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filterPrivacy="1" codeName="ThisWorkbook" defaultThemeVersion="124226"/>
  <xr:revisionPtr revIDLastSave="0" documentId="8_{5A724812-E965-4514-A235-9D116E21DB39}" xr6:coauthVersionLast="45" xr6:coauthVersionMax="45" xr10:uidLastSave="{00000000-0000-0000-0000-000000000000}"/>
  <bookViews>
    <workbookView xWindow="-120" yWindow="90" windowWidth="29040" windowHeight="15630" tabRatio="846" xr2:uid="{00000000-000D-0000-FFFF-FFFF00000000}"/>
  </bookViews>
  <sheets>
    <sheet name="Housing Transactions Report" sheetId="150" r:id="rId1"/>
    <sheet name="MHA Incentive Payments" sheetId="111" r:id="rId2"/>
    <sheet name="Hardest Hit Funds" sheetId="148" r:id="rId3"/>
    <sheet name="FHA Short Refi" sheetId="4" r:id="rId4"/>
  </sheets>
  <externalReferences>
    <externalReference r:id="rId5"/>
  </externalReferences>
  <definedNames>
    <definedName name="_xlnm._FilterDatabase" localSheetId="2" hidden="1">'Hardest Hit Funds'!$A$4:$K$94</definedName>
    <definedName name="_xlnm._FilterDatabase" localSheetId="0" hidden="1">'Housing Transactions Report'!$S$9:$AB$7294</definedName>
    <definedName name="_xlnm._FilterDatabase" localSheetId="1" hidden="1">'MHA Incentive Payments'!$A$6:$E$172</definedName>
    <definedName name="_xlnm.Print_Area" localSheetId="3">'FHA Short Refi'!$A$1:$L$27</definedName>
    <definedName name="_xlnm.Print_Area" localSheetId="2">'Hardest Hit Funds'!$A$1:$K$107</definedName>
    <definedName name="_xlnm.Print_Area" localSheetId="1">'MHA Incentive Payments'!$A$1:$E$173</definedName>
    <definedName name="_xlnm.Print_Titles" localSheetId="0">'Housing Transactions Report'!$8:$9</definedName>
    <definedName name="_xlnm.Print_Titles" localSheetId="1">'MHA Incentive Payments'!$6:$6</definedName>
    <definedName name="ReductionRounding">'[1]QCR Template'!$S$149</definedName>
    <definedName name="Target_Utilization" localSheetId="1">#REF!</definedName>
    <definedName name="Target_Utilization">#REF!</definedName>
    <definedName name="Total_Utilization" localSheetId="1">#REF!</definedName>
    <definedName name="Total_Utilization">#REF!</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7296" i="150" l="1"/>
  <c r="W7296" i="150"/>
  <c r="AA6922" i="150"/>
  <c r="AA3984" i="150"/>
  <c r="AA2010" i="150" l="1"/>
  <c r="AA2011" i="150"/>
  <c r="AA3224" i="150"/>
  <c r="AA5567" i="150" l="1"/>
  <c r="AA2178" i="150"/>
  <c r="AA1623" i="150"/>
  <c r="AA2267" i="150" l="1"/>
  <c r="AA2268" i="150" s="1"/>
  <c r="W7298" i="150" l="1"/>
  <c r="AA7105" i="150"/>
  <c r="AA7106" i="150" s="1"/>
  <c r="AA7107" i="150" s="1"/>
  <c r="AA6427" i="150"/>
  <c r="AA5703" i="150"/>
  <c r="AA5704" i="150" s="1"/>
  <c r="AA5705" i="150" s="1"/>
  <c r="AA4108" i="150"/>
  <c r="AA4109" i="150" s="1"/>
  <c r="AA4110" i="150" s="1"/>
  <c r="AA4111" i="150" s="1"/>
  <c r="AA4112" i="150" s="1"/>
  <c r="AA3220" i="150"/>
  <c r="AA3221" i="150" s="1"/>
  <c r="AA3222" i="150" s="1"/>
  <c r="AA3223" i="150" s="1"/>
  <c r="AA2561" i="150"/>
  <c r="AA2562" i="150" s="1"/>
  <c r="AA2519" i="150"/>
  <c r="AA2520" i="150" s="1"/>
  <c r="AA1805" i="150"/>
  <c r="AA1806" i="150" s="1"/>
  <c r="AA4823" i="150"/>
  <c r="AA4824" i="150" s="1"/>
  <c r="AA4825" i="150" s="1"/>
  <c r="AA4826" i="150" s="1"/>
  <c r="AA1666" i="150"/>
  <c r="AA515" i="150"/>
  <c r="AA516" i="150" s="1"/>
  <c r="AA517" i="150" s="1"/>
  <c r="AA237" i="150"/>
  <c r="AA238" i="150" s="1"/>
  <c r="AA6921" i="150" l="1"/>
  <c r="AA4699" i="150"/>
  <c r="AA4211" i="150"/>
  <c r="AA2805" i="150"/>
  <c r="AA2735" i="150"/>
  <c r="AA2127" i="150"/>
  <c r="AA1169" i="150"/>
  <c r="J96" i="148" l="1"/>
  <c r="J91" i="148"/>
  <c r="J87" i="148"/>
  <c r="J83" i="148"/>
  <c r="J79" i="148"/>
  <c r="J74" i="148"/>
  <c r="J70" i="148"/>
  <c r="J65" i="148"/>
  <c r="J60" i="148"/>
  <c r="J58" i="148"/>
  <c r="J53" i="148"/>
  <c r="J48" i="148"/>
  <c r="J42" i="148"/>
  <c r="J37" i="148"/>
  <c r="J31" i="148"/>
  <c r="J25" i="148"/>
  <c r="J21" i="148"/>
  <c r="J16" i="148"/>
  <c r="J10" i="148"/>
  <c r="J98" i="148" l="1"/>
  <c r="J5" i="4"/>
  <c r="J6" i="4" s="1"/>
  <c r="J7" i="4" s="1"/>
  <c r="J8" i="4" l="1"/>
  <c r="J10" i="4" s="1"/>
</calcChain>
</file>

<file path=xl/sharedStrings.xml><?xml version="1.0" encoding="utf-8"?>
<sst xmlns="http://schemas.openxmlformats.org/spreadsheetml/2006/main" count="24077" uniqueCount="675">
  <si>
    <t>Date</t>
  </si>
  <si>
    <t>Name of Institution</t>
  </si>
  <si>
    <t>City</t>
  </si>
  <si>
    <t>State</t>
  </si>
  <si>
    <t>Transaction Type</t>
  </si>
  <si>
    <t>Investment Description</t>
  </si>
  <si>
    <t>Pricing Mechanism</t>
  </si>
  <si>
    <t>Note</t>
  </si>
  <si>
    <t>21st Mortgage Corporation</t>
  </si>
  <si>
    <t>TN</t>
  </si>
  <si>
    <t>Purchase</t>
  </si>
  <si>
    <t>N/A</t>
  </si>
  <si>
    <t>Columbia</t>
  </si>
  <si>
    <t>SC</t>
  </si>
  <si>
    <t>FL</t>
  </si>
  <si>
    <t>CA</t>
  </si>
  <si>
    <t>NJ</t>
  </si>
  <si>
    <t>NY</t>
  </si>
  <si>
    <t>Banco Popular de Puerto Rico</t>
  </si>
  <si>
    <t>Bank of America, N.A.</t>
  </si>
  <si>
    <t>Chicago</t>
  </si>
  <si>
    <t>IL</t>
  </si>
  <si>
    <t>OH</t>
  </si>
  <si>
    <t>California Housing Finance Agency</t>
  </si>
  <si>
    <t>Sacramento</t>
  </si>
  <si>
    <t>Carrington Mortgage Services, LLC</t>
  </si>
  <si>
    <t>Central Florida Educators Federal Credit Union</t>
  </si>
  <si>
    <t>Cheviot Savings Bank</t>
  </si>
  <si>
    <t>Citizens First National Bank</t>
  </si>
  <si>
    <t>Columbia Bank</t>
  </si>
  <si>
    <t>Community Credit Union of Florida</t>
  </si>
  <si>
    <t>DuPage Credit Union</t>
  </si>
  <si>
    <t>EMC Mortgage Corporation</t>
  </si>
  <si>
    <t>Fay Servicing, LLC</t>
  </si>
  <si>
    <t>FCI Lender Services, Inc.</t>
  </si>
  <si>
    <t>First Citizens Bank &amp; Trust Company</t>
  </si>
  <si>
    <t>NC</t>
  </si>
  <si>
    <t>First Keystone Bank</t>
  </si>
  <si>
    <t>First Mortgage Corporation</t>
  </si>
  <si>
    <t>Flagstar Capital Markets Corporation</t>
  </si>
  <si>
    <t>MI</t>
  </si>
  <si>
    <t>Florida Community Bank, NA</t>
  </si>
  <si>
    <t>Franklin Credit Management Corporation</t>
  </si>
  <si>
    <t>Franklin Savings</t>
  </si>
  <si>
    <t>Fresno County Federal Credit Union</t>
  </si>
  <si>
    <t>Glass City Federal Credit Union</t>
  </si>
  <si>
    <t>Great Lakes Credit Union</t>
  </si>
  <si>
    <t>NV</t>
  </si>
  <si>
    <t>OR</t>
  </si>
  <si>
    <t>Guaranty Bank</t>
  </si>
  <si>
    <t>Heartland Bank  &amp; Trust Company</t>
  </si>
  <si>
    <t>Hillsdale County National Bank</t>
  </si>
  <si>
    <t>Home Loan Services, Inc.</t>
  </si>
  <si>
    <t>Home Servicing, LLC</t>
  </si>
  <si>
    <t>Horicon Bank</t>
  </si>
  <si>
    <t>IN</t>
  </si>
  <si>
    <t>Iberiabank</t>
  </si>
  <si>
    <t>IC Federal Credit Union</t>
  </si>
  <si>
    <t>Idaho Housing and Finance Association</t>
  </si>
  <si>
    <t>Kondaur Capital Corporation</t>
  </si>
  <si>
    <t>Lake City Bank</t>
  </si>
  <si>
    <t>Lake National Bank</t>
  </si>
  <si>
    <t>LenderLive Network, Inc</t>
  </si>
  <si>
    <t>Litton Loan Servicing, LP</t>
  </si>
  <si>
    <t>Los Alamos National Bank</t>
  </si>
  <si>
    <t>M&amp;T Bank</t>
  </si>
  <si>
    <t>Phoenix</t>
  </si>
  <si>
    <t>AZ</t>
  </si>
  <si>
    <t>Marsh Associates, Inc.</t>
  </si>
  <si>
    <t>Midwest Community Bank</t>
  </si>
  <si>
    <t>Mission Federal Credit Union</t>
  </si>
  <si>
    <t>MorEquity, Inc.</t>
  </si>
  <si>
    <t>Nationwide Advantage Mortgage Company</t>
  </si>
  <si>
    <t>Navy Federal Credit Union</t>
  </si>
  <si>
    <t>Oakland Municipal Credit Union</t>
  </si>
  <si>
    <t>ORNL Federal Credit Union</t>
  </si>
  <si>
    <t>Park View Federal Savings Bank</t>
  </si>
  <si>
    <t>Pathfinder Bank</t>
  </si>
  <si>
    <t>PennyMac Loan Services, LLC</t>
  </si>
  <si>
    <t>PHH Mortgage Corporation</t>
  </si>
  <si>
    <t>Plaza Home Mortgage, Inc</t>
  </si>
  <si>
    <t>PNC Bank, National Association</t>
  </si>
  <si>
    <t>Quantum Servicing Corporation</t>
  </si>
  <si>
    <t>Raleigh</t>
  </si>
  <si>
    <t>Residential Credit Solutions, Inc.</t>
  </si>
  <si>
    <t>RoundPoint Mortgage Servicing Corporation</t>
  </si>
  <si>
    <t>Rushmore Loan Management Services LLC</t>
  </si>
  <si>
    <t>Schools Financial Credit Union</t>
  </si>
  <si>
    <t>Scotiabank de Puerto Rico</t>
  </si>
  <si>
    <t>Select Portfolio Servicing, Inc.</t>
  </si>
  <si>
    <t>Selene Finance LP</t>
  </si>
  <si>
    <t>ShoreBank</t>
  </si>
  <si>
    <t>Silver State Schools Credit Union</t>
  </si>
  <si>
    <t>SN Servicing Corporation</t>
  </si>
  <si>
    <t>Specialized Loan Servicing LLC</t>
  </si>
  <si>
    <t>Statebridge Company, LLC</t>
  </si>
  <si>
    <t>Sterling Savings Bank</t>
  </si>
  <si>
    <t>Technology Credit Union</t>
  </si>
  <si>
    <t>The Golden 1 Credit Union</t>
  </si>
  <si>
    <t>U.S. Bank National Association</t>
  </si>
  <si>
    <t>KY</t>
  </si>
  <si>
    <t>United Bank</t>
  </si>
  <si>
    <t>GA</t>
  </si>
  <si>
    <t>United Bank Mortgage Corporation</t>
  </si>
  <si>
    <t>Urban Partnership Bank</t>
  </si>
  <si>
    <t>Wachovia Mortgage, FSB</t>
  </si>
  <si>
    <t>Wescom Central Credit Union</t>
  </si>
  <si>
    <t>Wilshire Credit Corporation</t>
  </si>
  <si>
    <t>Yadkin Valley Bank</t>
  </si>
  <si>
    <r>
      <rPr>
        <b/>
        <sz val="11"/>
        <color theme="1"/>
        <rFont val="Calibri"/>
        <family val="2"/>
        <scheme val="minor"/>
      </rPr>
      <t xml:space="preserve">Supplemental Information [Not Required by EESA </t>
    </r>
    <r>
      <rPr>
        <b/>
        <sz val="11"/>
        <color theme="1"/>
        <rFont val="Calibri"/>
        <family val="2"/>
      </rPr>
      <t>§114(a)]</t>
    </r>
  </si>
  <si>
    <t>Making Home Affordable Program</t>
  </si>
  <si>
    <t>Borrowers</t>
  </si>
  <si>
    <t>Lenders / Investors</t>
  </si>
  <si>
    <t>Servicer</t>
  </si>
  <si>
    <t>Total Payments to Date</t>
  </si>
  <si>
    <t>Housing Finance Agency  Innovation Fund for the Hardest Hit Housing Markets</t>
  </si>
  <si>
    <t>Hardest Hit Funds (HHF) Program</t>
  </si>
  <si>
    <t>Seller</t>
  </si>
  <si>
    <t>Initial Investment Amount</t>
  </si>
  <si>
    <t>Additional Investment Amount</t>
  </si>
  <si>
    <r>
      <t xml:space="preserve">Investment Amount </t>
    </r>
    <r>
      <rPr>
        <b/>
        <vertAlign val="superscript"/>
        <sz val="11"/>
        <rFont val="Arial"/>
        <family val="2"/>
      </rPr>
      <t>1</t>
    </r>
    <r>
      <rPr>
        <b/>
        <sz val="11"/>
        <rFont val="Arial"/>
        <family val="2"/>
      </rPr>
      <t xml:space="preserve"> </t>
    </r>
  </si>
  <si>
    <t>Nevada Affordable Housing Assistance Corporation</t>
  </si>
  <si>
    <t>Reno</t>
  </si>
  <si>
    <t>Financial Instrument for HHF Program</t>
  </si>
  <si>
    <t xml:space="preserve">CalHFA Mortgage Assistance Corporation </t>
  </si>
  <si>
    <t>Florida Housing Finance Corporation</t>
  </si>
  <si>
    <t>Tallahassee</t>
  </si>
  <si>
    <t>Arizona (Home) Foreclosure Prevention Funding Corporation</t>
  </si>
  <si>
    <t>Michigan Homeowner Assistance Nonprofit Housing Corporation</t>
  </si>
  <si>
    <t>Lansing</t>
  </si>
  <si>
    <t>North Carolina Housing Finance Agency</t>
  </si>
  <si>
    <t>Ohio Homeowner Assistance LLC</t>
  </si>
  <si>
    <t>Columbus</t>
  </si>
  <si>
    <t>Oregon Affordable Housing Assistance Corporation</t>
  </si>
  <si>
    <t>Salem</t>
  </si>
  <si>
    <t>Rhode Island Housing and Mortgage Finance Corporation</t>
  </si>
  <si>
    <t>Providence</t>
  </si>
  <si>
    <t>RI</t>
  </si>
  <si>
    <t>Alabama Housing Finance Authority</t>
  </si>
  <si>
    <t>Montgomery</t>
  </si>
  <si>
    <t>AL</t>
  </si>
  <si>
    <t>Kentucky Housing Corporation</t>
  </si>
  <si>
    <t>Frankfort</t>
  </si>
  <si>
    <t>Mississippi Home Corporation</t>
  </si>
  <si>
    <t>Jackson</t>
  </si>
  <si>
    <t>MS</t>
  </si>
  <si>
    <t>GHFA Affordable Housing, Inc.</t>
  </si>
  <si>
    <t>Atlanta</t>
  </si>
  <si>
    <t>Indiana Housing and Community Development Authority</t>
  </si>
  <si>
    <t>Indianapolis</t>
  </si>
  <si>
    <t>Illinois Housing Development Authority</t>
  </si>
  <si>
    <t>New Jersey Housing and Mortgage Finance Agency</t>
  </si>
  <si>
    <t>Trenton</t>
  </si>
  <si>
    <t>District of Columbia Housing Finance Agency</t>
  </si>
  <si>
    <t>Washington</t>
  </si>
  <si>
    <t>DC</t>
  </si>
  <si>
    <t>Tennessee Housing Development Agency</t>
  </si>
  <si>
    <t>Nashville</t>
  </si>
  <si>
    <t xml:space="preserve">TOTAL INVESTMENT AMOUNT             </t>
  </si>
  <si>
    <t xml:space="preserve">Total Purchase Amount*    </t>
  </si>
  <si>
    <t>FHA SHORT REFINANCE PROGRAM</t>
  </si>
  <si>
    <t>Footnote</t>
  </si>
  <si>
    <t xml:space="preserve">Investment Description </t>
  </si>
  <si>
    <t>Investment Adjustments</t>
  </si>
  <si>
    <t>Investment Amount</t>
  </si>
  <si>
    <t>Name</t>
  </si>
  <si>
    <t>Citigroup, Inc.</t>
  </si>
  <si>
    <t>New York</t>
  </si>
  <si>
    <t>Facility Purchase Agreement</t>
  </si>
  <si>
    <t>TOTAL INVESTMENT AMOUNT</t>
  </si>
  <si>
    <t>Land/Home Financial Services, Inc.</t>
  </si>
  <si>
    <t xml:space="preserve">Ameriana Bank </t>
  </si>
  <si>
    <t>Mortgage Investors Group</t>
  </si>
  <si>
    <t>Ally Bank</t>
  </si>
  <si>
    <t>Webster Bank, N.A.</t>
  </si>
  <si>
    <t>Colorado Federal Savings Bank</t>
  </si>
  <si>
    <t>Georgia Housing &amp; Finance Authority DBA State Home Mortgage</t>
  </si>
  <si>
    <t>Servis One, Inc. dba BSI Financial Services</t>
  </si>
  <si>
    <t>Freedom Mortgage Corporation</t>
  </si>
  <si>
    <t>Central Pacific Bank</t>
  </si>
  <si>
    <t>Eastern Bank</t>
  </si>
  <si>
    <t>First State Bank</t>
  </si>
  <si>
    <t>Umpqua Bank</t>
  </si>
  <si>
    <t>Rockland Trust Company</t>
  </si>
  <si>
    <t>Planet Home Lending, LLC</t>
  </si>
  <si>
    <t>Banner Bank</t>
  </si>
  <si>
    <t>Bridgelock Capital dba Peak Loan Servicing</t>
  </si>
  <si>
    <t>Maryland Community Development Administration</t>
  </si>
  <si>
    <t>FNF Servicing, Inc</t>
  </si>
  <si>
    <t>First National Bank of Pennsylvania</t>
  </si>
  <si>
    <t>1) On September 3, 2010, the U.S. Department of the Treasury and Citibank, N.A. entered into a facility purchase agreement (the 'L/C Facility Agreement"), which allowed Treasury to demand from Citigroup the issuance of an up to $8 billion, 10-year letter of credit (the "L/C").  Treasury will increase availability under the L/C incrementally in proportion to the mortgages refinanced under the FHA Short Refinance program during the eligibility period. After that time, the amount of the L/C will be capped at the then-current level. Under the terms of the L/C Facility Agreement, Treasury could incur fees for the availability and usage of the L/C up to a maximum amount of $117 million.</t>
  </si>
  <si>
    <t>2)  On March 4, 2013, the U.S. Department of the Treasury and Citibank, N.A. entered into Amendment No. 1 to the L/C Facility Agreement, which reduced the maximum amount of the L/C from $8 billion to $1 billion; extends by two years the period of time Treasury has to increase the L/C to cover new loans that are entered into the program; and modified the fee structure paid to Citibank, N.A.  Based on this new fee structure and the lower L/C, Treasury expects that the fees incurred for the availability and usage of the L/C will not exceed $25 million.</t>
  </si>
  <si>
    <t>3)  On March 31, 2015, the U.S. Department of the Treasury and Citibank, N.A. entered into Amendment No. 2 to the L/C Facility Agreement. Amendments included reducing the maximum amount of the L/C from $1 billion to $100 million; extending by approximately two years the term of the L/C and the period of time Treasury has to increase the L/C to cover new loans entered into the program; and modifying the structure of administrative fees associated with the facility.</t>
  </si>
  <si>
    <t>4)  On September 28, 2017, the U.S. Department of the Treasury and Citibank, N.A. entered into Amendment No. 3 to the L/C Facility Agreement. Amendments included reducing the maximum amount of the L/C from $100 million to $27 million, and modifying the structure of administrative fees associated with the facility.</t>
  </si>
  <si>
    <t>North American Savings Bank</t>
  </si>
  <si>
    <t>Grand Total</t>
  </si>
  <si>
    <t>AgFirst Farm Credit Bank</t>
  </si>
  <si>
    <t>Allstate Mortgage Loans &amp; Investments, Inc.</t>
  </si>
  <si>
    <t>Amarillo National Bank</t>
  </si>
  <si>
    <t>American Eagle Federal Credit Union</t>
  </si>
  <si>
    <t>American Finance House LARIBA</t>
  </si>
  <si>
    <t>American Financial Resources Inc.</t>
  </si>
  <si>
    <t>Apex Bank (Bank of Camden)</t>
  </si>
  <si>
    <t>Aurora Financial Group, Inc.</t>
  </si>
  <si>
    <t>Aurora Loan Services, LLC</t>
  </si>
  <si>
    <t>Axiom Bank (Urban Trust Bank)</t>
  </si>
  <si>
    <t>Bangor Savings Bank</t>
  </si>
  <si>
    <t xml:space="preserve">Bank of America, N.A. (BAC Home Loans Servicing, LP) </t>
  </si>
  <si>
    <t>Bank United</t>
  </si>
  <si>
    <t>Bay Federal Credit Union</t>
  </si>
  <si>
    <t>Bay Gulf Credit Union</t>
  </si>
  <si>
    <t>Bayview Loan Servicing, LLC</t>
  </si>
  <si>
    <t>BMO Harris Bank, NA</t>
  </si>
  <si>
    <t>Bramble Savings Bank</t>
  </si>
  <si>
    <t>Caliber Home Loans, Inc (Vericrest Financial, Inc.)</t>
  </si>
  <si>
    <t>Capital International Financial, Inc.</t>
  </si>
  <si>
    <t>CCO Mortgage, a division of RBS Citizens NA</t>
  </si>
  <si>
    <t>Cenlar FSB</t>
  </si>
  <si>
    <t>Central Jersey Federal Credit Union</t>
  </si>
  <si>
    <t>Centrue Bank</t>
  </si>
  <si>
    <t>Chase Home Finance, LLC</t>
  </si>
  <si>
    <t>CIT Bank, N.A. (OneWest Bank, N.A.)</t>
  </si>
  <si>
    <t>CitiMortgage, Inc.</t>
  </si>
  <si>
    <t>Citizens Community Bank</t>
  </si>
  <si>
    <t>Citizens First Wholesale Mortgage Company</t>
  </si>
  <si>
    <t>Community Bank &amp; Trust Company</t>
  </si>
  <si>
    <t>CU Mortgage Services, Inc.</t>
  </si>
  <si>
    <t>Desjardins Bank N.A.</t>
  </si>
  <si>
    <t>Digital Federal Credit Union</t>
  </si>
  <si>
    <t>Ditech Financial LLC (Green Tree Servicing LLC)</t>
  </si>
  <si>
    <t>Eaton National Bank &amp; Trust Company</t>
  </si>
  <si>
    <t>Farmers State Bank</t>
  </si>
  <si>
    <t>Fidelity Bank (Fidelity Homestead SavingsBank)</t>
  </si>
  <si>
    <t>FIRST BANK</t>
  </si>
  <si>
    <t>First Federal Bank of Florida</t>
  </si>
  <si>
    <t>First Federal Savings and Loan</t>
  </si>
  <si>
    <t>First Federal Savings and Loan Association of Lakewood</t>
  </si>
  <si>
    <t>First Financial Bank, N.A.</t>
  </si>
  <si>
    <t>First Merchants Bank</t>
  </si>
  <si>
    <t>First Mortgage Company, LLC</t>
  </si>
  <si>
    <t>First National Bank of Grant Park</t>
  </si>
  <si>
    <t>First Safety Bank</t>
  </si>
  <si>
    <t>Gateway Mortgage Group, LLC</t>
  </si>
  <si>
    <t>GFA Federal Credit Union</t>
  </si>
  <si>
    <t>Glenview State Bank</t>
  </si>
  <si>
    <t>Golden Plains Credit Union</t>
  </si>
  <si>
    <t>Grafton Suburban Credit Union</t>
  </si>
  <si>
    <t>Greater Nevada LLC dba Greater Nevada Mortgage</t>
  </si>
  <si>
    <t>Gregory Funding, LLC</t>
  </si>
  <si>
    <t>Harleysville National Bank &amp; Trust Company</t>
  </si>
  <si>
    <t>Hartford Savings Bank</t>
  </si>
  <si>
    <t>Home Financing Center, Inc</t>
  </si>
  <si>
    <t>HomEq Servicing</t>
  </si>
  <si>
    <t>HomeStar Bank &amp; Financial Services</t>
  </si>
  <si>
    <t>Homeward Residential, Inc. (American Home Mortgage Servicing, Inc)</t>
  </si>
  <si>
    <t>Horizon Bank, NA</t>
  </si>
  <si>
    <t>IBM Southeast Employees' Federal Credit Union</t>
  </si>
  <si>
    <t xml:space="preserve">iServe Residential Lending, LLC </t>
  </si>
  <si>
    <t xml:space="preserve">iServe Servicing, Inc. </t>
  </si>
  <si>
    <t>James B. Nutter &amp; Company</t>
  </si>
  <si>
    <t>JP Morgan Chase Bank, NA</t>
  </si>
  <si>
    <t>Liberty Bank and Trust Co</t>
  </si>
  <si>
    <t>Liberty Savings Bank, FSB</t>
  </si>
  <si>
    <t>Magna Bank</t>
  </si>
  <si>
    <t>Mainstreet Credit  Union</t>
  </si>
  <si>
    <t>Marix Servicing, LLC</t>
  </si>
  <si>
    <t>Matrix Financial Services Corp</t>
  </si>
  <si>
    <t>Members Mortgage Company, Inc</t>
  </si>
  <si>
    <t>Metropolitan National Bank</t>
  </si>
  <si>
    <t>Mid America Mortgage, Inc. (Schmidt Mortgage Company)</t>
  </si>
  <si>
    <t>MidFirst Bank (Midland Mortgage Co.)</t>
  </si>
  <si>
    <t>Midwest Bank and Trust Co.</t>
  </si>
  <si>
    <t>Mortgage Center, LLC</t>
  </si>
  <si>
    <t>Mortgage Clearing Corporation</t>
  </si>
  <si>
    <t xml:space="preserve">Nationstar Mortgage, LLC dba Mr Cooper </t>
  </si>
  <si>
    <t>New York Community Bank (AmTrust Bank)</t>
  </si>
  <si>
    <t>NJ Housing &amp; Mortgage Finance</t>
  </si>
  <si>
    <t>Ocwen Loan Servicing, LLC (as successor in interest to GMAC Mortgage, LLC)</t>
  </si>
  <si>
    <t>OwnersChoice Funding, Inc. (CUC Mortgage Corporation)</t>
  </si>
  <si>
    <t>PNC Bank, National Association (successor to National City Bank)</t>
  </si>
  <si>
    <t>PrimeWest Mortgage Corporation</t>
  </si>
  <si>
    <t>Purdue Federal Credit Union (Purdue Employees Federal Credit Union)</t>
  </si>
  <si>
    <t>QLending, Inc.</t>
  </si>
  <si>
    <t>Quicken Loans Inc</t>
  </si>
  <si>
    <t>RBC Bank (USA)</t>
  </si>
  <si>
    <t>Resurgent Capital Solutions L.P.</t>
  </si>
  <si>
    <t>RG Mortgage Corporation</t>
  </si>
  <si>
    <t>Roebling Bank</t>
  </si>
  <si>
    <t xml:space="preserve">Santander Bank, N.A. </t>
  </si>
  <si>
    <t>Saxon Mortgage Services, Inc.</t>
  </si>
  <si>
    <t>SEFCU</t>
  </si>
  <si>
    <t>Seneca Mortgage Servicing LLC (AMS Servicing, LLC)</t>
  </si>
  <si>
    <t>Sound Community Bank</t>
  </si>
  <si>
    <t>Spirit of Alaska Federal Credit Union</t>
  </si>
  <si>
    <t>Stanford Federal Credit Union</t>
  </si>
  <si>
    <t>Stockman Bank of Montana</t>
  </si>
  <si>
    <t>Suburban Mortgage Company of New Mexico</t>
  </si>
  <si>
    <t>Sun West Mortgage Company, Inc</t>
  </si>
  <si>
    <t>SunTrust Mortgage, Inc.</t>
  </si>
  <si>
    <t>Tempe Schools Credit Union</t>
  </si>
  <si>
    <t>The Bryn Mawr Trust Co.</t>
  </si>
  <si>
    <t>The Provident Bank</t>
  </si>
  <si>
    <t>University First Federal Credit Union</t>
  </si>
  <si>
    <t>Verity Credit Union</t>
  </si>
  <si>
    <t>ViewPoint Bank</t>
  </si>
  <si>
    <t>VIST Financial Corp</t>
  </si>
  <si>
    <t>Wachovia Bank, N.A.</t>
  </si>
  <si>
    <t>WALLICK AND VOLK</t>
  </si>
  <si>
    <t>Wealthbridge Mortgage Corp</t>
  </si>
  <si>
    <t>Webster First Federal Credit Union</t>
  </si>
  <si>
    <t>Wells Fargo Bank, NA</t>
  </si>
  <si>
    <t>WesBanco Bank, Inc.</t>
  </si>
  <si>
    <t>Western Federal Credit Union</t>
  </si>
  <si>
    <t>Weststar Mortgage, Inc.</t>
  </si>
  <si>
    <t xml:space="preserve">ZB, N.A. </t>
  </si>
  <si>
    <t>Reason for Adjustment</t>
  </si>
  <si>
    <t>U.S. Treasury Department</t>
  </si>
  <si>
    <t>Office of Financial Stability</t>
  </si>
  <si>
    <t>Troubled Asset Relief Program</t>
  </si>
  <si>
    <t>Transactions Report - Housing Programs</t>
  </si>
  <si>
    <t>MAKING HOME AFFORDABLE PROGRAM</t>
  </si>
  <si>
    <t>Servicer Modifying Borrowers' Loans</t>
  </si>
  <si>
    <t>Adjustment Details</t>
  </si>
  <si>
    <t xml:space="preserve">Cap of Incentive Payments on Behalf of Borrowers and to Servicers &amp; Lenders/Investors (Cap) * </t>
  </si>
  <si>
    <t>Adjustment Date</t>
  </si>
  <si>
    <t>CAP Adjustment Amount</t>
  </si>
  <si>
    <t>Adjusted CAP</t>
  </si>
  <si>
    <t>Knoxville</t>
  </si>
  <si>
    <t>Financial Instrument for Home Loan Modifications</t>
  </si>
  <si>
    <t>3</t>
  </si>
  <si>
    <t>$</t>
  </si>
  <si>
    <t>Transfer of cap due to servicing transfer</t>
  </si>
  <si>
    <t>Updated due to quarterly assessment and reallocation</t>
  </si>
  <si>
    <t>Reallocation due to MHA program deobligation</t>
  </si>
  <si>
    <t>Updated portfolio data from servicer</t>
  </si>
  <si>
    <t>Termination of SPA</t>
  </si>
  <si>
    <t>Ocala</t>
  </si>
  <si>
    <t>Updated portfolio data from servicer/additional program initial cap</t>
  </si>
  <si>
    <t>Midvale</t>
  </si>
  <si>
    <t>UT</t>
  </si>
  <si>
    <t>Amarillo</t>
  </si>
  <si>
    <t>TX</t>
  </si>
  <si>
    <t>New Castle</t>
  </si>
  <si>
    <t>East Hartford</t>
  </si>
  <si>
    <t>CT</t>
  </si>
  <si>
    <t>Pasadena</t>
  </si>
  <si>
    <t xml:space="preserve"> Parsippany</t>
  </si>
  <si>
    <t>Marlton</t>
  </si>
  <si>
    <t>Littleton</t>
  </si>
  <si>
    <t>CO</t>
  </si>
  <si>
    <t>11</t>
  </si>
  <si>
    <t>Lake Mary</t>
  </si>
  <si>
    <t>San Juan</t>
  </si>
  <si>
    <t>PR</t>
  </si>
  <si>
    <t>Bangor</t>
  </si>
  <si>
    <t>ME</t>
  </si>
  <si>
    <t>Simi Valley</t>
  </si>
  <si>
    <t>7</t>
  </si>
  <si>
    <t>Transfer of cap due to merger/acquisition</t>
  </si>
  <si>
    <t>Miami Lakes</t>
  </si>
  <si>
    <t>Walla Walla</t>
  </si>
  <si>
    <t>WA</t>
  </si>
  <si>
    <t>Capitola</t>
  </si>
  <si>
    <t>Tampa</t>
  </si>
  <si>
    <t>Coral Gables</t>
  </si>
  <si>
    <t>Cincinanati</t>
  </si>
  <si>
    <t>Woodland Hills</t>
  </si>
  <si>
    <t>Oklahoma City</t>
  </si>
  <si>
    <t>OK</t>
  </si>
  <si>
    <t>Santa Ana</t>
  </si>
  <si>
    <t xml:space="preserve">Glen Allen </t>
  </si>
  <si>
    <t>VA</t>
  </si>
  <si>
    <t>Ewing</t>
  </si>
  <si>
    <t>Woodbridge</t>
  </si>
  <si>
    <t>Honolulu</t>
  </si>
  <si>
    <t>HI</t>
  </si>
  <si>
    <t>Ottawa</t>
  </si>
  <si>
    <t>Iselin</t>
  </si>
  <si>
    <t>1</t>
  </si>
  <si>
    <t>Cincinnati</t>
  </si>
  <si>
    <t>O'Fallon</t>
  </si>
  <si>
    <t>MO</t>
  </si>
  <si>
    <t>Freeburg</t>
  </si>
  <si>
    <t>Spring Valley</t>
  </si>
  <si>
    <t>6</t>
  </si>
  <si>
    <t>The Villages</t>
  </si>
  <si>
    <t>Plano</t>
  </si>
  <si>
    <t>4</t>
  </si>
  <si>
    <t>Greenwood Village</t>
  </si>
  <si>
    <t>Fair Lawn</t>
  </si>
  <si>
    <t>Clarks Summit</t>
  </si>
  <si>
    <t>PA</t>
  </si>
  <si>
    <t>Rockledge</t>
  </si>
  <si>
    <t>New Brighton</t>
  </si>
  <si>
    <t>MN</t>
  </si>
  <si>
    <t>Hallandale Beach</t>
  </si>
  <si>
    <t>Marlborough</t>
  </si>
  <si>
    <t>MA</t>
  </si>
  <si>
    <t>Saint Paul</t>
  </si>
  <si>
    <t>Naperville</t>
  </si>
  <si>
    <t>Boston</t>
  </si>
  <si>
    <t>Eaton</t>
  </si>
  <si>
    <t xml:space="preserve">Lewisville </t>
  </si>
  <si>
    <t>8</t>
  </si>
  <si>
    <t>Jacksonville</t>
  </si>
  <si>
    <t xml:space="preserve">West Salem </t>
  </si>
  <si>
    <t>Anaheim Hills</t>
  </si>
  <si>
    <t>New Orleans</t>
  </si>
  <si>
    <t>LA</t>
  </si>
  <si>
    <t>St. Louis</t>
  </si>
  <si>
    <t>Hendersonville</t>
  </si>
  <si>
    <t>Lake City</t>
  </si>
  <si>
    <t>Port Angeles</t>
  </si>
  <si>
    <t>Lakewood</t>
  </si>
  <si>
    <t>Terre Haute</t>
  </si>
  <si>
    <t>ID</t>
  </si>
  <si>
    <t>Media</t>
  </si>
  <si>
    <t>Muncie</t>
  </si>
  <si>
    <t>Diamond Bar</t>
  </si>
  <si>
    <t>Grant Park</t>
  </si>
  <si>
    <t>Hermitage</t>
  </si>
  <si>
    <t>Mendota</t>
  </si>
  <si>
    <t>Troy</t>
  </si>
  <si>
    <t>Weston</t>
  </si>
  <si>
    <t>Virginia Beach</t>
  </si>
  <si>
    <t>Jersey City</t>
  </si>
  <si>
    <t>Fishers</t>
  </si>
  <si>
    <t>Fresno</t>
  </si>
  <si>
    <t>Tulsa</t>
  </si>
  <si>
    <t>Gardner</t>
  </si>
  <si>
    <t>Maumee</t>
  </si>
  <si>
    <t>Glenview</t>
  </si>
  <si>
    <t>Garden City</t>
  </si>
  <si>
    <t>KS</t>
  </si>
  <si>
    <t>North Grafton</t>
  </si>
  <si>
    <t>North Chicago</t>
  </si>
  <si>
    <t>Carson City</t>
  </si>
  <si>
    <t>Beaverton</t>
  </si>
  <si>
    <t>Harleysville</t>
  </si>
  <si>
    <t>Hartford</t>
  </si>
  <si>
    <t>WI</t>
  </si>
  <si>
    <t>Bloomington</t>
  </si>
  <si>
    <t>Hillsdale</t>
  </si>
  <si>
    <t>Pittsburgh</t>
  </si>
  <si>
    <t>Baton Rouge</t>
  </si>
  <si>
    <t>North Highlands</t>
  </si>
  <si>
    <t>13</t>
  </si>
  <si>
    <t>Manteno</t>
  </si>
  <si>
    <t>Coppell</t>
  </si>
  <si>
    <t>14</t>
  </si>
  <si>
    <t>Horicon</t>
  </si>
  <si>
    <t>Michigan City</t>
  </si>
  <si>
    <t>Sarasota</t>
  </si>
  <si>
    <t xml:space="preserve">Delray Beach </t>
  </si>
  <si>
    <t>Fitchburg</t>
  </si>
  <si>
    <t>Boise</t>
  </si>
  <si>
    <t xml:space="preserve">San Diego </t>
  </si>
  <si>
    <t>Irving</t>
  </si>
  <si>
    <t>Kansas City</t>
  </si>
  <si>
    <t>Orange</t>
  </si>
  <si>
    <t>Warsaw</t>
  </si>
  <si>
    <t>Mentor</t>
  </si>
  <si>
    <t>Concord</t>
  </si>
  <si>
    <t>Glendale</t>
  </si>
  <si>
    <t>Wilmington</t>
  </si>
  <si>
    <t>Houston</t>
  </si>
  <si>
    <t>12</t>
  </si>
  <si>
    <t>Los Alamos</t>
  </si>
  <si>
    <t>NM</t>
  </si>
  <si>
    <t>Buffalo</t>
  </si>
  <si>
    <t>Germantown</t>
  </si>
  <si>
    <t>Greensburg</t>
  </si>
  <si>
    <t>Lexena</t>
  </si>
  <si>
    <t>Charlotte</t>
  </si>
  <si>
    <t>Lanham</t>
  </si>
  <si>
    <t>MD</t>
  </si>
  <si>
    <t>Woburn</t>
  </si>
  <si>
    <t>Little Rock</t>
  </si>
  <si>
    <t>AR</t>
  </si>
  <si>
    <t>Rocky River</t>
  </si>
  <si>
    <t>Elmwood Park</t>
  </si>
  <si>
    <t>Freeport</t>
  </si>
  <si>
    <t>Evansville</t>
  </si>
  <si>
    <t>5</t>
  </si>
  <si>
    <t>Southfield</t>
  </si>
  <si>
    <t>Lewisville</t>
  </si>
  <si>
    <t>Des Moines</t>
  </si>
  <si>
    <t>IA</t>
  </si>
  <si>
    <t>Vienna</t>
  </si>
  <si>
    <t>Greenville</t>
  </si>
  <si>
    <t>Cleveland</t>
  </si>
  <si>
    <t>Grandview</t>
  </si>
  <si>
    <t>Oakland</t>
  </si>
  <si>
    <t>West Palm Beach</t>
  </si>
  <si>
    <t>Ft. Washington</t>
  </si>
  <si>
    <t>16</t>
  </si>
  <si>
    <t>Oak Ridge</t>
  </si>
  <si>
    <t>Albany</t>
  </si>
  <si>
    <t>Solon</t>
  </si>
  <si>
    <t>Oswego</t>
  </si>
  <si>
    <t>Calasbasa</t>
  </si>
  <si>
    <t>Mt. Laurel</t>
  </si>
  <si>
    <t>Meriden</t>
  </si>
  <si>
    <t>Miamisburg</t>
  </si>
  <si>
    <t>Lubbock</t>
  </si>
  <si>
    <t>West Lafayette</t>
  </si>
  <si>
    <t>Detroit</t>
  </si>
  <si>
    <t>9</t>
  </si>
  <si>
    <t>Fort Worth</t>
  </si>
  <si>
    <t>15</t>
  </si>
  <si>
    <t>Rockland</t>
  </si>
  <si>
    <t>Roebling</t>
  </si>
  <si>
    <t xml:space="preserve">Charlotte </t>
  </si>
  <si>
    <t>Irvine</t>
  </si>
  <si>
    <t>Reading</t>
  </si>
  <si>
    <t>10</t>
  </si>
  <si>
    <t>Salt Lake City</t>
  </si>
  <si>
    <t>Titusville</t>
  </si>
  <si>
    <t>Las Vegas</t>
  </si>
  <si>
    <t>Seattle</t>
  </si>
  <si>
    <t>Highlands Ranch</t>
  </si>
  <si>
    <t>Fairbanks</t>
  </si>
  <si>
    <t>AK</t>
  </si>
  <si>
    <t>Palo Alto</t>
  </si>
  <si>
    <t>Denver</t>
  </si>
  <si>
    <t>Spokane</t>
  </si>
  <si>
    <t>Miles City</t>
  </si>
  <si>
    <t>MT</t>
  </si>
  <si>
    <t>Albuquerque</t>
  </si>
  <si>
    <t>Cerritos</t>
  </si>
  <si>
    <t>Richmond</t>
  </si>
  <si>
    <t>San Jose</t>
  </si>
  <si>
    <t>Tempe</t>
  </si>
  <si>
    <t>Bryn Mawr</t>
  </si>
  <si>
    <t>Owensboro</t>
  </si>
  <si>
    <t>Tigard</t>
  </si>
  <si>
    <t>Griffin</t>
  </si>
  <si>
    <t>Grand Rapids</t>
  </si>
  <si>
    <t>Wyomissing</t>
  </si>
  <si>
    <t>2</t>
  </si>
  <si>
    <t>Cheyenne</t>
  </si>
  <si>
    <t>WY</t>
  </si>
  <si>
    <t>Cheshire</t>
  </si>
  <si>
    <t>Worcester</t>
  </si>
  <si>
    <t>Wheeling</t>
  </si>
  <si>
    <t>WV</t>
  </si>
  <si>
    <t>Anaheim</t>
  </si>
  <si>
    <t>Hawthorne</t>
  </si>
  <si>
    <t>Elkin</t>
  </si>
  <si>
    <t>Total Initial CAP</t>
  </si>
  <si>
    <t>Total CAP Adjustments</t>
  </si>
  <si>
    <t>Total CAP</t>
  </si>
  <si>
    <t>1/</t>
  </si>
  <si>
    <t xml:space="preserve">On July 31, 2009, the SPA with Chase Home Finance, LLC was terminated and superseded by new SPAs with J.P. Morgan Chase Bank, NA and EMC Mortgage Corporation. </t>
  </si>
  <si>
    <t>2/</t>
  </si>
  <si>
    <t>Wachovia Mortgage, FSB was merged with Wells Fargo Bank, NA, and the remaining Adjusted Cap stated above represents the amount previously paid to Wachovia Mortgage, FSB prior to such merger.</t>
  </si>
  <si>
    <t>3/</t>
  </si>
  <si>
    <t>This institution executed an Assignment and Assumption Agreement (a copy of which is available on www.FinancialStability.gov) with respect to all rights and obligations for the transferred loan modifications.  The amount transferred is realized as a cap adjustment and not as initial cap.</t>
  </si>
  <si>
    <t>4/</t>
  </si>
  <si>
    <t>On 8/27/10, an amendment was executed to reflect a change in the legal name of the institution.</t>
  </si>
  <si>
    <t>5/</t>
  </si>
  <si>
    <t xml:space="preserve">MorEquity, Inc executed a subservicing agreement with Nationstar Mortgage, LLC, that took effect 02/01/2011. All mortgage loans including all HAMP loans were transferred to Nationstar. The remaining Adjusted Cap stated above represents the amount previously paid to MorEquity, Inc. prior to such agreement. </t>
  </si>
  <si>
    <t>6/</t>
  </si>
  <si>
    <t>The remaining Adjusted Cap stated above represents the amount paid to servicer prior to SPA termination.</t>
  </si>
  <si>
    <t>7/</t>
  </si>
  <si>
    <t>Bank of America, N.A., Home Loan Services, Inc. and Wilshire Credit Corporation  were merged into BAC Home Loans Servicing, LP. and the remaining Adjusted Cap stated above represents the amount previously paid to each servicer prior to such merger.</t>
  </si>
  <si>
    <t>8/</t>
  </si>
  <si>
    <t>In April 2011, EMC Mortgage, an indirect subsidiary of JP Morgan Chase &amp; Co,  transferred the servicing of all loans to JP Morgan Chase Bank, NA.  The remaining Adjusted Cap stated above represents the amount previously paid to EMC Mortgage prior to such transfer.</t>
  </si>
  <si>
    <t>9/</t>
  </si>
  <si>
    <t>RBC Bank (USA) was merged with PNC Bank, NA, and the remaining Adjusted Cap stated above represents the amount previously paid to RBC Bank (USA) prior to such merger.  </t>
  </si>
  <si>
    <t>10/</t>
  </si>
  <si>
    <t>On July 1, 2012, Saxon Mortgage Services, Inc. ceased servicing operations by selling its mortgage servicing rights and transferring the subservicing relationships to third-party servicers.  The remaining Adjusted Cap stated above represents the amount previously paid to Saxon Mortgage Services, Inc. prior to ceasing servicing operations.</t>
  </si>
  <si>
    <t>11/</t>
  </si>
  <si>
    <t>As of July,3 2012,  Aurora Loan Services LLC has discontinued its servicing function and sold all remaining servicing rights to Nationstar Mortgage.  The remaining Adjusted Cap stated above represents the amount previously paid to Aurora Loan Services LLC, prior to ceasing servicing operations.</t>
  </si>
  <si>
    <t>12/</t>
  </si>
  <si>
    <t>Effective September 1, 2011 Litton Loan Servicing LP was acquired by Ocwen Financial Corporation.  The remaining Adjusted Cap stated above represents the amount previously paid to Litton prior to such acquistion.   </t>
  </si>
  <si>
    <t>13/</t>
  </si>
  <si>
    <t xml:space="preserve">In May 2010, U.S. mortgage servicing business HomEq was sold to Ocwen Loan Servicing.  The remaining Adjusted Cap stated above represents the amount previously paid to HomEq prior to such sale.  </t>
  </si>
  <si>
    <t>14/</t>
  </si>
  <si>
    <t xml:space="preserve">In December 2012, Ocwen Financial Corporation completed the acquisition of Homeward Residential, Inc.  The remaining Adjusted Cap stated above represents the amount previously paid to Homeward prior to such acquisition.  </t>
  </si>
  <si>
    <t>15/</t>
  </si>
  <si>
    <t>Effective June, 2014, New Penn Financial LLC d/b/a Shellpoint Mortgage Servicing, a AAA servicer, completed the acquisition of Resurgent Mortgage Servicing, from Resurgent Capital Services L.P., also a AAA servicer.   The Adjusted Cap of Resurgent Capital Services L.C. stated above represents the amount previously paid to Resurgent under their AAA obligations pursuant to certain Servicer Participation Agreements prior to such acquisition.</t>
  </si>
  <si>
    <t>16/</t>
  </si>
  <si>
    <t>Effective February 15, 2013, Ocwen Loan Servicing, LLC acquired certain assets of GMAC Mortgage, LLC, pursuant to a Sale Order entered in connection with the bankruptcy cases of Residential Capital, LLC and certain of its affiliated debtors.</t>
  </si>
  <si>
    <t>* The Cap of Incentive Payments represents the potential total amount allocated to each servicer and includes the  maximum amount allotted for all payments on behalf of borrowers and payments to servicers and lenders/investors. The Cap is subject to adjustment based on the total amount allocated to the program and individual servicer usage for borrower modifications.  Each adjustment to the Cap is reflected under Adjustment Details.</t>
  </si>
  <si>
    <t>1) The purchase will be incrementally funded up to the investment amount.</t>
  </si>
  <si>
    <t>2) On 9/23/2010, Treasury provided additonal investment to this HFA and substituted its investment for an amended and restated Financial Instrument.</t>
  </si>
  <si>
    <t>3) On 9/29/2010, Treasury provided additonal investment to this HFA and substituted its investment for an amended and restated Financial Instrument.</t>
  </si>
  <si>
    <t>4) On 4/1/2016, Treasury provided additonal investment to this HFA and substituted its investment for an amended and restated Financial Instrument.</t>
  </si>
  <si>
    <t>5) On 5/3/2016, Treasury provided additonal investment to this HFA and substituted its investment for an amended and restated Financial Instrument.</t>
  </si>
  <si>
    <t>6) On 6/1/2016, Treasury provided additonal investment to this HFA and substituted its investment for an amended and restated Financial Instrument.</t>
  </si>
  <si>
    <t>7) On 6/28/2016, Treasury provided additonal investment to this HFA and substituted its investment for an amended and restated Financial Instrument.</t>
  </si>
  <si>
    <t>SC Housing Corp.</t>
  </si>
  <si>
    <t>8) On 1/31/2018, Treasury updated program allocations due to an annual assessment and reallocation.</t>
  </si>
  <si>
    <t>Sortis Financial, Inc. (ClearSpring Loan Services, Inc. fka Vantium Capital, Inc.)</t>
  </si>
  <si>
    <t>Guardian Mortgage Company, Inc</t>
  </si>
  <si>
    <t>Richardson</t>
  </si>
  <si>
    <t>Fifth Third Bank</t>
  </si>
  <si>
    <t>TIAA FSB (Everbank)</t>
  </si>
  <si>
    <t>Oriental Bank</t>
  </si>
  <si>
    <t>NewRez LLC D/B/A Shellpoint Mortgage Servicing (New Penn Financial, LLC)</t>
  </si>
  <si>
    <t>Branch Banking and Trust</t>
  </si>
  <si>
    <t>Winston-Salem</t>
  </si>
  <si>
    <t>Addition Financial Credit Union</t>
  </si>
  <si>
    <t>Allstate Mortgage Loans &amp; Investments, Inc</t>
  </si>
  <si>
    <t>Apex Bank</t>
  </si>
  <si>
    <t>Aurora Financial Group, Inc</t>
  </si>
  <si>
    <t>Aurora Loan Services LLC</t>
  </si>
  <si>
    <t>Axiom Bank</t>
  </si>
  <si>
    <t>Bank of America, National Association</t>
  </si>
  <si>
    <t>BankUnited, N.A.</t>
  </si>
  <si>
    <t>BMO Harris Bank, N.A.</t>
  </si>
  <si>
    <t>Caliber Home Loans, Inc.</t>
  </si>
  <si>
    <t>CIT Bank, N.A.</t>
  </si>
  <si>
    <t>Citizens Bank, N.A.</t>
  </si>
  <si>
    <t>Desjardins Bank</t>
  </si>
  <si>
    <t>Ditech Financial LLC</t>
  </si>
  <si>
    <t>Fidelity Bank</t>
  </si>
  <si>
    <t xml:space="preserve">FIRST BANK </t>
  </si>
  <si>
    <t>First Financial Bank N.A.</t>
  </si>
  <si>
    <t>GMAC Mortgage, LLC</t>
  </si>
  <si>
    <t>Greater Nevada LLC, dba Greater Nevada Mortgage</t>
  </si>
  <si>
    <t>Gregory Funding LLC</t>
  </si>
  <si>
    <t xml:space="preserve">HomEqServicing </t>
  </si>
  <si>
    <t>HomeStar Bank and Financial Services</t>
  </si>
  <si>
    <t>Homeward Residential, Inc.</t>
  </si>
  <si>
    <t>James B.Nutter and Company</t>
  </si>
  <si>
    <t>JPMorgan Chase Bank, NA</t>
  </si>
  <si>
    <t>Marix Servicing LLC</t>
  </si>
  <si>
    <t>Matrix Financial Services Corp.</t>
  </si>
  <si>
    <t>MidFirst Bank</t>
  </si>
  <si>
    <t>Mortgage Center LLC</t>
  </si>
  <si>
    <t>National City Bank</t>
  </si>
  <si>
    <t>Nationstar Mortgage, LLC dba Mr. Cooper</t>
  </si>
  <si>
    <t>New York Community Bank</t>
  </si>
  <si>
    <t>NewRez LLC D/B/A Shellpoint Mortgage Servicing</t>
  </si>
  <si>
    <t>Noble Federal Credit Union</t>
  </si>
  <si>
    <t>OwnersChoice Funding, Incorporated</t>
  </si>
  <si>
    <t>Purdue Federal Credit Union</t>
  </si>
  <si>
    <t>Quicken Loans, Inc.</t>
  </si>
  <si>
    <t>Resurgent Capital Services L.P.</t>
  </si>
  <si>
    <t xml:space="preserve">RG Mortgage </t>
  </si>
  <si>
    <t>Santander Bank, N.A.</t>
  </si>
  <si>
    <t>Saxon Mortgage Services Inc</t>
  </si>
  <si>
    <t>Seneca Mortgage Servicing LLC</t>
  </si>
  <si>
    <t>Sortis Financial, Inc.</t>
  </si>
  <si>
    <t>SunTrust Bank</t>
  </si>
  <si>
    <t>The Bryn Mawr Trust Co</t>
  </si>
  <si>
    <t>TIAA FSB</t>
  </si>
  <si>
    <t>Unify Financial Federal Credit Union</t>
  </si>
  <si>
    <t>Wallick and Volk</t>
  </si>
  <si>
    <t>Wells Fargo Bank, N.A.</t>
  </si>
  <si>
    <t>Wesbanco Bank Inc.</t>
  </si>
  <si>
    <t>Zions Bancorporation, N.A.</t>
  </si>
  <si>
    <t>Credit Union Mortgage Association, Inc.</t>
  </si>
  <si>
    <t>Fairfax</t>
  </si>
  <si>
    <t>KeyBank National Association</t>
  </si>
  <si>
    <t>Investors Bank</t>
  </si>
  <si>
    <t>PHH Mortgage, a subsidiary of Ocwen Financial Corporation</t>
  </si>
  <si>
    <t>Guardian Mortgage, a division of Sunflower Bank, N.A.</t>
  </si>
  <si>
    <t>First Financial Bank</t>
  </si>
  <si>
    <t>Eagle Home Mortgage, LLC</t>
  </si>
  <si>
    <t>Clearwater</t>
  </si>
  <si>
    <t>iTHINK Financial Credit Union</t>
  </si>
  <si>
    <t>First Horizon Bank</t>
  </si>
  <si>
    <t>Prosperity Bank</t>
  </si>
  <si>
    <t>Memphis</t>
  </si>
  <si>
    <t>Updated due to servicer cap model reallocation</t>
  </si>
  <si>
    <t>First Financial Bank (Mainsource Bank)</t>
  </si>
  <si>
    <t>Community Loan Servicing, LLC</t>
  </si>
  <si>
    <t>Lennar Mortgage, LLC</t>
  </si>
  <si>
    <t>For Period Ending 8/27/2021</t>
  </si>
  <si>
    <t>Non-GSE Incentive Payments (through August 2021)</t>
  </si>
  <si>
    <t>National Bank of Commerce</t>
  </si>
  <si>
    <t>Valon Mortgage, Inc.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</si>
</sst>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2" formatCode="_(&quot;$&quot;* #,##0_);_(&quot;$&quot;* \(#,##0\);_(&quot;$&quot;* &quot;-&quot;_);_(@_)"/>
    <numFmt numFmtId="44" formatCode="_(&quot;$&quot;* #,##0.00_);_(&quot;$&quot;* \(#,##0.00\);_(&quot;$&quot;* &quot;-&quot;??_);_(@_)"/>
    <numFmt numFmtId="43" formatCode="_(* #,##0.00_);_(* \(#,##0.00\);_(* &quot;-&quot;??_);_(@_)"/>
    <numFmt numFmtId="164" formatCode="&quot;$&quot;#,##0"/>
    <numFmt numFmtId="165" formatCode="_(&quot;$&quot;* #,##0_);_(&quot;$&quot;* \(#,##0\);_(&quot;$&quot;* &quot;-&quot;??_);_(@_)"/>
    <numFmt numFmtId="166" formatCode="[$-10409]mm/dd/yyyy"/>
    <numFmt numFmtId="167" formatCode="[$-10409]#,##0;\(#,##0\);&quot;-&quot;"/>
    <numFmt numFmtId="168" formatCode="[$-10409]#,##0;\(#,##0\)"/>
    <numFmt numFmtId="169" formatCode="[$-10409]#,##0.00;\(#,##0.00\)"/>
  </numFmts>
  <fonts count="12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scheme val="minor"/>
    </font>
    <font>
      <b/>
      <sz val="11"/>
      <color theme="1"/>
      <name val="Calibri"/>
      <family val="2"/>
    </font>
    <font>
      <sz val="10"/>
      <name val="Arial"/>
      <family val="2"/>
    </font>
    <font>
      <b/>
      <sz val="11"/>
      <name val="Arial"/>
      <family val="2"/>
    </font>
    <font>
      <sz val="11"/>
      <name val="Arial"/>
      <family val="2"/>
    </font>
    <font>
      <b/>
      <i/>
      <sz val="11"/>
      <name val="Arial"/>
      <family val="2"/>
    </font>
    <font>
      <b/>
      <vertAlign val="superscript"/>
      <sz val="11"/>
      <name val="Arial"/>
      <family val="2"/>
    </font>
    <font>
      <i/>
      <sz val="11"/>
      <name val="Arial"/>
      <family val="2"/>
    </font>
    <font>
      <b/>
      <sz val="11"/>
      <color indexed="8"/>
      <name val="Arial"/>
      <family val="2"/>
    </font>
    <font>
      <sz val="11"/>
      <color indexed="8"/>
      <name val="Arial"/>
      <family val="2"/>
    </font>
    <font>
      <sz val="11"/>
      <color indexed="8"/>
      <name val="Calibri"/>
      <family val="2"/>
    </font>
    <font>
      <sz val="10"/>
      <name val="Helv"/>
      <family val="2"/>
    </font>
    <font>
      <sz val="10"/>
      <name val="MS Sans Serif"/>
      <family val="2"/>
    </font>
    <font>
      <b/>
      <i/>
      <sz val="10"/>
      <name val="Arial"/>
      <family val="2"/>
    </font>
    <font>
      <b/>
      <i/>
      <sz val="10"/>
      <name val="Arial"/>
      <family val="2"/>
    </font>
    <font>
      <sz val="10"/>
      <color rgb="FF000000"/>
      <name val="Arial"/>
      <family val="2"/>
    </font>
    <font>
      <sz val="10"/>
      <color theme="1"/>
      <name val="Arial"/>
      <family val="2"/>
    </font>
    <font>
      <sz val="10"/>
      <color indexed="8"/>
      <name val="Arial"/>
      <family val="2"/>
    </font>
    <font>
      <sz val="10"/>
      <color rgb="FF000000"/>
      <name val="Arial"/>
      <family val="2"/>
    </font>
    <font>
      <sz val="10"/>
      <color rgb="FF000000"/>
      <name val="Arial"/>
      <family val="2"/>
    </font>
    <font>
      <sz val="10"/>
      <color rgb="FF000000"/>
      <name val="Arial"/>
      <family val="2"/>
    </font>
    <font>
      <sz val="10"/>
      <color rgb="FF006100"/>
      <name val="Arial"/>
      <family val="2"/>
    </font>
    <font>
      <u/>
      <sz val="11"/>
      <color theme="10"/>
      <name val="Calibri"/>
      <family val="2"/>
    </font>
    <font>
      <sz val="12"/>
      <color theme="1"/>
      <name val="Calibri"/>
      <family val="2"/>
      <scheme val="minor"/>
    </font>
    <font>
      <sz val="8"/>
      <color indexed="8"/>
      <name val="Arial"/>
      <family val="2"/>
    </font>
    <font>
      <sz val="8"/>
      <color indexed="8"/>
      <name val="Arial Narrow"/>
      <family val="2"/>
    </font>
    <font>
      <sz val="9"/>
      <color indexed="11"/>
      <name val="Arial"/>
      <family val="2"/>
    </font>
    <font>
      <sz val="8"/>
      <color indexed="11"/>
      <name val="Arial"/>
      <family val="2"/>
    </font>
    <font>
      <sz val="10"/>
      <color rgb="FF000000"/>
      <name val="Arial"/>
      <family val="2"/>
    </font>
    <font>
      <u val="singleAccounting"/>
      <sz val="10"/>
      <name val="Arial"/>
      <family val="2"/>
    </font>
  </fonts>
  <fills count="7">
    <fill>
      <patternFill patternType="none"/>
    </fill>
    <fill>
      <patternFill patternType="gray125"/>
    </fill>
    <fill>
      <patternFill patternType="solid">
        <fgColor theme="4" tint="0.59999389629810485"/>
        <bgColor indexed="64"/>
      </patternFill>
    </fill>
    <fill>
      <patternFill patternType="solid">
        <fgColor indexed="9"/>
        <bgColor indexed="0"/>
      </patternFill>
    </fill>
    <fill>
      <patternFill patternType="solid">
        <fgColor rgb="FFC6EFCE"/>
      </patternFill>
    </fill>
    <fill>
      <patternFill patternType="solid">
        <fgColor rgb="FFFFFFCC"/>
      </patternFill>
    </fill>
    <fill>
      <patternFill patternType="solid">
        <fgColor rgb="FFFFFF00"/>
        <bgColor indexed="64"/>
      </patternFill>
    </fill>
  </fills>
  <borders count="52">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top/>
      <bottom style="double">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n">
        <color indexed="10"/>
      </left>
      <right style="thin">
        <color indexed="10"/>
      </right>
      <top style="thin">
        <color indexed="10"/>
      </top>
      <bottom style="thin">
        <color indexed="10"/>
      </bottom>
      <diagonal/>
    </border>
    <border>
      <left style="thin">
        <color indexed="10"/>
      </left>
      <right style="thin">
        <color indexed="10"/>
      </right>
      <top style="thin">
        <color indexed="10"/>
      </top>
      <bottom/>
      <diagonal/>
    </border>
    <border>
      <left/>
      <right style="thin">
        <color indexed="10"/>
      </right>
      <top style="thin">
        <color indexed="10"/>
      </top>
      <bottom/>
      <diagonal/>
    </border>
    <border>
      <left/>
      <right style="thin">
        <color indexed="10"/>
      </right>
      <top style="thin">
        <color indexed="10"/>
      </top>
      <bottom style="thin">
        <color indexed="10"/>
      </bottom>
      <diagonal/>
    </border>
    <border>
      <left/>
      <right/>
      <top style="thin">
        <color indexed="10"/>
      </top>
      <bottom/>
      <diagonal/>
    </border>
    <border>
      <left style="thin">
        <color indexed="10"/>
      </left>
      <right/>
      <top style="thin">
        <color indexed="10"/>
      </top>
      <bottom/>
      <diagonal/>
    </border>
    <border>
      <left/>
      <right/>
      <top style="thin">
        <color indexed="10"/>
      </top>
      <bottom style="thin">
        <color indexed="10"/>
      </bottom>
      <diagonal/>
    </border>
    <border>
      <left style="thin">
        <color indexed="10"/>
      </left>
      <right style="thin">
        <color indexed="10"/>
      </right>
      <top/>
      <bottom style="thin">
        <color indexed="10"/>
      </bottom>
      <diagonal/>
    </border>
    <border>
      <left/>
      <right style="thin">
        <color indexed="10"/>
      </right>
      <top/>
      <bottom style="thin">
        <color indexed="10"/>
      </bottom>
      <diagonal/>
    </border>
    <border>
      <left/>
      <right/>
      <top/>
      <bottom style="thin">
        <color indexed="10"/>
      </bottom>
      <diagonal/>
    </border>
    <border>
      <left style="thin">
        <color indexed="10"/>
      </left>
      <right/>
      <top style="thin">
        <color indexed="10"/>
      </top>
      <bottom style="thin">
        <color indexed="10"/>
      </bottom>
      <diagonal/>
    </border>
    <border>
      <left/>
      <right/>
      <top/>
      <bottom style="thin">
        <color indexed="8"/>
      </bottom>
      <diagonal/>
    </border>
    <border>
      <left style="thin">
        <color rgb="FFB2B2B2"/>
      </left>
      <right style="thin">
        <color rgb="FFB2B2B2"/>
      </right>
      <top style="thin">
        <color rgb="FFB2B2B2"/>
      </top>
      <bottom style="thin">
        <color rgb="FFB2B2B2"/>
      </bottom>
      <diagonal/>
    </border>
  </borders>
  <cellStyleXfs count="789">
    <xf numFmtId="0" fontId="0" fillId="0" borderId="0"/>
    <xf numFmtId="0" fontId="97" fillId="0" borderId="0"/>
    <xf numFmtId="0" fontId="97" fillId="0" borderId="0"/>
    <xf numFmtId="0" fontId="99" fillId="0" borderId="0"/>
    <xf numFmtId="44" fontId="99" fillId="0" borderId="0" applyFont="0" applyFill="0" applyBorder="0" applyAlignment="0" applyProtection="0"/>
    <xf numFmtId="43" fontId="99" fillId="0" borderId="0" applyFont="0" applyFill="0" applyBorder="0" applyAlignment="0" applyProtection="0"/>
    <xf numFmtId="0" fontId="99" fillId="0" borderId="0"/>
    <xf numFmtId="0" fontId="97" fillId="0" borderId="0"/>
    <xf numFmtId="0" fontId="107" fillId="0" borderId="0"/>
    <xf numFmtId="0" fontId="99" fillId="0" borderId="0"/>
    <xf numFmtId="0" fontId="108" fillId="0" borderId="0"/>
    <xf numFmtId="0" fontId="109" fillId="0" borderId="0"/>
    <xf numFmtId="0" fontId="109" fillId="0" borderId="0"/>
    <xf numFmtId="0" fontId="109" fillId="0" borderId="0"/>
    <xf numFmtId="0" fontId="99" fillId="0" borderId="0"/>
    <xf numFmtId="0" fontId="95" fillId="0" borderId="0"/>
    <xf numFmtId="43" fontId="95" fillId="0" borderId="0" applyFont="0" applyFill="0" applyBorder="0" applyAlignment="0" applyProtection="0"/>
    <xf numFmtId="0" fontId="94" fillId="0" borderId="0"/>
    <xf numFmtId="44" fontId="94" fillId="0" borderId="0" applyFont="0" applyFill="0" applyBorder="0" applyAlignment="0" applyProtection="0"/>
    <xf numFmtId="43" fontId="94" fillId="0" borderId="0" applyFont="0" applyFill="0" applyBorder="0" applyAlignment="0" applyProtection="0"/>
    <xf numFmtId="9" fontId="110" fillId="0" borderId="0" applyFont="0" applyFill="0" applyBorder="0" applyAlignment="0" applyProtection="0"/>
    <xf numFmtId="0" fontId="99" fillId="0" borderId="0"/>
    <xf numFmtId="0" fontId="93" fillId="0" borderId="0"/>
    <xf numFmtId="43" fontId="93" fillId="0" borderId="0" applyFont="0" applyFill="0" applyBorder="0" applyAlignment="0" applyProtection="0"/>
    <xf numFmtId="0" fontId="92" fillId="0" borderId="0"/>
    <xf numFmtId="43" fontId="92" fillId="0" borderId="0" applyFont="0" applyFill="0" applyBorder="0" applyAlignment="0" applyProtection="0"/>
    <xf numFmtId="44" fontId="111" fillId="0" borderId="0" applyFont="0" applyFill="0" applyBorder="0" applyAlignment="0" applyProtection="0"/>
    <xf numFmtId="0" fontId="91" fillId="0" borderId="0"/>
    <xf numFmtId="43" fontId="91" fillId="0" borderId="0" applyFont="0" applyFill="0" applyBorder="0" applyAlignment="0" applyProtection="0"/>
    <xf numFmtId="0" fontId="90" fillId="0" borderId="0"/>
    <xf numFmtId="43" fontId="90" fillId="0" borderId="0" applyFont="0" applyFill="0" applyBorder="0" applyAlignment="0" applyProtection="0"/>
    <xf numFmtId="0" fontId="89" fillId="0" borderId="0"/>
    <xf numFmtId="43" fontId="89" fillId="0" borderId="0" applyFont="0" applyFill="0" applyBorder="0" applyAlignment="0" applyProtection="0"/>
    <xf numFmtId="0" fontId="88" fillId="0" borderId="0"/>
    <xf numFmtId="43" fontId="88" fillId="0" borderId="0" applyFont="0" applyFill="0" applyBorder="0" applyAlignment="0" applyProtection="0"/>
    <xf numFmtId="0" fontId="87" fillId="0" borderId="0"/>
    <xf numFmtId="0" fontId="86" fillId="0" borderId="0"/>
    <xf numFmtId="43" fontId="86" fillId="0" borderId="0" applyFont="0" applyFill="0" applyBorder="0" applyAlignment="0" applyProtection="0"/>
    <xf numFmtId="0" fontId="85" fillId="0" borderId="0"/>
    <xf numFmtId="43" fontId="85" fillId="0" borderId="0" applyFont="0" applyFill="0" applyBorder="0" applyAlignment="0" applyProtection="0"/>
    <xf numFmtId="0" fontId="84" fillId="0" borderId="0"/>
    <xf numFmtId="43" fontId="84" fillId="0" borderId="0" applyFont="0" applyFill="0" applyBorder="0" applyAlignment="0" applyProtection="0"/>
    <xf numFmtId="0" fontId="83" fillId="0" borderId="0"/>
    <xf numFmtId="43" fontId="83" fillId="0" borderId="0" applyFont="0" applyFill="0" applyBorder="0" applyAlignment="0" applyProtection="0"/>
    <xf numFmtId="0" fontId="82" fillId="0" borderId="0"/>
    <xf numFmtId="43" fontId="82" fillId="0" borderId="0" applyFont="0" applyFill="0" applyBorder="0" applyAlignment="0" applyProtection="0"/>
    <xf numFmtId="0" fontId="81" fillId="0" borderId="0"/>
    <xf numFmtId="43" fontId="81" fillId="0" borderId="0" applyFont="0" applyFill="0" applyBorder="0" applyAlignment="0" applyProtection="0"/>
    <xf numFmtId="0" fontId="80" fillId="0" borderId="0"/>
    <xf numFmtId="43" fontId="80" fillId="0" borderId="0" applyFont="0" applyFill="0" applyBorder="0" applyAlignment="0" applyProtection="0"/>
    <xf numFmtId="0" fontId="79" fillId="0" borderId="0"/>
    <xf numFmtId="44" fontId="79" fillId="0" borderId="0" applyFont="0" applyFill="0" applyBorder="0" applyAlignment="0" applyProtection="0"/>
    <xf numFmtId="0" fontId="78" fillId="0" borderId="0"/>
    <xf numFmtId="43" fontId="78" fillId="0" borderId="0" applyFont="0" applyFill="0" applyBorder="0" applyAlignment="0" applyProtection="0"/>
    <xf numFmtId="0" fontId="77" fillId="0" borderId="0"/>
    <xf numFmtId="43" fontId="77" fillId="0" borderId="0" applyFont="0" applyFill="0" applyBorder="0" applyAlignment="0" applyProtection="0"/>
    <xf numFmtId="0" fontId="76" fillId="0" borderId="0"/>
    <xf numFmtId="0" fontId="75" fillId="0" borderId="0"/>
    <xf numFmtId="0" fontId="112" fillId="0" borderId="0"/>
    <xf numFmtId="0" fontId="74" fillId="0" borderId="0"/>
    <xf numFmtId="44" fontId="74" fillId="0" borderId="0" applyFont="0" applyFill="0" applyBorder="0" applyAlignment="0" applyProtection="0"/>
    <xf numFmtId="9" fontId="74" fillId="0" borderId="0" applyFont="0" applyFill="0" applyBorder="0" applyAlignment="0" applyProtection="0"/>
    <xf numFmtId="43" fontId="74" fillId="0" borderId="0" applyFont="0" applyFill="0" applyBorder="0" applyAlignment="0" applyProtection="0"/>
    <xf numFmtId="43" fontId="99" fillId="0" borderId="0" applyFont="0" applyFill="0" applyBorder="0" applyAlignment="0" applyProtection="0"/>
    <xf numFmtId="43" fontId="74" fillId="0" borderId="0" applyFont="0" applyFill="0" applyBorder="0" applyAlignment="0" applyProtection="0"/>
    <xf numFmtId="43" fontId="99" fillId="0" borderId="0" applyFont="0" applyFill="0" applyBorder="0" applyAlignment="0" applyProtection="0"/>
    <xf numFmtId="44" fontId="74" fillId="0" borderId="0" applyFont="0" applyFill="0" applyBorder="0" applyAlignment="0" applyProtection="0"/>
    <xf numFmtId="0" fontId="99" fillId="0" borderId="0"/>
    <xf numFmtId="0" fontId="107" fillId="0" borderId="0"/>
    <xf numFmtId="0" fontId="74" fillId="0" borderId="0"/>
    <xf numFmtId="9" fontId="113" fillId="0" borderId="0" applyFont="0" applyFill="0" applyBorder="0" applyAlignment="0" applyProtection="0"/>
    <xf numFmtId="9" fontId="74" fillId="0" borderId="0" applyFont="0" applyFill="0" applyBorder="0" applyAlignment="0" applyProtection="0"/>
    <xf numFmtId="0" fontId="73" fillId="0" borderId="0"/>
    <xf numFmtId="43" fontId="73" fillId="0" borderId="0" applyFont="0" applyFill="0" applyBorder="0" applyAlignment="0" applyProtection="0"/>
    <xf numFmtId="0" fontId="72" fillId="0" borderId="0"/>
    <xf numFmtId="44" fontId="72" fillId="0" borderId="0" applyFont="0" applyFill="0" applyBorder="0" applyAlignment="0" applyProtection="0"/>
    <xf numFmtId="9" fontId="72" fillId="0" borderId="0" applyFont="0" applyFill="0" applyBorder="0" applyAlignment="0" applyProtection="0"/>
    <xf numFmtId="43" fontId="72" fillId="0" borderId="0" applyFont="0" applyFill="0" applyBorder="0" applyAlignment="0" applyProtection="0"/>
    <xf numFmtId="0" fontId="71" fillId="0" borderId="0"/>
    <xf numFmtId="0" fontId="70" fillId="0" borderId="0"/>
    <xf numFmtId="44" fontId="70" fillId="0" borderId="0" applyFont="0" applyFill="0" applyBorder="0" applyAlignment="0" applyProtection="0"/>
    <xf numFmtId="9" fontId="70" fillId="0" borderId="0" applyFont="0" applyFill="0" applyBorder="0" applyAlignment="0" applyProtection="0"/>
    <xf numFmtId="43" fontId="70" fillId="0" borderId="0" applyFont="0" applyFill="0" applyBorder="0" applyAlignment="0" applyProtection="0"/>
    <xf numFmtId="43" fontId="113" fillId="0" borderId="0" applyFont="0" applyFill="0" applyBorder="0" applyAlignment="0" applyProtection="0"/>
    <xf numFmtId="43" fontId="114" fillId="0" borderId="0" applyFont="0" applyFill="0" applyBorder="0" applyAlignment="0" applyProtection="0"/>
    <xf numFmtId="44" fontId="113" fillId="0" borderId="0" applyFont="0" applyFill="0" applyBorder="0" applyAlignment="0" applyProtection="0"/>
    <xf numFmtId="44" fontId="99" fillId="0" borderId="0" applyFont="0" applyFill="0" applyBorder="0" applyAlignment="0" applyProtection="0"/>
    <xf numFmtId="44" fontId="99" fillId="0" borderId="0" applyFont="0" applyFill="0" applyBorder="0" applyAlignment="0" applyProtection="0"/>
    <xf numFmtId="44" fontId="114" fillId="0" borderId="0" applyFont="0" applyFill="0" applyBorder="0" applyAlignment="0" applyProtection="0"/>
    <xf numFmtId="0" fontId="113" fillId="0" borderId="0"/>
    <xf numFmtId="0" fontId="113" fillId="0" borderId="0"/>
    <xf numFmtId="0" fontId="70" fillId="0" borderId="0"/>
    <xf numFmtId="0" fontId="70" fillId="0" borderId="0"/>
    <xf numFmtId="0" fontId="70" fillId="0" borderId="0"/>
    <xf numFmtId="0" fontId="99" fillId="0" borderId="0"/>
    <xf numFmtId="0" fontId="113" fillId="0" borderId="0"/>
    <xf numFmtId="9" fontId="99" fillId="0" borderId="0" applyFont="0" applyFill="0" applyBorder="0" applyAlignment="0" applyProtection="0"/>
    <xf numFmtId="43" fontId="70" fillId="0" borderId="0" applyFont="0" applyFill="0" applyBorder="0" applyAlignment="0" applyProtection="0"/>
    <xf numFmtId="44" fontId="70" fillId="0" borderId="0" applyFont="0" applyFill="0" applyBorder="0" applyAlignment="0" applyProtection="0"/>
    <xf numFmtId="9" fontId="70" fillId="0" borderId="0" applyFont="0" applyFill="0" applyBorder="0" applyAlignment="0" applyProtection="0"/>
    <xf numFmtId="0" fontId="99" fillId="0" borderId="0"/>
    <xf numFmtId="0" fontId="69" fillId="0" borderId="0"/>
    <xf numFmtId="43" fontId="69" fillId="0" borderId="0" applyFont="0" applyFill="0" applyBorder="0" applyAlignment="0" applyProtection="0"/>
    <xf numFmtId="0" fontId="68" fillId="0" borderId="0"/>
    <xf numFmtId="44" fontId="68" fillId="0" borderId="0" applyFont="0" applyFill="0" applyBorder="0" applyAlignment="0" applyProtection="0"/>
    <xf numFmtId="9" fontId="68" fillId="0" borderId="0" applyFont="0" applyFill="0" applyBorder="0" applyAlignment="0" applyProtection="0"/>
    <xf numFmtId="43" fontId="68" fillId="0" borderId="0" applyFont="0" applyFill="0" applyBorder="0" applyAlignment="0" applyProtection="0"/>
    <xf numFmtId="0" fontId="67" fillId="0" borderId="0"/>
    <xf numFmtId="43" fontId="67" fillId="0" borderId="0" applyFont="0" applyFill="0" applyBorder="0" applyAlignment="0" applyProtection="0"/>
    <xf numFmtId="0" fontId="115" fillId="0" borderId="0"/>
    <xf numFmtId="0" fontId="66" fillId="0" borderId="0"/>
    <xf numFmtId="0" fontId="66" fillId="0" borderId="0"/>
    <xf numFmtId="0" fontId="66" fillId="0" borderId="0"/>
    <xf numFmtId="0" fontId="66" fillId="0" borderId="0"/>
    <xf numFmtId="43" fontId="66" fillId="0" borderId="0" applyFont="0" applyFill="0" applyBorder="0" applyAlignment="0" applyProtection="0"/>
    <xf numFmtId="0" fontId="66" fillId="0" borderId="0"/>
    <xf numFmtId="44" fontId="66" fillId="0" borderId="0" applyFont="0" applyFill="0" applyBorder="0" applyAlignment="0" applyProtection="0"/>
    <xf numFmtId="43" fontId="66" fillId="0" borderId="0" applyFont="0" applyFill="0" applyBorder="0" applyAlignment="0" applyProtection="0"/>
    <xf numFmtId="0" fontId="66" fillId="0" borderId="0"/>
    <xf numFmtId="43" fontId="66" fillId="0" borderId="0" applyFont="0" applyFill="0" applyBorder="0" applyAlignment="0" applyProtection="0"/>
    <xf numFmtId="0" fontId="66" fillId="0" borderId="0"/>
    <xf numFmtId="43" fontId="66" fillId="0" borderId="0" applyFont="0" applyFill="0" applyBorder="0" applyAlignment="0" applyProtection="0"/>
    <xf numFmtId="44" fontId="110" fillId="0" borderId="0" applyFont="0" applyFill="0" applyBorder="0" applyAlignment="0" applyProtection="0"/>
    <xf numFmtId="0" fontId="66" fillId="0" borderId="0"/>
    <xf numFmtId="43" fontId="66" fillId="0" borderId="0" applyFont="0" applyFill="0" applyBorder="0" applyAlignment="0" applyProtection="0"/>
    <xf numFmtId="0" fontId="66" fillId="0" borderId="0"/>
    <xf numFmtId="43" fontId="66" fillId="0" borderId="0" applyFont="0" applyFill="0" applyBorder="0" applyAlignment="0" applyProtection="0"/>
    <xf numFmtId="0" fontId="66" fillId="0" borderId="0"/>
    <xf numFmtId="43" fontId="66" fillId="0" borderId="0" applyFont="0" applyFill="0" applyBorder="0" applyAlignment="0" applyProtection="0"/>
    <xf numFmtId="0" fontId="66" fillId="0" borderId="0"/>
    <xf numFmtId="43" fontId="66" fillId="0" borderId="0" applyFont="0" applyFill="0" applyBorder="0" applyAlignment="0" applyProtection="0"/>
    <xf numFmtId="0" fontId="66" fillId="0" borderId="0"/>
    <xf numFmtId="0" fontId="66" fillId="0" borderId="0"/>
    <xf numFmtId="43" fontId="66" fillId="0" borderId="0" applyFont="0" applyFill="0" applyBorder="0" applyAlignment="0" applyProtection="0"/>
    <xf numFmtId="0" fontId="66" fillId="0" borderId="0"/>
    <xf numFmtId="43" fontId="66" fillId="0" borderId="0" applyFont="0" applyFill="0" applyBorder="0" applyAlignment="0" applyProtection="0"/>
    <xf numFmtId="0" fontId="66" fillId="0" borderId="0"/>
    <xf numFmtId="43" fontId="66" fillId="0" borderId="0" applyFont="0" applyFill="0" applyBorder="0" applyAlignment="0" applyProtection="0"/>
    <xf numFmtId="0" fontId="66" fillId="0" borderId="0"/>
    <xf numFmtId="43" fontId="66" fillId="0" borderId="0" applyFont="0" applyFill="0" applyBorder="0" applyAlignment="0" applyProtection="0"/>
    <xf numFmtId="0" fontId="66" fillId="0" borderId="0"/>
    <xf numFmtId="43" fontId="66" fillId="0" borderId="0" applyFont="0" applyFill="0" applyBorder="0" applyAlignment="0" applyProtection="0"/>
    <xf numFmtId="0" fontId="66" fillId="0" borderId="0"/>
    <xf numFmtId="43" fontId="66" fillId="0" borderId="0" applyFont="0" applyFill="0" applyBorder="0" applyAlignment="0" applyProtection="0"/>
    <xf numFmtId="0" fontId="66" fillId="0" borderId="0"/>
    <xf numFmtId="43" fontId="66" fillId="0" borderId="0" applyFont="0" applyFill="0" applyBorder="0" applyAlignment="0" applyProtection="0"/>
    <xf numFmtId="0" fontId="66" fillId="0" borderId="0"/>
    <xf numFmtId="44" fontId="66" fillId="0" borderId="0" applyFont="0" applyFill="0" applyBorder="0" applyAlignment="0" applyProtection="0"/>
    <xf numFmtId="0" fontId="66" fillId="0" borderId="0"/>
    <xf numFmtId="43" fontId="66" fillId="0" borderId="0" applyFont="0" applyFill="0" applyBorder="0" applyAlignment="0" applyProtection="0"/>
    <xf numFmtId="0" fontId="66" fillId="0" borderId="0"/>
    <xf numFmtId="43" fontId="66" fillId="0" borderId="0" applyFont="0" applyFill="0" applyBorder="0" applyAlignment="0" applyProtection="0"/>
    <xf numFmtId="0" fontId="66" fillId="0" borderId="0"/>
    <xf numFmtId="0" fontId="66" fillId="0" borderId="0"/>
    <xf numFmtId="0" fontId="66" fillId="0" borderId="0"/>
    <xf numFmtId="44" fontId="66" fillId="0" borderId="0" applyFont="0" applyFill="0" applyBorder="0" applyAlignment="0" applyProtection="0"/>
    <xf numFmtId="9"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4" fontId="66" fillId="0" borderId="0" applyFont="0" applyFill="0" applyBorder="0" applyAlignment="0" applyProtection="0"/>
    <xf numFmtId="0" fontId="66" fillId="0" borderId="0"/>
    <xf numFmtId="9" fontId="66" fillId="0" borderId="0" applyFont="0" applyFill="0" applyBorder="0" applyAlignment="0" applyProtection="0"/>
    <xf numFmtId="0" fontId="66" fillId="0" borderId="0"/>
    <xf numFmtId="43" fontId="66" fillId="0" borderId="0" applyFont="0" applyFill="0" applyBorder="0" applyAlignment="0" applyProtection="0"/>
    <xf numFmtId="0" fontId="66" fillId="0" borderId="0"/>
    <xf numFmtId="44" fontId="66" fillId="0" borderId="0" applyFont="0" applyFill="0" applyBorder="0" applyAlignment="0" applyProtection="0"/>
    <xf numFmtId="9" fontId="66" fillId="0" borderId="0" applyFont="0" applyFill="0" applyBorder="0" applyAlignment="0" applyProtection="0"/>
    <xf numFmtId="43" fontId="66" fillId="0" borderId="0" applyFont="0" applyFill="0" applyBorder="0" applyAlignment="0" applyProtection="0"/>
    <xf numFmtId="0" fontId="66" fillId="0" borderId="0"/>
    <xf numFmtId="0" fontId="66" fillId="0" borderId="0"/>
    <xf numFmtId="44" fontId="66" fillId="0" borderId="0" applyFont="0" applyFill="0" applyBorder="0" applyAlignment="0" applyProtection="0"/>
    <xf numFmtId="9" fontId="66" fillId="0" borderId="0" applyFont="0" applyFill="0" applyBorder="0" applyAlignment="0" applyProtection="0"/>
    <xf numFmtId="43" fontId="66" fillId="0" borderId="0" applyFont="0" applyFill="0" applyBorder="0" applyAlignment="0" applyProtection="0"/>
    <xf numFmtId="0" fontId="66" fillId="0" borderId="0"/>
    <xf numFmtId="0" fontId="66" fillId="0" borderId="0"/>
    <xf numFmtId="0" fontId="66" fillId="0" borderId="0"/>
    <xf numFmtId="44" fontId="115" fillId="0" borderId="0" applyFont="0" applyFill="0" applyBorder="0" applyAlignment="0" applyProtection="0"/>
    <xf numFmtId="43" fontId="66" fillId="0" borderId="0" applyFont="0" applyFill="0" applyBorder="0" applyAlignment="0" applyProtection="0"/>
    <xf numFmtId="44" fontId="66" fillId="0" borderId="0" applyFont="0" applyFill="0" applyBorder="0" applyAlignment="0" applyProtection="0"/>
    <xf numFmtId="9" fontId="66" fillId="0" borderId="0" applyFont="0" applyFill="0" applyBorder="0" applyAlignment="0" applyProtection="0"/>
    <xf numFmtId="0" fontId="66" fillId="0" borderId="0"/>
    <xf numFmtId="43" fontId="66" fillId="0" borderId="0" applyFont="0" applyFill="0" applyBorder="0" applyAlignment="0" applyProtection="0"/>
    <xf numFmtId="0" fontId="66" fillId="0" borderId="0"/>
    <xf numFmtId="44" fontId="66" fillId="0" borderId="0" applyFont="0" applyFill="0" applyBorder="0" applyAlignment="0" applyProtection="0"/>
    <xf numFmtId="9" fontId="66" fillId="0" borderId="0" applyFont="0" applyFill="0" applyBorder="0" applyAlignment="0" applyProtection="0"/>
    <xf numFmtId="43" fontId="66" fillId="0" borderId="0" applyFont="0" applyFill="0" applyBorder="0" applyAlignment="0" applyProtection="0"/>
    <xf numFmtId="0" fontId="66" fillId="0" borderId="0"/>
    <xf numFmtId="43" fontId="66" fillId="0" borderId="0" applyFont="0" applyFill="0" applyBorder="0" applyAlignment="0" applyProtection="0"/>
    <xf numFmtId="0" fontId="115" fillId="0" borderId="0"/>
    <xf numFmtId="0" fontId="65" fillId="0" borderId="0"/>
    <xf numFmtId="0" fontId="65" fillId="0" borderId="0"/>
    <xf numFmtId="0" fontId="65" fillId="0" borderId="0"/>
    <xf numFmtId="0" fontId="64" fillId="0" borderId="0"/>
    <xf numFmtId="43" fontId="64" fillId="0" borderId="0" applyFont="0" applyFill="0" applyBorder="0" applyAlignment="0" applyProtection="0"/>
    <xf numFmtId="0" fontId="63" fillId="0" borderId="0"/>
    <xf numFmtId="0" fontId="63" fillId="0" borderId="0"/>
    <xf numFmtId="0" fontId="63" fillId="0" borderId="0"/>
    <xf numFmtId="0" fontId="63" fillId="0" borderId="0"/>
    <xf numFmtId="43" fontId="63" fillId="0" borderId="0" applyFont="0" applyFill="0" applyBorder="0" applyAlignment="0" applyProtection="0"/>
    <xf numFmtId="0" fontId="63" fillId="0" borderId="0"/>
    <xf numFmtId="44" fontId="63" fillId="0" borderId="0" applyFont="0" applyFill="0" applyBorder="0" applyAlignment="0" applyProtection="0"/>
    <xf numFmtId="43" fontId="63" fillId="0" borderId="0" applyFont="0" applyFill="0" applyBorder="0" applyAlignment="0" applyProtection="0"/>
    <xf numFmtId="0" fontId="63" fillId="0" borderId="0"/>
    <xf numFmtId="43" fontId="63" fillId="0" borderId="0" applyFont="0" applyFill="0" applyBorder="0" applyAlignment="0" applyProtection="0"/>
    <xf numFmtId="0" fontId="63" fillId="0" borderId="0"/>
    <xf numFmtId="43" fontId="63" fillId="0" borderId="0" applyFont="0" applyFill="0" applyBorder="0" applyAlignment="0" applyProtection="0"/>
    <xf numFmtId="0" fontId="63" fillId="0" borderId="0"/>
    <xf numFmtId="43" fontId="63" fillId="0" borderId="0" applyFont="0" applyFill="0" applyBorder="0" applyAlignment="0" applyProtection="0"/>
    <xf numFmtId="0" fontId="63" fillId="0" borderId="0"/>
    <xf numFmtId="43" fontId="63" fillId="0" borderId="0" applyFont="0" applyFill="0" applyBorder="0" applyAlignment="0" applyProtection="0"/>
    <xf numFmtId="0" fontId="63" fillId="0" borderId="0"/>
    <xf numFmtId="43" fontId="63" fillId="0" borderId="0" applyFont="0" applyFill="0" applyBorder="0" applyAlignment="0" applyProtection="0"/>
    <xf numFmtId="0" fontId="63" fillId="0" borderId="0"/>
    <xf numFmtId="43" fontId="63" fillId="0" borderId="0" applyFont="0" applyFill="0" applyBorder="0" applyAlignment="0" applyProtection="0"/>
    <xf numFmtId="0" fontId="63" fillId="0" borderId="0"/>
    <xf numFmtId="0" fontId="63" fillId="0" borderId="0"/>
    <xf numFmtId="43" fontId="63" fillId="0" borderId="0" applyFont="0" applyFill="0" applyBorder="0" applyAlignment="0" applyProtection="0"/>
    <xf numFmtId="0" fontId="63" fillId="0" borderId="0"/>
    <xf numFmtId="43" fontId="63" fillId="0" borderId="0" applyFont="0" applyFill="0" applyBorder="0" applyAlignment="0" applyProtection="0"/>
    <xf numFmtId="0" fontId="63" fillId="0" borderId="0"/>
    <xf numFmtId="43" fontId="63" fillId="0" borderId="0" applyFont="0" applyFill="0" applyBorder="0" applyAlignment="0" applyProtection="0"/>
    <xf numFmtId="0" fontId="63" fillId="0" borderId="0"/>
    <xf numFmtId="43" fontId="63" fillId="0" borderId="0" applyFont="0" applyFill="0" applyBorder="0" applyAlignment="0" applyProtection="0"/>
    <xf numFmtId="0" fontId="63" fillId="0" borderId="0"/>
    <xf numFmtId="43" fontId="63" fillId="0" borderId="0" applyFont="0" applyFill="0" applyBorder="0" applyAlignment="0" applyProtection="0"/>
    <xf numFmtId="0" fontId="63" fillId="0" borderId="0"/>
    <xf numFmtId="43" fontId="63" fillId="0" borderId="0" applyFont="0" applyFill="0" applyBorder="0" applyAlignment="0" applyProtection="0"/>
    <xf numFmtId="0" fontId="63" fillId="0" borderId="0"/>
    <xf numFmtId="43" fontId="63" fillId="0" borderId="0" applyFont="0" applyFill="0" applyBorder="0" applyAlignment="0" applyProtection="0"/>
    <xf numFmtId="0" fontId="63" fillId="0" borderId="0"/>
    <xf numFmtId="44" fontId="63" fillId="0" borderId="0" applyFont="0" applyFill="0" applyBorder="0" applyAlignment="0" applyProtection="0"/>
    <xf numFmtId="0" fontId="63" fillId="0" borderId="0"/>
    <xf numFmtId="43" fontId="63" fillId="0" borderId="0" applyFont="0" applyFill="0" applyBorder="0" applyAlignment="0" applyProtection="0"/>
    <xf numFmtId="0" fontId="63" fillId="0" borderId="0"/>
    <xf numFmtId="43" fontId="63" fillId="0" borderId="0" applyFont="0" applyFill="0" applyBorder="0" applyAlignment="0" applyProtection="0"/>
    <xf numFmtId="0" fontId="63" fillId="0" borderId="0"/>
    <xf numFmtId="0" fontId="63" fillId="0" borderId="0"/>
    <xf numFmtId="0" fontId="63" fillId="0" borderId="0"/>
    <xf numFmtId="44" fontId="63" fillId="0" borderId="0" applyFont="0" applyFill="0" applyBorder="0" applyAlignment="0" applyProtection="0"/>
    <xf numFmtId="9"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4" fontId="63" fillId="0" borderId="0" applyFont="0" applyFill="0" applyBorder="0" applyAlignment="0" applyProtection="0"/>
    <xf numFmtId="0" fontId="63" fillId="0" borderId="0"/>
    <xf numFmtId="9" fontId="63" fillId="0" borderId="0" applyFont="0" applyFill="0" applyBorder="0" applyAlignment="0" applyProtection="0"/>
    <xf numFmtId="0" fontId="63" fillId="0" borderId="0"/>
    <xf numFmtId="43" fontId="63" fillId="0" borderId="0" applyFont="0" applyFill="0" applyBorder="0" applyAlignment="0" applyProtection="0"/>
    <xf numFmtId="0" fontId="63" fillId="0" borderId="0"/>
    <xf numFmtId="44" fontId="63" fillId="0" borderId="0" applyFont="0" applyFill="0" applyBorder="0" applyAlignment="0" applyProtection="0"/>
    <xf numFmtId="9" fontId="63" fillId="0" borderId="0" applyFont="0" applyFill="0" applyBorder="0" applyAlignment="0" applyProtection="0"/>
    <xf numFmtId="43" fontId="63" fillId="0" borderId="0" applyFont="0" applyFill="0" applyBorder="0" applyAlignment="0" applyProtection="0"/>
    <xf numFmtId="0" fontId="63" fillId="0" borderId="0"/>
    <xf numFmtId="0" fontId="63" fillId="0" borderId="0"/>
    <xf numFmtId="44" fontId="63" fillId="0" borderId="0" applyFont="0" applyFill="0" applyBorder="0" applyAlignment="0" applyProtection="0"/>
    <xf numFmtId="9" fontId="63" fillId="0" borderId="0" applyFont="0" applyFill="0" applyBorder="0" applyAlignment="0" applyProtection="0"/>
    <xf numFmtId="43" fontId="63" fillId="0" borderId="0" applyFont="0" applyFill="0" applyBorder="0" applyAlignment="0" applyProtection="0"/>
    <xf numFmtId="0" fontId="63" fillId="0" borderId="0"/>
    <xf numFmtId="0" fontId="63" fillId="0" borderId="0"/>
    <xf numFmtId="0" fontId="63" fillId="0" borderId="0"/>
    <xf numFmtId="43" fontId="63" fillId="0" borderId="0" applyFont="0" applyFill="0" applyBorder="0" applyAlignment="0" applyProtection="0"/>
    <xf numFmtId="44" fontId="63" fillId="0" borderId="0" applyFont="0" applyFill="0" applyBorder="0" applyAlignment="0" applyProtection="0"/>
    <xf numFmtId="9" fontId="63" fillId="0" borderId="0" applyFont="0" applyFill="0" applyBorder="0" applyAlignment="0" applyProtection="0"/>
    <xf numFmtId="0" fontId="63" fillId="0" borderId="0"/>
    <xf numFmtId="43" fontId="63" fillId="0" borderId="0" applyFont="0" applyFill="0" applyBorder="0" applyAlignment="0" applyProtection="0"/>
    <xf numFmtId="0" fontId="63" fillId="0" borderId="0"/>
    <xf numFmtId="44" fontId="63" fillId="0" borderId="0" applyFont="0" applyFill="0" applyBorder="0" applyAlignment="0" applyProtection="0"/>
    <xf numFmtId="9" fontId="63" fillId="0" borderId="0" applyFont="0" applyFill="0" applyBorder="0" applyAlignment="0" applyProtection="0"/>
    <xf numFmtId="43" fontId="63" fillId="0" borderId="0" applyFont="0" applyFill="0" applyBorder="0" applyAlignment="0" applyProtection="0"/>
    <xf numFmtId="0" fontId="63" fillId="0" borderId="0"/>
    <xf numFmtId="43" fontId="63" fillId="0" borderId="0" applyFont="0" applyFill="0" applyBorder="0" applyAlignment="0" applyProtection="0"/>
    <xf numFmtId="0" fontId="112" fillId="0" borderId="0"/>
    <xf numFmtId="0" fontId="63" fillId="0" borderId="0"/>
    <xf numFmtId="0" fontId="63" fillId="0" borderId="0"/>
    <xf numFmtId="0" fontId="63" fillId="0" borderId="0"/>
    <xf numFmtId="0" fontId="63" fillId="0" borderId="0"/>
    <xf numFmtId="43" fontId="63" fillId="0" borderId="0" applyFont="0" applyFill="0" applyBorder="0" applyAlignment="0" applyProtection="0"/>
    <xf numFmtId="0" fontId="63" fillId="0" borderId="0"/>
    <xf numFmtId="44" fontId="63" fillId="0" borderId="0" applyFont="0" applyFill="0" applyBorder="0" applyAlignment="0" applyProtection="0"/>
    <xf numFmtId="43" fontId="63" fillId="0" borderId="0" applyFont="0" applyFill="0" applyBorder="0" applyAlignment="0" applyProtection="0"/>
    <xf numFmtId="0" fontId="63" fillId="0" borderId="0"/>
    <xf numFmtId="43" fontId="63" fillId="0" borderId="0" applyFont="0" applyFill="0" applyBorder="0" applyAlignment="0" applyProtection="0"/>
    <xf numFmtId="0" fontId="63" fillId="0" borderId="0"/>
    <xf numFmtId="43" fontId="63" fillId="0" borderId="0" applyFont="0" applyFill="0" applyBorder="0" applyAlignment="0" applyProtection="0"/>
    <xf numFmtId="0" fontId="63" fillId="0" borderId="0"/>
    <xf numFmtId="43" fontId="63" fillId="0" borderId="0" applyFont="0" applyFill="0" applyBorder="0" applyAlignment="0" applyProtection="0"/>
    <xf numFmtId="0" fontId="63" fillId="0" borderId="0"/>
    <xf numFmtId="43" fontId="63" fillId="0" borderId="0" applyFont="0" applyFill="0" applyBorder="0" applyAlignment="0" applyProtection="0"/>
    <xf numFmtId="0" fontId="63" fillId="0" borderId="0"/>
    <xf numFmtId="43" fontId="63" fillId="0" borderId="0" applyFont="0" applyFill="0" applyBorder="0" applyAlignment="0" applyProtection="0"/>
    <xf numFmtId="0" fontId="63" fillId="0" borderId="0"/>
    <xf numFmtId="43" fontId="63" fillId="0" borderId="0" applyFont="0" applyFill="0" applyBorder="0" applyAlignment="0" applyProtection="0"/>
    <xf numFmtId="0" fontId="63" fillId="0" borderId="0"/>
    <xf numFmtId="0" fontId="63" fillId="0" borderId="0"/>
    <xf numFmtId="43" fontId="63" fillId="0" borderId="0" applyFont="0" applyFill="0" applyBorder="0" applyAlignment="0" applyProtection="0"/>
    <xf numFmtId="0" fontId="63" fillId="0" borderId="0"/>
    <xf numFmtId="43" fontId="63" fillId="0" borderId="0" applyFont="0" applyFill="0" applyBorder="0" applyAlignment="0" applyProtection="0"/>
    <xf numFmtId="0" fontId="63" fillId="0" borderId="0"/>
    <xf numFmtId="43" fontId="63" fillId="0" borderId="0" applyFont="0" applyFill="0" applyBorder="0" applyAlignment="0" applyProtection="0"/>
    <xf numFmtId="0" fontId="63" fillId="0" borderId="0"/>
    <xf numFmtId="43" fontId="63" fillId="0" borderId="0" applyFont="0" applyFill="0" applyBorder="0" applyAlignment="0" applyProtection="0"/>
    <xf numFmtId="0" fontId="63" fillId="0" borderId="0"/>
    <xf numFmtId="43" fontId="63" fillId="0" borderId="0" applyFont="0" applyFill="0" applyBorder="0" applyAlignment="0" applyProtection="0"/>
    <xf numFmtId="0" fontId="63" fillId="0" borderId="0"/>
    <xf numFmtId="43" fontId="63" fillId="0" borderId="0" applyFont="0" applyFill="0" applyBorder="0" applyAlignment="0" applyProtection="0"/>
    <xf numFmtId="0" fontId="63" fillId="0" borderId="0"/>
    <xf numFmtId="43" fontId="63" fillId="0" borderId="0" applyFont="0" applyFill="0" applyBorder="0" applyAlignment="0" applyProtection="0"/>
    <xf numFmtId="0" fontId="63" fillId="0" borderId="0"/>
    <xf numFmtId="44" fontId="63" fillId="0" borderId="0" applyFont="0" applyFill="0" applyBorder="0" applyAlignment="0" applyProtection="0"/>
    <xf numFmtId="0" fontId="63" fillId="0" borderId="0"/>
    <xf numFmtId="43" fontId="63" fillId="0" borderId="0" applyFont="0" applyFill="0" applyBorder="0" applyAlignment="0" applyProtection="0"/>
    <xf numFmtId="0" fontId="63" fillId="0" borderId="0"/>
    <xf numFmtId="43" fontId="63" fillId="0" borderId="0" applyFont="0" applyFill="0" applyBorder="0" applyAlignment="0" applyProtection="0"/>
    <xf numFmtId="0" fontId="63" fillId="0" borderId="0"/>
    <xf numFmtId="0" fontId="63" fillId="0" borderId="0"/>
    <xf numFmtId="0" fontId="63" fillId="0" borderId="0"/>
    <xf numFmtId="44" fontId="63" fillId="0" borderId="0" applyFont="0" applyFill="0" applyBorder="0" applyAlignment="0" applyProtection="0"/>
    <xf numFmtId="9"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4" fontId="63" fillId="0" borderId="0" applyFont="0" applyFill="0" applyBorder="0" applyAlignment="0" applyProtection="0"/>
    <xf numFmtId="0" fontId="63" fillId="0" borderId="0"/>
    <xf numFmtId="9" fontId="63" fillId="0" borderId="0" applyFont="0" applyFill="0" applyBorder="0" applyAlignment="0" applyProtection="0"/>
    <xf numFmtId="0" fontId="63" fillId="0" borderId="0"/>
    <xf numFmtId="43" fontId="63" fillId="0" borderId="0" applyFont="0" applyFill="0" applyBorder="0" applyAlignment="0" applyProtection="0"/>
    <xf numFmtId="0" fontId="63" fillId="0" borderId="0"/>
    <xf numFmtId="44" fontId="63" fillId="0" borderId="0" applyFont="0" applyFill="0" applyBorder="0" applyAlignment="0" applyProtection="0"/>
    <xf numFmtId="9" fontId="63" fillId="0" borderId="0" applyFont="0" applyFill="0" applyBorder="0" applyAlignment="0" applyProtection="0"/>
    <xf numFmtId="43" fontId="63" fillId="0" borderId="0" applyFont="0" applyFill="0" applyBorder="0" applyAlignment="0" applyProtection="0"/>
    <xf numFmtId="0" fontId="63" fillId="0" borderId="0"/>
    <xf numFmtId="0" fontId="63" fillId="0" borderId="0"/>
    <xf numFmtId="44" fontId="63" fillId="0" borderId="0" applyFont="0" applyFill="0" applyBorder="0" applyAlignment="0" applyProtection="0"/>
    <xf numFmtId="9" fontId="63" fillId="0" borderId="0" applyFont="0" applyFill="0" applyBorder="0" applyAlignment="0" applyProtection="0"/>
    <xf numFmtId="43" fontId="63" fillId="0" borderId="0" applyFont="0" applyFill="0" applyBorder="0" applyAlignment="0" applyProtection="0"/>
    <xf numFmtId="0" fontId="63" fillId="0" borderId="0"/>
    <xf numFmtId="0" fontId="63" fillId="0" borderId="0"/>
    <xf numFmtId="0" fontId="63" fillId="0" borderId="0"/>
    <xf numFmtId="44" fontId="112" fillId="0" borderId="0" applyFont="0" applyFill="0" applyBorder="0" applyAlignment="0" applyProtection="0"/>
    <xf numFmtId="43" fontId="63" fillId="0" borderId="0" applyFont="0" applyFill="0" applyBorder="0" applyAlignment="0" applyProtection="0"/>
    <xf numFmtId="44" fontId="63" fillId="0" borderId="0" applyFont="0" applyFill="0" applyBorder="0" applyAlignment="0" applyProtection="0"/>
    <xf numFmtId="9" fontId="63" fillId="0" borderId="0" applyFont="0" applyFill="0" applyBorder="0" applyAlignment="0" applyProtection="0"/>
    <xf numFmtId="0" fontId="63" fillId="0" borderId="0"/>
    <xf numFmtId="43" fontId="63" fillId="0" borderId="0" applyFont="0" applyFill="0" applyBorder="0" applyAlignment="0" applyProtection="0"/>
    <xf numFmtId="0" fontId="63" fillId="0" borderId="0"/>
    <xf numFmtId="44" fontId="63" fillId="0" borderId="0" applyFont="0" applyFill="0" applyBorder="0" applyAlignment="0" applyProtection="0"/>
    <xf numFmtId="9" fontId="63" fillId="0" borderId="0" applyFont="0" applyFill="0" applyBorder="0" applyAlignment="0" applyProtection="0"/>
    <xf numFmtId="43" fontId="63" fillId="0" borderId="0" applyFont="0" applyFill="0" applyBorder="0" applyAlignment="0" applyProtection="0"/>
    <xf numFmtId="0" fontId="63" fillId="0" borderId="0"/>
    <xf numFmtId="43" fontId="63" fillId="0" borderId="0" applyFont="0" applyFill="0" applyBorder="0" applyAlignment="0" applyProtection="0"/>
    <xf numFmtId="0" fontId="112" fillId="0" borderId="0"/>
    <xf numFmtId="0" fontId="63" fillId="0" borderId="0"/>
    <xf numFmtId="0" fontId="63" fillId="0" borderId="0"/>
    <xf numFmtId="0" fontId="63" fillId="0" borderId="0"/>
    <xf numFmtId="0" fontId="63" fillId="0" borderId="0"/>
    <xf numFmtId="43" fontId="63" fillId="0" borderId="0" applyFont="0" applyFill="0" applyBorder="0" applyAlignment="0" applyProtection="0"/>
    <xf numFmtId="0" fontId="62" fillId="0" borderId="0"/>
    <xf numFmtId="43" fontId="62" fillId="0" borderId="0" applyFont="0" applyFill="0" applyBorder="0" applyAlignment="0" applyProtection="0"/>
    <xf numFmtId="44" fontId="62" fillId="0" borderId="0" applyFont="0" applyFill="0" applyBorder="0" applyAlignment="0" applyProtection="0"/>
    <xf numFmtId="0" fontId="61" fillId="0" borderId="0"/>
    <xf numFmtId="0" fontId="60" fillId="0" borderId="0"/>
    <xf numFmtId="0" fontId="116" fillId="0" borderId="0"/>
    <xf numFmtId="0" fontId="59" fillId="0" borderId="0"/>
    <xf numFmtId="0" fontId="59" fillId="0" borderId="0"/>
    <xf numFmtId="0" fontId="59" fillId="0" borderId="0"/>
    <xf numFmtId="0" fontId="59" fillId="0" borderId="0"/>
    <xf numFmtId="43" fontId="59" fillId="0" borderId="0" applyFont="0" applyFill="0" applyBorder="0" applyAlignment="0" applyProtection="0"/>
    <xf numFmtId="0" fontId="59" fillId="0" borderId="0"/>
    <xf numFmtId="44" fontId="59" fillId="0" borderId="0" applyFont="0" applyFill="0" applyBorder="0" applyAlignment="0" applyProtection="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4"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0" fontId="59" fillId="0" borderId="0"/>
    <xf numFmtId="0" fontId="59" fillId="0" borderId="0"/>
    <xf numFmtId="44" fontId="59" fillId="0" borderId="0" applyFont="0" applyFill="0" applyBorder="0" applyAlignment="0" applyProtection="0"/>
    <xf numFmtId="9"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4" fontId="59" fillId="0" borderId="0" applyFont="0" applyFill="0" applyBorder="0" applyAlignment="0" applyProtection="0"/>
    <xf numFmtId="0" fontId="59" fillId="0" borderId="0"/>
    <xf numFmtId="9"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4" fontId="59" fillId="0" borderId="0" applyFont="0" applyFill="0" applyBorder="0" applyAlignment="0" applyProtection="0"/>
    <xf numFmtId="9" fontId="59" fillId="0" borderId="0" applyFont="0" applyFill="0" applyBorder="0" applyAlignment="0" applyProtection="0"/>
    <xf numFmtId="43" fontId="59" fillId="0" borderId="0" applyFont="0" applyFill="0" applyBorder="0" applyAlignment="0" applyProtection="0"/>
    <xf numFmtId="0" fontId="59" fillId="0" borderId="0"/>
    <xf numFmtId="0" fontId="59" fillId="0" borderId="0"/>
    <xf numFmtId="44" fontId="59" fillId="0" borderId="0" applyFont="0" applyFill="0" applyBorder="0" applyAlignment="0" applyProtection="0"/>
    <xf numFmtId="9" fontId="59" fillId="0" borderId="0" applyFont="0" applyFill="0" applyBorder="0" applyAlignment="0" applyProtection="0"/>
    <xf numFmtId="43" fontId="59" fillId="0" borderId="0" applyFont="0" applyFill="0" applyBorder="0" applyAlignment="0" applyProtection="0"/>
    <xf numFmtId="0" fontId="59" fillId="0" borderId="0"/>
    <xf numFmtId="0" fontId="59" fillId="0" borderId="0"/>
    <xf numFmtId="0" fontId="59" fillId="0" borderId="0"/>
    <xf numFmtId="43" fontId="59" fillId="0" borderId="0" applyFont="0" applyFill="0" applyBorder="0" applyAlignment="0" applyProtection="0"/>
    <xf numFmtId="44" fontId="59" fillId="0" borderId="0" applyFont="0" applyFill="0" applyBorder="0" applyAlignment="0" applyProtection="0"/>
    <xf numFmtId="9"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4" fontId="59" fillId="0" borderId="0" applyFont="0" applyFill="0" applyBorder="0" applyAlignment="0" applyProtection="0"/>
    <xf numFmtId="9" fontId="59" fillId="0" borderId="0" applyFont="0" applyFill="0" applyBorder="0" applyAlignment="0" applyProtection="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0" fontId="59" fillId="0" borderId="0"/>
    <xf numFmtId="0" fontId="59" fillId="0" borderId="0"/>
    <xf numFmtId="0" fontId="59" fillId="0" borderId="0"/>
    <xf numFmtId="43" fontId="59" fillId="0" borderId="0" applyFont="0" applyFill="0" applyBorder="0" applyAlignment="0" applyProtection="0"/>
    <xf numFmtId="0" fontId="59" fillId="0" borderId="0"/>
    <xf numFmtId="44" fontId="59" fillId="0" borderId="0" applyFont="0" applyFill="0" applyBorder="0" applyAlignment="0" applyProtection="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4"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0" fontId="59" fillId="0" borderId="0"/>
    <xf numFmtId="0" fontId="59" fillId="0" borderId="0"/>
    <xf numFmtId="44" fontId="59" fillId="0" borderId="0" applyFont="0" applyFill="0" applyBorder="0" applyAlignment="0" applyProtection="0"/>
    <xf numFmtId="9"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4" fontId="59" fillId="0" borderId="0" applyFont="0" applyFill="0" applyBorder="0" applyAlignment="0" applyProtection="0"/>
    <xf numFmtId="0" fontId="59" fillId="0" borderId="0"/>
    <xf numFmtId="9"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4" fontId="59" fillId="0" borderId="0" applyFont="0" applyFill="0" applyBorder="0" applyAlignment="0" applyProtection="0"/>
    <xf numFmtId="9" fontId="59" fillId="0" borderId="0" applyFont="0" applyFill="0" applyBorder="0" applyAlignment="0" applyProtection="0"/>
    <xf numFmtId="43" fontId="59" fillId="0" borderId="0" applyFont="0" applyFill="0" applyBorder="0" applyAlignment="0" applyProtection="0"/>
    <xf numFmtId="0" fontId="59" fillId="0" borderId="0"/>
    <xf numFmtId="0" fontId="59" fillId="0" borderId="0"/>
    <xf numFmtId="44" fontId="59" fillId="0" borderId="0" applyFont="0" applyFill="0" applyBorder="0" applyAlignment="0" applyProtection="0"/>
    <xf numFmtId="9" fontId="59" fillId="0" borderId="0" applyFont="0" applyFill="0" applyBorder="0" applyAlignment="0" applyProtection="0"/>
    <xf numFmtId="43" fontId="59" fillId="0" borderId="0" applyFont="0" applyFill="0" applyBorder="0" applyAlignment="0" applyProtection="0"/>
    <xf numFmtId="0" fontId="59" fillId="0" borderId="0"/>
    <xf numFmtId="0" fontId="59" fillId="0" borderId="0"/>
    <xf numFmtId="0" fontId="59" fillId="0" borderId="0"/>
    <xf numFmtId="43" fontId="59" fillId="0" borderId="0" applyFont="0" applyFill="0" applyBorder="0" applyAlignment="0" applyProtection="0"/>
    <xf numFmtId="44" fontId="59" fillId="0" borderId="0" applyFont="0" applyFill="0" applyBorder="0" applyAlignment="0" applyProtection="0"/>
    <xf numFmtId="9"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4" fontId="59" fillId="0" borderId="0" applyFont="0" applyFill="0" applyBorder="0" applyAlignment="0" applyProtection="0"/>
    <xf numFmtId="9" fontId="59" fillId="0" borderId="0" applyFont="0" applyFill="0" applyBorder="0" applyAlignment="0" applyProtection="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0" fontId="59" fillId="0" borderId="0"/>
    <xf numFmtId="0" fontId="59" fillId="0" borderId="0"/>
    <xf numFmtId="0" fontId="59" fillId="0" borderId="0"/>
    <xf numFmtId="43" fontId="59" fillId="0" borderId="0" applyFont="0" applyFill="0" applyBorder="0" applyAlignment="0" applyProtection="0"/>
    <xf numFmtId="0" fontId="59" fillId="0" borderId="0"/>
    <xf numFmtId="0" fontId="59" fillId="0" borderId="0"/>
    <xf numFmtId="0" fontId="59" fillId="0" borderId="0"/>
    <xf numFmtId="0" fontId="59" fillId="0" borderId="0"/>
    <xf numFmtId="43" fontId="59" fillId="0" borderId="0" applyFont="0" applyFill="0" applyBorder="0" applyAlignment="0" applyProtection="0"/>
    <xf numFmtId="0" fontId="59" fillId="0" borderId="0"/>
    <xf numFmtId="44" fontId="59" fillId="0" borderId="0" applyFont="0" applyFill="0" applyBorder="0" applyAlignment="0" applyProtection="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4"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0" fontId="59" fillId="0" borderId="0"/>
    <xf numFmtId="0" fontId="59" fillId="0" borderId="0"/>
    <xf numFmtId="44" fontId="59" fillId="0" borderId="0" applyFont="0" applyFill="0" applyBorder="0" applyAlignment="0" applyProtection="0"/>
    <xf numFmtId="9"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4" fontId="59" fillId="0" borderId="0" applyFont="0" applyFill="0" applyBorder="0" applyAlignment="0" applyProtection="0"/>
    <xf numFmtId="0" fontId="59" fillId="0" borderId="0"/>
    <xf numFmtId="9"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4" fontId="59" fillId="0" borderId="0" applyFont="0" applyFill="0" applyBorder="0" applyAlignment="0" applyProtection="0"/>
    <xf numFmtId="9" fontId="59" fillId="0" borderId="0" applyFont="0" applyFill="0" applyBorder="0" applyAlignment="0" applyProtection="0"/>
    <xf numFmtId="43" fontId="59" fillId="0" borderId="0" applyFont="0" applyFill="0" applyBorder="0" applyAlignment="0" applyProtection="0"/>
    <xf numFmtId="0" fontId="59" fillId="0" borderId="0"/>
    <xf numFmtId="0" fontId="59" fillId="0" borderId="0"/>
    <xf numFmtId="44" fontId="59" fillId="0" borderId="0" applyFont="0" applyFill="0" applyBorder="0" applyAlignment="0" applyProtection="0"/>
    <xf numFmtId="9" fontId="59" fillId="0" borderId="0" applyFont="0" applyFill="0" applyBorder="0" applyAlignment="0" applyProtection="0"/>
    <xf numFmtId="43" fontId="59" fillId="0" borderId="0" applyFont="0" applyFill="0" applyBorder="0" applyAlignment="0" applyProtection="0"/>
    <xf numFmtId="0" fontId="59" fillId="0" borderId="0"/>
    <xf numFmtId="0" fontId="59" fillId="0" borderId="0"/>
    <xf numFmtId="0" fontId="59" fillId="0" borderId="0"/>
    <xf numFmtId="43" fontId="59" fillId="0" borderId="0" applyFont="0" applyFill="0" applyBorder="0" applyAlignment="0" applyProtection="0"/>
    <xf numFmtId="44" fontId="59" fillId="0" borderId="0" applyFont="0" applyFill="0" applyBorder="0" applyAlignment="0" applyProtection="0"/>
    <xf numFmtId="9"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4" fontId="59" fillId="0" borderId="0" applyFont="0" applyFill="0" applyBorder="0" applyAlignment="0" applyProtection="0"/>
    <xf numFmtId="9" fontId="59" fillId="0" borderId="0" applyFont="0" applyFill="0" applyBorder="0" applyAlignment="0" applyProtection="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0" fontId="59" fillId="0" borderId="0"/>
    <xf numFmtId="0" fontId="59" fillId="0" borderId="0"/>
    <xf numFmtId="0" fontId="59" fillId="0" borderId="0"/>
    <xf numFmtId="43" fontId="59" fillId="0" borderId="0" applyFont="0" applyFill="0" applyBorder="0" applyAlignment="0" applyProtection="0"/>
    <xf numFmtId="0" fontId="59" fillId="0" borderId="0"/>
    <xf numFmtId="44" fontId="59" fillId="0" borderId="0" applyFont="0" applyFill="0" applyBorder="0" applyAlignment="0" applyProtection="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4"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0" fontId="59" fillId="0" borderId="0"/>
    <xf numFmtId="0" fontId="59" fillId="0" borderId="0"/>
    <xf numFmtId="44" fontId="59" fillId="0" borderId="0" applyFont="0" applyFill="0" applyBorder="0" applyAlignment="0" applyProtection="0"/>
    <xf numFmtId="9"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4" fontId="59" fillId="0" borderId="0" applyFont="0" applyFill="0" applyBorder="0" applyAlignment="0" applyProtection="0"/>
    <xf numFmtId="0" fontId="59" fillId="0" borderId="0"/>
    <xf numFmtId="9"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4" fontId="59" fillId="0" borderId="0" applyFont="0" applyFill="0" applyBorder="0" applyAlignment="0" applyProtection="0"/>
    <xf numFmtId="9" fontId="59" fillId="0" borderId="0" applyFont="0" applyFill="0" applyBorder="0" applyAlignment="0" applyProtection="0"/>
    <xf numFmtId="43" fontId="59" fillId="0" borderId="0" applyFont="0" applyFill="0" applyBorder="0" applyAlignment="0" applyProtection="0"/>
    <xf numFmtId="0" fontId="59" fillId="0" borderId="0"/>
    <xf numFmtId="0" fontId="59" fillId="0" borderId="0"/>
    <xf numFmtId="44" fontId="59" fillId="0" borderId="0" applyFont="0" applyFill="0" applyBorder="0" applyAlignment="0" applyProtection="0"/>
    <xf numFmtId="9" fontId="59" fillId="0" borderId="0" applyFont="0" applyFill="0" applyBorder="0" applyAlignment="0" applyProtection="0"/>
    <xf numFmtId="43" fontId="59" fillId="0" borderId="0" applyFont="0" applyFill="0" applyBorder="0" applyAlignment="0" applyProtection="0"/>
    <xf numFmtId="0" fontId="59" fillId="0" borderId="0"/>
    <xf numFmtId="0" fontId="59" fillId="0" borderId="0"/>
    <xf numFmtId="0" fontId="59" fillId="0" borderId="0"/>
    <xf numFmtId="43" fontId="59" fillId="0" borderId="0" applyFont="0" applyFill="0" applyBorder="0" applyAlignment="0" applyProtection="0"/>
    <xf numFmtId="44" fontId="59" fillId="0" borderId="0" applyFont="0" applyFill="0" applyBorder="0" applyAlignment="0" applyProtection="0"/>
    <xf numFmtId="9"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4" fontId="59" fillId="0" borderId="0" applyFont="0" applyFill="0" applyBorder="0" applyAlignment="0" applyProtection="0"/>
    <xf numFmtId="9" fontId="59" fillId="0" borderId="0" applyFont="0" applyFill="0" applyBorder="0" applyAlignment="0" applyProtection="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0" fontId="59" fillId="0" borderId="0"/>
    <xf numFmtId="0" fontId="59" fillId="0" borderId="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44" fontId="59" fillId="0" borderId="0" applyFont="0" applyFill="0" applyBorder="0" applyAlignment="0" applyProtection="0"/>
    <xf numFmtId="0" fontId="59" fillId="0" borderId="0"/>
    <xf numFmtId="0" fontId="59" fillId="0" borderId="0"/>
    <xf numFmtId="0" fontId="58" fillId="0" borderId="0"/>
    <xf numFmtId="43" fontId="58" fillId="0" borderId="0" applyFont="0" applyFill="0" applyBorder="0" applyAlignment="0" applyProtection="0"/>
    <xf numFmtId="0" fontId="117" fillId="0" borderId="0"/>
    <xf numFmtId="0" fontId="57" fillId="0" borderId="0"/>
    <xf numFmtId="0" fontId="57" fillId="0" borderId="0"/>
    <xf numFmtId="43" fontId="57" fillId="0" borderId="0" applyFont="0" applyFill="0" applyBorder="0" applyAlignment="0" applyProtection="0"/>
    <xf numFmtId="0" fontId="57" fillId="0" borderId="0"/>
    <xf numFmtId="0" fontId="56" fillId="0" borderId="0"/>
    <xf numFmtId="43" fontId="56" fillId="0" borderId="0" applyFont="0" applyFill="0" applyBorder="0" applyAlignment="0" applyProtection="0"/>
    <xf numFmtId="0" fontId="55" fillId="0" borderId="0"/>
    <xf numFmtId="0" fontId="54" fillId="0" borderId="0"/>
    <xf numFmtId="43" fontId="54" fillId="0" borderId="0" applyFont="0" applyFill="0" applyBorder="0" applyAlignment="0" applyProtection="0"/>
    <xf numFmtId="0" fontId="53" fillId="0" borderId="0"/>
    <xf numFmtId="43" fontId="53" fillId="0" borderId="0" applyFont="0" applyFill="0" applyBorder="0" applyAlignment="0" applyProtection="0"/>
    <xf numFmtId="0" fontId="52" fillId="0" borderId="0"/>
    <xf numFmtId="43" fontId="52" fillId="0" borderId="0" applyFont="0" applyFill="0" applyBorder="0" applyAlignment="0" applyProtection="0"/>
    <xf numFmtId="0" fontId="51" fillId="0" borderId="0"/>
    <xf numFmtId="43" fontId="51" fillId="0" borderId="0" applyFont="0" applyFill="0" applyBorder="0" applyAlignment="0" applyProtection="0"/>
    <xf numFmtId="0" fontId="50" fillId="0" borderId="0"/>
    <xf numFmtId="43" fontId="50" fillId="0" borderId="0" applyFont="0" applyFill="0" applyBorder="0" applyAlignment="0" applyProtection="0"/>
    <xf numFmtId="0" fontId="49" fillId="0" borderId="0"/>
    <xf numFmtId="43" fontId="49" fillId="0" borderId="0" applyFont="0" applyFill="0" applyBorder="0" applyAlignment="0" applyProtection="0"/>
    <xf numFmtId="0" fontId="48" fillId="0" borderId="0"/>
    <xf numFmtId="43" fontId="48" fillId="0" borderId="0" applyFont="0" applyFill="0" applyBorder="0" applyAlignment="0" applyProtection="0"/>
    <xf numFmtId="0" fontId="47" fillId="0" borderId="0"/>
    <xf numFmtId="43" fontId="47" fillId="0" borderId="0" applyFont="0" applyFill="0" applyBorder="0" applyAlignment="0" applyProtection="0"/>
    <xf numFmtId="0" fontId="46" fillId="0" borderId="0"/>
    <xf numFmtId="43" fontId="99" fillId="0" borderId="0" applyFont="0" applyFill="0" applyBorder="0" applyAlignment="0" applyProtection="0"/>
    <xf numFmtId="43" fontId="107" fillId="0" borderId="0" applyFont="0" applyFill="0" applyBorder="0" applyAlignment="0" applyProtection="0"/>
    <xf numFmtId="43" fontId="113" fillId="0" borderId="0" applyFont="0" applyFill="0" applyBorder="0" applyAlignment="0" applyProtection="0"/>
    <xf numFmtId="0" fontId="118" fillId="4" borderId="0" applyNumberFormat="0" applyBorder="0" applyAlignment="0" applyProtection="0"/>
    <xf numFmtId="0" fontId="119" fillId="0" borderId="0" applyNumberFormat="0" applyFill="0" applyBorder="0" applyAlignment="0" applyProtection="0">
      <alignment vertical="top"/>
      <protection locked="0"/>
    </xf>
    <xf numFmtId="0" fontId="99" fillId="0" borderId="0"/>
    <xf numFmtId="0" fontId="46" fillId="0" borderId="0"/>
    <xf numFmtId="0" fontId="113" fillId="0" borderId="0"/>
    <xf numFmtId="0" fontId="107" fillId="5" borderId="51" applyNumberFormat="0" applyFont="0" applyAlignment="0" applyProtection="0"/>
    <xf numFmtId="0" fontId="46" fillId="5" borderId="51" applyNumberFormat="0" applyFont="0" applyAlignment="0" applyProtection="0"/>
    <xf numFmtId="0" fontId="107" fillId="5" borderId="51" applyNumberFormat="0" applyFont="0" applyAlignment="0" applyProtection="0"/>
    <xf numFmtId="0" fontId="107" fillId="5" borderId="51" applyNumberFormat="0" applyFont="0" applyAlignment="0" applyProtection="0"/>
    <xf numFmtId="0" fontId="46" fillId="5" borderId="51" applyNumberFormat="0" applyFont="0" applyAlignment="0" applyProtection="0"/>
    <xf numFmtId="9" fontId="107" fillId="0" borderId="0" applyFont="0" applyFill="0" applyBorder="0" applyAlignment="0" applyProtection="0"/>
    <xf numFmtId="9" fontId="113" fillId="0" borderId="0" applyFont="0" applyFill="0" applyBorder="0" applyAlignment="0" applyProtection="0"/>
    <xf numFmtId="9" fontId="107" fillId="0" borderId="0" applyFont="0" applyFill="0" applyBorder="0" applyAlignment="0" applyProtection="0"/>
    <xf numFmtId="9" fontId="120" fillId="0" borderId="0" applyFont="0" applyFill="0" applyBorder="0" applyAlignment="0" applyProtection="0"/>
    <xf numFmtId="0" fontId="45" fillId="0" borderId="0"/>
    <xf numFmtId="43" fontId="45" fillId="0" borderId="0" applyFont="0" applyFill="0" applyBorder="0" applyAlignment="0" applyProtection="0"/>
    <xf numFmtId="0" fontId="44" fillId="0" borderId="0"/>
    <xf numFmtId="43" fontId="44" fillId="0" borderId="0" applyFont="0" applyFill="0" applyBorder="0" applyAlignment="0" applyProtection="0"/>
    <xf numFmtId="0" fontId="43" fillId="0" borderId="0"/>
    <xf numFmtId="43" fontId="43" fillId="0" borderId="0" applyFont="0" applyFill="0" applyBorder="0" applyAlignment="0" applyProtection="0"/>
    <xf numFmtId="0" fontId="42" fillId="0" borderId="0"/>
    <xf numFmtId="43" fontId="42" fillId="0" borderId="0" applyFont="0" applyFill="0" applyBorder="0" applyAlignment="0" applyProtection="0"/>
    <xf numFmtId="0" fontId="41" fillId="0" borderId="0"/>
    <xf numFmtId="43" fontId="41" fillId="0" borderId="0" applyFont="0" applyFill="0" applyBorder="0" applyAlignment="0" applyProtection="0"/>
    <xf numFmtId="0" fontId="40" fillId="0" borderId="0"/>
    <xf numFmtId="43" fontId="40" fillId="0" borderId="0" applyFont="0" applyFill="0" applyBorder="0" applyAlignment="0" applyProtection="0"/>
    <xf numFmtId="0" fontId="39" fillId="0" borderId="0"/>
    <xf numFmtId="43" fontId="39" fillId="0" borderId="0" applyFont="0" applyFill="0" applyBorder="0" applyAlignment="0" applyProtection="0"/>
    <xf numFmtId="0" fontId="38" fillId="0" borderId="0"/>
    <xf numFmtId="43" fontId="38" fillId="0" borderId="0" applyFont="0" applyFill="0" applyBorder="0" applyAlignment="0" applyProtection="0"/>
    <xf numFmtId="0" fontId="37" fillId="0" borderId="0"/>
    <xf numFmtId="43" fontId="37" fillId="0" borderId="0" applyFont="0" applyFill="0" applyBorder="0" applyAlignment="0" applyProtection="0"/>
    <xf numFmtId="0" fontId="36" fillId="0" borderId="0"/>
    <xf numFmtId="43" fontId="36" fillId="0" borderId="0" applyFont="0" applyFill="0" applyBorder="0" applyAlignment="0" applyProtection="0"/>
    <xf numFmtId="0" fontId="35" fillId="0" borderId="0"/>
    <xf numFmtId="0" fontId="34" fillId="0" borderId="0"/>
    <xf numFmtId="0" fontId="33" fillId="0" borderId="0"/>
    <xf numFmtId="43" fontId="33" fillId="0" borderId="0" applyFont="0" applyFill="0" applyBorder="0" applyAlignment="0" applyProtection="0"/>
    <xf numFmtId="0" fontId="32" fillId="0" borderId="0"/>
    <xf numFmtId="0" fontId="31" fillId="0" borderId="0"/>
    <xf numFmtId="0" fontId="30" fillId="0" borderId="0"/>
    <xf numFmtId="0" fontId="125" fillId="0" borderId="0"/>
    <xf numFmtId="0" fontId="29" fillId="0" borderId="0"/>
    <xf numFmtId="0" fontId="28" fillId="0" borderId="0"/>
    <xf numFmtId="0" fontId="27" fillId="0" borderId="0"/>
    <xf numFmtId="0" fontId="26" fillId="0" borderId="0"/>
    <xf numFmtId="0" fontId="25" fillId="0" borderId="0"/>
    <xf numFmtId="0" fontId="24" fillId="0" borderId="0"/>
    <xf numFmtId="43" fontId="24" fillId="0" borderId="0" applyFont="0" applyFill="0" applyBorder="0" applyAlignment="0" applyProtection="0"/>
    <xf numFmtId="0" fontId="23" fillId="0" borderId="0"/>
    <xf numFmtId="43" fontId="23" fillId="0" borderId="0" applyFont="0" applyFill="0" applyBorder="0" applyAlignment="0" applyProtection="0"/>
    <xf numFmtId="0" fontId="22" fillId="0" borderId="0"/>
    <xf numFmtId="43" fontId="22" fillId="0" borderId="0" applyFont="0" applyFill="0" applyBorder="0" applyAlignment="0" applyProtection="0"/>
    <xf numFmtId="0" fontId="21" fillId="0" borderId="0"/>
    <xf numFmtId="0" fontId="20" fillId="0" borderId="0"/>
    <xf numFmtId="43" fontId="20" fillId="0" borderId="0" applyFont="0" applyFill="0" applyBorder="0" applyAlignment="0" applyProtection="0"/>
    <xf numFmtId="0" fontId="19" fillId="0" borderId="0"/>
    <xf numFmtId="0" fontId="18" fillId="0" borderId="0"/>
    <xf numFmtId="43"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43" fontId="6"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0" fontId="3" fillId="0" borderId="0"/>
    <xf numFmtId="0" fontId="2" fillId="0" borderId="0"/>
    <xf numFmtId="0" fontId="1" fillId="0" borderId="0"/>
    <xf numFmtId="43" fontId="1" fillId="0" borderId="0" applyFont="0" applyFill="0" applyBorder="0" applyAlignment="0" applyProtection="0"/>
  </cellStyleXfs>
  <cellXfs count="196">
    <xf numFmtId="0" fontId="0" fillId="0" borderId="0" xfId="0"/>
    <xf numFmtId="0" fontId="99" fillId="0" borderId="5" xfId="3" applyBorder="1"/>
    <xf numFmtId="0" fontId="101" fillId="0" borderId="0" xfId="6" applyFont="1" applyFill="1"/>
    <xf numFmtId="0" fontId="100" fillId="0" borderId="16" xfId="6" applyFont="1" applyFill="1" applyBorder="1"/>
    <xf numFmtId="0" fontId="100" fillId="0" borderId="8" xfId="6" applyFont="1" applyFill="1" applyBorder="1" applyAlignment="1">
      <alignment horizontal="center"/>
    </xf>
    <xf numFmtId="0" fontId="100" fillId="0" borderId="8" xfId="6" applyFont="1" applyFill="1" applyBorder="1"/>
    <xf numFmtId="0" fontId="101" fillId="0" borderId="19" xfId="6" applyFont="1" applyFill="1" applyBorder="1" applyAlignment="1">
      <alignment horizontal="center"/>
    </xf>
    <xf numFmtId="14" fontId="101" fillId="0" borderId="20" xfId="6" applyNumberFormat="1" applyFont="1" applyFill="1" applyBorder="1" applyAlignment="1">
      <alignment horizontal="center"/>
    </xf>
    <xf numFmtId="0" fontId="101" fillId="0" borderId="21" xfId="6" applyFont="1" applyFill="1" applyBorder="1"/>
    <xf numFmtId="0" fontId="101" fillId="0" borderId="21" xfId="6" applyFont="1" applyFill="1" applyBorder="1" applyAlignment="1">
      <alignment horizontal="center"/>
    </xf>
    <xf numFmtId="0" fontId="101" fillId="0" borderId="20" xfId="6" applyFont="1" applyFill="1" applyBorder="1" applyAlignment="1">
      <alignment horizontal="center" wrapText="1"/>
    </xf>
    <xf numFmtId="0" fontId="101" fillId="0" borderId="20" xfId="6" applyFont="1" applyFill="1" applyBorder="1"/>
    <xf numFmtId="42" fontId="104" fillId="0" borderId="22" xfId="6" applyNumberFormat="1" applyFont="1" applyFill="1" applyBorder="1" applyAlignment="1">
      <alignment horizontal="center"/>
    </xf>
    <xf numFmtId="0" fontId="101" fillId="0" borderId="23" xfId="6" applyFont="1" applyFill="1" applyBorder="1" applyAlignment="1">
      <alignment horizontal="center"/>
    </xf>
    <xf numFmtId="0" fontId="101" fillId="0" borderId="24" xfId="6" applyFont="1" applyFill="1" applyBorder="1"/>
    <xf numFmtId="0" fontId="101" fillId="0" borderId="24" xfId="6" applyFont="1" applyFill="1" applyBorder="1" applyAlignment="1">
      <alignment horizontal="center"/>
    </xf>
    <xf numFmtId="42" fontId="101" fillId="0" borderId="24" xfId="6" applyNumberFormat="1" applyFont="1" applyFill="1" applyBorder="1" applyAlignment="1">
      <alignment vertical="center"/>
    </xf>
    <xf numFmtId="0" fontId="101" fillId="0" borderId="25" xfId="6" applyFont="1" applyFill="1" applyBorder="1"/>
    <xf numFmtId="42" fontId="101" fillId="0" borderId="21" xfId="6" applyNumberFormat="1" applyFont="1" applyFill="1" applyBorder="1" applyAlignment="1">
      <alignment vertical="center"/>
    </xf>
    <xf numFmtId="42" fontId="101" fillId="0" borderId="21" xfId="6" applyNumberFormat="1" applyFont="1" applyFill="1" applyBorder="1" applyAlignment="1">
      <alignment horizontal="center" vertical="center"/>
    </xf>
    <xf numFmtId="0" fontId="101" fillId="0" borderId="6" xfId="6" applyFont="1" applyFill="1" applyBorder="1"/>
    <xf numFmtId="165" fontId="101" fillId="0" borderId="20" xfId="6" applyNumberFormat="1" applyFont="1" applyFill="1" applyBorder="1"/>
    <xf numFmtId="0" fontId="101" fillId="0" borderId="0" xfId="6" applyFont="1" applyFill="1" applyAlignment="1">
      <alignment horizontal="center"/>
    </xf>
    <xf numFmtId="0" fontId="105" fillId="0" borderId="0" xfId="7" applyFont="1" applyFill="1" applyAlignment="1">
      <alignment horizontal="centerContinuous"/>
    </xf>
    <xf numFmtId="0" fontId="105" fillId="0" borderId="0" xfId="7" applyFont="1" applyFill="1" applyAlignment="1">
      <alignment horizontal="center" wrapText="1"/>
    </xf>
    <xf numFmtId="0" fontId="105" fillId="0" borderId="0" xfId="7" applyFont="1" applyFill="1" applyAlignment="1">
      <alignment horizontal="center"/>
    </xf>
    <xf numFmtId="0" fontId="100" fillId="0" borderId="16" xfId="6" applyFont="1" applyFill="1" applyBorder="1" applyAlignment="1">
      <alignment horizontal="center"/>
    </xf>
    <xf numFmtId="0" fontId="105" fillId="0" borderId="0" xfId="7" applyFont="1" applyFill="1" applyBorder="1" applyAlignment="1">
      <alignment horizontal="center" wrapText="1"/>
    </xf>
    <xf numFmtId="0" fontId="101" fillId="0" borderId="5" xfId="6" applyNumberFormat="1" applyFont="1" applyFill="1" applyBorder="1" applyAlignment="1">
      <alignment horizontal="center"/>
    </xf>
    <xf numFmtId="14" fontId="101" fillId="0" borderId="6" xfId="6" applyNumberFormat="1" applyFont="1" applyFill="1" applyBorder="1" applyAlignment="1">
      <alignment horizontal="center"/>
    </xf>
    <xf numFmtId="0" fontId="101" fillId="0" borderId="0" xfId="6" applyFont="1" applyFill="1" applyBorder="1" applyAlignment="1">
      <alignment wrapText="1"/>
    </xf>
    <xf numFmtId="0" fontId="101" fillId="0" borderId="0" xfId="6" applyFont="1" applyFill="1" applyBorder="1" applyAlignment="1"/>
    <xf numFmtId="0" fontId="101" fillId="0" borderId="0" xfId="6" applyFont="1" applyFill="1" applyBorder="1" applyAlignment="1">
      <alignment horizontal="center"/>
    </xf>
    <xf numFmtId="0" fontId="101" fillId="0" borderId="0" xfId="6" applyFont="1" applyFill="1" applyBorder="1" applyAlignment="1">
      <alignment horizontal="center" wrapText="1"/>
    </xf>
    <xf numFmtId="0" fontId="101" fillId="0" borderId="0" xfId="0" applyFont="1" applyFill="1" applyBorder="1" applyAlignment="1">
      <alignment wrapText="1"/>
    </xf>
    <xf numFmtId="42" fontId="104" fillId="0" borderId="6" xfId="6" applyNumberFormat="1" applyFont="1" applyFill="1" applyBorder="1" applyAlignment="1"/>
    <xf numFmtId="0" fontId="106" fillId="0" borderId="0" xfId="7" applyFont="1" applyFill="1" applyBorder="1" applyAlignment="1">
      <alignment horizontal="center" wrapText="1"/>
    </xf>
    <xf numFmtId="14" fontId="101" fillId="0" borderId="0" xfId="6" applyNumberFormat="1" applyFont="1" applyFill="1" applyBorder="1" applyAlignment="1"/>
    <xf numFmtId="0" fontId="101" fillId="0" borderId="0" xfId="6" applyFont="1" applyFill="1" applyBorder="1" applyAlignment="1">
      <alignment horizontal="center" vertical="center" wrapText="1"/>
    </xf>
    <xf numFmtId="42" fontId="101" fillId="0" borderId="0" xfId="6" applyNumberFormat="1" applyFont="1" applyFill="1" applyBorder="1" applyAlignment="1"/>
    <xf numFmtId="0" fontId="101" fillId="0" borderId="0" xfId="6" applyFont="1" applyFill="1" applyBorder="1"/>
    <xf numFmtId="0" fontId="100" fillId="0" borderId="0" xfId="6" applyFont="1" applyFill="1" applyBorder="1" applyAlignment="1">
      <alignment horizontal="center" wrapText="1"/>
    </xf>
    <xf numFmtId="42" fontId="100" fillId="0" borderId="28" xfId="6" applyNumberFormat="1" applyFont="1" applyFill="1" applyBorder="1"/>
    <xf numFmtId="0" fontId="101" fillId="0" borderId="0" xfId="6" applyFont="1" applyFill="1" applyAlignment="1">
      <alignment horizontal="center" wrapText="1"/>
    </xf>
    <xf numFmtId="0" fontId="101" fillId="0" borderId="0" xfId="6" applyFont="1" applyFill="1" applyAlignment="1">
      <alignment horizontal="left" wrapText="1"/>
    </xf>
    <xf numFmtId="42" fontId="101" fillId="0" borderId="0" xfId="6" applyNumberFormat="1" applyFont="1" applyFill="1"/>
    <xf numFmtId="0" fontId="101" fillId="0" borderId="7" xfId="6" applyFont="1" applyFill="1" applyBorder="1" applyAlignment="1">
      <alignment horizontal="center"/>
    </xf>
    <xf numFmtId="42" fontId="100" fillId="0" borderId="28" xfId="6" applyNumberFormat="1" applyFont="1" applyFill="1" applyBorder="1" applyAlignment="1">
      <alignment horizontal="center"/>
    </xf>
    <xf numFmtId="42" fontId="101" fillId="0" borderId="22" xfId="6" applyNumberFormat="1" applyFont="1" applyFill="1" applyBorder="1" applyAlignment="1">
      <alignment horizontal="center"/>
    </xf>
    <xf numFmtId="42" fontId="101" fillId="0" borderId="20" xfId="6" applyNumberFormat="1" applyFont="1" applyFill="1" applyBorder="1" applyAlignment="1">
      <alignment horizontal="center"/>
    </xf>
    <xf numFmtId="42" fontId="101" fillId="0" borderId="26" xfId="6" applyNumberFormat="1" applyFont="1" applyFill="1" applyBorder="1" applyAlignment="1">
      <alignment horizontal="center"/>
    </xf>
    <xf numFmtId="42" fontId="101" fillId="0" borderId="6" xfId="6" applyNumberFormat="1" applyFont="1" applyFill="1" applyBorder="1" applyAlignment="1">
      <alignment horizontal="center"/>
    </xf>
    <xf numFmtId="0" fontId="99" fillId="0" borderId="0" xfId="3" applyFont="1" applyFill="1"/>
    <xf numFmtId="0" fontId="99" fillId="0" borderId="0" xfId="3" applyFont="1" applyFill="1" applyAlignment="1">
      <alignment horizontal="center"/>
    </xf>
    <xf numFmtId="164" fontId="99" fillId="0" borderId="0" xfId="3" applyNumberFormat="1" applyFont="1" applyFill="1" applyAlignment="1">
      <alignment horizontal="center"/>
    </xf>
    <xf numFmtId="44" fontId="99" fillId="0" borderId="6" xfId="4" applyFont="1" applyBorder="1"/>
    <xf numFmtId="44" fontId="96" fillId="0" borderId="7" xfId="4" applyFont="1" applyBorder="1"/>
    <xf numFmtId="44" fontId="96" fillId="2" borderId="8" xfId="4" applyFont="1" applyFill="1" applyBorder="1"/>
    <xf numFmtId="44" fontId="96" fillId="2" borderId="38" xfId="4" applyFont="1" applyFill="1" applyBorder="1"/>
    <xf numFmtId="0" fontId="57" fillId="0" borderId="0" xfId="683" applyFont="1"/>
    <xf numFmtId="0" fontId="96" fillId="0" borderId="1" xfId="682" applyFont="1" applyFill="1" applyBorder="1" applyAlignment="1">
      <alignment horizontal="center" wrapText="1"/>
    </xf>
    <xf numFmtId="0" fontId="96" fillId="0" borderId="2" xfId="682" applyFont="1" applyFill="1" applyBorder="1" applyAlignment="1">
      <alignment horizontal="center" wrapText="1"/>
    </xf>
    <xf numFmtId="0" fontId="96" fillId="0" borderId="3" xfId="682" applyFont="1" applyFill="1" applyBorder="1" applyAlignment="1">
      <alignment horizontal="center" wrapText="1"/>
    </xf>
    <xf numFmtId="0" fontId="96" fillId="0" borderId="4" xfId="682" applyFont="1" applyFill="1" applyBorder="1" applyAlignment="1">
      <alignment horizontal="center" wrapText="1"/>
    </xf>
    <xf numFmtId="0" fontId="96" fillId="0" borderId="0" xfId="683" applyFont="1"/>
    <xf numFmtId="0" fontId="101" fillId="0" borderId="9" xfId="6" applyFont="1" applyFill="1" applyBorder="1" applyAlignment="1">
      <alignment horizontal="center"/>
    </xf>
    <xf numFmtId="0" fontId="101" fillId="0" borderId="33" xfId="6" applyNumberFormat="1" applyFont="1" applyFill="1" applyBorder="1" applyAlignment="1">
      <alignment horizontal="center"/>
    </xf>
    <xf numFmtId="14" fontId="101" fillId="0" borderId="8" xfId="6" applyNumberFormat="1" applyFont="1" applyFill="1" applyBorder="1" applyAlignment="1">
      <alignment horizontal="center"/>
    </xf>
    <xf numFmtId="0" fontId="101" fillId="0" borderId="9" xfId="6" applyFont="1" applyFill="1" applyBorder="1" applyAlignment="1">
      <alignment wrapText="1"/>
    </xf>
    <xf numFmtId="0" fontId="101" fillId="0" borderId="9" xfId="6" applyFont="1" applyFill="1" applyBorder="1" applyAlignment="1"/>
    <xf numFmtId="0" fontId="101" fillId="0" borderId="9" xfId="6" applyFont="1" applyFill="1" applyBorder="1" applyAlignment="1">
      <alignment horizontal="center" wrapText="1"/>
    </xf>
    <xf numFmtId="0" fontId="101" fillId="0" borderId="9" xfId="0" applyFont="1" applyFill="1" applyBorder="1" applyAlignment="1">
      <alignment wrapText="1"/>
    </xf>
    <xf numFmtId="42" fontId="104" fillId="0" borderId="27" xfId="6" applyNumberFormat="1" applyFont="1" applyFill="1" applyBorder="1" applyAlignment="1">
      <alignment horizontal="center"/>
    </xf>
    <xf numFmtId="42" fontId="104" fillId="0" borderId="36" xfId="6" applyNumberFormat="1" applyFont="1" applyFill="1" applyBorder="1" applyAlignment="1"/>
    <xf numFmtId="42" fontId="104" fillId="0" borderId="30" xfId="6" applyNumberFormat="1" applyFont="1" applyFill="1" applyBorder="1" applyAlignment="1">
      <alignment horizontal="center"/>
    </xf>
    <xf numFmtId="42" fontId="104" fillId="0" borderId="6" xfId="6" applyNumberFormat="1" applyFont="1" applyFill="1" applyBorder="1" applyAlignment="1">
      <alignment horizontal="center"/>
    </xf>
    <xf numFmtId="42" fontId="104" fillId="0" borderId="8" xfId="6" applyNumberFormat="1" applyFont="1" applyFill="1" applyBorder="1" applyAlignment="1"/>
    <xf numFmtId="43" fontId="96" fillId="2" borderId="37" xfId="5" applyFont="1" applyFill="1" applyBorder="1" applyAlignment="1">
      <alignment horizontal="center"/>
    </xf>
    <xf numFmtId="0" fontId="101" fillId="0" borderId="6" xfId="6" applyFont="1" applyFill="1" applyBorder="1" applyAlignment="1">
      <alignment horizontal="center"/>
    </xf>
    <xf numFmtId="0" fontId="122" fillId="0" borderId="0" xfId="0" applyFont="1" applyAlignment="1" applyProtection="1">
      <alignment horizontal="center" vertical="top" wrapText="1" readingOrder="1"/>
      <protection locked="0"/>
    </xf>
    <xf numFmtId="0" fontId="124" fillId="3" borderId="44" xfId="0" applyFont="1" applyFill="1" applyBorder="1" applyAlignment="1" applyProtection="1">
      <alignment horizontal="center" vertical="center" wrapText="1" readingOrder="1"/>
      <protection locked="0"/>
    </xf>
    <xf numFmtId="0" fontId="124" fillId="3" borderId="41" xfId="0" applyFont="1" applyFill="1" applyBorder="1" applyAlignment="1" applyProtection="1">
      <alignment horizontal="center" vertical="center" wrapText="1" readingOrder="1"/>
      <protection locked="0"/>
    </xf>
    <xf numFmtId="0" fontId="124" fillId="3" borderId="39" xfId="0" applyFont="1" applyFill="1" applyBorder="1" applyAlignment="1" applyProtection="1">
      <alignment horizontal="center" vertical="top" wrapText="1" readingOrder="1"/>
      <protection locked="0"/>
    </xf>
    <xf numFmtId="0" fontId="123" fillId="3" borderId="39" xfId="0" applyFont="1" applyFill="1" applyBorder="1" applyAlignment="1" applyProtection="1">
      <alignment horizontal="center" vertical="center" wrapText="1" readingOrder="1"/>
      <protection locked="0"/>
    </xf>
    <xf numFmtId="0" fontId="124" fillId="3" borderId="40" xfId="0" applyFont="1" applyFill="1" applyBorder="1" applyAlignment="1" applyProtection="1">
      <alignment horizontal="center" vertical="center" wrapText="1" readingOrder="1"/>
      <protection locked="0"/>
    </xf>
    <xf numFmtId="0" fontId="124" fillId="3" borderId="46" xfId="0" applyFont="1" applyFill="1" applyBorder="1" applyAlignment="1" applyProtection="1">
      <alignment horizontal="center" vertical="top" wrapText="1" readingOrder="1"/>
      <protection locked="0"/>
    </xf>
    <xf numFmtId="0" fontId="121" fillId="0" borderId="0" xfId="0" applyFont="1" applyAlignment="1" applyProtection="1">
      <alignment horizontal="left" vertical="center" wrapText="1" readingOrder="1"/>
      <protection locked="0"/>
    </xf>
    <xf numFmtId="0" fontId="0" fillId="0" borderId="0" xfId="0"/>
    <xf numFmtId="0" fontId="121" fillId="0" borderId="0" xfId="0" applyFont="1" applyAlignment="1" applyProtection="1">
      <alignment horizontal="center" vertical="top" wrapText="1" readingOrder="1"/>
      <protection locked="0"/>
    </xf>
    <xf numFmtId="0" fontId="121" fillId="0" borderId="42" xfId="0" applyFont="1" applyFill="1" applyBorder="1" applyAlignment="1" applyProtection="1">
      <alignment horizontal="right" vertical="center" wrapText="1" readingOrder="1"/>
      <protection locked="0"/>
    </xf>
    <xf numFmtId="0" fontId="121" fillId="0" borderId="0" xfId="0" applyFont="1" applyAlignment="1" applyProtection="1">
      <alignment horizontal="center" vertical="top" wrapText="1" readingOrder="1"/>
      <protection locked="0"/>
    </xf>
    <xf numFmtId="0" fontId="121" fillId="0" borderId="39" xfId="0" applyFont="1" applyFill="1" applyBorder="1" applyAlignment="1" applyProtection="1">
      <alignment horizontal="left" vertical="center" wrapText="1" readingOrder="1"/>
      <protection locked="0"/>
    </xf>
    <xf numFmtId="0" fontId="121" fillId="0" borderId="49" xfId="0" applyFont="1" applyFill="1" applyBorder="1" applyAlignment="1" applyProtection="1">
      <alignment horizontal="right" vertical="center" wrapText="1" readingOrder="1"/>
      <protection locked="0"/>
    </xf>
    <xf numFmtId="167" fontId="121" fillId="0" borderId="42" xfId="0" applyNumberFormat="1" applyFont="1" applyFill="1" applyBorder="1" applyAlignment="1" applyProtection="1">
      <alignment horizontal="right" vertical="center" wrapText="1" readingOrder="1"/>
      <protection locked="0"/>
    </xf>
    <xf numFmtId="0" fontId="121" fillId="0" borderId="0" xfId="0" applyFont="1" applyFill="1" applyAlignment="1" applyProtection="1">
      <alignment horizontal="left" vertical="center" wrapText="1" readingOrder="1"/>
      <protection locked="0"/>
    </xf>
    <xf numFmtId="0" fontId="0" fillId="0" borderId="0" xfId="0" applyFill="1"/>
    <xf numFmtId="0" fontId="121" fillId="0" borderId="50" xfId="0" applyFont="1" applyFill="1" applyBorder="1" applyAlignment="1" applyProtection="1">
      <alignment horizontal="right" vertical="center" wrapText="1" readingOrder="1"/>
      <protection locked="0"/>
    </xf>
    <xf numFmtId="0" fontId="121" fillId="0" borderId="49" xfId="0" applyFont="1" applyFill="1" applyBorder="1" applyAlignment="1" applyProtection="1">
      <alignment horizontal="right" vertical="center" wrapText="1" readingOrder="1"/>
      <protection locked="0"/>
    </xf>
    <xf numFmtId="0" fontId="0" fillId="0" borderId="0" xfId="0" applyFill="1"/>
    <xf numFmtId="0" fontId="121" fillId="0" borderId="49" xfId="0" applyFont="1" applyFill="1" applyBorder="1" applyAlignment="1" applyProtection="1">
      <alignment horizontal="right" vertical="center" wrapText="1" readingOrder="1"/>
      <protection locked="0"/>
    </xf>
    <xf numFmtId="167" fontId="121" fillId="0" borderId="42" xfId="0" applyNumberFormat="1" applyFont="1" applyFill="1" applyBorder="1" applyAlignment="1" applyProtection="1">
      <alignment horizontal="right" vertical="center" wrapText="1" readingOrder="1"/>
      <protection locked="0"/>
    </xf>
    <xf numFmtId="0" fontId="121" fillId="0" borderId="39" xfId="0" applyFont="1" applyFill="1" applyBorder="1" applyAlignment="1" applyProtection="1">
      <alignment horizontal="left" vertical="center" wrapText="1" readingOrder="1"/>
      <protection locked="0"/>
    </xf>
    <xf numFmtId="0" fontId="0" fillId="0" borderId="0" xfId="0" applyFill="1"/>
    <xf numFmtId="0" fontId="0" fillId="6" borderId="0" xfId="0" applyFill="1"/>
    <xf numFmtId="44" fontId="0" fillId="0" borderId="0" xfId="4" applyFont="1" applyFill="1"/>
    <xf numFmtId="44" fontId="126" fillId="0" borderId="0" xfId="4" applyFont="1" applyFill="1"/>
    <xf numFmtId="44" fontId="0" fillId="0" borderId="0" xfId="0" applyNumberFormat="1" applyFill="1"/>
    <xf numFmtId="44" fontId="96" fillId="0" borderId="0" xfId="683" applyNumberFormat="1" applyFont="1"/>
    <xf numFmtId="44" fontId="57" fillId="0" borderId="0" xfId="683" applyNumberFormat="1" applyFont="1"/>
    <xf numFmtId="0" fontId="121" fillId="6" borderId="39" xfId="0" applyFont="1" applyFill="1" applyBorder="1" applyAlignment="1" applyProtection="1">
      <alignment horizontal="left" vertical="center" wrapText="1" readingOrder="1"/>
      <protection locked="0"/>
    </xf>
    <xf numFmtId="0" fontId="121" fillId="6" borderId="49" xfId="0" applyFont="1" applyFill="1" applyBorder="1" applyAlignment="1" applyProtection="1">
      <alignment horizontal="right" vertical="center" wrapText="1" readingOrder="1"/>
      <protection locked="0"/>
    </xf>
    <xf numFmtId="0" fontId="121" fillId="6" borderId="42" xfId="0" applyFont="1" applyFill="1" applyBorder="1" applyAlignment="1" applyProtection="1">
      <alignment horizontal="right" vertical="center" wrapText="1" readingOrder="1"/>
      <protection locked="0"/>
    </xf>
    <xf numFmtId="167" fontId="121" fillId="6" borderId="42" xfId="0" applyNumberFormat="1" applyFont="1" applyFill="1" applyBorder="1" applyAlignment="1" applyProtection="1">
      <alignment horizontal="right" vertical="center" wrapText="1" readingOrder="1"/>
      <protection locked="0"/>
    </xf>
    <xf numFmtId="0" fontId="121" fillId="6" borderId="49" xfId="0" applyFont="1" applyFill="1" applyBorder="1" applyAlignment="1" applyProtection="1">
      <alignment horizontal="right" vertical="center" wrapText="1" readingOrder="1"/>
      <protection locked="0"/>
    </xf>
    <xf numFmtId="0" fontId="0" fillId="6" borderId="45" xfId="0" applyFill="1" applyBorder="1" applyAlignment="1" applyProtection="1">
      <alignment vertical="top" wrapText="1"/>
      <protection locked="0"/>
    </xf>
    <xf numFmtId="167" fontId="121" fillId="6" borderId="42" xfId="0" applyNumberFormat="1" applyFont="1" applyFill="1" applyBorder="1" applyAlignment="1" applyProtection="1">
      <alignment horizontal="right" vertical="center" wrapText="1" readingOrder="1"/>
      <protection locked="0"/>
    </xf>
    <xf numFmtId="0" fontId="0" fillId="6" borderId="42" xfId="0" applyFill="1" applyBorder="1" applyAlignment="1" applyProtection="1">
      <alignment vertical="top" wrapText="1"/>
      <protection locked="0"/>
    </xf>
    <xf numFmtId="0" fontId="121" fillId="6" borderId="39" xfId="0" applyFont="1" applyFill="1" applyBorder="1" applyAlignment="1" applyProtection="1">
      <alignment horizontal="left" vertical="center" wrapText="1" readingOrder="1"/>
      <protection locked="0"/>
    </xf>
    <xf numFmtId="166" fontId="121" fillId="6" borderId="39" xfId="0" applyNumberFormat="1" applyFont="1" applyFill="1" applyBorder="1" applyAlignment="1" applyProtection="1">
      <alignment horizontal="left" vertical="center" wrapText="1" readingOrder="1"/>
      <protection locked="0"/>
    </xf>
    <xf numFmtId="14" fontId="121" fillId="6" borderId="39" xfId="0" applyNumberFormat="1" applyFont="1" applyFill="1" applyBorder="1" applyAlignment="1" applyProtection="1">
      <alignment horizontal="left" vertical="center" wrapText="1" readingOrder="1"/>
      <protection locked="0"/>
    </xf>
    <xf numFmtId="0" fontId="121" fillId="0" borderId="49" xfId="0" applyFont="1" applyFill="1" applyBorder="1" applyAlignment="1" applyProtection="1">
      <alignment horizontal="right" vertical="center" wrapText="1" readingOrder="1"/>
      <protection locked="0"/>
    </xf>
    <xf numFmtId="0" fontId="0" fillId="0" borderId="45" xfId="0" applyFill="1" applyBorder="1" applyAlignment="1" applyProtection="1">
      <alignment vertical="top" wrapText="1"/>
      <protection locked="0"/>
    </xf>
    <xf numFmtId="167" fontId="121" fillId="0" borderId="42" xfId="0" applyNumberFormat="1" applyFont="1" applyFill="1" applyBorder="1" applyAlignment="1" applyProtection="1">
      <alignment horizontal="right" vertical="center" wrapText="1" readingOrder="1"/>
      <protection locked="0"/>
    </xf>
    <xf numFmtId="0" fontId="0" fillId="0" borderId="42" xfId="0" applyFill="1" applyBorder="1" applyAlignment="1" applyProtection="1">
      <alignment vertical="top" wrapText="1"/>
      <protection locked="0"/>
    </xf>
    <xf numFmtId="0" fontId="121" fillId="0" borderId="39" xfId="0" applyFont="1" applyFill="1" applyBorder="1" applyAlignment="1" applyProtection="1">
      <alignment horizontal="left" vertical="center" wrapText="1" readingOrder="1"/>
      <protection locked="0"/>
    </xf>
    <xf numFmtId="166" fontId="121" fillId="0" borderId="39" xfId="0" applyNumberFormat="1" applyFont="1" applyFill="1" applyBorder="1" applyAlignment="1" applyProtection="1">
      <alignment horizontal="left" vertical="center" wrapText="1" readingOrder="1"/>
      <protection locked="0"/>
    </xf>
    <xf numFmtId="0" fontId="124" fillId="3" borderId="39" xfId="0" applyFont="1" applyFill="1" applyBorder="1" applyAlignment="1" applyProtection="1">
      <alignment horizontal="center" vertical="top" wrapText="1" readingOrder="1"/>
      <protection locked="0"/>
    </xf>
    <xf numFmtId="0" fontId="0" fillId="0" borderId="45" xfId="0" applyBorder="1" applyAlignment="1" applyProtection="1">
      <alignment vertical="top" wrapText="1"/>
      <protection locked="0"/>
    </xf>
    <xf numFmtId="0" fontId="0" fillId="0" borderId="42" xfId="0" applyBorder="1" applyAlignment="1" applyProtection="1">
      <alignment vertical="top" wrapText="1"/>
      <protection locked="0"/>
    </xf>
    <xf numFmtId="0" fontId="123" fillId="3" borderId="40" xfId="0" applyFont="1" applyFill="1" applyBorder="1" applyAlignment="1" applyProtection="1">
      <alignment horizontal="center" vertical="center" wrapText="1" readingOrder="1"/>
      <protection locked="0"/>
    </xf>
    <xf numFmtId="0" fontId="0" fillId="0" borderId="41" xfId="0" applyBorder="1" applyAlignment="1" applyProtection="1">
      <alignment vertical="top" wrapText="1"/>
      <protection locked="0"/>
    </xf>
    <xf numFmtId="0" fontId="123" fillId="3" borderId="39" xfId="0" applyFont="1" applyFill="1" applyBorder="1" applyAlignment="1" applyProtection="1">
      <alignment horizontal="center" vertical="center" wrapText="1" readingOrder="1"/>
      <protection locked="0"/>
    </xf>
    <xf numFmtId="0" fontId="124" fillId="3" borderId="40" xfId="0" applyFont="1" applyFill="1" applyBorder="1" applyAlignment="1" applyProtection="1">
      <alignment horizontal="center" vertical="center" wrapText="1" readingOrder="1"/>
      <protection locked="0"/>
    </xf>
    <xf numFmtId="0" fontId="0" fillId="0" borderId="43" xfId="0" applyBorder="1" applyAlignment="1" applyProtection="1">
      <alignment vertical="top" wrapText="1"/>
      <protection locked="0"/>
    </xf>
    <xf numFmtId="0" fontId="123" fillId="3" borderId="46" xfId="0" applyFont="1" applyFill="1" applyBorder="1" applyAlignment="1" applyProtection="1">
      <alignment vertical="top" wrapText="1" readingOrder="1"/>
      <protection locked="0"/>
    </xf>
    <xf numFmtId="0" fontId="0" fillId="0" borderId="47" xfId="0" applyBorder="1" applyAlignment="1" applyProtection="1">
      <alignment vertical="top" wrapText="1"/>
      <protection locked="0"/>
    </xf>
    <xf numFmtId="0" fontId="124" fillId="3" borderId="46" xfId="0" applyFont="1" applyFill="1" applyBorder="1" applyAlignment="1" applyProtection="1">
      <alignment horizontal="center" vertical="top" wrapText="1" readingOrder="1"/>
      <protection locked="0"/>
    </xf>
    <xf numFmtId="0" fontId="0" fillId="0" borderId="48" xfId="0" applyBorder="1" applyAlignment="1" applyProtection="1">
      <alignment vertical="top" wrapText="1"/>
      <protection locked="0"/>
    </xf>
    <xf numFmtId="0" fontId="121" fillId="0" borderId="45" xfId="0" applyFont="1" applyFill="1" applyBorder="1" applyAlignment="1" applyProtection="1">
      <alignment horizontal="right" vertical="center" wrapText="1" readingOrder="1"/>
      <protection locked="0"/>
    </xf>
    <xf numFmtId="0" fontId="121" fillId="6" borderId="45" xfId="0" applyFont="1" applyFill="1" applyBorder="1" applyAlignment="1" applyProtection="1">
      <alignment horizontal="right" vertical="center" wrapText="1" readingOrder="1"/>
      <protection locked="0"/>
    </xf>
    <xf numFmtId="0" fontId="121" fillId="0" borderId="0" xfId="0" applyFont="1" applyAlignment="1" applyProtection="1">
      <alignment horizontal="left" vertical="center" wrapText="1" readingOrder="1"/>
      <protection locked="0"/>
    </xf>
    <xf numFmtId="0" fontId="0" fillId="0" borderId="0" xfId="0"/>
    <xf numFmtId="0" fontId="121" fillId="0" borderId="0" xfId="0" applyFont="1" applyAlignment="1" applyProtection="1">
      <alignment horizontal="left" vertical="top" wrapText="1" readingOrder="1"/>
      <protection locked="0"/>
    </xf>
    <xf numFmtId="0" fontId="121" fillId="0" borderId="0" xfId="0" applyFont="1" applyFill="1" applyAlignment="1" applyProtection="1">
      <alignment horizontal="left" vertical="center" wrapText="1" readingOrder="1"/>
      <protection locked="0"/>
    </xf>
    <xf numFmtId="0" fontId="0" fillId="0" borderId="0" xfId="0" applyFill="1"/>
    <xf numFmtId="0" fontId="121" fillId="0" borderId="0" xfId="0" applyFont="1" applyFill="1" applyAlignment="1" applyProtection="1">
      <alignment horizontal="center" vertical="top" wrapText="1" readingOrder="1"/>
      <protection locked="0"/>
    </xf>
    <xf numFmtId="168" fontId="121" fillId="0" borderId="50" xfId="0" applyNumberFormat="1" applyFont="1" applyFill="1" applyBorder="1" applyAlignment="1" applyProtection="1">
      <alignment horizontal="right" vertical="center" wrapText="1" readingOrder="1"/>
      <protection locked="0"/>
    </xf>
    <xf numFmtId="0" fontId="0" fillId="0" borderId="50" xfId="0" applyFill="1" applyBorder="1" applyAlignment="1" applyProtection="1">
      <alignment vertical="top" wrapText="1"/>
      <protection locked="0"/>
    </xf>
    <xf numFmtId="0" fontId="121" fillId="0" borderId="50" xfId="0" applyFont="1" applyFill="1" applyBorder="1" applyAlignment="1" applyProtection="1">
      <alignment horizontal="right" vertical="center" wrapText="1" readingOrder="1"/>
      <protection locked="0"/>
    </xf>
    <xf numFmtId="0" fontId="121" fillId="0" borderId="50" xfId="0" applyFont="1" applyFill="1" applyBorder="1" applyAlignment="1" applyProtection="1">
      <alignment horizontal="center" vertical="top" wrapText="1" readingOrder="1"/>
      <protection locked="0"/>
    </xf>
    <xf numFmtId="169" fontId="121" fillId="0" borderId="50" xfId="0" applyNumberFormat="1" applyFont="1" applyFill="1" applyBorder="1" applyAlignment="1" applyProtection="1">
      <alignment horizontal="right" vertical="center" wrapText="1" readingOrder="1"/>
      <protection locked="0"/>
    </xf>
    <xf numFmtId="169" fontId="0" fillId="0" borderId="50" xfId="0" applyNumberFormat="1" applyFill="1" applyBorder="1" applyAlignment="1" applyProtection="1">
      <alignment vertical="top" wrapText="1"/>
      <protection locked="0"/>
    </xf>
    <xf numFmtId="0" fontId="96" fillId="0" borderId="0" xfId="682" applyFont="1" applyFill="1" applyBorder="1" applyAlignment="1">
      <alignment horizontal="center"/>
    </xf>
    <xf numFmtId="0" fontId="57" fillId="0" borderId="0" xfId="682" applyFont="1" applyFill="1" applyBorder="1" applyAlignment="1">
      <alignment horizontal="center"/>
    </xf>
    <xf numFmtId="0" fontId="57" fillId="0" borderId="0" xfId="682" applyFont="1" applyFill="1" applyBorder="1" applyAlignment="1">
      <alignment horizontal="left"/>
    </xf>
    <xf numFmtId="0" fontId="101" fillId="0" borderId="0" xfId="6" applyFont="1" applyFill="1" applyAlignment="1">
      <alignment horizontal="left"/>
    </xf>
    <xf numFmtId="0" fontId="100" fillId="0" borderId="0" xfId="6" applyFont="1" applyFill="1" applyAlignment="1">
      <alignment horizontal="center"/>
    </xf>
    <xf numFmtId="0" fontId="101" fillId="0" borderId="9" xfId="6" applyFont="1" applyFill="1" applyBorder="1" applyAlignment="1">
      <alignment horizontal="center"/>
    </xf>
    <xf numFmtId="0" fontId="100" fillId="0" borderId="10" xfId="6" applyFont="1" applyFill="1" applyBorder="1" applyAlignment="1">
      <alignment horizontal="center"/>
    </xf>
    <xf numFmtId="0" fontId="101" fillId="0" borderId="5" xfId="6" applyFont="1" applyFill="1" applyBorder="1" applyAlignment="1">
      <alignment horizontal="center"/>
    </xf>
    <xf numFmtId="0" fontId="100" fillId="0" borderId="11" xfId="6" applyFont="1" applyFill="1" applyBorder="1" applyAlignment="1">
      <alignment horizontal="center" wrapText="1"/>
    </xf>
    <xf numFmtId="0" fontId="100" fillId="0" borderId="6" xfId="6" applyFont="1" applyFill="1" applyBorder="1" applyAlignment="1">
      <alignment horizontal="center" wrapText="1"/>
    </xf>
    <xf numFmtId="0" fontId="100" fillId="0" borderId="12" xfId="6" applyFont="1" applyFill="1" applyBorder="1" applyAlignment="1">
      <alignment horizontal="center" wrapText="1"/>
    </xf>
    <xf numFmtId="0" fontId="100" fillId="0" borderId="13" xfId="6" applyFont="1" applyFill="1" applyBorder="1" applyAlignment="1">
      <alignment horizontal="center" wrapText="1"/>
    </xf>
    <xf numFmtId="0" fontId="100" fillId="0" borderId="14" xfId="6" applyFont="1" applyFill="1" applyBorder="1" applyAlignment="1">
      <alignment horizontal="center" wrapText="1"/>
    </xf>
    <xf numFmtId="0" fontId="100" fillId="0" borderId="17" xfId="6" applyFont="1" applyFill="1" applyBorder="1" applyAlignment="1">
      <alignment horizontal="center" wrapText="1"/>
    </xf>
    <xf numFmtId="164" fontId="100" fillId="0" borderId="11" xfId="6" applyNumberFormat="1" applyFont="1" applyFill="1" applyBorder="1" applyAlignment="1">
      <alignment horizontal="center" wrapText="1"/>
    </xf>
    <xf numFmtId="164" fontId="100" fillId="0" borderId="17" xfId="6" applyNumberFormat="1" applyFont="1" applyFill="1" applyBorder="1" applyAlignment="1">
      <alignment horizontal="center" wrapText="1"/>
    </xf>
    <xf numFmtId="0" fontId="100" fillId="0" borderId="15" xfId="6" applyFont="1" applyFill="1" applyBorder="1" applyAlignment="1">
      <alignment horizontal="center" wrapText="1"/>
    </xf>
    <xf numFmtId="0" fontId="100" fillId="0" borderId="18" xfId="6" applyFont="1" applyFill="1" applyBorder="1" applyAlignment="1">
      <alignment horizontal="center" wrapText="1"/>
    </xf>
    <xf numFmtId="0" fontId="101" fillId="0" borderId="0" xfId="6" applyFont="1" applyFill="1" applyBorder="1" applyAlignment="1">
      <alignment horizontal="left"/>
    </xf>
    <xf numFmtId="0" fontId="100" fillId="0" borderId="0" xfId="6" applyFont="1" applyFill="1" applyAlignment="1">
      <alignment horizontal="right"/>
    </xf>
    <xf numFmtId="0" fontId="101" fillId="0" borderId="0" xfId="3" applyFont="1" applyFill="1" applyAlignment="1">
      <alignment horizontal="left"/>
    </xf>
    <xf numFmtId="0" fontId="101" fillId="0" borderId="0" xfId="3" applyFont="1" applyFill="1" applyAlignment="1">
      <alignment horizontal="left" wrapText="1"/>
    </xf>
    <xf numFmtId="0" fontId="106" fillId="0" borderId="35" xfId="7" applyFont="1" applyFill="1" applyBorder="1" applyAlignment="1">
      <alignment horizontal="center" wrapText="1"/>
    </xf>
    <xf numFmtId="0" fontId="106" fillId="0" borderId="7" xfId="7" applyFont="1" applyFill="1" applyBorder="1" applyAlignment="1">
      <alignment horizontal="center" wrapText="1"/>
    </xf>
    <xf numFmtId="0" fontId="100" fillId="0" borderId="0" xfId="6" applyFont="1" applyFill="1" applyBorder="1" applyAlignment="1">
      <alignment horizontal="center"/>
    </xf>
    <xf numFmtId="0" fontId="101" fillId="0" borderId="0" xfId="6" applyFont="1" applyFill="1" applyAlignment="1">
      <alignment vertical="center" wrapText="1"/>
    </xf>
    <xf numFmtId="0" fontId="106" fillId="0" borderId="16" xfId="7" applyFont="1" applyFill="1" applyBorder="1" applyAlignment="1">
      <alignment horizontal="center" wrapText="1"/>
    </xf>
    <xf numFmtId="0" fontId="106" fillId="0" borderId="34" xfId="7" applyFont="1" applyFill="1" applyBorder="1" applyAlignment="1">
      <alignment horizontal="center" wrapText="1"/>
    </xf>
    <xf numFmtId="0" fontId="100" fillId="0" borderId="29" xfId="6" applyNumberFormat="1" applyFont="1" applyFill="1" applyBorder="1" applyAlignment="1" applyProtection="1">
      <alignment horizontal="center" wrapText="1"/>
      <protection locked="0"/>
    </xf>
    <xf numFmtId="0" fontId="100" fillId="0" borderId="33" xfId="6" applyNumberFormat="1" applyFont="1" applyFill="1" applyBorder="1" applyAlignment="1" applyProtection="1">
      <alignment horizontal="center" wrapText="1"/>
      <protection locked="0"/>
    </xf>
    <xf numFmtId="0" fontId="100" fillId="0" borderId="30" xfId="6" applyFont="1" applyFill="1" applyBorder="1" applyAlignment="1">
      <alignment horizontal="center" wrapText="1"/>
    </xf>
    <xf numFmtId="0" fontId="100" fillId="0" borderId="8" xfId="6" applyFont="1" applyFill="1" applyBorder="1" applyAlignment="1">
      <alignment horizontal="center" wrapText="1"/>
    </xf>
    <xf numFmtId="0" fontId="100" fillId="0" borderId="13" xfId="6" applyFont="1" applyFill="1" applyBorder="1" applyAlignment="1">
      <alignment horizontal="center"/>
    </xf>
    <xf numFmtId="0" fontId="100" fillId="0" borderId="14" xfId="6" applyFont="1" applyFill="1" applyBorder="1" applyAlignment="1">
      <alignment horizontal="center"/>
    </xf>
    <xf numFmtId="0" fontId="100" fillId="0" borderId="31" xfId="6" applyFont="1" applyFill="1" applyBorder="1" applyAlignment="1">
      <alignment horizontal="center" wrapText="1"/>
    </xf>
    <xf numFmtId="0" fontId="100" fillId="0" borderId="27" xfId="6" applyFont="1" applyFill="1" applyBorder="1" applyAlignment="1">
      <alignment horizontal="center" wrapText="1"/>
    </xf>
    <xf numFmtId="0" fontId="105" fillId="0" borderId="31" xfId="7" applyFont="1" applyFill="1" applyBorder="1" applyAlignment="1">
      <alignment horizontal="center"/>
    </xf>
    <xf numFmtId="0" fontId="105" fillId="0" borderId="27" xfId="7" applyFont="1" applyFill="1" applyBorder="1" applyAlignment="1">
      <alignment horizontal="center"/>
    </xf>
    <xf numFmtId="0" fontId="102" fillId="0" borderId="30" xfId="6" applyFont="1" applyFill="1" applyBorder="1" applyAlignment="1">
      <alignment horizontal="center" wrapText="1"/>
    </xf>
    <xf numFmtId="0" fontId="102" fillId="0" borderId="8" xfId="6" applyFont="1" applyFill="1" applyBorder="1" applyAlignment="1">
      <alignment horizontal="center" wrapText="1"/>
    </xf>
    <xf numFmtId="0" fontId="105" fillId="0" borderId="30" xfId="7" applyFont="1" applyFill="1" applyBorder="1" applyAlignment="1">
      <alignment horizontal="center" wrapText="1"/>
    </xf>
    <xf numFmtId="0" fontId="105" fillId="0" borderId="32" xfId="7" applyFont="1" applyFill="1" applyBorder="1" applyAlignment="1">
      <alignment horizontal="center" wrapText="1"/>
    </xf>
    <xf numFmtId="0" fontId="105" fillId="0" borderId="8" xfId="7" applyFont="1" applyFill="1" applyBorder="1" applyAlignment="1">
      <alignment horizontal="center" wrapText="1"/>
    </xf>
    <xf numFmtId="0" fontId="105" fillId="0" borderId="34" xfId="7" applyFont="1" applyFill="1" applyBorder="1" applyAlignment="1">
      <alignment horizontal="center" wrapText="1"/>
    </xf>
  </cellXfs>
  <cellStyles count="789">
    <cellStyle name="Comma 10" xfId="34" xr:uid="{00000000-0005-0000-0000-000000000000}"/>
    <cellStyle name="Comma 10 2" xfId="130" xr:uid="{00000000-0005-0000-0000-000001000000}"/>
    <cellStyle name="Comma 10 2 2" xfId="290" xr:uid="{00000000-0005-0000-0000-000002000000}"/>
    <cellStyle name="Comma 10 2 2 2" xfId="612" xr:uid="{00000000-0005-0000-0000-000003000000}"/>
    <cellStyle name="Comma 10 2 3" xfId="455" xr:uid="{00000000-0005-0000-0000-000004000000}"/>
    <cellStyle name="Comma 10 3" xfId="213" xr:uid="{00000000-0005-0000-0000-000005000000}"/>
    <cellStyle name="Comma 10 3 2" xfId="536" xr:uid="{00000000-0005-0000-0000-000006000000}"/>
    <cellStyle name="Comma 10 4" xfId="379" xr:uid="{00000000-0005-0000-0000-000007000000}"/>
    <cellStyle name="Comma 11" xfId="37" xr:uid="{00000000-0005-0000-0000-000008000000}"/>
    <cellStyle name="Comma 11 2" xfId="133" xr:uid="{00000000-0005-0000-0000-000009000000}"/>
    <cellStyle name="Comma 11 2 2" xfId="293" xr:uid="{00000000-0005-0000-0000-00000A000000}"/>
    <cellStyle name="Comma 11 2 2 2" xfId="615" xr:uid="{00000000-0005-0000-0000-00000B000000}"/>
    <cellStyle name="Comma 11 2 3" xfId="458" xr:uid="{00000000-0005-0000-0000-00000C000000}"/>
    <cellStyle name="Comma 11 3" xfId="216" xr:uid="{00000000-0005-0000-0000-00000D000000}"/>
    <cellStyle name="Comma 11 3 2" xfId="539" xr:uid="{00000000-0005-0000-0000-00000E000000}"/>
    <cellStyle name="Comma 11 4" xfId="382" xr:uid="{00000000-0005-0000-0000-00000F000000}"/>
    <cellStyle name="Comma 12" xfId="39" xr:uid="{00000000-0005-0000-0000-000010000000}"/>
    <cellStyle name="Comma 12 2" xfId="135" xr:uid="{00000000-0005-0000-0000-000011000000}"/>
    <cellStyle name="Comma 12 2 2" xfId="295" xr:uid="{00000000-0005-0000-0000-000012000000}"/>
    <cellStyle name="Comma 12 2 2 2" xfId="617" xr:uid="{00000000-0005-0000-0000-000013000000}"/>
    <cellStyle name="Comma 12 2 3" xfId="460" xr:uid="{00000000-0005-0000-0000-000014000000}"/>
    <cellStyle name="Comma 12 3" xfId="218" xr:uid="{00000000-0005-0000-0000-000015000000}"/>
    <cellStyle name="Comma 12 3 2" xfId="541" xr:uid="{00000000-0005-0000-0000-000016000000}"/>
    <cellStyle name="Comma 12 4" xfId="384" xr:uid="{00000000-0005-0000-0000-000017000000}"/>
    <cellStyle name="Comma 13" xfId="41" xr:uid="{00000000-0005-0000-0000-000018000000}"/>
    <cellStyle name="Comma 13 2" xfId="137" xr:uid="{00000000-0005-0000-0000-000019000000}"/>
    <cellStyle name="Comma 13 2 2" xfId="297" xr:uid="{00000000-0005-0000-0000-00001A000000}"/>
    <cellStyle name="Comma 13 2 2 2" xfId="619" xr:uid="{00000000-0005-0000-0000-00001B000000}"/>
    <cellStyle name="Comma 13 2 3" xfId="462" xr:uid="{00000000-0005-0000-0000-00001C000000}"/>
    <cellStyle name="Comma 13 3" xfId="220" xr:uid="{00000000-0005-0000-0000-00001D000000}"/>
    <cellStyle name="Comma 13 3 2" xfId="543" xr:uid="{00000000-0005-0000-0000-00001E000000}"/>
    <cellStyle name="Comma 13 4" xfId="386" xr:uid="{00000000-0005-0000-0000-00001F000000}"/>
    <cellStyle name="Comma 14" xfId="43" xr:uid="{00000000-0005-0000-0000-000020000000}"/>
    <cellStyle name="Comma 14 2" xfId="139" xr:uid="{00000000-0005-0000-0000-000021000000}"/>
    <cellStyle name="Comma 14 2 2" xfId="299" xr:uid="{00000000-0005-0000-0000-000022000000}"/>
    <cellStyle name="Comma 14 2 2 2" xfId="621" xr:uid="{00000000-0005-0000-0000-000023000000}"/>
    <cellStyle name="Comma 14 2 3" xfId="464" xr:uid="{00000000-0005-0000-0000-000024000000}"/>
    <cellStyle name="Comma 14 3" xfId="222" xr:uid="{00000000-0005-0000-0000-000025000000}"/>
    <cellStyle name="Comma 14 3 2" xfId="545" xr:uid="{00000000-0005-0000-0000-000026000000}"/>
    <cellStyle name="Comma 14 4" xfId="388" xr:uid="{00000000-0005-0000-0000-000027000000}"/>
    <cellStyle name="Comma 15" xfId="45" xr:uid="{00000000-0005-0000-0000-000028000000}"/>
    <cellStyle name="Comma 15 2" xfId="141" xr:uid="{00000000-0005-0000-0000-000029000000}"/>
    <cellStyle name="Comma 15 2 2" xfId="301" xr:uid="{00000000-0005-0000-0000-00002A000000}"/>
    <cellStyle name="Comma 15 2 2 2" xfId="623" xr:uid="{00000000-0005-0000-0000-00002B000000}"/>
    <cellStyle name="Comma 15 2 3" xfId="466" xr:uid="{00000000-0005-0000-0000-00002C000000}"/>
    <cellStyle name="Comma 15 3" xfId="224" xr:uid="{00000000-0005-0000-0000-00002D000000}"/>
    <cellStyle name="Comma 15 3 2" xfId="547" xr:uid="{00000000-0005-0000-0000-00002E000000}"/>
    <cellStyle name="Comma 15 4" xfId="390" xr:uid="{00000000-0005-0000-0000-00002F000000}"/>
    <cellStyle name="Comma 16" xfId="47" xr:uid="{00000000-0005-0000-0000-000030000000}"/>
    <cellStyle name="Comma 16 2" xfId="143" xr:uid="{00000000-0005-0000-0000-000031000000}"/>
    <cellStyle name="Comma 16 2 2" xfId="303" xr:uid="{00000000-0005-0000-0000-000032000000}"/>
    <cellStyle name="Comma 16 2 2 2" xfId="625" xr:uid="{00000000-0005-0000-0000-000033000000}"/>
    <cellStyle name="Comma 16 2 3" xfId="468" xr:uid="{00000000-0005-0000-0000-000034000000}"/>
    <cellStyle name="Comma 16 3" xfId="226" xr:uid="{00000000-0005-0000-0000-000035000000}"/>
    <cellStyle name="Comma 16 3 2" xfId="549" xr:uid="{00000000-0005-0000-0000-000036000000}"/>
    <cellStyle name="Comma 16 4" xfId="392" xr:uid="{00000000-0005-0000-0000-000037000000}"/>
    <cellStyle name="Comma 17" xfId="49" xr:uid="{00000000-0005-0000-0000-000038000000}"/>
    <cellStyle name="Comma 17 2" xfId="145" xr:uid="{00000000-0005-0000-0000-000039000000}"/>
    <cellStyle name="Comma 17 2 2" xfId="305" xr:uid="{00000000-0005-0000-0000-00003A000000}"/>
    <cellStyle name="Comma 17 2 2 2" xfId="627" xr:uid="{00000000-0005-0000-0000-00003B000000}"/>
    <cellStyle name="Comma 17 2 3" xfId="470" xr:uid="{00000000-0005-0000-0000-00003C000000}"/>
    <cellStyle name="Comma 17 3" xfId="228" xr:uid="{00000000-0005-0000-0000-00003D000000}"/>
    <cellStyle name="Comma 17 3 2" xfId="551" xr:uid="{00000000-0005-0000-0000-00003E000000}"/>
    <cellStyle name="Comma 17 4" xfId="394" xr:uid="{00000000-0005-0000-0000-00003F000000}"/>
    <cellStyle name="Comma 18" xfId="53" xr:uid="{00000000-0005-0000-0000-000040000000}"/>
    <cellStyle name="Comma 18 2" xfId="149" xr:uid="{00000000-0005-0000-0000-000041000000}"/>
    <cellStyle name="Comma 18 2 2" xfId="309" xr:uid="{00000000-0005-0000-0000-000042000000}"/>
    <cellStyle name="Comma 18 2 2 2" xfId="631" xr:uid="{00000000-0005-0000-0000-000043000000}"/>
    <cellStyle name="Comma 18 2 3" xfId="474" xr:uid="{00000000-0005-0000-0000-000044000000}"/>
    <cellStyle name="Comma 18 3" xfId="232" xr:uid="{00000000-0005-0000-0000-000045000000}"/>
    <cellStyle name="Comma 18 3 2" xfId="555" xr:uid="{00000000-0005-0000-0000-000046000000}"/>
    <cellStyle name="Comma 18 4" xfId="398" xr:uid="{00000000-0005-0000-0000-000047000000}"/>
    <cellStyle name="Comma 19" xfId="55" xr:uid="{00000000-0005-0000-0000-000048000000}"/>
    <cellStyle name="Comma 19 2" xfId="151" xr:uid="{00000000-0005-0000-0000-000049000000}"/>
    <cellStyle name="Comma 19 2 2" xfId="311" xr:uid="{00000000-0005-0000-0000-00004A000000}"/>
    <cellStyle name="Comma 19 2 2 2" xfId="633" xr:uid="{00000000-0005-0000-0000-00004B000000}"/>
    <cellStyle name="Comma 19 2 3" xfId="476" xr:uid="{00000000-0005-0000-0000-00004C000000}"/>
    <cellStyle name="Comma 19 3" xfId="234" xr:uid="{00000000-0005-0000-0000-00004D000000}"/>
    <cellStyle name="Comma 19 3 2" xfId="557" xr:uid="{00000000-0005-0000-0000-00004E000000}"/>
    <cellStyle name="Comma 19 4" xfId="400" xr:uid="{00000000-0005-0000-0000-00004F000000}"/>
    <cellStyle name="Comma 2" xfId="5" xr:uid="{00000000-0005-0000-0000-000050000000}"/>
    <cellStyle name="Comma 2 2" xfId="63" xr:uid="{00000000-0005-0000-0000-000051000000}"/>
    <cellStyle name="Comma 2 2 2" xfId="706" xr:uid="{00000000-0005-0000-0000-000052000000}"/>
    <cellStyle name="Comma 2 3" xfId="64" xr:uid="{00000000-0005-0000-0000-000053000000}"/>
    <cellStyle name="Comma 2 3 2" xfId="97" xr:uid="{00000000-0005-0000-0000-000054000000}"/>
    <cellStyle name="Comma 2 3 2 2" xfId="177" xr:uid="{00000000-0005-0000-0000-000055000000}"/>
    <cellStyle name="Comma 2 3 2 2 2" xfId="337" xr:uid="{00000000-0005-0000-0000-000056000000}"/>
    <cellStyle name="Comma 2 3 2 2 2 2" xfId="658" xr:uid="{00000000-0005-0000-0000-000057000000}"/>
    <cellStyle name="Comma 2 3 2 2 3" xfId="501" xr:uid="{00000000-0005-0000-0000-000058000000}"/>
    <cellStyle name="Comma 2 3 2 3" xfId="259" xr:uid="{00000000-0005-0000-0000-000059000000}"/>
    <cellStyle name="Comma 2 3 2 3 2" xfId="582" xr:uid="{00000000-0005-0000-0000-00005A000000}"/>
    <cellStyle name="Comma 2 3 2 4" xfId="425" xr:uid="{00000000-0005-0000-0000-00005B000000}"/>
    <cellStyle name="Comma 2 3 3" xfId="158" xr:uid="{00000000-0005-0000-0000-00005C000000}"/>
    <cellStyle name="Comma 2 3 3 2" xfId="318" xr:uid="{00000000-0005-0000-0000-00005D000000}"/>
    <cellStyle name="Comma 2 3 3 2 2" xfId="640" xr:uid="{00000000-0005-0000-0000-00005E000000}"/>
    <cellStyle name="Comma 2 3 3 3" xfId="483" xr:uid="{00000000-0005-0000-0000-00005F000000}"/>
    <cellStyle name="Comma 2 3 4" xfId="241" xr:uid="{00000000-0005-0000-0000-000060000000}"/>
    <cellStyle name="Comma 2 3 4 2" xfId="564" xr:uid="{00000000-0005-0000-0000-000061000000}"/>
    <cellStyle name="Comma 2 3 5" xfId="407" xr:uid="{00000000-0005-0000-0000-000062000000}"/>
    <cellStyle name="Comma 2 4" xfId="83" xr:uid="{00000000-0005-0000-0000-000063000000}"/>
    <cellStyle name="Comma 2 5" xfId="707" xr:uid="{00000000-0005-0000-0000-000064000000}"/>
    <cellStyle name="Comma 2 6" xfId="708" xr:uid="{00000000-0005-0000-0000-000065000000}"/>
    <cellStyle name="Comma 20" xfId="62" xr:uid="{00000000-0005-0000-0000-000066000000}"/>
    <cellStyle name="Comma 20 2" xfId="157" xr:uid="{00000000-0005-0000-0000-000067000000}"/>
    <cellStyle name="Comma 20 2 2" xfId="317" xr:uid="{00000000-0005-0000-0000-000068000000}"/>
    <cellStyle name="Comma 20 2 2 2" xfId="639" xr:uid="{00000000-0005-0000-0000-000069000000}"/>
    <cellStyle name="Comma 20 2 3" xfId="482" xr:uid="{00000000-0005-0000-0000-00006A000000}"/>
    <cellStyle name="Comma 20 3" xfId="240" xr:uid="{00000000-0005-0000-0000-00006B000000}"/>
    <cellStyle name="Comma 20 3 2" xfId="563" xr:uid="{00000000-0005-0000-0000-00006C000000}"/>
    <cellStyle name="Comma 20 4" xfId="406" xr:uid="{00000000-0005-0000-0000-00006D000000}"/>
    <cellStyle name="Comma 21" xfId="73" xr:uid="{00000000-0005-0000-0000-00006E000000}"/>
    <cellStyle name="Comma 21 2" xfId="163" xr:uid="{00000000-0005-0000-0000-00006F000000}"/>
    <cellStyle name="Comma 21 2 2" xfId="323" xr:uid="{00000000-0005-0000-0000-000070000000}"/>
    <cellStyle name="Comma 21 2 2 2" xfId="645" xr:uid="{00000000-0005-0000-0000-000071000000}"/>
    <cellStyle name="Comma 21 2 3" xfId="488" xr:uid="{00000000-0005-0000-0000-000072000000}"/>
    <cellStyle name="Comma 21 3" xfId="246" xr:uid="{00000000-0005-0000-0000-000073000000}"/>
    <cellStyle name="Comma 21 3 2" xfId="569" xr:uid="{00000000-0005-0000-0000-000074000000}"/>
    <cellStyle name="Comma 21 4" xfId="412" xr:uid="{00000000-0005-0000-0000-000075000000}"/>
    <cellStyle name="Comma 22" xfId="77" xr:uid="{00000000-0005-0000-0000-000076000000}"/>
    <cellStyle name="Comma 22 2" xfId="167" xr:uid="{00000000-0005-0000-0000-000077000000}"/>
    <cellStyle name="Comma 22 2 2" xfId="327" xr:uid="{00000000-0005-0000-0000-000078000000}"/>
    <cellStyle name="Comma 22 2 2 2" xfId="649" xr:uid="{00000000-0005-0000-0000-000079000000}"/>
    <cellStyle name="Comma 22 2 3" xfId="492" xr:uid="{00000000-0005-0000-0000-00007A000000}"/>
    <cellStyle name="Comma 22 3" xfId="250" xr:uid="{00000000-0005-0000-0000-00007B000000}"/>
    <cellStyle name="Comma 22 3 2" xfId="573" xr:uid="{00000000-0005-0000-0000-00007C000000}"/>
    <cellStyle name="Comma 22 4" xfId="416" xr:uid="{00000000-0005-0000-0000-00007D000000}"/>
    <cellStyle name="Comma 23" xfId="82" xr:uid="{00000000-0005-0000-0000-00007E000000}"/>
    <cellStyle name="Comma 23 2" xfId="172" xr:uid="{00000000-0005-0000-0000-00007F000000}"/>
    <cellStyle name="Comma 23 2 2" xfId="332" xr:uid="{00000000-0005-0000-0000-000080000000}"/>
    <cellStyle name="Comma 23 2 2 2" xfId="654" xr:uid="{00000000-0005-0000-0000-000081000000}"/>
    <cellStyle name="Comma 23 2 3" xfId="497" xr:uid="{00000000-0005-0000-0000-000082000000}"/>
    <cellStyle name="Comma 23 3" xfId="255" xr:uid="{00000000-0005-0000-0000-000083000000}"/>
    <cellStyle name="Comma 23 3 2" xfId="578" xr:uid="{00000000-0005-0000-0000-000084000000}"/>
    <cellStyle name="Comma 23 4" xfId="421" xr:uid="{00000000-0005-0000-0000-000085000000}"/>
    <cellStyle name="Comma 24" xfId="102" xr:uid="{00000000-0005-0000-0000-000086000000}"/>
    <cellStyle name="Comma 24 2" xfId="181" xr:uid="{00000000-0005-0000-0000-000087000000}"/>
    <cellStyle name="Comma 24 2 2" xfId="341" xr:uid="{00000000-0005-0000-0000-000088000000}"/>
    <cellStyle name="Comma 24 2 2 2" xfId="662" xr:uid="{00000000-0005-0000-0000-000089000000}"/>
    <cellStyle name="Comma 24 2 3" xfId="505" xr:uid="{00000000-0005-0000-0000-00008A000000}"/>
    <cellStyle name="Comma 24 3" xfId="263" xr:uid="{00000000-0005-0000-0000-00008B000000}"/>
    <cellStyle name="Comma 24 3 2" xfId="586" xr:uid="{00000000-0005-0000-0000-00008C000000}"/>
    <cellStyle name="Comma 24 4" xfId="429" xr:uid="{00000000-0005-0000-0000-00008D000000}"/>
    <cellStyle name="Comma 25" xfId="106" xr:uid="{00000000-0005-0000-0000-00008E000000}"/>
    <cellStyle name="Comma 25 2" xfId="185" xr:uid="{00000000-0005-0000-0000-00008F000000}"/>
    <cellStyle name="Comma 25 2 2" xfId="345" xr:uid="{00000000-0005-0000-0000-000090000000}"/>
    <cellStyle name="Comma 25 2 2 2" xfId="666" xr:uid="{00000000-0005-0000-0000-000091000000}"/>
    <cellStyle name="Comma 25 2 3" xfId="509" xr:uid="{00000000-0005-0000-0000-000092000000}"/>
    <cellStyle name="Comma 25 3" xfId="267" xr:uid="{00000000-0005-0000-0000-000093000000}"/>
    <cellStyle name="Comma 25 3 2" xfId="590" xr:uid="{00000000-0005-0000-0000-000094000000}"/>
    <cellStyle name="Comma 25 4" xfId="433" xr:uid="{00000000-0005-0000-0000-000095000000}"/>
    <cellStyle name="Comma 26" xfId="108" xr:uid="{00000000-0005-0000-0000-000096000000}"/>
    <cellStyle name="Comma 26 2" xfId="187" xr:uid="{00000000-0005-0000-0000-000097000000}"/>
    <cellStyle name="Comma 26 2 2" xfId="347" xr:uid="{00000000-0005-0000-0000-000098000000}"/>
    <cellStyle name="Comma 26 2 2 2" xfId="668" xr:uid="{00000000-0005-0000-0000-000099000000}"/>
    <cellStyle name="Comma 26 2 3" xfId="511" xr:uid="{00000000-0005-0000-0000-00009A000000}"/>
    <cellStyle name="Comma 26 3" xfId="269" xr:uid="{00000000-0005-0000-0000-00009B000000}"/>
    <cellStyle name="Comma 26 3 2" xfId="592" xr:uid="{00000000-0005-0000-0000-00009C000000}"/>
    <cellStyle name="Comma 26 4" xfId="435" xr:uid="{00000000-0005-0000-0000-00009D000000}"/>
    <cellStyle name="Comma 27" xfId="193" xr:uid="{00000000-0005-0000-0000-00009E000000}"/>
    <cellStyle name="Comma 27 2" xfId="353" xr:uid="{00000000-0005-0000-0000-00009F000000}"/>
    <cellStyle name="Comma 27 2 2" xfId="673" xr:uid="{00000000-0005-0000-0000-0000A0000000}"/>
    <cellStyle name="Comma 27 3" xfId="516" xr:uid="{00000000-0005-0000-0000-0000A1000000}"/>
    <cellStyle name="Comma 28" xfId="355" xr:uid="{00000000-0005-0000-0000-0000A2000000}"/>
    <cellStyle name="Comma 28 2" xfId="675" xr:uid="{00000000-0005-0000-0000-0000A3000000}"/>
    <cellStyle name="Comma 29" xfId="680" xr:uid="{00000000-0005-0000-0000-0000A4000000}"/>
    <cellStyle name="Comma 3" xfId="16" xr:uid="{00000000-0005-0000-0000-0000A5000000}"/>
    <cellStyle name="Comma 3 2" xfId="65" xr:uid="{00000000-0005-0000-0000-0000A6000000}"/>
    <cellStyle name="Comma 3 3" xfId="84" xr:uid="{00000000-0005-0000-0000-0000A7000000}"/>
    <cellStyle name="Comma 3 4" xfId="114" xr:uid="{00000000-0005-0000-0000-0000A8000000}"/>
    <cellStyle name="Comma 3 4 2" xfId="275" xr:uid="{00000000-0005-0000-0000-0000A9000000}"/>
    <cellStyle name="Comma 3 4 2 2" xfId="597" xr:uid="{00000000-0005-0000-0000-0000AA000000}"/>
    <cellStyle name="Comma 3 4 3" xfId="440" xr:uid="{00000000-0005-0000-0000-0000AB000000}"/>
    <cellStyle name="Comma 3 5" xfId="198" xr:uid="{00000000-0005-0000-0000-0000AC000000}"/>
    <cellStyle name="Comma 3 5 2" xfId="521" xr:uid="{00000000-0005-0000-0000-0000AD000000}"/>
    <cellStyle name="Comma 3 6" xfId="364" xr:uid="{00000000-0005-0000-0000-0000AE000000}"/>
    <cellStyle name="Comma 30" xfId="684" xr:uid="{00000000-0005-0000-0000-0000AF000000}"/>
    <cellStyle name="Comma 31" xfId="687" xr:uid="{00000000-0005-0000-0000-0000B0000000}"/>
    <cellStyle name="Comma 32" xfId="690" xr:uid="{00000000-0005-0000-0000-0000B1000000}"/>
    <cellStyle name="Comma 33" xfId="692" xr:uid="{00000000-0005-0000-0000-0000B2000000}"/>
    <cellStyle name="Comma 34" xfId="694" xr:uid="{00000000-0005-0000-0000-0000B3000000}"/>
    <cellStyle name="Comma 35" xfId="696" xr:uid="{00000000-0005-0000-0000-0000B4000000}"/>
    <cellStyle name="Comma 36" xfId="698" xr:uid="{00000000-0005-0000-0000-0000B5000000}"/>
    <cellStyle name="Comma 37" xfId="700" xr:uid="{00000000-0005-0000-0000-0000B6000000}"/>
    <cellStyle name="Comma 38" xfId="702" xr:uid="{00000000-0005-0000-0000-0000B7000000}"/>
    <cellStyle name="Comma 39" xfId="704" xr:uid="{00000000-0005-0000-0000-0000B8000000}"/>
    <cellStyle name="Comma 4" xfId="19" xr:uid="{00000000-0005-0000-0000-0000B9000000}"/>
    <cellStyle name="Comma 4 2" xfId="117" xr:uid="{00000000-0005-0000-0000-0000BA000000}"/>
    <cellStyle name="Comma 4 2 2" xfId="278" xr:uid="{00000000-0005-0000-0000-0000BB000000}"/>
    <cellStyle name="Comma 4 2 2 2" xfId="600" xr:uid="{00000000-0005-0000-0000-0000BC000000}"/>
    <cellStyle name="Comma 4 2 3" xfId="443" xr:uid="{00000000-0005-0000-0000-0000BD000000}"/>
    <cellStyle name="Comma 4 3" xfId="201" xr:uid="{00000000-0005-0000-0000-0000BE000000}"/>
    <cellStyle name="Comma 4 3 2" xfId="524" xr:uid="{00000000-0005-0000-0000-0000BF000000}"/>
    <cellStyle name="Comma 4 4" xfId="367" xr:uid="{00000000-0005-0000-0000-0000C0000000}"/>
    <cellStyle name="Comma 40" xfId="724" xr:uid="{00000000-0005-0000-0000-0000C1000000}"/>
    <cellStyle name="Comma 41" xfId="726" xr:uid="{00000000-0005-0000-0000-0000C2000000}"/>
    <cellStyle name="Comma 42" xfId="728" xr:uid="{00000000-0005-0000-0000-0000C3000000}"/>
    <cellStyle name="Comma 43" xfId="730" xr:uid="{00000000-0005-0000-0000-0000C4000000}"/>
    <cellStyle name="Comma 44" xfId="732" xr:uid="{00000000-0005-0000-0000-0000C5000000}"/>
    <cellStyle name="Comma 45" xfId="734" xr:uid="{00000000-0005-0000-0000-0000C6000000}"/>
    <cellStyle name="Comma 46" xfId="736" xr:uid="{00000000-0005-0000-0000-0000C7000000}"/>
    <cellStyle name="Comma 47" xfId="738" xr:uid="{00000000-0005-0000-0000-0000C8000000}"/>
    <cellStyle name="Comma 48" xfId="740" xr:uid="{00000000-0005-0000-0000-0000C9000000}"/>
    <cellStyle name="Comma 49" xfId="742" xr:uid="{00000000-0005-0000-0000-0000CA000000}"/>
    <cellStyle name="Comma 5" xfId="23" xr:uid="{00000000-0005-0000-0000-0000CB000000}"/>
    <cellStyle name="Comma 5 2" xfId="119" xr:uid="{00000000-0005-0000-0000-0000CC000000}"/>
    <cellStyle name="Comma 5 2 2" xfId="280" xr:uid="{00000000-0005-0000-0000-0000CD000000}"/>
    <cellStyle name="Comma 5 2 2 2" xfId="602" xr:uid="{00000000-0005-0000-0000-0000CE000000}"/>
    <cellStyle name="Comma 5 2 3" xfId="445" xr:uid="{00000000-0005-0000-0000-0000CF000000}"/>
    <cellStyle name="Comma 5 3" xfId="203" xr:uid="{00000000-0005-0000-0000-0000D0000000}"/>
    <cellStyle name="Comma 5 3 2" xfId="526" xr:uid="{00000000-0005-0000-0000-0000D1000000}"/>
    <cellStyle name="Comma 5 4" xfId="369" xr:uid="{00000000-0005-0000-0000-0000D2000000}"/>
    <cellStyle name="Comma 50" xfId="746" xr:uid="{00000000-0005-0000-0000-0000D3000000}"/>
    <cellStyle name="Comma 51" xfId="757" xr:uid="{00000000-0005-0000-0000-0000D4000000}"/>
    <cellStyle name="Comma 52" xfId="759" xr:uid="{00000000-0005-0000-0000-0000D5000000}"/>
    <cellStyle name="Comma 52 2" xfId="761" xr:uid="{00000000-0005-0000-0000-0000D6000000}"/>
    <cellStyle name="Comma 53" xfId="764" xr:uid="{00000000-0005-0000-0000-0000D7000000}"/>
    <cellStyle name="Comma 54" xfId="767" xr:uid="{00000000-0005-0000-0000-0000D8000000}"/>
    <cellStyle name="Comma 55" xfId="769" xr:uid="{00000000-0005-0000-0000-0000D9000000}"/>
    <cellStyle name="Comma 56" xfId="781" xr:uid="{48BDD099-97AD-481B-86EB-134EE155936B}"/>
    <cellStyle name="Comma 57" xfId="784" xr:uid="{963E1D33-62B4-4E53-8C44-6789914B63CA}"/>
    <cellStyle name="Comma 58" xfId="788" xr:uid="{1480CE67-A585-42CB-9FE4-E90D952C8D7C}"/>
    <cellStyle name="Comma 6" xfId="25" xr:uid="{00000000-0005-0000-0000-0000DA000000}"/>
    <cellStyle name="Comma 6 2" xfId="121" xr:uid="{00000000-0005-0000-0000-0000DB000000}"/>
    <cellStyle name="Comma 6 2 2" xfId="282" xr:uid="{00000000-0005-0000-0000-0000DC000000}"/>
    <cellStyle name="Comma 6 2 2 2" xfId="604" xr:uid="{00000000-0005-0000-0000-0000DD000000}"/>
    <cellStyle name="Comma 6 2 3" xfId="447" xr:uid="{00000000-0005-0000-0000-0000DE000000}"/>
    <cellStyle name="Comma 6 3" xfId="205" xr:uid="{00000000-0005-0000-0000-0000DF000000}"/>
    <cellStyle name="Comma 6 3 2" xfId="528" xr:uid="{00000000-0005-0000-0000-0000E0000000}"/>
    <cellStyle name="Comma 6 4" xfId="371" xr:uid="{00000000-0005-0000-0000-0000E1000000}"/>
    <cellStyle name="Comma 7" xfId="28" xr:uid="{00000000-0005-0000-0000-0000E2000000}"/>
    <cellStyle name="Comma 7 2" xfId="124" xr:uid="{00000000-0005-0000-0000-0000E3000000}"/>
    <cellStyle name="Comma 7 2 2" xfId="284" xr:uid="{00000000-0005-0000-0000-0000E4000000}"/>
    <cellStyle name="Comma 7 2 2 2" xfId="606" xr:uid="{00000000-0005-0000-0000-0000E5000000}"/>
    <cellStyle name="Comma 7 2 3" xfId="449" xr:uid="{00000000-0005-0000-0000-0000E6000000}"/>
    <cellStyle name="Comma 7 3" xfId="207" xr:uid="{00000000-0005-0000-0000-0000E7000000}"/>
    <cellStyle name="Comma 7 3 2" xfId="530" xr:uid="{00000000-0005-0000-0000-0000E8000000}"/>
    <cellStyle name="Comma 7 4" xfId="373" xr:uid="{00000000-0005-0000-0000-0000E9000000}"/>
    <cellStyle name="Comma 8" xfId="30" xr:uid="{00000000-0005-0000-0000-0000EA000000}"/>
    <cellStyle name="Comma 8 2" xfId="126" xr:uid="{00000000-0005-0000-0000-0000EB000000}"/>
    <cellStyle name="Comma 8 2 2" xfId="286" xr:uid="{00000000-0005-0000-0000-0000EC000000}"/>
    <cellStyle name="Comma 8 2 2 2" xfId="608" xr:uid="{00000000-0005-0000-0000-0000ED000000}"/>
    <cellStyle name="Comma 8 2 3" xfId="451" xr:uid="{00000000-0005-0000-0000-0000EE000000}"/>
    <cellStyle name="Comma 8 3" xfId="209" xr:uid="{00000000-0005-0000-0000-0000EF000000}"/>
    <cellStyle name="Comma 8 3 2" xfId="532" xr:uid="{00000000-0005-0000-0000-0000F0000000}"/>
    <cellStyle name="Comma 8 4" xfId="375" xr:uid="{00000000-0005-0000-0000-0000F1000000}"/>
    <cellStyle name="Comma 9" xfId="32" xr:uid="{00000000-0005-0000-0000-0000F2000000}"/>
    <cellStyle name="Comma 9 2" xfId="128" xr:uid="{00000000-0005-0000-0000-0000F3000000}"/>
    <cellStyle name="Comma 9 2 2" xfId="288" xr:uid="{00000000-0005-0000-0000-0000F4000000}"/>
    <cellStyle name="Comma 9 2 2 2" xfId="610" xr:uid="{00000000-0005-0000-0000-0000F5000000}"/>
    <cellStyle name="Comma 9 2 3" xfId="453" xr:uid="{00000000-0005-0000-0000-0000F6000000}"/>
    <cellStyle name="Comma 9 3" xfId="211" xr:uid="{00000000-0005-0000-0000-0000F7000000}"/>
    <cellStyle name="Comma 9 3 2" xfId="534" xr:uid="{00000000-0005-0000-0000-0000F8000000}"/>
    <cellStyle name="Comma 9 4" xfId="377" xr:uid="{00000000-0005-0000-0000-0000F9000000}"/>
    <cellStyle name="Currency 10" xfId="176" xr:uid="{00000000-0005-0000-0000-0000FB000000}"/>
    <cellStyle name="Currency 10 2" xfId="336" xr:uid="{00000000-0005-0000-0000-0000FC000000}"/>
    <cellStyle name="Currency 11" xfId="356" xr:uid="{00000000-0005-0000-0000-0000FD000000}"/>
    <cellStyle name="Currency 11 2" xfId="676" xr:uid="{00000000-0005-0000-0000-0000FE000000}"/>
    <cellStyle name="Currency 2" xfId="4" xr:uid="{00000000-0005-0000-0000-0000FF000000}"/>
    <cellStyle name="Currency 2 2" xfId="66" xr:uid="{00000000-0005-0000-0000-000000010000}"/>
    <cellStyle name="Currency 2 2 2" xfId="98" xr:uid="{00000000-0005-0000-0000-000001010000}"/>
    <cellStyle name="Currency 2 2 2 2" xfId="178" xr:uid="{00000000-0005-0000-0000-000002010000}"/>
    <cellStyle name="Currency 2 2 2 2 2" xfId="338" xr:uid="{00000000-0005-0000-0000-000003010000}"/>
    <cellStyle name="Currency 2 2 2 2 2 2" xfId="659" xr:uid="{00000000-0005-0000-0000-000004010000}"/>
    <cellStyle name="Currency 2 2 2 2 3" xfId="502" xr:uid="{00000000-0005-0000-0000-000005010000}"/>
    <cellStyle name="Currency 2 2 2 3" xfId="260" xr:uid="{00000000-0005-0000-0000-000006010000}"/>
    <cellStyle name="Currency 2 2 2 3 2" xfId="583" xr:uid="{00000000-0005-0000-0000-000007010000}"/>
    <cellStyle name="Currency 2 2 2 4" xfId="426" xr:uid="{00000000-0005-0000-0000-000008010000}"/>
    <cellStyle name="Currency 2 2 3" xfId="159" xr:uid="{00000000-0005-0000-0000-000009010000}"/>
    <cellStyle name="Currency 2 2 3 2" xfId="319" xr:uid="{00000000-0005-0000-0000-00000A010000}"/>
    <cellStyle name="Currency 2 2 3 2 2" xfId="641" xr:uid="{00000000-0005-0000-0000-00000B010000}"/>
    <cellStyle name="Currency 2 2 3 3" xfId="484" xr:uid="{00000000-0005-0000-0000-00000C010000}"/>
    <cellStyle name="Currency 2 2 4" xfId="242" xr:uid="{00000000-0005-0000-0000-00000D010000}"/>
    <cellStyle name="Currency 2 2 4 2" xfId="565" xr:uid="{00000000-0005-0000-0000-00000E010000}"/>
    <cellStyle name="Currency 2 2 5" xfId="408" xr:uid="{00000000-0005-0000-0000-00000F010000}"/>
    <cellStyle name="Currency 2 3" xfId="85" xr:uid="{00000000-0005-0000-0000-000010010000}"/>
    <cellStyle name="Currency 3" xfId="18" xr:uid="{00000000-0005-0000-0000-000011010000}"/>
    <cellStyle name="Currency 3 2" xfId="86" xr:uid="{00000000-0005-0000-0000-000012010000}"/>
    <cellStyle name="Currency 3 3" xfId="116" xr:uid="{00000000-0005-0000-0000-000013010000}"/>
    <cellStyle name="Currency 3 3 2" xfId="277" xr:uid="{00000000-0005-0000-0000-000014010000}"/>
    <cellStyle name="Currency 3 3 2 2" xfId="599" xr:uid="{00000000-0005-0000-0000-000015010000}"/>
    <cellStyle name="Currency 3 3 3" xfId="442" xr:uid="{00000000-0005-0000-0000-000016010000}"/>
    <cellStyle name="Currency 3 4" xfId="200" xr:uid="{00000000-0005-0000-0000-000017010000}"/>
    <cellStyle name="Currency 3 4 2" xfId="523" xr:uid="{00000000-0005-0000-0000-000018010000}"/>
    <cellStyle name="Currency 3 5" xfId="366" xr:uid="{00000000-0005-0000-0000-000019010000}"/>
    <cellStyle name="Currency 4" xfId="26" xr:uid="{00000000-0005-0000-0000-00001A010000}"/>
    <cellStyle name="Currency 4 2" xfId="87" xr:uid="{00000000-0005-0000-0000-00001B010000}"/>
    <cellStyle name="Currency 4 3" xfId="122" xr:uid="{00000000-0005-0000-0000-00001C010000}"/>
    <cellStyle name="Currency 5" xfId="51" xr:uid="{00000000-0005-0000-0000-00001D010000}"/>
    <cellStyle name="Currency 5 2" xfId="88" xr:uid="{00000000-0005-0000-0000-00001E010000}"/>
    <cellStyle name="Currency 5 3" xfId="147" xr:uid="{00000000-0005-0000-0000-00001F010000}"/>
    <cellStyle name="Currency 5 3 2" xfId="307" xr:uid="{00000000-0005-0000-0000-000020010000}"/>
    <cellStyle name="Currency 5 3 2 2" xfId="629" xr:uid="{00000000-0005-0000-0000-000021010000}"/>
    <cellStyle name="Currency 5 3 3" xfId="472" xr:uid="{00000000-0005-0000-0000-000022010000}"/>
    <cellStyle name="Currency 5 4" xfId="230" xr:uid="{00000000-0005-0000-0000-000023010000}"/>
    <cellStyle name="Currency 5 4 2" xfId="553" xr:uid="{00000000-0005-0000-0000-000024010000}"/>
    <cellStyle name="Currency 5 5" xfId="396" xr:uid="{00000000-0005-0000-0000-000025010000}"/>
    <cellStyle name="Currency 6" xfId="60" xr:uid="{00000000-0005-0000-0000-000026010000}"/>
    <cellStyle name="Currency 6 2" xfId="155" xr:uid="{00000000-0005-0000-0000-000027010000}"/>
    <cellStyle name="Currency 6 2 2" xfId="315" xr:uid="{00000000-0005-0000-0000-000028010000}"/>
    <cellStyle name="Currency 6 2 2 2" xfId="637" xr:uid="{00000000-0005-0000-0000-000029010000}"/>
    <cellStyle name="Currency 6 2 3" xfId="480" xr:uid="{00000000-0005-0000-0000-00002A010000}"/>
    <cellStyle name="Currency 6 3" xfId="238" xr:uid="{00000000-0005-0000-0000-00002B010000}"/>
    <cellStyle name="Currency 6 3 2" xfId="561" xr:uid="{00000000-0005-0000-0000-00002C010000}"/>
    <cellStyle name="Currency 6 4" xfId="404" xr:uid="{00000000-0005-0000-0000-00002D010000}"/>
    <cellStyle name="Currency 7" xfId="75" xr:uid="{00000000-0005-0000-0000-00002E010000}"/>
    <cellStyle name="Currency 7 2" xfId="165" xr:uid="{00000000-0005-0000-0000-00002F010000}"/>
    <cellStyle name="Currency 7 2 2" xfId="325" xr:uid="{00000000-0005-0000-0000-000030010000}"/>
    <cellStyle name="Currency 7 2 2 2" xfId="647" xr:uid="{00000000-0005-0000-0000-000031010000}"/>
    <cellStyle name="Currency 7 2 3" xfId="490" xr:uid="{00000000-0005-0000-0000-000032010000}"/>
    <cellStyle name="Currency 7 3" xfId="248" xr:uid="{00000000-0005-0000-0000-000033010000}"/>
    <cellStyle name="Currency 7 3 2" xfId="571" xr:uid="{00000000-0005-0000-0000-000034010000}"/>
    <cellStyle name="Currency 7 4" xfId="414" xr:uid="{00000000-0005-0000-0000-000035010000}"/>
    <cellStyle name="Currency 8" xfId="80" xr:uid="{00000000-0005-0000-0000-000036010000}"/>
    <cellStyle name="Currency 8 2" xfId="170" xr:uid="{00000000-0005-0000-0000-000037010000}"/>
    <cellStyle name="Currency 8 2 2" xfId="330" xr:uid="{00000000-0005-0000-0000-000038010000}"/>
    <cellStyle name="Currency 8 2 2 2" xfId="652" xr:uid="{00000000-0005-0000-0000-000039010000}"/>
    <cellStyle name="Currency 8 2 3" xfId="495" xr:uid="{00000000-0005-0000-0000-00003A010000}"/>
    <cellStyle name="Currency 8 3" xfId="253" xr:uid="{00000000-0005-0000-0000-00003B010000}"/>
    <cellStyle name="Currency 8 3 2" xfId="576" xr:uid="{00000000-0005-0000-0000-00003C010000}"/>
    <cellStyle name="Currency 8 4" xfId="419" xr:uid="{00000000-0005-0000-0000-00003D010000}"/>
    <cellStyle name="Currency 9" xfId="104" xr:uid="{00000000-0005-0000-0000-00003E010000}"/>
    <cellStyle name="Currency 9 2" xfId="183" xr:uid="{00000000-0005-0000-0000-00003F010000}"/>
    <cellStyle name="Currency 9 2 2" xfId="343" xr:uid="{00000000-0005-0000-0000-000040010000}"/>
    <cellStyle name="Currency 9 2 2 2" xfId="664" xr:uid="{00000000-0005-0000-0000-000041010000}"/>
    <cellStyle name="Currency 9 2 3" xfId="507" xr:uid="{00000000-0005-0000-0000-000042010000}"/>
    <cellStyle name="Currency 9 3" xfId="265" xr:uid="{00000000-0005-0000-0000-000043010000}"/>
    <cellStyle name="Currency 9 3 2" xfId="588" xr:uid="{00000000-0005-0000-0000-000044010000}"/>
    <cellStyle name="Currency 9 4" xfId="431" xr:uid="{00000000-0005-0000-0000-000045010000}"/>
    <cellStyle name="Good 2" xfId="709" xr:uid="{00000000-0005-0000-0000-000046010000}"/>
    <cellStyle name="Hyperlink 2" xfId="710" xr:uid="{00000000-0005-0000-0000-000047010000}"/>
    <cellStyle name="Normal" xfId="0" builtinId="0"/>
    <cellStyle name="Normal 10" xfId="27" xr:uid="{00000000-0005-0000-0000-000049010000}"/>
    <cellStyle name="Normal 10 2" xfId="123" xr:uid="{00000000-0005-0000-0000-00004A010000}"/>
    <cellStyle name="Normal 10 2 2" xfId="283" xr:uid="{00000000-0005-0000-0000-00004B010000}"/>
    <cellStyle name="Normal 10 2 2 2" xfId="605" xr:uid="{00000000-0005-0000-0000-00004C010000}"/>
    <cellStyle name="Normal 10 2 3" xfId="448" xr:uid="{00000000-0005-0000-0000-00004D010000}"/>
    <cellStyle name="Normal 10 3" xfId="206" xr:uid="{00000000-0005-0000-0000-00004E010000}"/>
    <cellStyle name="Normal 10 3 2" xfId="529" xr:uid="{00000000-0005-0000-0000-00004F010000}"/>
    <cellStyle name="Normal 10 4" xfId="372" xr:uid="{00000000-0005-0000-0000-000050010000}"/>
    <cellStyle name="Normal 100" xfId="785" xr:uid="{38B2E4CF-9B08-4535-9E2E-F27511D660D4}"/>
    <cellStyle name="Normal 101" xfId="786" xr:uid="{E147A125-5F58-46C0-BFE2-CFE9454986A6}"/>
    <cellStyle name="Normal 102" xfId="787" xr:uid="{BADC879A-6DB0-4265-B4BE-EB8888005AE1}"/>
    <cellStyle name="Normal 11" xfId="29" xr:uid="{00000000-0005-0000-0000-000051010000}"/>
    <cellStyle name="Normal 11 2" xfId="125" xr:uid="{00000000-0005-0000-0000-000052010000}"/>
    <cellStyle name="Normal 11 2 2" xfId="285" xr:uid="{00000000-0005-0000-0000-000053010000}"/>
    <cellStyle name="Normal 11 2 2 2" xfId="607" xr:uid="{00000000-0005-0000-0000-000054010000}"/>
    <cellStyle name="Normal 11 2 3" xfId="450" xr:uid="{00000000-0005-0000-0000-000055010000}"/>
    <cellStyle name="Normal 11 3" xfId="208" xr:uid="{00000000-0005-0000-0000-000056010000}"/>
    <cellStyle name="Normal 11 3 2" xfId="531" xr:uid="{00000000-0005-0000-0000-000057010000}"/>
    <cellStyle name="Normal 11 4" xfId="2" xr:uid="{00000000-0005-0000-0000-000058010000}"/>
    <cellStyle name="Normal 11 4 2" xfId="111" xr:uid="{00000000-0005-0000-0000-000059010000}"/>
    <cellStyle name="Normal 11 4 2 2" xfId="272" xr:uid="{00000000-0005-0000-0000-00005A010000}"/>
    <cellStyle name="Normal 11 4 2 2 2" xfId="594" xr:uid="{00000000-0005-0000-0000-00005B010000}"/>
    <cellStyle name="Normal 11 4 2 3" xfId="437" xr:uid="{00000000-0005-0000-0000-00005C010000}"/>
    <cellStyle name="Normal 11 4 3" xfId="190" xr:uid="{00000000-0005-0000-0000-00005D010000}"/>
    <cellStyle name="Normal 11 4 3 2" xfId="350" xr:uid="{00000000-0005-0000-0000-00005E010000}"/>
    <cellStyle name="Normal 11 4 3 2 2" xfId="670" xr:uid="{00000000-0005-0000-0000-00005F010000}"/>
    <cellStyle name="Normal 11 4 3 3" xfId="513" xr:uid="{00000000-0005-0000-0000-000060010000}"/>
    <cellStyle name="Normal 11 4 3 4" xfId="683" xr:uid="{00000000-0005-0000-0000-000061010000}"/>
    <cellStyle name="Normal 11 4 4" xfId="195" xr:uid="{00000000-0005-0000-0000-000062010000}"/>
    <cellStyle name="Normal 11 4 4 2" xfId="518" xr:uid="{00000000-0005-0000-0000-000063010000}"/>
    <cellStyle name="Normal 11 4 5" xfId="361" xr:uid="{00000000-0005-0000-0000-000064010000}"/>
    <cellStyle name="Normal 11 5" xfId="374" xr:uid="{00000000-0005-0000-0000-000065010000}"/>
    <cellStyle name="Normal 12" xfId="3" xr:uid="{00000000-0005-0000-0000-000066010000}"/>
    <cellStyle name="Normal 13" xfId="31" xr:uid="{00000000-0005-0000-0000-000067010000}"/>
    <cellStyle name="Normal 13 2" xfId="127" xr:uid="{00000000-0005-0000-0000-000068010000}"/>
    <cellStyle name="Normal 13 2 2" xfId="287" xr:uid="{00000000-0005-0000-0000-000069010000}"/>
    <cellStyle name="Normal 13 2 2 2" xfId="609" xr:uid="{00000000-0005-0000-0000-00006A010000}"/>
    <cellStyle name="Normal 13 2 3" xfId="452" xr:uid="{00000000-0005-0000-0000-00006B010000}"/>
    <cellStyle name="Normal 13 3" xfId="210" xr:uid="{00000000-0005-0000-0000-00006C010000}"/>
    <cellStyle name="Normal 13 3 2" xfId="533" xr:uid="{00000000-0005-0000-0000-00006D010000}"/>
    <cellStyle name="Normal 13 4" xfId="376" xr:uid="{00000000-0005-0000-0000-00006E010000}"/>
    <cellStyle name="Normal 14" xfId="33" xr:uid="{00000000-0005-0000-0000-00006F010000}"/>
    <cellStyle name="Normal 14 2" xfId="129" xr:uid="{00000000-0005-0000-0000-000070010000}"/>
    <cellStyle name="Normal 14 2 2" xfId="289" xr:uid="{00000000-0005-0000-0000-000071010000}"/>
    <cellStyle name="Normal 14 2 2 2" xfId="611" xr:uid="{00000000-0005-0000-0000-000072010000}"/>
    <cellStyle name="Normal 14 2 3" xfId="454" xr:uid="{00000000-0005-0000-0000-000073010000}"/>
    <cellStyle name="Normal 14 3" xfId="212" xr:uid="{00000000-0005-0000-0000-000074010000}"/>
    <cellStyle name="Normal 14 3 2" xfId="535" xr:uid="{00000000-0005-0000-0000-000075010000}"/>
    <cellStyle name="Normal 14 4" xfId="378" xr:uid="{00000000-0005-0000-0000-000076010000}"/>
    <cellStyle name="Normal 15" xfId="35" xr:uid="{00000000-0005-0000-0000-000077010000}"/>
    <cellStyle name="Normal 15 2" xfId="131" xr:uid="{00000000-0005-0000-0000-000078010000}"/>
    <cellStyle name="Normal 15 2 2" xfId="291" xr:uid="{00000000-0005-0000-0000-000079010000}"/>
    <cellStyle name="Normal 15 2 2 2" xfId="613" xr:uid="{00000000-0005-0000-0000-00007A010000}"/>
    <cellStyle name="Normal 15 2 3" xfId="456" xr:uid="{00000000-0005-0000-0000-00007B010000}"/>
    <cellStyle name="Normal 15 3" xfId="214" xr:uid="{00000000-0005-0000-0000-00007C010000}"/>
    <cellStyle name="Normal 15 3 2" xfId="537" xr:uid="{00000000-0005-0000-0000-00007D010000}"/>
    <cellStyle name="Normal 15 4" xfId="380" xr:uid="{00000000-0005-0000-0000-00007E010000}"/>
    <cellStyle name="Normal 16" xfId="36" xr:uid="{00000000-0005-0000-0000-00007F010000}"/>
    <cellStyle name="Normal 16 2" xfId="132" xr:uid="{00000000-0005-0000-0000-000080010000}"/>
    <cellStyle name="Normal 16 2 2" xfId="292" xr:uid="{00000000-0005-0000-0000-000081010000}"/>
    <cellStyle name="Normal 16 2 2 2" xfId="614" xr:uid="{00000000-0005-0000-0000-000082010000}"/>
    <cellStyle name="Normal 16 2 3" xfId="457" xr:uid="{00000000-0005-0000-0000-000083010000}"/>
    <cellStyle name="Normal 16 3" xfId="215" xr:uid="{00000000-0005-0000-0000-000084010000}"/>
    <cellStyle name="Normal 16 3 2" xfId="538" xr:uid="{00000000-0005-0000-0000-000085010000}"/>
    <cellStyle name="Normal 16 4" xfId="381" xr:uid="{00000000-0005-0000-0000-000086010000}"/>
    <cellStyle name="Normal 17" xfId="38" xr:uid="{00000000-0005-0000-0000-000087010000}"/>
    <cellStyle name="Normal 17 2" xfId="134" xr:uid="{00000000-0005-0000-0000-000088010000}"/>
    <cellStyle name="Normal 17 2 2" xfId="294" xr:uid="{00000000-0005-0000-0000-000089010000}"/>
    <cellStyle name="Normal 17 2 2 2" xfId="616" xr:uid="{00000000-0005-0000-0000-00008A010000}"/>
    <cellStyle name="Normal 17 2 3" xfId="459" xr:uid="{00000000-0005-0000-0000-00008B010000}"/>
    <cellStyle name="Normal 17 3" xfId="217" xr:uid="{00000000-0005-0000-0000-00008C010000}"/>
    <cellStyle name="Normal 17 3 2" xfId="540" xr:uid="{00000000-0005-0000-0000-00008D010000}"/>
    <cellStyle name="Normal 17 4" xfId="383" xr:uid="{00000000-0005-0000-0000-00008E010000}"/>
    <cellStyle name="Normal 18" xfId="40" xr:uid="{00000000-0005-0000-0000-00008F010000}"/>
    <cellStyle name="Normal 18 2" xfId="136" xr:uid="{00000000-0005-0000-0000-000090010000}"/>
    <cellStyle name="Normal 18 2 2" xfId="296" xr:uid="{00000000-0005-0000-0000-000091010000}"/>
    <cellStyle name="Normal 18 2 2 2" xfId="618" xr:uid="{00000000-0005-0000-0000-000092010000}"/>
    <cellStyle name="Normal 18 2 3" xfId="461" xr:uid="{00000000-0005-0000-0000-000093010000}"/>
    <cellStyle name="Normal 18 3" xfId="219" xr:uid="{00000000-0005-0000-0000-000094010000}"/>
    <cellStyle name="Normal 18 3 2" xfId="542" xr:uid="{00000000-0005-0000-0000-000095010000}"/>
    <cellStyle name="Normal 18 4" xfId="385" xr:uid="{00000000-0005-0000-0000-000096010000}"/>
    <cellStyle name="Normal 19" xfId="42" xr:uid="{00000000-0005-0000-0000-000097010000}"/>
    <cellStyle name="Normal 19 2" xfId="138" xr:uid="{00000000-0005-0000-0000-000098010000}"/>
    <cellStyle name="Normal 19 2 2" xfId="298" xr:uid="{00000000-0005-0000-0000-000099010000}"/>
    <cellStyle name="Normal 19 2 2 2" xfId="620" xr:uid="{00000000-0005-0000-0000-00009A010000}"/>
    <cellStyle name="Normal 19 2 3" xfId="463" xr:uid="{00000000-0005-0000-0000-00009B010000}"/>
    <cellStyle name="Normal 19 3" xfId="221" xr:uid="{00000000-0005-0000-0000-00009C010000}"/>
    <cellStyle name="Normal 19 3 2" xfId="544" xr:uid="{00000000-0005-0000-0000-00009D010000}"/>
    <cellStyle name="Normal 19 4" xfId="387" xr:uid="{00000000-0005-0000-0000-00009E010000}"/>
    <cellStyle name="Normal 2" xfId="8" xr:uid="{00000000-0005-0000-0000-00009F010000}"/>
    <cellStyle name="Normal 2 2" xfId="21" xr:uid="{00000000-0005-0000-0000-0000A0010000}"/>
    <cellStyle name="Normal 2 2 2" xfId="90" xr:uid="{00000000-0005-0000-0000-0000A1010000}"/>
    <cellStyle name="Normal 2 3" xfId="67" xr:uid="{00000000-0005-0000-0000-0000A2010000}"/>
    <cellStyle name="Normal 2 3 2" xfId="711" xr:uid="{00000000-0005-0000-0000-0000A3010000}"/>
    <cellStyle name="Normal 2 4" xfId="68" xr:uid="{00000000-0005-0000-0000-0000A4010000}"/>
    <cellStyle name="Normal 2 5" xfId="89" xr:uid="{00000000-0005-0000-0000-0000A5010000}"/>
    <cellStyle name="Normal 2 5 2 2 2 2 2 2 3" xfId="7" xr:uid="{00000000-0005-0000-0000-0000A6010000}"/>
    <cellStyle name="Normal 2 5 2 2 2 2 2 2 3 2" xfId="112" xr:uid="{00000000-0005-0000-0000-0000A7010000}"/>
    <cellStyle name="Normal 2 5 2 2 2 2 2 2 3 2 2" xfId="273" xr:uid="{00000000-0005-0000-0000-0000A8010000}"/>
    <cellStyle name="Normal 2 5 2 2 2 2 2 2 3 2 2 2" xfId="595" xr:uid="{00000000-0005-0000-0000-0000A9010000}"/>
    <cellStyle name="Normal 2 5 2 2 2 2 2 2 3 2 3" xfId="438" xr:uid="{00000000-0005-0000-0000-0000AA010000}"/>
    <cellStyle name="Normal 2 5 2 2 2 2 2 2 3 3" xfId="196" xr:uid="{00000000-0005-0000-0000-0000AB010000}"/>
    <cellStyle name="Normal 2 5 2 2 2 2 2 2 3 3 2" xfId="519" xr:uid="{00000000-0005-0000-0000-0000AC010000}"/>
    <cellStyle name="Normal 2 5 2 2 2 2 2 2 3 4" xfId="362" xr:uid="{00000000-0005-0000-0000-0000AD010000}"/>
    <cellStyle name="Normal 20" xfId="44" xr:uid="{00000000-0005-0000-0000-0000AE010000}"/>
    <cellStyle name="Normal 20 2" xfId="140" xr:uid="{00000000-0005-0000-0000-0000AF010000}"/>
    <cellStyle name="Normal 20 2 2" xfId="300" xr:uid="{00000000-0005-0000-0000-0000B0010000}"/>
    <cellStyle name="Normal 20 2 2 2" xfId="622" xr:uid="{00000000-0005-0000-0000-0000B1010000}"/>
    <cellStyle name="Normal 20 2 3" xfId="465" xr:uid="{00000000-0005-0000-0000-0000B2010000}"/>
    <cellStyle name="Normal 20 3" xfId="223" xr:uid="{00000000-0005-0000-0000-0000B3010000}"/>
    <cellStyle name="Normal 20 3 2" xfId="546" xr:uid="{00000000-0005-0000-0000-0000B4010000}"/>
    <cellStyle name="Normal 20 4" xfId="389" xr:uid="{00000000-0005-0000-0000-0000B5010000}"/>
    <cellStyle name="Normal 21" xfId="46" xr:uid="{00000000-0005-0000-0000-0000B6010000}"/>
    <cellStyle name="Normal 21 2" xfId="142" xr:uid="{00000000-0005-0000-0000-0000B7010000}"/>
    <cellStyle name="Normal 21 2 2" xfId="302" xr:uid="{00000000-0005-0000-0000-0000B8010000}"/>
    <cellStyle name="Normal 21 2 2 2" xfId="624" xr:uid="{00000000-0005-0000-0000-0000B9010000}"/>
    <cellStyle name="Normal 21 2 3" xfId="467" xr:uid="{00000000-0005-0000-0000-0000BA010000}"/>
    <cellStyle name="Normal 21 3" xfId="225" xr:uid="{00000000-0005-0000-0000-0000BB010000}"/>
    <cellStyle name="Normal 21 3 2" xfId="548" xr:uid="{00000000-0005-0000-0000-0000BC010000}"/>
    <cellStyle name="Normal 21 4" xfId="391" xr:uid="{00000000-0005-0000-0000-0000BD010000}"/>
    <cellStyle name="Normal 22" xfId="48" xr:uid="{00000000-0005-0000-0000-0000BE010000}"/>
    <cellStyle name="Normal 22 2" xfId="144" xr:uid="{00000000-0005-0000-0000-0000BF010000}"/>
    <cellStyle name="Normal 22 2 2" xfId="304" xr:uid="{00000000-0005-0000-0000-0000C0010000}"/>
    <cellStyle name="Normal 22 2 2 2" xfId="626" xr:uid="{00000000-0005-0000-0000-0000C1010000}"/>
    <cellStyle name="Normal 22 2 3" xfId="469" xr:uid="{00000000-0005-0000-0000-0000C2010000}"/>
    <cellStyle name="Normal 22 3" xfId="227" xr:uid="{00000000-0005-0000-0000-0000C3010000}"/>
    <cellStyle name="Normal 22 3 2" xfId="550" xr:uid="{00000000-0005-0000-0000-0000C4010000}"/>
    <cellStyle name="Normal 22 4" xfId="393" xr:uid="{00000000-0005-0000-0000-0000C5010000}"/>
    <cellStyle name="Normal 23" xfId="50" xr:uid="{00000000-0005-0000-0000-0000C6010000}"/>
    <cellStyle name="Normal 23 2" xfId="146" xr:uid="{00000000-0005-0000-0000-0000C7010000}"/>
    <cellStyle name="Normal 23 2 2" xfId="306" xr:uid="{00000000-0005-0000-0000-0000C8010000}"/>
    <cellStyle name="Normal 23 2 2 2" xfId="628" xr:uid="{00000000-0005-0000-0000-0000C9010000}"/>
    <cellStyle name="Normal 23 2 3" xfId="471" xr:uid="{00000000-0005-0000-0000-0000CA010000}"/>
    <cellStyle name="Normal 23 3" xfId="229" xr:uid="{00000000-0005-0000-0000-0000CB010000}"/>
    <cellStyle name="Normal 23 3 2" xfId="552" xr:uid="{00000000-0005-0000-0000-0000CC010000}"/>
    <cellStyle name="Normal 23 4" xfId="395" xr:uid="{00000000-0005-0000-0000-0000CD010000}"/>
    <cellStyle name="Normal 24" xfId="52" xr:uid="{00000000-0005-0000-0000-0000CE010000}"/>
    <cellStyle name="Normal 24 2" xfId="148" xr:uid="{00000000-0005-0000-0000-0000CF010000}"/>
    <cellStyle name="Normal 24 2 2" xfId="308" xr:uid="{00000000-0005-0000-0000-0000D0010000}"/>
    <cellStyle name="Normal 24 2 2 2" xfId="630" xr:uid="{00000000-0005-0000-0000-0000D1010000}"/>
    <cellStyle name="Normal 24 2 3" xfId="473" xr:uid="{00000000-0005-0000-0000-0000D2010000}"/>
    <cellStyle name="Normal 24 3" xfId="231" xr:uid="{00000000-0005-0000-0000-0000D3010000}"/>
    <cellStyle name="Normal 24 3 2" xfId="554" xr:uid="{00000000-0005-0000-0000-0000D4010000}"/>
    <cellStyle name="Normal 24 4" xfId="397" xr:uid="{00000000-0005-0000-0000-0000D5010000}"/>
    <cellStyle name="Normal 25" xfId="54" xr:uid="{00000000-0005-0000-0000-0000D6010000}"/>
    <cellStyle name="Normal 25 2" xfId="150" xr:uid="{00000000-0005-0000-0000-0000D7010000}"/>
    <cellStyle name="Normal 25 2 2" xfId="310" xr:uid="{00000000-0005-0000-0000-0000D8010000}"/>
    <cellStyle name="Normal 25 2 2 2" xfId="632" xr:uid="{00000000-0005-0000-0000-0000D9010000}"/>
    <cellStyle name="Normal 25 2 3" xfId="475" xr:uid="{00000000-0005-0000-0000-0000DA010000}"/>
    <cellStyle name="Normal 25 3" xfId="233" xr:uid="{00000000-0005-0000-0000-0000DB010000}"/>
    <cellStyle name="Normal 25 3 2" xfId="556" xr:uid="{00000000-0005-0000-0000-0000DC010000}"/>
    <cellStyle name="Normal 25 4" xfId="399" xr:uid="{00000000-0005-0000-0000-0000DD010000}"/>
    <cellStyle name="Normal 26" xfId="56" xr:uid="{00000000-0005-0000-0000-0000DE010000}"/>
    <cellStyle name="Normal 26 2" xfId="152" xr:uid="{00000000-0005-0000-0000-0000DF010000}"/>
    <cellStyle name="Normal 26 2 2" xfId="312" xr:uid="{00000000-0005-0000-0000-0000E0010000}"/>
    <cellStyle name="Normal 26 2 2 2" xfId="634" xr:uid="{00000000-0005-0000-0000-0000E1010000}"/>
    <cellStyle name="Normal 26 2 3" xfId="477" xr:uid="{00000000-0005-0000-0000-0000E2010000}"/>
    <cellStyle name="Normal 26 3" xfId="235" xr:uid="{00000000-0005-0000-0000-0000E3010000}"/>
    <cellStyle name="Normal 26 3 2" xfId="558" xr:uid="{00000000-0005-0000-0000-0000E4010000}"/>
    <cellStyle name="Normal 26 4" xfId="401" xr:uid="{00000000-0005-0000-0000-0000E5010000}"/>
    <cellStyle name="Normal 27" xfId="57" xr:uid="{00000000-0005-0000-0000-0000E6010000}"/>
    <cellStyle name="Normal 27 2" xfId="153" xr:uid="{00000000-0005-0000-0000-0000E7010000}"/>
    <cellStyle name="Normal 27 2 2" xfId="313" xr:uid="{00000000-0005-0000-0000-0000E8010000}"/>
    <cellStyle name="Normal 27 2 2 2" xfId="635" xr:uid="{00000000-0005-0000-0000-0000E9010000}"/>
    <cellStyle name="Normal 27 2 3" xfId="478" xr:uid="{00000000-0005-0000-0000-0000EA010000}"/>
    <cellStyle name="Normal 27 3" xfId="236" xr:uid="{00000000-0005-0000-0000-0000EB010000}"/>
    <cellStyle name="Normal 27 3 2" xfId="559" xr:uid="{00000000-0005-0000-0000-0000EC010000}"/>
    <cellStyle name="Normal 27 4" xfId="402" xr:uid="{00000000-0005-0000-0000-0000ED010000}"/>
    <cellStyle name="Normal 28" xfId="58" xr:uid="{00000000-0005-0000-0000-0000EE010000}"/>
    <cellStyle name="Normal 28 2" xfId="188" xr:uid="{00000000-0005-0000-0000-0000EF010000}"/>
    <cellStyle name="Normal 28 2 2" xfId="348" xr:uid="{00000000-0005-0000-0000-0000F0010000}"/>
    <cellStyle name="Normal 29" xfId="59" xr:uid="{00000000-0005-0000-0000-0000F1010000}"/>
    <cellStyle name="Normal 29 2" xfId="154" xr:uid="{00000000-0005-0000-0000-0000F2010000}"/>
    <cellStyle name="Normal 29 2 2" xfId="314" xr:uid="{00000000-0005-0000-0000-0000F3010000}"/>
    <cellStyle name="Normal 29 2 2 2" xfId="636" xr:uid="{00000000-0005-0000-0000-0000F4010000}"/>
    <cellStyle name="Normal 29 2 3" xfId="479" xr:uid="{00000000-0005-0000-0000-0000F5010000}"/>
    <cellStyle name="Normal 29 3" xfId="237" xr:uid="{00000000-0005-0000-0000-0000F6010000}"/>
    <cellStyle name="Normal 29 3 2" xfId="560" xr:uid="{00000000-0005-0000-0000-0000F7010000}"/>
    <cellStyle name="Normal 29 4" xfId="403" xr:uid="{00000000-0005-0000-0000-0000F8010000}"/>
    <cellStyle name="Normal 3" xfId="9" xr:uid="{00000000-0005-0000-0000-0000F9010000}"/>
    <cellStyle name="Normal 3 2" xfId="6" xr:uid="{00000000-0005-0000-0000-0000FA010000}"/>
    <cellStyle name="Normal 3 2 2" xfId="92" xr:uid="{00000000-0005-0000-0000-0000FB010000}"/>
    <cellStyle name="Normal 3 2 2 2" xfId="174" xr:uid="{00000000-0005-0000-0000-0000FC010000}"/>
    <cellStyle name="Normal 3 2 2 2 2" xfId="334" xr:uid="{00000000-0005-0000-0000-0000FD010000}"/>
    <cellStyle name="Normal 3 2 2 2 2 2" xfId="656" xr:uid="{00000000-0005-0000-0000-0000FE010000}"/>
    <cellStyle name="Normal 3 2 2 2 3" xfId="499" xr:uid="{00000000-0005-0000-0000-0000FF010000}"/>
    <cellStyle name="Normal 3 2 2 3" xfId="257" xr:uid="{00000000-0005-0000-0000-000000020000}"/>
    <cellStyle name="Normal 3 2 2 3 2" xfId="580" xr:uid="{00000000-0005-0000-0000-000001020000}"/>
    <cellStyle name="Normal 3 2 2 4" xfId="423" xr:uid="{00000000-0005-0000-0000-000002020000}"/>
    <cellStyle name="Normal 3 2 3" xfId="712" xr:uid="{00000000-0005-0000-0000-000003020000}"/>
    <cellStyle name="Normal 3 3" xfId="69" xr:uid="{00000000-0005-0000-0000-000004020000}"/>
    <cellStyle name="Normal 3 3 2" xfId="93" xr:uid="{00000000-0005-0000-0000-000005020000}"/>
    <cellStyle name="Normal 3 3 2 2" xfId="175" xr:uid="{00000000-0005-0000-0000-000006020000}"/>
    <cellStyle name="Normal 3 3 2 2 2" xfId="335" xr:uid="{00000000-0005-0000-0000-000007020000}"/>
    <cellStyle name="Normal 3 3 2 2 2 2" xfId="657" xr:uid="{00000000-0005-0000-0000-000008020000}"/>
    <cellStyle name="Normal 3 3 2 2 3" xfId="500" xr:uid="{00000000-0005-0000-0000-000009020000}"/>
    <cellStyle name="Normal 3 3 2 3" xfId="258" xr:uid="{00000000-0005-0000-0000-00000A020000}"/>
    <cellStyle name="Normal 3 3 2 3 2" xfId="581" xr:uid="{00000000-0005-0000-0000-00000B020000}"/>
    <cellStyle name="Normal 3 3 2 4" xfId="424" xr:uid="{00000000-0005-0000-0000-00000C020000}"/>
    <cellStyle name="Normal 3 3 3" xfId="160" xr:uid="{00000000-0005-0000-0000-00000D020000}"/>
    <cellStyle name="Normal 3 3 3 2" xfId="320" xr:uid="{00000000-0005-0000-0000-00000E020000}"/>
    <cellStyle name="Normal 3 3 3 2 2" xfId="642" xr:uid="{00000000-0005-0000-0000-00000F020000}"/>
    <cellStyle name="Normal 3 3 3 3" xfId="485" xr:uid="{00000000-0005-0000-0000-000010020000}"/>
    <cellStyle name="Normal 3 3 4" xfId="243" xr:uid="{00000000-0005-0000-0000-000011020000}"/>
    <cellStyle name="Normal 3 3 4 2" xfId="566" xr:uid="{00000000-0005-0000-0000-000012020000}"/>
    <cellStyle name="Normal 3 3 5" xfId="409" xr:uid="{00000000-0005-0000-0000-000013020000}"/>
    <cellStyle name="Normal 3 4" xfId="91" xr:uid="{00000000-0005-0000-0000-000014020000}"/>
    <cellStyle name="Normal 3 4 2" xfId="173" xr:uid="{00000000-0005-0000-0000-000015020000}"/>
    <cellStyle name="Normal 3 4 2 2" xfId="333" xr:uid="{00000000-0005-0000-0000-000016020000}"/>
    <cellStyle name="Normal 3 4 2 2 2" xfId="655" xr:uid="{00000000-0005-0000-0000-000017020000}"/>
    <cellStyle name="Normal 3 4 2 3" xfId="498" xr:uid="{00000000-0005-0000-0000-000018020000}"/>
    <cellStyle name="Normal 3 4 3" xfId="256" xr:uid="{00000000-0005-0000-0000-000019020000}"/>
    <cellStyle name="Normal 3 4 3 2" xfId="579" xr:uid="{00000000-0005-0000-0000-00001A020000}"/>
    <cellStyle name="Normal 3 4 4" xfId="422" xr:uid="{00000000-0005-0000-0000-00001B020000}"/>
    <cellStyle name="Normal 30" xfId="72" xr:uid="{00000000-0005-0000-0000-00001C020000}"/>
    <cellStyle name="Normal 30 2" xfId="162" xr:uid="{00000000-0005-0000-0000-00001D020000}"/>
    <cellStyle name="Normal 30 2 2" xfId="322" xr:uid="{00000000-0005-0000-0000-00001E020000}"/>
    <cellStyle name="Normal 30 2 2 2" xfId="644" xr:uid="{00000000-0005-0000-0000-00001F020000}"/>
    <cellStyle name="Normal 30 2 3" xfId="487" xr:uid="{00000000-0005-0000-0000-000020020000}"/>
    <cellStyle name="Normal 30 3" xfId="245" xr:uid="{00000000-0005-0000-0000-000021020000}"/>
    <cellStyle name="Normal 30 3 2" xfId="568" xr:uid="{00000000-0005-0000-0000-000022020000}"/>
    <cellStyle name="Normal 30 4" xfId="411" xr:uid="{00000000-0005-0000-0000-000023020000}"/>
    <cellStyle name="Normal 31" xfId="74" xr:uid="{00000000-0005-0000-0000-000024020000}"/>
    <cellStyle name="Normal 31 2" xfId="164" xr:uid="{00000000-0005-0000-0000-000025020000}"/>
    <cellStyle name="Normal 31 2 2" xfId="324" xr:uid="{00000000-0005-0000-0000-000026020000}"/>
    <cellStyle name="Normal 31 2 2 2" xfId="646" xr:uid="{00000000-0005-0000-0000-000027020000}"/>
    <cellStyle name="Normal 31 2 3" xfId="489" xr:uid="{00000000-0005-0000-0000-000028020000}"/>
    <cellStyle name="Normal 31 3" xfId="247" xr:uid="{00000000-0005-0000-0000-000029020000}"/>
    <cellStyle name="Normal 31 3 2" xfId="570" xr:uid="{00000000-0005-0000-0000-00002A020000}"/>
    <cellStyle name="Normal 31 4" xfId="413" xr:uid="{00000000-0005-0000-0000-00002B020000}"/>
    <cellStyle name="Normal 32" xfId="78" xr:uid="{00000000-0005-0000-0000-00002C020000}"/>
    <cellStyle name="Normal 32 2" xfId="168" xr:uid="{00000000-0005-0000-0000-00002D020000}"/>
    <cellStyle name="Normal 32 2 2" xfId="328" xr:uid="{00000000-0005-0000-0000-00002E020000}"/>
    <cellStyle name="Normal 32 2 2 2" xfId="650" xr:uid="{00000000-0005-0000-0000-00002F020000}"/>
    <cellStyle name="Normal 32 2 3" xfId="493" xr:uid="{00000000-0005-0000-0000-000030020000}"/>
    <cellStyle name="Normal 32 3" xfId="251" xr:uid="{00000000-0005-0000-0000-000031020000}"/>
    <cellStyle name="Normal 32 3 2" xfId="574" xr:uid="{00000000-0005-0000-0000-000032020000}"/>
    <cellStyle name="Normal 32 4" xfId="417" xr:uid="{00000000-0005-0000-0000-000033020000}"/>
    <cellStyle name="Normal 33" xfId="79" xr:uid="{00000000-0005-0000-0000-000034020000}"/>
    <cellStyle name="Normal 33 2" xfId="169" xr:uid="{00000000-0005-0000-0000-000035020000}"/>
    <cellStyle name="Normal 33 2 2" xfId="329" xr:uid="{00000000-0005-0000-0000-000036020000}"/>
    <cellStyle name="Normal 33 2 2 2" xfId="651" xr:uid="{00000000-0005-0000-0000-000037020000}"/>
    <cellStyle name="Normal 33 2 3" xfId="494" xr:uid="{00000000-0005-0000-0000-000038020000}"/>
    <cellStyle name="Normal 33 3" xfId="252" xr:uid="{00000000-0005-0000-0000-000039020000}"/>
    <cellStyle name="Normal 33 3 2" xfId="575" xr:uid="{00000000-0005-0000-0000-00003A020000}"/>
    <cellStyle name="Normal 33 4" xfId="418" xr:uid="{00000000-0005-0000-0000-00003B020000}"/>
    <cellStyle name="Normal 34" xfId="101" xr:uid="{00000000-0005-0000-0000-00003C020000}"/>
    <cellStyle name="Normal 34 2" xfId="180" xr:uid="{00000000-0005-0000-0000-00003D020000}"/>
    <cellStyle name="Normal 34 2 2" xfId="340" xr:uid="{00000000-0005-0000-0000-00003E020000}"/>
    <cellStyle name="Normal 34 2 2 2" xfId="661" xr:uid="{00000000-0005-0000-0000-00003F020000}"/>
    <cellStyle name="Normal 34 2 3" xfId="504" xr:uid="{00000000-0005-0000-0000-000040020000}"/>
    <cellStyle name="Normal 34 3" xfId="262" xr:uid="{00000000-0005-0000-0000-000041020000}"/>
    <cellStyle name="Normal 34 3 2" xfId="585" xr:uid="{00000000-0005-0000-0000-000042020000}"/>
    <cellStyle name="Normal 34 4" xfId="428" xr:uid="{00000000-0005-0000-0000-000043020000}"/>
    <cellStyle name="Normal 35" xfId="103" xr:uid="{00000000-0005-0000-0000-000044020000}"/>
    <cellStyle name="Normal 35 2" xfId="182" xr:uid="{00000000-0005-0000-0000-000045020000}"/>
    <cellStyle name="Normal 35 2 2" xfId="342" xr:uid="{00000000-0005-0000-0000-000046020000}"/>
    <cellStyle name="Normal 35 2 2 2" xfId="663" xr:uid="{00000000-0005-0000-0000-000047020000}"/>
    <cellStyle name="Normal 35 2 3" xfId="506" xr:uid="{00000000-0005-0000-0000-000048020000}"/>
    <cellStyle name="Normal 35 3" xfId="264" xr:uid="{00000000-0005-0000-0000-000049020000}"/>
    <cellStyle name="Normal 35 3 2" xfId="587" xr:uid="{00000000-0005-0000-0000-00004A020000}"/>
    <cellStyle name="Normal 35 4" xfId="430" xr:uid="{00000000-0005-0000-0000-00004B020000}"/>
    <cellStyle name="Normal 36" xfId="107" xr:uid="{00000000-0005-0000-0000-00004C020000}"/>
    <cellStyle name="Normal 36 2" xfId="186" xr:uid="{00000000-0005-0000-0000-00004D020000}"/>
    <cellStyle name="Normal 36 2 2" xfId="346" xr:uid="{00000000-0005-0000-0000-00004E020000}"/>
    <cellStyle name="Normal 36 2 2 2" xfId="667" xr:uid="{00000000-0005-0000-0000-00004F020000}"/>
    <cellStyle name="Normal 36 2 3" xfId="510" xr:uid="{00000000-0005-0000-0000-000050020000}"/>
    <cellStyle name="Normal 36 3" xfId="268" xr:uid="{00000000-0005-0000-0000-000051020000}"/>
    <cellStyle name="Normal 36 3 2" xfId="591" xr:uid="{00000000-0005-0000-0000-000052020000}"/>
    <cellStyle name="Normal 36 4" xfId="434" xr:uid="{00000000-0005-0000-0000-000053020000}"/>
    <cellStyle name="Normal 37" xfId="109" xr:uid="{00000000-0005-0000-0000-000054020000}"/>
    <cellStyle name="Normal 37 2" xfId="270" xr:uid="{00000000-0005-0000-0000-000055020000}"/>
    <cellStyle name="Normal 38" xfId="191" xr:uid="{00000000-0005-0000-0000-000056020000}"/>
    <cellStyle name="Normal 38 2" xfId="351" xr:uid="{00000000-0005-0000-0000-000057020000}"/>
    <cellStyle name="Normal 38 2 2" xfId="671" xr:uid="{00000000-0005-0000-0000-000058020000}"/>
    <cellStyle name="Normal 38 3" xfId="514" xr:uid="{00000000-0005-0000-0000-000059020000}"/>
    <cellStyle name="Normal 39" xfId="192" xr:uid="{00000000-0005-0000-0000-00005A020000}"/>
    <cellStyle name="Normal 39 2" xfId="352" xr:uid="{00000000-0005-0000-0000-00005B020000}"/>
    <cellStyle name="Normal 39 2 2" xfId="672" xr:uid="{00000000-0005-0000-0000-00005C020000}"/>
    <cellStyle name="Normal 39 3" xfId="515" xr:uid="{00000000-0005-0000-0000-00005D020000}"/>
    <cellStyle name="Normal 4" xfId="11" xr:uid="{00000000-0005-0000-0000-00005E020000}"/>
    <cellStyle name="Normal 4 2" xfId="12" xr:uid="{00000000-0005-0000-0000-00005F020000}"/>
    <cellStyle name="Normal 4 2 2" xfId="100" xr:uid="{00000000-0005-0000-0000-000060020000}"/>
    <cellStyle name="Normal 4 2 4" xfId="1" xr:uid="{00000000-0005-0000-0000-000061020000}"/>
    <cellStyle name="Normal 4 2 4 2" xfId="110" xr:uid="{00000000-0005-0000-0000-000062020000}"/>
    <cellStyle name="Normal 4 2 4 2 2" xfId="271" xr:uid="{00000000-0005-0000-0000-000063020000}"/>
    <cellStyle name="Normal 4 2 4 2 2 2" xfId="593" xr:uid="{00000000-0005-0000-0000-000064020000}"/>
    <cellStyle name="Normal 4 2 4 2 3" xfId="436" xr:uid="{00000000-0005-0000-0000-000065020000}"/>
    <cellStyle name="Normal 4 2 4 3" xfId="189" xr:uid="{00000000-0005-0000-0000-000066020000}"/>
    <cellStyle name="Normal 4 2 4 3 2" xfId="349" xr:uid="{00000000-0005-0000-0000-000067020000}"/>
    <cellStyle name="Normal 4 2 4 3 2 2" xfId="669" xr:uid="{00000000-0005-0000-0000-000068020000}"/>
    <cellStyle name="Normal 4 2 4 3 3" xfId="512" xr:uid="{00000000-0005-0000-0000-000069020000}"/>
    <cellStyle name="Normal 4 2 4 3 4" xfId="682" xr:uid="{00000000-0005-0000-0000-00006A020000}"/>
    <cellStyle name="Normal 4 2 4 4" xfId="194" xr:uid="{00000000-0005-0000-0000-00006B020000}"/>
    <cellStyle name="Normal 4 2 4 4 2" xfId="517" xr:uid="{00000000-0005-0000-0000-00006C020000}"/>
    <cellStyle name="Normal 4 2 4 5" xfId="360" xr:uid="{00000000-0005-0000-0000-00006D020000}"/>
    <cellStyle name="Normal 4 3" xfId="94" xr:uid="{00000000-0005-0000-0000-00006E020000}"/>
    <cellStyle name="Normal 4_SPA Termination_Cap Approval Report_060211" xfId="13" xr:uid="{00000000-0005-0000-0000-00006F020000}"/>
    <cellStyle name="Normal 40" xfId="354" xr:uid="{00000000-0005-0000-0000-000070020000}"/>
    <cellStyle name="Normal 40 2" xfId="674" xr:uid="{00000000-0005-0000-0000-000071020000}"/>
    <cellStyle name="Normal 41" xfId="357" xr:uid="{00000000-0005-0000-0000-000072020000}"/>
    <cellStyle name="Normal 41 2" xfId="677" xr:uid="{00000000-0005-0000-0000-000073020000}"/>
    <cellStyle name="Normal 42" xfId="358" xr:uid="{00000000-0005-0000-0000-000074020000}"/>
    <cellStyle name="Normal 42 2" xfId="678" xr:uid="{00000000-0005-0000-0000-000075020000}"/>
    <cellStyle name="Normal 43" xfId="359" xr:uid="{00000000-0005-0000-0000-000076020000}"/>
    <cellStyle name="Normal 44" xfId="679" xr:uid="{00000000-0005-0000-0000-000077020000}"/>
    <cellStyle name="Normal 45" xfId="681" xr:uid="{00000000-0005-0000-0000-000078020000}"/>
    <cellStyle name="Normal 46" xfId="685" xr:uid="{00000000-0005-0000-0000-000079020000}"/>
    <cellStyle name="Normal 47" xfId="686" xr:uid="{00000000-0005-0000-0000-00007A020000}"/>
    <cellStyle name="Normal 48" xfId="688" xr:uid="{00000000-0005-0000-0000-00007B020000}"/>
    <cellStyle name="Normal 49" xfId="689" xr:uid="{00000000-0005-0000-0000-00007C020000}"/>
    <cellStyle name="Normal 5" xfId="14" xr:uid="{00000000-0005-0000-0000-00007D020000}"/>
    <cellStyle name="Normal 5 2" xfId="95" xr:uid="{00000000-0005-0000-0000-00007E020000}"/>
    <cellStyle name="Normal 5 3" xfId="713" xr:uid="{00000000-0005-0000-0000-00007F020000}"/>
    <cellStyle name="Normal 50" xfId="691" xr:uid="{00000000-0005-0000-0000-000080020000}"/>
    <cellStyle name="Normal 51" xfId="693" xr:uid="{00000000-0005-0000-0000-000081020000}"/>
    <cellStyle name="Normal 52" xfId="695" xr:uid="{00000000-0005-0000-0000-000082020000}"/>
    <cellStyle name="Normal 53" xfId="697" xr:uid="{00000000-0005-0000-0000-000083020000}"/>
    <cellStyle name="Normal 54" xfId="699" xr:uid="{00000000-0005-0000-0000-000084020000}"/>
    <cellStyle name="Normal 55" xfId="701" xr:uid="{00000000-0005-0000-0000-000085020000}"/>
    <cellStyle name="Normal 56" xfId="703" xr:uid="{00000000-0005-0000-0000-000086020000}"/>
    <cellStyle name="Normal 57" xfId="705" xr:uid="{00000000-0005-0000-0000-000087020000}"/>
    <cellStyle name="Normal 58" xfId="723" xr:uid="{00000000-0005-0000-0000-000088020000}"/>
    <cellStyle name="Normal 59" xfId="725" xr:uid="{00000000-0005-0000-0000-000089020000}"/>
    <cellStyle name="Normal 6" xfId="15" xr:uid="{00000000-0005-0000-0000-00008A020000}"/>
    <cellStyle name="Normal 6 2" xfId="113" xr:uid="{00000000-0005-0000-0000-00008B020000}"/>
    <cellStyle name="Normal 6 2 2" xfId="274" xr:uid="{00000000-0005-0000-0000-00008C020000}"/>
    <cellStyle name="Normal 6 2 2 2" xfId="596" xr:uid="{00000000-0005-0000-0000-00008D020000}"/>
    <cellStyle name="Normal 6 2 3" xfId="439" xr:uid="{00000000-0005-0000-0000-00008E020000}"/>
    <cellStyle name="Normal 6 3" xfId="197" xr:uid="{00000000-0005-0000-0000-00008F020000}"/>
    <cellStyle name="Normal 6 3 2" xfId="520" xr:uid="{00000000-0005-0000-0000-000090020000}"/>
    <cellStyle name="Normal 6 4" xfId="363" xr:uid="{00000000-0005-0000-0000-000091020000}"/>
    <cellStyle name="Normal 60" xfId="727" xr:uid="{00000000-0005-0000-0000-000092020000}"/>
    <cellStyle name="Normal 61" xfId="729" xr:uid="{00000000-0005-0000-0000-000093020000}"/>
    <cellStyle name="Normal 62" xfId="731" xr:uid="{00000000-0005-0000-0000-000094020000}"/>
    <cellStyle name="Normal 63" xfId="733" xr:uid="{00000000-0005-0000-0000-000095020000}"/>
    <cellStyle name="Normal 64" xfId="735" xr:uid="{00000000-0005-0000-0000-000096020000}"/>
    <cellStyle name="Normal 65" xfId="737" xr:uid="{00000000-0005-0000-0000-000097020000}"/>
    <cellStyle name="Normal 66" xfId="739" xr:uid="{00000000-0005-0000-0000-000098020000}"/>
    <cellStyle name="Normal 67" xfId="741" xr:uid="{00000000-0005-0000-0000-000099020000}"/>
    <cellStyle name="Normal 68" xfId="743" xr:uid="{00000000-0005-0000-0000-00009A020000}"/>
    <cellStyle name="Normal 69" xfId="744" xr:uid="{00000000-0005-0000-0000-00009B020000}"/>
    <cellStyle name="Normal 7" xfId="17" xr:uid="{00000000-0005-0000-0000-00009C020000}"/>
    <cellStyle name="Normal 7 2" xfId="115" xr:uid="{00000000-0005-0000-0000-00009D020000}"/>
    <cellStyle name="Normal 7 2 2" xfId="276" xr:uid="{00000000-0005-0000-0000-00009E020000}"/>
    <cellStyle name="Normal 7 2 2 2" xfId="598" xr:uid="{00000000-0005-0000-0000-00009F020000}"/>
    <cellStyle name="Normal 7 2 3" xfId="441" xr:uid="{00000000-0005-0000-0000-0000A0020000}"/>
    <cellStyle name="Normal 7 3" xfId="199" xr:uid="{00000000-0005-0000-0000-0000A1020000}"/>
    <cellStyle name="Normal 7 3 2" xfId="522" xr:uid="{00000000-0005-0000-0000-0000A2020000}"/>
    <cellStyle name="Normal 7 4" xfId="365" xr:uid="{00000000-0005-0000-0000-0000A3020000}"/>
    <cellStyle name="Normal 70" xfId="745" xr:uid="{00000000-0005-0000-0000-0000A4020000}"/>
    <cellStyle name="Normal 71" xfId="747" xr:uid="{00000000-0005-0000-0000-0000A5020000}"/>
    <cellStyle name="Normal 72" xfId="748" xr:uid="{00000000-0005-0000-0000-0000A6020000}"/>
    <cellStyle name="Normal 73" xfId="749" xr:uid="{00000000-0005-0000-0000-0000A7020000}"/>
    <cellStyle name="Normal 74" xfId="750" xr:uid="{00000000-0005-0000-0000-0000A8020000}"/>
    <cellStyle name="Normal 75" xfId="751" xr:uid="{00000000-0005-0000-0000-0000A9020000}"/>
    <cellStyle name="Normal 76" xfId="752" xr:uid="{00000000-0005-0000-0000-0000AA020000}"/>
    <cellStyle name="Normal 77" xfId="753" xr:uid="{00000000-0005-0000-0000-0000AB020000}"/>
    <cellStyle name="Normal 78" xfId="754" xr:uid="{00000000-0005-0000-0000-0000AC020000}"/>
    <cellStyle name="Normal 79" xfId="755" xr:uid="{00000000-0005-0000-0000-0000AD020000}"/>
    <cellStyle name="Normal 8" xfId="22" xr:uid="{00000000-0005-0000-0000-0000AE020000}"/>
    <cellStyle name="Normal 8 2" xfId="118" xr:uid="{00000000-0005-0000-0000-0000AF020000}"/>
    <cellStyle name="Normal 8 2 2" xfId="279" xr:uid="{00000000-0005-0000-0000-0000B0020000}"/>
    <cellStyle name="Normal 8 2 2 2" xfId="601" xr:uid="{00000000-0005-0000-0000-0000B1020000}"/>
    <cellStyle name="Normal 8 2 3" xfId="444" xr:uid="{00000000-0005-0000-0000-0000B2020000}"/>
    <cellStyle name="Normal 8 3" xfId="202" xr:uid="{00000000-0005-0000-0000-0000B3020000}"/>
    <cellStyle name="Normal 8 3 2" xfId="525" xr:uid="{00000000-0005-0000-0000-0000B4020000}"/>
    <cellStyle name="Normal 8 4" xfId="368" xr:uid="{00000000-0005-0000-0000-0000B5020000}"/>
    <cellStyle name="Normal 80" xfId="756" xr:uid="{00000000-0005-0000-0000-0000B6020000}"/>
    <cellStyle name="Normal 81" xfId="758" xr:uid="{00000000-0005-0000-0000-0000B7020000}"/>
    <cellStyle name="Normal 81 2" xfId="760" xr:uid="{00000000-0005-0000-0000-0000B8020000}"/>
    <cellStyle name="Normal 82" xfId="762" xr:uid="{00000000-0005-0000-0000-0000B9020000}"/>
    <cellStyle name="Normal 83" xfId="763" xr:uid="{00000000-0005-0000-0000-0000BA020000}"/>
    <cellStyle name="Normal 84" xfId="765" xr:uid="{00000000-0005-0000-0000-0000BB020000}"/>
    <cellStyle name="Normal 85" xfId="766" xr:uid="{00000000-0005-0000-0000-0000BC020000}"/>
    <cellStyle name="Normal 86" xfId="768" xr:uid="{00000000-0005-0000-0000-0000BD020000}"/>
    <cellStyle name="Normal 87" xfId="770" xr:uid="{593EB478-7912-4BF5-8606-6B40DA85C682}"/>
    <cellStyle name="Normal 88" xfId="771" xr:uid="{4DE30707-9455-4052-BED5-7797E1C6D424}"/>
    <cellStyle name="Normal 89" xfId="772" xr:uid="{D968985F-8B73-4FF0-A451-329FC02D63BB}"/>
    <cellStyle name="Normal 9" xfId="24" xr:uid="{00000000-0005-0000-0000-0000BE020000}"/>
    <cellStyle name="Normal 9 2" xfId="120" xr:uid="{00000000-0005-0000-0000-0000BF020000}"/>
    <cellStyle name="Normal 9 2 2" xfId="281" xr:uid="{00000000-0005-0000-0000-0000C0020000}"/>
    <cellStyle name="Normal 9 2 2 2" xfId="603" xr:uid="{00000000-0005-0000-0000-0000C1020000}"/>
    <cellStyle name="Normal 9 2 3" xfId="446" xr:uid="{00000000-0005-0000-0000-0000C2020000}"/>
    <cellStyle name="Normal 9 3" xfId="204" xr:uid="{00000000-0005-0000-0000-0000C3020000}"/>
    <cellStyle name="Normal 9 3 2" xfId="527" xr:uid="{00000000-0005-0000-0000-0000C4020000}"/>
    <cellStyle name="Normal 9 4" xfId="370" xr:uid="{00000000-0005-0000-0000-0000C5020000}"/>
    <cellStyle name="Normal 90" xfId="773" xr:uid="{A2F20E06-B878-401C-88C3-9872C60F245B}"/>
    <cellStyle name="Normal 91" xfId="774" xr:uid="{C4F86008-223E-4126-A7E4-3120B5D5F383}"/>
    <cellStyle name="Normal 92" xfId="775" xr:uid="{57FD27C2-13D8-41DD-91EC-2F3C7EAE4397}"/>
    <cellStyle name="Normal 93" xfId="776" xr:uid="{776245AF-14A0-49D9-9DA4-4C42E8D63184}"/>
    <cellStyle name="Normal 94" xfId="777" xr:uid="{EF047FEF-F2CD-4EF1-9106-4F685B12F289}"/>
    <cellStyle name="Normal 95" xfId="778" xr:uid="{38B4A230-4D90-4F5C-A7E0-F1FF940B5D44}"/>
    <cellStyle name="Normal 96" xfId="779" xr:uid="{22600F90-E69D-43AB-8848-B3F986C6838F}"/>
    <cellStyle name="Normal 97" xfId="780" xr:uid="{462F79BF-E92D-43FB-859A-380B0042DC1F}"/>
    <cellStyle name="Normal 98" xfId="782" xr:uid="{E5AB656A-7D58-43A6-A926-2A06A20A3CCC}"/>
    <cellStyle name="Normal 99" xfId="783" xr:uid="{F3A9AE50-C0FA-4450-A957-9AD2605BD1B6}"/>
    <cellStyle name="Note 2" xfId="714" xr:uid="{00000000-0005-0000-0000-0000C6020000}"/>
    <cellStyle name="Note 2 2" xfId="715" xr:uid="{00000000-0005-0000-0000-0000C7020000}"/>
    <cellStyle name="Note 2 3" xfId="716" xr:uid="{00000000-0005-0000-0000-0000C8020000}"/>
    <cellStyle name="Note 3" xfId="717" xr:uid="{00000000-0005-0000-0000-0000C9020000}"/>
    <cellStyle name="Note 3 2" xfId="718" xr:uid="{00000000-0005-0000-0000-0000CA020000}"/>
    <cellStyle name="Percent 2" xfId="20" xr:uid="{00000000-0005-0000-0000-0000CB020000}"/>
    <cellStyle name="Percent 2 2" xfId="70" xr:uid="{00000000-0005-0000-0000-0000CC020000}"/>
    <cellStyle name="Percent 2 2 2" xfId="719" xr:uid="{00000000-0005-0000-0000-0000CD020000}"/>
    <cellStyle name="Percent 2 2 3" xfId="720" xr:uid="{00000000-0005-0000-0000-0000CE020000}"/>
    <cellStyle name="Percent 2 3" xfId="71" xr:uid="{00000000-0005-0000-0000-0000CF020000}"/>
    <cellStyle name="Percent 2 3 2" xfId="99" xr:uid="{00000000-0005-0000-0000-0000D0020000}"/>
    <cellStyle name="Percent 2 3 2 2" xfId="179" xr:uid="{00000000-0005-0000-0000-0000D1020000}"/>
    <cellStyle name="Percent 2 3 2 2 2" xfId="339" xr:uid="{00000000-0005-0000-0000-0000D2020000}"/>
    <cellStyle name="Percent 2 3 2 2 2 2" xfId="660" xr:uid="{00000000-0005-0000-0000-0000D3020000}"/>
    <cellStyle name="Percent 2 3 2 2 3" xfId="503" xr:uid="{00000000-0005-0000-0000-0000D4020000}"/>
    <cellStyle name="Percent 2 3 2 3" xfId="261" xr:uid="{00000000-0005-0000-0000-0000D5020000}"/>
    <cellStyle name="Percent 2 3 2 3 2" xfId="584" xr:uid="{00000000-0005-0000-0000-0000D6020000}"/>
    <cellStyle name="Percent 2 3 2 4" xfId="427" xr:uid="{00000000-0005-0000-0000-0000D7020000}"/>
    <cellStyle name="Percent 2 3 3" xfId="161" xr:uid="{00000000-0005-0000-0000-0000D8020000}"/>
    <cellStyle name="Percent 2 3 3 2" xfId="321" xr:uid="{00000000-0005-0000-0000-0000D9020000}"/>
    <cellStyle name="Percent 2 3 3 2 2" xfId="643" xr:uid="{00000000-0005-0000-0000-0000DA020000}"/>
    <cellStyle name="Percent 2 3 3 3" xfId="486" xr:uid="{00000000-0005-0000-0000-0000DB020000}"/>
    <cellStyle name="Percent 2 3 4" xfId="244" xr:uid="{00000000-0005-0000-0000-0000DC020000}"/>
    <cellStyle name="Percent 2 3 4 2" xfId="567" xr:uid="{00000000-0005-0000-0000-0000DD020000}"/>
    <cellStyle name="Percent 2 3 5" xfId="410" xr:uid="{00000000-0005-0000-0000-0000DE020000}"/>
    <cellStyle name="Percent 3" xfId="61" xr:uid="{00000000-0005-0000-0000-0000DF020000}"/>
    <cellStyle name="Percent 3 2" xfId="96" xr:uid="{00000000-0005-0000-0000-0000E0020000}"/>
    <cellStyle name="Percent 3 3" xfId="156" xr:uid="{00000000-0005-0000-0000-0000E1020000}"/>
    <cellStyle name="Percent 3 3 2" xfId="316" xr:uid="{00000000-0005-0000-0000-0000E2020000}"/>
    <cellStyle name="Percent 3 3 2 2" xfId="638" xr:uid="{00000000-0005-0000-0000-0000E3020000}"/>
    <cellStyle name="Percent 3 3 3" xfId="481" xr:uid="{00000000-0005-0000-0000-0000E4020000}"/>
    <cellStyle name="Percent 3 4" xfId="239" xr:uid="{00000000-0005-0000-0000-0000E5020000}"/>
    <cellStyle name="Percent 3 4 2" xfId="562" xr:uid="{00000000-0005-0000-0000-0000E6020000}"/>
    <cellStyle name="Percent 3 5" xfId="405" xr:uid="{00000000-0005-0000-0000-0000E7020000}"/>
    <cellStyle name="Percent 4" xfId="76" xr:uid="{00000000-0005-0000-0000-0000E8020000}"/>
    <cellStyle name="Percent 4 2" xfId="166" xr:uid="{00000000-0005-0000-0000-0000E9020000}"/>
    <cellStyle name="Percent 4 2 2" xfId="326" xr:uid="{00000000-0005-0000-0000-0000EA020000}"/>
    <cellStyle name="Percent 4 2 2 2" xfId="648" xr:uid="{00000000-0005-0000-0000-0000EB020000}"/>
    <cellStyle name="Percent 4 2 3" xfId="491" xr:uid="{00000000-0005-0000-0000-0000EC020000}"/>
    <cellStyle name="Percent 4 3" xfId="249" xr:uid="{00000000-0005-0000-0000-0000ED020000}"/>
    <cellStyle name="Percent 4 3 2" xfId="572" xr:uid="{00000000-0005-0000-0000-0000EE020000}"/>
    <cellStyle name="Percent 4 4" xfId="415" xr:uid="{00000000-0005-0000-0000-0000EF020000}"/>
    <cellStyle name="Percent 5" xfId="81" xr:uid="{00000000-0005-0000-0000-0000F0020000}"/>
    <cellStyle name="Percent 5 2" xfId="171" xr:uid="{00000000-0005-0000-0000-0000F1020000}"/>
    <cellStyle name="Percent 5 2 2" xfId="331" xr:uid="{00000000-0005-0000-0000-0000F2020000}"/>
    <cellStyle name="Percent 5 2 2 2" xfId="653" xr:uid="{00000000-0005-0000-0000-0000F3020000}"/>
    <cellStyle name="Percent 5 2 3" xfId="496" xr:uid="{00000000-0005-0000-0000-0000F4020000}"/>
    <cellStyle name="Percent 5 3" xfId="254" xr:uid="{00000000-0005-0000-0000-0000F5020000}"/>
    <cellStyle name="Percent 5 3 2" xfId="577" xr:uid="{00000000-0005-0000-0000-0000F6020000}"/>
    <cellStyle name="Percent 5 4" xfId="420" xr:uid="{00000000-0005-0000-0000-0000F7020000}"/>
    <cellStyle name="Percent 6" xfId="105" xr:uid="{00000000-0005-0000-0000-0000F8020000}"/>
    <cellStyle name="Percent 6 2" xfId="184" xr:uid="{00000000-0005-0000-0000-0000F9020000}"/>
    <cellStyle name="Percent 6 2 2" xfId="344" xr:uid="{00000000-0005-0000-0000-0000FA020000}"/>
    <cellStyle name="Percent 6 2 2 2" xfId="665" xr:uid="{00000000-0005-0000-0000-0000FB020000}"/>
    <cellStyle name="Percent 6 2 3" xfId="508" xr:uid="{00000000-0005-0000-0000-0000FC020000}"/>
    <cellStyle name="Percent 6 3" xfId="266" xr:uid="{00000000-0005-0000-0000-0000FD020000}"/>
    <cellStyle name="Percent 6 3 2" xfId="589" xr:uid="{00000000-0005-0000-0000-0000FE020000}"/>
    <cellStyle name="Percent 6 4" xfId="432" xr:uid="{00000000-0005-0000-0000-0000FF020000}"/>
    <cellStyle name="Percent 7" xfId="721" xr:uid="{00000000-0005-0000-0000-000000030000}"/>
    <cellStyle name="Percent 8" xfId="722" xr:uid="{00000000-0005-0000-0000-000001030000}"/>
    <cellStyle name="Style 1" xfId="10" xr:uid="{00000000-0005-0000-0000-00000203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2F4065"/>
      <rgbColor rgb="00D3D3D3"/>
      <rgbColor rgb="00FFFFFF"/>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Cap\Treasury%20Submissions\2013\QCR\12_Dec\Reviewers%20validations\MHA%20Program%20Servicer%20Cap%20Allocation%20Template_December%202013_v6.2_internal_automat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rollment"/>
      <sheetName val="Initial Cap Table"/>
      <sheetName val="QCR Template"/>
      <sheetName val="ATO"/>
      <sheetName val="BNYM"/>
      <sheetName val="Change Tracker"/>
    </sheetNames>
    <sheetDataSet>
      <sheetData sheetId="0" refreshError="1"/>
      <sheetData sheetId="1" refreshError="1"/>
      <sheetData sheetId="2" refreshError="1">
        <row r="149">
          <cell r="S149">
            <v>3.2400016784667969</v>
          </cell>
        </row>
      </sheetData>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D7321"/>
  <sheetViews>
    <sheetView showGridLines="0" tabSelected="1" zoomScale="90" zoomScaleNormal="90" zoomScaleSheetLayoutView="85" workbookViewId="0">
      <selection activeCell="J1" sqref="J1"/>
    </sheetView>
  </sheetViews>
  <sheetFormatPr defaultRowHeight="12.75" x14ac:dyDescent="0.2"/>
  <cols>
    <col min="1" max="1" width="0.140625" style="87" customWidth="1"/>
    <col min="2" max="2" width="3.7109375" style="87" customWidth="1"/>
    <col min="3" max="3" width="5.42578125" style="87" customWidth="1"/>
    <col min="4" max="4" width="26" style="87" customWidth="1"/>
    <col min="5" max="5" width="13.7109375" style="87" customWidth="1"/>
    <col min="6" max="6" width="4.7109375" style="87" customWidth="1"/>
    <col min="7" max="7" width="9.28515625" style="87" customWidth="1"/>
    <col min="8" max="8" width="0" style="87" hidden="1" customWidth="1"/>
    <col min="9" max="9" width="6.42578125" style="87" customWidth="1"/>
    <col min="10" max="10" width="29.140625" style="87" customWidth="1"/>
    <col min="11" max="11" width="1.42578125" style="87" customWidth="1"/>
    <col min="12" max="12" width="0" style="87" hidden="1" customWidth="1"/>
    <col min="13" max="13" width="3.7109375" style="87" customWidth="1"/>
    <col min="14" max="14" width="0" style="87" hidden="1" customWidth="1"/>
    <col min="15" max="15" width="21.7109375" style="87" customWidth="1"/>
    <col min="16" max="16" width="0" style="87" hidden="1" customWidth="1"/>
    <col min="17" max="17" width="8.85546875" style="87" customWidth="1"/>
    <col min="18" max="18" width="5.28515625" style="87" customWidth="1"/>
    <col min="19" max="19" width="8.5703125" style="87" customWidth="1"/>
    <col min="20" max="20" width="1.28515625" style="87" customWidth="1"/>
    <col min="21" max="21" width="2.140625" style="87" customWidth="1"/>
    <col min="22" max="22" width="0" style="87" hidden="1" customWidth="1"/>
    <col min="23" max="23" width="1.42578125" style="87" customWidth="1"/>
    <col min="24" max="24" width="11.42578125" style="87" customWidth="1"/>
    <col min="25" max="25" width="1.42578125" style="87" customWidth="1"/>
    <col min="26" max="26" width="3.140625" style="87" customWidth="1"/>
    <col min="27" max="27" width="11.85546875" style="87" customWidth="1"/>
    <col min="28" max="28" width="45.7109375" style="87" customWidth="1"/>
    <col min="29" max="29" width="44.140625" style="102" bestFit="1" customWidth="1"/>
    <col min="30" max="33" width="9.140625" style="102"/>
    <col min="34" max="241" width="9.140625" style="87"/>
    <col min="242" max="242" width="0.140625" style="87" customWidth="1"/>
    <col min="243" max="243" width="3.7109375" style="87" customWidth="1"/>
    <col min="244" max="244" width="6.28515625" style="87" customWidth="1"/>
    <col min="245" max="245" width="26" style="87" customWidth="1"/>
    <col min="246" max="246" width="13.7109375" style="87" customWidth="1"/>
    <col min="247" max="247" width="4.7109375" style="87" customWidth="1"/>
    <col min="248" max="248" width="10.28515625" style="87" customWidth="1"/>
    <col min="249" max="249" width="0" style="87" hidden="1" customWidth="1"/>
    <col min="250" max="250" width="6.42578125" style="87" customWidth="1"/>
    <col min="251" max="251" width="29.140625" style="87" customWidth="1"/>
    <col min="252" max="252" width="1.42578125" style="87" customWidth="1"/>
    <col min="253" max="253" width="0" style="87" hidden="1" customWidth="1"/>
    <col min="254" max="254" width="3.7109375" style="87" customWidth="1"/>
    <col min="255" max="255" width="0" style="87" hidden="1" customWidth="1"/>
    <col min="256" max="256" width="24.140625" style="87" customWidth="1"/>
    <col min="257" max="257" width="0" style="87" hidden="1" customWidth="1"/>
    <col min="258" max="258" width="13.7109375" style="87" customWidth="1"/>
    <col min="259" max="259" width="5.28515625" style="87" customWidth="1"/>
    <col min="260" max="260" width="8.85546875" style="87" customWidth="1"/>
    <col min="261" max="261" width="1.42578125" style="87" customWidth="1"/>
    <col min="262" max="262" width="2.140625" style="87" customWidth="1"/>
    <col min="263" max="263" width="0" style="87" hidden="1" customWidth="1"/>
    <col min="264" max="264" width="1.42578125" style="87" customWidth="1"/>
    <col min="265" max="265" width="15.42578125" style="87" customWidth="1"/>
    <col min="266" max="266" width="1.42578125" style="87" customWidth="1"/>
    <col min="267" max="267" width="3.140625" style="87" customWidth="1"/>
    <col min="268" max="268" width="13.7109375" style="87" customWidth="1"/>
    <col min="269" max="269" width="36.42578125" style="87" customWidth="1"/>
    <col min="270" max="270" width="1.42578125" style="87" customWidth="1"/>
    <col min="271" max="271" width="13.7109375" style="87" customWidth="1"/>
    <col min="272" max="497" width="9.140625" style="87"/>
    <col min="498" max="498" width="0.140625" style="87" customWidth="1"/>
    <col min="499" max="499" width="3.7109375" style="87" customWidth="1"/>
    <col min="500" max="500" width="6.28515625" style="87" customWidth="1"/>
    <col min="501" max="501" width="26" style="87" customWidth="1"/>
    <col min="502" max="502" width="13.7109375" style="87" customWidth="1"/>
    <col min="503" max="503" width="4.7109375" style="87" customWidth="1"/>
    <col min="504" max="504" width="10.28515625" style="87" customWidth="1"/>
    <col min="505" max="505" width="0" style="87" hidden="1" customWidth="1"/>
    <col min="506" max="506" width="6.42578125" style="87" customWidth="1"/>
    <col min="507" max="507" width="29.140625" style="87" customWidth="1"/>
    <col min="508" max="508" width="1.42578125" style="87" customWidth="1"/>
    <col min="509" max="509" width="0" style="87" hidden="1" customWidth="1"/>
    <col min="510" max="510" width="3.7109375" style="87" customWidth="1"/>
    <col min="511" max="511" width="0" style="87" hidden="1" customWidth="1"/>
    <col min="512" max="512" width="24.140625" style="87" customWidth="1"/>
    <col min="513" max="513" width="0" style="87" hidden="1" customWidth="1"/>
    <col min="514" max="514" width="13.7109375" style="87" customWidth="1"/>
    <col min="515" max="515" width="5.28515625" style="87" customWidth="1"/>
    <col min="516" max="516" width="8.85546875" style="87" customWidth="1"/>
    <col min="517" max="517" width="1.42578125" style="87" customWidth="1"/>
    <col min="518" max="518" width="2.140625" style="87" customWidth="1"/>
    <col min="519" max="519" width="0" style="87" hidden="1" customWidth="1"/>
    <col min="520" max="520" width="1.42578125" style="87" customWidth="1"/>
    <col min="521" max="521" width="15.42578125" style="87" customWidth="1"/>
    <col min="522" max="522" width="1.42578125" style="87" customWidth="1"/>
    <col min="523" max="523" width="3.140625" style="87" customWidth="1"/>
    <col min="524" max="524" width="13.7109375" style="87" customWidth="1"/>
    <col min="525" max="525" width="36.42578125" style="87" customWidth="1"/>
    <col min="526" max="526" width="1.42578125" style="87" customWidth="1"/>
    <col min="527" max="527" width="13.7109375" style="87" customWidth="1"/>
    <col min="528" max="753" width="9.140625" style="87"/>
    <col min="754" max="754" width="0.140625" style="87" customWidth="1"/>
    <col min="755" max="755" width="3.7109375" style="87" customWidth="1"/>
    <col min="756" max="756" width="6.28515625" style="87" customWidth="1"/>
    <col min="757" max="757" width="26" style="87" customWidth="1"/>
    <col min="758" max="758" width="13.7109375" style="87" customWidth="1"/>
    <col min="759" max="759" width="4.7109375" style="87" customWidth="1"/>
    <col min="760" max="760" width="10.28515625" style="87" customWidth="1"/>
    <col min="761" max="761" width="0" style="87" hidden="1" customWidth="1"/>
    <col min="762" max="762" width="6.42578125" style="87" customWidth="1"/>
    <col min="763" max="763" width="29.140625" style="87" customWidth="1"/>
    <col min="764" max="764" width="1.42578125" style="87" customWidth="1"/>
    <col min="765" max="765" width="0" style="87" hidden="1" customWidth="1"/>
    <col min="766" max="766" width="3.7109375" style="87" customWidth="1"/>
    <col min="767" max="767" width="0" style="87" hidden="1" customWidth="1"/>
    <col min="768" max="768" width="24.140625" style="87" customWidth="1"/>
    <col min="769" max="769" width="0" style="87" hidden="1" customWidth="1"/>
    <col min="770" max="770" width="13.7109375" style="87" customWidth="1"/>
    <col min="771" max="771" width="5.28515625" style="87" customWidth="1"/>
    <col min="772" max="772" width="8.85546875" style="87" customWidth="1"/>
    <col min="773" max="773" width="1.42578125" style="87" customWidth="1"/>
    <col min="774" max="774" width="2.140625" style="87" customWidth="1"/>
    <col min="775" max="775" width="0" style="87" hidden="1" customWidth="1"/>
    <col min="776" max="776" width="1.42578125" style="87" customWidth="1"/>
    <col min="777" max="777" width="15.42578125" style="87" customWidth="1"/>
    <col min="778" max="778" width="1.42578125" style="87" customWidth="1"/>
    <col min="779" max="779" width="3.140625" style="87" customWidth="1"/>
    <col min="780" max="780" width="13.7109375" style="87" customWidth="1"/>
    <col min="781" max="781" width="36.42578125" style="87" customWidth="1"/>
    <col min="782" max="782" width="1.42578125" style="87" customWidth="1"/>
    <col min="783" max="783" width="13.7109375" style="87" customWidth="1"/>
    <col min="784" max="1009" width="9.140625" style="87"/>
    <col min="1010" max="1010" width="0.140625" style="87" customWidth="1"/>
    <col min="1011" max="1011" width="3.7109375" style="87" customWidth="1"/>
    <col min="1012" max="1012" width="6.28515625" style="87" customWidth="1"/>
    <col min="1013" max="1013" width="26" style="87" customWidth="1"/>
    <col min="1014" max="1014" width="13.7109375" style="87" customWidth="1"/>
    <col min="1015" max="1015" width="4.7109375" style="87" customWidth="1"/>
    <col min="1016" max="1016" width="10.28515625" style="87" customWidth="1"/>
    <col min="1017" max="1017" width="0" style="87" hidden="1" customWidth="1"/>
    <col min="1018" max="1018" width="6.42578125" style="87" customWidth="1"/>
    <col min="1019" max="1019" width="29.140625" style="87" customWidth="1"/>
    <col min="1020" max="1020" width="1.42578125" style="87" customWidth="1"/>
    <col min="1021" max="1021" width="0" style="87" hidden="1" customWidth="1"/>
    <col min="1022" max="1022" width="3.7109375" style="87" customWidth="1"/>
    <col min="1023" max="1023" width="0" style="87" hidden="1" customWidth="1"/>
    <col min="1024" max="1024" width="24.140625" style="87" customWidth="1"/>
    <col min="1025" max="1025" width="0" style="87" hidden="1" customWidth="1"/>
    <col min="1026" max="1026" width="13.7109375" style="87" customWidth="1"/>
    <col min="1027" max="1027" width="5.28515625" style="87" customWidth="1"/>
    <col min="1028" max="1028" width="8.85546875" style="87" customWidth="1"/>
    <col min="1029" max="1029" width="1.42578125" style="87" customWidth="1"/>
    <col min="1030" max="1030" width="2.140625" style="87" customWidth="1"/>
    <col min="1031" max="1031" width="0" style="87" hidden="1" customWidth="1"/>
    <col min="1032" max="1032" width="1.42578125" style="87" customWidth="1"/>
    <col min="1033" max="1033" width="15.42578125" style="87" customWidth="1"/>
    <col min="1034" max="1034" width="1.42578125" style="87" customWidth="1"/>
    <col min="1035" max="1035" width="3.140625" style="87" customWidth="1"/>
    <col min="1036" max="1036" width="13.7109375" style="87" customWidth="1"/>
    <col min="1037" max="1037" width="36.42578125" style="87" customWidth="1"/>
    <col min="1038" max="1038" width="1.42578125" style="87" customWidth="1"/>
    <col min="1039" max="1039" width="13.7109375" style="87" customWidth="1"/>
    <col min="1040" max="1265" width="9.140625" style="87"/>
    <col min="1266" max="1266" width="0.140625" style="87" customWidth="1"/>
    <col min="1267" max="1267" width="3.7109375" style="87" customWidth="1"/>
    <col min="1268" max="1268" width="6.28515625" style="87" customWidth="1"/>
    <col min="1269" max="1269" width="26" style="87" customWidth="1"/>
    <col min="1270" max="1270" width="13.7109375" style="87" customWidth="1"/>
    <col min="1271" max="1271" width="4.7109375" style="87" customWidth="1"/>
    <col min="1272" max="1272" width="10.28515625" style="87" customWidth="1"/>
    <col min="1273" max="1273" width="0" style="87" hidden="1" customWidth="1"/>
    <col min="1274" max="1274" width="6.42578125" style="87" customWidth="1"/>
    <col min="1275" max="1275" width="29.140625" style="87" customWidth="1"/>
    <col min="1276" max="1276" width="1.42578125" style="87" customWidth="1"/>
    <col min="1277" max="1277" width="0" style="87" hidden="1" customWidth="1"/>
    <col min="1278" max="1278" width="3.7109375" style="87" customWidth="1"/>
    <col min="1279" max="1279" width="0" style="87" hidden="1" customWidth="1"/>
    <col min="1280" max="1280" width="24.140625" style="87" customWidth="1"/>
    <col min="1281" max="1281" width="0" style="87" hidden="1" customWidth="1"/>
    <col min="1282" max="1282" width="13.7109375" style="87" customWidth="1"/>
    <col min="1283" max="1283" width="5.28515625" style="87" customWidth="1"/>
    <col min="1284" max="1284" width="8.85546875" style="87" customWidth="1"/>
    <col min="1285" max="1285" width="1.42578125" style="87" customWidth="1"/>
    <col min="1286" max="1286" width="2.140625" style="87" customWidth="1"/>
    <col min="1287" max="1287" width="0" style="87" hidden="1" customWidth="1"/>
    <col min="1288" max="1288" width="1.42578125" style="87" customWidth="1"/>
    <col min="1289" max="1289" width="15.42578125" style="87" customWidth="1"/>
    <col min="1290" max="1290" width="1.42578125" style="87" customWidth="1"/>
    <col min="1291" max="1291" width="3.140625" style="87" customWidth="1"/>
    <col min="1292" max="1292" width="13.7109375" style="87" customWidth="1"/>
    <col min="1293" max="1293" width="36.42578125" style="87" customWidth="1"/>
    <col min="1294" max="1294" width="1.42578125" style="87" customWidth="1"/>
    <col min="1295" max="1295" width="13.7109375" style="87" customWidth="1"/>
    <col min="1296" max="1521" width="9.140625" style="87"/>
    <col min="1522" max="1522" width="0.140625" style="87" customWidth="1"/>
    <col min="1523" max="1523" width="3.7109375" style="87" customWidth="1"/>
    <col min="1524" max="1524" width="6.28515625" style="87" customWidth="1"/>
    <col min="1525" max="1525" width="26" style="87" customWidth="1"/>
    <col min="1526" max="1526" width="13.7109375" style="87" customWidth="1"/>
    <col min="1527" max="1527" width="4.7109375" style="87" customWidth="1"/>
    <col min="1528" max="1528" width="10.28515625" style="87" customWidth="1"/>
    <col min="1529" max="1529" width="0" style="87" hidden="1" customWidth="1"/>
    <col min="1530" max="1530" width="6.42578125" style="87" customWidth="1"/>
    <col min="1531" max="1531" width="29.140625" style="87" customWidth="1"/>
    <col min="1532" max="1532" width="1.42578125" style="87" customWidth="1"/>
    <col min="1533" max="1533" width="0" style="87" hidden="1" customWidth="1"/>
    <col min="1534" max="1534" width="3.7109375" style="87" customWidth="1"/>
    <col min="1535" max="1535" width="0" style="87" hidden="1" customWidth="1"/>
    <col min="1536" max="1536" width="24.140625" style="87" customWidth="1"/>
    <col min="1537" max="1537" width="0" style="87" hidden="1" customWidth="1"/>
    <col min="1538" max="1538" width="13.7109375" style="87" customWidth="1"/>
    <col min="1539" max="1539" width="5.28515625" style="87" customWidth="1"/>
    <col min="1540" max="1540" width="8.85546875" style="87" customWidth="1"/>
    <col min="1541" max="1541" width="1.42578125" style="87" customWidth="1"/>
    <col min="1542" max="1542" width="2.140625" style="87" customWidth="1"/>
    <col min="1543" max="1543" width="0" style="87" hidden="1" customWidth="1"/>
    <col min="1544" max="1544" width="1.42578125" style="87" customWidth="1"/>
    <col min="1545" max="1545" width="15.42578125" style="87" customWidth="1"/>
    <col min="1546" max="1546" width="1.42578125" style="87" customWidth="1"/>
    <col min="1547" max="1547" width="3.140625" style="87" customWidth="1"/>
    <col min="1548" max="1548" width="13.7109375" style="87" customWidth="1"/>
    <col min="1549" max="1549" width="36.42578125" style="87" customWidth="1"/>
    <col min="1550" max="1550" width="1.42578125" style="87" customWidth="1"/>
    <col min="1551" max="1551" width="13.7109375" style="87" customWidth="1"/>
    <col min="1552" max="1777" width="9.140625" style="87"/>
    <col min="1778" max="1778" width="0.140625" style="87" customWidth="1"/>
    <col min="1779" max="1779" width="3.7109375" style="87" customWidth="1"/>
    <col min="1780" max="1780" width="6.28515625" style="87" customWidth="1"/>
    <col min="1781" max="1781" width="26" style="87" customWidth="1"/>
    <col min="1782" max="1782" width="13.7109375" style="87" customWidth="1"/>
    <col min="1783" max="1783" width="4.7109375" style="87" customWidth="1"/>
    <col min="1784" max="1784" width="10.28515625" style="87" customWidth="1"/>
    <col min="1785" max="1785" width="0" style="87" hidden="1" customWidth="1"/>
    <col min="1786" max="1786" width="6.42578125" style="87" customWidth="1"/>
    <col min="1787" max="1787" width="29.140625" style="87" customWidth="1"/>
    <col min="1788" max="1788" width="1.42578125" style="87" customWidth="1"/>
    <col min="1789" max="1789" width="0" style="87" hidden="1" customWidth="1"/>
    <col min="1790" max="1790" width="3.7109375" style="87" customWidth="1"/>
    <col min="1791" max="1791" width="0" style="87" hidden="1" customWidth="1"/>
    <col min="1792" max="1792" width="24.140625" style="87" customWidth="1"/>
    <col min="1793" max="1793" width="0" style="87" hidden="1" customWidth="1"/>
    <col min="1794" max="1794" width="13.7109375" style="87" customWidth="1"/>
    <col min="1795" max="1795" width="5.28515625" style="87" customWidth="1"/>
    <col min="1796" max="1796" width="8.85546875" style="87" customWidth="1"/>
    <col min="1797" max="1797" width="1.42578125" style="87" customWidth="1"/>
    <col min="1798" max="1798" width="2.140625" style="87" customWidth="1"/>
    <col min="1799" max="1799" width="0" style="87" hidden="1" customWidth="1"/>
    <col min="1800" max="1800" width="1.42578125" style="87" customWidth="1"/>
    <col min="1801" max="1801" width="15.42578125" style="87" customWidth="1"/>
    <col min="1802" max="1802" width="1.42578125" style="87" customWidth="1"/>
    <col min="1803" max="1803" width="3.140625" style="87" customWidth="1"/>
    <col min="1804" max="1804" width="13.7109375" style="87" customWidth="1"/>
    <col min="1805" max="1805" width="36.42578125" style="87" customWidth="1"/>
    <col min="1806" max="1806" width="1.42578125" style="87" customWidth="1"/>
    <col min="1807" max="1807" width="13.7109375" style="87" customWidth="1"/>
    <col min="1808" max="2033" width="9.140625" style="87"/>
    <col min="2034" max="2034" width="0.140625" style="87" customWidth="1"/>
    <col min="2035" max="2035" width="3.7109375" style="87" customWidth="1"/>
    <col min="2036" max="2036" width="6.28515625" style="87" customWidth="1"/>
    <col min="2037" max="2037" width="26" style="87" customWidth="1"/>
    <col min="2038" max="2038" width="13.7109375" style="87" customWidth="1"/>
    <col min="2039" max="2039" width="4.7109375" style="87" customWidth="1"/>
    <col min="2040" max="2040" width="10.28515625" style="87" customWidth="1"/>
    <col min="2041" max="2041" width="0" style="87" hidden="1" customWidth="1"/>
    <col min="2042" max="2042" width="6.42578125" style="87" customWidth="1"/>
    <col min="2043" max="2043" width="29.140625" style="87" customWidth="1"/>
    <col min="2044" max="2044" width="1.42578125" style="87" customWidth="1"/>
    <col min="2045" max="2045" width="0" style="87" hidden="1" customWidth="1"/>
    <col min="2046" max="2046" width="3.7109375" style="87" customWidth="1"/>
    <col min="2047" max="2047" width="0" style="87" hidden="1" customWidth="1"/>
    <col min="2048" max="2048" width="24.140625" style="87" customWidth="1"/>
    <col min="2049" max="2049" width="0" style="87" hidden="1" customWidth="1"/>
    <col min="2050" max="2050" width="13.7109375" style="87" customWidth="1"/>
    <col min="2051" max="2051" width="5.28515625" style="87" customWidth="1"/>
    <col min="2052" max="2052" width="8.85546875" style="87" customWidth="1"/>
    <col min="2053" max="2053" width="1.42578125" style="87" customWidth="1"/>
    <col min="2054" max="2054" width="2.140625" style="87" customWidth="1"/>
    <col min="2055" max="2055" width="0" style="87" hidden="1" customWidth="1"/>
    <col min="2056" max="2056" width="1.42578125" style="87" customWidth="1"/>
    <col min="2057" max="2057" width="15.42578125" style="87" customWidth="1"/>
    <col min="2058" max="2058" width="1.42578125" style="87" customWidth="1"/>
    <col min="2059" max="2059" width="3.140625" style="87" customWidth="1"/>
    <col min="2060" max="2060" width="13.7109375" style="87" customWidth="1"/>
    <col min="2061" max="2061" width="36.42578125" style="87" customWidth="1"/>
    <col min="2062" max="2062" width="1.42578125" style="87" customWidth="1"/>
    <col min="2063" max="2063" width="13.7109375" style="87" customWidth="1"/>
    <col min="2064" max="2289" width="9.140625" style="87"/>
    <col min="2290" max="2290" width="0.140625" style="87" customWidth="1"/>
    <col min="2291" max="2291" width="3.7109375" style="87" customWidth="1"/>
    <col min="2292" max="2292" width="6.28515625" style="87" customWidth="1"/>
    <col min="2293" max="2293" width="26" style="87" customWidth="1"/>
    <col min="2294" max="2294" width="13.7109375" style="87" customWidth="1"/>
    <col min="2295" max="2295" width="4.7109375" style="87" customWidth="1"/>
    <col min="2296" max="2296" width="10.28515625" style="87" customWidth="1"/>
    <col min="2297" max="2297" width="0" style="87" hidden="1" customWidth="1"/>
    <col min="2298" max="2298" width="6.42578125" style="87" customWidth="1"/>
    <col min="2299" max="2299" width="29.140625" style="87" customWidth="1"/>
    <col min="2300" max="2300" width="1.42578125" style="87" customWidth="1"/>
    <col min="2301" max="2301" width="0" style="87" hidden="1" customWidth="1"/>
    <col min="2302" max="2302" width="3.7109375" style="87" customWidth="1"/>
    <col min="2303" max="2303" width="0" style="87" hidden="1" customWidth="1"/>
    <col min="2304" max="2304" width="24.140625" style="87" customWidth="1"/>
    <col min="2305" max="2305" width="0" style="87" hidden="1" customWidth="1"/>
    <col min="2306" max="2306" width="13.7109375" style="87" customWidth="1"/>
    <col min="2307" max="2307" width="5.28515625" style="87" customWidth="1"/>
    <col min="2308" max="2308" width="8.85546875" style="87" customWidth="1"/>
    <col min="2309" max="2309" width="1.42578125" style="87" customWidth="1"/>
    <col min="2310" max="2310" width="2.140625" style="87" customWidth="1"/>
    <col min="2311" max="2311" width="0" style="87" hidden="1" customWidth="1"/>
    <col min="2312" max="2312" width="1.42578125" style="87" customWidth="1"/>
    <col min="2313" max="2313" width="15.42578125" style="87" customWidth="1"/>
    <col min="2314" max="2314" width="1.42578125" style="87" customWidth="1"/>
    <col min="2315" max="2315" width="3.140625" style="87" customWidth="1"/>
    <col min="2316" max="2316" width="13.7109375" style="87" customWidth="1"/>
    <col min="2317" max="2317" width="36.42578125" style="87" customWidth="1"/>
    <col min="2318" max="2318" width="1.42578125" style="87" customWidth="1"/>
    <col min="2319" max="2319" width="13.7109375" style="87" customWidth="1"/>
    <col min="2320" max="2545" width="9.140625" style="87"/>
    <col min="2546" max="2546" width="0.140625" style="87" customWidth="1"/>
    <col min="2547" max="2547" width="3.7109375" style="87" customWidth="1"/>
    <col min="2548" max="2548" width="6.28515625" style="87" customWidth="1"/>
    <col min="2549" max="2549" width="26" style="87" customWidth="1"/>
    <col min="2550" max="2550" width="13.7109375" style="87" customWidth="1"/>
    <col min="2551" max="2551" width="4.7109375" style="87" customWidth="1"/>
    <col min="2552" max="2552" width="10.28515625" style="87" customWidth="1"/>
    <col min="2553" max="2553" width="0" style="87" hidden="1" customWidth="1"/>
    <col min="2554" max="2554" width="6.42578125" style="87" customWidth="1"/>
    <col min="2555" max="2555" width="29.140625" style="87" customWidth="1"/>
    <col min="2556" max="2556" width="1.42578125" style="87" customWidth="1"/>
    <col min="2557" max="2557" width="0" style="87" hidden="1" customWidth="1"/>
    <col min="2558" max="2558" width="3.7109375" style="87" customWidth="1"/>
    <col min="2559" max="2559" width="0" style="87" hidden="1" customWidth="1"/>
    <col min="2560" max="2560" width="24.140625" style="87" customWidth="1"/>
    <col min="2561" max="2561" width="0" style="87" hidden="1" customWidth="1"/>
    <col min="2562" max="2562" width="13.7109375" style="87" customWidth="1"/>
    <col min="2563" max="2563" width="5.28515625" style="87" customWidth="1"/>
    <col min="2564" max="2564" width="8.85546875" style="87" customWidth="1"/>
    <col min="2565" max="2565" width="1.42578125" style="87" customWidth="1"/>
    <col min="2566" max="2566" width="2.140625" style="87" customWidth="1"/>
    <col min="2567" max="2567" width="0" style="87" hidden="1" customWidth="1"/>
    <col min="2568" max="2568" width="1.42578125" style="87" customWidth="1"/>
    <col min="2569" max="2569" width="15.42578125" style="87" customWidth="1"/>
    <col min="2570" max="2570" width="1.42578125" style="87" customWidth="1"/>
    <col min="2571" max="2571" width="3.140625" style="87" customWidth="1"/>
    <col min="2572" max="2572" width="13.7109375" style="87" customWidth="1"/>
    <col min="2573" max="2573" width="36.42578125" style="87" customWidth="1"/>
    <col min="2574" max="2574" width="1.42578125" style="87" customWidth="1"/>
    <col min="2575" max="2575" width="13.7109375" style="87" customWidth="1"/>
    <col min="2576" max="2801" width="9.140625" style="87"/>
    <col min="2802" max="2802" width="0.140625" style="87" customWidth="1"/>
    <col min="2803" max="2803" width="3.7109375" style="87" customWidth="1"/>
    <col min="2804" max="2804" width="6.28515625" style="87" customWidth="1"/>
    <col min="2805" max="2805" width="26" style="87" customWidth="1"/>
    <col min="2806" max="2806" width="13.7109375" style="87" customWidth="1"/>
    <col min="2807" max="2807" width="4.7109375" style="87" customWidth="1"/>
    <col min="2808" max="2808" width="10.28515625" style="87" customWidth="1"/>
    <col min="2809" max="2809" width="0" style="87" hidden="1" customWidth="1"/>
    <col min="2810" max="2810" width="6.42578125" style="87" customWidth="1"/>
    <col min="2811" max="2811" width="29.140625" style="87" customWidth="1"/>
    <col min="2812" max="2812" width="1.42578125" style="87" customWidth="1"/>
    <col min="2813" max="2813" width="0" style="87" hidden="1" customWidth="1"/>
    <col min="2814" max="2814" width="3.7109375" style="87" customWidth="1"/>
    <col min="2815" max="2815" width="0" style="87" hidden="1" customWidth="1"/>
    <col min="2816" max="2816" width="24.140625" style="87" customWidth="1"/>
    <col min="2817" max="2817" width="0" style="87" hidden="1" customWidth="1"/>
    <col min="2818" max="2818" width="13.7109375" style="87" customWidth="1"/>
    <col min="2819" max="2819" width="5.28515625" style="87" customWidth="1"/>
    <col min="2820" max="2820" width="8.85546875" style="87" customWidth="1"/>
    <col min="2821" max="2821" width="1.42578125" style="87" customWidth="1"/>
    <col min="2822" max="2822" width="2.140625" style="87" customWidth="1"/>
    <col min="2823" max="2823" width="0" style="87" hidden="1" customWidth="1"/>
    <col min="2824" max="2824" width="1.42578125" style="87" customWidth="1"/>
    <col min="2825" max="2825" width="15.42578125" style="87" customWidth="1"/>
    <col min="2826" max="2826" width="1.42578125" style="87" customWidth="1"/>
    <col min="2827" max="2827" width="3.140625" style="87" customWidth="1"/>
    <col min="2828" max="2828" width="13.7109375" style="87" customWidth="1"/>
    <col min="2829" max="2829" width="36.42578125" style="87" customWidth="1"/>
    <col min="2830" max="2830" width="1.42578125" style="87" customWidth="1"/>
    <col min="2831" max="2831" width="13.7109375" style="87" customWidth="1"/>
    <col min="2832" max="3057" width="9.140625" style="87"/>
    <col min="3058" max="3058" width="0.140625" style="87" customWidth="1"/>
    <col min="3059" max="3059" width="3.7109375" style="87" customWidth="1"/>
    <col min="3060" max="3060" width="6.28515625" style="87" customWidth="1"/>
    <col min="3061" max="3061" width="26" style="87" customWidth="1"/>
    <col min="3062" max="3062" width="13.7109375" style="87" customWidth="1"/>
    <col min="3063" max="3063" width="4.7109375" style="87" customWidth="1"/>
    <col min="3064" max="3064" width="10.28515625" style="87" customWidth="1"/>
    <col min="3065" max="3065" width="0" style="87" hidden="1" customWidth="1"/>
    <col min="3066" max="3066" width="6.42578125" style="87" customWidth="1"/>
    <col min="3067" max="3067" width="29.140625" style="87" customWidth="1"/>
    <col min="3068" max="3068" width="1.42578125" style="87" customWidth="1"/>
    <col min="3069" max="3069" width="0" style="87" hidden="1" customWidth="1"/>
    <col min="3070" max="3070" width="3.7109375" style="87" customWidth="1"/>
    <col min="3071" max="3071" width="0" style="87" hidden="1" customWidth="1"/>
    <col min="3072" max="3072" width="24.140625" style="87" customWidth="1"/>
    <col min="3073" max="3073" width="0" style="87" hidden="1" customWidth="1"/>
    <col min="3074" max="3074" width="13.7109375" style="87" customWidth="1"/>
    <col min="3075" max="3075" width="5.28515625" style="87" customWidth="1"/>
    <col min="3076" max="3076" width="8.85546875" style="87" customWidth="1"/>
    <col min="3077" max="3077" width="1.42578125" style="87" customWidth="1"/>
    <col min="3078" max="3078" width="2.140625" style="87" customWidth="1"/>
    <col min="3079" max="3079" width="0" style="87" hidden="1" customWidth="1"/>
    <col min="3080" max="3080" width="1.42578125" style="87" customWidth="1"/>
    <col min="3081" max="3081" width="15.42578125" style="87" customWidth="1"/>
    <col min="3082" max="3082" width="1.42578125" style="87" customWidth="1"/>
    <col min="3083" max="3083" width="3.140625" style="87" customWidth="1"/>
    <col min="3084" max="3084" width="13.7109375" style="87" customWidth="1"/>
    <col min="3085" max="3085" width="36.42578125" style="87" customWidth="1"/>
    <col min="3086" max="3086" width="1.42578125" style="87" customWidth="1"/>
    <col min="3087" max="3087" width="13.7109375" style="87" customWidth="1"/>
    <col min="3088" max="3313" width="9.140625" style="87"/>
    <col min="3314" max="3314" width="0.140625" style="87" customWidth="1"/>
    <col min="3315" max="3315" width="3.7109375" style="87" customWidth="1"/>
    <col min="3316" max="3316" width="6.28515625" style="87" customWidth="1"/>
    <col min="3317" max="3317" width="26" style="87" customWidth="1"/>
    <col min="3318" max="3318" width="13.7109375" style="87" customWidth="1"/>
    <col min="3319" max="3319" width="4.7109375" style="87" customWidth="1"/>
    <col min="3320" max="3320" width="10.28515625" style="87" customWidth="1"/>
    <col min="3321" max="3321" width="0" style="87" hidden="1" customWidth="1"/>
    <col min="3322" max="3322" width="6.42578125" style="87" customWidth="1"/>
    <col min="3323" max="3323" width="29.140625" style="87" customWidth="1"/>
    <col min="3324" max="3324" width="1.42578125" style="87" customWidth="1"/>
    <col min="3325" max="3325" width="0" style="87" hidden="1" customWidth="1"/>
    <col min="3326" max="3326" width="3.7109375" style="87" customWidth="1"/>
    <col min="3327" max="3327" width="0" style="87" hidden="1" customWidth="1"/>
    <col min="3328" max="3328" width="24.140625" style="87" customWidth="1"/>
    <col min="3329" max="3329" width="0" style="87" hidden="1" customWidth="1"/>
    <col min="3330" max="3330" width="13.7109375" style="87" customWidth="1"/>
    <col min="3331" max="3331" width="5.28515625" style="87" customWidth="1"/>
    <col min="3332" max="3332" width="8.85546875" style="87" customWidth="1"/>
    <col min="3333" max="3333" width="1.42578125" style="87" customWidth="1"/>
    <col min="3334" max="3334" width="2.140625" style="87" customWidth="1"/>
    <col min="3335" max="3335" width="0" style="87" hidden="1" customWidth="1"/>
    <col min="3336" max="3336" width="1.42578125" style="87" customWidth="1"/>
    <col min="3337" max="3337" width="15.42578125" style="87" customWidth="1"/>
    <col min="3338" max="3338" width="1.42578125" style="87" customWidth="1"/>
    <col min="3339" max="3339" width="3.140625" style="87" customWidth="1"/>
    <col min="3340" max="3340" width="13.7109375" style="87" customWidth="1"/>
    <col min="3341" max="3341" width="36.42578125" style="87" customWidth="1"/>
    <col min="3342" max="3342" width="1.42578125" style="87" customWidth="1"/>
    <col min="3343" max="3343" width="13.7109375" style="87" customWidth="1"/>
    <col min="3344" max="3569" width="9.140625" style="87"/>
    <col min="3570" max="3570" width="0.140625" style="87" customWidth="1"/>
    <col min="3571" max="3571" width="3.7109375" style="87" customWidth="1"/>
    <col min="3572" max="3572" width="6.28515625" style="87" customWidth="1"/>
    <col min="3573" max="3573" width="26" style="87" customWidth="1"/>
    <col min="3574" max="3574" width="13.7109375" style="87" customWidth="1"/>
    <col min="3575" max="3575" width="4.7109375" style="87" customWidth="1"/>
    <col min="3576" max="3576" width="10.28515625" style="87" customWidth="1"/>
    <col min="3577" max="3577" width="0" style="87" hidden="1" customWidth="1"/>
    <col min="3578" max="3578" width="6.42578125" style="87" customWidth="1"/>
    <col min="3579" max="3579" width="29.140625" style="87" customWidth="1"/>
    <col min="3580" max="3580" width="1.42578125" style="87" customWidth="1"/>
    <col min="3581" max="3581" width="0" style="87" hidden="1" customWidth="1"/>
    <col min="3582" max="3582" width="3.7109375" style="87" customWidth="1"/>
    <col min="3583" max="3583" width="0" style="87" hidden="1" customWidth="1"/>
    <col min="3584" max="3584" width="24.140625" style="87" customWidth="1"/>
    <col min="3585" max="3585" width="0" style="87" hidden="1" customWidth="1"/>
    <col min="3586" max="3586" width="13.7109375" style="87" customWidth="1"/>
    <col min="3587" max="3587" width="5.28515625" style="87" customWidth="1"/>
    <col min="3588" max="3588" width="8.85546875" style="87" customWidth="1"/>
    <col min="3589" max="3589" width="1.42578125" style="87" customWidth="1"/>
    <col min="3590" max="3590" width="2.140625" style="87" customWidth="1"/>
    <col min="3591" max="3591" width="0" style="87" hidden="1" customWidth="1"/>
    <col min="3592" max="3592" width="1.42578125" style="87" customWidth="1"/>
    <col min="3593" max="3593" width="15.42578125" style="87" customWidth="1"/>
    <col min="3594" max="3594" width="1.42578125" style="87" customWidth="1"/>
    <col min="3595" max="3595" width="3.140625" style="87" customWidth="1"/>
    <col min="3596" max="3596" width="13.7109375" style="87" customWidth="1"/>
    <col min="3597" max="3597" width="36.42578125" style="87" customWidth="1"/>
    <col min="3598" max="3598" width="1.42578125" style="87" customWidth="1"/>
    <col min="3599" max="3599" width="13.7109375" style="87" customWidth="1"/>
    <col min="3600" max="3825" width="9.140625" style="87"/>
    <col min="3826" max="3826" width="0.140625" style="87" customWidth="1"/>
    <col min="3827" max="3827" width="3.7109375" style="87" customWidth="1"/>
    <col min="3828" max="3828" width="6.28515625" style="87" customWidth="1"/>
    <col min="3829" max="3829" width="26" style="87" customWidth="1"/>
    <col min="3830" max="3830" width="13.7109375" style="87" customWidth="1"/>
    <col min="3831" max="3831" width="4.7109375" style="87" customWidth="1"/>
    <col min="3832" max="3832" width="10.28515625" style="87" customWidth="1"/>
    <col min="3833" max="3833" width="0" style="87" hidden="1" customWidth="1"/>
    <col min="3834" max="3834" width="6.42578125" style="87" customWidth="1"/>
    <col min="3835" max="3835" width="29.140625" style="87" customWidth="1"/>
    <col min="3836" max="3836" width="1.42578125" style="87" customWidth="1"/>
    <col min="3837" max="3837" width="0" style="87" hidden="1" customWidth="1"/>
    <col min="3838" max="3838" width="3.7109375" style="87" customWidth="1"/>
    <col min="3839" max="3839" width="0" style="87" hidden="1" customWidth="1"/>
    <col min="3840" max="3840" width="24.140625" style="87" customWidth="1"/>
    <col min="3841" max="3841" width="0" style="87" hidden="1" customWidth="1"/>
    <col min="3842" max="3842" width="13.7109375" style="87" customWidth="1"/>
    <col min="3843" max="3843" width="5.28515625" style="87" customWidth="1"/>
    <col min="3844" max="3844" width="8.85546875" style="87" customWidth="1"/>
    <col min="3845" max="3845" width="1.42578125" style="87" customWidth="1"/>
    <col min="3846" max="3846" width="2.140625" style="87" customWidth="1"/>
    <col min="3847" max="3847" width="0" style="87" hidden="1" customWidth="1"/>
    <col min="3848" max="3848" width="1.42578125" style="87" customWidth="1"/>
    <col min="3849" max="3849" width="15.42578125" style="87" customWidth="1"/>
    <col min="3850" max="3850" width="1.42578125" style="87" customWidth="1"/>
    <col min="3851" max="3851" width="3.140625" style="87" customWidth="1"/>
    <col min="3852" max="3852" width="13.7109375" style="87" customWidth="1"/>
    <col min="3853" max="3853" width="36.42578125" style="87" customWidth="1"/>
    <col min="3854" max="3854" width="1.42578125" style="87" customWidth="1"/>
    <col min="3855" max="3855" width="13.7109375" style="87" customWidth="1"/>
    <col min="3856" max="4081" width="9.140625" style="87"/>
    <col min="4082" max="4082" width="0.140625" style="87" customWidth="1"/>
    <col min="4083" max="4083" width="3.7109375" style="87" customWidth="1"/>
    <col min="4084" max="4084" width="6.28515625" style="87" customWidth="1"/>
    <col min="4085" max="4085" width="26" style="87" customWidth="1"/>
    <col min="4086" max="4086" width="13.7109375" style="87" customWidth="1"/>
    <col min="4087" max="4087" width="4.7109375" style="87" customWidth="1"/>
    <col min="4088" max="4088" width="10.28515625" style="87" customWidth="1"/>
    <col min="4089" max="4089" width="0" style="87" hidden="1" customWidth="1"/>
    <col min="4090" max="4090" width="6.42578125" style="87" customWidth="1"/>
    <col min="4091" max="4091" width="29.140625" style="87" customWidth="1"/>
    <col min="4092" max="4092" width="1.42578125" style="87" customWidth="1"/>
    <col min="4093" max="4093" width="0" style="87" hidden="1" customWidth="1"/>
    <col min="4094" max="4094" width="3.7109375" style="87" customWidth="1"/>
    <col min="4095" max="4095" width="0" style="87" hidden="1" customWidth="1"/>
    <col min="4096" max="4096" width="24.140625" style="87" customWidth="1"/>
    <col min="4097" max="4097" width="0" style="87" hidden="1" customWidth="1"/>
    <col min="4098" max="4098" width="13.7109375" style="87" customWidth="1"/>
    <col min="4099" max="4099" width="5.28515625" style="87" customWidth="1"/>
    <col min="4100" max="4100" width="8.85546875" style="87" customWidth="1"/>
    <col min="4101" max="4101" width="1.42578125" style="87" customWidth="1"/>
    <col min="4102" max="4102" width="2.140625" style="87" customWidth="1"/>
    <col min="4103" max="4103" width="0" style="87" hidden="1" customWidth="1"/>
    <col min="4104" max="4104" width="1.42578125" style="87" customWidth="1"/>
    <col min="4105" max="4105" width="15.42578125" style="87" customWidth="1"/>
    <col min="4106" max="4106" width="1.42578125" style="87" customWidth="1"/>
    <col min="4107" max="4107" width="3.140625" style="87" customWidth="1"/>
    <col min="4108" max="4108" width="13.7109375" style="87" customWidth="1"/>
    <col min="4109" max="4109" width="36.42578125" style="87" customWidth="1"/>
    <col min="4110" max="4110" width="1.42578125" style="87" customWidth="1"/>
    <col min="4111" max="4111" width="13.7109375" style="87" customWidth="1"/>
    <col min="4112" max="4337" width="9.140625" style="87"/>
    <col min="4338" max="4338" width="0.140625" style="87" customWidth="1"/>
    <col min="4339" max="4339" width="3.7109375" style="87" customWidth="1"/>
    <col min="4340" max="4340" width="6.28515625" style="87" customWidth="1"/>
    <col min="4341" max="4341" width="26" style="87" customWidth="1"/>
    <col min="4342" max="4342" width="13.7109375" style="87" customWidth="1"/>
    <col min="4343" max="4343" width="4.7109375" style="87" customWidth="1"/>
    <col min="4344" max="4344" width="10.28515625" style="87" customWidth="1"/>
    <col min="4345" max="4345" width="0" style="87" hidden="1" customWidth="1"/>
    <col min="4346" max="4346" width="6.42578125" style="87" customWidth="1"/>
    <col min="4347" max="4347" width="29.140625" style="87" customWidth="1"/>
    <col min="4348" max="4348" width="1.42578125" style="87" customWidth="1"/>
    <col min="4349" max="4349" width="0" style="87" hidden="1" customWidth="1"/>
    <col min="4350" max="4350" width="3.7109375" style="87" customWidth="1"/>
    <col min="4351" max="4351" width="0" style="87" hidden="1" customWidth="1"/>
    <col min="4352" max="4352" width="24.140625" style="87" customWidth="1"/>
    <col min="4353" max="4353" width="0" style="87" hidden="1" customWidth="1"/>
    <col min="4354" max="4354" width="13.7109375" style="87" customWidth="1"/>
    <col min="4355" max="4355" width="5.28515625" style="87" customWidth="1"/>
    <col min="4356" max="4356" width="8.85546875" style="87" customWidth="1"/>
    <col min="4357" max="4357" width="1.42578125" style="87" customWidth="1"/>
    <col min="4358" max="4358" width="2.140625" style="87" customWidth="1"/>
    <col min="4359" max="4359" width="0" style="87" hidden="1" customWidth="1"/>
    <col min="4360" max="4360" width="1.42578125" style="87" customWidth="1"/>
    <col min="4361" max="4361" width="15.42578125" style="87" customWidth="1"/>
    <col min="4362" max="4362" width="1.42578125" style="87" customWidth="1"/>
    <col min="4363" max="4363" width="3.140625" style="87" customWidth="1"/>
    <col min="4364" max="4364" width="13.7109375" style="87" customWidth="1"/>
    <col min="4365" max="4365" width="36.42578125" style="87" customWidth="1"/>
    <col min="4366" max="4366" width="1.42578125" style="87" customWidth="1"/>
    <col min="4367" max="4367" width="13.7109375" style="87" customWidth="1"/>
    <col min="4368" max="4593" width="9.140625" style="87"/>
    <col min="4594" max="4594" width="0.140625" style="87" customWidth="1"/>
    <col min="4595" max="4595" width="3.7109375" style="87" customWidth="1"/>
    <col min="4596" max="4596" width="6.28515625" style="87" customWidth="1"/>
    <col min="4597" max="4597" width="26" style="87" customWidth="1"/>
    <col min="4598" max="4598" width="13.7109375" style="87" customWidth="1"/>
    <col min="4599" max="4599" width="4.7109375" style="87" customWidth="1"/>
    <col min="4600" max="4600" width="10.28515625" style="87" customWidth="1"/>
    <col min="4601" max="4601" width="0" style="87" hidden="1" customWidth="1"/>
    <col min="4602" max="4602" width="6.42578125" style="87" customWidth="1"/>
    <col min="4603" max="4603" width="29.140625" style="87" customWidth="1"/>
    <col min="4604" max="4604" width="1.42578125" style="87" customWidth="1"/>
    <col min="4605" max="4605" width="0" style="87" hidden="1" customWidth="1"/>
    <col min="4606" max="4606" width="3.7109375" style="87" customWidth="1"/>
    <col min="4607" max="4607" width="0" style="87" hidden="1" customWidth="1"/>
    <col min="4608" max="4608" width="24.140625" style="87" customWidth="1"/>
    <col min="4609" max="4609" width="0" style="87" hidden="1" customWidth="1"/>
    <col min="4610" max="4610" width="13.7109375" style="87" customWidth="1"/>
    <col min="4611" max="4611" width="5.28515625" style="87" customWidth="1"/>
    <col min="4612" max="4612" width="8.85546875" style="87" customWidth="1"/>
    <col min="4613" max="4613" width="1.42578125" style="87" customWidth="1"/>
    <col min="4614" max="4614" width="2.140625" style="87" customWidth="1"/>
    <col min="4615" max="4615" width="0" style="87" hidden="1" customWidth="1"/>
    <col min="4616" max="4616" width="1.42578125" style="87" customWidth="1"/>
    <col min="4617" max="4617" width="15.42578125" style="87" customWidth="1"/>
    <col min="4618" max="4618" width="1.42578125" style="87" customWidth="1"/>
    <col min="4619" max="4619" width="3.140625" style="87" customWidth="1"/>
    <col min="4620" max="4620" width="13.7109375" style="87" customWidth="1"/>
    <col min="4621" max="4621" width="36.42578125" style="87" customWidth="1"/>
    <col min="4622" max="4622" width="1.42578125" style="87" customWidth="1"/>
    <col min="4623" max="4623" width="13.7109375" style="87" customWidth="1"/>
    <col min="4624" max="4849" width="9.140625" style="87"/>
    <col min="4850" max="4850" width="0.140625" style="87" customWidth="1"/>
    <col min="4851" max="4851" width="3.7109375" style="87" customWidth="1"/>
    <col min="4852" max="4852" width="6.28515625" style="87" customWidth="1"/>
    <col min="4853" max="4853" width="26" style="87" customWidth="1"/>
    <col min="4854" max="4854" width="13.7109375" style="87" customWidth="1"/>
    <col min="4855" max="4855" width="4.7109375" style="87" customWidth="1"/>
    <col min="4856" max="4856" width="10.28515625" style="87" customWidth="1"/>
    <col min="4857" max="4857" width="0" style="87" hidden="1" customWidth="1"/>
    <col min="4858" max="4858" width="6.42578125" style="87" customWidth="1"/>
    <col min="4859" max="4859" width="29.140625" style="87" customWidth="1"/>
    <col min="4860" max="4860" width="1.42578125" style="87" customWidth="1"/>
    <col min="4861" max="4861" width="0" style="87" hidden="1" customWidth="1"/>
    <col min="4862" max="4862" width="3.7109375" style="87" customWidth="1"/>
    <col min="4863" max="4863" width="0" style="87" hidden="1" customWidth="1"/>
    <col min="4864" max="4864" width="24.140625" style="87" customWidth="1"/>
    <col min="4865" max="4865" width="0" style="87" hidden="1" customWidth="1"/>
    <col min="4866" max="4866" width="13.7109375" style="87" customWidth="1"/>
    <col min="4867" max="4867" width="5.28515625" style="87" customWidth="1"/>
    <col min="4868" max="4868" width="8.85546875" style="87" customWidth="1"/>
    <col min="4869" max="4869" width="1.42578125" style="87" customWidth="1"/>
    <col min="4870" max="4870" width="2.140625" style="87" customWidth="1"/>
    <col min="4871" max="4871" width="0" style="87" hidden="1" customWidth="1"/>
    <col min="4872" max="4872" width="1.42578125" style="87" customWidth="1"/>
    <col min="4873" max="4873" width="15.42578125" style="87" customWidth="1"/>
    <col min="4874" max="4874" width="1.42578125" style="87" customWidth="1"/>
    <col min="4875" max="4875" width="3.140625" style="87" customWidth="1"/>
    <col min="4876" max="4876" width="13.7109375" style="87" customWidth="1"/>
    <col min="4877" max="4877" width="36.42578125" style="87" customWidth="1"/>
    <col min="4878" max="4878" width="1.42578125" style="87" customWidth="1"/>
    <col min="4879" max="4879" width="13.7109375" style="87" customWidth="1"/>
    <col min="4880" max="5105" width="9.140625" style="87"/>
    <col min="5106" max="5106" width="0.140625" style="87" customWidth="1"/>
    <col min="5107" max="5107" width="3.7109375" style="87" customWidth="1"/>
    <col min="5108" max="5108" width="6.28515625" style="87" customWidth="1"/>
    <col min="5109" max="5109" width="26" style="87" customWidth="1"/>
    <col min="5110" max="5110" width="13.7109375" style="87" customWidth="1"/>
    <col min="5111" max="5111" width="4.7109375" style="87" customWidth="1"/>
    <col min="5112" max="5112" width="10.28515625" style="87" customWidth="1"/>
    <col min="5113" max="5113" width="0" style="87" hidden="1" customWidth="1"/>
    <col min="5114" max="5114" width="6.42578125" style="87" customWidth="1"/>
    <col min="5115" max="5115" width="29.140625" style="87" customWidth="1"/>
    <col min="5116" max="5116" width="1.42578125" style="87" customWidth="1"/>
    <col min="5117" max="5117" width="0" style="87" hidden="1" customWidth="1"/>
    <col min="5118" max="5118" width="3.7109375" style="87" customWidth="1"/>
    <col min="5119" max="5119" width="0" style="87" hidden="1" customWidth="1"/>
    <col min="5120" max="5120" width="24.140625" style="87" customWidth="1"/>
    <col min="5121" max="5121" width="0" style="87" hidden="1" customWidth="1"/>
    <col min="5122" max="5122" width="13.7109375" style="87" customWidth="1"/>
    <col min="5123" max="5123" width="5.28515625" style="87" customWidth="1"/>
    <col min="5124" max="5124" width="8.85546875" style="87" customWidth="1"/>
    <col min="5125" max="5125" width="1.42578125" style="87" customWidth="1"/>
    <col min="5126" max="5126" width="2.140625" style="87" customWidth="1"/>
    <col min="5127" max="5127" width="0" style="87" hidden="1" customWidth="1"/>
    <col min="5128" max="5128" width="1.42578125" style="87" customWidth="1"/>
    <col min="5129" max="5129" width="15.42578125" style="87" customWidth="1"/>
    <col min="5130" max="5130" width="1.42578125" style="87" customWidth="1"/>
    <col min="5131" max="5131" width="3.140625" style="87" customWidth="1"/>
    <col min="5132" max="5132" width="13.7109375" style="87" customWidth="1"/>
    <col min="5133" max="5133" width="36.42578125" style="87" customWidth="1"/>
    <col min="5134" max="5134" width="1.42578125" style="87" customWidth="1"/>
    <col min="5135" max="5135" width="13.7109375" style="87" customWidth="1"/>
    <col min="5136" max="5361" width="9.140625" style="87"/>
    <col min="5362" max="5362" width="0.140625" style="87" customWidth="1"/>
    <col min="5363" max="5363" width="3.7109375" style="87" customWidth="1"/>
    <col min="5364" max="5364" width="6.28515625" style="87" customWidth="1"/>
    <col min="5365" max="5365" width="26" style="87" customWidth="1"/>
    <col min="5366" max="5366" width="13.7109375" style="87" customWidth="1"/>
    <col min="5367" max="5367" width="4.7109375" style="87" customWidth="1"/>
    <col min="5368" max="5368" width="10.28515625" style="87" customWidth="1"/>
    <col min="5369" max="5369" width="0" style="87" hidden="1" customWidth="1"/>
    <col min="5370" max="5370" width="6.42578125" style="87" customWidth="1"/>
    <col min="5371" max="5371" width="29.140625" style="87" customWidth="1"/>
    <col min="5372" max="5372" width="1.42578125" style="87" customWidth="1"/>
    <col min="5373" max="5373" width="0" style="87" hidden="1" customWidth="1"/>
    <col min="5374" max="5374" width="3.7109375" style="87" customWidth="1"/>
    <col min="5375" max="5375" width="0" style="87" hidden="1" customWidth="1"/>
    <col min="5376" max="5376" width="24.140625" style="87" customWidth="1"/>
    <col min="5377" max="5377" width="0" style="87" hidden="1" customWidth="1"/>
    <col min="5378" max="5378" width="13.7109375" style="87" customWidth="1"/>
    <col min="5379" max="5379" width="5.28515625" style="87" customWidth="1"/>
    <col min="5380" max="5380" width="8.85546875" style="87" customWidth="1"/>
    <col min="5381" max="5381" width="1.42578125" style="87" customWidth="1"/>
    <col min="5382" max="5382" width="2.140625" style="87" customWidth="1"/>
    <col min="5383" max="5383" width="0" style="87" hidden="1" customWidth="1"/>
    <col min="5384" max="5384" width="1.42578125" style="87" customWidth="1"/>
    <col min="5385" max="5385" width="15.42578125" style="87" customWidth="1"/>
    <col min="5386" max="5386" width="1.42578125" style="87" customWidth="1"/>
    <col min="5387" max="5387" width="3.140625" style="87" customWidth="1"/>
    <col min="5388" max="5388" width="13.7109375" style="87" customWidth="1"/>
    <col min="5389" max="5389" width="36.42578125" style="87" customWidth="1"/>
    <col min="5390" max="5390" width="1.42578125" style="87" customWidth="1"/>
    <col min="5391" max="5391" width="13.7109375" style="87" customWidth="1"/>
    <col min="5392" max="5617" width="9.140625" style="87"/>
    <col min="5618" max="5618" width="0.140625" style="87" customWidth="1"/>
    <col min="5619" max="5619" width="3.7109375" style="87" customWidth="1"/>
    <col min="5620" max="5620" width="6.28515625" style="87" customWidth="1"/>
    <col min="5621" max="5621" width="26" style="87" customWidth="1"/>
    <col min="5622" max="5622" width="13.7109375" style="87" customWidth="1"/>
    <col min="5623" max="5623" width="4.7109375" style="87" customWidth="1"/>
    <col min="5624" max="5624" width="10.28515625" style="87" customWidth="1"/>
    <col min="5625" max="5625" width="0" style="87" hidden="1" customWidth="1"/>
    <col min="5626" max="5626" width="6.42578125" style="87" customWidth="1"/>
    <col min="5627" max="5627" width="29.140625" style="87" customWidth="1"/>
    <col min="5628" max="5628" width="1.42578125" style="87" customWidth="1"/>
    <col min="5629" max="5629" width="0" style="87" hidden="1" customWidth="1"/>
    <col min="5630" max="5630" width="3.7109375" style="87" customWidth="1"/>
    <col min="5631" max="5631" width="0" style="87" hidden="1" customWidth="1"/>
    <col min="5632" max="5632" width="24.140625" style="87" customWidth="1"/>
    <col min="5633" max="5633" width="0" style="87" hidden="1" customWidth="1"/>
    <col min="5634" max="5634" width="13.7109375" style="87" customWidth="1"/>
    <col min="5635" max="5635" width="5.28515625" style="87" customWidth="1"/>
    <col min="5636" max="5636" width="8.85546875" style="87" customWidth="1"/>
    <col min="5637" max="5637" width="1.42578125" style="87" customWidth="1"/>
    <col min="5638" max="5638" width="2.140625" style="87" customWidth="1"/>
    <col min="5639" max="5639" width="0" style="87" hidden="1" customWidth="1"/>
    <col min="5640" max="5640" width="1.42578125" style="87" customWidth="1"/>
    <col min="5641" max="5641" width="15.42578125" style="87" customWidth="1"/>
    <col min="5642" max="5642" width="1.42578125" style="87" customWidth="1"/>
    <col min="5643" max="5643" width="3.140625" style="87" customWidth="1"/>
    <col min="5644" max="5644" width="13.7109375" style="87" customWidth="1"/>
    <col min="5645" max="5645" width="36.42578125" style="87" customWidth="1"/>
    <col min="5646" max="5646" width="1.42578125" style="87" customWidth="1"/>
    <col min="5647" max="5647" width="13.7109375" style="87" customWidth="1"/>
    <col min="5648" max="5873" width="9.140625" style="87"/>
    <col min="5874" max="5874" width="0.140625" style="87" customWidth="1"/>
    <col min="5875" max="5875" width="3.7109375" style="87" customWidth="1"/>
    <col min="5876" max="5876" width="6.28515625" style="87" customWidth="1"/>
    <col min="5877" max="5877" width="26" style="87" customWidth="1"/>
    <col min="5878" max="5878" width="13.7109375" style="87" customWidth="1"/>
    <col min="5879" max="5879" width="4.7109375" style="87" customWidth="1"/>
    <col min="5880" max="5880" width="10.28515625" style="87" customWidth="1"/>
    <col min="5881" max="5881" width="0" style="87" hidden="1" customWidth="1"/>
    <col min="5882" max="5882" width="6.42578125" style="87" customWidth="1"/>
    <col min="5883" max="5883" width="29.140625" style="87" customWidth="1"/>
    <col min="5884" max="5884" width="1.42578125" style="87" customWidth="1"/>
    <col min="5885" max="5885" width="0" style="87" hidden="1" customWidth="1"/>
    <col min="5886" max="5886" width="3.7109375" style="87" customWidth="1"/>
    <col min="5887" max="5887" width="0" style="87" hidden="1" customWidth="1"/>
    <col min="5888" max="5888" width="24.140625" style="87" customWidth="1"/>
    <col min="5889" max="5889" width="0" style="87" hidden="1" customWidth="1"/>
    <col min="5890" max="5890" width="13.7109375" style="87" customWidth="1"/>
    <col min="5891" max="5891" width="5.28515625" style="87" customWidth="1"/>
    <col min="5892" max="5892" width="8.85546875" style="87" customWidth="1"/>
    <col min="5893" max="5893" width="1.42578125" style="87" customWidth="1"/>
    <col min="5894" max="5894" width="2.140625" style="87" customWidth="1"/>
    <col min="5895" max="5895" width="0" style="87" hidden="1" customWidth="1"/>
    <col min="5896" max="5896" width="1.42578125" style="87" customWidth="1"/>
    <col min="5897" max="5897" width="15.42578125" style="87" customWidth="1"/>
    <col min="5898" max="5898" width="1.42578125" style="87" customWidth="1"/>
    <col min="5899" max="5899" width="3.140625" style="87" customWidth="1"/>
    <col min="5900" max="5900" width="13.7109375" style="87" customWidth="1"/>
    <col min="5901" max="5901" width="36.42578125" style="87" customWidth="1"/>
    <col min="5902" max="5902" width="1.42578125" style="87" customWidth="1"/>
    <col min="5903" max="5903" width="13.7109375" style="87" customWidth="1"/>
    <col min="5904" max="6129" width="9.140625" style="87"/>
    <col min="6130" max="6130" width="0.140625" style="87" customWidth="1"/>
    <col min="6131" max="6131" width="3.7109375" style="87" customWidth="1"/>
    <col min="6132" max="6132" width="6.28515625" style="87" customWidth="1"/>
    <col min="6133" max="6133" width="26" style="87" customWidth="1"/>
    <col min="6134" max="6134" width="13.7109375" style="87" customWidth="1"/>
    <col min="6135" max="6135" width="4.7109375" style="87" customWidth="1"/>
    <col min="6136" max="6136" width="10.28515625" style="87" customWidth="1"/>
    <col min="6137" max="6137" width="0" style="87" hidden="1" customWidth="1"/>
    <col min="6138" max="6138" width="6.42578125" style="87" customWidth="1"/>
    <col min="6139" max="6139" width="29.140625" style="87" customWidth="1"/>
    <col min="6140" max="6140" width="1.42578125" style="87" customWidth="1"/>
    <col min="6141" max="6141" width="0" style="87" hidden="1" customWidth="1"/>
    <col min="6142" max="6142" width="3.7109375" style="87" customWidth="1"/>
    <col min="6143" max="6143" width="0" style="87" hidden="1" customWidth="1"/>
    <col min="6144" max="6144" width="24.140625" style="87" customWidth="1"/>
    <col min="6145" max="6145" width="0" style="87" hidden="1" customWidth="1"/>
    <col min="6146" max="6146" width="13.7109375" style="87" customWidth="1"/>
    <col min="6147" max="6147" width="5.28515625" style="87" customWidth="1"/>
    <col min="6148" max="6148" width="8.85546875" style="87" customWidth="1"/>
    <col min="6149" max="6149" width="1.42578125" style="87" customWidth="1"/>
    <col min="6150" max="6150" width="2.140625" style="87" customWidth="1"/>
    <col min="6151" max="6151" width="0" style="87" hidden="1" customWidth="1"/>
    <col min="6152" max="6152" width="1.42578125" style="87" customWidth="1"/>
    <col min="6153" max="6153" width="15.42578125" style="87" customWidth="1"/>
    <col min="6154" max="6154" width="1.42578125" style="87" customWidth="1"/>
    <col min="6155" max="6155" width="3.140625" style="87" customWidth="1"/>
    <col min="6156" max="6156" width="13.7109375" style="87" customWidth="1"/>
    <col min="6157" max="6157" width="36.42578125" style="87" customWidth="1"/>
    <col min="6158" max="6158" width="1.42578125" style="87" customWidth="1"/>
    <col min="6159" max="6159" width="13.7109375" style="87" customWidth="1"/>
    <col min="6160" max="6385" width="9.140625" style="87"/>
    <col min="6386" max="6386" width="0.140625" style="87" customWidth="1"/>
    <col min="6387" max="6387" width="3.7109375" style="87" customWidth="1"/>
    <col min="6388" max="6388" width="6.28515625" style="87" customWidth="1"/>
    <col min="6389" max="6389" width="26" style="87" customWidth="1"/>
    <col min="6390" max="6390" width="13.7109375" style="87" customWidth="1"/>
    <col min="6391" max="6391" width="4.7109375" style="87" customWidth="1"/>
    <col min="6392" max="6392" width="10.28515625" style="87" customWidth="1"/>
    <col min="6393" max="6393" width="0" style="87" hidden="1" customWidth="1"/>
    <col min="6394" max="6394" width="6.42578125" style="87" customWidth="1"/>
    <col min="6395" max="6395" width="29.140625" style="87" customWidth="1"/>
    <col min="6396" max="6396" width="1.42578125" style="87" customWidth="1"/>
    <col min="6397" max="6397" width="0" style="87" hidden="1" customWidth="1"/>
    <col min="6398" max="6398" width="3.7109375" style="87" customWidth="1"/>
    <col min="6399" max="6399" width="0" style="87" hidden="1" customWidth="1"/>
    <col min="6400" max="6400" width="24.140625" style="87" customWidth="1"/>
    <col min="6401" max="6401" width="0" style="87" hidden="1" customWidth="1"/>
    <col min="6402" max="6402" width="13.7109375" style="87" customWidth="1"/>
    <col min="6403" max="6403" width="5.28515625" style="87" customWidth="1"/>
    <col min="6404" max="6404" width="8.85546875" style="87" customWidth="1"/>
    <col min="6405" max="6405" width="1.42578125" style="87" customWidth="1"/>
    <col min="6406" max="6406" width="2.140625" style="87" customWidth="1"/>
    <col min="6407" max="6407" width="0" style="87" hidden="1" customWidth="1"/>
    <col min="6408" max="6408" width="1.42578125" style="87" customWidth="1"/>
    <col min="6409" max="6409" width="15.42578125" style="87" customWidth="1"/>
    <col min="6410" max="6410" width="1.42578125" style="87" customWidth="1"/>
    <col min="6411" max="6411" width="3.140625" style="87" customWidth="1"/>
    <col min="6412" max="6412" width="13.7109375" style="87" customWidth="1"/>
    <col min="6413" max="6413" width="36.42578125" style="87" customWidth="1"/>
    <col min="6414" max="6414" width="1.42578125" style="87" customWidth="1"/>
    <col min="6415" max="6415" width="13.7109375" style="87" customWidth="1"/>
    <col min="6416" max="6641" width="9.140625" style="87"/>
    <col min="6642" max="6642" width="0.140625" style="87" customWidth="1"/>
    <col min="6643" max="6643" width="3.7109375" style="87" customWidth="1"/>
    <col min="6644" max="6644" width="6.28515625" style="87" customWidth="1"/>
    <col min="6645" max="6645" width="26" style="87" customWidth="1"/>
    <col min="6646" max="6646" width="13.7109375" style="87" customWidth="1"/>
    <col min="6647" max="6647" width="4.7109375" style="87" customWidth="1"/>
    <col min="6648" max="6648" width="10.28515625" style="87" customWidth="1"/>
    <col min="6649" max="6649" width="0" style="87" hidden="1" customWidth="1"/>
    <col min="6650" max="6650" width="6.42578125" style="87" customWidth="1"/>
    <col min="6651" max="6651" width="29.140625" style="87" customWidth="1"/>
    <col min="6652" max="6652" width="1.42578125" style="87" customWidth="1"/>
    <col min="6653" max="6653" width="0" style="87" hidden="1" customWidth="1"/>
    <col min="6654" max="6654" width="3.7109375" style="87" customWidth="1"/>
    <col min="6655" max="6655" width="0" style="87" hidden="1" customWidth="1"/>
    <col min="6656" max="6656" width="24.140625" style="87" customWidth="1"/>
    <col min="6657" max="6657" width="0" style="87" hidden="1" customWidth="1"/>
    <col min="6658" max="6658" width="13.7109375" style="87" customWidth="1"/>
    <col min="6659" max="6659" width="5.28515625" style="87" customWidth="1"/>
    <col min="6660" max="6660" width="8.85546875" style="87" customWidth="1"/>
    <col min="6661" max="6661" width="1.42578125" style="87" customWidth="1"/>
    <col min="6662" max="6662" width="2.140625" style="87" customWidth="1"/>
    <col min="6663" max="6663" width="0" style="87" hidden="1" customWidth="1"/>
    <col min="6664" max="6664" width="1.42578125" style="87" customWidth="1"/>
    <col min="6665" max="6665" width="15.42578125" style="87" customWidth="1"/>
    <col min="6666" max="6666" width="1.42578125" style="87" customWidth="1"/>
    <col min="6667" max="6667" width="3.140625" style="87" customWidth="1"/>
    <col min="6668" max="6668" width="13.7109375" style="87" customWidth="1"/>
    <col min="6669" max="6669" width="36.42578125" style="87" customWidth="1"/>
    <col min="6670" max="6670" width="1.42578125" style="87" customWidth="1"/>
    <col min="6671" max="6671" width="13.7109375" style="87" customWidth="1"/>
    <col min="6672" max="6897" width="9.140625" style="87"/>
    <col min="6898" max="6898" width="0.140625" style="87" customWidth="1"/>
    <col min="6899" max="6899" width="3.7109375" style="87" customWidth="1"/>
    <col min="6900" max="6900" width="6.28515625" style="87" customWidth="1"/>
    <col min="6901" max="6901" width="26" style="87" customWidth="1"/>
    <col min="6902" max="6902" width="13.7109375" style="87" customWidth="1"/>
    <col min="6903" max="6903" width="4.7109375" style="87" customWidth="1"/>
    <col min="6904" max="6904" width="10.28515625" style="87" customWidth="1"/>
    <col min="6905" max="6905" width="0" style="87" hidden="1" customWidth="1"/>
    <col min="6906" max="6906" width="6.42578125" style="87" customWidth="1"/>
    <col min="6907" max="6907" width="29.140625" style="87" customWidth="1"/>
    <col min="6908" max="6908" width="1.42578125" style="87" customWidth="1"/>
    <col min="6909" max="6909" width="0" style="87" hidden="1" customWidth="1"/>
    <col min="6910" max="6910" width="3.7109375" style="87" customWidth="1"/>
    <col min="6911" max="6911" width="0" style="87" hidden="1" customWidth="1"/>
    <col min="6912" max="6912" width="24.140625" style="87" customWidth="1"/>
    <col min="6913" max="6913" width="0" style="87" hidden="1" customWidth="1"/>
    <col min="6914" max="6914" width="13.7109375" style="87" customWidth="1"/>
    <col min="6915" max="6915" width="5.28515625" style="87" customWidth="1"/>
    <col min="6916" max="6916" width="8.85546875" style="87" customWidth="1"/>
    <col min="6917" max="6917" width="1.42578125" style="87" customWidth="1"/>
    <col min="6918" max="6918" width="2.140625" style="87" customWidth="1"/>
    <col min="6919" max="6919" width="0" style="87" hidden="1" customWidth="1"/>
    <col min="6920" max="6920" width="1.42578125" style="87" customWidth="1"/>
    <col min="6921" max="6921" width="15.42578125" style="87" customWidth="1"/>
    <col min="6922" max="6922" width="1.42578125" style="87" customWidth="1"/>
    <col min="6923" max="6923" width="3.140625" style="87" customWidth="1"/>
    <col min="6924" max="6924" width="13.7109375" style="87" customWidth="1"/>
    <col min="6925" max="6925" width="36.42578125" style="87" customWidth="1"/>
    <col min="6926" max="6926" width="1.42578125" style="87" customWidth="1"/>
    <col min="6927" max="6927" width="13.7109375" style="87" customWidth="1"/>
    <col min="6928" max="7153" width="9.140625" style="87"/>
    <col min="7154" max="7154" width="0.140625" style="87" customWidth="1"/>
    <col min="7155" max="7155" width="3.7109375" style="87" customWidth="1"/>
    <col min="7156" max="7156" width="6.28515625" style="87" customWidth="1"/>
    <col min="7157" max="7157" width="26" style="87" customWidth="1"/>
    <col min="7158" max="7158" width="13.7109375" style="87" customWidth="1"/>
    <col min="7159" max="7159" width="4.7109375" style="87" customWidth="1"/>
    <col min="7160" max="7160" width="10.28515625" style="87" customWidth="1"/>
    <col min="7161" max="7161" width="0" style="87" hidden="1" customWidth="1"/>
    <col min="7162" max="7162" width="6.42578125" style="87" customWidth="1"/>
    <col min="7163" max="7163" width="29.140625" style="87" customWidth="1"/>
    <col min="7164" max="7164" width="1.42578125" style="87" customWidth="1"/>
    <col min="7165" max="7165" width="0" style="87" hidden="1" customWidth="1"/>
    <col min="7166" max="7166" width="3.7109375" style="87" customWidth="1"/>
    <col min="7167" max="7167" width="0" style="87" hidden="1" customWidth="1"/>
    <col min="7168" max="7168" width="24.140625" style="87" customWidth="1"/>
    <col min="7169" max="7169" width="0" style="87" hidden="1" customWidth="1"/>
    <col min="7170" max="7170" width="13.7109375" style="87" customWidth="1"/>
    <col min="7171" max="7171" width="5.28515625" style="87" customWidth="1"/>
    <col min="7172" max="7172" width="8.85546875" style="87" customWidth="1"/>
    <col min="7173" max="7173" width="1.42578125" style="87" customWidth="1"/>
    <col min="7174" max="7174" width="2.140625" style="87" customWidth="1"/>
    <col min="7175" max="7175" width="0" style="87" hidden="1" customWidth="1"/>
    <col min="7176" max="7176" width="1.42578125" style="87" customWidth="1"/>
    <col min="7177" max="7177" width="15.42578125" style="87" customWidth="1"/>
    <col min="7178" max="7178" width="1.42578125" style="87" customWidth="1"/>
    <col min="7179" max="7179" width="3.140625" style="87" customWidth="1"/>
    <col min="7180" max="7180" width="13.7109375" style="87" customWidth="1"/>
    <col min="7181" max="7181" width="36.42578125" style="87" customWidth="1"/>
    <col min="7182" max="7182" width="1.42578125" style="87" customWidth="1"/>
    <col min="7183" max="7183" width="13.7109375" style="87" customWidth="1"/>
    <col min="7184" max="7409" width="9.140625" style="87"/>
    <col min="7410" max="7410" width="0.140625" style="87" customWidth="1"/>
    <col min="7411" max="7411" width="3.7109375" style="87" customWidth="1"/>
    <col min="7412" max="7412" width="6.28515625" style="87" customWidth="1"/>
    <col min="7413" max="7413" width="26" style="87" customWidth="1"/>
    <col min="7414" max="7414" width="13.7109375" style="87" customWidth="1"/>
    <col min="7415" max="7415" width="4.7109375" style="87" customWidth="1"/>
    <col min="7416" max="7416" width="10.28515625" style="87" customWidth="1"/>
    <col min="7417" max="7417" width="0" style="87" hidden="1" customWidth="1"/>
    <col min="7418" max="7418" width="6.42578125" style="87" customWidth="1"/>
    <col min="7419" max="7419" width="29.140625" style="87" customWidth="1"/>
    <col min="7420" max="7420" width="1.42578125" style="87" customWidth="1"/>
    <col min="7421" max="7421" width="0" style="87" hidden="1" customWidth="1"/>
    <col min="7422" max="7422" width="3.7109375" style="87" customWidth="1"/>
    <col min="7423" max="7423" width="0" style="87" hidden="1" customWidth="1"/>
    <col min="7424" max="7424" width="24.140625" style="87" customWidth="1"/>
    <col min="7425" max="7425" width="0" style="87" hidden="1" customWidth="1"/>
    <col min="7426" max="7426" width="13.7109375" style="87" customWidth="1"/>
    <col min="7427" max="7427" width="5.28515625" style="87" customWidth="1"/>
    <col min="7428" max="7428" width="8.85546875" style="87" customWidth="1"/>
    <col min="7429" max="7429" width="1.42578125" style="87" customWidth="1"/>
    <col min="7430" max="7430" width="2.140625" style="87" customWidth="1"/>
    <col min="7431" max="7431" width="0" style="87" hidden="1" customWidth="1"/>
    <col min="7432" max="7432" width="1.42578125" style="87" customWidth="1"/>
    <col min="7433" max="7433" width="15.42578125" style="87" customWidth="1"/>
    <col min="7434" max="7434" width="1.42578125" style="87" customWidth="1"/>
    <col min="7435" max="7435" width="3.140625" style="87" customWidth="1"/>
    <col min="7436" max="7436" width="13.7109375" style="87" customWidth="1"/>
    <col min="7437" max="7437" width="36.42578125" style="87" customWidth="1"/>
    <col min="7438" max="7438" width="1.42578125" style="87" customWidth="1"/>
    <col min="7439" max="7439" width="13.7109375" style="87" customWidth="1"/>
    <col min="7440" max="7665" width="9.140625" style="87"/>
    <col min="7666" max="7666" width="0.140625" style="87" customWidth="1"/>
    <col min="7667" max="7667" width="3.7109375" style="87" customWidth="1"/>
    <col min="7668" max="7668" width="6.28515625" style="87" customWidth="1"/>
    <col min="7669" max="7669" width="26" style="87" customWidth="1"/>
    <col min="7670" max="7670" width="13.7109375" style="87" customWidth="1"/>
    <col min="7671" max="7671" width="4.7109375" style="87" customWidth="1"/>
    <col min="7672" max="7672" width="10.28515625" style="87" customWidth="1"/>
    <col min="7673" max="7673" width="0" style="87" hidden="1" customWidth="1"/>
    <col min="7674" max="7674" width="6.42578125" style="87" customWidth="1"/>
    <col min="7675" max="7675" width="29.140625" style="87" customWidth="1"/>
    <col min="7676" max="7676" width="1.42578125" style="87" customWidth="1"/>
    <col min="7677" max="7677" width="0" style="87" hidden="1" customWidth="1"/>
    <col min="7678" max="7678" width="3.7109375" style="87" customWidth="1"/>
    <col min="7679" max="7679" width="0" style="87" hidden="1" customWidth="1"/>
    <col min="7680" max="7680" width="24.140625" style="87" customWidth="1"/>
    <col min="7681" max="7681" width="0" style="87" hidden="1" customWidth="1"/>
    <col min="7682" max="7682" width="13.7109375" style="87" customWidth="1"/>
    <col min="7683" max="7683" width="5.28515625" style="87" customWidth="1"/>
    <col min="7684" max="7684" width="8.85546875" style="87" customWidth="1"/>
    <col min="7685" max="7685" width="1.42578125" style="87" customWidth="1"/>
    <col min="7686" max="7686" width="2.140625" style="87" customWidth="1"/>
    <col min="7687" max="7687" width="0" style="87" hidden="1" customWidth="1"/>
    <col min="7688" max="7688" width="1.42578125" style="87" customWidth="1"/>
    <col min="7689" max="7689" width="15.42578125" style="87" customWidth="1"/>
    <col min="7690" max="7690" width="1.42578125" style="87" customWidth="1"/>
    <col min="7691" max="7691" width="3.140625" style="87" customWidth="1"/>
    <col min="7692" max="7692" width="13.7109375" style="87" customWidth="1"/>
    <col min="7693" max="7693" width="36.42578125" style="87" customWidth="1"/>
    <col min="7694" max="7694" width="1.42578125" style="87" customWidth="1"/>
    <col min="7695" max="7695" width="13.7109375" style="87" customWidth="1"/>
    <col min="7696" max="7921" width="9.140625" style="87"/>
    <col min="7922" max="7922" width="0.140625" style="87" customWidth="1"/>
    <col min="7923" max="7923" width="3.7109375" style="87" customWidth="1"/>
    <col min="7924" max="7924" width="6.28515625" style="87" customWidth="1"/>
    <col min="7925" max="7925" width="26" style="87" customWidth="1"/>
    <col min="7926" max="7926" width="13.7109375" style="87" customWidth="1"/>
    <col min="7927" max="7927" width="4.7109375" style="87" customWidth="1"/>
    <col min="7928" max="7928" width="10.28515625" style="87" customWidth="1"/>
    <col min="7929" max="7929" width="0" style="87" hidden="1" customWidth="1"/>
    <col min="7930" max="7930" width="6.42578125" style="87" customWidth="1"/>
    <col min="7931" max="7931" width="29.140625" style="87" customWidth="1"/>
    <col min="7932" max="7932" width="1.42578125" style="87" customWidth="1"/>
    <col min="7933" max="7933" width="0" style="87" hidden="1" customWidth="1"/>
    <col min="7934" max="7934" width="3.7109375" style="87" customWidth="1"/>
    <col min="7935" max="7935" width="0" style="87" hidden="1" customWidth="1"/>
    <col min="7936" max="7936" width="24.140625" style="87" customWidth="1"/>
    <col min="7937" max="7937" width="0" style="87" hidden="1" customWidth="1"/>
    <col min="7938" max="7938" width="13.7109375" style="87" customWidth="1"/>
    <col min="7939" max="7939" width="5.28515625" style="87" customWidth="1"/>
    <col min="7940" max="7940" width="8.85546875" style="87" customWidth="1"/>
    <col min="7941" max="7941" width="1.42578125" style="87" customWidth="1"/>
    <col min="7942" max="7942" width="2.140625" style="87" customWidth="1"/>
    <col min="7943" max="7943" width="0" style="87" hidden="1" customWidth="1"/>
    <col min="7944" max="7944" width="1.42578125" style="87" customWidth="1"/>
    <col min="7945" max="7945" width="15.42578125" style="87" customWidth="1"/>
    <col min="7946" max="7946" width="1.42578125" style="87" customWidth="1"/>
    <col min="7947" max="7947" width="3.140625" style="87" customWidth="1"/>
    <col min="7948" max="7948" width="13.7109375" style="87" customWidth="1"/>
    <col min="7949" max="7949" width="36.42578125" style="87" customWidth="1"/>
    <col min="7950" max="7950" width="1.42578125" style="87" customWidth="1"/>
    <col min="7951" max="7951" width="13.7109375" style="87" customWidth="1"/>
    <col min="7952" max="8177" width="9.140625" style="87"/>
    <col min="8178" max="8178" width="0.140625" style="87" customWidth="1"/>
    <col min="8179" max="8179" width="3.7109375" style="87" customWidth="1"/>
    <col min="8180" max="8180" width="6.28515625" style="87" customWidth="1"/>
    <col min="8181" max="8181" width="26" style="87" customWidth="1"/>
    <col min="8182" max="8182" width="13.7109375" style="87" customWidth="1"/>
    <col min="8183" max="8183" width="4.7109375" style="87" customWidth="1"/>
    <col min="8184" max="8184" width="10.28515625" style="87" customWidth="1"/>
    <col min="8185" max="8185" width="0" style="87" hidden="1" customWidth="1"/>
    <col min="8186" max="8186" width="6.42578125" style="87" customWidth="1"/>
    <col min="8187" max="8187" width="29.140625" style="87" customWidth="1"/>
    <col min="8188" max="8188" width="1.42578125" style="87" customWidth="1"/>
    <col min="8189" max="8189" width="0" style="87" hidden="1" customWidth="1"/>
    <col min="8190" max="8190" width="3.7109375" style="87" customWidth="1"/>
    <col min="8191" max="8191" width="0" style="87" hidden="1" customWidth="1"/>
    <col min="8192" max="8192" width="24.140625" style="87" customWidth="1"/>
    <col min="8193" max="8193" width="0" style="87" hidden="1" customWidth="1"/>
    <col min="8194" max="8194" width="13.7109375" style="87" customWidth="1"/>
    <col min="8195" max="8195" width="5.28515625" style="87" customWidth="1"/>
    <col min="8196" max="8196" width="8.85546875" style="87" customWidth="1"/>
    <col min="8197" max="8197" width="1.42578125" style="87" customWidth="1"/>
    <col min="8198" max="8198" width="2.140625" style="87" customWidth="1"/>
    <col min="8199" max="8199" width="0" style="87" hidden="1" customWidth="1"/>
    <col min="8200" max="8200" width="1.42578125" style="87" customWidth="1"/>
    <col min="8201" max="8201" width="15.42578125" style="87" customWidth="1"/>
    <col min="8202" max="8202" width="1.42578125" style="87" customWidth="1"/>
    <col min="8203" max="8203" width="3.140625" style="87" customWidth="1"/>
    <col min="8204" max="8204" width="13.7109375" style="87" customWidth="1"/>
    <col min="8205" max="8205" width="36.42578125" style="87" customWidth="1"/>
    <col min="8206" max="8206" width="1.42578125" style="87" customWidth="1"/>
    <col min="8207" max="8207" width="13.7109375" style="87" customWidth="1"/>
    <col min="8208" max="8433" width="9.140625" style="87"/>
    <col min="8434" max="8434" width="0.140625" style="87" customWidth="1"/>
    <col min="8435" max="8435" width="3.7109375" style="87" customWidth="1"/>
    <col min="8436" max="8436" width="6.28515625" style="87" customWidth="1"/>
    <col min="8437" max="8437" width="26" style="87" customWidth="1"/>
    <col min="8438" max="8438" width="13.7109375" style="87" customWidth="1"/>
    <col min="8439" max="8439" width="4.7109375" style="87" customWidth="1"/>
    <col min="8440" max="8440" width="10.28515625" style="87" customWidth="1"/>
    <col min="8441" max="8441" width="0" style="87" hidden="1" customWidth="1"/>
    <col min="8442" max="8442" width="6.42578125" style="87" customWidth="1"/>
    <col min="8443" max="8443" width="29.140625" style="87" customWidth="1"/>
    <col min="8444" max="8444" width="1.42578125" style="87" customWidth="1"/>
    <col min="8445" max="8445" width="0" style="87" hidden="1" customWidth="1"/>
    <col min="8446" max="8446" width="3.7109375" style="87" customWidth="1"/>
    <col min="8447" max="8447" width="0" style="87" hidden="1" customWidth="1"/>
    <col min="8448" max="8448" width="24.140625" style="87" customWidth="1"/>
    <col min="8449" max="8449" width="0" style="87" hidden="1" customWidth="1"/>
    <col min="8450" max="8450" width="13.7109375" style="87" customWidth="1"/>
    <col min="8451" max="8451" width="5.28515625" style="87" customWidth="1"/>
    <col min="8452" max="8452" width="8.85546875" style="87" customWidth="1"/>
    <col min="8453" max="8453" width="1.42578125" style="87" customWidth="1"/>
    <col min="8454" max="8454" width="2.140625" style="87" customWidth="1"/>
    <col min="8455" max="8455" width="0" style="87" hidden="1" customWidth="1"/>
    <col min="8456" max="8456" width="1.42578125" style="87" customWidth="1"/>
    <col min="8457" max="8457" width="15.42578125" style="87" customWidth="1"/>
    <col min="8458" max="8458" width="1.42578125" style="87" customWidth="1"/>
    <col min="8459" max="8459" width="3.140625" style="87" customWidth="1"/>
    <col min="8460" max="8460" width="13.7109375" style="87" customWidth="1"/>
    <col min="8461" max="8461" width="36.42578125" style="87" customWidth="1"/>
    <col min="8462" max="8462" width="1.42578125" style="87" customWidth="1"/>
    <col min="8463" max="8463" width="13.7109375" style="87" customWidth="1"/>
    <col min="8464" max="8689" width="9.140625" style="87"/>
    <col min="8690" max="8690" width="0.140625" style="87" customWidth="1"/>
    <col min="8691" max="8691" width="3.7109375" style="87" customWidth="1"/>
    <col min="8692" max="8692" width="6.28515625" style="87" customWidth="1"/>
    <col min="8693" max="8693" width="26" style="87" customWidth="1"/>
    <col min="8694" max="8694" width="13.7109375" style="87" customWidth="1"/>
    <col min="8695" max="8695" width="4.7109375" style="87" customWidth="1"/>
    <col min="8696" max="8696" width="10.28515625" style="87" customWidth="1"/>
    <col min="8697" max="8697" width="0" style="87" hidden="1" customWidth="1"/>
    <col min="8698" max="8698" width="6.42578125" style="87" customWidth="1"/>
    <col min="8699" max="8699" width="29.140625" style="87" customWidth="1"/>
    <col min="8700" max="8700" width="1.42578125" style="87" customWidth="1"/>
    <col min="8701" max="8701" width="0" style="87" hidden="1" customWidth="1"/>
    <col min="8702" max="8702" width="3.7109375" style="87" customWidth="1"/>
    <col min="8703" max="8703" width="0" style="87" hidden="1" customWidth="1"/>
    <col min="8704" max="8704" width="24.140625" style="87" customWidth="1"/>
    <col min="8705" max="8705" width="0" style="87" hidden="1" customWidth="1"/>
    <col min="8706" max="8706" width="13.7109375" style="87" customWidth="1"/>
    <col min="8707" max="8707" width="5.28515625" style="87" customWidth="1"/>
    <col min="8708" max="8708" width="8.85546875" style="87" customWidth="1"/>
    <col min="8709" max="8709" width="1.42578125" style="87" customWidth="1"/>
    <col min="8710" max="8710" width="2.140625" style="87" customWidth="1"/>
    <col min="8711" max="8711" width="0" style="87" hidden="1" customWidth="1"/>
    <col min="8712" max="8712" width="1.42578125" style="87" customWidth="1"/>
    <col min="8713" max="8713" width="15.42578125" style="87" customWidth="1"/>
    <col min="8714" max="8714" width="1.42578125" style="87" customWidth="1"/>
    <col min="8715" max="8715" width="3.140625" style="87" customWidth="1"/>
    <col min="8716" max="8716" width="13.7109375" style="87" customWidth="1"/>
    <col min="8717" max="8717" width="36.42578125" style="87" customWidth="1"/>
    <col min="8718" max="8718" width="1.42578125" style="87" customWidth="1"/>
    <col min="8719" max="8719" width="13.7109375" style="87" customWidth="1"/>
    <col min="8720" max="8945" width="9.140625" style="87"/>
    <col min="8946" max="8946" width="0.140625" style="87" customWidth="1"/>
    <col min="8947" max="8947" width="3.7109375" style="87" customWidth="1"/>
    <col min="8948" max="8948" width="6.28515625" style="87" customWidth="1"/>
    <col min="8949" max="8949" width="26" style="87" customWidth="1"/>
    <col min="8950" max="8950" width="13.7109375" style="87" customWidth="1"/>
    <col min="8951" max="8951" width="4.7109375" style="87" customWidth="1"/>
    <col min="8952" max="8952" width="10.28515625" style="87" customWidth="1"/>
    <col min="8953" max="8953" width="0" style="87" hidden="1" customWidth="1"/>
    <col min="8954" max="8954" width="6.42578125" style="87" customWidth="1"/>
    <col min="8955" max="8955" width="29.140625" style="87" customWidth="1"/>
    <col min="8956" max="8956" width="1.42578125" style="87" customWidth="1"/>
    <col min="8957" max="8957" width="0" style="87" hidden="1" customWidth="1"/>
    <col min="8958" max="8958" width="3.7109375" style="87" customWidth="1"/>
    <col min="8959" max="8959" width="0" style="87" hidden="1" customWidth="1"/>
    <col min="8960" max="8960" width="24.140625" style="87" customWidth="1"/>
    <col min="8961" max="8961" width="0" style="87" hidden="1" customWidth="1"/>
    <col min="8962" max="8962" width="13.7109375" style="87" customWidth="1"/>
    <col min="8963" max="8963" width="5.28515625" style="87" customWidth="1"/>
    <col min="8964" max="8964" width="8.85546875" style="87" customWidth="1"/>
    <col min="8965" max="8965" width="1.42578125" style="87" customWidth="1"/>
    <col min="8966" max="8966" width="2.140625" style="87" customWidth="1"/>
    <col min="8967" max="8967" width="0" style="87" hidden="1" customWidth="1"/>
    <col min="8968" max="8968" width="1.42578125" style="87" customWidth="1"/>
    <col min="8969" max="8969" width="15.42578125" style="87" customWidth="1"/>
    <col min="8970" max="8970" width="1.42578125" style="87" customWidth="1"/>
    <col min="8971" max="8971" width="3.140625" style="87" customWidth="1"/>
    <col min="8972" max="8972" width="13.7109375" style="87" customWidth="1"/>
    <col min="8973" max="8973" width="36.42578125" style="87" customWidth="1"/>
    <col min="8974" max="8974" width="1.42578125" style="87" customWidth="1"/>
    <col min="8975" max="8975" width="13.7109375" style="87" customWidth="1"/>
    <col min="8976" max="9201" width="9.140625" style="87"/>
    <col min="9202" max="9202" width="0.140625" style="87" customWidth="1"/>
    <col min="9203" max="9203" width="3.7109375" style="87" customWidth="1"/>
    <col min="9204" max="9204" width="6.28515625" style="87" customWidth="1"/>
    <col min="9205" max="9205" width="26" style="87" customWidth="1"/>
    <col min="9206" max="9206" width="13.7109375" style="87" customWidth="1"/>
    <col min="9207" max="9207" width="4.7109375" style="87" customWidth="1"/>
    <col min="9208" max="9208" width="10.28515625" style="87" customWidth="1"/>
    <col min="9209" max="9209" width="0" style="87" hidden="1" customWidth="1"/>
    <col min="9210" max="9210" width="6.42578125" style="87" customWidth="1"/>
    <col min="9211" max="9211" width="29.140625" style="87" customWidth="1"/>
    <col min="9212" max="9212" width="1.42578125" style="87" customWidth="1"/>
    <col min="9213" max="9213" width="0" style="87" hidden="1" customWidth="1"/>
    <col min="9214" max="9214" width="3.7109375" style="87" customWidth="1"/>
    <col min="9215" max="9215" width="0" style="87" hidden="1" customWidth="1"/>
    <col min="9216" max="9216" width="24.140625" style="87" customWidth="1"/>
    <col min="9217" max="9217" width="0" style="87" hidden="1" customWidth="1"/>
    <col min="9218" max="9218" width="13.7109375" style="87" customWidth="1"/>
    <col min="9219" max="9219" width="5.28515625" style="87" customWidth="1"/>
    <col min="9220" max="9220" width="8.85546875" style="87" customWidth="1"/>
    <col min="9221" max="9221" width="1.42578125" style="87" customWidth="1"/>
    <col min="9222" max="9222" width="2.140625" style="87" customWidth="1"/>
    <col min="9223" max="9223" width="0" style="87" hidden="1" customWidth="1"/>
    <col min="9224" max="9224" width="1.42578125" style="87" customWidth="1"/>
    <col min="9225" max="9225" width="15.42578125" style="87" customWidth="1"/>
    <col min="9226" max="9226" width="1.42578125" style="87" customWidth="1"/>
    <col min="9227" max="9227" width="3.140625" style="87" customWidth="1"/>
    <col min="9228" max="9228" width="13.7109375" style="87" customWidth="1"/>
    <col min="9229" max="9229" width="36.42578125" style="87" customWidth="1"/>
    <col min="9230" max="9230" width="1.42578125" style="87" customWidth="1"/>
    <col min="9231" max="9231" width="13.7109375" style="87" customWidth="1"/>
    <col min="9232" max="9457" width="9.140625" style="87"/>
    <col min="9458" max="9458" width="0.140625" style="87" customWidth="1"/>
    <col min="9459" max="9459" width="3.7109375" style="87" customWidth="1"/>
    <col min="9460" max="9460" width="6.28515625" style="87" customWidth="1"/>
    <col min="9461" max="9461" width="26" style="87" customWidth="1"/>
    <col min="9462" max="9462" width="13.7109375" style="87" customWidth="1"/>
    <col min="9463" max="9463" width="4.7109375" style="87" customWidth="1"/>
    <col min="9464" max="9464" width="10.28515625" style="87" customWidth="1"/>
    <col min="9465" max="9465" width="0" style="87" hidden="1" customWidth="1"/>
    <col min="9466" max="9466" width="6.42578125" style="87" customWidth="1"/>
    <col min="9467" max="9467" width="29.140625" style="87" customWidth="1"/>
    <col min="9468" max="9468" width="1.42578125" style="87" customWidth="1"/>
    <col min="9469" max="9469" width="0" style="87" hidden="1" customWidth="1"/>
    <col min="9470" max="9470" width="3.7109375" style="87" customWidth="1"/>
    <col min="9471" max="9471" width="0" style="87" hidden="1" customWidth="1"/>
    <col min="9472" max="9472" width="24.140625" style="87" customWidth="1"/>
    <col min="9473" max="9473" width="0" style="87" hidden="1" customWidth="1"/>
    <col min="9474" max="9474" width="13.7109375" style="87" customWidth="1"/>
    <col min="9475" max="9475" width="5.28515625" style="87" customWidth="1"/>
    <col min="9476" max="9476" width="8.85546875" style="87" customWidth="1"/>
    <col min="9477" max="9477" width="1.42578125" style="87" customWidth="1"/>
    <col min="9478" max="9478" width="2.140625" style="87" customWidth="1"/>
    <col min="9479" max="9479" width="0" style="87" hidden="1" customWidth="1"/>
    <col min="9480" max="9480" width="1.42578125" style="87" customWidth="1"/>
    <col min="9481" max="9481" width="15.42578125" style="87" customWidth="1"/>
    <col min="9482" max="9482" width="1.42578125" style="87" customWidth="1"/>
    <col min="9483" max="9483" width="3.140625" style="87" customWidth="1"/>
    <col min="9484" max="9484" width="13.7109375" style="87" customWidth="1"/>
    <col min="9485" max="9485" width="36.42578125" style="87" customWidth="1"/>
    <col min="9486" max="9486" width="1.42578125" style="87" customWidth="1"/>
    <col min="9487" max="9487" width="13.7109375" style="87" customWidth="1"/>
    <col min="9488" max="9713" width="9.140625" style="87"/>
    <col min="9714" max="9714" width="0.140625" style="87" customWidth="1"/>
    <col min="9715" max="9715" width="3.7109375" style="87" customWidth="1"/>
    <col min="9716" max="9716" width="6.28515625" style="87" customWidth="1"/>
    <col min="9717" max="9717" width="26" style="87" customWidth="1"/>
    <col min="9718" max="9718" width="13.7109375" style="87" customWidth="1"/>
    <col min="9719" max="9719" width="4.7109375" style="87" customWidth="1"/>
    <col min="9720" max="9720" width="10.28515625" style="87" customWidth="1"/>
    <col min="9721" max="9721" width="0" style="87" hidden="1" customWidth="1"/>
    <col min="9722" max="9722" width="6.42578125" style="87" customWidth="1"/>
    <col min="9723" max="9723" width="29.140625" style="87" customWidth="1"/>
    <col min="9724" max="9724" width="1.42578125" style="87" customWidth="1"/>
    <col min="9725" max="9725" width="0" style="87" hidden="1" customWidth="1"/>
    <col min="9726" max="9726" width="3.7109375" style="87" customWidth="1"/>
    <col min="9727" max="9727" width="0" style="87" hidden="1" customWidth="1"/>
    <col min="9728" max="9728" width="24.140625" style="87" customWidth="1"/>
    <col min="9729" max="9729" width="0" style="87" hidden="1" customWidth="1"/>
    <col min="9730" max="9730" width="13.7109375" style="87" customWidth="1"/>
    <col min="9731" max="9731" width="5.28515625" style="87" customWidth="1"/>
    <col min="9732" max="9732" width="8.85546875" style="87" customWidth="1"/>
    <col min="9733" max="9733" width="1.42578125" style="87" customWidth="1"/>
    <col min="9734" max="9734" width="2.140625" style="87" customWidth="1"/>
    <col min="9735" max="9735" width="0" style="87" hidden="1" customWidth="1"/>
    <col min="9736" max="9736" width="1.42578125" style="87" customWidth="1"/>
    <col min="9737" max="9737" width="15.42578125" style="87" customWidth="1"/>
    <col min="9738" max="9738" width="1.42578125" style="87" customWidth="1"/>
    <col min="9739" max="9739" width="3.140625" style="87" customWidth="1"/>
    <col min="9740" max="9740" width="13.7109375" style="87" customWidth="1"/>
    <col min="9741" max="9741" width="36.42578125" style="87" customWidth="1"/>
    <col min="9742" max="9742" width="1.42578125" style="87" customWidth="1"/>
    <col min="9743" max="9743" width="13.7109375" style="87" customWidth="1"/>
    <col min="9744" max="9969" width="9.140625" style="87"/>
    <col min="9970" max="9970" width="0.140625" style="87" customWidth="1"/>
    <col min="9971" max="9971" width="3.7109375" style="87" customWidth="1"/>
    <col min="9972" max="9972" width="6.28515625" style="87" customWidth="1"/>
    <col min="9973" max="9973" width="26" style="87" customWidth="1"/>
    <col min="9974" max="9974" width="13.7109375" style="87" customWidth="1"/>
    <col min="9975" max="9975" width="4.7109375" style="87" customWidth="1"/>
    <col min="9976" max="9976" width="10.28515625" style="87" customWidth="1"/>
    <col min="9977" max="9977" width="0" style="87" hidden="1" customWidth="1"/>
    <col min="9978" max="9978" width="6.42578125" style="87" customWidth="1"/>
    <col min="9979" max="9979" width="29.140625" style="87" customWidth="1"/>
    <col min="9980" max="9980" width="1.42578125" style="87" customWidth="1"/>
    <col min="9981" max="9981" width="0" style="87" hidden="1" customWidth="1"/>
    <col min="9982" max="9982" width="3.7109375" style="87" customWidth="1"/>
    <col min="9983" max="9983" width="0" style="87" hidden="1" customWidth="1"/>
    <col min="9984" max="9984" width="24.140625" style="87" customWidth="1"/>
    <col min="9985" max="9985" width="0" style="87" hidden="1" customWidth="1"/>
    <col min="9986" max="9986" width="13.7109375" style="87" customWidth="1"/>
    <col min="9987" max="9987" width="5.28515625" style="87" customWidth="1"/>
    <col min="9988" max="9988" width="8.85546875" style="87" customWidth="1"/>
    <col min="9989" max="9989" width="1.42578125" style="87" customWidth="1"/>
    <col min="9990" max="9990" width="2.140625" style="87" customWidth="1"/>
    <col min="9991" max="9991" width="0" style="87" hidden="1" customWidth="1"/>
    <col min="9992" max="9992" width="1.42578125" style="87" customWidth="1"/>
    <col min="9993" max="9993" width="15.42578125" style="87" customWidth="1"/>
    <col min="9994" max="9994" width="1.42578125" style="87" customWidth="1"/>
    <col min="9995" max="9995" width="3.140625" style="87" customWidth="1"/>
    <col min="9996" max="9996" width="13.7109375" style="87" customWidth="1"/>
    <col min="9997" max="9997" width="36.42578125" style="87" customWidth="1"/>
    <col min="9998" max="9998" width="1.42578125" style="87" customWidth="1"/>
    <col min="9999" max="9999" width="13.7109375" style="87" customWidth="1"/>
    <col min="10000" max="10225" width="9.140625" style="87"/>
    <col min="10226" max="10226" width="0.140625" style="87" customWidth="1"/>
    <col min="10227" max="10227" width="3.7109375" style="87" customWidth="1"/>
    <col min="10228" max="10228" width="6.28515625" style="87" customWidth="1"/>
    <col min="10229" max="10229" width="26" style="87" customWidth="1"/>
    <col min="10230" max="10230" width="13.7109375" style="87" customWidth="1"/>
    <col min="10231" max="10231" width="4.7109375" style="87" customWidth="1"/>
    <col min="10232" max="10232" width="10.28515625" style="87" customWidth="1"/>
    <col min="10233" max="10233" width="0" style="87" hidden="1" customWidth="1"/>
    <col min="10234" max="10234" width="6.42578125" style="87" customWidth="1"/>
    <col min="10235" max="10235" width="29.140625" style="87" customWidth="1"/>
    <col min="10236" max="10236" width="1.42578125" style="87" customWidth="1"/>
    <col min="10237" max="10237" width="0" style="87" hidden="1" customWidth="1"/>
    <col min="10238" max="10238" width="3.7109375" style="87" customWidth="1"/>
    <col min="10239" max="10239" width="0" style="87" hidden="1" customWidth="1"/>
    <col min="10240" max="10240" width="24.140625" style="87" customWidth="1"/>
    <col min="10241" max="10241" width="0" style="87" hidden="1" customWidth="1"/>
    <col min="10242" max="10242" width="13.7109375" style="87" customWidth="1"/>
    <col min="10243" max="10243" width="5.28515625" style="87" customWidth="1"/>
    <col min="10244" max="10244" width="8.85546875" style="87" customWidth="1"/>
    <col min="10245" max="10245" width="1.42578125" style="87" customWidth="1"/>
    <col min="10246" max="10246" width="2.140625" style="87" customWidth="1"/>
    <col min="10247" max="10247" width="0" style="87" hidden="1" customWidth="1"/>
    <col min="10248" max="10248" width="1.42578125" style="87" customWidth="1"/>
    <col min="10249" max="10249" width="15.42578125" style="87" customWidth="1"/>
    <col min="10250" max="10250" width="1.42578125" style="87" customWidth="1"/>
    <col min="10251" max="10251" width="3.140625" style="87" customWidth="1"/>
    <col min="10252" max="10252" width="13.7109375" style="87" customWidth="1"/>
    <col min="10253" max="10253" width="36.42578125" style="87" customWidth="1"/>
    <col min="10254" max="10254" width="1.42578125" style="87" customWidth="1"/>
    <col min="10255" max="10255" width="13.7109375" style="87" customWidth="1"/>
    <col min="10256" max="10481" width="9.140625" style="87"/>
    <col min="10482" max="10482" width="0.140625" style="87" customWidth="1"/>
    <col min="10483" max="10483" width="3.7109375" style="87" customWidth="1"/>
    <col min="10484" max="10484" width="6.28515625" style="87" customWidth="1"/>
    <col min="10485" max="10485" width="26" style="87" customWidth="1"/>
    <col min="10486" max="10486" width="13.7109375" style="87" customWidth="1"/>
    <col min="10487" max="10487" width="4.7109375" style="87" customWidth="1"/>
    <col min="10488" max="10488" width="10.28515625" style="87" customWidth="1"/>
    <col min="10489" max="10489" width="0" style="87" hidden="1" customWidth="1"/>
    <col min="10490" max="10490" width="6.42578125" style="87" customWidth="1"/>
    <col min="10491" max="10491" width="29.140625" style="87" customWidth="1"/>
    <col min="10492" max="10492" width="1.42578125" style="87" customWidth="1"/>
    <col min="10493" max="10493" width="0" style="87" hidden="1" customWidth="1"/>
    <col min="10494" max="10494" width="3.7109375" style="87" customWidth="1"/>
    <col min="10495" max="10495" width="0" style="87" hidden="1" customWidth="1"/>
    <col min="10496" max="10496" width="24.140625" style="87" customWidth="1"/>
    <col min="10497" max="10497" width="0" style="87" hidden="1" customWidth="1"/>
    <col min="10498" max="10498" width="13.7109375" style="87" customWidth="1"/>
    <col min="10499" max="10499" width="5.28515625" style="87" customWidth="1"/>
    <col min="10500" max="10500" width="8.85546875" style="87" customWidth="1"/>
    <col min="10501" max="10501" width="1.42578125" style="87" customWidth="1"/>
    <col min="10502" max="10502" width="2.140625" style="87" customWidth="1"/>
    <col min="10503" max="10503" width="0" style="87" hidden="1" customWidth="1"/>
    <col min="10504" max="10504" width="1.42578125" style="87" customWidth="1"/>
    <col min="10505" max="10505" width="15.42578125" style="87" customWidth="1"/>
    <col min="10506" max="10506" width="1.42578125" style="87" customWidth="1"/>
    <col min="10507" max="10507" width="3.140625" style="87" customWidth="1"/>
    <col min="10508" max="10508" width="13.7109375" style="87" customWidth="1"/>
    <col min="10509" max="10509" width="36.42578125" style="87" customWidth="1"/>
    <col min="10510" max="10510" width="1.42578125" style="87" customWidth="1"/>
    <col min="10511" max="10511" width="13.7109375" style="87" customWidth="1"/>
    <col min="10512" max="10737" width="9.140625" style="87"/>
    <col min="10738" max="10738" width="0.140625" style="87" customWidth="1"/>
    <col min="10739" max="10739" width="3.7109375" style="87" customWidth="1"/>
    <col min="10740" max="10740" width="6.28515625" style="87" customWidth="1"/>
    <col min="10741" max="10741" width="26" style="87" customWidth="1"/>
    <col min="10742" max="10742" width="13.7109375" style="87" customWidth="1"/>
    <col min="10743" max="10743" width="4.7109375" style="87" customWidth="1"/>
    <col min="10744" max="10744" width="10.28515625" style="87" customWidth="1"/>
    <col min="10745" max="10745" width="0" style="87" hidden="1" customWidth="1"/>
    <col min="10746" max="10746" width="6.42578125" style="87" customWidth="1"/>
    <col min="10747" max="10747" width="29.140625" style="87" customWidth="1"/>
    <col min="10748" max="10748" width="1.42578125" style="87" customWidth="1"/>
    <col min="10749" max="10749" width="0" style="87" hidden="1" customWidth="1"/>
    <col min="10750" max="10750" width="3.7109375" style="87" customWidth="1"/>
    <col min="10751" max="10751" width="0" style="87" hidden="1" customWidth="1"/>
    <col min="10752" max="10752" width="24.140625" style="87" customWidth="1"/>
    <col min="10753" max="10753" width="0" style="87" hidden="1" customWidth="1"/>
    <col min="10754" max="10754" width="13.7109375" style="87" customWidth="1"/>
    <col min="10755" max="10755" width="5.28515625" style="87" customWidth="1"/>
    <col min="10756" max="10756" width="8.85546875" style="87" customWidth="1"/>
    <col min="10757" max="10757" width="1.42578125" style="87" customWidth="1"/>
    <col min="10758" max="10758" width="2.140625" style="87" customWidth="1"/>
    <col min="10759" max="10759" width="0" style="87" hidden="1" customWidth="1"/>
    <col min="10760" max="10760" width="1.42578125" style="87" customWidth="1"/>
    <col min="10761" max="10761" width="15.42578125" style="87" customWidth="1"/>
    <col min="10762" max="10762" width="1.42578125" style="87" customWidth="1"/>
    <col min="10763" max="10763" width="3.140625" style="87" customWidth="1"/>
    <col min="10764" max="10764" width="13.7109375" style="87" customWidth="1"/>
    <col min="10765" max="10765" width="36.42578125" style="87" customWidth="1"/>
    <col min="10766" max="10766" width="1.42578125" style="87" customWidth="1"/>
    <col min="10767" max="10767" width="13.7109375" style="87" customWidth="1"/>
    <col min="10768" max="10993" width="9.140625" style="87"/>
    <col min="10994" max="10994" width="0.140625" style="87" customWidth="1"/>
    <col min="10995" max="10995" width="3.7109375" style="87" customWidth="1"/>
    <col min="10996" max="10996" width="6.28515625" style="87" customWidth="1"/>
    <col min="10997" max="10997" width="26" style="87" customWidth="1"/>
    <col min="10998" max="10998" width="13.7109375" style="87" customWidth="1"/>
    <col min="10999" max="10999" width="4.7109375" style="87" customWidth="1"/>
    <col min="11000" max="11000" width="10.28515625" style="87" customWidth="1"/>
    <col min="11001" max="11001" width="0" style="87" hidden="1" customWidth="1"/>
    <col min="11002" max="11002" width="6.42578125" style="87" customWidth="1"/>
    <col min="11003" max="11003" width="29.140625" style="87" customWidth="1"/>
    <col min="11004" max="11004" width="1.42578125" style="87" customWidth="1"/>
    <col min="11005" max="11005" width="0" style="87" hidden="1" customWidth="1"/>
    <col min="11006" max="11006" width="3.7109375" style="87" customWidth="1"/>
    <col min="11007" max="11007" width="0" style="87" hidden="1" customWidth="1"/>
    <col min="11008" max="11008" width="24.140625" style="87" customWidth="1"/>
    <col min="11009" max="11009" width="0" style="87" hidden="1" customWidth="1"/>
    <col min="11010" max="11010" width="13.7109375" style="87" customWidth="1"/>
    <col min="11011" max="11011" width="5.28515625" style="87" customWidth="1"/>
    <col min="11012" max="11012" width="8.85546875" style="87" customWidth="1"/>
    <col min="11013" max="11013" width="1.42578125" style="87" customWidth="1"/>
    <col min="11014" max="11014" width="2.140625" style="87" customWidth="1"/>
    <col min="11015" max="11015" width="0" style="87" hidden="1" customWidth="1"/>
    <col min="11016" max="11016" width="1.42578125" style="87" customWidth="1"/>
    <col min="11017" max="11017" width="15.42578125" style="87" customWidth="1"/>
    <col min="11018" max="11018" width="1.42578125" style="87" customWidth="1"/>
    <col min="11019" max="11019" width="3.140625" style="87" customWidth="1"/>
    <col min="11020" max="11020" width="13.7109375" style="87" customWidth="1"/>
    <col min="11021" max="11021" width="36.42578125" style="87" customWidth="1"/>
    <col min="11022" max="11022" width="1.42578125" style="87" customWidth="1"/>
    <col min="11023" max="11023" width="13.7109375" style="87" customWidth="1"/>
    <col min="11024" max="11249" width="9.140625" style="87"/>
    <col min="11250" max="11250" width="0.140625" style="87" customWidth="1"/>
    <col min="11251" max="11251" width="3.7109375" style="87" customWidth="1"/>
    <col min="11252" max="11252" width="6.28515625" style="87" customWidth="1"/>
    <col min="11253" max="11253" width="26" style="87" customWidth="1"/>
    <col min="11254" max="11254" width="13.7109375" style="87" customWidth="1"/>
    <col min="11255" max="11255" width="4.7109375" style="87" customWidth="1"/>
    <col min="11256" max="11256" width="10.28515625" style="87" customWidth="1"/>
    <col min="11257" max="11257" width="0" style="87" hidden="1" customWidth="1"/>
    <col min="11258" max="11258" width="6.42578125" style="87" customWidth="1"/>
    <col min="11259" max="11259" width="29.140625" style="87" customWidth="1"/>
    <col min="11260" max="11260" width="1.42578125" style="87" customWidth="1"/>
    <col min="11261" max="11261" width="0" style="87" hidden="1" customWidth="1"/>
    <col min="11262" max="11262" width="3.7109375" style="87" customWidth="1"/>
    <col min="11263" max="11263" width="0" style="87" hidden="1" customWidth="1"/>
    <col min="11264" max="11264" width="24.140625" style="87" customWidth="1"/>
    <col min="11265" max="11265" width="0" style="87" hidden="1" customWidth="1"/>
    <col min="11266" max="11266" width="13.7109375" style="87" customWidth="1"/>
    <col min="11267" max="11267" width="5.28515625" style="87" customWidth="1"/>
    <col min="11268" max="11268" width="8.85546875" style="87" customWidth="1"/>
    <col min="11269" max="11269" width="1.42578125" style="87" customWidth="1"/>
    <col min="11270" max="11270" width="2.140625" style="87" customWidth="1"/>
    <col min="11271" max="11271" width="0" style="87" hidden="1" customWidth="1"/>
    <col min="11272" max="11272" width="1.42578125" style="87" customWidth="1"/>
    <col min="11273" max="11273" width="15.42578125" style="87" customWidth="1"/>
    <col min="11274" max="11274" width="1.42578125" style="87" customWidth="1"/>
    <col min="11275" max="11275" width="3.140625" style="87" customWidth="1"/>
    <col min="11276" max="11276" width="13.7109375" style="87" customWidth="1"/>
    <col min="11277" max="11277" width="36.42578125" style="87" customWidth="1"/>
    <col min="11278" max="11278" width="1.42578125" style="87" customWidth="1"/>
    <col min="11279" max="11279" width="13.7109375" style="87" customWidth="1"/>
    <col min="11280" max="11505" width="9.140625" style="87"/>
    <col min="11506" max="11506" width="0.140625" style="87" customWidth="1"/>
    <col min="11507" max="11507" width="3.7109375" style="87" customWidth="1"/>
    <col min="11508" max="11508" width="6.28515625" style="87" customWidth="1"/>
    <col min="11509" max="11509" width="26" style="87" customWidth="1"/>
    <col min="11510" max="11510" width="13.7109375" style="87" customWidth="1"/>
    <col min="11511" max="11511" width="4.7109375" style="87" customWidth="1"/>
    <col min="11512" max="11512" width="10.28515625" style="87" customWidth="1"/>
    <col min="11513" max="11513" width="0" style="87" hidden="1" customWidth="1"/>
    <col min="11514" max="11514" width="6.42578125" style="87" customWidth="1"/>
    <col min="11515" max="11515" width="29.140625" style="87" customWidth="1"/>
    <col min="11516" max="11516" width="1.42578125" style="87" customWidth="1"/>
    <col min="11517" max="11517" width="0" style="87" hidden="1" customWidth="1"/>
    <col min="11518" max="11518" width="3.7109375" style="87" customWidth="1"/>
    <col min="11519" max="11519" width="0" style="87" hidden="1" customWidth="1"/>
    <col min="11520" max="11520" width="24.140625" style="87" customWidth="1"/>
    <col min="11521" max="11521" width="0" style="87" hidden="1" customWidth="1"/>
    <col min="11522" max="11522" width="13.7109375" style="87" customWidth="1"/>
    <col min="11523" max="11523" width="5.28515625" style="87" customWidth="1"/>
    <col min="11524" max="11524" width="8.85546875" style="87" customWidth="1"/>
    <col min="11525" max="11525" width="1.42578125" style="87" customWidth="1"/>
    <col min="11526" max="11526" width="2.140625" style="87" customWidth="1"/>
    <col min="11527" max="11527" width="0" style="87" hidden="1" customWidth="1"/>
    <col min="11528" max="11528" width="1.42578125" style="87" customWidth="1"/>
    <col min="11529" max="11529" width="15.42578125" style="87" customWidth="1"/>
    <col min="11530" max="11530" width="1.42578125" style="87" customWidth="1"/>
    <col min="11531" max="11531" width="3.140625" style="87" customWidth="1"/>
    <col min="11532" max="11532" width="13.7109375" style="87" customWidth="1"/>
    <col min="11533" max="11533" width="36.42578125" style="87" customWidth="1"/>
    <col min="11534" max="11534" width="1.42578125" style="87" customWidth="1"/>
    <col min="11535" max="11535" width="13.7109375" style="87" customWidth="1"/>
    <col min="11536" max="11761" width="9.140625" style="87"/>
    <col min="11762" max="11762" width="0.140625" style="87" customWidth="1"/>
    <col min="11763" max="11763" width="3.7109375" style="87" customWidth="1"/>
    <col min="11764" max="11764" width="6.28515625" style="87" customWidth="1"/>
    <col min="11765" max="11765" width="26" style="87" customWidth="1"/>
    <col min="11766" max="11766" width="13.7109375" style="87" customWidth="1"/>
    <col min="11767" max="11767" width="4.7109375" style="87" customWidth="1"/>
    <col min="11768" max="11768" width="10.28515625" style="87" customWidth="1"/>
    <col min="11769" max="11769" width="0" style="87" hidden="1" customWidth="1"/>
    <col min="11770" max="11770" width="6.42578125" style="87" customWidth="1"/>
    <col min="11771" max="11771" width="29.140625" style="87" customWidth="1"/>
    <col min="11772" max="11772" width="1.42578125" style="87" customWidth="1"/>
    <col min="11773" max="11773" width="0" style="87" hidden="1" customWidth="1"/>
    <col min="11774" max="11774" width="3.7109375" style="87" customWidth="1"/>
    <col min="11775" max="11775" width="0" style="87" hidden="1" customWidth="1"/>
    <col min="11776" max="11776" width="24.140625" style="87" customWidth="1"/>
    <col min="11777" max="11777" width="0" style="87" hidden="1" customWidth="1"/>
    <col min="11778" max="11778" width="13.7109375" style="87" customWidth="1"/>
    <col min="11779" max="11779" width="5.28515625" style="87" customWidth="1"/>
    <col min="11780" max="11780" width="8.85546875" style="87" customWidth="1"/>
    <col min="11781" max="11781" width="1.42578125" style="87" customWidth="1"/>
    <col min="11782" max="11782" width="2.140625" style="87" customWidth="1"/>
    <col min="11783" max="11783" width="0" style="87" hidden="1" customWidth="1"/>
    <col min="11784" max="11784" width="1.42578125" style="87" customWidth="1"/>
    <col min="11785" max="11785" width="15.42578125" style="87" customWidth="1"/>
    <col min="11786" max="11786" width="1.42578125" style="87" customWidth="1"/>
    <col min="11787" max="11787" width="3.140625" style="87" customWidth="1"/>
    <col min="11788" max="11788" width="13.7109375" style="87" customWidth="1"/>
    <col min="11789" max="11789" width="36.42578125" style="87" customWidth="1"/>
    <col min="11790" max="11790" width="1.42578125" style="87" customWidth="1"/>
    <col min="11791" max="11791" width="13.7109375" style="87" customWidth="1"/>
    <col min="11792" max="12017" width="9.140625" style="87"/>
    <col min="12018" max="12018" width="0.140625" style="87" customWidth="1"/>
    <col min="12019" max="12019" width="3.7109375" style="87" customWidth="1"/>
    <col min="12020" max="12020" width="6.28515625" style="87" customWidth="1"/>
    <col min="12021" max="12021" width="26" style="87" customWidth="1"/>
    <col min="12022" max="12022" width="13.7109375" style="87" customWidth="1"/>
    <col min="12023" max="12023" width="4.7109375" style="87" customWidth="1"/>
    <col min="12024" max="12024" width="10.28515625" style="87" customWidth="1"/>
    <col min="12025" max="12025" width="0" style="87" hidden="1" customWidth="1"/>
    <col min="12026" max="12026" width="6.42578125" style="87" customWidth="1"/>
    <col min="12027" max="12027" width="29.140625" style="87" customWidth="1"/>
    <col min="12028" max="12028" width="1.42578125" style="87" customWidth="1"/>
    <col min="12029" max="12029" width="0" style="87" hidden="1" customWidth="1"/>
    <col min="12030" max="12030" width="3.7109375" style="87" customWidth="1"/>
    <col min="12031" max="12031" width="0" style="87" hidden="1" customWidth="1"/>
    <col min="12032" max="12032" width="24.140625" style="87" customWidth="1"/>
    <col min="12033" max="12033" width="0" style="87" hidden="1" customWidth="1"/>
    <col min="12034" max="12034" width="13.7109375" style="87" customWidth="1"/>
    <col min="12035" max="12035" width="5.28515625" style="87" customWidth="1"/>
    <col min="12036" max="12036" width="8.85546875" style="87" customWidth="1"/>
    <col min="12037" max="12037" width="1.42578125" style="87" customWidth="1"/>
    <col min="12038" max="12038" width="2.140625" style="87" customWidth="1"/>
    <col min="12039" max="12039" width="0" style="87" hidden="1" customWidth="1"/>
    <col min="12040" max="12040" width="1.42578125" style="87" customWidth="1"/>
    <col min="12041" max="12041" width="15.42578125" style="87" customWidth="1"/>
    <col min="12042" max="12042" width="1.42578125" style="87" customWidth="1"/>
    <col min="12043" max="12043" width="3.140625" style="87" customWidth="1"/>
    <col min="12044" max="12044" width="13.7109375" style="87" customWidth="1"/>
    <col min="12045" max="12045" width="36.42578125" style="87" customWidth="1"/>
    <col min="12046" max="12046" width="1.42578125" style="87" customWidth="1"/>
    <col min="12047" max="12047" width="13.7109375" style="87" customWidth="1"/>
    <col min="12048" max="12273" width="9.140625" style="87"/>
    <col min="12274" max="12274" width="0.140625" style="87" customWidth="1"/>
    <col min="12275" max="12275" width="3.7109375" style="87" customWidth="1"/>
    <col min="12276" max="12276" width="6.28515625" style="87" customWidth="1"/>
    <col min="12277" max="12277" width="26" style="87" customWidth="1"/>
    <col min="12278" max="12278" width="13.7109375" style="87" customWidth="1"/>
    <col min="12279" max="12279" width="4.7109375" style="87" customWidth="1"/>
    <col min="12280" max="12280" width="10.28515625" style="87" customWidth="1"/>
    <col min="12281" max="12281" width="0" style="87" hidden="1" customWidth="1"/>
    <col min="12282" max="12282" width="6.42578125" style="87" customWidth="1"/>
    <col min="12283" max="12283" width="29.140625" style="87" customWidth="1"/>
    <col min="12284" max="12284" width="1.42578125" style="87" customWidth="1"/>
    <col min="12285" max="12285" width="0" style="87" hidden="1" customWidth="1"/>
    <col min="12286" max="12286" width="3.7109375" style="87" customWidth="1"/>
    <col min="12287" max="12287" width="0" style="87" hidden="1" customWidth="1"/>
    <col min="12288" max="12288" width="24.140625" style="87" customWidth="1"/>
    <col min="12289" max="12289" width="0" style="87" hidden="1" customWidth="1"/>
    <col min="12290" max="12290" width="13.7109375" style="87" customWidth="1"/>
    <col min="12291" max="12291" width="5.28515625" style="87" customWidth="1"/>
    <col min="12292" max="12292" width="8.85546875" style="87" customWidth="1"/>
    <col min="12293" max="12293" width="1.42578125" style="87" customWidth="1"/>
    <col min="12294" max="12294" width="2.140625" style="87" customWidth="1"/>
    <col min="12295" max="12295" width="0" style="87" hidden="1" customWidth="1"/>
    <col min="12296" max="12296" width="1.42578125" style="87" customWidth="1"/>
    <col min="12297" max="12297" width="15.42578125" style="87" customWidth="1"/>
    <col min="12298" max="12298" width="1.42578125" style="87" customWidth="1"/>
    <col min="12299" max="12299" width="3.140625" style="87" customWidth="1"/>
    <col min="12300" max="12300" width="13.7109375" style="87" customWidth="1"/>
    <col min="12301" max="12301" width="36.42578125" style="87" customWidth="1"/>
    <col min="12302" max="12302" width="1.42578125" style="87" customWidth="1"/>
    <col min="12303" max="12303" width="13.7109375" style="87" customWidth="1"/>
    <col min="12304" max="12529" width="9.140625" style="87"/>
    <col min="12530" max="12530" width="0.140625" style="87" customWidth="1"/>
    <col min="12531" max="12531" width="3.7109375" style="87" customWidth="1"/>
    <col min="12532" max="12532" width="6.28515625" style="87" customWidth="1"/>
    <col min="12533" max="12533" width="26" style="87" customWidth="1"/>
    <col min="12534" max="12534" width="13.7109375" style="87" customWidth="1"/>
    <col min="12535" max="12535" width="4.7109375" style="87" customWidth="1"/>
    <col min="12536" max="12536" width="10.28515625" style="87" customWidth="1"/>
    <col min="12537" max="12537" width="0" style="87" hidden="1" customWidth="1"/>
    <col min="12538" max="12538" width="6.42578125" style="87" customWidth="1"/>
    <col min="12539" max="12539" width="29.140625" style="87" customWidth="1"/>
    <col min="12540" max="12540" width="1.42578125" style="87" customWidth="1"/>
    <col min="12541" max="12541" width="0" style="87" hidden="1" customWidth="1"/>
    <col min="12542" max="12542" width="3.7109375" style="87" customWidth="1"/>
    <col min="12543" max="12543" width="0" style="87" hidden="1" customWidth="1"/>
    <col min="12544" max="12544" width="24.140625" style="87" customWidth="1"/>
    <col min="12545" max="12545" width="0" style="87" hidden="1" customWidth="1"/>
    <col min="12546" max="12546" width="13.7109375" style="87" customWidth="1"/>
    <col min="12547" max="12547" width="5.28515625" style="87" customWidth="1"/>
    <col min="12548" max="12548" width="8.85546875" style="87" customWidth="1"/>
    <col min="12549" max="12549" width="1.42578125" style="87" customWidth="1"/>
    <col min="12550" max="12550" width="2.140625" style="87" customWidth="1"/>
    <col min="12551" max="12551" width="0" style="87" hidden="1" customWidth="1"/>
    <col min="12552" max="12552" width="1.42578125" style="87" customWidth="1"/>
    <col min="12553" max="12553" width="15.42578125" style="87" customWidth="1"/>
    <col min="12554" max="12554" width="1.42578125" style="87" customWidth="1"/>
    <col min="12555" max="12555" width="3.140625" style="87" customWidth="1"/>
    <col min="12556" max="12556" width="13.7109375" style="87" customWidth="1"/>
    <col min="12557" max="12557" width="36.42578125" style="87" customWidth="1"/>
    <col min="12558" max="12558" width="1.42578125" style="87" customWidth="1"/>
    <col min="12559" max="12559" width="13.7109375" style="87" customWidth="1"/>
    <col min="12560" max="12785" width="9.140625" style="87"/>
    <col min="12786" max="12786" width="0.140625" style="87" customWidth="1"/>
    <col min="12787" max="12787" width="3.7109375" style="87" customWidth="1"/>
    <col min="12788" max="12788" width="6.28515625" style="87" customWidth="1"/>
    <col min="12789" max="12789" width="26" style="87" customWidth="1"/>
    <col min="12790" max="12790" width="13.7109375" style="87" customWidth="1"/>
    <col min="12791" max="12791" width="4.7109375" style="87" customWidth="1"/>
    <col min="12792" max="12792" width="10.28515625" style="87" customWidth="1"/>
    <col min="12793" max="12793" width="0" style="87" hidden="1" customWidth="1"/>
    <col min="12794" max="12794" width="6.42578125" style="87" customWidth="1"/>
    <col min="12795" max="12795" width="29.140625" style="87" customWidth="1"/>
    <col min="12796" max="12796" width="1.42578125" style="87" customWidth="1"/>
    <col min="12797" max="12797" width="0" style="87" hidden="1" customWidth="1"/>
    <col min="12798" max="12798" width="3.7109375" style="87" customWidth="1"/>
    <col min="12799" max="12799" width="0" style="87" hidden="1" customWidth="1"/>
    <col min="12800" max="12800" width="24.140625" style="87" customWidth="1"/>
    <col min="12801" max="12801" width="0" style="87" hidden="1" customWidth="1"/>
    <col min="12802" max="12802" width="13.7109375" style="87" customWidth="1"/>
    <col min="12803" max="12803" width="5.28515625" style="87" customWidth="1"/>
    <col min="12804" max="12804" width="8.85546875" style="87" customWidth="1"/>
    <col min="12805" max="12805" width="1.42578125" style="87" customWidth="1"/>
    <col min="12806" max="12806" width="2.140625" style="87" customWidth="1"/>
    <col min="12807" max="12807" width="0" style="87" hidden="1" customWidth="1"/>
    <col min="12808" max="12808" width="1.42578125" style="87" customWidth="1"/>
    <col min="12809" max="12809" width="15.42578125" style="87" customWidth="1"/>
    <col min="12810" max="12810" width="1.42578125" style="87" customWidth="1"/>
    <col min="12811" max="12811" width="3.140625" style="87" customWidth="1"/>
    <col min="12812" max="12812" width="13.7109375" style="87" customWidth="1"/>
    <col min="12813" max="12813" width="36.42578125" style="87" customWidth="1"/>
    <col min="12814" max="12814" width="1.42578125" style="87" customWidth="1"/>
    <col min="12815" max="12815" width="13.7109375" style="87" customWidth="1"/>
    <col min="12816" max="13041" width="9.140625" style="87"/>
    <col min="13042" max="13042" width="0.140625" style="87" customWidth="1"/>
    <col min="13043" max="13043" width="3.7109375" style="87" customWidth="1"/>
    <col min="13044" max="13044" width="6.28515625" style="87" customWidth="1"/>
    <col min="13045" max="13045" width="26" style="87" customWidth="1"/>
    <col min="13046" max="13046" width="13.7109375" style="87" customWidth="1"/>
    <col min="13047" max="13047" width="4.7109375" style="87" customWidth="1"/>
    <col min="13048" max="13048" width="10.28515625" style="87" customWidth="1"/>
    <col min="13049" max="13049" width="0" style="87" hidden="1" customWidth="1"/>
    <col min="13050" max="13050" width="6.42578125" style="87" customWidth="1"/>
    <col min="13051" max="13051" width="29.140625" style="87" customWidth="1"/>
    <col min="13052" max="13052" width="1.42578125" style="87" customWidth="1"/>
    <col min="13053" max="13053" width="0" style="87" hidden="1" customWidth="1"/>
    <col min="13054" max="13054" width="3.7109375" style="87" customWidth="1"/>
    <col min="13055" max="13055" width="0" style="87" hidden="1" customWidth="1"/>
    <col min="13056" max="13056" width="24.140625" style="87" customWidth="1"/>
    <col min="13057" max="13057" width="0" style="87" hidden="1" customWidth="1"/>
    <col min="13058" max="13058" width="13.7109375" style="87" customWidth="1"/>
    <col min="13059" max="13059" width="5.28515625" style="87" customWidth="1"/>
    <col min="13060" max="13060" width="8.85546875" style="87" customWidth="1"/>
    <col min="13061" max="13061" width="1.42578125" style="87" customWidth="1"/>
    <col min="13062" max="13062" width="2.140625" style="87" customWidth="1"/>
    <col min="13063" max="13063" width="0" style="87" hidden="1" customWidth="1"/>
    <col min="13064" max="13064" width="1.42578125" style="87" customWidth="1"/>
    <col min="13065" max="13065" width="15.42578125" style="87" customWidth="1"/>
    <col min="13066" max="13066" width="1.42578125" style="87" customWidth="1"/>
    <col min="13067" max="13067" width="3.140625" style="87" customWidth="1"/>
    <col min="13068" max="13068" width="13.7109375" style="87" customWidth="1"/>
    <col min="13069" max="13069" width="36.42578125" style="87" customWidth="1"/>
    <col min="13070" max="13070" width="1.42578125" style="87" customWidth="1"/>
    <col min="13071" max="13071" width="13.7109375" style="87" customWidth="1"/>
    <col min="13072" max="13297" width="9.140625" style="87"/>
    <col min="13298" max="13298" width="0.140625" style="87" customWidth="1"/>
    <col min="13299" max="13299" width="3.7109375" style="87" customWidth="1"/>
    <col min="13300" max="13300" width="6.28515625" style="87" customWidth="1"/>
    <col min="13301" max="13301" width="26" style="87" customWidth="1"/>
    <col min="13302" max="13302" width="13.7109375" style="87" customWidth="1"/>
    <col min="13303" max="13303" width="4.7109375" style="87" customWidth="1"/>
    <col min="13304" max="13304" width="10.28515625" style="87" customWidth="1"/>
    <col min="13305" max="13305" width="0" style="87" hidden="1" customWidth="1"/>
    <col min="13306" max="13306" width="6.42578125" style="87" customWidth="1"/>
    <col min="13307" max="13307" width="29.140625" style="87" customWidth="1"/>
    <col min="13308" max="13308" width="1.42578125" style="87" customWidth="1"/>
    <col min="13309" max="13309" width="0" style="87" hidden="1" customWidth="1"/>
    <col min="13310" max="13310" width="3.7109375" style="87" customWidth="1"/>
    <col min="13311" max="13311" width="0" style="87" hidden="1" customWidth="1"/>
    <col min="13312" max="13312" width="24.140625" style="87" customWidth="1"/>
    <col min="13313" max="13313" width="0" style="87" hidden="1" customWidth="1"/>
    <col min="13314" max="13314" width="13.7109375" style="87" customWidth="1"/>
    <col min="13315" max="13315" width="5.28515625" style="87" customWidth="1"/>
    <col min="13316" max="13316" width="8.85546875" style="87" customWidth="1"/>
    <col min="13317" max="13317" width="1.42578125" style="87" customWidth="1"/>
    <col min="13318" max="13318" width="2.140625" style="87" customWidth="1"/>
    <col min="13319" max="13319" width="0" style="87" hidden="1" customWidth="1"/>
    <col min="13320" max="13320" width="1.42578125" style="87" customWidth="1"/>
    <col min="13321" max="13321" width="15.42578125" style="87" customWidth="1"/>
    <col min="13322" max="13322" width="1.42578125" style="87" customWidth="1"/>
    <col min="13323" max="13323" width="3.140625" style="87" customWidth="1"/>
    <col min="13324" max="13324" width="13.7109375" style="87" customWidth="1"/>
    <col min="13325" max="13325" width="36.42578125" style="87" customWidth="1"/>
    <col min="13326" max="13326" width="1.42578125" style="87" customWidth="1"/>
    <col min="13327" max="13327" width="13.7109375" style="87" customWidth="1"/>
    <col min="13328" max="13553" width="9.140625" style="87"/>
    <col min="13554" max="13554" width="0.140625" style="87" customWidth="1"/>
    <col min="13555" max="13555" width="3.7109375" style="87" customWidth="1"/>
    <col min="13556" max="13556" width="6.28515625" style="87" customWidth="1"/>
    <col min="13557" max="13557" width="26" style="87" customWidth="1"/>
    <col min="13558" max="13558" width="13.7109375" style="87" customWidth="1"/>
    <col min="13559" max="13559" width="4.7109375" style="87" customWidth="1"/>
    <col min="13560" max="13560" width="10.28515625" style="87" customWidth="1"/>
    <col min="13561" max="13561" width="0" style="87" hidden="1" customWidth="1"/>
    <col min="13562" max="13562" width="6.42578125" style="87" customWidth="1"/>
    <col min="13563" max="13563" width="29.140625" style="87" customWidth="1"/>
    <col min="13564" max="13564" width="1.42578125" style="87" customWidth="1"/>
    <col min="13565" max="13565" width="0" style="87" hidden="1" customWidth="1"/>
    <col min="13566" max="13566" width="3.7109375" style="87" customWidth="1"/>
    <col min="13567" max="13567" width="0" style="87" hidden="1" customWidth="1"/>
    <col min="13568" max="13568" width="24.140625" style="87" customWidth="1"/>
    <col min="13569" max="13569" width="0" style="87" hidden="1" customWidth="1"/>
    <col min="13570" max="13570" width="13.7109375" style="87" customWidth="1"/>
    <col min="13571" max="13571" width="5.28515625" style="87" customWidth="1"/>
    <col min="13572" max="13572" width="8.85546875" style="87" customWidth="1"/>
    <col min="13573" max="13573" width="1.42578125" style="87" customWidth="1"/>
    <col min="13574" max="13574" width="2.140625" style="87" customWidth="1"/>
    <col min="13575" max="13575" width="0" style="87" hidden="1" customWidth="1"/>
    <col min="13576" max="13576" width="1.42578125" style="87" customWidth="1"/>
    <col min="13577" max="13577" width="15.42578125" style="87" customWidth="1"/>
    <col min="13578" max="13578" width="1.42578125" style="87" customWidth="1"/>
    <col min="13579" max="13579" width="3.140625" style="87" customWidth="1"/>
    <col min="13580" max="13580" width="13.7109375" style="87" customWidth="1"/>
    <col min="13581" max="13581" width="36.42578125" style="87" customWidth="1"/>
    <col min="13582" max="13582" width="1.42578125" style="87" customWidth="1"/>
    <col min="13583" max="13583" width="13.7109375" style="87" customWidth="1"/>
    <col min="13584" max="13809" width="9.140625" style="87"/>
    <col min="13810" max="13810" width="0.140625" style="87" customWidth="1"/>
    <col min="13811" max="13811" width="3.7109375" style="87" customWidth="1"/>
    <col min="13812" max="13812" width="6.28515625" style="87" customWidth="1"/>
    <col min="13813" max="13813" width="26" style="87" customWidth="1"/>
    <col min="13814" max="13814" width="13.7109375" style="87" customWidth="1"/>
    <col min="13815" max="13815" width="4.7109375" style="87" customWidth="1"/>
    <col min="13816" max="13816" width="10.28515625" style="87" customWidth="1"/>
    <col min="13817" max="13817" width="0" style="87" hidden="1" customWidth="1"/>
    <col min="13818" max="13818" width="6.42578125" style="87" customWidth="1"/>
    <col min="13819" max="13819" width="29.140625" style="87" customWidth="1"/>
    <col min="13820" max="13820" width="1.42578125" style="87" customWidth="1"/>
    <col min="13821" max="13821" width="0" style="87" hidden="1" customWidth="1"/>
    <col min="13822" max="13822" width="3.7109375" style="87" customWidth="1"/>
    <col min="13823" max="13823" width="0" style="87" hidden="1" customWidth="1"/>
    <col min="13824" max="13824" width="24.140625" style="87" customWidth="1"/>
    <col min="13825" max="13825" width="0" style="87" hidden="1" customWidth="1"/>
    <col min="13826" max="13826" width="13.7109375" style="87" customWidth="1"/>
    <col min="13827" max="13827" width="5.28515625" style="87" customWidth="1"/>
    <col min="13828" max="13828" width="8.85546875" style="87" customWidth="1"/>
    <col min="13829" max="13829" width="1.42578125" style="87" customWidth="1"/>
    <col min="13830" max="13830" width="2.140625" style="87" customWidth="1"/>
    <col min="13831" max="13831" width="0" style="87" hidden="1" customWidth="1"/>
    <col min="13832" max="13832" width="1.42578125" style="87" customWidth="1"/>
    <col min="13833" max="13833" width="15.42578125" style="87" customWidth="1"/>
    <col min="13834" max="13834" width="1.42578125" style="87" customWidth="1"/>
    <col min="13835" max="13835" width="3.140625" style="87" customWidth="1"/>
    <col min="13836" max="13836" width="13.7109375" style="87" customWidth="1"/>
    <col min="13837" max="13837" width="36.42578125" style="87" customWidth="1"/>
    <col min="13838" max="13838" width="1.42578125" style="87" customWidth="1"/>
    <col min="13839" max="13839" width="13.7109375" style="87" customWidth="1"/>
    <col min="13840" max="14065" width="9.140625" style="87"/>
    <col min="14066" max="14066" width="0.140625" style="87" customWidth="1"/>
    <col min="14067" max="14067" width="3.7109375" style="87" customWidth="1"/>
    <col min="14068" max="14068" width="6.28515625" style="87" customWidth="1"/>
    <col min="14069" max="14069" width="26" style="87" customWidth="1"/>
    <col min="14070" max="14070" width="13.7109375" style="87" customWidth="1"/>
    <col min="14071" max="14071" width="4.7109375" style="87" customWidth="1"/>
    <col min="14072" max="14072" width="10.28515625" style="87" customWidth="1"/>
    <col min="14073" max="14073" width="0" style="87" hidden="1" customWidth="1"/>
    <col min="14074" max="14074" width="6.42578125" style="87" customWidth="1"/>
    <col min="14075" max="14075" width="29.140625" style="87" customWidth="1"/>
    <col min="14076" max="14076" width="1.42578125" style="87" customWidth="1"/>
    <col min="14077" max="14077" width="0" style="87" hidden="1" customWidth="1"/>
    <col min="14078" max="14078" width="3.7109375" style="87" customWidth="1"/>
    <col min="14079" max="14079" width="0" style="87" hidden="1" customWidth="1"/>
    <col min="14080" max="14080" width="24.140625" style="87" customWidth="1"/>
    <col min="14081" max="14081" width="0" style="87" hidden="1" customWidth="1"/>
    <col min="14082" max="14082" width="13.7109375" style="87" customWidth="1"/>
    <col min="14083" max="14083" width="5.28515625" style="87" customWidth="1"/>
    <col min="14084" max="14084" width="8.85546875" style="87" customWidth="1"/>
    <col min="14085" max="14085" width="1.42578125" style="87" customWidth="1"/>
    <col min="14086" max="14086" width="2.140625" style="87" customWidth="1"/>
    <col min="14087" max="14087" width="0" style="87" hidden="1" customWidth="1"/>
    <col min="14088" max="14088" width="1.42578125" style="87" customWidth="1"/>
    <col min="14089" max="14089" width="15.42578125" style="87" customWidth="1"/>
    <col min="14090" max="14090" width="1.42578125" style="87" customWidth="1"/>
    <col min="14091" max="14091" width="3.140625" style="87" customWidth="1"/>
    <col min="14092" max="14092" width="13.7109375" style="87" customWidth="1"/>
    <col min="14093" max="14093" width="36.42578125" style="87" customWidth="1"/>
    <col min="14094" max="14094" width="1.42578125" style="87" customWidth="1"/>
    <col min="14095" max="14095" width="13.7109375" style="87" customWidth="1"/>
    <col min="14096" max="14321" width="9.140625" style="87"/>
    <col min="14322" max="14322" width="0.140625" style="87" customWidth="1"/>
    <col min="14323" max="14323" width="3.7109375" style="87" customWidth="1"/>
    <col min="14324" max="14324" width="6.28515625" style="87" customWidth="1"/>
    <col min="14325" max="14325" width="26" style="87" customWidth="1"/>
    <col min="14326" max="14326" width="13.7109375" style="87" customWidth="1"/>
    <col min="14327" max="14327" width="4.7109375" style="87" customWidth="1"/>
    <col min="14328" max="14328" width="10.28515625" style="87" customWidth="1"/>
    <col min="14329" max="14329" width="0" style="87" hidden="1" customWidth="1"/>
    <col min="14330" max="14330" width="6.42578125" style="87" customWidth="1"/>
    <col min="14331" max="14331" width="29.140625" style="87" customWidth="1"/>
    <col min="14332" max="14332" width="1.42578125" style="87" customWidth="1"/>
    <col min="14333" max="14333" width="0" style="87" hidden="1" customWidth="1"/>
    <col min="14334" max="14334" width="3.7109375" style="87" customWidth="1"/>
    <col min="14335" max="14335" width="0" style="87" hidden="1" customWidth="1"/>
    <col min="14336" max="14336" width="24.140625" style="87" customWidth="1"/>
    <col min="14337" max="14337" width="0" style="87" hidden="1" customWidth="1"/>
    <col min="14338" max="14338" width="13.7109375" style="87" customWidth="1"/>
    <col min="14339" max="14339" width="5.28515625" style="87" customWidth="1"/>
    <col min="14340" max="14340" width="8.85546875" style="87" customWidth="1"/>
    <col min="14341" max="14341" width="1.42578125" style="87" customWidth="1"/>
    <col min="14342" max="14342" width="2.140625" style="87" customWidth="1"/>
    <col min="14343" max="14343" width="0" style="87" hidden="1" customWidth="1"/>
    <col min="14344" max="14344" width="1.42578125" style="87" customWidth="1"/>
    <col min="14345" max="14345" width="15.42578125" style="87" customWidth="1"/>
    <col min="14346" max="14346" width="1.42578125" style="87" customWidth="1"/>
    <col min="14347" max="14347" width="3.140625" style="87" customWidth="1"/>
    <col min="14348" max="14348" width="13.7109375" style="87" customWidth="1"/>
    <col min="14349" max="14349" width="36.42578125" style="87" customWidth="1"/>
    <col min="14350" max="14350" width="1.42578125" style="87" customWidth="1"/>
    <col min="14351" max="14351" width="13.7109375" style="87" customWidth="1"/>
    <col min="14352" max="14577" width="9.140625" style="87"/>
    <col min="14578" max="14578" width="0.140625" style="87" customWidth="1"/>
    <col min="14579" max="14579" width="3.7109375" style="87" customWidth="1"/>
    <col min="14580" max="14580" width="6.28515625" style="87" customWidth="1"/>
    <col min="14581" max="14581" width="26" style="87" customWidth="1"/>
    <col min="14582" max="14582" width="13.7109375" style="87" customWidth="1"/>
    <col min="14583" max="14583" width="4.7109375" style="87" customWidth="1"/>
    <col min="14584" max="14584" width="10.28515625" style="87" customWidth="1"/>
    <col min="14585" max="14585" width="0" style="87" hidden="1" customWidth="1"/>
    <col min="14586" max="14586" width="6.42578125" style="87" customWidth="1"/>
    <col min="14587" max="14587" width="29.140625" style="87" customWidth="1"/>
    <col min="14588" max="14588" width="1.42578125" style="87" customWidth="1"/>
    <col min="14589" max="14589" width="0" style="87" hidden="1" customWidth="1"/>
    <col min="14590" max="14590" width="3.7109375" style="87" customWidth="1"/>
    <col min="14591" max="14591" width="0" style="87" hidden="1" customWidth="1"/>
    <col min="14592" max="14592" width="24.140625" style="87" customWidth="1"/>
    <col min="14593" max="14593" width="0" style="87" hidden="1" customWidth="1"/>
    <col min="14594" max="14594" width="13.7109375" style="87" customWidth="1"/>
    <col min="14595" max="14595" width="5.28515625" style="87" customWidth="1"/>
    <col min="14596" max="14596" width="8.85546875" style="87" customWidth="1"/>
    <col min="14597" max="14597" width="1.42578125" style="87" customWidth="1"/>
    <col min="14598" max="14598" width="2.140625" style="87" customWidth="1"/>
    <col min="14599" max="14599" width="0" style="87" hidden="1" customWidth="1"/>
    <col min="14600" max="14600" width="1.42578125" style="87" customWidth="1"/>
    <col min="14601" max="14601" width="15.42578125" style="87" customWidth="1"/>
    <col min="14602" max="14602" width="1.42578125" style="87" customWidth="1"/>
    <col min="14603" max="14603" width="3.140625" style="87" customWidth="1"/>
    <col min="14604" max="14604" width="13.7109375" style="87" customWidth="1"/>
    <col min="14605" max="14605" width="36.42578125" style="87" customWidth="1"/>
    <col min="14606" max="14606" width="1.42578125" style="87" customWidth="1"/>
    <col min="14607" max="14607" width="13.7109375" style="87" customWidth="1"/>
    <col min="14608" max="14833" width="9.140625" style="87"/>
    <col min="14834" max="14834" width="0.140625" style="87" customWidth="1"/>
    <col min="14835" max="14835" width="3.7109375" style="87" customWidth="1"/>
    <col min="14836" max="14836" width="6.28515625" style="87" customWidth="1"/>
    <col min="14837" max="14837" width="26" style="87" customWidth="1"/>
    <col min="14838" max="14838" width="13.7109375" style="87" customWidth="1"/>
    <col min="14839" max="14839" width="4.7109375" style="87" customWidth="1"/>
    <col min="14840" max="14840" width="10.28515625" style="87" customWidth="1"/>
    <col min="14841" max="14841" width="0" style="87" hidden="1" customWidth="1"/>
    <col min="14842" max="14842" width="6.42578125" style="87" customWidth="1"/>
    <col min="14843" max="14843" width="29.140625" style="87" customWidth="1"/>
    <col min="14844" max="14844" width="1.42578125" style="87" customWidth="1"/>
    <col min="14845" max="14845" width="0" style="87" hidden="1" customWidth="1"/>
    <col min="14846" max="14846" width="3.7109375" style="87" customWidth="1"/>
    <col min="14847" max="14847" width="0" style="87" hidden="1" customWidth="1"/>
    <col min="14848" max="14848" width="24.140625" style="87" customWidth="1"/>
    <col min="14849" max="14849" width="0" style="87" hidden="1" customWidth="1"/>
    <col min="14850" max="14850" width="13.7109375" style="87" customWidth="1"/>
    <col min="14851" max="14851" width="5.28515625" style="87" customWidth="1"/>
    <col min="14852" max="14852" width="8.85546875" style="87" customWidth="1"/>
    <col min="14853" max="14853" width="1.42578125" style="87" customWidth="1"/>
    <col min="14854" max="14854" width="2.140625" style="87" customWidth="1"/>
    <col min="14855" max="14855" width="0" style="87" hidden="1" customWidth="1"/>
    <col min="14856" max="14856" width="1.42578125" style="87" customWidth="1"/>
    <col min="14857" max="14857" width="15.42578125" style="87" customWidth="1"/>
    <col min="14858" max="14858" width="1.42578125" style="87" customWidth="1"/>
    <col min="14859" max="14859" width="3.140625" style="87" customWidth="1"/>
    <col min="14860" max="14860" width="13.7109375" style="87" customWidth="1"/>
    <col min="14861" max="14861" width="36.42578125" style="87" customWidth="1"/>
    <col min="14862" max="14862" width="1.42578125" style="87" customWidth="1"/>
    <col min="14863" max="14863" width="13.7109375" style="87" customWidth="1"/>
    <col min="14864" max="15089" width="9.140625" style="87"/>
    <col min="15090" max="15090" width="0.140625" style="87" customWidth="1"/>
    <col min="15091" max="15091" width="3.7109375" style="87" customWidth="1"/>
    <col min="15092" max="15092" width="6.28515625" style="87" customWidth="1"/>
    <col min="15093" max="15093" width="26" style="87" customWidth="1"/>
    <col min="15094" max="15094" width="13.7109375" style="87" customWidth="1"/>
    <col min="15095" max="15095" width="4.7109375" style="87" customWidth="1"/>
    <col min="15096" max="15096" width="10.28515625" style="87" customWidth="1"/>
    <col min="15097" max="15097" width="0" style="87" hidden="1" customWidth="1"/>
    <col min="15098" max="15098" width="6.42578125" style="87" customWidth="1"/>
    <col min="15099" max="15099" width="29.140625" style="87" customWidth="1"/>
    <col min="15100" max="15100" width="1.42578125" style="87" customWidth="1"/>
    <col min="15101" max="15101" width="0" style="87" hidden="1" customWidth="1"/>
    <col min="15102" max="15102" width="3.7109375" style="87" customWidth="1"/>
    <col min="15103" max="15103" width="0" style="87" hidden="1" customWidth="1"/>
    <col min="15104" max="15104" width="24.140625" style="87" customWidth="1"/>
    <col min="15105" max="15105" width="0" style="87" hidden="1" customWidth="1"/>
    <col min="15106" max="15106" width="13.7109375" style="87" customWidth="1"/>
    <col min="15107" max="15107" width="5.28515625" style="87" customWidth="1"/>
    <col min="15108" max="15108" width="8.85546875" style="87" customWidth="1"/>
    <col min="15109" max="15109" width="1.42578125" style="87" customWidth="1"/>
    <col min="15110" max="15110" width="2.140625" style="87" customWidth="1"/>
    <col min="15111" max="15111" width="0" style="87" hidden="1" customWidth="1"/>
    <col min="15112" max="15112" width="1.42578125" style="87" customWidth="1"/>
    <col min="15113" max="15113" width="15.42578125" style="87" customWidth="1"/>
    <col min="15114" max="15114" width="1.42578125" style="87" customWidth="1"/>
    <col min="15115" max="15115" width="3.140625" style="87" customWidth="1"/>
    <col min="15116" max="15116" width="13.7109375" style="87" customWidth="1"/>
    <col min="15117" max="15117" width="36.42578125" style="87" customWidth="1"/>
    <col min="15118" max="15118" width="1.42578125" style="87" customWidth="1"/>
    <col min="15119" max="15119" width="13.7109375" style="87" customWidth="1"/>
    <col min="15120" max="15345" width="9.140625" style="87"/>
    <col min="15346" max="15346" width="0.140625" style="87" customWidth="1"/>
    <col min="15347" max="15347" width="3.7109375" style="87" customWidth="1"/>
    <col min="15348" max="15348" width="6.28515625" style="87" customWidth="1"/>
    <col min="15349" max="15349" width="26" style="87" customWidth="1"/>
    <col min="15350" max="15350" width="13.7109375" style="87" customWidth="1"/>
    <col min="15351" max="15351" width="4.7109375" style="87" customWidth="1"/>
    <col min="15352" max="15352" width="10.28515625" style="87" customWidth="1"/>
    <col min="15353" max="15353" width="0" style="87" hidden="1" customWidth="1"/>
    <col min="15354" max="15354" width="6.42578125" style="87" customWidth="1"/>
    <col min="15355" max="15355" width="29.140625" style="87" customWidth="1"/>
    <col min="15356" max="15356" width="1.42578125" style="87" customWidth="1"/>
    <col min="15357" max="15357" width="0" style="87" hidden="1" customWidth="1"/>
    <col min="15358" max="15358" width="3.7109375" style="87" customWidth="1"/>
    <col min="15359" max="15359" width="0" style="87" hidden="1" customWidth="1"/>
    <col min="15360" max="15360" width="24.140625" style="87" customWidth="1"/>
    <col min="15361" max="15361" width="0" style="87" hidden="1" customWidth="1"/>
    <col min="15362" max="15362" width="13.7109375" style="87" customWidth="1"/>
    <col min="15363" max="15363" width="5.28515625" style="87" customWidth="1"/>
    <col min="15364" max="15364" width="8.85546875" style="87" customWidth="1"/>
    <col min="15365" max="15365" width="1.42578125" style="87" customWidth="1"/>
    <col min="15366" max="15366" width="2.140625" style="87" customWidth="1"/>
    <col min="15367" max="15367" width="0" style="87" hidden="1" customWidth="1"/>
    <col min="15368" max="15368" width="1.42578125" style="87" customWidth="1"/>
    <col min="15369" max="15369" width="15.42578125" style="87" customWidth="1"/>
    <col min="15370" max="15370" width="1.42578125" style="87" customWidth="1"/>
    <col min="15371" max="15371" width="3.140625" style="87" customWidth="1"/>
    <col min="15372" max="15372" width="13.7109375" style="87" customWidth="1"/>
    <col min="15373" max="15373" width="36.42578125" style="87" customWidth="1"/>
    <col min="15374" max="15374" width="1.42578125" style="87" customWidth="1"/>
    <col min="15375" max="15375" width="13.7109375" style="87" customWidth="1"/>
    <col min="15376" max="15601" width="9.140625" style="87"/>
    <col min="15602" max="15602" width="0.140625" style="87" customWidth="1"/>
    <col min="15603" max="15603" width="3.7109375" style="87" customWidth="1"/>
    <col min="15604" max="15604" width="6.28515625" style="87" customWidth="1"/>
    <col min="15605" max="15605" width="26" style="87" customWidth="1"/>
    <col min="15606" max="15606" width="13.7109375" style="87" customWidth="1"/>
    <col min="15607" max="15607" width="4.7109375" style="87" customWidth="1"/>
    <col min="15608" max="15608" width="10.28515625" style="87" customWidth="1"/>
    <col min="15609" max="15609" width="0" style="87" hidden="1" customWidth="1"/>
    <col min="15610" max="15610" width="6.42578125" style="87" customWidth="1"/>
    <col min="15611" max="15611" width="29.140625" style="87" customWidth="1"/>
    <col min="15612" max="15612" width="1.42578125" style="87" customWidth="1"/>
    <col min="15613" max="15613" width="0" style="87" hidden="1" customWidth="1"/>
    <col min="15614" max="15614" width="3.7109375" style="87" customWidth="1"/>
    <col min="15615" max="15615" width="0" style="87" hidden="1" customWidth="1"/>
    <col min="15616" max="15616" width="24.140625" style="87" customWidth="1"/>
    <col min="15617" max="15617" width="0" style="87" hidden="1" customWidth="1"/>
    <col min="15618" max="15618" width="13.7109375" style="87" customWidth="1"/>
    <col min="15619" max="15619" width="5.28515625" style="87" customWidth="1"/>
    <col min="15620" max="15620" width="8.85546875" style="87" customWidth="1"/>
    <col min="15621" max="15621" width="1.42578125" style="87" customWidth="1"/>
    <col min="15622" max="15622" width="2.140625" style="87" customWidth="1"/>
    <col min="15623" max="15623" width="0" style="87" hidden="1" customWidth="1"/>
    <col min="15624" max="15624" width="1.42578125" style="87" customWidth="1"/>
    <col min="15625" max="15625" width="15.42578125" style="87" customWidth="1"/>
    <col min="15626" max="15626" width="1.42578125" style="87" customWidth="1"/>
    <col min="15627" max="15627" width="3.140625" style="87" customWidth="1"/>
    <col min="15628" max="15628" width="13.7109375" style="87" customWidth="1"/>
    <col min="15629" max="15629" width="36.42578125" style="87" customWidth="1"/>
    <col min="15630" max="15630" width="1.42578125" style="87" customWidth="1"/>
    <col min="15631" max="15631" width="13.7109375" style="87" customWidth="1"/>
    <col min="15632" max="15857" width="9.140625" style="87"/>
    <col min="15858" max="15858" width="0.140625" style="87" customWidth="1"/>
    <col min="15859" max="15859" width="3.7109375" style="87" customWidth="1"/>
    <col min="15860" max="15860" width="6.28515625" style="87" customWidth="1"/>
    <col min="15861" max="15861" width="26" style="87" customWidth="1"/>
    <col min="15862" max="15862" width="13.7109375" style="87" customWidth="1"/>
    <col min="15863" max="15863" width="4.7109375" style="87" customWidth="1"/>
    <col min="15864" max="15864" width="10.28515625" style="87" customWidth="1"/>
    <col min="15865" max="15865" width="0" style="87" hidden="1" customWidth="1"/>
    <col min="15866" max="15866" width="6.42578125" style="87" customWidth="1"/>
    <col min="15867" max="15867" width="29.140625" style="87" customWidth="1"/>
    <col min="15868" max="15868" width="1.42578125" style="87" customWidth="1"/>
    <col min="15869" max="15869" width="0" style="87" hidden="1" customWidth="1"/>
    <col min="15870" max="15870" width="3.7109375" style="87" customWidth="1"/>
    <col min="15871" max="15871" width="0" style="87" hidden="1" customWidth="1"/>
    <col min="15872" max="15872" width="24.140625" style="87" customWidth="1"/>
    <col min="15873" max="15873" width="0" style="87" hidden="1" customWidth="1"/>
    <col min="15874" max="15874" width="13.7109375" style="87" customWidth="1"/>
    <col min="15875" max="15875" width="5.28515625" style="87" customWidth="1"/>
    <col min="15876" max="15876" width="8.85546875" style="87" customWidth="1"/>
    <col min="15877" max="15877" width="1.42578125" style="87" customWidth="1"/>
    <col min="15878" max="15878" width="2.140625" style="87" customWidth="1"/>
    <col min="15879" max="15879" width="0" style="87" hidden="1" customWidth="1"/>
    <col min="15880" max="15880" width="1.42578125" style="87" customWidth="1"/>
    <col min="15881" max="15881" width="15.42578125" style="87" customWidth="1"/>
    <col min="15882" max="15882" width="1.42578125" style="87" customWidth="1"/>
    <col min="15883" max="15883" width="3.140625" style="87" customWidth="1"/>
    <col min="15884" max="15884" width="13.7109375" style="87" customWidth="1"/>
    <col min="15885" max="15885" width="36.42578125" style="87" customWidth="1"/>
    <col min="15886" max="15886" width="1.42578125" style="87" customWidth="1"/>
    <col min="15887" max="15887" width="13.7109375" style="87" customWidth="1"/>
    <col min="15888" max="16113" width="9.140625" style="87"/>
    <col min="16114" max="16114" width="0.140625" style="87" customWidth="1"/>
    <col min="16115" max="16115" width="3.7109375" style="87" customWidth="1"/>
    <col min="16116" max="16116" width="6.28515625" style="87" customWidth="1"/>
    <col min="16117" max="16117" width="26" style="87" customWidth="1"/>
    <col min="16118" max="16118" width="13.7109375" style="87" customWidth="1"/>
    <col min="16119" max="16119" width="4.7109375" style="87" customWidth="1"/>
    <col min="16120" max="16120" width="10.28515625" style="87" customWidth="1"/>
    <col min="16121" max="16121" width="0" style="87" hidden="1" customWidth="1"/>
    <col min="16122" max="16122" width="6.42578125" style="87" customWidth="1"/>
    <col min="16123" max="16123" width="29.140625" style="87" customWidth="1"/>
    <col min="16124" max="16124" width="1.42578125" style="87" customWidth="1"/>
    <col min="16125" max="16125" width="0" style="87" hidden="1" customWidth="1"/>
    <col min="16126" max="16126" width="3.7109375" style="87" customWidth="1"/>
    <col min="16127" max="16127" width="0" style="87" hidden="1" customWidth="1"/>
    <col min="16128" max="16128" width="24.140625" style="87" customWidth="1"/>
    <col min="16129" max="16129" width="0" style="87" hidden="1" customWidth="1"/>
    <col min="16130" max="16130" width="13.7109375" style="87" customWidth="1"/>
    <col min="16131" max="16131" width="5.28515625" style="87" customWidth="1"/>
    <col min="16132" max="16132" width="8.85546875" style="87" customWidth="1"/>
    <col min="16133" max="16133" width="1.42578125" style="87" customWidth="1"/>
    <col min="16134" max="16134" width="2.140625" style="87" customWidth="1"/>
    <col min="16135" max="16135" width="0" style="87" hidden="1" customWidth="1"/>
    <col min="16136" max="16136" width="1.42578125" style="87" customWidth="1"/>
    <col min="16137" max="16137" width="15.42578125" style="87" customWidth="1"/>
    <col min="16138" max="16138" width="1.42578125" style="87" customWidth="1"/>
    <col min="16139" max="16139" width="3.140625" style="87" customWidth="1"/>
    <col min="16140" max="16140" width="13.7109375" style="87" customWidth="1"/>
    <col min="16141" max="16141" width="36.42578125" style="87" customWidth="1"/>
    <col min="16142" max="16142" width="1.42578125" style="87" customWidth="1"/>
    <col min="16143" max="16143" width="13.7109375" style="87" customWidth="1"/>
    <col min="16144" max="16375" width="9.140625" style="87"/>
    <col min="16376" max="16384" width="9.140625" style="87" customWidth="1"/>
  </cols>
  <sheetData>
    <row r="1" spans="2:28" x14ac:dyDescent="0.2">
      <c r="J1" s="88" t="s">
        <v>316</v>
      </c>
    </row>
    <row r="2" spans="2:28" x14ac:dyDescent="0.2">
      <c r="J2" s="88" t="s">
        <v>317</v>
      </c>
    </row>
    <row r="3" spans="2:28" x14ac:dyDescent="0.2">
      <c r="J3" s="88" t="s">
        <v>318</v>
      </c>
    </row>
    <row r="4" spans="2:28" ht="22.5" x14ac:dyDescent="0.2">
      <c r="J4" s="88" t="s">
        <v>319</v>
      </c>
    </row>
    <row r="5" spans="2:28" x14ac:dyDescent="0.2">
      <c r="J5" s="90" t="s">
        <v>671</v>
      </c>
    </row>
    <row r="6" spans="2:28" x14ac:dyDescent="0.2">
      <c r="J6" s="79" t="s">
        <v>320</v>
      </c>
    </row>
    <row r="7" spans="2:28" ht="6.75" customHeight="1" x14ac:dyDescent="0.2"/>
    <row r="8" spans="2:28" x14ac:dyDescent="0.2">
      <c r="B8" s="129"/>
      <c r="C8" s="130"/>
      <c r="D8" s="131" t="s">
        <v>321</v>
      </c>
      <c r="E8" s="128"/>
      <c r="F8" s="83"/>
      <c r="G8" s="132"/>
      <c r="H8" s="130"/>
      <c r="I8" s="132"/>
      <c r="J8" s="133"/>
      <c r="K8" s="133"/>
      <c r="L8" s="130"/>
      <c r="M8" s="80"/>
      <c r="O8" s="81"/>
      <c r="Q8" s="84"/>
      <c r="R8" s="84"/>
      <c r="S8" s="131" t="s">
        <v>322</v>
      </c>
      <c r="T8" s="127"/>
      <c r="U8" s="127"/>
      <c r="V8" s="127"/>
      <c r="W8" s="127"/>
      <c r="X8" s="127"/>
      <c r="Y8" s="127"/>
      <c r="Z8" s="127"/>
      <c r="AA8" s="127"/>
      <c r="AB8" s="127"/>
    </row>
    <row r="9" spans="2:28" ht="35.450000000000003" customHeight="1" x14ac:dyDescent="0.2">
      <c r="B9" s="134" t="s">
        <v>0</v>
      </c>
      <c r="C9" s="135"/>
      <c r="D9" s="82" t="s">
        <v>1</v>
      </c>
      <c r="E9" s="82" t="s">
        <v>2</v>
      </c>
      <c r="F9" s="82" t="s">
        <v>3</v>
      </c>
      <c r="G9" s="136" t="s">
        <v>4</v>
      </c>
      <c r="H9" s="135"/>
      <c r="I9" s="136" t="s">
        <v>5</v>
      </c>
      <c r="J9" s="137"/>
      <c r="K9" s="137"/>
      <c r="L9" s="135"/>
      <c r="M9" s="136" t="s">
        <v>323</v>
      </c>
      <c r="N9" s="137"/>
      <c r="O9" s="135"/>
      <c r="Q9" s="85" t="s">
        <v>6</v>
      </c>
      <c r="R9" s="85" t="s">
        <v>7</v>
      </c>
      <c r="S9" s="126" t="s">
        <v>324</v>
      </c>
      <c r="T9" s="128"/>
      <c r="U9" s="126" t="s">
        <v>325</v>
      </c>
      <c r="V9" s="127"/>
      <c r="W9" s="127"/>
      <c r="X9" s="127"/>
      <c r="Y9" s="128"/>
      <c r="Z9" s="126" t="s">
        <v>326</v>
      </c>
      <c r="AA9" s="128"/>
      <c r="AB9" s="82" t="s">
        <v>315</v>
      </c>
    </row>
    <row r="10" spans="2:28" s="95" customFormat="1" x14ac:dyDescent="0.2">
      <c r="B10" s="125">
        <v>41347</v>
      </c>
      <c r="C10" s="123"/>
      <c r="D10" s="91" t="s">
        <v>8</v>
      </c>
      <c r="E10" s="91" t="s">
        <v>327</v>
      </c>
      <c r="F10" s="91" t="s">
        <v>9</v>
      </c>
      <c r="G10" s="124" t="s">
        <v>10</v>
      </c>
      <c r="H10" s="123"/>
      <c r="I10" s="124" t="s">
        <v>328</v>
      </c>
      <c r="J10" s="121"/>
      <c r="K10" s="121"/>
      <c r="L10" s="123"/>
      <c r="M10" s="92"/>
      <c r="O10" s="93">
        <v>0</v>
      </c>
      <c r="Q10" s="91" t="s">
        <v>11</v>
      </c>
      <c r="R10" s="91" t="s">
        <v>329</v>
      </c>
      <c r="S10" s="125">
        <v>41347</v>
      </c>
      <c r="T10" s="123"/>
      <c r="U10" s="120" t="s">
        <v>330</v>
      </c>
      <c r="V10" s="121"/>
      <c r="W10" s="121"/>
      <c r="X10" s="122">
        <v>130000</v>
      </c>
      <c r="Y10" s="123"/>
      <c r="Z10" s="92" t="s">
        <v>330</v>
      </c>
      <c r="AA10" s="93">
        <v>130000</v>
      </c>
      <c r="AB10" s="91" t="s">
        <v>331</v>
      </c>
    </row>
    <row r="11" spans="2:28" s="95" customFormat="1" x14ac:dyDescent="0.2">
      <c r="B11" s="124"/>
      <c r="C11" s="123"/>
      <c r="D11" s="91"/>
      <c r="E11" s="91"/>
      <c r="F11" s="91"/>
      <c r="G11" s="124"/>
      <c r="H11" s="123"/>
      <c r="I11" s="124"/>
      <c r="J11" s="121"/>
      <c r="K11" s="121"/>
      <c r="L11" s="123"/>
      <c r="M11" s="92"/>
      <c r="O11" s="89"/>
      <c r="Q11" s="91"/>
      <c r="R11" s="91"/>
      <c r="S11" s="125">
        <v>41358</v>
      </c>
      <c r="T11" s="123"/>
      <c r="U11" s="120" t="s">
        <v>330</v>
      </c>
      <c r="V11" s="121"/>
      <c r="W11" s="121"/>
      <c r="X11" s="122">
        <v>-1</v>
      </c>
      <c r="Y11" s="123"/>
      <c r="Z11" s="92" t="s">
        <v>330</v>
      </c>
      <c r="AA11" s="93">
        <v>129999</v>
      </c>
      <c r="AB11" s="91" t="s">
        <v>332</v>
      </c>
    </row>
    <row r="12" spans="2:28" s="95" customFormat="1" x14ac:dyDescent="0.2">
      <c r="B12" s="124"/>
      <c r="C12" s="123"/>
      <c r="D12" s="91"/>
      <c r="E12" s="91"/>
      <c r="F12" s="91"/>
      <c r="G12" s="124"/>
      <c r="H12" s="123"/>
      <c r="I12" s="124"/>
      <c r="J12" s="121"/>
      <c r="K12" s="121"/>
      <c r="L12" s="123"/>
      <c r="M12" s="92"/>
      <c r="O12" s="89"/>
      <c r="Q12" s="91"/>
      <c r="R12" s="91"/>
      <c r="S12" s="125">
        <v>41624</v>
      </c>
      <c r="T12" s="123"/>
      <c r="U12" s="120" t="s">
        <v>330</v>
      </c>
      <c r="V12" s="121"/>
      <c r="W12" s="121"/>
      <c r="X12" s="122">
        <v>30000</v>
      </c>
      <c r="Y12" s="123"/>
      <c r="Z12" s="92" t="s">
        <v>330</v>
      </c>
      <c r="AA12" s="93">
        <v>159999</v>
      </c>
      <c r="AB12" s="91" t="s">
        <v>331</v>
      </c>
    </row>
    <row r="13" spans="2:28" s="95" customFormat="1" x14ac:dyDescent="0.2">
      <c r="B13" s="124"/>
      <c r="C13" s="123"/>
      <c r="D13" s="91"/>
      <c r="E13" s="91"/>
      <c r="F13" s="91"/>
      <c r="G13" s="124"/>
      <c r="H13" s="123"/>
      <c r="I13" s="124"/>
      <c r="J13" s="121"/>
      <c r="K13" s="121"/>
      <c r="L13" s="123"/>
      <c r="M13" s="92"/>
      <c r="O13" s="89"/>
      <c r="Q13" s="91"/>
      <c r="R13" s="91"/>
      <c r="S13" s="125">
        <v>41631</v>
      </c>
      <c r="T13" s="123"/>
      <c r="U13" s="120" t="s">
        <v>330</v>
      </c>
      <c r="V13" s="121"/>
      <c r="W13" s="121"/>
      <c r="X13" s="122">
        <v>-96</v>
      </c>
      <c r="Y13" s="123"/>
      <c r="Z13" s="92" t="s">
        <v>330</v>
      </c>
      <c r="AA13" s="93">
        <v>159903</v>
      </c>
      <c r="AB13" s="91" t="s">
        <v>332</v>
      </c>
    </row>
    <row r="14" spans="2:28" s="95" customFormat="1" x14ac:dyDescent="0.2">
      <c r="B14" s="124"/>
      <c r="C14" s="123"/>
      <c r="D14" s="91"/>
      <c r="E14" s="91"/>
      <c r="F14" s="91"/>
      <c r="G14" s="124"/>
      <c r="H14" s="123"/>
      <c r="I14" s="124"/>
      <c r="J14" s="121"/>
      <c r="K14" s="121"/>
      <c r="L14" s="123"/>
      <c r="M14" s="92"/>
      <c r="O14" s="89"/>
      <c r="Q14" s="91"/>
      <c r="R14" s="91"/>
      <c r="S14" s="125">
        <v>41655</v>
      </c>
      <c r="T14" s="123"/>
      <c r="U14" s="120" t="s">
        <v>330</v>
      </c>
      <c r="V14" s="121"/>
      <c r="W14" s="121"/>
      <c r="X14" s="122">
        <v>180000</v>
      </c>
      <c r="Y14" s="123"/>
      <c r="Z14" s="92" t="s">
        <v>330</v>
      </c>
      <c r="AA14" s="93">
        <v>339903</v>
      </c>
      <c r="AB14" s="91" t="s">
        <v>331</v>
      </c>
    </row>
    <row r="15" spans="2:28" s="95" customFormat="1" x14ac:dyDescent="0.2">
      <c r="B15" s="124"/>
      <c r="C15" s="123"/>
      <c r="D15" s="91"/>
      <c r="E15" s="91"/>
      <c r="F15" s="91"/>
      <c r="G15" s="124"/>
      <c r="H15" s="123"/>
      <c r="I15" s="124"/>
      <c r="J15" s="121"/>
      <c r="K15" s="121"/>
      <c r="L15" s="123"/>
      <c r="M15" s="92"/>
      <c r="O15" s="89"/>
      <c r="Q15" s="91"/>
      <c r="R15" s="91"/>
      <c r="S15" s="125">
        <v>41724</v>
      </c>
      <c r="T15" s="123"/>
      <c r="U15" s="120" t="s">
        <v>330</v>
      </c>
      <c r="V15" s="121"/>
      <c r="W15" s="121"/>
      <c r="X15" s="122">
        <v>-20</v>
      </c>
      <c r="Y15" s="123"/>
      <c r="Z15" s="92" t="s">
        <v>330</v>
      </c>
      <c r="AA15" s="93">
        <v>339883</v>
      </c>
      <c r="AB15" s="91" t="s">
        <v>332</v>
      </c>
    </row>
    <row r="16" spans="2:28" s="95" customFormat="1" x14ac:dyDescent="0.2">
      <c r="B16" s="124"/>
      <c r="C16" s="123"/>
      <c r="D16" s="91"/>
      <c r="E16" s="91"/>
      <c r="F16" s="91"/>
      <c r="G16" s="124"/>
      <c r="H16" s="123"/>
      <c r="I16" s="124"/>
      <c r="J16" s="121"/>
      <c r="K16" s="121"/>
      <c r="L16" s="123"/>
      <c r="M16" s="92"/>
      <c r="O16" s="89"/>
      <c r="Q16" s="91"/>
      <c r="R16" s="91"/>
      <c r="S16" s="125">
        <v>41745</v>
      </c>
      <c r="T16" s="123"/>
      <c r="U16" s="120" t="s">
        <v>330</v>
      </c>
      <c r="V16" s="121"/>
      <c r="W16" s="121"/>
      <c r="X16" s="122">
        <v>10000000</v>
      </c>
      <c r="Y16" s="123"/>
      <c r="Z16" s="92" t="s">
        <v>330</v>
      </c>
      <c r="AA16" s="93">
        <v>10339883</v>
      </c>
      <c r="AB16" s="91" t="s">
        <v>331</v>
      </c>
    </row>
    <row r="17" spans="2:28" s="95" customFormat="1" x14ac:dyDescent="0.2">
      <c r="B17" s="124"/>
      <c r="C17" s="123"/>
      <c r="D17" s="91"/>
      <c r="E17" s="91"/>
      <c r="F17" s="91"/>
      <c r="G17" s="124"/>
      <c r="H17" s="123"/>
      <c r="I17" s="124"/>
      <c r="J17" s="121"/>
      <c r="K17" s="121"/>
      <c r="L17" s="123"/>
      <c r="M17" s="92"/>
      <c r="O17" s="89"/>
      <c r="Q17" s="91"/>
      <c r="R17" s="91"/>
      <c r="S17" s="125">
        <v>41806</v>
      </c>
      <c r="T17" s="123"/>
      <c r="U17" s="120" t="s">
        <v>330</v>
      </c>
      <c r="V17" s="121"/>
      <c r="W17" s="121"/>
      <c r="X17" s="122">
        <v>190000</v>
      </c>
      <c r="Y17" s="123"/>
      <c r="Z17" s="92" t="s">
        <v>330</v>
      </c>
      <c r="AA17" s="93">
        <v>10529883</v>
      </c>
      <c r="AB17" s="91" t="s">
        <v>331</v>
      </c>
    </row>
    <row r="18" spans="2:28" s="95" customFormat="1" x14ac:dyDescent="0.2">
      <c r="B18" s="124"/>
      <c r="C18" s="123"/>
      <c r="D18" s="91"/>
      <c r="E18" s="91"/>
      <c r="F18" s="91"/>
      <c r="G18" s="124"/>
      <c r="H18" s="123"/>
      <c r="I18" s="124"/>
      <c r="J18" s="121"/>
      <c r="K18" s="121"/>
      <c r="L18" s="123"/>
      <c r="M18" s="92"/>
      <c r="O18" s="89"/>
      <c r="Q18" s="91"/>
      <c r="R18" s="91"/>
      <c r="S18" s="125">
        <v>41816</v>
      </c>
      <c r="T18" s="123"/>
      <c r="U18" s="120" t="s">
        <v>330</v>
      </c>
      <c r="V18" s="121"/>
      <c r="W18" s="121"/>
      <c r="X18" s="122">
        <v>-3148</v>
      </c>
      <c r="Y18" s="123"/>
      <c r="Z18" s="92" t="s">
        <v>330</v>
      </c>
      <c r="AA18" s="93">
        <v>10526735</v>
      </c>
      <c r="AB18" s="91" t="s">
        <v>332</v>
      </c>
    </row>
    <row r="19" spans="2:28" s="95" customFormat="1" x14ac:dyDescent="0.2">
      <c r="B19" s="124"/>
      <c r="C19" s="123"/>
      <c r="D19" s="91"/>
      <c r="E19" s="91"/>
      <c r="F19" s="91"/>
      <c r="G19" s="124"/>
      <c r="H19" s="123"/>
      <c r="I19" s="124"/>
      <c r="J19" s="121"/>
      <c r="K19" s="121"/>
      <c r="L19" s="123"/>
      <c r="M19" s="92"/>
      <c r="O19" s="89"/>
      <c r="Q19" s="91"/>
      <c r="R19" s="91"/>
      <c r="S19" s="125">
        <v>41849</v>
      </c>
      <c r="T19" s="123"/>
      <c r="U19" s="120" t="s">
        <v>330</v>
      </c>
      <c r="V19" s="121"/>
      <c r="W19" s="121"/>
      <c r="X19" s="122">
        <v>-6175</v>
      </c>
      <c r="Y19" s="123"/>
      <c r="Z19" s="92" t="s">
        <v>330</v>
      </c>
      <c r="AA19" s="93">
        <v>10520560</v>
      </c>
      <c r="AB19" s="91" t="s">
        <v>332</v>
      </c>
    </row>
    <row r="20" spans="2:28" s="95" customFormat="1" x14ac:dyDescent="0.2">
      <c r="B20" s="124"/>
      <c r="C20" s="123"/>
      <c r="D20" s="91"/>
      <c r="E20" s="91"/>
      <c r="F20" s="91"/>
      <c r="G20" s="124"/>
      <c r="H20" s="123"/>
      <c r="I20" s="124"/>
      <c r="J20" s="121"/>
      <c r="K20" s="121"/>
      <c r="L20" s="123"/>
      <c r="M20" s="92"/>
      <c r="O20" s="89"/>
      <c r="Q20" s="91"/>
      <c r="R20" s="91"/>
      <c r="S20" s="125">
        <v>41865</v>
      </c>
      <c r="T20" s="123"/>
      <c r="U20" s="120" t="s">
        <v>330</v>
      </c>
      <c r="V20" s="121"/>
      <c r="W20" s="121"/>
      <c r="X20" s="122">
        <v>50000</v>
      </c>
      <c r="Y20" s="123"/>
      <c r="Z20" s="92" t="s">
        <v>330</v>
      </c>
      <c r="AA20" s="93">
        <v>10570560</v>
      </c>
      <c r="AB20" s="91" t="s">
        <v>331</v>
      </c>
    </row>
    <row r="21" spans="2:28" s="95" customFormat="1" x14ac:dyDescent="0.2">
      <c r="B21" s="124"/>
      <c r="C21" s="123"/>
      <c r="D21" s="91"/>
      <c r="E21" s="91"/>
      <c r="F21" s="91"/>
      <c r="G21" s="124"/>
      <c r="H21" s="123"/>
      <c r="I21" s="124"/>
      <c r="J21" s="121"/>
      <c r="K21" s="121"/>
      <c r="L21" s="123"/>
      <c r="M21" s="92"/>
      <c r="O21" s="89"/>
      <c r="Q21" s="91"/>
      <c r="R21" s="91"/>
      <c r="S21" s="125">
        <v>41898</v>
      </c>
      <c r="T21" s="123"/>
      <c r="U21" s="120" t="s">
        <v>330</v>
      </c>
      <c r="V21" s="121"/>
      <c r="W21" s="121"/>
      <c r="X21" s="122">
        <v>130000</v>
      </c>
      <c r="Y21" s="123"/>
      <c r="Z21" s="92" t="s">
        <v>330</v>
      </c>
      <c r="AA21" s="93">
        <v>10700560</v>
      </c>
      <c r="AB21" s="91" t="s">
        <v>331</v>
      </c>
    </row>
    <row r="22" spans="2:28" s="95" customFormat="1" x14ac:dyDescent="0.2">
      <c r="B22" s="124"/>
      <c r="C22" s="123"/>
      <c r="D22" s="91"/>
      <c r="E22" s="91"/>
      <c r="F22" s="91"/>
      <c r="G22" s="124"/>
      <c r="H22" s="123"/>
      <c r="I22" s="124"/>
      <c r="J22" s="121"/>
      <c r="K22" s="121"/>
      <c r="L22" s="123"/>
      <c r="M22" s="92"/>
      <c r="O22" s="89"/>
      <c r="Q22" s="91"/>
      <c r="R22" s="91"/>
      <c r="S22" s="125">
        <v>41911</v>
      </c>
      <c r="T22" s="123"/>
      <c r="U22" s="120" t="s">
        <v>330</v>
      </c>
      <c r="V22" s="121"/>
      <c r="W22" s="121"/>
      <c r="X22" s="122">
        <v>-2146</v>
      </c>
      <c r="Y22" s="123"/>
      <c r="Z22" s="92" t="s">
        <v>330</v>
      </c>
      <c r="AA22" s="93">
        <v>10698414</v>
      </c>
      <c r="AB22" s="91" t="s">
        <v>332</v>
      </c>
    </row>
    <row r="23" spans="2:28" s="95" customFormat="1" x14ac:dyDescent="0.2">
      <c r="B23" s="124"/>
      <c r="C23" s="123"/>
      <c r="D23" s="91"/>
      <c r="E23" s="91"/>
      <c r="F23" s="91"/>
      <c r="G23" s="124"/>
      <c r="H23" s="123"/>
      <c r="I23" s="124"/>
      <c r="J23" s="121"/>
      <c r="K23" s="121"/>
      <c r="L23" s="123"/>
      <c r="M23" s="92"/>
      <c r="O23" s="89"/>
      <c r="Q23" s="91"/>
      <c r="R23" s="91"/>
      <c r="S23" s="125">
        <v>41957</v>
      </c>
      <c r="T23" s="123"/>
      <c r="U23" s="120" t="s">
        <v>330</v>
      </c>
      <c r="V23" s="121"/>
      <c r="W23" s="121"/>
      <c r="X23" s="122">
        <v>50000</v>
      </c>
      <c r="Y23" s="123"/>
      <c r="Z23" s="92" t="s">
        <v>330</v>
      </c>
      <c r="AA23" s="93">
        <v>10748414</v>
      </c>
      <c r="AB23" s="91" t="s">
        <v>331</v>
      </c>
    </row>
    <row r="24" spans="2:28" s="95" customFormat="1" x14ac:dyDescent="0.2">
      <c r="B24" s="124"/>
      <c r="C24" s="123"/>
      <c r="D24" s="91"/>
      <c r="E24" s="91"/>
      <c r="F24" s="91"/>
      <c r="G24" s="124"/>
      <c r="H24" s="123"/>
      <c r="I24" s="124"/>
      <c r="J24" s="121"/>
      <c r="K24" s="121"/>
      <c r="L24" s="123"/>
      <c r="M24" s="92"/>
      <c r="O24" s="89"/>
      <c r="Q24" s="91"/>
      <c r="R24" s="91"/>
      <c r="S24" s="125">
        <v>42002</v>
      </c>
      <c r="T24" s="123"/>
      <c r="U24" s="120" t="s">
        <v>330</v>
      </c>
      <c r="V24" s="121"/>
      <c r="W24" s="121"/>
      <c r="X24" s="122">
        <v>3463801</v>
      </c>
      <c r="Y24" s="123"/>
      <c r="Z24" s="92" t="s">
        <v>330</v>
      </c>
      <c r="AA24" s="93">
        <v>14212215</v>
      </c>
      <c r="AB24" s="91" t="s">
        <v>332</v>
      </c>
    </row>
    <row r="25" spans="2:28" s="95" customFormat="1" x14ac:dyDescent="0.2">
      <c r="B25" s="124"/>
      <c r="C25" s="123"/>
      <c r="D25" s="91"/>
      <c r="E25" s="91"/>
      <c r="F25" s="91"/>
      <c r="G25" s="124"/>
      <c r="H25" s="123"/>
      <c r="I25" s="124"/>
      <c r="J25" s="121"/>
      <c r="K25" s="121"/>
      <c r="L25" s="123"/>
      <c r="M25" s="92"/>
      <c r="O25" s="89"/>
      <c r="Q25" s="91"/>
      <c r="R25" s="91"/>
      <c r="S25" s="125">
        <v>42019</v>
      </c>
      <c r="T25" s="123"/>
      <c r="U25" s="120" t="s">
        <v>330</v>
      </c>
      <c r="V25" s="121"/>
      <c r="W25" s="121"/>
      <c r="X25" s="122">
        <v>40000</v>
      </c>
      <c r="Y25" s="123"/>
      <c r="Z25" s="92" t="s">
        <v>330</v>
      </c>
      <c r="AA25" s="93">
        <v>14252215</v>
      </c>
      <c r="AB25" s="91" t="s">
        <v>331</v>
      </c>
    </row>
    <row r="26" spans="2:28" s="95" customFormat="1" x14ac:dyDescent="0.2">
      <c r="B26" s="124"/>
      <c r="C26" s="123"/>
      <c r="D26" s="91"/>
      <c r="E26" s="91"/>
      <c r="F26" s="91"/>
      <c r="G26" s="124"/>
      <c r="H26" s="123"/>
      <c r="I26" s="124"/>
      <c r="J26" s="121"/>
      <c r="K26" s="121"/>
      <c r="L26" s="123"/>
      <c r="M26" s="92"/>
      <c r="O26" s="89"/>
      <c r="Q26" s="91"/>
      <c r="R26" s="91"/>
      <c r="S26" s="125">
        <v>42089</v>
      </c>
      <c r="T26" s="123"/>
      <c r="U26" s="120" t="s">
        <v>330</v>
      </c>
      <c r="V26" s="121"/>
      <c r="W26" s="121"/>
      <c r="X26" s="122">
        <v>81081</v>
      </c>
      <c r="Y26" s="123"/>
      <c r="Z26" s="92" t="s">
        <v>330</v>
      </c>
      <c r="AA26" s="93">
        <v>14333296</v>
      </c>
      <c r="AB26" s="91" t="s">
        <v>332</v>
      </c>
    </row>
    <row r="27" spans="2:28" s="95" customFormat="1" x14ac:dyDescent="0.2">
      <c r="B27" s="124"/>
      <c r="C27" s="123"/>
      <c r="D27" s="91"/>
      <c r="E27" s="91"/>
      <c r="F27" s="91"/>
      <c r="G27" s="124"/>
      <c r="H27" s="123"/>
      <c r="I27" s="124"/>
      <c r="J27" s="121"/>
      <c r="K27" s="121"/>
      <c r="L27" s="123"/>
      <c r="M27" s="92"/>
      <c r="O27" s="89"/>
      <c r="Q27" s="91"/>
      <c r="R27" s="91"/>
      <c r="S27" s="125">
        <v>42110</v>
      </c>
      <c r="T27" s="123"/>
      <c r="U27" s="120" t="s">
        <v>330</v>
      </c>
      <c r="V27" s="121"/>
      <c r="W27" s="121"/>
      <c r="X27" s="122">
        <v>50000</v>
      </c>
      <c r="Y27" s="123"/>
      <c r="Z27" s="92" t="s">
        <v>330</v>
      </c>
      <c r="AA27" s="93">
        <v>14383296</v>
      </c>
      <c r="AB27" s="91" t="s">
        <v>331</v>
      </c>
    </row>
    <row r="28" spans="2:28" s="95" customFormat="1" x14ac:dyDescent="0.2">
      <c r="B28" s="124"/>
      <c r="C28" s="123"/>
      <c r="D28" s="91"/>
      <c r="E28" s="91"/>
      <c r="F28" s="91"/>
      <c r="G28" s="124"/>
      <c r="H28" s="123"/>
      <c r="I28" s="124"/>
      <c r="J28" s="121"/>
      <c r="K28" s="121"/>
      <c r="L28" s="123"/>
      <c r="M28" s="92"/>
      <c r="O28" s="89"/>
      <c r="Q28" s="91"/>
      <c r="R28" s="91"/>
      <c r="S28" s="125">
        <v>42122</v>
      </c>
      <c r="T28" s="123"/>
      <c r="U28" s="120" t="s">
        <v>330</v>
      </c>
      <c r="V28" s="121"/>
      <c r="W28" s="121"/>
      <c r="X28" s="122">
        <v>-66521</v>
      </c>
      <c r="Y28" s="123"/>
      <c r="Z28" s="92" t="s">
        <v>330</v>
      </c>
      <c r="AA28" s="93">
        <v>14316775</v>
      </c>
      <c r="AB28" s="91" t="s">
        <v>332</v>
      </c>
    </row>
    <row r="29" spans="2:28" s="95" customFormat="1" x14ac:dyDescent="0.2">
      <c r="B29" s="124"/>
      <c r="C29" s="123"/>
      <c r="D29" s="91"/>
      <c r="E29" s="91"/>
      <c r="F29" s="91"/>
      <c r="G29" s="124"/>
      <c r="H29" s="123"/>
      <c r="I29" s="124"/>
      <c r="J29" s="121"/>
      <c r="K29" s="121"/>
      <c r="L29" s="123"/>
      <c r="M29" s="92"/>
      <c r="O29" s="89"/>
      <c r="Q29" s="91"/>
      <c r="R29" s="91"/>
      <c r="S29" s="125">
        <v>42180</v>
      </c>
      <c r="T29" s="123"/>
      <c r="U29" s="120" t="s">
        <v>330</v>
      </c>
      <c r="V29" s="121"/>
      <c r="W29" s="121"/>
      <c r="X29" s="122">
        <v>41868</v>
      </c>
      <c r="Y29" s="123"/>
      <c r="Z29" s="92" t="s">
        <v>330</v>
      </c>
      <c r="AA29" s="93">
        <v>14358643</v>
      </c>
      <c r="AB29" s="91" t="s">
        <v>332</v>
      </c>
    </row>
    <row r="30" spans="2:28" s="95" customFormat="1" x14ac:dyDescent="0.2">
      <c r="B30" s="124"/>
      <c r="C30" s="123"/>
      <c r="D30" s="91"/>
      <c r="E30" s="91"/>
      <c r="F30" s="91"/>
      <c r="G30" s="124"/>
      <c r="H30" s="123"/>
      <c r="I30" s="124"/>
      <c r="J30" s="121"/>
      <c r="K30" s="121"/>
      <c r="L30" s="123"/>
      <c r="M30" s="92"/>
      <c r="O30" s="89"/>
      <c r="Q30" s="91"/>
      <c r="R30" s="91"/>
      <c r="S30" s="125">
        <v>42275</v>
      </c>
      <c r="T30" s="123"/>
      <c r="U30" s="120" t="s">
        <v>330</v>
      </c>
      <c r="V30" s="121"/>
      <c r="W30" s="121"/>
      <c r="X30" s="122">
        <v>312942</v>
      </c>
      <c r="Y30" s="123"/>
      <c r="Z30" s="92" t="s">
        <v>330</v>
      </c>
      <c r="AA30" s="93">
        <v>14671585</v>
      </c>
      <c r="AB30" s="91" t="s">
        <v>332</v>
      </c>
    </row>
    <row r="31" spans="2:28" s="95" customFormat="1" x14ac:dyDescent="0.2">
      <c r="B31" s="124"/>
      <c r="C31" s="123"/>
      <c r="D31" s="91"/>
      <c r="E31" s="91"/>
      <c r="F31" s="91"/>
      <c r="G31" s="124"/>
      <c r="H31" s="123"/>
      <c r="I31" s="124"/>
      <c r="J31" s="121"/>
      <c r="K31" s="121"/>
      <c r="L31" s="123"/>
      <c r="M31" s="92"/>
      <c r="O31" s="89"/>
      <c r="Q31" s="91"/>
      <c r="R31" s="91"/>
      <c r="S31" s="125">
        <v>42366</v>
      </c>
      <c r="T31" s="123"/>
      <c r="U31" s="120" t="s">
        <v>330</v>
      </c>
      <c r="V31" s="121"/>
      <c r="W31" s="121"/>
      <c r="X31" s="122">
        <v>-60789</v>
      </c>
      <c r="Y31" s="123"/>
      <c r="Z31" s="92" t="s">
        <v>330</v>
      </c>
      <c r="AA31" s="93">
        <v>14610796</v>
      </c>
      <c r="AB31" s="91" t="s">
        <v>332</v>
      </c>
    </row>
    <row r="32" spans="2:28" s="95" customFormat="1" x14ac:dyDescent="0.2">
      <c r="B32" s="124"/>
      <c r="C32" s="123"/>
      <c r="D32" s="91"/>
      <c r="E32" s="91"/>
      <c r="F32" s="91"/>
      <c r="G32" s="124"/>
      <c r="H32" s="123"/>
      <c r="I32" s="124"/>
      <c r="J32" s="121"/>
      <c r="K32" s="121"/>
      <c r="L32" s="123"/>
      <c r="M32" s="92"/>
      <c r="O32" s="89"/>
      <c r="Q32" s="91"/>
      <c r="R32" s="91"/>
      <c r="S32" s="125">
        <v>42425</v>
      </c>
      <c r="T32" s="123"/>
      <c r="U32" s="120" t="s">
        <v>330</v>
      </c>
      <c r="V32" s="121"/>
      <c r="W32" s="121"/>
      <c r="X32" s="122">
        <v>-496519</v>
      </c>
      <c r="Y32" s="123"/>
      <c r="Z32" s="92" t="s">
        <v>330</v>
      </c>
      <c r="AA32" s="93">
        <v>14114277</v>
      </c>
      <c r="AB32" s="91" t="s">
        <v>333</v>
      </c>
    </row>
    <row r="33" spans="2:28" s="95" customFormat="1" x14ac:dyDescent="0.2">
      <c r="B33" s="124"/>
      <c r="C33" s="123"/>
      <c r="D33" s="91"/>
      <c r="E33" s="91"/>
      <c r="F33" s="91"/>
      <c r="G33" s="124"/>
      <c r="H33" s="123"/>
      <c r="I33" s="124"/>
      <c r="J33" s="121"/>
      <c r="K33" s="121"/>
      <c r="L33" s="123"/>
      <c r="M33" s="92"/>
      <c r="O33" s="89"/>
      <c r="Q33" s="91"/>
      <c r="R33" s="91"/>
      <c r="S33" s="125">
        <v>42457</v>
      </c>
      <c r="T33" s="123"/>
      <c r="U33" s="120" t="s">
        <v>330</v>
      </c>
      <c r="V33" s="121"/>
      <c r="W33" s="121"/>
      <c r="X33" s="122">
        <v>-11842</v>
      </c>
      <c r="Y33" s="123"/>
      <c r="Z33" s="92" t="s">
        <v>330</v>
      </c>
      <c r="AA33" s="93">
        <v>14102435</v>
      </c>
      <c r="AB33" s="91" t="s">
        <v>332</v>
      </c>
    </row>
    <row r="34" spans="2:28" s="95" customFormat="1" x14ac:dyDescent="0.2">
      <c r="B34" s="124"/>
      <c r="C34" s="123"/>
      <c r="D34" s="91"/>
      <c r="E34" s="91"/>
      <c r="F34" s="91"/>
      <c r="G34" s="124"/>
      <c r="H34" s="123"/>
      <c r="I34" s="124"/>
      <c r="J34" s="121"/>
      <c r="K34" s="121"/>
      <c r="L34" s="123"/>
      <c r="M34" s="92"/>
      <c r="O34" s="89"/>
      <c r="Q34" s="91"/>
      <c r="R34" s="91"/>
      <c r="S34" s="125">
        <v>42506</v>
      </c>
      <c r="T34" s="123"/>
      <c r="U34" s="120" t="s">
        <v>330</v>
      </c>
      <c r="V34" s="121"/>
      <c r="W34" s="121"/>
      <c r="X34" s="122">
        <v>3230000</v>
      </c>
      <c r="Y34" s="123"/>
      <c r="Z34" s="92" t="s">
        <v>330</v>
      </c>
      <c r="AA34" s="93">
        <v>17332435</v>
      </c>
      <c r="AB34" s="91" t="s">
        <v>331</v>
      </c>
    </row>
    <row r="35" spans="2:28" s="95" customFormat="1" x14ac:dyDescent="0.2">
      <c r="B35" s="124"/>
      <c r="C35" s="123"/>
      <c r="D35" s="91"/>
      <c r="E35" s="91"/>
      <c r="F35" s="91"/>
      <c r="G35" s="124"/>
      <c r="H35" s="123"/>
      <c r="I35" s="124"/>
      <c r="J35" s="121"/>
      <c r="K35" s="121"/>
      <c r="L35" s="123"/>
      <c r="M35" s="92"/>
      <c r="O35" s="89"/>
      <c r="Q35" s="91"/>
      <c r="R35" s="91"/>
      <c r="S35" s="125">
        <v>42521</v>
      </c>
      <c r="T35" s="123"/>
      <c r="U35" s="120" t="s">
        <v>330</v>
      </c>
      <c r="V35" s="121"/>
      <c r="W35" s="121"/>
      <c r="X35" s="122">
        <v>-783708</v>
      </c>
      <c r="Y35" s="123"/>
      <c r="Z35" s="92" t="s">
        <v>330</v>
      </c>
      <c r="AA35" s="93">
        <v>16548727</v>
      </c>
      <c r="AB35" s="91" t="s">
        <v>332</v>
      </c>
    </row>
    <row r="36" spans="2:28" s="95" customFormat="1" x14ac:dyDescent="0.2">
      <c r="B36" s="124"/>
      <c r="C36" s="123"/>
      <c r="D36" s="91"/>
      <c r="E36" s="91"/>
      <c r="F36" s="91"/>
      <c r="G36" s="124"/>
      <c r="H36" s="123"/>
      <c r="I36" s="124"/>
      <c r="J36" s="121"/>
      <c r="K36" s="121"/>
      <c r="L36" s="123"/>
      <c r="M36" s="92"/>
      <c r="O36" s="89"/>
      <c r="Q36" s="91"/>
      <c r="R36" s="91"/>
      <c r="S36" s="125">
        <v>42548</v>
      </c>
      <c r="T36" s="123"/>
      <c r="U36" s="120" t="s">
        <v>330</v>
      </c>
      <c r="V36" s="121"/>
      <c r="W36" s="121"/>
      <c r="X36" s="122">
        <v>-410835</v>
      </c>
      <c r="Y36" s="123"/>
      <c r="Z36" s="92" t="s">
        <v>330</v>
      </c>
      <c r="AA36" s="93">
        <v>16137892</v>
      </c>
      <c r="AB36" s="91" t="s">
        <v>332</v>
      </c>
    </row>
    <row r="37" spans="2:28" s="95" customFormat="1" x14ac:dyDescent="0.2">
      <c r="B37" s="124"/>
      <c r="C37" s="123"/>
      <c r="D37" s="91"/>
      <c r="E37" s="91"/>
      <c r="F37" s="91"/>
      <c r="G37" s="124"/>
      <c r="H37" s="123"/>
      <c r="I37" s="124"/>
      <c r="J37" s="121"/>
      <c r="K37" s="121"/>
      <c r="L37" s="123"/>
      <c r="M37" s="92"/>
      <c r="O37" s="89"/>
      <c r="Q37" s="91"/>
      <c r="R37" s="91"/>
      <c r="S37" s="125">
        <v>42578</v>
      </c>
      <c r="T37" s="123"/>
      <c r="U37" s="120" t="s">
        <v>330</v>
      </c>
      <c r="V37" s="121"/>
      <c r="W37" s="121"/>
      <c r="X37" s="122">
        <v>-312795</v>
      </c>
      <c r="Y37" s="123"/>
      <c r="Z37" s="92" t="s">
        <v>330</v>
      </c>
      <c r="AA37" s="93">
        <v>15825097</v>
      </c>
      <c r="AB37" s="91" t="s">
        <v>332</v>
      </c>
    </row>
    <row r="38" spans="2:28" s="95" customFormat="1" x14ac:dyDescent="0.2">
      <c r="B38" s="124"/>
      <c r="C38" s="123"/>
      <c r="D38" s="91"/>
      <c r="E38" s="91"/>
      <c r="F38" s="91"/>
      <c r="G38" s="124"/>
      <c r="H38" s="123"/>
      <c r="I38" s="124"/>
      <c r="J38" s="121"/>
      <c r="K38" s="121"/>
      <c r="L38" s="123"/>
      <c r="M38" s="92"/>
      <c r="O38" s="89"/>
      <c r="Q38" s="91"/>
      <c r="R38" s="91"/>
      <c r="S38" s="125">
        <v>42641</v>
      </c>
      <c r="T38" s="123"/>
      <c r="U38" s="120" t="s">
        <v>330</v>
      </c>
      <c r="V38" s="121"/>
      <c r="W38" s="121"/>
      <c r="X38" s="122">
        <v>-78149</v>
      </c>
      <c r="Y38" s="123"/>
      <c r="Z38" s="92" t="s">
        <v>330</v>
      </c>
      <c r="AA38" s="93">
        <v>15746948</v>
      </c>
      <c r="AB38" s="91" t="s">
        <v>332</v>
      </c>
    </row>
    <row r="39" spans="2:28" s="95" customFormat="1" x14ac:dyDescent="0.2">
      <c r="B39" s="124"/>
      <c r="C39" s="123"/>
      <c r="D39" s="91"/>
      <c r="E39" s="91"/>
      <c r="F39" s="91"/>
      <c r="G39" s="124"/>
      <c r="H39" s="123"/>
      <c r="I39" s="124"/>
      <c r="J39" s="121"/>
      <c r="K39" s="121"/>
      <c r="L39" s="123"/>
      <c r="M39" s="92"/>
      <c r="O39" s="89"/>
      <c r="Q39" s="91"/>
      <c r="R39" s="91"/>
      <c r="S39" s="125">
        <v>42668</v>
      </c>
      <c r="T39" s="123"/>
      <c r="U39" s="120" t="s">
        <v>330</v>
      </c>
      <c r="V39" s="121"/>
      <c r="W39" s="121"/>
      <c r="X39" s="122">
        <v>89687</v>
      </c>
      <c r="Y39" s="123"/>
      <c r="Z39" s="92" t="s">
        <v>330</v>
      </c>
      <c r="AA39" s="93">
        <v>15836635</v>
      </c>
      <c r="AB39" s="91" t="s">
        <v>332</v>
      </c>
    </row>
    <row r="40" spans="2:28" s="95" customFormat="1" x14ac:dyDescent="0.2">
      <c r="B40" s="124"/>
      <c r="C40" s="123"/>
      <c r="D40" s="91"/>
      <c r="E40" s="91"/>
      <c r="F40" s="91"/>
      <c r="G40" s="124"/>
      <c r="H40" s="123"/>
      <c r="I40" s="124"/>
      <c r="J40" s="121"/>
      <c r="K40" s="121"/>
      <c r="L40" s="123"/>
      <c r="M40" s="92"/>
      <c r="O40" s="89"/>
      <c r="Q40" s="91"/>
      <c r="R40" s="91"/>
      <c r="S40" s="125">
        <v>42681</v>
      </c>
      <c r="T40" s="123"/>
      <c r="U40" s="120"/>
      <c r="V40" s="121"/>
      <c r="W40" s="121"/>
      <c r="X40" s="122">
        <v>0</v>
      </c>
      <c r="Y40" s="123"/>
      <c r="Z40" s="92" t="s">
        <v>330</v>
      </c>
      <c r="AA40" s="93">
        <v>15836635</v>
      </c>
      <c r="AB40" s="91" t="s">
        <v>332</v>
      </c>
    </row>
    <row r="41" spans="2:28" s="95" customFormat="1" x14ac:dyDescent="0.2">
      <c r="B41" s="124"/>
      <c r="C41" s="123"/>
      <c r="D41" s="91"/>
      <c r="E41" s="91"/>
      <c r="F41" s="91"/>
      <c r="G41" s="124"/>
      <c r="H41" s="123"/>
      <c r="I41" s="124"/>
      <c r="J41" s="121"/>
      <c r="K41" s="121"/>
      <c r="L41" s="123"/>
      <c r="M41" s="92"/>
      <c r="O41" s="89"/>
      <c r="Q41" s="91"/>
      <c r="R41" s="91"/>
      <c r="S41" s="125">
        <v>42703</v>
      </c>
      <c r="T41" s="123"/>
      <c r="U41" s="120" t="s">
        <v>330</v>
      </c>
      <c r="V41" s="121"/>
      <c r="W41" s="121"/>
      <c r="X41" s="122">
        <v>-4440</v>
      </c>
      <c r="Y41" s="123"/>
      <c r="Z41" s="92" t="s">
        <v>330</v>
      </c>
      <c r="AA41" s="93">
        <v>15832195</v>
      </c>
      <c r="AB41" s="91" t="s">
        <v>332</v>
      </c>
    </row>
    <row r="42" spans="2:28" s="95" customFormat="1" x14ac:dyDescent="0.2">
      <c r="B42" s="124"/>
      <c r="C42" s="123"/>
      <c r="D42" s="91"/>
      <c r="E42" s="91"/>
      <c r="F42" s="91"/>
      <c r="G42" s="124"/>
      <c r="H42" s="123"/>
      <c r="I42" s="124"/>
      <c r="J42" s="121"/>
      <c r="K42" s="121"/>
      <c r="L42" s="123"/>
      <c r="M42" s="92"/>
      <c r="O42" s="89"/>
      <c r="Q42" s="91"/>
      <c r="R42" s="91"/>
      <c r="S42" s="125">
        <v>42731</v>
      </c>
      <c r="T42" s="123"/>
      <c r="U42" s="120" t="s">
        <v>330</v>
      </c>
      <c r="V42" s="121"/>
      <c r="W42" s="121"/>
      <c r="X42" s="122">
        <v>-891</v>
      </c>
      <c r="Y42" s="123"/>
      <c r="Z42" s="92" t="s">
        <v>330</v>
      </c>
      <c r="AA42" s="93">
        <v>15831304</v>
      </c>
      <c r="AB42" s="91" t="s">
        <v>331</v>
      </c>
    </row>
    <row r="43" spans="2:28" s="95" customFormat="1" x14ac:dyDescent="0.2">
      <c r="B43" s="124"/>
      <c r="C43" s="123"/>
      <c r="D43" s="91"/>
      <c r="E43" s="91"/>
      <c r="F43" s="91"/>
      <c r="G43" s="124"/>
      <c r="H43" s="123"/>
      <c r="I43" s="124"/>
      <c r="J43" s="121"/>
      <c r="K43" s="121"/>
      <c r="L43" s="123"/>
      <c r="M43" s="92"/>
      <c r="O43" s="89"/>
      <c r="Q43" s="91"/>
      <c r="R43" s="91"/>
      <c r="S43" s="125">
        <v>42793</v>
      </c>
      <c r="T43" s="123"/>
      <c r="U43" s="120" t="s">
        <v>330</v>
      </c>
      <c r="V43" s="121"/>
      <c r="W43" s="121"/>
      <c r="X43" s="122">
        <v>-5588</v>
      </c>
      <c r="Y43" s="123"/>
      <c r="Z43" s="92" t="s">
        <v>330</v>
      </c>
      <c r="AA43" s="93">
        <v>15825716</v>
      </c>
      <c r="AB43" s="91" t="s">
        <v>331</v>
      </c>
    </row>
    <row r="44" spans="2:28" s="95" customFormat="1" x14ac:dyDescent="0.2">
      <c r="B44" s="124"/>
      <c r="C44" s="123"/>
      <c r="D44" s="91"/>
      <c r="E44" s="91"/>
      <c r="F44" s="91"/>
      <c r="G44" s="124"/>
      <c r="H44" s="123"/>
      <c r="I44" s="124"/>
      <c r="J44" s="121"/>
      <c r="K44" s="121"/>
      <c r="L44" s="123"/>
      <c r="M44" s="92"/>
      <c r="O44" s="89"/>
      <c r="Q44" s="91"/>
      <c r="R44" s="91"/>
      <c r="S44" s="125">
        <v>42851</v>
      </c>
      <c r="T44" s="123"/>
      <c r="U44" s="120" t="s">
        <v>330</v>
      </c>
      <c r="V44" s="121"/>
      <c r="W44" s="121"/>
      <c r="X44" s="122">
        <v>-829</v>
      </c>
      <c r="Y44" s="123"/>
      <c r="Z44" s="92" t="s">
        <v>330</v>
      </c>
      <c r="AA44" s="93">
        <v>15824887</v>
      </c>
      <c r="AB44" s="91" t="s">
        <v>331</v>
      </c>
    </row>
    <row r="45" spans="2:28" s="95" customFormat="1" x14ac:dyDescent="0.2">
      <c r="B45" s="124"/>
      <c r="C45" s="123"/>
      <c r="D45" s="91"/>
      <c r="E45" s="91"/>
      <c r="F45" s="91"/>
      <c r="G45" s="124"/>
      <c r="H45" s="123"/>
      <c r="I45" s="124"/>
      <c r="J45" s="121"/>
      <c r="K45" s="121"/>
      <c r="L45" s="123"/>
      <c r="M45" s="92"/>
      <c r="O45" s="89"/>
      <c r="Q45" s="91"/>
      <c r="R45" s="91"/>
      <c r="S45" s="125">
        <v>42912</v>
      </c>
      <c r="T45" s="123"/>
      <c r="U45" s="120" t="s">
        <v>330</v>
      </c>
      <c r="V45" s="121"/>
      <c r="W45" s="121"/>
      <c r="X45" s="122">
        <v>-10263</v>
      </c>
      <c r="Y45" s="123"/>
      <c r="Z45" s="92" t="s">
        <v>330</v>
      </c>
      <c r="AA45" s="93">
        <v>15814624</v>
      </c>
      <c r="AB45" s="91" t="s">
        <v>331</v>
      </c>
    </row>
    <row r="46" spans="2:28" s="95" customFormat="1" x14ac:dyDescent="0.2">
      <c r="B46" s="124"/>
      <c r="C46" s="123"/>
      <c r="D46" s="91"/>
      <c r="E46" s="91"/>
      <c r="F46" s="91"/>
      <c r="G46" s="124"/>
      <c r="H46" s="123"/>
      <c r="I46" s="124"/>
      <c r="J46" s="121"/>
      <c r="K46" s="121"/>
      <c r="L46" s="123"/>
      <c r="M46" s="92"/>
      <c r="O46" s="89"/>
      <c r="Q46" s="91"/>
      <c r="R46" s="91"/>
      <c r="S46" s="125">
        <v>42942</v>
      </c>
      <c r="T46" s="123"/>
      <c r="U46" s="120" t="s">
        <v>330</v>
      </c>
      <c r="V46" s="121"/>
      <c r="W46" s="121"/>
      <c r="X46" s="122">
        <v>-317</v>
      </c>
      <c r="Y46" s="123"/>
      <c r="Z46" s="92" t="s">
        <v>330</v>
      </c>
      <c r="AA46" s="93">
        <v>15814307</v>
      </c>
      <c r="AB46" s="91" t="s">
        <v>331</v>
      </c>
    </row>
    <row r="47" spans="2:28" s="95" customFormat="1" x14ac:dyDescent="0.2">
      <c r="B47" s="124"/>
      <c r="C47" s="123"/>
      <c r="D47" s="91"/>
      <c r="E47" s="91"/>
      <c r="F47" s="91"/>
      <c r="G47" s="124"/>
      <c r="H47" s="123"/>
      <c r="I47" s="124"/>
      <c r="J47" s="121"/>
      <c r="K47" s="121"/>
      <c r="L47" s="123"/>
      <c r="M47" s="92"/>
      <c r="O47" s="89"/>
      <c r="Q47" s="91"/>
      <c r="R47" s="91"/>
      <c r="S47" s="125">
        <v>43004</v>
      </c>
      <c r="T47" s="123"/>
      <c r="U47" s="120" t="s">
        <v>330</v>
      </c>
      <c r="V47" s="121"/>
      <c r="W47" s="121"/>
      <c r="X47" s="122">
        <v>-35138</v>
      </c>
      <c r="Y47" s="123"/>
      <c r="Z47" s="92" t="s">
        <v>330</v>
      </c>
      <c r="AA47" s="93">
        <v>15779169</v>
      </c>
      <c r="AB47" s="91" t="s">
        <v>331</v>
      </c>
    </row>
    <row r="48" spans="2:28" s="95" customFormat="1" x14ac:dyDescent="0.2">
      <c r="B48" s="124"/>
      <c r="C48" s="123"/>
      <c r="D48" s="91"/>
      <c r="E48" s="91"/>
      <c r="F48" s="91"/>
      <c r="G48" s="124"/>
      <c r="H48" s="123"/>
      <c r="I48" s="124"/>
      <c r="J48" s="121"/>
      <c r="K48" s="121"/>
      <c r="L48" s="123"/>
      <c r="M48" s="92"/>
      <c r="O48" s="89"/>
      <c r="Q48" s="91"/>
      <c r="R48" s="91"/>
      <c r="S48" s="125">
        <v>43034</v>
      </c>
      <c r="T48" s="123"/>
      <c r="U48" s="120" t="s">
        <v>330</v>
      </c>
      <c r="V48" s="121"/>
      <c r="W48" s="121"/>
      <c r="X48" s="122">
        <v>-22727</v>
      </c>
      <c r="Y48" s="123"/>
      <c r="Z48" s="92" t="s">
        <v>330</v>
      </c>
      <c r="AA48" s="93">
        <v>15756442</v>
      </c>
      <c r="AB48" s="91" t="s">
        <v>331</v>
      </c>
    </row>
    <row r="49" spans="2:28" s="95" customFormat="1" x14ac:dyDescent="0.2">
      <c r="B49" s="124"/>
      <c r="C49" s="123"/>
      <c r="D49" s="91"/>
      <c r="E49" s="91"/>
      <c r="F49" s="91"/>
      <c r="G49" s="124"/>
      <c r="H49" s="123"/>
      <c r="I49" s="124"/>
      <c r="J49" s="121"/>
      <c r="K49" s="121"/>
      <c r="L49" s="123"/>
      <c r="M49" s="92"/>
      <c r="O49" s="89"/>
      <c r="Q49" s="91"/>
      <c r="R49" s="91"/>
      <c r="S49" s="125">
        <v>43090</v>
      </c>
      <c r="T49" s="123"/>
      <c r="U49" s="120" t="s">
        <v>330</v>
      </c>
      <c r="V49" s="121"/>
      <c r="W49" s="121"/>
      <c r="X49" s="122">
        <v>-29624</v>
      </c>
      <c r="Y49" s="123"/>
      <c r="Z49" s="92" t="s">
        <v>330</v>
      </c>
      <c r="AA49" s="93">
        <v>15726818</v>
      </c>
      <c r="AB49" s="91" t="s">
        <v>331</v>
      </c>
    </row>
    <row r="50" spans="2:28" s="95" customFormat="1" x14ac:dyDescent="0.2">
      <c r="B50" s="124"/>
      <c r="C50" s="123"/>
      <c r="D50" s="91"/>
      <c r="E50" s="91"/>
      <c r="F50" s="91"/>
      <c r="G50" s="124"/>
      <c r="H50" s="123"/>
      <c r="I50" s="124"/>
      <c r="J50" s="121"/>
      <c r="K50" s="121"/>
      <c r="L50" s="123"/>
      <c r="M50" s="92"/>
      <c r="O50" s="89"/>
      <c r="Q50" s="91"/>
      <c r="R50" s="91"/>
      <c r="S50" s="125">
        <v>43157</v>
      </c>
      <c r="T50" s="123"/>
      <c r="U50" s="120" t="s">
        <v>330</v>
      </c>
      <c r="V50" s="121"/>
      <c r="W50" s="121"/>
      <c r="X50" s="122">
        <v>-1836</v>
      </c>
      <c r="Y50" s="123"/>
      <c r="Z50" s="92" t="s">
        <v>330</v>
      </c>
      <c r="AA50" s="93">
        <v>15724982</v>
      </c>
      <c r="AB50" s="91" t="s">
        <v>331</v>
      </c>
    </row>
    <row r="51" spans="2:28" s="95" customFormat="1" x14ac:dyDescent="0.2">
      <c r="B51" s="124"/>
      <c r="C51" s="123"/>
      <c r="D51" s="91"/>
      <c r="E51" s="91"/>
      <c r="F51" s="91"/>
      <c r="G51" s="124"/>
      <c r="H51" s="123"/>
      <c r="I51" s="124"/>
      <c r="J51" s="121"/>
      <c r="K51" s="121"/>
      <c r="L51" s="123"/>
      <c r="M51" s="92"/>
      <c r="O51" s="89"/>
      <c r="Q51" s="91"/>
      <c r="R51" s="91"/>
      <c r="S51" s="125">
        <v>43181</v>
      </c>
      <c r="T51" s="123"/>
      <c r="U51" s="120" t="s">
        <v>330</v>
      </c>
      <c r="V51" s="121"/>
      <c r="W51" s="121"/>
      <c r="X51" s="122">
        <v>-6788</v>
      </c>
      <c r="Y51" s="123"/>
      <c r="Z51" s="92" t="s">
        <v>330</v>
      </c>
      <c r="AA51" s="93">
        <v>15718194</v>
      </c>
      <c r="AB51" s="91" t="s">
        <v>331</v>
      </c>
    </row>
    <row r="52" spans="2:28" s="95" customFormat="1" x14ac:dyDescent="0.2">
      <c r="B52" s="124"/>
      <c r="C52" s="123"/>
      <c r="D52" s="91"/>
      <c r="E52" s="91"/>
      <c r="F52" s="91"/>
      <c r="G52" s="124"/>
      <c r="H52" s="123"/>
      <c r="I52" s="124"/>
      <c r="J52" s="121"/>
      <c r="K52" s="121"/>
      <c r="L52" s="123"/>
      <c r="M52" s="92"/>
      <c r="O52" s="89"/>
      <c r="Q52" s="91"/>
      <c r="R52" s="91"/>
      <c r="S52" s="125">
        <v>43215</v>
      </c>
      <c r="T52" s="123"/>
      <c r="U52" s="120" t="s">
        <v>330</v>
      </c>
      <c r="V52" s="121"/>
      <c r="W52" s="121"/>
      <c r="X52" s="122">
        <v>-15794</v>
      </c>
      <c r="Y52" s="123"/>
      <c r="Z52" s="92" t="s">
        <v>330</v>
      </c>
      <c r="AA52" s="93">
        <v>15702400</v>
      </c>
      <c r="AB52" s="91" t="s">
        <v>331</v>
      </c>
    </row>
    <row r="53" spans="2:28" s="95" customFormat="1" x14ac:dyDescent="0.2">
      <c r="B53" s="124"/>
      <c r="C53" s="123"/>
      <c r="D53" s="91"/>
      <c r="E53" s="91"/>
      <c r="F53" s="91"/>
      <c r="G53" s="124"/>
      <c r="H53" s="123"/>
      <c r="I53" s="124"/>
      <c r="J53" s="121"/>
      <c r="K53" s="121"/>
      <c r="L53" s="123"/>
      <c r="M53" s="92"/>
      <c r="O53" s="89"/>
      <c r="Q53" s="91"/>
      <c r="R53" s="91"/>
      <c r="S53" s="125">
        <v>43272</v>
      </c>
      <c r="T53" s="123"/>
      <c r="U53" s="120" t="s">
        <v>330</v>
      </c>
      <c r="V53" s="121"/>
      <c r="W53" s="121"/>
      <c r="X53" s="122">
        <v>-3041</v>
      </c>
      <c r="Y53" s="123"/>
      <c r="Z53" s="92" t="s">
        <v>330</v>
      </c>
      <c r="AA53" s="93">
        <v>15699359</v>
      </c>
      <c r="AB53" s="91" t="s">
        <v>331</v>
      </c>
    </row>
    <row r="54" spans="2:28" s="95" customFormat="1" x14ac:dyDescent="0.2">
      <c r="B54" s="124"/>
      <c r="C54" s="123"/>
      <c r="D54" s="91"/>
      <c r="E54" s="91"/>
      <c r="F54" s="91"/>
      <c r="G54" s="124"/>
      <c r="H54" s="123"/>
      <c r="I54" s="124"/>
      <c r="J54" s="121"/>
      <c r="K54" s="121"/>
      <c r="L54" s="123"/>
      <c r="M54" s="92"/>
      <c r="O54" s="89"/>
      <c r="Q54" s="91"/>
      <c r="R54" s="91"/>
      <c r="S54" s="125">
        <v>43307</v>
      </c>
      <c r="T54" s="123"/>
      <c r="U54" s="120" t="s">
        <v>330</v>
      </c>
      <c r="V54" s="121"/>
      <c r="W54" s="121"/>
      <c r="X54" s="122">
        <v>-2282678</v>
      </c>
      <c r="Y54" s="123"/>
      <c r="Z54" s="92" t="s">
        <v>330</v>
      </c>
      <c r="AA54" s="93">
        <v>13416681</v>
      </c>
      <c r="AB54" s="91" t="s">
        <v>333</v>
      </c>
    </row>
    <row r="55" spans="2:28" s="95" customFormat="1" x14ac:dyDescent="0.2">
      <c r="B55" s="124"/>
      <c r="C55" s="123"/>
      <c r="D55" s="91"/>
      <c r="E55" s="91"/>
      <c r="F55" s="91"/>
      <c r="G55" s="124"/>
      <c r="H55" s="123"/>
      <c r="I55" s="124"/>
      <c r="J55" s="121"/>
      <c r="K55" s="121"/>
      <c r="L55" s="123"/>
      <c r="M55" s="92"/>
      <c r="O55" s="89"/>
      <c r="Q55" s="91"/>
      <c r="R55" s="91"/>
      <c r="S55" s="125">
        <v>43339</v>
      </c>
      <c r="T55" s="123"/>
      <c r="U55" s="120" t="s">
        <v>330</v>
      </c>
      <c r="V55" s="121"/>
      <c r="W55" s="121"/>
      <c r="X55" s="122">
        <v>-132</v>
      </c>
      <c r="Y55" s="123"/>
      <c r="Z55" s="92" t="s">
        <v>330</v>
      </c>
      <c r="AA55" s="93">
        <v>13416549</v>
      </c>
      <c r="AB55" s="91" t="s">
        <v>331</v>
      </c>
    </row>
    <row r="56" spans="2:28" s="95" customFormat="1" x14ac:dyDescent="0.2">
      <c r="B56" s="124"/>
      <c r="C56" s="123"/>
      <c r="D56" s="91"/>
      <c r="E56" s="91"/>
      <c r="F56" s="91"/>
      <c r="G56" s="124"/>
      <c r="H56" s="123"/>
      <c r="I56" s="124"/>
      <c r="J56" s="121"/>
      <c r="K56" s="121"/>
      <c r="L56" s="123"/>
      <c r="M56" s="92"/>
      <c r="O56" s="89"/>
      <c r="Q56" s="91"/>
      <c r="R56" s="91"/>
      <c r="S56" s="125">
        <v>43369</v>
      </c>
      <c r="T56" s="123"/>
      <c r="U56" s="120" t="s">
        <v>330</v>
      </c>
      <c r="V56" s="121"/>
      <c r="W56" s="121"/>
      <c r="X56" s="122">
        <v>-158</v>
      </c>
      <c r="Y56" s="123"/>
      <c r="Z56" s="92" t="s">
        <v>330</v>
      </c>
      <c r="AA56" s="93">
        <v>13416391</v>
      </c>
      <c r="AB56" s="91" t="s">
        <v>331</v>
      </c>
    </row>
    <row r="57" spans="2:28" s="95" customFormat="1" x14ac:dyDescent="0.2">
      <c r="B57" s="124"/>
      <c r="C57" s="123"/>
      <c r="D57" s="91"/>
      <c r="E57" s="91"/>
      <c r="F57" s="91"/>
      <c r="G57" s="124"/>
      <c r="H57" s="123"/>
      <c r="I57" s="124"/>
      <c r="J57" s="121"/>
      <c r="K57" s="121"/>
      <c r="L57" s="123"/>
      <c r="M57" s="92"/>
      <c r="O57" s="89"/>
      <c r="Q57" s="91"/>
      <c r="R57" s="91"/>
      <c r="S57" s="125">
        <v>43398</v>
      </c>
      <c r="T57" s="123"/>
      <c r="U57" s="120" t="s">
        <v>330</v>
      </c>
      <c r="V57" s="121"/>
      <c r="W57" s="121"/>
      <c r="X57" s="122">
        <v>-5719</v>
      </c>
      <c r="Y57" s="123"/>
      <c r="Z57" s="92" t="s">
        <v>330</v>
      </c>
      <c r="AA57" s="93">
        <v>13410672</v>
      </c>
      <c r="AB57" s="91" t="s">
        <v>331</v>
      </c>
    </row>
    <row r="58" spans="2:28" s="95" customFormat="1" x14ac:dyDescent="0.2">
      <c r="B58" s="125">
        <v>40451</v>
      </c>
      <c r="C58" s="123"/>
      <c r="D58" s="91" t="s">
        <v>196</v>
      </c>
      <c r="E58" s="91" t="s">
        <v>12</v>
      </c>
      <c r="F58" s="91" t="s">
        <v>13</v>
      </c>
      <c r="G58" s="124" t="s">
        <v>10</v>
      </c>
      <c r="H58" s="123"/>
      <c r="I58" s="124" t="s">
        <v>328</v>
      </c>
      <c r="J58" s="121"/>
      <c r="K58" s="121"/>
      <c r="L58" s="123"/>
      <c r="M58" s="92" t="s">
        <v>330</v>
      </c>
      <c r="O58" s="93">
        <v>100000</v>
      </c>
      <c r="Q58" s="91" t="s">
        <v>11</v>
      </c>
      <c r="R58" s="91"/>
      <c r="S58" s="125">
        <v>40451</v>
      </c>
      <c r="T58" s="123"/>
      <c r="U58" s="120" t="s">
        <v>330</v>
      </c>
      <c r="V58" s="121"/>
      <c r="W58" s="121"/>
      <c r="X58" s="122">
        <v>45056</v>
      </c>
      <c r="Y58" s="123"/>
      <c r="Z58" s="92" t="s">
        <v>330</v>
      </c>
      <c r="AA58" s="93">
        <v>145056</v>
      </c>
      <c r="AB58" s="91" t="s">
        <v>334</v>
      </c>
    </row>
    <row r="59" spans="2:28" s="95" customFormat="1" x14ac:dyDescent="0.2">
      <c r="B59" s="124"/>
      <c r="C59" s="123"/>
      <c r="D59" s="91"/>
      <c r="E59" s="91"/>
      <c r="F59" s="91"/>
      <c r="G59" s="124"/>
      <c r="H59" s="123"/>
      <c r="I59" s="124"/>
      <c r="J59" s="121"/>
      <c r="K59" s="121"/>
      <c r="L59" s="123"/>
      <c r="M59" s="92"/>
      <c r="O59" s="89"/>
      <c r="Q59" s="91"/>
      <c r="R59" s="91"/>
      <c r="S59" s="125">
        <v>40625</v>
      </c>
      <c r="T59" s="123"/>
      <c r="U59" s="120" t="s">
        <v>330</v>
      </c>
      <c r="V59" s="121"/>
      <c r="W59" s="121"/>
      <c r="X59" s="122">
        <v>-145056</v>
      </c>
      <c r="Y59" s="123"/>
      <c r="Z59" s="92"/>
      <c r="AA59" s="93">
        <v>0</v>
      </c>
      <c r="AB59" s="91" t="s">
        <v>335</v>
      </c>
    </row>
    <row r="60" spans="2:28" s="95" customFormat="1" ht="22.5" x14ac:dyDescent="0.2">
      <c r="B60" s="125">
        <v>40067</v>
      </c>
      <c r="C60" s="123"/>
      <c r="D60" s="91" t="s">
        <v>197</v>
      </c>
      <c r="E60" s="91" t="s">
        <v>336</v>
      </c>
      <c r="F60" s="91" t="s">
        <v>14</v>
      </c>
      <c r="G60" s="124" t="s">
        <v>10</v>
      </c>
      <c r="H60" s="123"/>
      <c r="I60" s="124" t="s">
        <v>328</v>
      </c>
      <c r="J60" s="121"/>
      <c r="K60" s="121"/>
      <c r="L60" s="123"/>
      <c r="M60" s="92" t="s">
        <v>330</v>
      </c>
      <c r="O60" s="93">
        <v>250000</v>
      </c>
      <c r="Q60" s="91" t="s">
        <v>11</v>
      </c>
      <c r="R60" s="91"/>
      <c r="S60" s="125">
        <v>40088</v>
      </c>
      <c r="T60" s="123"/>
      <c r="U60" s="120" t="s">
        <v>330</v>
      </c>
      <c r="V60" s="121"/>
      <c r="W60" s="121"/>
      <c r="X60" s="122">
        <v>60000</v>
      </c>
      <c r="Y60" s="123"/>
      <c r="Z60" s="92" t="s">
        <v>330</v>
      </c>
      <c r="AA60" s="93">
        <v>310000</v>
      </c>
      <c r="AB60" s="91" t="s">
        <v>337</v>
      </c>
    </row>
    <row r="61" spans="2:28" s="95" customFormat="1" ht="12.6" customHeight="1" x14ac:dyDescent="0.2">
      <c r="B61" s="124"/>
      <c r="C61" s="123"/>
      <c r="D61" s="91"/>
      <c r="E61" s="91"/>
      <c r="F61" s="91"/>
      <c r="G61" s="124"/>
      <c r="H61" s="123"/>
      <c r="I61" s="124"/>
      <c r="J61" s="121"/>
      <c r="K61" s="121"/>
      <c r="L61" s="123"/>
      <c r="M61" s="92"/>
      <c r="O61" s="89"/>
      <c r="Q61" s="91"/>
      <c r="R61" s="91"/>
      <c r="S61" s="125">
        <v>40177</v>
      </c>
      <c r="T61" s="123"/>
      <c r="U61" s="120" t="s">
        <v>330</v>
      </c>
      <c r="V61" s="121"/>
      <c r="W61" s="121"/>
      <c r="X61" s="122">
        <v>-80000</v>
      </c>
      <c r="Y61" s="123"/>
      <c r="Z61" s="92" t="s">
        <v>330</v>
      </c>
      <c r="AA61" s="93">
        <v>230000</v>
      </c>
      <c r="AB61" s="91" t="s">
        <v>337</v>
      </c>
    </row>
    <row r="62" spans="2:28" s="95" customFormat="1" x14ac:dyDescent="0.2">
      <c r="B62" s="124"/>
      <c r="C62" s="123"/>
      <c r="D62" s="91"/>
      <c r="E62" s="91"/>
      <c r="F62" s="91"/>
      <c r="G62" s="124"/>
      <c r="H62" s="123"/>
      <c r="I62" s="124"/>
      <c r="J62" s="121"/>
      <c r="K62" s="121"/>
      <c r="L62" s="123"/>
      <c r="M62" s="92"/>
      <c r="O62" s="89"/>
      <c r="Q62" s="91"/>
      <c r="R62" s="91"/>
      <c r="S62" s="125">
        <v>40263</v>
      </c>
      <c r="T62" s="123"/>
      <c r="U62" s="120" t="s">
        <v>330</v>
      </c>
      <c r="V62" s="121"/>
      <c r="W62" s="121"/>
      <c r="X62" s="122">
        <v>280000</v>
      </c>
      <c r="Y62" s="123"/>
      <c r="Z62" s="92" t="s">
        <v>330</v>
      </c>
      <c r="AA62" s="93">
        <v>510000</v>
      </c>
      <c r="AB62" s="91" t="s">
        <v>334</v>
      </c>
    </row>
    <row r="63" spans="2:28" s="95" customFormat="1" x14ac:dyDescent="0.2">
      <c r="B63" s="124"/>
      <c r="C63" s="123"/>
      <c r="D63" s="91"/>
      <c r="E63" s="91"/>
      <c r="F63" s="91"/>
      <c r="G63" s="124"/>
      <c r="H63" s="123"/>
      <c r="I63" s="124"/>
      <c r="J63" s="121"/>
      <c r="K63" s="121"/>
      <c r="L63" s="123"/>
      <c r="M63" s="92"/>
      <c r="O63" s="89"/>
      <c r="Q63" s="91"/>
      <c r="R63" s="91"/>
      <c r="S63" s="125">
        <v>40373</v>
      </c>
      <c r="T63" s="123"/>
      <c r="U63" s="120" t="s">
        <v>330</v>
      </c>
      <c r="V63" s="121"/>
      <c r="W63" s="121"/>
      <c r="X63" s="122">
        <v>-410000</v>
      </c>
      <c r="Y63" s="123"/>
      <c r="Z63" s="92" t="s">
        <v>330</v>
      </c>
      <c r="AA63" s="93">
        <v>100000</v>
      </c>
      <c r="AB63" s="91" t="s">
        <v>334</v>
      </c>
    </row>
    <row r="64" spans="2:28" s="95" customFormat="1" x14ac:dyDescent="0.2">
      <c r="B64" s="124"/>
      <c r="C64" s="123"/>
      <c r="D64" s="91"/>
      <c r="E64" s="91"/>
      <c r="F64" s="91"/>
      <c r="G64" s="124"/>
      <c r="H64" s="123"/>
      <c r="I64" s="124"/>
      <c r="J64" s="121"/>
      <c r="K64" s="121"/>
      <c r="L64" s="123"/>
      <c r="M64" s="92"/>
      <c r="O64" s="89"/>
      <c r="Q64" s="91"/>
      <c r="R64" s="91"/>
      <c r="S64" s="125">
        <v>40451</v>
      </c>
      <c r="T64" s="123"/>
      <c r="U64" s="120" t="s">
        <v>330</v>
      </c>
      <c r="V64" s="121"/>
      <c r="W64" s="121"/>
      <c r="X64" s="122">
        <v>45056</v>
      </c>
      <c r="Y64" s="123"/>
      <c r="Z64" s="92" t="s">
        <v>330</v>
      </c>
      <c r="AA64" s="93">
        <v>145056</v>
      </c>
      <c r="AB64" s="91" t="s">
        <v>334</v>
      </c>
    </row>
    <row r="65" spans="2:28" s="95" customFormat="1" x14ac:dyDescent="0.2">
      <c r="B65" s="124"/>
      <c r="C65" s="123"/>
      <c r="D65" s="91"/>
      <c r="E65" s="91"/>
      <c r="F65" s="91"/>
      <c r="G65" s="124"/>
      <c r="H65" s="123"/>
      <c r="I65" s="124"/>
      <c r="J65" s="121"/>
      <c r="K65" s="121"/>
      <c r="L65" s="123"/>
      <c r="M65" s="92"/>
      <c r="O65" s="89"/>
      <c r="Q65" s="91"/>
      <c r="R65" s="91"/>
      <c r="S65" s="125">
        <v>40723</v>
      </c>
      <c r="T65" s="123"/>
      <c r="U65" s="120" t="s">
        <v>330</v>
      </c>
      <c r="V65" s="121"/>
      <c r="W65" s="121"/>
      <c r="X65" s="122">
        <v>-1</v>
      </c>
      <c r="Y65" s="123"/>
      <c r="Z65" s="92" t="s">
        <v>330</v>
      </c>
      <c r="AA65" s="93">
        <v>145055</v>
      </c>
      <c r="AB65" s="91" t="s">
        <v>332</v>
      </c>
    </row>
    <row r="66" spans="2:28" s="95" customFormat="1" x14ac:dyDescent="0.2">
      <c r="B66" s="124"/>
      <c r="C66" s="123"/>
      <c r="D66" s="91"/>
      <c r="E66" s="91"/>
      <c r="F66" s="91"/>
      <c r="G66" s="124"/>
      <c r="H66" s="123"/>
      <c r="I66" s="124"/>
      <c r="J66" s="121"/>
      <c r="K66" s="121"/>
      <c r="L66" s="123"/>
      <c r="M66" s="92"/>
      <c r="O66" s="89"/>
      <c r="Q66" s="91"/>
      <c r="R66" s="91"/>
      <c r="S66" s="125">
        <v>41088</v>
      </c>
      <c r="T66" s="123"/>
      <c r="U66" s="120" t="s">
        <v>330</v>
      </c>
      <c r="V66" s="121"/>
      <c r="W66" s="121"/>
      <c r="X66" s="122">
        <v>-1</v>
      </c>
      <c r="Y66" s="123"/>
      <c r="Z66" s="92" t="s">
        <v>330</v>
      </c>
      <c r="AA66" s="93">
        <v>145054</v>
      </c>
      <c r="AB66" s="91" t="s">
        <v>332</v>
      </c>
    </row>
    <row r="67" spans="2:28" s="95" customFormat="1" x14ac:dyDescent="0.2">
      <c r="B67" s="124"/>
      <c r="C67" s="123"/>
      <c r="D67" s="91"/>
      <c r="E67" s="91"/>
      <c r="F67" s="91"/>
      <c r="G67" s="124"/>
      <c r="H67" s="123"/>
      <c r="I67" s="124"/>
      <c r="J67" s="121"/>
      <c r="K67" s="121"/>
      <c r="L67" s="123"/>
      <c r="M67" s="92"/>
      <c r="O67" s="89"/>
      <c r="Q67" s="91"/>
      <c r="R67" s="91"/>
      <c r="S67" s="125">
        <v>41179</v>
      </c>
      <c r="T67" s="123"/>
      <c r="U67" s="120" t="s">
        <v>330</v>
      </c>
      <c r="V67" s="121"/>
      <c r="W67" s="121"/>
      <c r="X67" s="122">
        <v>-2</v>
      </c>
      <c r="Y67" s="123"/>
      <c r="Z67" s="92" t="s">
        <v>330</v>
      </c>
      <c r="AA67" s="93">
        <v>145052</v>
      </c>
      <c r="AB67" s="91" t="s">
        <v>332</v>
      </c>
    </row>
    <row r="68" spans="2:28" s="95" customFormat="1" x14ac:dyDescent="0.2">
      <c r="B68" s="124"/>
      <c r="C68" s="123"/>
      <c r="D68" s="91"/>
      <c r="E68" s="91"/>
      <c r="F68" s="91"/>
      <c r="G68" s="124"/>
      <c r="H68" s="123"/>
      <c r="I68" s="124"/>
      <c r="J68" s="121"/>
      <c r="K68" s="121"/>
      <c r="L68" s="123"/>
      <c r="M68" s="92"/>
      <c r="O68" s="89"/>
      <c r="Q68" s="91"/>
      <c r="R68" s="91"/>
      <c r="S68" s="125">
        <v>41358</v>
      </c>
      <c r="T68" s="123"/>
      <c r="U68" s="120" t="s">
        <v>330</v>
      </c>
      <c r="V68" s="121"/>
      <c r="W68" s="121"/>
      <c r="X68" s="122">
        <v>-1</v>
      </c>
      <c r="Y68" s="123"/>
      <c r="Z68" s="92" t="s">
        <v>330</v>
      </c>
      <c r="AA68" s="93">
        <v>145051</v>
      </c>
      <c r="AB68" s="91" t="s">
        <v>332</v>
      </c>
    </row>
    <row r="69" spans="2:28" s="95" customFormat="1" x14ac:dyDescent="0.2">
      <c r="B69" s="124"/>
      <c r="C69" s="123"/>
      <c r="D69" s="91"/>
      <c r="E69" s="91"/>
      <c r="F69" s="91"/>
      <c r="G69" s="124"/>
      <c r="H69" s="123"/>
      <c r="I69" s="124"/>
      <c r="J69" s="121"/>
      <c r="K69" s="121"/>
      <c r="L69" s="123"/>
      <c r="M69" s="92"/>
      <c r="O69" s="89"/>
      <c r="Q69" s="91"/>
      <c r="R69" s="91"/>
      <c r="S69" s="125">
        <v>41631</v>
      </c>
      <c r="T69" s="123"/>
      <c r="U69" s="120" t="s">
        <v>330</v>
      </c>
      <c r="V69" s="121"/>
      <c r="W69" s="121"/>
      <c r="X69" s="122">
        <v>-232</v>
      </c>
      <c r="Y69" s="123"/>
      <c r="Z69" s="92" t="s">
        <v>330</v>
      </c>
      <c r="AA69" s="93">
        <v>144819</v>
      </c>
      <c r="AB69" s="91" t="s">
        <v>332</v>
      </c>
    </row>
    <row r="70" spans="2:28" s="95" customFormat="1" x14ac:dyDescent="0.2">
      <c r="B70" s="124"/>
      <c r="C70" s="123"/>
      <c r="D70" s="91"/>
      <c r="E70" s="91"/>
      <c r="F70" s="91"/>
      <c r="G70" s="124"/>
      <c r="H70" s="123"/>
      <c r="I70" s="124"/>
      <c r="J70" s="121"/>
      <c r="K70" s="121"/>
      <c r="L70" s="123"/>
      <c r="M70" s="92"/>
      <c r="O70" s="89"/>
      <c r="Q70" s="91"/>
      <c r="R70" s="91"/>
      <c r="S70" s="125">
        <v>41724</v>
      </c>
      <c r="T70" s="123"/>
      <c r="U70" s="120" t="s">
        <v>330</v>
      </c>
      <c r="V70" s="121"/>
      <c r="W70" s="121"/>
      <c r="X70" s="122">
        <v>-8</v>
      </c>
      <c r="Y70" s="123"/>
      <c r="Z70" s="92" t="s">
        <v>330</v>
      </c>
      <c r="AA70" s="93">
        <v>144811</v>
      </c>
      <c r="AB70" s="91" t="s">
        <v>332</v>
      </c>
    </row>
    <row r="71" spans="2:28" s="95" customFormat="1" x14ac:dyDescent="0.2">
      <c r="B71" s="124"/>
      <c r="C71" s="123"/>
      <c r="D71" s="91"/>
      <c r="E71" s="91"/>
      <c r="F71" s="91"/>
      <c r="G71" s="124"/>
      <c r="H71" s="123"/>
      <c r="I71" s="124"/>
      <c r="J71" s="121"/>
      <c r="K71" s="121"/>
      <c r="L71" s="123"/>
      <c r="M71" s="92"/>
      <c r="O71" s="89"/>
      <c r="Q71" s="91"/>
      <c r="R71" s="91"/>
      <c r="S71" s="125">
        <v>41816</v>
      </c>
      <c r="T71" s="123"/>
      <c r="U71" s="120" t="s">
        <v>330</v>
      </c>
      <c r="V71" s="121"/>
      <c r="W71" s="121"/>
      <c r="X71" s="122">
        <v>-96</v>
      </c>
      <c r="Y71" s="123"/>
      <c r="Z71" s="92" t="s">
        <v>330</v>
      </c>
      <c r="AA71" s="93">
        <v>144715</v>
      </c>
      <c r="AB71" s="91" t="s">
        <v>332</v>
      </c>
    </row>
    <row r="72" spans="2:28" s="95" customFormat="1" x14ac:dyDescent="0.2">
      <c r="B72" s="124"/>
      <c r="C72" s="123"/>
      <c r="D72" s="91"/>
      <c r="E72" s="91"/>
      <c r="F72" s="91"/>
      <c r="G72" s="124"/>
      <c r="H72" s="123"/>
      <c r="I72" s="124"/>
      <c r="J72" s="121"/>
      <c r="K72" s="121"/>
      <c r="L72" s="123"/>
      <c r="M72" s="92"/>
      <c r="O72" s="89"/>
      <c r="Q72" s="91"/>
      <c r="R72" s="91"/>
      <c r="S72" s="125">
        <v>41849</v>
      </c>
      <c r="T72" s="123"/>
      <c r="U72" s="120" t="s">
        <v>330</v>
      </c>
      <c r="V72" s="121"/>
      <c r="W72" s="121"/>
      <c r="X72" s="122">
        <v>-191</v>
      </c>
      <c r="Y72" s="123"/>
      <c r="Z72" s="92" t="s">
        <v>330</v>
      </c>
      <c r="AA72" s="93">
        <v>144524</v>
      </c>
      <c r="AB72" s="91" t="s">
        <v>332</v>
      </c>
    </row>
    <row r="73" spans="2:28" s="95" customFormat="1" x14ac:dyDescent="0.2">
      <c r="B73" s="124"/>
      <c r="C73" s="123"/>
      <c r="D73" s="91"/>
      <c r="E73" s="91"/>
      <c r="F73" s="91"/>
      <c r="G73" s="124"/>
      <c r="H73" s="123"/>
      <c r="I73" s="124"/>
      <c r="J73" s="121"/>
      <c r="K73" s="121"/>
      <c r="L73" s="123"/>
      <c r="M73" s="92"/>
      <c r="O73" s="89"/>
      <c r="Q73" s="91"/>
      <c r="R73" s="91"/>
      <c r="S73" s="125">
        <v>41911</v>
      </c>
      <c r="T73" s="123"/>
      <c r="U73" s="120" t="s">
        <v>330</v>
      </c>
      <c r="V73" s="121"/>
      <c r="W73" s="121"/>
      <c r="X73" s="122">
        <v>-63</v>
      </c>
      <c r="Y73" s="123"/>
      <c r="Z73" s="92" t="s">
        <v>330</v>
      </c>
      <c r="AA73" s="93">
        <v>144461</v>
      </c>
      <c r="AB73" s="91" t="s">
        <v>332</v>
      </c>
    </row>
    <row r="74" spans="2:28" s="95" customFormat="1" x14ac:dyDescent="0.2">
      <c r="B74" s="124"/>
      <c r="C74" s="123"/>
      <c r="D74" s="91"/>
      <c r="E74" s="91"/>
      <c r="F74" s="91"/>
      <c r="G74" s="124"/>
      <c r="H74" s="123"/>
      <c r="I74" s="124"/>
      <c r="J74" s="121"/>
      <c r="K74" s="121"/>
      <c r="L74" s="123"/>
      <c r="M74" s="92"/>
      <c r="O74" s="89"/>
      <c r="Q74" s="91"/>
      <c r="R74" s="91"/>
      <c r="S74" s="125">
        <v>42002</v>
      </c>
      <c r="T74" s="123"/>
      <c r="U74" s="120" t="s">
        <v>330</v>
      </c>
      <c r="V74" s="121"/>
      <c r="W74" s="121"/>
      <c r="X74" s="122">
        <v>-7654</v>
      </c>
      <c r="Y74" s="123"/>
      <c r="Z74" s="92" t="s">
        <v>330</v>
      </c>
      <c r="AA74" s="93">
        <v>136807</v>
      </c>
      <c r="AB74" s="91" t="s">
        <v>332</v>
      </c>
    </row>
    <row r="75" spans="2:28" s="95" customFormat="1" x14ac:dyDescent="0.2">
      <c r="B75" s="124"/>
      <c r="C75" s="123"/>
      <c r="D75" s="91"/>
      <c r="E75" s="91"/>
      <c r="F75" s="91"/>
      <c r="G75" s="124"/>
      <c r="H75" s="123"/>
      <c r="I75" s="124"/>
      <c r="J75" s="121"/>
      <c r="K75" s="121"/>
      <c r="L75" s="123"/>
      <c r="M75" s="92"/>
      <c r="O75" s="89"/>
      <c r="Q75" s="91"/>
      <c r="R75" s="91"/>
      <c r="S75" s="125">
        <v>42089</v>
      </c>
      <c r="T75" s="123"/>
      <c r="U75" s="120" t="s">
        <v>330</v>
      </c>
      <c r="V75" s="121"/>
      <c r="W75" s="121"/>
      <c r="X75" s="122">
        <v>-2879</v>
      </c>
      <c r="Y75" s="123"/>
      <c r="Z75" s="92" t="s">
        <v>330</v>
      </c>
      <c r="AA75" s="93">
        <v>133928</v>
      </c>
      <c r="AB75" s="91" t="s">
        <v>332</v>
      </c>
    </row>
    <row r="76" spans="2:28" s="95" customFormat="1" x14ac:dyDescent="0.2">
      <c r="B76" s="124"/>
      <c r="C76" s="123"/>
      <c r="D76" s="91"/>
      <c r="E76" s="91"/>
      <c r="F76" s="91"/>
      <c r="G76" s="124"/>
      <c r="H76" s="123"/>
      <c r="I76" s="124"/>
      <c r="J76" s="121"/>
      <c r="K76" s="121"/>
      <c r="L76" s="123"/>
      <c r="M76" s="92"/>
      <c r="O76" s="89"/>
      <c r="Q76" s="91"/>
      <c r="R76" s="91"/>
      <c r="S76" s="125">
        <v>42122</v>
      </c>
      <c r="T76" s="123"/>
      <c r="U76" s="120" t="s">
        <v>330</v>
      </c>
      <c r="V76" s="121"/>
      <c r="W76" s="121"/>
      <c r="X76" s="122">
        <v>-11347</v>
      </c>
      <c r="Y76" s="123"/>
      <c r="Z76" s="92" t="s">
        <v>330</v>
      </c>
      <c r="AA76" s="93">
        <v>122581</v>
      </c>
      <c r="AB76" s="91" t="s">
        <v>332</v>
      </c>
    </row>
    <row r="77" spans="2:28" s="95" customFormat="1" x14ac:dyDescent="0.2">
      <c r="B77" s="124"/>
      <c r="C77" s="123"/>
      <c r="D77" s="91"/>
      <c r="E77" s="91"/>
      <c r="F77" s="91"/>
      <c r="G77" s="124"/>
      <c r="H77" s="123"/>
      <c r="I77" s="124"/>
      <c r="J77" s="121"/>
      <c r="K77" s="121"/>
      <c r="L77" s="123"/>
      <c r="M77" s="92"/>
      <c r="O77" s="89"/>
      <c r="Q77" s="91"/>
      <c r="R77" s="91"/>
      <c r="S77" s="125">
        <v>42180</v>
      </c>
      <c r="T77" s="123"/>
      <c r="U77" s="120" t="s">
        <v>330</v>
      </c>
      <c r="V77" s="121"/>
      <c r="W77" s="121"/>
      <c r="X77" s="122">
        <v>-2691</v>
      </c>
      <c r="Y77" s="123"/>
      <c r="Z77" s="92" t="s">
        <v>330</v>
      </c>
      <c r="AA77" s="93">
        <v>119890</v>
      </c>
      <c r="AB77" s="91" t="s">
        <v>332</v>
      </c>
    </row>
    <row r="78" spans="2:28" s="95" customFormat="1" x14ac:dyDescent="0.2">
      <c r="B78" s="124"/>
      <c r="C78" s="123"/>
      <c r="D78" s="91"/>
      <c r="E78" s="91"/>
      <c r="F78" s="91"/>
      <c r="G78" s="124"/>
      <c r="H78" s="123"/>
      <c r="I78" s="124"/>
      <c r="J78" s="121"/>
      <c r="K78" s="121"/>
      <c r="L78" s="123"/>
      <c r="M78" s="92"/>
      <c r="O78" s="89"/>
      <c r="Q78" s="91"/>
      <c r="R78" s="91"/>
      <c r="S78" s="125">
        <v>42275</v>
      </c>
      <c r="T78" s="123"/>
      <c r="U78" s="120" t="s">
        <v>330</v>
      </c>
      <c r="V78" s="121"/>
      <c r="W78" s="121"/>
      <c r="X78" s="122">
        <v>-3595</v>
      </c>
      <c r="Y78" s="123"/>
      <c r="Z78" s="92" t="s">
        <v>330</v>
      </c>
      <c r="AA78" s="93">
        <v>116295</v>
      </c>
      <c r="AB78" s="91" t="s">
        <v>332</v>
      </c>
    </row>
    <row r="79" spans="2:28" s="95" customFormat="1" x14ac:dyDescent="0.2">
      <c r="B79" s="124"/>
      <c r="C79" s="123"/>
      <c r="D79" s="91"/>
      <c r="E79" s="91"/>
      <c r="F79" s="91"/>
      <c r="G79" s="124"/>
      <c r="H79" s="123"/>
      <c r="I79" s="124"/>
      <c r="J79" s="121"/>
      <c r="K79" s="121"/>
      <c r="L79" s="123"/>
      <c r="M79" s="92"/>
      <c r="O79" s="89"/>
      <c r="Q79" s="91"/>
      <c r="R79" s="91"/>
      <c r="S79" s="125">
        <v>42366</v>
      </c>
      <c r="T79" s="123"/>
      <c r="U79" s="120" t="s">
        <v>330</v>
      </c>
      <c r="V79" s="121"/>
      <c r="W79" s="121"/>
      <c r="X79" s="122">
        <v>-2660</v>
      </c>
      <c r="Y79" s="123"/>
      <c r="Z79" s="92" t="s">
        <v>330</v>
      </c>
      <c r="AA79" s="93">
        <v>113635</v>
      </c>
      <c r="AB79" s="91" t="s">
        <v>332</v>
      </c>
    </row>
    <row r="80" spans="2:28" s="95" customFormat="1" x14ac:dyDescent="0.2">
      <c r="B80" s="124"/>
      <c r="C80" s="123"/>
      <c r="D80" s="91"/>
      <c r="E80" s="91"/>
      <c r="F80" s="91"/>
      <c r="G80" s="124"/>
      <c r="H80" s="123"/>
      <c r="I80" s="124"/>
      <c r="J80" s="121"/>
      <c r="K80" s="121"/>
      <c r="L80" s="123"/>
      <c r="M80" s="92"/>
      <c r="O80" s="89"/>
      <c r="Q80" s="91"/>
      <c r="R80" s="91"/>
      <c r="S80" s="125">
        <v>42425</v>
      </c>
      <c r="T80" s="123"/>
      <c r="U80" s="120" t="s">
        <v>330</v>
      </c>
      <c r="V80" s="121"/>
      <c r="W80" s="121"/>
      <c r="X80" s="122">
        <v>-7597</v>
      </c>
      <c r="Y80" s="123"/>
      <c r="Z80" s="92" t="s">
        <v>330</v>
      </c>
      <c r="AA80" s="93">
        <v>106038</v>
      </c>
      <c r="AB80" s="91" t="s">
        <v>333</v>
      </c>
    </row>
    <row r="81" spans="2:28" s="95" customFormat="1" x14ac:dyDescent="0.2">
      <c r="B81" s="124"/>
      <c r="C81" s="123"/>
      <c r="D81" s="91"/>
      <c r="E81" s="91"/>
      <c r="F81" s="91"/>
      <c r="G81" s="124"/>
      <c r="H81" s="123"/>
      <c r="I81" s="124"/>
      <c r="J81" s="121"/>
      <c r="K81" s="121"/>
      <c r="L81" s="123"/>
      <c r="M81" s="92"/>
      <c r="O81" s="89"/>
      <c r="Q81" s="91"/>
      <c r="R81" s="91"/>
      <c r="S81" s="125">
        <v>42457</v>
      </c>
      <c r="T81" s="123"/>
      <c r="U81" s="120" t="s">
        <v>330</v>
      </c>
      <c r="V81" s="121"/>
      <c r="W81" s="121"/>
      <c r="X81" s="122">
        <v>-159</v>
      </c>
      <c r="Y81" s="123"/>
      <c r="Z81" s="92" t="s">
        <v>330</v>
      </c>
      <c r="AA81" s="93">
        <v>105879</v>
      </c>
      <c r="AB81" s="91" t="s">
        <v>332</v>
      </c>
    </row>
    <row r="82" spans="2:28" s="95" customFormat="1" x14ac:dyDescent="0.2">
      <c r="B82" s="124"/>
      <c r="C82" s="123"/>
      <c r="D82" s="91"/>
      <c r="E82" s="91"/>
      <c r="F82" s="91"/>
      <c r="G82" s="124"/>
      <c r="H82" s="123"/>
      <c r="I82" s="124"/>
      <c r="J82" s="121"/>
      <c r="K82" s="121"/>
      <c r="L82" s="123"/>
      <c r="M82" s="92"/>
      <c r="O82" s="89"/>
      <c r="Q82" s="91"/>
      <c r="R82" s="91"/>
      <c r="S82" s="125">
        <v>42521</v>
      </c>
      <c r="T82" s="123"/>
      <c r="U82" s="120" t="s">
        <v>330</v>
      </c>
      <c r="V82" s="121"/>
      <c r="W82" s="121"/>
      <c r="X82" s="122">
        <v>-1242</v>
      </c>
      <c r="Y82" s="123"/>
      <c r="Z82" s="92" t="s">
        <v>330</v>
      </c>
      <c r="AA82" s="93">
        <v>104637</v>
      </c>
      <c r="AB82" s="91" t="s">
        <v>332</v>
      </c>
    </row>
    <row r="83" spans="2:28" s="95" customFormat="1" x14ac:dyDescent="0.2">
      <c r="B83" s="124"/>
      <c r="C83" s="123"/>
      <c r="D83" s="91"/>
      <c r="E83" s="91"/>
      <c r="F83" s="91"/>
      <c r="G83" s="124"/>
      <c r="H83" s="123"/>
      <c r="I83" s="124"/>
      <c r="J83" s="121"/>
      <c r="K83" s="121"/>
      <c r="L83" s="123"/>
      <c r="M83" s="92"/>
      <c r="O83" s="89"/>
      <c r="Q83" s="91"/>
      <c r="R83" s="91"/>
      <c r="S83" s="125">
        <v>42548</v>
      </c>
      <c r="T83" s="123"/>
      <c r="U83" s="120" t="s">
        <v>330</v>
      </c>
      <c r="V83" s="121"/>
      <c r="W83" s="121"/>
      <c r="X83" s="122">
        <v>-742</v>
      </c>
      <c r="Y83" s="123"/>
      <c r="Z83" s="92" t="s">
        <v>330</v>
      </c>
      <c r="AA83" s="93">
        <v>103895</v>
      </c>
      <c r="AB83" s="91" t="s">
        <v>332</v>
      </c>
    </row>
    <row r="84" spans="2:28" s="95" customFormat="1" x14ac:dyDescent="0.2">
      <c r="B84" s="124"/>
      <c r="C84" s="123"/>
      <c r="D84" s="91"/>
      <c r="E84" s="91"/>
      <c r="F84" s="91"/>
      <c r="G84" s="124"/>
      <c r="H84" s="123"/>
      <c r="I84" s="124"/>
      <c r="J84" s="121"/>
      <c r="K84" s="121"/>
      <c r="L84" s="123"/>
      <c r="M84" s="92"/>
      <c r="O84" s="89"/>
      <c r="Q84" s="91"/>
      <c r="R84" s="91"/>
      <c r="S84" s="125">
        <v>42578</v>
      </c>
      <c r="T84" s="123"/>
      <c r="U84" s="120" t="s">
        <v>330</v>
      </c>
      <c r="V84" s="121"/>
      <c r="W84" s="121"/>
      <c r="X84" s="122">
        <v>-742</v>
      </c>
      <c r="Y84" s="123"/>
      <c r="Z84" s="92" t="s">
        <v>330</v>
      </c>
      <c r="AA84" s="93">
        <v>103153</v>
      </c>
      <c r="AB84" s="91" t="s">
        <v>332</v>
      </c>
    </row>
    <row r="85" spans="2:28" s="95" customFormat="1" x14ac:dyDescent="0.2">
      <c r="B85" s="124"/>
      <c r="C85" s="123"/>
      <c r="D85" s="91"/>
      <c r="E85" s="91"/>
      <c r="F85" s="91"/>
      <c r="G85" s="124"/>
      <c r="H85" s="123"/>
      <c r="I85" s="124"/>
      <c r="J85" s="121"/>
      <c r="K85" s="121"/>
      <c r="L85" s="123"/>
      <c r="M85" s="92"/>
      <c r="O85" s="89"/>
      <c r="Q85" s="91"/>
      <c r="R85" s="91"/>
      <c r="S85" s="125">
        <v>42641</v>
      </c>
      <c r="T85" s="123"/>
      <c r="U85" s="120" t="s">
        <v>330</v>
      </c>
      <c r="V85" s="121"/>
      <c r="W85" s="121"/>
      <c r="X85" s="122">
        <v>-1298</v>
      </c>
      <c r="Y85" s="123"/>
      <c r="Z85" s="92" t="s">
        <v>330</v>
      </c>
      <c r="AA85" s="93">
        <v>101855</v>
      </c>
      <c r="AB85" s="91" t="s">
        <v>332</v>
      </c>
    </row>
    <row r="86" spans="2:28" s="95" customFormat="1" x14ac:dyDescent="0.2">
      <c r="B86" s="124"/>
      <c r="C86" s="123"/>
      <c r="D86" s="91"/>
      <c r="E86" s="91"/>
      <c r="F86" s="91"/>
      <c r="G86" s="124"/>
      <c r="H86" s="123"/>
      <c r="I86" s="124"/>
      <c r="J86" s="121"/>
      <c r="K86" s="121"/>
      <c r="L86" s="123"/>
      <c r="M86" s="92"/>
      <c r="O86" s="89"/>
      <c r="Q86" s="91"/>
      <c r="R86" s="91"/>
      <c r="S86" s="125">
        <v>42668</v>
      </c>
      <c r="T86" s="123"/>
      <c r="U86" s="120" t="s">
        <v>330</v>
      </c>
      <c r="V86" s="121"/>
      <c r="W86" s="121"/>
      <c r="X86" s="122">
        <v>-1226</v>
      </c>
      <c r="Y86" s="123"/>
      <c r="Z86" s="92" t="s">
        <v>330</v>
      </c>
      <c r="AA86" s="93">
        <v>100629</v>
      </c>
      <c r="AB86" s="91" t="s">
        <v>332</v>
      </c>
    </row>
    <row r="87" spans="2:28" s="95" customFormat="1" x14ac:dyDescent="0.2">
      <c r="B87" s="124"/>
      <c r="C87" s="123"/>
      <c r="D87" s="91"/>
      <c r="E87" s="91"/>
      <c r="F87" s="91"/>
      <c r="G87" s="124"/>
      <c r="H87" s="123"/>
      <c r="I87" s="124"/>
      <c r="J87" s="121"/>
      <c r="K87" s="121"/>
      <c r="L87" s="123"/>
      <c r="M87" s="92"/>
      <c r="O87" s="89"/>
      <c r="Q87" s="91"/>
      <c r="R87" s="91"/>
      <c r="S87" s="125">
        <v>42681</v>
      </c>
      <c r="T87" s="123"/>
      <c r="U87" s="120" t="s">
        <v>330</v>
      </c>
      <c r="V87" s="121"/>
      <c r="W87" s="121"/>
      <c r="X87" s="122">
        <v>472</v>
      </c>
      <c r="Y87" s="123"/>
      <c r="Z87" s="92" t="s">
        <v>330</v>
      </c>
      <c r="AA87" s="93">
        <v>101101</v>
      </c>
      <c r="AB87" s="91" t="s">
        <v>332</v>
      </c>
    </row>
    <row r="88" spans="2:28" s="95" customFormat="1" x14ac:dyDescent="0.2">
      <c r="B88" s="124"/>
      <c r="C88" s="123"/>
      <c r="D88" s="91"/>
      <c r="E88" s="91"/>
      <c r="F88" s="91"/>
      <c r="G88" s="124"/>
      <c r="H88" s="123"/>
      <c r="I88" s="124"/>
      <c r="J88" s="121"/>
      <c r="K88" s="121"/>
      <c r="L88" s="123"/>
      <c r="M88" s="92"/>
      <c r="O88" s="89"/>
      <c r="Q88" s="91"/>
      <c r="R88" s="91"/>
      <c r="S88" s="125">
        <v>42703</v>
      </c>
      <c r="T88" s="123"/>
      <c r="U88" s="120" t="s">
        <v>330</v>
      </c>
      <c r="V88" s="121"/>
      <c r="W88" s="121"/>
      <c r="X88" s="122">
        <v>-8</v>
      </c>
      <c r="Y88" s="123"/>
      <c r="Z88" s="92" t="s">
        <v>330</v>
      </c>
      <c r="AA88" s="93">
        <v>101093</v>
      </c>
      <c r="AB88" s="91" t="s">
        <v>332</v>
      </c>
    </row>
    <row r="89" spans="2:28" s="95" customFormat="1" x14ac:dyDescent="0.2">
      <c r="B89" s="124"/>
      <c r="C89" s="123"/>
      <c r="D89" s="91"/>
      <c r="E89" s="91"/>
      <c r="F89" s="91"/>
      <c r="G89" s="124"/>
      <c r="H89" s="123"/>
      <c r="I89" s="124"/>
      <c r="J89" s="121"/>
      <c r="K89" s="121"/>
      <c r="L89" s="123"/>
      <c r="M89" s="92"/>
      <c r="O89" s="89"/>
      <c r="Q89" s="91"/>
      <c r="R89" s="91"/>
      <c r="S89" s="125">
        <v>42731</v>
      </c>
      <c r="T89" s="123"/>
      <c r="U89" s="120" t="s">
        <v>330</v>
      </c>
      <c r="V89" s="121"/>
      <c r="W89" s="121"/>
      <c r="X89" s="122">
        <v>-1</v>
      </c>
      <c r="Y89" s="123"/>
      <c r="Z89" s="92" t="s">
        <v>330</v>
      </c>
      <c r="AA89" s="93">
        <v>101092</v>
      </c>
      <c r="AB89" s="91" t="s">
        <v>331</v>
      </c>
    </row>
    <row r="90" spans="2:28" s="95" customFormat="1" x14ac:dyDescent="0.2">
      <c r="B90" s="124"/>
      <c r="C90" s="123"/>
      <c r="D90" s="91"/>
      <c r="E90" s="91"/>
      <c r="F90" s="91"/>
      <c r="G90" s="124"/>
      <c r="H90" s="123"/>
      <c r="I90" s="124"/>
      <c r="J90" s="121"/>
      <c r="K90" s="121"/>
      <c r="L90" s="123"/>
      <c r="M90" s="92"/>
      <c r="O90" s="89"/>
      <c r="Q90" s="91"/>
      <c r="R90" s="91"/>
      <c r="S90" s="125">
        <v>42793</v>
      </c>
      <c r="T90" s="123"/>
      <c r="U90" s="120" t="s">
        <v>330</v>
      </c>
      <c r="V90" s="121"/>
      <c r="W90" s="121"/>
      <c r="X90" s="122">
        <v>-22</v>
      </c>
      <c r="Y90" s="123"/>
      <c r="Z90" s="92" t="s">
        <v>330</v>
      </c>
      <c r="AA90" s="93">
        <v>101070</v>
      </c>
      <c r="AB90" s="91" t="s">
        <v>331</v>
      </c>
    </row>
    <row r="91" spans="2:28" s="95" customFormat="1" x14ac:dyDescent="0.2">
      <c r="B91" s="124"/>
      <c r="C91" s="123"/>
      <c r="D91" s="91"/>
      <c r="E91" s="91"/>
      <c r="F91" s="91"/>
      <c r="G91" s="124"/>
      <c r="H91" s="123"/>
      <c r="I91" s="124"/>
      <c r="J91" s="121"/>
      <c r="K91" s="121"/>
      <c r="L91" s="123"/>
      <c r="M91" s="92"/>
      <c r="O91" s="89"/>
      <c r="Q91" s="91"/>
      <c r="R91" s="91"/>
      <c r="S91" s="125">
        <v>42851</v>
      </c>
      <c r="T91" s="123"/>
      <c r="U91" s="120" t="s">
        <v>330</v>
      </c>
      <c r="V91" s="121"/>
      <c r="W91" s="121"/>
      <c r="X91" s="122">
        <v>-1</v>
      </c>
      <c r="Y91" s="123"/>
      <c r="Z91" s="92" t="s">
        <v>330</v>
      </c>
      <c r="AA91" s="93">
        <v>101069</v>
      </c>
      <c r="AB91" s="91" t="s">
        <v>331</v>
      </c>
    </row>
    <row r="92" spans="2:28" s="95" customFormat="1" x14ac:dyDescent="0.2">
      <c r="B92" s="124"/>
      <c r="C92" s="123"/>
      <c r="D92" s="91"/>
      <c r="E92" s="91"/>
      <c r="F92" s="91"/>
      <c r="G92" s="124"/>
      <c r="H92" s="123"/>
      <c r="I92" s="124"/>
      <c r="J92" s="121"/>
      <c r="K92" s="121"/>
      <c r="L92" s="123"/>
      <c r="M92" s="92"/>
      <c r="O92" s="89"/>
      <c r="Q92" s="91"/>
      <c r="R92" s="91"/>
      <c r="S92" s="125">
        <v>42912</v>
      </c>
      <c r="T92" s="123"/>
      <c r="U92" s="120" t="s">
        <v>330</v>
      </c>
      <c r="V92" s="121"/>
      <c r="W92" s="121"/>
      <c r="X92" s="122">
        <v>-11</v>
      </c>
      <c r="Y92" s="123"/>
      <c r="Z92" s="92" t="s">
        <v>330</v>
      </c>
      <c r="AA92" s="93">
        <v>101058</v>
      </c>
      <c r="AB92" s="91" t="s">
        <v>331</v>
      </c>
    </row>
    <row r="93" spans="2:28" s="95" customFormat="1" x14ac:dyDescent="0.2">
      <c r="B93" s="124"/>
      <c r="C93" s="123"/>
      <c r="D93" s="91"/>
      <c r="E93" s="91"/>
      <c r="F93" s="91"/>
      <c r="G93" s="124"/>
      <c r="H93" s="123"/>
      <c r="I93" s="124"/>
      <c r="J93" s="121"/>
      <c r="K93" s="121"/>
      <c r="L93" s="123"/>
      <c r="M93" s="92"/>
      <c r="O93" s="89"/>
      <c r="Q93" s="91"/>
      <c r="R93" s="91"/>
      <c r="S93" s="125">
        <v>43004</v>
      </c>
      <c r="T93" s="123"/>
      <c r="U93" s="120" t="s">
        <v>330</v>
      </c>
      <c r="V93" s="121"/>
      <c r="W93" s="121"/>
      <c r="X93" s="122">
        <v>-453</v>
      </c>
      <c r="Y93" s="123"/>
      <c r="Z93" s="92" t="s">
        <v>330</v>
      </c>
      <c r="AA93" s="93">
        <v>100605</v>
      </c>
      <c r="AB93" s="91" t="s">
        <v>331</v>
      </c>
    </row>
    <row r="94" spans="2:28" s="95" customFormat="1" x14ac:dyDescent="0.2">
      <c r="B94" s="124"/>
      <c r="C94" s="123"/>
      <c r="D94" s="91"/>
      <c r="E94" s="91"/>
      <c r="F94" s="91"/>
      <c r="G94" s="124"/>
      <c r="H94" s="123"/>
      <c r="I94" s="124"/>
      <c r="J94" s="121"/>
      <c r="K94" s="121"/>
      <c r="L94" s="123"/>
      <c r="M94" s="92"/>
      <c r="O94" s="89"/>
      <c r="Q94" s="91"/>
      <c r="R94" s="91"/>
      <c r="S94" s="125">
        <v>43034</v>
      </c>
      <c r="T94" s="123"/>
      <c r="U94" s="120" t="s">
        <v>330</v>
      </c>
      <c r="V94" s="121"/>
      <c r="W94" s="121"/>
      <c r="X94" s="122">
        <v>-56</v>
      </c>
      <c r="Y94" s="123"/>
      <c r="Z94" s="92" t="s">
        <v>330</v>
      </c>
      <c r="AA94" s="93">
        <v>100549</v>
      </c>
      <c r="AB94" s="91" t="s">
        <v>331</v>
      </c>
    </row>
    <row r="95" spans="2:28" s="95" customFormat="1" x14ac:dyDescent="0.2">
      <c r="B95" s="124"/>
      <c r="C95" s="123"/>
      <c r="D95" s="91"/>
      <c r="E95" s="91"/>
      <c r="F95" s="91"/>
      <c r="G95" s="124"/>
      <c r="H95" s="123"/>
      <c r="I95" s="124"/>
      <c r="J95" s="121"/>
      <c r="K95" s="121"/>
      <c r="L95" s="123"/>
      <c r="M95" s="92"/>
      <c r="O95" s="89"/>
      <c r="Q95" s="91"/>
      <c r="R95" s="91"/>
      <c r="S95" s="125">
        <v>43090</v>
      </c>
      <c r="T95" s="123"/>
      <c r="U95" s="120" t="s">
        <v>330</v>
      </c>
      <c r="V95" s="121"/>
      <c r="W95" s="121"/>
      <c r="X95" s="122">
        <v>-58</v>
      </c>
      <c r="Y95" s="123"/>
      <c r="Z95" s="92" t="s">
        <v>330</v>
      </c>
      <c r="AA95" s="93">
        <v>100491</v>
      </c>
      <c r="AB95" s="91" t="s">
        <v>331</v>
      </c>
    </row>
    <row r="96" spans="2:28" s="95" customFormat="1" x14ac:dyDescent="0.2">
      <c r="B96" s="124"/>
      <c r="C96" s="123"/>
      <c r="D96" s="91"/>
      <c r="E96" s="91"/>
      <c r="F96" s="91"/>
      <c r="G96" s="124"/>
      <c r="H96" s="123"/>
      <c r="I96" s="124"/>
      <c r="J96" s="121"/>
      <c r="K96" s="121"/>
      <c r="L96" s="123"/>
      <c r="M96" s="92"/>
      <c r="O96" s="89"/>
      <c r="Q96" s="91"/>
      <c r="R96" s="91"/>
      <c r="S96" s="125">
        <v>43157</v>
      </c>
      <c r="T96" s="123"/>
      <c r="U96" s="120" t="s">
        <v>330</v>
      </c>
      <c r="V96" s="121"/>
      <c r="W96" s="121"/>
      <c r="X96" s="122">
        <v>-3</v>
      </c>
      <c r="Y96" s="123"/>
      <c r="Z96" s="92" t="s">
        <v>330</v>
      </c>
      <c r="AA96" s="93">
        <v>100488</v>
      </c>
      <c r="AB96" s="91" t="s">
        <v>331</v>
      </c>
    </row>
    <row r="97" spans="2:28" s="95" customFormat="1" x14ac:dyDescent="0.2">
      <c r="B97" s="124"/>
      <c r="C97" s="123"/>
      <c r="D97" s="91"/>
      <c r="E97" s="91"/>
      <c r="F97" s="91"/>
      <c r="G97" s="124"/>
      <c r="H97" s="123"/>
      <c r="I97" s="124"/>
      <c r="J97" s="121"/>
      <c r="K97" s="121"/>
      <c r="L97" s="123"/>
      <c r="M97" s="92"/>
      <c r="O97" s="89"/>
      <c r="Q97" s="91"/>
      <c r="R97" s="91"/>
      <c r="S97" s="125">
        <v>43181</v>
      </c>
      <c r="T97" s="123"/>
      <c r="U97" s="120" t="s">
        <v>330</v>
      </c>
      <c r="V97" s="121"/>
      <c r="W97" s="121"/>
      <c r="X97" s="122">
        <v>-9</v>
      </c>
      <c r="Y97" s="123"/>
      <c r="Z97" s="92" t="s">
        <v>330</v>
      </c>
      <c r="AA97" s="93">
        <v>100479</v>
      </c>
      <c r="AB97" s="91" t="s">
        <v>331</v>
      </c>
    </row>
    <row r="98" spans="2:28" s="95" customFormat="1" x14ac:dyDescent="0.2">
      <c r="B98" s="124"/>
      <c r="C98" s="123"/>
      <c r="D98" s="91"/>
      <c r="E98" s="91"/>
      <c r="F98" s="91"/>
      <c r="G98" s="124"/>
      <c r="H98" s="123"/>
      <c r="I98" s="124"/>
      <c r="J98" s="121"/>
      <c r="K98" s="121"/>
      <c r="L98" s="123"/>
      <c r="M98" s="92"/>
      <c r="O98" s="89"/>
      <c r="Q98" s="91"/>
      <c r="R98" s="91"/>
      <c r="S98" s="125">
        <v>43215</v>
      </c>
      <c r="T98" s="123"/>
      <c r="U98" s="120" t="s">
        <v>330</v>
      </c>
      <c r="V98" s="121"/>
      <c r="W98" s="121"/>
      <c r="X98" s="122">
        <v>-18</v>
      </c>
      <c r="Y98" s="123"/>
      <c r="Z98" s="92" t="s">
        <v>330</v>
      </c>
      <c r="AA98" s="93">
        <v>100461</v>
      </c>
      <c r="AB98" s="91" t="s">
        <v>331</v>
      </c>
    </row>
    <row r="99" spans="2:28" s="95" customFormat="1" x14ac:dyDescent="0.2">
      <c r="B99" s="124"/>
      <c r="C99" s="123"/>
      <c r="D99" s="91"/>
      <c r="E99" s="91"/>
      <c r="F99" s="91"/>
      <c r="G99" s="124"/>
      <c r="H99" s="123"/>
      <c r="I99" s="124"/>
      <c r="J99" s="121"/>
      <c r="K99" s="121"/>
      <c r="L99" s="123"/>
      <c r="M99" s="92"/>
      <c r="O99" s="89"/>
      <c r="Q99" s="91"/>
      <c r="R99" s="91"/>
      <c r="S99" s="125">
        <v>43272</v>
      </c>
      <c r="T99" s="123"/>
      <c r="U99" s="120" t="s">
        <v>330</v>
      </c>
      <c r="V99" s="121"/>
      <c r="W99" s="121"/>
      <c r="X99" s="122">
        <v>-3</v>
      </c>
      <c r="Y99" s="123"/>
      <c r="Z99" s="92" t="s">
        <v>330</v>
      </c>
      <c r="AA99" s="93">
        <v>100458</v>
      </c>
      <c r="AB99" s="91" t="s">
        <v>331</v>
      </c>
    </row>
    <row r="100" spans="2:28" s="95" customFormat="1" x14ac:dyDescent="0.2">
      <c r="B100" s="124"/>
      <c r="C100" s="123"/>
      <c r="D100" s="91"/>
      <c r="E100" s="91"/>
      <c r="F100" s="91"/>
      <c r="G100" s="124"/>
      <c r="H100" s="123"/>
      <c r="I100" s="124"/>
      <c r="J100" s="121"/>
      <c r="K100" s="121"/>
      <c r="L100" s="123"/>
      <c r="M100" s="92"/>
      <c r="O100" s="89"/>
      <c r="Q100" s="91"/>
      <c r="R100" s="91"/>
      <c r="S100" s="125">
        <v>43307</v>
      </c>
      <c r="T100" s="123"/>
      <c r="U100" s="120" t="s">
        <v>330</v>
      </c>
      <c r="V100" s="121"/>
      <c r="W100" s="121"/>
      <c r="X100" s="122">
        <v>-386</v>
      </c>
      <c r="Y100" s="123"/>
      <c r="Z100" s="92" t="s">
        <v>330</v>
      </c>
      <c r="AA100" s="93">
        <v>100072</v>
      </c>
      <c r="AB100" s="91" t="s">
        <v>333</v>
      </c>
    </row>
    <row r="101" spans="2:28" s="95" customFormat="1" x14ac:dyDescent="0.2">
      <c r="B101" s="124"/>
      <c r="C101" s="123"/>
      <c r="D101" s="91"/>
      <c r="E101" s="91"/>
      <c r="F101" s="91"/>
      <c r="G101" s="124"/>
      <c r="H101" s="123"/>
      <c r="I101" s="124"/>
      <c r="J101" s="121"/>
      <c r="K101" s="121"/>
      <c r="L101" s="123"/>
      <c r="M101" s="92"/>
      <c r="O101" s="89"/>
      <c r="Q101" s="91"/>
      <c r="R101" s="91"/>
      <c r="S101" s="125">
        <v>43398</v>
      </c>
      <c r="T101" s="123"/>
      <c r="U101" s="120" t="s">
        <v>330</v>
      </c>
      <c r="V101" s="121"/>
      <c r="W101" s="121"/>
      <c r="X101" s="122">
        <v>-1</v>
      </c>
      <c r="Y101" s="123"/>
      <c r="Z101" s="92" t="s">
        <v>330</v>
      </c>
      <c r="AA101" s="93">
        <v>100071</v>
      </c>
      <c r="AB101" s="91" t="s">
        <v>331</v>
      </c>
    </row>
    <row r="102" spans="2:28" s="95" customFormat="1" x14ac:dyDescent="0.2">
      <c r="B102" s="124"/>
      <c r="C102" s="123"/>
      <c r="D102" s="91"/>
      <c r="E102" s="91"/>
      <c r="F102" s="91"/>
      <c r="G102" s="124"/>
      <c r="H102" s="123"/>
      <c r="I102" s="124"/>
      <c r="J102" s="121"/>
      <c r="K102" s="121"/>
      <c r="L102" s="123"/>
      <c r="M102" s="92"/>
      <c r="O102" s="89"/>
      <c r="Q102" s="91"/>
      <c r="R102" s="91" t="s">
        <v>384</v>
      </c>
      <c r="S102" s="125">
        <v>43720</v>
      </c>
      <c r="T102" s="123"/>
      <c r="U102" s="120" t="s">
        <v>330</v>
      </c>
      <c r="V102" s="121"/>
      <c r="W102" s="121"/>
      <c r="X102" s="122">
        <v>-60977.02</v>
      </c>
      <c r="Y102" s="123"/>
      <c r="Z102" s="92" t="s">
        <v>330</v>
      </c>
      <c r="AA102" s="93">
        <v>39093.980000000003</v>
      </c>
      <c r="AB102" s="91" t="s">
        <v>335</v>
      </c>
    </row>
    <row r="103" spans="2:28" s="95" customFormat="1" x14ac:dyDescent="0.2">
      <c r="B103" s="125">
        <v>41865</v>
      </c>
      <c r="C103" s="123"/>
      <c r="D103" s="91" t="s">
        <v>173</v>
      </c>
      <c r="E103" s="91" t="s">
        <v>338</v>
      </c>
      <c r="F103" s="91" t="s">
        <v>339</v>
      </c>
      <c r="G103" s="124" t="s">
        <v>10</v>
      </c>
      <c r="H103" s="123"/>
      <c r="I103" s="124" t="s">
        <v>328</v>
      </c>
      <c r="J103" s="121"/>
      <c r="K103" s="121"/>
      <c r="L103" s="123"/>
      <c r="M103" s="92"/>
      <c r="O103" s="93">
        <v>0</v>
      </c>
      <c r="Q103" s="91" t="s">
        <v>11</v>
      </c>
      <c r="R103" s="91" t="s">
        <v>329</v>
      </c>
      <c r="S103" s="125">
        <v>41865</v>
      </c>
      <c r="T103" s="123"/>
      <c r="U103" s="120" t="s">
        <v>330</v>
      </c>
      <c r="V103" s="121"/>
      <c r="W103" s="121"/>
      <c r="X103" s="122">
        <v>7600000</v>
      </c>
      <c r="Y103" s="123"/>
      <c r="Z103" s="92" t="s">
        <v>330</v>
      </c>
      <c r="AA103" s="93">
        <v>7600000</v>
      </c>
      <c r="AB103" s="91" t="s">
        <v>331</v>
      </c>
    </row>
    <row r="104" spans="2:28" s="95" customFormat="1" x14ac:dyDescent="0.2">
      <c r="B104" s="124"/>
      <c r="C104" s="123"/>
      <c r="D104" s="91"/>
      <c r="E104" s="91"/>
      <c r="F104" s="91"/>
      <c r="G104" s="124"/>
      <c r="H104" s="123"/>
      <c r="I104" s="124"/>
      <c r="J104" s="121"/>
      <c r="K104" s="121"/>
      <c r="L104" s="123"/>
      <c r="M104" s="92"/>
      <c r="O104" s="89"/>
      <c r="Q104" s="91"/>
      <c r="R104" s="91"/>
      <c r="S104" s="125">
        <v>41911</v>
      </c>
      <c r="T104" s="123"/>
      <c r="U104" s="120" t="s">
        <v>330</v>
      </c>
      <c r="V104" s="121"/>
      <c r="W104" s="121"/>
      <c r="X104" s="122">
        <v>-1152</v>
      </c>
      <c r="Y104" s="123"/>
      <c r="Z104" s="92" t="s">
        <v>330</v>
      </c>
      <c r="AA104" s="93">
        <v>7598848</v>
      </c>
      <c r="AB104" s="91" t="s">
        <v>332</v>
      </c>
    </row>
    <row r="105" spans="2:28" s="95" customFormat="1" x14ac:dyDescent="0.2">
      <c r="B105" s="124"/>
      <c r="C105" s="123"/>
      <c r="D105" s="91"/>
      <c r="E105" s="91"/>
      <c r="F105" s="91"/>
      <c r="G105" s="124"/>
      <c r="H105" s="123"/>
      <c r="I105" s="124"/>
      <c r="J105" s="121"/>
      <c r="K105" s="121"/>
      <c r="L105" s="123"/>
      <c r="M105" s="92"/>
      <c r="O105" s="89"/>
      <c r="Q105" s="91"/>
      <c r="R105" s="91"/>
      <c r="S105" s="125">
        <v>42002</v>
      </c>
      <c r="T105" s="123"/>
      <c r="U105" s="120" t="s">
        <v>330</v>
      </c>
      <c r="V105" s="121"/>
      <c r="W105" s="121"/>
      <c r="X105" s="122">
        <v>1832887</v>
      </c>
      <c r="Y105" s="123"/>
      <c r="Z105" s="92" t="s">
        <v>330</v>
      </c>
      <c r="AA105" s="93">
        <v>9431735</v>
      </c>
      <c r="AB105" s="91" t="s">
        <v>332</v>
      </c>
    </row>
    <row r="106" spans="2:28" s="95" customFormat="1" x14ac:dyDescent="0.2">
      <c r="B106" s="124"/>
      <c r="C106" s="123"/>
      <c r="D106" s="91"/>
      <c r="E106" s="91"/>
      <c r="F106" s="91"/>
      <c r="G106" s="124"/>
      <c r="H106" s="123"/>
      <c r="I106" s="124"/>
      <c r="J106" s="121"/>
      <c r="K106" s="121"/>
      <c r="L106" s="123"/>
      <c r="M106" s="92"/>
      <c r="O106" s="89"/>
      <c r="Q106" s="91"/>
      <c r="R106" s="91"/>
      <c r="S106" s="125">
        <v>42019</v>
      </c>
      <c r="T106" s="123"/>
      <c r="U106" s="120" t="s">
        <v>330</v>
      </c>
      <c r="V106" s="121"/>
      <c r="W106" s="121"/>
      <c r="X106" s="122">
        <v>70000</v>
      </c>
      <c r="Y106" s="123"/>
      <c r="Z106" s="92" t="s">
        <v>330</v>
      </c>
      <c r="AA106" s="93">
        <v>9501735</v>
      </c>
      <c r="AB106" s="91" t="s">
        <v>331</v>
      </c>
    </row>
    <row r="107" spans="2:28" s="95" customFormat="1" x14ac:dyDescent="0.2">
      <c r="B107" s="124"/>
      <c r="C107" s="123"/>
      <c r="D107" s="91"/>
      <c r="E107" s="91"/>
      <c r="F107" s="91"/>
      <c r="G107" s="124"/>
      <c r="H107" s="123"/>
      <c r="I107" s="124"/>
      <c r="J107" s="121"/>
      <c r="K107" s="121"/>
      <c r="L107" s="123"/>
      <c r="M107" s="92"/>
      <c r="O107" s="89"/>
      <c r="Q107" s="91"/>
      <c r="R107" s="91"/>
      <c r="S107" s="125">
        <v>42048</v>
      </c>
      <c r="T107" s="123"/>
      <c r="U107" s="120" t="s">
        <v>330</v>
      </c>
      <c r="V107" s="121"/>
      <c r="W107" s="121"/>
      <c r="X107" s="122">
        <v>110000</v>
      </c>
      <c r="Y107" s="123"/>
      <c r="Z107" s="92" t="s">
        <v>330</v>
      </c>
      <c r="AA107" s="93">
        <v>9611735</v>
      </c>
      <c r="AB107" s="91" t="s">
        <v>331</v>
      </c>
    </row>
    <row r="108" spans="2:28" s="95" customFormat="1" x14ac:dyDescent="0.2">
      <c r="B108" s="124"/>
      <c r="C108" s="123"/>
      <c r="D108" s="91"/>
      <c r="E108" s="91"/>
      <c r="F108" s="91"/>
      <c r="G108" s="124"/>
      <c r="H108" s="123"/>
      <c r="I108" s="124"/>
      <c r="J108" s="121"/>
      <c r="K108" s="121"/>
      <c r="L108" s="123"/>
      <c r="M108" s="92"/>
      <c r="O108" s="89"/>
      <c r="Q108" s="91"/>
      <c r="R108" s="91"/>
      <c r="S108" s="125">
        <v>42089</v>
      </c>
      <c r="T108" s="123"/>
      <c r="U108" s="120" t="s">
        <v>330</v>
      </c>
      <c r="V108" s="121"/>
      <c r="W108" s="121"/>
      <c r="X108" s="122">
        <v>-3238</v>
      </c>
      <c r="Y108" s="123"/>
      <c r="Z108" s="92" t="s">
        <v>330</v>
      </c>
      <c r="AA108" s="93">
        <v>9608497</v>
      </c>
      <c r="AB108" s="91" t="s">
        <v>332</v>
      </c>
    </row>
    <row r="109" spans="2:28" s="95" customFormat="1" x14ac:dyDescent="0.2">
      <c r="B109" s="124"/>
      <c r="C109" s="123"/>
      <c r="D109" s="91"/>
      <c r="E109" s="91"/>
      <c r="F109" s="91"/>
      <c r="G109" s="124"/>
      <c r="H109" s="123"/>
      <c r="I109" s="124"/>
      <c r="J109" s="121"/>
      <c r="K109" s="121"/>
      <c r="L109" s="123"/>
      <c r="M109" s="92"/>
      <c r="O109" s="89"/>
      <c r="Q109" s="91"/>
      <c r="R109" s="91"/>
      <c r="S109" s="125">
        <v>42122</v>
      </c>
      <c r="T109" s="123"/>
      <c r="U109" s="120" t="s">
        <v>330</v>
      </c>
      <c r="V109" s="121"/>
      <c r="W109" s="121"/>
      <c r="X109" s="122">
        <v>-34544</v>
      </c>
      <c r="Y109" s="123"/>
      <c r="Z109" s="92" t="s">
        <v>330</v>
      </c>
      <c r="AA109" s="93">
        <v>9573953</v>
      </c>
      <c r="AB109" s="91" t="s">
        <v>332</v>
      </c>
    </row>
    <row r="110" spans="2:28" s="95" customFormat="1" x14ac:dyDescent="0.2">
      <c r="B110" s="124"/>
      <c r="C110" s="123"/>
      <c r="D110" s="91"/>
      <c r="E110" s="91"/>
      <c r="F110" s="91"/>
      <c r="G110" s="124"/>
      <c r="H110" s="123"/>
      <c r="I110" s="124"/>
      <c r="J110" s="121"/>
      <c r="K110" s="121"/>
      <c r="L110" s="123"/>
      <c r="M110" s="92"/>
      <c r="O110" s="89"/>
      <c r="Q110" s="91"/>
      <c r="R110" s="91"/>
      <c r="S110" s="125">
        <v>42180</v>
      </c>
      <c r="T110" s="123"/>
      <c r="U110" s="120" t="s">
        <v>330</v>
      </c>
      <c r="V110" s="121"/>
      <c r="W110" s="121"/>
      <c r="X110" s="122">
        <v>-29284</v>
      </c>
      <c r="Y110" s="123"/>
      <c r="Z110" s="92" t="s">
        <v>330</v>
      </c>
      <c r="AA110" s="93">
        <v>9544669</v>
      </c>
      <c r="AB110" s="91" t="s">
        <v>332</v>
      </c>
    </row>
    <row r="111" spans="2:28" s="95" customFormat="1" x14ac:dyDescent="0.2">
      <c r="B111" s="124"/>
      <c r="C111" s="123"/>
      <c r="D111" s="91"/>
      <c r="E111" s="91"/>
      <c r="F111" s="91"/>
      <c r="G111" s="124"/>
      <c r="H111" s="123"/>
      <c r="I111" s="124"/>
      <c r="J111" s="121"/>
      <c r="K111" s="121"/>
      <c r="L111" s="123"/>
      <c r="M111" s="92"/>
      <c r="O111" s="89"/>
      <c r="Q111" s="91"/>
      <c r="R111" s="91"/>
      <c r="S111" s="125">
        <v>42230</v>
      </c>
      <c r="T111" s="123"/>
      <c r="U111" s="120" t="s">
        <v>330</v>
      </c>
      <c r="V111" s="121"/>
      <c r="W111" s="121"/>
      <c r="X111" s="122">
        <v>-3800000</v>
      </c>
      <c r="Y111" s="123"/>
      <c r="Z111" s="92" t="s">
        <v>330</v>
      </c>
      <c r="AA111" s="93">
        <v>5744669</v>
      </c>
      <c r="AB111" s="91" t="s">
        <v>331</v>
      </c>
    </row>
    <row r="112" spans="2:28" s="95" customFormat="1" x14ac:dyDescent="0.2">
      <c r="B112" s="124"/>
      <c r="C112" s="123"/>
      <c r="D112" s="91"/>
      <c r="E112" s="91"/>
      <c r="F112" s="91"/>
      <c r="G112" s="124"/>
      <c r="H112" s="123"/>
      <c r="I112" s="124"/>
      <c r="J112" s="121"/>
      <c r="K112" s="121"/>
      <c r="L112" s="123"/>
      <c r="M112" s="92"/>
      <c r="O112" s="89"/>
      <c r="Q112" s="91"/>
      <c r="R112" s="91"/>
      <c r="S112" s="125">
        <v>42275</v>
      </c>
      <c r="T112" s="123"/>
      <c r="U112" s="120" t="s">
        <v>330</v>
      </c>
      <c r="V112" s="121"/>
      <c r="W112" s="121"/>
      <c r="X112" s="122">
        <v>-165135</v>
      </c>
      <c r="Y112" s="123"/>
      <c r="Z112" s="92" t="s">
        <v>330</v>
      </c>
      <c r="AA112" s="93">
        <v>5579534</v>
      </c>
      <c r="AB112" s="91" t="s">
        <v>332</v>
      </c>
    </row>
    <row r="113" spans="2:28" s="95" customFormat="1" x14ac:dyDescent="0.2">
      <c r="B113" s="124"/>
      <c r="C113" s="123"/>
      <c r="D113" s="91"/>
      <c r="E113" s="91"/>
      <c r="F113" s="91"/>
      <c r="G113" s="124"/>
      <c r="H113" s="123"/>
      <c r="I113" s="124"/>
      <c r="J113" s="121"/>
      <c r="K113" s="121"/>
      <c r="L113" s="123"/>
      <c r="M113" s="92"/>
      <c r="O113" s="89"/>
      <c r="Q113" s="91"/>
      <c r="R113" s="91"/>
      <c r="S113" s="125">
        <v>42292</v>
      </c>
      <c r="T113" s="123"/>
      <c r="U113" s="120" t="s">
        <v>330</v>
      </c>
      <c r="V113" s="121"/>
      <c r="W113" s="121"/>
      <c r="X113" s="122">
        <v>-400000</v>
      </c>
      <c r="Y113" s="123"/>
      <c r="Z113" s="92" t="s">
        <v>330</v>
      </c>
      <c r="AA113" s="93">
        <v>5179534</v>
      </c>
      <c r="AB113" s="91" t="s">
        <v>331</v>
      </c>
    </row>
    <row r="114" spans="2:28" s="95" customFormat="1" x14ac:dyDescent="0.2">
      <c r="B114" s="124"/>
      <c r="C114" s="123"/>
      <c r="D114" s="91"/>
      <c r="E114" s="91"/>
      <c r="F114" s="91"/>
      <c r="G114" s="124"/>
      <c r="H114" s="123"/>
      <c r="I114" s="124"/>
      <c r="J114" s="121"/>
      <c r="K114" s="121"/>
      <c r="L114" s="123"/>
      <c r="M114" s="92"/>
      <c r="O114" s="89"/>
      <c r="Q114" s="91"/>
      <c r="R114" s="91"/>
      <c r="S114" s="125">
        <v>42366</v>
      </c>
      <c r="T114" s="123"/>
      <c r="U114" s="120" t="s">
        <v>330</v>
      </c>
      <c r="V114" s="121"/>
      <c r="W114" s="121"/>
      <c r="X114" s="122">
        <v>-164461</v>
      </c>
      <c r="Y114" s="123"/>
      <c r="Z114" s="92" t="s">
        <v>330</v>
      </c>
      <c r="AA114" s="93">
        <v>5015073</v>
      </c>
      <c r="AB114" s="91" t="s">
        <v>332</v>
      </c>
    </row>
    <row r="115" spans="2:28" s="95" customFormat="1" x14ac:dyDescent="0.2">
      <c r="B115" s="124"/>
      <c r="C115" s="123"/>
      <c r="D115" s="91"/>
      <c r="E115" s="91"/>
      <c r="F115" s="91"/>
      <c r="G115" s="124"/>
      <c r="H115" s="123"/>
      <c r="I115" s="124"/>
      <c r="J115" s="121"/>
      <c r="K115" s="121"/>
      <c r="L115" s="123"/>
      <c r="M115" s="92"/>
      <c r="O115" s="89"/>
      <c r="Q115" s="91"/>
      <c r="R115" s="91"/>
      <c r="S115" s="125">
        <v>42425</v>
      </c>
      <c r="T115" s="123"/>
      <c r="U115" s="120" t="s">
        <v>330</v>
      </c>
      <c r="V115" s="121"/>
      <c r="W115" s="121"/>
      <c r="X115" s="122">
        <v>-616326</v>
      </c>
      <c r="Y115" s="123"/>
      <c r="Z115" s="92" t="s">
        <v>330</v>
      </c>
      <c r="AA115" s="93">
        <v>4398747</v>
      </c>
      <c r="AB115" s="91" t="s">
        <v>333</v>
      </c>
    </row>
    <row r="116" spans="2:28" s="95" customFormat="1" x14ac:dyDescent="0.2">
      <c r="B116" s="124"/>
      <c r="C116" s="123"/>
      <c r="D116" s="91"/>
      <c r="E116" s="91"/>
      <c r="F116" s="91"/>
      <c r="G116" s="124"/>
      <c r="H116" s="123"/>
      <c r="I116" s="124"/>
      <c r="J116" s="121"/>
      <c r="K116" s="121"/>
      <c r="L116" s="123"/>
      <c r="M116" s="92"/>
      <c r="O116" s="89"/>
      <c r="Q116" s="91"/>
      <c r="R116" s="91"/>
      <c r="S116" s="125">
        <v>42445</v>
      </c>
      <c r="T116" s="123"/>
      <c r="U116" s="120" t="s">
        <v>330</v>
      </c>
      <c r="V116" s="121"/>
      <c r="W116" s="121"/>
      <c r="X116" s="122">
        <v>10000</v>
      </c>
      <c r="Y116" s="123"/>
      <c r="Z116" s="92" t="s">
        <v>330</v>
      </c>
      <c r="AA116" s="93">
        <v>4408747</v>
      </c>
      <c r="AB116" s="91" t="s">
        <v>331</v>
      </c>
    </row>
    <row r="117" spans="2:28" s="95" customFormat="1" x14ac:dyDescent="0.2">
      <c r="B117" s="124"/>
      <c r="C117" s="123"/>
      <c r="D117" s="91"/>
      <c r="E117" s="91"/>
      <c r="F117" s="91"/>
      <c r="G117" s="124"/>
      <c r="H117" s="123"/>
      <c r="I117" s="124"/>
      <c r="J117" s="121"/>
      <c r="K117" s="121"/>
      <c r="L117" s="123"/>
      <c r="M117" s="92"/>
      <c r="O117" s="89"/>
      <c r="Q117" s="91"/>
      <c r="R117" s="91"/>
      <c r="S117" s="125">
        <v>42457</v>
      </c>
      <c r="T117" s="123"/>
      <c r="U117" s="120" t="s">
        <v>330</v>
      </c>
      <c r="V117" s="121"/>
      <c r="W117" s="121"/>
      <c r="X117" s="122">
        <v>-13035</v>
      </c>
      <c r="Y117" s="123"/>
      <c r="Z117" s="92" t="s">
        <v>330</v>
      </c>
      <c r="AA117" s="93">
        <v>4395712</v>
      </c>
      <c r="AB117" s="91" t="s">
        <v>332</v>
      </c>
    </row>
    <row r="118" spans="2:28" s="95" customFormat="1" x14ac:dyDescent="0.2">
      <c r="B118" s="124"/>
      <c r="C118" s="123"/>
      <c r="D118" s="91"/>
      <c r="E118" s="91"/>
      <c r="F118" s="91"/>
      <c r="G118" s="124"/>
      <c r="H118" s="123"/>
      <c r="I118" s="124"/>
      <c r="J118" s="121"/>
      <c r="K118" s="121"/>
      <c r="L118" s="123"/>
      <c r="M118" s="92"/>
      <c r="O118" s="89"/>
      <c r="Q118" s="91"/>
      <c r="R118" s="91"/>
      <c r="S118" s="125">
        <v>42506</v>
      </c>
      <c r="T118" s="123"/>
      <c r="U118" s="120" t="s">
        <v>330</v>
      </c>
      <c r="V118" s="121"/>
      <c r="W118" s="121"/>
      <c r="X118" s="122">
        <v>40840000</v>
      </c>
      <c r="Y118" s="123"/>
      <c r="Z118" s="92" t="s">
        <v>330</v>
      </c>
      <c r="AA118" s="93">
        <v>45235712</v>
      </c>
      <c r="AB118" s="91" t="s">
        <v>331</v>
      </c>
    </row>
    <row r="119" spans="2:28" s="95" customFormat="1" x14ac:dyDescent="0.2">
      <c r="B119" s="124"/>
      <c r="C119" s="123"/>
      <c r="D119" s="91"/>
      <c r="E119" s="91"/>
      <c r="F119" s="91"/>
      <c r="G119" s="124"/>
      <c r="H119" s="123"/>
      <c r="I119" s="124"/>
      <c r="J119" s="121"/>
      <c r="K119" s="121"/>
      <c r="L119" s="123"/>
      <c r="M119" s="92"/>
      <c r="O119" s="89"/>
      <c r="Q119" s="91"/>
      <c r="R119" s="91"/>
      <c r="S119" s="125">
        <v>42521</v>
      </c>
      <c r="T119" s="123"/>
      <c r="U119" s="120" t="s">
        <v>330</v>
      </c>
      <c r="V119" s="121"/>
      <c r="W119" s="121"/>
      <c r="X119" s="122">
        <v>-8732825</v>
      </c>
      <c r="Y119" s="123"/>
      <c r="Z119" s="92" t="s">
        <v>330</v>
      </c>
      <c r="AA119" s="93">
        <v>36502887</v>
      </c>
      <c r="AB119" s="91" t="s">
        <v>332</v>
      </c>
    </row>
    <row r="120" spans="2:28" s="95" customFormat="1" x14ac:dyDescent="0.2">
      <c r="B120" s="124"/>
      <c r="C120" s="123"/>
      <c r="D120" s="91"/>
      <c r="E120" s="91"/>
      <c r="F120" s="91"/>
      <c r="G120" s="124"/>
      <c r="H120" s="123"/>
      <c r="I120" s="124"/>
      <c r="J120" s="121"/>
      <c r="K120" s="121"/>
      <c r="L120" s="123"/>
      <c r="M120" s="92"/>
      <c r="O120" s="89"/>
      <c r="Q120" s="91"/>
      <c r="R120" s="91"/>
      <c r="S120" s="125">
        <v>42548</v>
      </c>
      <c r="T120" s="123"/>
      <c r="U120" s="120" t="s">
        <v>330</v>
      </c>
      <c r="V120" s="121"/>
      <c r="W120" s="121"/>
      <c r="X120" s="122">
        <v>-5217732</v>
      </c>
      <c r="Y120" s="123"/>
      <c r="Z120" s="92" t="s">
        <v>330</v>
      </c>
      <c r="AA120" s="93">
        <v>31285155</v>
      </c>
      <c r="AB120" s="91" t="s">
        <v>332</v>
      </c>
    </row>
    <row r="121" spans="2:28" s="95" customFormat="1" x14ac:dyDescent="0.2">
      <c r="B121" s="124"/>
      <c r="C121" s="123"/>
      <c r="D121" s="91"/>
      <c r="E121" s="91"/>
      <c r="F121" s="91"/>
      <c r="G121" s="124"/>
      <c r="H121" s="123"/>
      <c r="I121" s="124"/>
      <c r="J121" s="121"/>
      <c r="K121" s="121"/>
      <c r="L121" s="123"/>
      <c r="M121" s="92"/>
      <c r="O121" s="89"/>
      <c r="Q121" s="91"/>
      <c r="R121" s="91"/>
      <c r="S121" s="125">
        <v>42578</v>
      </c>
      <c r="T121" s="123"/>
      <c r="U121" s="120" t="s">
        <v>330</v>
      </c>
      <c r="V121" s="121"/>
      <c r="W121" s="121"/>
      <c r="X121" s="122">
        <v>-5232216</v>
      </c>
      <c r="Y121" s="123"/>
      <c r="Z121" s="92" t="s">
        <v>330</v>
      </c>
      <c r="AA121" s="93">
        <v>26052939</v>
      </c>
      <c r="AB121" s="91" t="s">
        <v>332</v>
      </c>
    </row>
    <row r="122" spans="2:28" s="95" customFormat="1" x14ac:dyDescent="0.2">
      <c r="B122" s="124"/>
      <c r="C122" s="123"/>
      <c r="D122" s="91"/>
      <c r="E122" s="91"/>
      <c r="F122" s="91"/>
      <c r="G122" s="124"/>
      <c r="H122" s="123"/>
      <c r="I122" s="124"/>
      <c r="J122" s="121"/>
      <c r="K122" s="121"/>
      <c r="L122" s="123"/>
      <c r="M122" s="92"/>
      <c r="O122" s="89"/>
      <c r="Q122" s="91"/>
      <c r="R122" s="91"/>
      <c r="S122" s="125">
        <v>42641</v>
      </c>
      <c r="T122" s="123"/>
      <c r="U122" s="120" t="s">
        <v>330</v>
      </c>
      <c r="V122" s="121"/>
      <c r="W122" s="121"/>
      <c r="X122" s="122">
        <v>-9089410</v>
      </c>
      <c r="Y122" s="123"/>
      <c r="Z122" s="92" t="s">
        <v>330</v>
      </c>
      <c r="AA122" s="93">
        <v>16963529</v>
      </c>
      <c r="AB122" s="91" t="s">
        <v>332</v>
      </c>
    </row>
    <row r="123" spans="2:28" s="95" customFormat="1" x14ac:dyDescent="0.2">
      <c r="B123" s="124"/>
      <c r="C123" s="123"/>
      <c r="D123" s="91"/>
      <c r="E123" s="91"/>
      <c r="F123" s="91"/>
      <c r="G123" s="124"/>
      <c r="H123" s="123"/>
      <c r="I123" s="124"/>
      <c r="J123" s="121"/>
      <c r="K123" s="121"/>
      <c r="L123" s="123"/>
      <c r="M123" s="92"/>
      <c r="O123" s="89"/>
      <c r="Q123" s="91"/>
      <c r="R123" s="91"/>
      <c r="S123" s="125">
        <v>42668</v>
      </c>
      <c r="T123" s="123"/>
      <c r="U123" s="120" t="s">
        <v>330</v>
      </c>
      <c r="V123" s="121"/>
      <c r="W123" s="121"/>
      <c r="X123" s="122">
        <v>-8559156</v>
      </c>
      <c r="Y123" s="123"/>
      <c r="Z123" s="92" t="s">
        <v>330</v>
      </c>
      <c r="AA123" s="93">
        <v>8404373</v>
      </c>
      <c r="AB123" s="91" t="s">
        <v>332</v>
      </c>
    </row>
    <row r="124" spans="2:28" s="95" customFormat="1" x14ac:dyDescent="0.2">
      <c r="B124" s="124"/>
      <c r="C124" s="123"/>
      <c r="D124" s="91"/>
      <c r="E124" s="91"/>
      <c r="F124" s="91"/>
      <c r="G124" s="124"/>
      <c r="H124" s="123"/>
      <c r="I124" s="124"/>
      <c r="J124" s="121"/>
      <c r="K124" s="121"/>
      <c r="L124" s="123"/>
      <c r="M124" s="92"/>
      <c r="O124" s="89"/>
      <c r="Q124" s="91"/>
      <c r="R124" s="91"/>
      <c r="S124" s="125">
        <v>42681</v>
      </c>
      <c r="T124" s="123"/>
      <c r="U124" s="120" t="s">
        <v>330</v>
      </c>
      <c r="V124" s="121"/>
      <c r="W124" s="121"/>
      <c r="X124" s="122">
        <v>3299856</v>
      </c>
      <c r="Y124" s="123"/>
      <c r="Z124" s="92" t="s">
        <v>330</v>
      </c>
      <c r="AA124" s="93">
        <v>11704229</v>
      </c>
      <c r="AB124" s="91" t="s">
        <v>332</v>
      </c>
    </row>
    <row r="125" spans="2:28" s="95" customFormat="1" x14ac:dyDescent="0.2">
      <c r="B125" s="124"/>
      <c r="C125" s="123"/>
      <c r="D125" s="91"/>
      <c r="E125" s="91"/>
      <c r="F125" s="91"/>
      <c r="G125" s="124"/>
      <c r="H125" s="123"/>
      <c r="I125" s="124"/>
      <c r="J125" s="121"/>
      <c r="K125" s="121"/>
      <c r="L125" s="123"/>
      <c r="M125" s="92"/>
      <c r="O125" s="89"/>
      <c r="Q125" s="91"/>
      <c r="R125" s="91"/>
      <c r="S125" s="125">
        <v>42703</v>
      </c>
      <c r="T125" s="123"/>
      <c r="U125" s="120" t="s">
        <v>330</v>
      </c>
      <c r="V125" s="121"/>
      <c r="W125" s="121"/>
      <c r="X125" s="122">
        <v>-59082</v>
      </c>
      <c r="Y125" s="123"/>
      <c r="Z125" s="92" t="s">
        <v>330</v>
      </c>
      <c r="AA125" s="93">
        <v>11645147</v>
      </c>
      <c r="AB125" s="91" t="s">
        <v>332</v>
      </c>
    </row>
    <row r="126" spans="2:28" s="95" customFormat="1" x14ac:dyDescent="0.2">
      <c r="B126" s="124"/>
      <c r="C126" s="123"/>
      <c r="D126" s="91"/>
      <c r="E126" s="91"/>
      <c r="F126" s="91"/>
      <c r="G126" s="124"/>
      <c r="H126" s="123"/>
      <c r="I126" s="124"/>
      <c r="J126" s="121"/>
      <c r="K126" s="121"/>
      <c r="L126" s="123"/>
      <c r="M126" s="92"/>
      <c r="O126" s="89"/>
      <c r="Q126" s="91"/>
      <c r="R126" s="91"/>
      <c r="S126" s="125">
        <v>42731</v>
      </c>
      <c r="T126" s="123"/>
      <c r="U126" s="120" t="s">
        <v>330</v>
      </c>
      <c r="V126" s="121"/>
      <c r="W126" s="121"/>
      <c r="X126" s="122">
        <v>-8840</v>
      </c>
      <c r="Y126" s="123"/>
      <c r="Z126" s="92" t="s">
        <v>330</v>
      </c>
      <c r="AA126" s="93">
        <v>11636307</v>
      </c>
      <c r="AB126" s="91" t="s">
        <v>331</v>
      </c>
    </row>
    <row r="127" spans="2:28" s="95" customFormat="1" x14ac:dyDescent="0.2">
      <c r="B127" s="124"/>
      <c r="C127" s="123"/>
      <c r="D127" s="91"/>
      <c r="E127" s="91"/>
      <c r="F127" s="91"/>
      <c r="G127" s="124"/>
      <c r="H127" s="123"/>
      <c r="I127" s="124"/>
      <c r="J127" s="121"/>
      <c r="K127" s="121"/>
      <c r="L127" s="123"/>
      <c r="M127" s="92"/>
      <c r="O127" s="89"/>
      <c r="Q127" s="91"/>
      <c r="R127" s="91"/>
      <c r="S127" s="125">
        <v>42793</v>
      </c>
      <c r="T127" s="123"/>
      <c r="U127" s="120" t="s">
        <v>330</v>
      </c>
      <c r="V127" s="121"/>
      <c r="W127" s="121"/>
      <c r="X127" s="122">
        <v>-147573</v>
      </c>
      <c r="Y127" s="123"/>
      <c r="Z127" s="92" t="s">
        <v>330</v>
      </c>
      <c r="AA127" s="93">
        <v>11488734</v>
      </c>
      <c r="AB127" s="91" t="s">
        <v>331</v>
      </c>
    </row>
    <row r="128" spans="2:28" s="95" customFormat="1" x14ac:dyDescent="0.2">
      <c r="B128" s="124"/>
      <c r="C128" s="123"/>
      <c r="D128" s="91"/>
      <c r="E128" s="91"/>
      <c r="F128" s="91"/>
      <c r="G128" s="124"/>
      <c r="H128" s="123"/>
      <c r="I128" s="124"/>
      <c r="J128" s="121"/>
      <c r="K128" s="121"/>
      <c r="L128" s="123"/>
      <c r="M128" s="92"/>
      <c r="O128" s="89"/>
      <c r="Q128" s="91"/>
      <c r="R128" s="91"/>
      <c r="S128" s="125">
        <v>42851</v>
      </c>
      <c r="T128" s="123"/>
      <c r="U128" s="120" t="s">
        <v>330</v>
      </c>
      <c r="V128" s="121"/>
      <c r="W128" s="121"/>
      <c r="X128" s="122">
        <v>-9590</v>
      </c>
      <c r="Y128" s="123"/>
      <c r="Z128" s="92" t="s">
        <v>330</v>
      </c>
      <c r="AA128" s="93">
        <v>11479144</v>
      </c>
      <c r="AB128" s="91" t="s">
        <v>331</v>
      </c>
    </row>
    <row r="129" spans="2:28" s="95" customFormat="1" x14ac:dyDescent="0.2">
      <c r="B129" s="124"/>
      <c r="C129" s="123"/>
      <c r="D129" s="91"/>
      <c r="E129" s="91"/>
      <c r="F129" s="91"/>
      <c r="G129" s="124"/>
      <c r="H129" s="123"/>
      <c r="I129" s="124"/>
      <c r="J129" s="121"/>
      <c r="K129" s="121"/>
      <c r="L129" s="123"/>
      <c r="M129" s="92"/>
      <c r="O129" s="89"/>
      <c r="Q129" s="91"/>
      <c r="R129" s="91"/>
      <c r="S129" s="125">
        <v>42912</v>
      </c>
      <c r="T129" s="123"/>
      <c r="U129" s="120" t="s">
        <v>330</v>
      </c>
      <c r="V129" s="121"/>
      <c r="W129" s="121"/>
      <c r="X129" s="122">
        <v>-72677</v>
      </c>
      <c r="Y129" s="123"/>
      <c r="Z129" s="92" t="s">
        <v>330</v>
      </c>
      <c r="AA129" s="93">
        <v>11406467</v>
      </c>
      <c r="AB129" s="91" t="s">
        <v>331</v>
      </c>
    </row>
    <row r="130" spans="2:28" s="95" customFormat="1" x14ac:dyDescent="0.2">
      <c r="B130" s="124"/>
      <c r="C130" s="123"/>
      <c r="D130" s="91"/>
      <c r="E130" s="91"/>
      <c r="F130" s="91"/>
      <c r="G130" s="124"/>
      <c r="H130" s="123"/>
      <c r="I130" s="124"/>
      <c r="J130" s="121"/>
      <c r="K130" s="121"/>
      <c r="L130" s="123"/>
      <c r="M130" s="92"/>
      <c r="O130" s="89"/>
      <c r="Q130" s="91"/>
      <c r="R130" s="91"/>
      <c r="S130" s="125">
        <v>42942</v>
      </c>
      <c r="T130" s="123"/>
      <c r="U130" s="120" t="s">
        <v>330</v>
      </c>
      <c r="V130" s="121"/>
      <c r="W130" s="121"/>
      <c r="X130" s="122">
        <v>-2280</v>
      </c>
      <c r="Y130" s="123"/>
      <c r="Z130" s="92" t="s">
        <v>330</v>
      </c>
      <c r="AA130" s="93">
        <v>11404187</v>
      </c>
      <c r="AB130" s="91" t="s">
        <v>331</v>
      </c>
    </row>
    <row r="131" spans="2:28" s="95" customFormat="1" x14ac:dyDescent="0.2">
      <c r="B131" s="124"/>
      <c r="C131" s="123"/>
      <c r="D131" s="91"/>
      <c r="E131" s="91"/>
      <c r="F131" s="91"/>
      <c r="G131" s="124"/>
      <c r="H131" s="123"/>
      <c r="I131" s="124"/>
      <c r="J131" s="121"/>
      <c r="K131" s="121"/>
      <c r="L131" s="123"/>
      <c r="M131" s="92"/>
      <c r="O131" s="89"/>
      <c r="Q131" s="91"/>
      <c r="R131" s="91"/>
      <c r="S131" s="125">
        <v>43004</v>
      </c>
      <c r="T131" s="123"/>
      <c r="U131" s="120" t="s">
        <v>330</v>
      </c>
      <c r="V131" s="121"/>
      <c r="W131" s="121"/>
      <c r="X131" s="122">
        <v>-2890647</v>
      </c>
      <c r="Y131" s="123"/>
      <c r="Z131" s="92" t="s">
        <v>330</v>
      </c>
      <c r="AA131" s="93">
        <v>8513540</v>
      </c>
      <c r="AB131" s="91" t="s">
        <v>331</v>
      </c>
    </row>
    <row r="132" spans="2:28" s="95" customFormat="1" x14ac:dyDescent="0.2">
      <c r="B132" s="124"/>
      <c r="C132" s="123"/>
      <c r="D132" s="91"/>
      <c r="E132" s="91"/>
      <c r="F132" s="91"/>
      <c r="G132" s="124"/>
      <c r="H132" s="123"/>
      <c r="I132" s="124"/>
      <c r="J132" s="121"/>
      <c r="K132" s="121"/>
      <c r="L132" s="123"/>
      <c r="M132" s="92"/>
      <c r="O132" s="89"/>
      <c r="Q132" s="91"/>
      <c r="R132" s="91"/>
      <c r="S132" s="125">
        <v>43034</v>
      </c>
      <c r="T132" s="123"/>
      <c r="U132" s="120" t="s">
        <v>330</v>
      </c>
      <c r="V132" s="121"/>
      <c r="W132" s="121"/>
      <c r="X132" s="122">
        <v>-360546</v>
      </c>
      <c r="Y132" s="123"/>
      <c r="Z132" s="92" t="s">
        <v>330</v>
      </c>
      <c r="AA132" s="93">
        <v>8152994</v>
      </c>
      <c r="AB132" s="91" t="s">
        <v>331</v>
      </c>
    </row>
    <row r="133" spans="2:28" s="95" customFormat="1" x14ac:dyDescent="0.2">
      <c r="B133" s="124"/>
      <c r="C133" s="123"/>
      <c r="D133" s="91"/>
      <c r="E133" s="91"/>
      <c r="F133" s="91"/>
      <c r="G133" s="124"/>
      <c r="H133" s="123"/>
      <c r="I133" s="124"/>
      <c r="J133" s="121"/>
      <c r="K133" s="121"/>
      <c r="L133" s="123"/>
      <c r="M133" s="92"/>
      <c r="O133" s="89"/>
      <c r="Q133" s="91"/>
      <c r="R133" s="91"/>
      <c r="S133" s="125">
        <v>43090</v>
      </c>
      <c r="T133" s="123"/>
      <c r="U133" s="120" t="s">
        <v>330</v>
      </c>
      <c r="V133" s="121"/>
      <c r="W133" s="121"/>
      <c r="X133" s="122">
        <v>-378547</v>
      </c>
      <c r="Y133" s="123"/>
      <c r="Z133" s="92" t="s">
        <v>330</v>
      </c>
      <c r="AA133" s="93">
        <v>7774447</v>
      </c>
      <c r="AB133" s="91" t="s">
        <v>331</v>
      </c>
    </row>
    <row r="134" spans="2:28" s="95" customFormat="1" x14ac:dyDescent="0.2">
      <c r="B134" s="124"/>
      <c r="C134" s="123"/>
      <c r="D134" s="91"/>
      <c r="E134" s="91"/>
      <c r="F134" s="91"/>
      <c r="G134" s="124"/>
      <c r="H134" s="123"/>
      <c r="I134" s="124"/>
      <c r="J134" s="121"/>
      <c r="K134" s="121"/>
      <c r="L134" s="123"/>
      <c r="M134" s="92"/>
      <c r="O134" s="89"/>
      <c r="Q134" s="91"/>
      <c r="R134" s="91"/>
      <c r="S134" s="125">
        <v>43157</v>
      </c>
      <c r="T134" s="123"/>
      <c r="U134" s="120" t="s">
        <v>330</v>
      </c>
      <c r="V134" s="121"/>
      <c r="W134" s="121"/>
      <c r="X134" s="122">
        <v>-18627</v>
      </c>
      <c r="Y134" s="123"/>
      <c r="Z134" s="92" t="s">
        <v>330</v>
      </c>
      <c r="AA134" s="93">
        <v>7755820</v>
      </c>
      <c r="AB134" s="91" t="s">
        <v>331</v>
      </c>
    </row>
    <row r="135" spans="2:28" s="95" customFormat="1" x14ac:dyDescent="0.2">
      <c r="B135" s="124"/>
      <c r="C135" s="123"/>
      <c r="D135" s="91"/>
      <c r="E135" s="91"/>
      <c r="F135" s="91"/>
      <c r="G135" s="124"/>
      <c r="H135" s="123"/>
      <c r="I135" s="124"/>
      <c r="J135" s="121"/>
      <c r="K135" s="121"/>
      <c r="L135" s="123"/>
      <c r="M135" s="92"/>
      <c r="O135" s="89"/>
      <c r="Q135" s="91"/>
      <c r="R135" s="91"/>
      <c r="S135" s="125">
        <v>43181</v>
      </c>
      <c r="T135" s="123"/>
      <c r="U135" s="120" t="s">
        <v>330</v>
      </c>
      <c r="V135" s="121"/>
      <c r="W135" s="121"/>
      <c r="X135" s="122">
        <v>-61249</v>
      </c>
      <c r="Y135" s="123"/>
      <c r="Z135" s="92" t="s">
        <v>330</v>
      </c>
      <c r="AA135" s="93">
        <v>7694571</v>
      </c>
      <c r="AB135" s="91" t="s">
        <v>331</v>
      </c>
    </row>
    <row r="136" spans="2:28" s="95" customFormat="1" x14ac:dyDescent="0.2">
      <c r="B136" s="124"/>
      <c r="C136" s="123"/>
      <c r="D136" s="91"/>
      <c r="E136" s="91"/>
      <c r="F136" s="91"/>
      <c r="G136" s="124"/>
      <c r="H136" s="123"/>
      <c r="I136" s="124"/>
      <c r="J136" s="121"/>
      <c r="K136" s="121"/>
      <c r="L136" s="123"/>
      <c r="M136" s="92"/>
      <c r="O136" s="89"/>
      <c r="Q136" s="91"/>
      <c r="R136" s="91"/>
      <c r="S136" s="125">
        <v>43215</v>
      </c>
      <c r="T136" s="123"/>
      <c r="U136" s="120" t="s">
        <v>330</v>
      </c>
      <c r="V136" s="121"/>
      <c r="W136" s="121"/>
      <c r="X136" s="122">
        <v>-121784</v>
      </c>
      <c r="Y136" s="123"/>
      <c r="Z136" s="92" t="s">
        <v>330</v>
      </c>
      <c r="AA136" s="93">
        <v>7572787</v>
      </c>
      <c r="AB136" s="91" t="s">
        <v>331</v>
      </c>
    </row>
    <row r="137" spans="2:28" s="95" customFormat="1" x14ac:dyDescent="0.2">
      <c r="B137" s="124"/>
      <c r="C137" s="123"/>
      <c r="D137" s="91"/>
      <c r="E137" s="91"/>
      <c r="F137" s="91"/>
      <c r="G137" s="124"/>
      <c r="H137" s="123"/>
      <c r="I137" s="124"/>
      <c r="J137" s="121"/>
      <c r="K137" s="121"/>
      <c r="L137" s="123"/>
      <c r="M137" s="92"/>
      <c r="O137" s="89"/>
      <c r="Q137" s="91"/>
      <c r="R137" s="91"/>
      <c r="S137" s="125">
        <v>43272</v>
      </c>
      <c r="T137" s="123"/>
      <c r="U137" s="120" t="s">
        <v>330</v>
      </c>
      <c r="V137" s="121"/>
      <c r="W137" s="121"/>
      <c r="X137" s="122">
        <v>-23438</v>
      </c>
      <c r="Y137" s="123"/>
      <c r="Z137" s="92" t="s">
        <v>330</v>
      </c>
      <c r="AA137" s="93">
        <v>7549349</v>
      </c>
      <c r="AB137" s="91" t="s">
        <v>331</v>
      </c>
    </row>
    <row r="138" spans="2:28" s="95" customFormat="1" x14ac:dyDescent="0.2">
      <c r="B138" s="124"/>
      <c r="C138" s="123"/>
      <c r="D138" s="91"/>
      <c r="E138" s="91"/>
      <c r="F138" s="91"/>
      <c r="G138" s="124"/>
      <c r="H138" s="123"/>
      <c r="I138" s="124"/>
      <c r="J138" s="121"/>
      <c r="K138" s="121"/>
      <c r="L138" s="123"/>
      <c r="M138" s="92"/>
      <c r="O138" s="89"/>
      <c r="Q138" s="91"/>
      <c r="R138" s="91"/>
      <c r="S138" s="125">
        <v>43307</v>
      </c>
      <c r="T138" s="123"/>
      <c r="U138" s="120" t="s">
        <v>330</v>
      </c>
      <c r="V138" s="121"/>
      <c r="W138" s="121"/>
      <c r="X138" s="122">
        <v>-3193905</v>
      </c>
      <c r="Y138" s="123"/>
      <c r="Z138" s="92" t="s">
        <v>330</v>
      </c>
      <c r="AA138" s="93">
        <v>4355444</v>
      </c>
      <c r="AB138" s="91" t="s">
        <v>333</v>
      </c>
    </row>
    <row r="139" spans="2:28" s="95" customFormat="1" x14ac:dyDescent="0.2">
      <c r="B139" s="124"/>
      <c r="C139" s="123"/>
      <c r="D139" s="91"/>
      <c r="E139" s="91"/>
      <c r="F139" s="91"/>
      <c r="G139" s="124"/>
      <c r="H139" s="123"/>
      <c r="I139" s="124"/>
      <c r="J139" s="121"/>
      <c r="K139" s="121"/>
      <c r="L139" s="123"/>
      <c r="M139" s="92"/>
      <c r="O139" s="89"/>
      <c r="Q139" s="91"/>
      <c r="R139" s="91"/>
      <c r="S139" s="125">
        <v>43339</v>
      </c>
      <c r="T139" s="123"/>
      <c r="U139" s="120" t="s">
        <v>330</v>
      </c>
      <c r="V139" s="121"/>
      <c r="W139" s="121"/>
      <c r="X139" s="122">
        <v>-175</v>
      </c>
      <c r="Y139" s="123"/>
      <c r="Z139" s="92" t="s">
        <v>330</v>
      </c>
      <c r="AA139" s="93">
        <v>4355269</v>
      </c>
      <c r="AB139" s="91" t="s">
        <v>331</v>
      </c>
    </row>
    <row r="140" spans="2:28" s="95" customFormat="1" x14ac:dyDescent="0.2">
      <c r="B140" s="124"/>
      <c r="C140" s="123"/>
      <c r="D140" s="91"/>
      <c r="E140" s="91"/>
      <c r="F140" s="91"/>
      <c r="G140" s="124"/>
      <c r="H140" s="123"/>
      <c r="I140" s="124"/>
      <c r="J140" s="121"/>
      <c r="K140" s="121"/>
      <c r="L140" s="123"/>
      <c r="M140" s="92"/>
      <c r="O140" s="89"/>
      <c r="Q140" s="91"/>
      <c r="R140" s="91"/>
      <c r="S140" s="125">
        <v>43369</v>
      </c>
      <c r="T140" s="123"/>
      <c r="U140" s="120" t="s">
        <v>330</v>
      </c>
      <c r="V140" s="121"/>
      <c r="W140" s="121"/>
      <c r="X140" s="122">
        <v>-187</v>
      </c>
      <c r="Y140" s="123"/>
      <c r="Z140" s="92" t="s">
        <v>330</v>
      </c>
      <c r="AA140" s="93">
        <v>4355082</v>
      </c>
      <c r="AB140" s="91" t="s">
        <v>331</v>
      </c>
    </row>
    <row r="141" spans="2:28" s="95" customFormat="1" x14ac:dyDescent="0.2">
      <c r="B141" s="124"/>
      <c r="C141" s="123"/>
      <c r="D141" s="91"/>
      <c r="E141" s="91"/>
      <c r="F141" s="91"/>
      <c r="G141" s="124"/>
      <c r="H141" s="123"/>
      <c r="I141" s="124"/>
      <c r="J141" s="121"/>
      <c r="K141" s="121"/>
      <c r="L141" s="123"/>
      <c r="M141" s="92"/>
      <c r="O141" s="89"/>
      <c r="Q141" s="91"/>
      <c r="R141" s="91"/>
      <c r="S141" s="125">
        <v>43398</v>
      </c>
      <c r="T141" s="123"/>
      <c r="U141" s="120" t="s">
        <v>330</v>
      </c>
      <c r="V141" s="121"/>
      <c r="W141" s="121"/>
      <c r="X141" s="122">
        <v>-6639</v>
      </c>
      <c r="Y141" s="123"/>
      <c r="Z141" s="92" t="s">
        <v>330</v>
      </c>
      <c r="AA141" s="93">
        <v>4348443</v>
      </c>
      <c r="AB141" s="91" t="s">
        <v>331</v>
      </c>
    </row>
    <row r="142" spans="2:28" s="95" customFormat="1" x14ac:dyDescent="0.2">
      <c r="B142" s="125">
        <v>40451</v>
      </c>
      <c r="C142" s="123"/>
      <c r="D142" s="91" t="s">
        <v>198</v>
      </c>
      <c r="E142" s="91" t="s">
        <v>340</v>
      </c>
      <c r="F142" s="91" t="s">
        <v>341</v>
      </c>
      <c r="G142" s="124" t="s">
        <v>10</v>
      </c>
      <c r="H142" s="123"/>
      <c r="I142" s="124" t="s">
        <v>328</v>
      </c>
      <c r="J142" s="121"/>
      <c r="K142" s="121"/>
      <c r="L142" s="123"/>
      <c r="M142" s="92" t="s">
        <v>330</v>
      </c>
      <c r="O142" s="93">
        <v>100000</v>
      </c>
      <c r="Q142" s="91" t="s">
        <v>11</v>
      </c>
      <c r="R142" s="91"/>
      <c r="S142" s="125">
        <v>40451</v>
      </c>
      <c r="T142" s="123"/>
      <c r="U142" s="120" t="s">
        <v>330</v>
      </c>
      <c r="V142" s="121"/>
      <c r="W142" s="121"/>
      <c r="X142" s="122">
        <v>45056</v>
      </c>
      <c r="Y142" s="123"/>
      <c r="Z142" s="92" t="s">
        <v>330</v>
      </c>
      <c r="AA142" s="93">
        <v>145056</v>
      </c>
      <c r="AB142" s="91" t="s">
        <v>334</v>
      </c>
    </row>
    <row r="143" spans="2:28" s="95" customFormat="1" x14ac:dyDescent="0.2">
      <c r="B143" s="124"/>
      <c r="C143" s="123"/>
      <c r="D143" s="91"/>
      <c r="E143" s="91"/>
      <c r="F143" s="91"/>
      <c r="G143" s="124"/>
      <c r="H143" s="123"/>
      <c r="I143" s="124"/>
      <c r="J143" s="121"/>
      <c r="K143" s="121"/>
      <c r="L143" s="123"/>
      <c r="M143" s="92"/>
      <c r="O143" s="89"/>
      <c r="Q143" s="91"/>
      <c r="R143" s="91"/>
      <c r="S143" s="125">
        <v>40723</v>
      </c>
      <c r="T143" s="123"/>
      <c r="U143" s="120" t="s">
        <v>330</v>
      </c>
      <c r="V143" s="121"/>
      <c r="W143" s="121"/>
      <c r="X143" s="122">
        <v>-1</v>
      </c>
      <c r="Y143" s="123"/>
      <c r="Z143" s="92" t="s">
        <v>330</v>
      </c>
      <c r="AA143" s="93">
        <v>145055</v>
      </c>
      <c r="AB143" s="91" t="s">
        <v>332</v>
      </c>
    </row>
    <row r="144" spans="2:28" s="95" customFormat="1" x14ac:dyDescent="0.2">
      <c r="B144" s="124"/>
      <c r="C144" s="123"/>
      <c r="D144" s="91"/>
      <c r="E144" s="91"/>
      <c r="F144" s="91"/>
      <c r="G144" s="124"/>
      <c r="H144" s="123"/>
      <c r="I144" s="124"/>
      <c r="J144" s="121"/>
      <c r="K144" s="121"/>
      <c r="L144" s="123"/>
      <c r="M144" s="92"/>
      <c r="O144" s="89"/>
      <c r="Q144" s="91"/>
      <c r="R144" s="91"/>
      <c r="S144" s="125">
        <v>41088</v>
      </c>
      <c r="T144" s="123"/>
      <c r="U144" s="120" t="s">
        <v>330</v>
      </c>
      <c r="V144" s="121"/>
      <c r="W144" s="121"/>
      <c r="X144" s="122">
        <v>-1</v>
      </c>
      <c r="Y144" s="123"/>
      <c r="Z144" s="92" t="s">
        <v>330</v>
      </c>
      <c r="AA144" s="93">
        <v>145054</v>
      </c>
      <c r="AB144" s="91" t="s">
        <v>332</v>
      </c>
    </row>
    <row r="145" spans="2:28" s="95" customFormat="1" x14ac:dyDescent="0.2">
      <c r="B145" s="124"/>
      <c r="C145" s="123"/>
      <c r="D145" s="91"/>
      <c r="E145" s="91"/>
      <c r="F145" s="91"/>
      <c r="G145" s="124"/>
      <c r="H145" s="123"/>
      <c r="I145" s="124"/>
      <c r="J145" s="121"/>
      <c r="K145" s="121"/>
      <c r="L145" s="123"/>
      <c r="M145" s="92"/>
      <c r="O145" s="89"/>
      <c r="Q145" s="91"/>
      <c r="R145" s="91"/>
      <c r="S145" s="125">
        <v>41179</v>
      </c>
      <c r="T145" s="123"/>
      <c r="U145" s="120" t="s">
        <v>330</v>
      </c>
      <c r="V145" s="121"/>
      <c r="W145" s="121"/>
      <c r="X145" s="122">
        <v>-2</v>
      </c>
      <c r="Y145" s="123"/>
      <c r="Z145" s="92" t="s">
        <v>330</v>
      </c>
      <c r="AA145" s="93">
        <v>145052</v>
      </c>
      <c r="AB145" s="91" t="s">
        <v>332</v>
      </c>
    </row>
    <row r="146" spans="2:28" s="95" customFormat="1" x14ac:dyDescent="0.2">
      <c r="B146" s="124"/>
      <c r="C146" s="123"/>
      <c r="D146" s="91"/>
      <c r="E146" s="91"/>
      <c r="F146" s="91"/>
      <c r="G146" s="124"/>
      <c r="H146" s="123"/>
      <c r="I146" s="124"/>
      <c r="J146" s="121"/>
      <c r="K146" s="121"/>
      <c r="L146" s="123"/>
      <c r="M146" s="92"/>
      <c r="O146" s="89"/>
      <c r="Q146" s="91"/>
      <c r="R146" s="91"/>
      <c r="S146" s="125">
        <v>41358</v>
      </c>
      <c r="T146" s="123"/>
      <c r="U146" s="120" t="s">
        <v>330</v>
      </c>
      <c r="V146" s="121"/>
      <c r="W146" s="121"/>
      <c r="X146" s="122">
        <v>-1</v>
      </c>
      <c r="Y146" s="123"/>
      <c r="Z146" s="92" t="s">
        <v>330</v>
      </c>
      <c r="AA146" s="93">
        <v>145051</v>
      </c>
      <c r="AB146" s="91" t="s">
        <v>332</v>
      </c>
    </row>
    <row r="147" spans="2:28" s="95" customFormat="1" x14ac:dyDescent="0.2">
      <c r="B147" s="124"/>
      <c r="C147" s="123"/>
      <c r="D147" s="91"/>
      <c r="E147" s="91"/>
      <c r="F147" s="91"/>
      <c r="G147" s="124"/>
      <c r="H147" s="123"/>
      <c r="I147" s="124"/>
      <c r="J147" s="121"/>
      <c r="K147" s="121"/>
      <c r="L147" s="123"/>
      <c r="M147" s="92"/>
      <c r="O147" s="89"/>
      <c r="Q147" s="91"/>
      <c r="R147" s="91"/>
      <c r="S147" s="125">
        <v>41631</v>
      </c>
      <c r="T147" s="123"/>
      <c r="U147" s="120" t="s">
        <v>330</v>
      </c>
      <c r="V147" s="121"/>
      <c r="W147" s="121"/>
      <c r="X147" s="122">
        <v>-232</v>
      </c>
      <c r="Y147" s="123"/>
      <c r="Z147" s="92" t="s">
        <v>330</v>
      </c>
      <c r="AA147" s="93">
        <v>144819</v>
      </c>
      <c r="AB147" s="91" t="s">
        <v>332</v>
      </c>
    </row>
    <row r="148" spans="2:28" s="95" customFormat="1" x14ac:dyDescent="0.2">
      <c r="B148" s="124"/>
      <c r="C148" s="123"/>
      <c r="D148" s="91"/>
      <c r="E148" s="91"/>
      <c r="F148" s="91"/>
      <c r="G148" s="124"/>
      <c r="H148" s="123"/>
      <c r="I148" s="124"/>
      <c r="J148" s="121"/>
      <c r="K148" s="121"/>
      <c r="L148" s="123"/>
      <c r="M148" s="92"/>
      <c r="O148" s="89"/>
      <c r="Q148" s="91"/>
      <c r="R148" s="91"/>
      <c r="S148" s="125">
        <v>41724</v>
      </c>
      <c r="T148" s="123"/>
      <c r="U148" s="120" t="s">
        <v>330</v>
      </c>
      <c r="V148" s="121"/>
      <c r="W148" s="121"/>
      <c r="X148" s="122">
        <v>-8</v>
      </c>
      <c r="Y148" s="123"/>
      <c r="Z148" s="92" t="s">
        <v>330</v>
      </c>
      <c r="AA148" s="93">
        <v>144811</v>
      </c>
      <c r="AB148" s="91" t="s">
        <v>332</v>
      </c>
    </row>
    <row r="149" spans="2:28" s="95" customFormat="1" x14ac:dyDescent="0.2">
      <c r="B149" s="124"/>
      <c r="C149" s="123"/>
      <c r="D149" s="91"/>
      <c r="E149" s="91"/>
      <c r="F149" s="91"/>
      <c r="G149" s="124"/>
      <c r="H149" s="123"/>
      <c r="I149" s="124"/>
      <c r="J149" s="121"/>
      <c r="K149" s="121"/>
      <c r="L149" s="123"/>
      <c r="M149" s="92"/>
      <c r="O149" s="89"/>
      <c r="Q149" s="91"/>
      <c r="R149" s="91"/>
      <c r="S149" s="125">
        <v>41816</v>
      </c>
      <c r="T149" s="123"/>
      <c r="U149" s="120" t="s">
        <v>330</v>
      </c>
      <c r="V149" s="121"/>
      <c r="W149" s="121"/>
      <c r="X149" s="122">
        <v>-96</v>
      </c>
      <c r="Y149" s="123"/>
      <c r="Z149" s="92" t="s">
        <v>330</v>
      </c>
      <c r="AA149" s="93">
        <v>144715</v>
      </c>
      <c r="AB149" s="91" t="s">
        <v>332</v>
      </c>
    </row>
    <row r="150" spans="2:28" s="95" customFormat="1" x14ac:dyDescent="0.2">
      <c r="B150" s="124"/>
      <c r="C150" s="123"/>
      <c r="D150" s="91"/>
      <c r="E150" s="91"/>
      <c r="F150" s="91"/>
      <c r="G150" s="124"/>
      <c r="H150" s="123"/>
      <c r="I150" s="124"/>
      <c r="J150" s="121"/>
      <c r="K150" s="121"/>
      <c r="L150" s="123"/>
      <c r="M150" s="92"/>
      <c r="O150" s="89"/>
      <c r="Q150" s="91"/>
      <c r="R150" s="91"/>
      <c r="S150" s="125">
        <v>41849</v>
      </c>
      <c r="T150" s="123"/>
      <c r="U150" s="120" t="s">
        <v>330</v>
      </c>
      <c r="V150" s="121"/>
      <c r="W150" s="121"/>
      <c r="X150" s="122">
        <v>-191</v>
      </c>
      <c r="Y150" s="123"/>
      <c r="Z150" s="92" t="s">
        <v>330</v>
      </c>
      <c r="AA150" s="93">
        <v>144524</v>
      </c>
      <c r="AB150" s="91" t="s">
        <v>332</v>
      </c>
    </row>
    <row r="151" spans="2:28" s="95" customFormat="1" x14ac:dyDescent="0.2">
      <c r="B151" s="124"/>
      <c r="C151" s="123"/>
      <c r="D151" s="91"/>
      <c r="E151" s="91"/>
      <c r="F151" s="91"/>
      <c r="G151" s="124"/>
      <c r="H151" s="123"/>
      <c r="I151" s="124"/>
      <c r="J151" s="121"/>
      <c r="K151" s="121"/>
      <c r="L151" s="123"/>
      <c r="M151" s="92"/>
      <c r="O151" s="89"/>
      <c r="Q151" s="91"/>
      <c r="R151" s="91"/>
      <c r="S151" s="125">
        <v>41911</v>
      </c>
      <c r="T151" s="123"/>
      <c r="U151" s="120" t="s">
        <v>330</v>
      </c>
      <c r="V151" s="121"/>
      <c r="W151" s="121"/>
      <c r="X151" s="122">
        <v>-63</v>
      </c>
      <c r="Y151" s="123"/>
      <c r="Z151" s="92" t="s">
        <v>330</v>
      </c>
      <c r="AA151" s="93">
        <v>144461</v>
      </c>
      <c r="AB151" s="91" t="s">
        <v>332</v>
      </c>
    </row>
    <row r="152" spans="2:28" s="95" customFormat="1" x14ac:dyDescent="0.2">
      <c r="B152" s="124"/>
      <c r="C152" s="123"/>
      <c r="D152" s="91"/>
      <c r="E152" s="91"/>
      <c r="F152" s="91"/>
      <c r="G152" s="124"/>
      <c r="H152" s="123"/>
      <c r="I152" s="124"/>
      <c r="J152" s="121"/>
      <c r="K152" s="121"/>
      <c r="L152" s="123"/>
      <c r="M152" s="92"/>
      <c r="O152" s="89"/>
      <c r="Q152" s="91"/>
      <c r="R152" s="91"/>
      <c r="S152" s="125">
        <v>42002</v>
      </c>
      <c r="T152" s="123"/>
      <c r="U152" s="120" t="s">
        <v>330</v>
      </c>
      <c r="V152" s="121"/>
      <c r="W152" s="121"/>
      <c r="X152" s="122">
        <v>-7654</v>
      </c>
      <c r="Y152" s="123"/>
      <c r="Z152" s="92" t="s">
        <v>330</v>
      </c>
      <c r="AA152" s="93">
        <v>136807</v>
      </c>
      <c r="AB152" s="91" t="s">
        <v>332</v>
      </c>
    </row>
    <row r="153" spans="2:28" s="95" customFormat="1" x14ac:dyDescent="0.2">
      <c r="B153" s="124"/>
      <c r="C153" s="123"/>
      <c r="D153" s="91"/>
      <c r="E153" s="91"/>
      <c r="F153" s="91"/>
      <c r="G153" s="124"/>
      <c r="H153" s="123"/>
      <c r="I153" s="124"/>
      <c r="J153" s="121"/>
      <c r="K153" s="121"/>
      <c r="L153" s="123"/>
      <c r="M153" s="92"/>
      <c r="O153" s="89"/>
      <c r="Q153" s="91"/>
      <c r="R153" s="91"/>
      <c r="S153" s="125">
        <v>42089</v>
      </c>
      <c r="T153" s="123"/>
      <c r="U153" s="120" t="s">
        <v>330</v>
      </c>
      <c r="V153" s="121"/>
      <c r="W153" s="121"/>
      <c r="X153" s="122">
        <v>-2879</v>
      </c>
      <c r="Y153" s="123"/>
      <c r="Z153" s="92" t="s">
        <v>330</v>
      </c>
      <c r="AA153" s="93">
        <v>133928</v>
      </c>
      <c r="AB153" s="91" t="s">
        <v>332</v>
      </c>
    </row>
    <row r="154" spans="2:28" s="95" customFormat="1" x14ac:dyDescent="0.2">
      <c r="B154" s="124"/>
      <c r="C154" s="123"/>
      <c r="D154" s="91"/>
      <c r="E154" s="91"/>
      <c r="F154" s="91"/>
      <c r="G154" s="124"/>
      <c r="H154" s="123"/>
      <c r="I154" s="124"/>
      <c r="J154" s="121"/>
      <c r="K154" s="121"/>
      <c r="L154" s="123"/>
      <c r="M154" s="92"/>
      <c r="O154" s="89"/>
      <c r="Q154" s="91"/>
      <c r="R154" s="91"/>
      <c r="S154" s="125">
        <v>42122</v>
      </c>
      <c r="T154" s="123"/>
      <c r="U154" s="120" t="s">
        <v>330</v>
      </c>
      <c r="V154" s="121"/>
      <c r="W154" s="121"/>
      <c r="X154" s="122">
        <v>-11347</v>
      </c>
      <c r="Y154" s="123"/>
      <c r="Z154" s="92" t="s">
        <v>330</v>
      </c>
      <c r="AA154" s="93">
        <v>122581</v>
      </c>
      <c r="AB154" s="91" t="s">
        <v>332</v>
      </c>
    </row>
    <row r="155" spans="2:28" s="95" customFormat="1" x14ac:dyDescent="0.2">
      <c r="B155" s="124"/>
      <c r="C155" s="123"/>
      <c r="D155" s="91"/>
      <c r="E155" s="91"/>
      <c r="F155" s="91"/>
      <c r="G155" s="124"/>
      <c r="H155" s="123"/>
      <c r="I155" s="124"/>
      <c r="J155" s="121"/>
      <c r="K155" s="121"/>
      <c r="L155" s="123"/>
      <c r="M155" s="92"/>
      <c r="O155" s="89"/>
      <c r="Q155" s="91"/>
      <c r="R155" s="91"/>
      <c r="S155" s="125">
        <v>42180</v>
      </c>
      <c r="T155" s="123"/>
      <c r="U155" s="120" t="s">
        <v>330</v>
      </c>
      <c r="V155" s="121"/>
      <c r="W155" s="121"/>
      <c r="X155" s="122">
        <v>-2691</v>
      </c>
      <c r="Y155" s="123"/>
      <c r="Z155" s="92" t="s">
        <v>330</v>
      </c>
      <c r="AA155" s="93">
        <v>119890</v>
      </c>
      <c r="AB155" s="91" t="s">
        <v>332</v>
      </c>
    </row>
    <row r="156" spans="2:28" s="95" customFormat="1" x14ac:dyDescent="0.2">
      <c r="B156" s="124"/>
      <c r="C156" s="123"/>
      <c r="D156" s="91"/>
      <c r="E156" s="91"/>
      <c r="F156" s="91"/>
      <c r="G156" s="124"/>
      <c r="H156" s="123"/>
      <c r="I156" s="124"/>
      <c r="J156" s="121"/>
      <c r="K156" s="121"/>
      <c r="L156" s="123"/>
      <c r="M156" s="92"/>
      <c r="O156" s="89"/>
      <c r="Q156" s="91"/>
      <c r="R156" s="91"/>
      <c r="S156" s="125">
        <v>42275</v>
      </c>
      <c r="T156" s="123"/>
      <c r="U156" s="120" t="s">
        <v>330</v>
      </c>
      <c r="V156" s="121"/>
      <c r="W156" s="121"/>
      <c r="X156" s="122">
        <v>-3595</v>
      </c>
      <c r="Y156" s="123"/>
      <c r="Z156" s="92" t="s">
        <v>330</v>
      </c>
      <c r="AA156" s="93">
        <v>116295</v>
      </c>
      <c r="AB156" s="91" t="s">
        <v>332</v>
      </c>
    </row>
    <row r="157" spans="2:28" s="95" customFormat="1" x14ac:dyDescent="0.2">
      <c r="B157" s="124"/>
      <c r="C157" s="123"/>
      <c r="D157" s="91"/>
      <c r="E157" s="91"/>
      <c r="F157" s="91"/>
      <c r="G157" s="124"/>
      <c r="H157" s="123"/>
      <c r="I157" s="124"/>
      <c r="J157" s="121"/>
      <c r="K157" s="121"/>
      <c r="L157" s="123"/>
      <c r="M157" s="92"/>
      <c r="O157" s="89"/>
      <c r="Q157" s="91"/>
      <c r="R157" s="91"/>
      <c r="S157" s="125">
        <v>42366</v>
      </c>
      <c r="T157" s="123"/>
      <c r="U157" s="120" t="s">
        <v>330</v>
      </c>
      <c r="V157" s="121"/>
      <c r="W157" s="121"/>
      <c r="X157" s="122">
        <v>-2660</v>
      </c>
      <c r="Y157" s="123"/>
      <c r="Z157" s="92" t="s">
        <v>330</v>
      </c>
      <c r="AA157" s="93">
        <v>113635</v>
      </c>
      <c r="AB157" s="91" t="s">
        <v>332</v>
      </c>
    </row>
    <row r="158" spans="2:28" s="95" customFormat="1" x14ac:dyDescent="0.2">
      <c r="B158" s="124"/>
      <c r="C158" s="123"/>
      <c r="D158" s="91"/>
      <c r="E158" s="91"/>
      <c r="F158" s="91"/>
      <c r="G158" s="124"/>
      <c r="H158" s="123"/>
      <c r="I158" s="124"/>
      <c r="J158" s="121"/>
      <c r="K158" s="121"/>
      <c r="L158" s="123"/>
      <c r="M158" s="92"/>
      <c r="O158" s="89"/>
      <c r="Q158" s="91"/>
      <c r="R158" s="91"/>
      <c r="S158" s="125">
        <v>42425</v>
      </c>
      <c r="T158" s="123"/>
      <c r="U158" s="120" t="s">
        <v>330</v>
      </c>
      <c r="V158" s="121"/>
      <c r="W158" s="121"/>
      <c r="X158" s="122">
        <v>-7597</v>
      </c>
      <c r="Y158" s="123"/>
      <c r="Z158" s="92" t="s">
        <v>330</v>
      </c>
      <c r="AA158" s="93">
        <v>106038</v>
      </c>
      <c r="AB158" s="91" t="s">
        <v>333</v>
      </c>
    </row>
    <row r="159" spans="2:28" s="95" customFormat="1" x14ac:dyDescent="0.2">
      <c r="B159" s="124"/>
      <c r="C159" s="123"/>
      <c r="D159" s="91"/>
      <c r="E159" s="91"/>
      <c r="F159" s="91"/>
      <c r="G159" s="124"/>
      <c r="H159" s="123"/>
      <c r="I159" s="124"/>
      <c r="J159" s="121"/>
      <c r="K159" s="121"/>
      <c r="L159" s="123"/>
      <c r="M159" s="92"/>
      <c r="O159" s="89"/>
      <c r="Q159" s="91"/>
      <c r="R159" s="91"/>
      <c r="S159" s="125">
        <v>42457</v>
      </c>
      <c r="T159" s="123"/>
      <c r="U159" s="120" t="s">
        <v>330</v>
      </c>
      <c r="V159" s="121"/>
      <c r="W159" s="121"/>
      <c r="X159" s="122">
        <v>-159</v>
      </c>
      <c r="Y159" s="123"/>
      <c r="Z159" s="92" t="s">
        <v>330</v>
      </c>
      <c r="AA159" s="93">
        <v>105879</v>
      </c>
      <c r="AB159" s="91" t="s">
        <v>332</v>
      </c>
    </row>
    <row r="160" spans="2:28" s="95" customFormat="1" x14ac:dyDescent="0.2">
      <c r="B160" s="124"/>
      <c r="C160" s="123"/>
      <c r="D160" s="91"/>
      <c r="E160" s="91"/>
      <c r="F160" s="91"/>
      <c r="G160" s="124"/>
      <c r="H160" s="123"/>
      <c r="I160" s="124"/>
      <c r="J160" s="121"/>
      <c r="K160" s="121"/>
      <c r="L160" s="123"/>
      <c r="M160" s="92"/>
      <c r="O160" s="89"/>
      <c r="Q160" s="91"/>
      <c r="R160" s="91"/>
      <c r="S160" s="125">
        <v>42521</v>
      </c>
      <c r="T160" s="123"/>
      <c r="U160" s="120" t="s">
        <v>330</v>
      </c>
      <c r="V160" s="121"/>
      <c r="W160" s="121"/>
      <c r="X160" s="122">
        <v>-1242</v>
      </c>
      <c r="Y160" s="123"/>
      <c r="Z160" s="92" t="s">
        <v>330</v>
      </c>
      <c r="AA160" s="93">
        <v>104637</v>
      </c>
      <c r="AB160" s="91" t="s">
        <v>332</v>
      </c>
    </row>
    <row r="161" spans="2:28" s="95" customFormat="1" x14ac:dyDescent="0.2">
      <c r="B161" s="124"/>
      <c r="C161" s="123"/>
      <c r="D161" s="91"/>
      <c r="E161" s="91"/>
      <c r="F161" s="91"/>
      <c r="G161" s="124"/>
      <c r="H161" s="123"/>
      <c r="I161" s="124"/>
      <c r="J161" s="121"/>
      <c r="K161" s="121"/>
      <c r="L161" s="123"/>
      <c r="M161" s="92"/>
      <c r="O161" s="89"/>
      <c r="Q161" s="91"/>
      <c r="R161" s="91"/>
      <c r="S161" s="125">
        <v>42548</v>
      </c>
      <c r="T161" s="123"/>
      <c r="U161" s="120" t="s">
        <v>330</v>
      </c>
      <c r="V161" s="121"/>
      <c r="W161" s="121"/>
      <c r="X161" s="122">
        <v>-742</v>
      </c>
      <c r="Y161" s="123"/>
      <c r="Z161" s="92" t="s">
        <v>330</v>
      </c>
      <c r="AA161" s="93">
        <v>103895</v>
      </c>
      <c r="AB161" s="91" t="s">
        <v>332</v>
      </c>
    </row>
    <row r="162" spans="2:28" s="95" customFormat="1" x14ac:dyDescent="0.2">
      <c r="B162" s="124"/>
      <c r="C162" s="123"/>
      <c r="D162" s="91"/>
      <c r="E162" s="91"/>
      <c r="F162" s="91"/>
      <c r="G162" s="124"/>
      <c r="H162" s="123"/>
      <c r="I162" s="124"/>
      <c r="J162" s="121"/>
      <c r="K162" s="121"/>
      <c r="L162" s="123"/>
      <c r="M162" s="92"/>
      <c r="O162" s="89"/>
      <c r="Q162" s="91"/>
      <c r="R162" s="91"/>
      <c r="S162" s="125">
        <v>42578</v>
      </c>
      <c r="T162" s="123"/>
      <c r="U162" s="120" t="s">
        <v>330</v>
      </c>
      <c r="V162" s="121"/>
      <c r="W162" s="121"/>
      <c r="X162" s="122">
        <v>-742</v>
      </c>
      <c r="Y162" s="123"/>
      <c r="Z162" s="92" t="s">
        <v>330</v>
      </c>
      <c r="AA162" s="93">
        <v>103153</v>
      </c>
      <c r="AB162" s="91" t="s">
        <v>332</v>
      </c>
    </row>
    <row r="163" spans="2:28" s="95" customFormat="1" x14ac:dyDescent="0.2">
      <c r="B163" s="124"/>
      <c r="C163" s="123"/>
      <c r="D163" s="91"/>
      <c r="E163" s="91"/>
      <c r="F163" s="91"/>
      <c r="G163" s="124"/>
      <c r="H163" s="123"/>
      <c r="I163" s="124"/>
      <c r="J163" s="121"/>
      <c r="K163" s="121"/>
      <c r="L163" s="123"/>
      <c r="M163" s="92"/>
      <c r="O163" s="89"/>
      <c r="Q163" s="91"/>
      <c r="R163" s="91"/>
      <c r="S163" s="125">
        <v>42641</v>
      </c>
      <c r="T163" s="123"/>
      <c r="U163" s="120" t="s">
        <v>330</v>
      </c>
      <c r="V163" s="121"/>
      <c r="W163" s="121"/>
      <c r="X163" s="122">
        <v>-1298</v>
      </c>
      <c r="Y163" s="123"/>
      <c r="Z163" s="92" t="s">
        <v>330</v>
      </c>
      <c r="AA163" s="93">
        <v>101855</v>
      </c>
      <c r="AB163" s="91" t="s">
        <v>332</v>
      </c>
    </row>
    <row r="164" spans="2:28" s="95" customFormat="1" x14ac:dyDescent="0.2">
      <c r="B164" s="124"/>
      <c r="C164" s="123"/>
      <c r="D164" s="91"/>
      <c r="E164" s="91"/>
      <c r="F164" s="91"/>
      <c r="G164" s="124"/>
      <c r="H164" s="123"/>
      <c r="I164" s="124"/>
      <c r="J164" s="121"/>
      <c r="K164" s="121"/>
      <c r="L164" s="123"/>
      <c r="M164" s="92"/>
      <c r="O164" s="89"/>
      <c r="Q164" s="91"/>
      <c r="R164" s="91"/>
      <c r="S164" s="125">
        <v>42668</v>
      </c>
      <c r="T164" s="123"/>
      <c r="U164" s="120" t="s">
        <v>330</v>
      </c>
      <c r="V164" s="121"/>
      <c r="W164" s="121"/>
      <c r="X164" s="122">
        <v>-1226</v>
      </c>
      <c r="Y164" s="123"/>
      <c r="Z164" s="92" t="s">
        <v>330</v>
      </c>
      <c r="AA164" s="93">
        <v>100629</v>
      </c>
      <c r="AB164" s="91" t="s">
        <v>332</v>
      </c>
    </row>
    <row r="165" spans="2:28" s="95" customFormat="1" x14ac:dyDescent="0.2">
      <c r="B165" s="124"/>
      <c r="C165" s="123"/>
      <c r="D165" s="91"/>
      <c r="E165" s="91"/>
      <c r="F165" s="91"/>
      <c r="G165" s="124"/>
      <c r="H165" s="123"/>
      <c r="I165" s="124"/>
      <c r="J165" s="121"/>
      <c r="K165" s="121"/>
      <c r="L165" s="123"/>
      <c r="M165" s="92"/>
      <c r="O165" s="89"/>
      <c r="Q165" s="91"/>
      <c r="R165" s="91"/>
      <c r="S165" s="125">
        <v>42681</v>
      </c>
      <c r="T165" s="123"/>
      <c r="U165" s="120" t="s">
        <v>330</v>
      </c>
      <c r="V165" s="121"/>
      <c r="W165" s="121"/>
      <c r="X165" s="122">
        <v>472</v>
      </c>
      <c r="Y165" s="123"/>
      <c r="Z165" s="92" t="s">
        <v>330</v>
      </c>
      <c r="AA165" s="93">
        <v>101101</v>
      </c>
      <c r="AB165" s="91" t="s">
        <v>332</v>
      </c>
    </row>
    <row r="166" spans="2:28" s="95" customFormat="1" x14ac:dyDescent="0.2">
      <c r="B166" s="124"/>
      <c r="C166" s="123"/>
      <c r="D166" s="91"/>
      <c r="E166" s="91"/>
      <c r="F166" s="91"/>
      <c r="G166" s="124"/>
      <c r="H166" s="123"/>
      <c r="I166" s="124"/>
      <c r="J166" s="121"/>
      <c r="K166" s="121"/>
      <c r="L166" s="123"/>
      <c r="M166" s="92"/>
      <c r="O166" s="89"/>
      <c r="Q166" s="91"/>
      <c r="R166" s="91"/>
      <c r="S166" s="125">
        <v>42703</v>
      </c>
      <c r="T166" s="123"/>
      <c r="U166" s="120" t="s">
        <v>330</v>
      </c>
      <c r="V166" s="121"/>
      <c r="W166" s="121"/>
      <c r="X166" s="122">
        <v>-8</v>
      </c>
      <c r="Y166" s="123"/>
      <c r="Z166" s="92" t="s">
        <v>330</v>
      </c>
      <c r="AA166" s="93">
        <v>101093</v>
      </c>
      <c r="AB166" s="91" t="s">
        <v>332</v>
      </c>
    </row>
    <row r="167" spans="2:28" s="95" customFormat="1" x14ac:dyDescent="0.2">
      <c r="B167" s="124"/>
      <c r="C167" s="123"/>
      <c r="D167" s="91"/>
      <c r="E167" s="91"/>
      <c r="F167" s="91"/>
      <c r="G167" s="124"/>
      <c r="H167" s="123"/>
      <c r="I167" s="124"/>
      <c r="J167" s="121"/>
      <c r="K167" s="121"/>
      <c r="L167" s="123"/>
      <c r="M167" s="92"/>
      <c r="O167" s="89"/>
      <c r="Q167" s="91"/>
      <c r="R167" s="91"/>
      <c r="S167" s="125">
        <v>42731</v>
      </c>
      <c r="T167" s="123"/>
      <c r="U167" s="120" t="s">
        <v>330</v>
      </c>
      <c r="V167" s="121"/>
      <c r="W167" s="121"/>
      <c r="X167" s="122">
        <v>-1</v>
      </c>
      <c r="Y167" s="123"/>
      <c r="Z167" s="92" t="s">
        <v>330</v>
      </c>
      <c r="AA167" s="93">
        <v>101092</v>
      </c>
      <c r="AB167" s="91" t="s">
        <v>331</v>
      </c>
    </row>
    <row r="168" spans="2:28" s="95" customFormat="1" x14ac:dyDescent="0.2">
      <c r="B168" s="124"/>
      <c r="C168" s="123"/>
      <c r="D168" s="91"/>
      <c r="E168" s="91"/>
      <c r="F168" s="91"/>
      <c r="G168" s="124"/>
      <c r="H168" s="123"/>
      <c r="I168" s="124"/>
      <c r="J168" s="121"/>
      <c r="K168" s="121"/>
      <c r="L168" s="123"/>
      <c r="M168" s="92"/>
      <c r="O168" s="89"/>
      <c r="Q168" s="91"/>
      <c r="R168" s="91"/>
      <c r="S168" s="125">
        <v>42793</v>
      </c>
      <c r="T168" s="123"/>
      <c r="U168" s="120" t="s">
        <v>330</v>
      </c>
      <c r="V168" s="121"/>
      <c r="W168" s="121"/>
      <c r="X168" s="122">
        <v>-22</v>
      </c>
      <c r="Y168" s="123"/>
      <c r="Z168" s="92" t="s">
        <v>330</v>
      </c>
      <c r="AA168" s="93">
        <v>101070</v>
      </c>
      <c r="AB168" s="91" t="s">
        <v>331</v>
      </c>
    </row>
    <row r="169" spans="2:28" s="95" customFormat="1" x14ac:dyDescent="0.2">
      <c r="B169" s="124"/>
      <c r="C169" s="123"/>
      <c r="D169" s="91"/>
      <c r="E169" s="91"/>
      <c r="F169" s="91"/>
      <c r="G169" s="124"/>
      <c r="H169" s="123"/>
      <c r="I169" s="124"/>
      <c r="J169" s="121"/>
      <c r="K169" s="121"/>
      <c r="L169" s="123"/>
      <c r="M169" s="92"/>
      <c r="O169" s="89"/>
      <c r="Q169" s="91"/>
      <c r="R169" s="91"/>
      <c r="S169" s="125">
        <v>42851</v>
      </c>
      <c r="T169" s="123"/>
      <c r="U169" s="120" t="s">
        <v>330</v>
      </c>
      <c r="V169" s="121"/>
      <c r="W169" s="121"/>
      <c r="X169" s="122">
        <v>-1</v>
      </c>
      <c r="Y169" s="123"/>
      <c r="Z169" s="92" t="s">
        <v>330</v>
      </c>
      <c r="AA169" s="93">
        <v>101069</v>
      </c>
      <c r="AB169" s="91" t="s">
        <v>331</v>
      </c>
    </row>
    <row r="170" spans="2:28" s="95" customFormat="1" x14ac:dyDescent="0.2">
      <c r="B170" s="124"/>
      <c r="C170" s="123"/>
      <c r="D170" s="91"/>
      <c r="E170" s="91"/>
      <c r="F170" s="91"/>
      <c r="G170" s="124"/>
      <c r="H170" s="123"/>
      <c r="I170" s="124"/>
      <c r="J170" s="121"/>
      <c r="K170" s="121"/>
      <c r="L170" s="123"/>
      <c r="M170" s="92"/>
      <c r="O170" s="89"/>
      <c r="Q170" s="91"/>
      <c r="R170" s="91"/>
      <c r="S170" s="125">
        <v>42901</v>
      </c>
      <c r="T170" s="123"/>
      <c r="U170" s="120" t="s">
        <v>330</v>
      </c>
      <c r="V170" s="121"/>
      <c r="W170" s="121"/>
      <c r="X170" s="122">
        <v>-101069</v>
      </c>
      <c r="Y170" s="123"/>
      <c r="Z170" s="92"/>
      <c r="AA170" s="93">
        <v>0</v>
      </c>
      <c r="AB170" s="91" t="s">
        <v>335</v>
      </c>
    </row>
    <row r="171" spans="2:28" s="95" customFormat="1" x14ac:dyDescent="0.2">
      <c r="B171" s="125">
        <v>41836</v>
      </c>
      <c r="C171" s="123"/>
      <c r="D171" s="91" t="s">
        <v>171</v>
      </c>
      <c r="E171" s="91" t="s">
        <v>342</v>
      </c>
      <c r="F171" s="91" t="s">
        <v>55</v>
      </c>
      <c r="G171" s="124" t="s">
        <v>10</v>
      </c>
      <c r="H171" s="123"/>
      <c r="I171" s="124" t="s">
        <v>328</v>
      </c>
      <c r="J171" s="121"/>
      <c r="K171" s="121"/>
      <c r="L171" s="123"/>
      <c r="M171" s="92"/>
      <c r="O171" s="93">
        <v>0</v>
      </c>
      <c r="Q171" s="91" t="s">
        <v>11</v>
      </c>
      <c r="R171" s="91" t="s">
        <v>329</v>
      </c>
      <c r="S171" s="125">
        <v>41836</v>
      </c>
      <c r="T171" s="123"/>
      <c r="U171" s="120" t="s">
        <v>330</v>
      </c>
      <c r="V171" s="121"/>
      <c r="W171" s="121"/>
      <c r="X171" s="122">
        <v>60000</v>
      </c>
      <c r="Y171" s="123"/>
      <c r="Z171" s="92" t="s">
        <v>330</v>
      </c>
      <c r="AA171" s="93">
        <v>60000</v>
      </c>
      <c r="AB171" s="91" t="s">
        <v>331</v>
      </c>
    </row>
    <row r="172" spans="2:28" s="95" customFormat="1" x14ac:dyDescent="0.2">
      <c r="B172" s="124"/>
      <c r="C172" s="123"/>
      <c r="D172" s="91"/>
      <c r="E172" s="91"/>
      <c r="F172" s="91"/>
      <c r="G172" s="124"/>
      <c r="H172" s="123"/>
      <c r="I172" s="124"/>
      <c r="J172" s="121"/>
      <c r="K172" s="121"/>
      <c r="L172" s="123"/>
      <c r="M172" s="92"/>
      <c r="O172" s="89"/>
      <c r="Q172" s="91"/>
      <c r="R172" s="91"/>
      <c r="S172" s="125">
        <v>42748</v>
      </c>
      <c r="T172" s="123"/>
      <c r="U172" s="120" t="s">
        <v>330</v>
      </c>
      <c r="V172" s="121"/>
      <c r="W172" s="121"/>
      <c r="X172" s="122">
        <v>-10000</v>
      </c>
      <c r="Y172" s="123"/>
      <c r="Z172" s="92" t="s">
        <v>330</v>
      </c>
      <c r="AA172" s="93">
        <v>50000</v>
      </c>
      <c r="AB172" s="91" t="s">
        <v>331</v>
      </c>
    </row>
    <row r="173" spans="2:28" s="95" customFormat="1" ht="12.6" customHeight="1" x14ac:dyDescent="0.2">
      <c r="B173" s="125">
        <v>40156</v>
      </c>
      <c r="C173" s="123"/>
      <c r="D173" s="91" t="s">
        <v>199</v>
      </c>
      <c r="E173" s="91" t="s">
        <v>343</v>
      </c>
      <c r="F173" s="91" t="s">
        <v>344</v>
      </c>
      <c r="G173" s="124" t="s">
        <v>10</v>
      </c>
      <c r="H173" s="123"/>
      <c r="I173" s="124" t="s">
        <v>328</v>
      </c>
      <c r="J173" s="121"/>
      <c r="K173" s="121"/>
      <c r="L173" s="123"/>
      <c r="M173" s="92" t="s">
        <v>330</v>
      </c>
      <c r="O173" s="93">
        <v>1590000</v>
      </c>
      <c r="Q173" s="91" t="s">
        <v>11</v>
      </c>
      <c r="R173" s="91"/>
      <c r="S173" s="125">
        <v>40200</v>
      </c>
      <c r="T173" s="123"/>
      <c r="U173" s="120" t="s">
        <v>330</v>
      </c>
      <c r="V173" s="121"/>
      <c r="W173" s="121"/>
      <c r="X173" s="122">
        <v>70000</v>
      </c>
      <c r="Y173" s="123"/>
      <c r="Z173" s="92" t="s">
        <v>330</v>
      </c>
      <c r="AA173" s="93">
        <v>1660000</v>
      </c>
      <c r="AB173" s="91" t="s">
        <v>337</v>
      </c>
    </row>
    <row r="174" spans="2:28" s="95" customFormat="1" x14ac:dyDescent="0.2">
      <c r="B174" s="124"/>
      <c r="C174" s="123"/>
      <c r="D174" s="91"/>
      <c r="E174" s="91"/>
      <c r="F174" s="91"/>
      <c r="G174" s="124"/>
      <c r="H174" s="123"/>
      <c r="I174" s="124"/>
      <c r="J174" s="121"/>
      <c r="K174" s="121"/>
      <c r="L174" s="123"/>
      <c r="M174" s="92"/>
      <c r="O174" s="89"/>
      <c r="Q174" s="91"/>
      <c r="R174" s="91"/>
      <c r="S174" s="125">
        <v>40263</v>
      </c>
      <c r="T174" s="123"/>
      <c r="U174" s="120" t="s">
        <v>330</v>
      </c>
      <c r="V174" s="121"/>
      <c r="W174" s="121"/>
      <c r="X174" s="122">
        <v>-290000</v>
      </c>
      <c r="Y174" s="123"/>
      <c r="Z174" s="92" t="s">
        <v>330</v>
      </c>
      <c r="AA174" s="93">
        <v>1370000</v>
      </c>
      <c r="AB174" s="91" t="s">
        <v>334</v>
      </c>
    </row>
    <row r="175" spans="2:28" s="95" customFormat="1" x14ac:dyDescent="0.2">
      <c r="B175" s="124"/>
      <c r="C175" s="123"/>
      <c r="D175" s="91"/>
      <c r="E175" s="91"/>
      <c r="F175" s="91"/>
      <c r="G175" s="124"/>
      <c r="H175" s="123"/>
      <c r="I175" s="124"/>
      <c r="J175" s="121"/>
      <c r="K175" s="121"/>
      <c r="L175" s="123"/>
      <c r="M175" s="92"/>
      <c r="O175" s="89"/>
      <c r="Q175" s="91"/>
      <c r="R175" s="91"/>
      <c r="S175" s="125">
        <v>40373</v>
      </c>
      <c r="T175" s="123"/>
      <c r="U175" s="120" t="s">
        <v>330</v>
      </c>
      <c r="V175" s="121"/>
      <c r="W175" s="121"/>
      <c r="X175" s="122">
        <v>-570000</v>
      </c>
      <c r="Y175" s="123"/>
      <c r="Z175" s="92" t="s">
        <v>330</v>
      </c>
      <c r="AA175" s="93">
        <v>800000</v>
      </c>
      <c r="AB175" s="91" t="s">
        <v>334</v>
      </c>
    </row>
    <row r="176" spans="2:28" s="95" customFormat="1" x14ac:dyDescent="0.2">
      <c r="B176" s="124"/>
      <c r="C176" s="123"/>
      <c r="D176" s="91"/>
      <c r="E176" s="91"/>
      <c r="F176" s="91"/>
      <c r="G176" s="124"/>
      <c r="H176" s="123"/>
      <c r="I176" s="124"/>
      <c r="J176" s="121"/>
      <c r="K176" s="121"/>
      <c r="L176" s="123"/>
      <c r="M176" s="92"/>
      <c r="O176" s="89"/>
      <c r="Q176" s="91"/>
      <c r="R176" s="91"/>
      <c r="S176" s="125">
        <v>40451</v>
      </c>
      <c r="T176" s="123"/>
      <c r="U176" s="120" t="s">
        <v>330</v>
      </c>
      <c r="V176" s="121"/>
      <c r="W176" s="121"/>
      <c r="X176" s="122">
        <v>70334</v>
      </c>
      <c r="Y176" s="123"/>
      <c r="Z176" s="92" t="s">
        <v>330</v>
      </c>
      <c r="AA176" s="93">
        <v>870334</v>
      </c>
      <c r="AB176" s="91" t="s">
        <v>334</v>
      </c>
    </row>
    <row r="177" spans="2:28" s="95" customFormat="1" x14ac:dyDescent="0.2">
      <c r="B177" s="124"/>
      <c r="C177" s="123"/>
      <c r="D177" s="91"/>
      <c r="E177" s="91"/>
      <c r="F177" s="91"/>
      <c r="G177" s="124"/>
      <c r="H177" s="123"/>
      <c r="I177" s="124"/>
      <c r="J177" s="121"/>
      <c r="K177" s="121"/>
      <c r="L177" s="123"/>
      <c r="M177" s="92"/>
      <c r="O177" s="89"/>
      <c r="Q177" s="91"/>
      <c r="R177" s="91"/>
      <c r="S177" s="125">
        <v>40549</v>
      </c>
      <c r="T177" s="123"/>
      <c r="U177" s="120" t="s">
        <v>330</v>
      </c>
      <c r="V177" s="121"/>
      <c r="W177" s="121"/>
      <c r="X177" s="122">
        <v>-1</v>
      </c>
      <c r="Y177" s="123"/>
      <c r="Z177" s="92" t="s">
        <v>330</v>
      </c>
      <c r="AA177" s="93">
        <v>870333</v>
      </c>
      <c r="AB177" s="91" t="s">
        <v>332</v>
      </c>
    </row>
    <row r="178" spans="2:28" s="95" customFormat="1" x14ac:dyDescent="0.2">
      <c r="B178" s="124"/>
      <c r="C178" s="123"/>
      <c r="D178" s="91"/>
      <c r="E178" s="91"/>
      <c r="F178" s="91"/>
      <c r="G178" s="124"/>
      <c r="H178" s="123"/>
      <c r="I178" s="124"/>
      <c r="J178" s="121"/>
      <c r="K178" s="121"/>
      <c r="L178" s="123"/>
      <c r="M178" s="92"/>
      <c r="O178" s="89"/>
      <c r="Q178" s="91"/>
      <c r="R178" s="91"/>
      <c r="S178" s="125">
        <v>40632</v>
      </c>
      <c r="T178" s="123"/>
      <c r="U178" s="120" t="s">
        <v>330</v>
      </c>
      <c r="V178" s="121"/>
      <c r="W178" s="121"/>
      <c r="X178" s="122">
        <v>-1</v>
      </c>
      <c r="Y178" s="123"/>
      <c r="Z178" s="92" t="s">
        <v>330</v>
      </c>
      <c r="AA178" s="93">
        <v>870332</v>
      </c>
      <c r="AB178" s="91" t="s">
        <v>332</v>
      </c>
    </row>
    <row r="179" spans="2:28" s="95" customFormat="1" x14ac:dyDescent="0.2">
      <c r="B179" s="124"/>
      <c r="C179" s="123"/>
      <c r="D179" s="91"/>
      <c r="E179" s="91"/>
      <c r="F179" s="91"/>
      <c r="G179" s="124"/>
      <c r="H179" s="123"/>
      <c r="I179" s="124"/>
      <c r="J179" s="121"/>
      <c r="K179" s="121"/>
      <c r="L179" s="123"/>
      <c r="M179" s="92"/>
      <c r="O179" s="89"/>
      <c r="Q179" s="91"/>
      <c r="R179" s="91"/>
      <c r="S179" s="125">
        <v>40723</v>
      </c>
      <c r="T179" s="123"/>
      <c r="U179" s="120" t="s">
        <v>330</v>
      </c>
      <c r="V179" s="121"/>
      <c r="W179" s="121"/>
      <c r="X179" s="122">
        <v>-13</v>
      </c>
      <c r="Y179" s="123"/>
      <c r="Z179" s="92" t="s">
        <v>330</v>
      </c>
      <c r="AA179" s="93">
        <v>870319</v>
      </c>
      <c r="AB179" s="91" t="s">
        <v>332</v>
      </c>
    </row>
    <row r="180" spans="2:28" s="95" customFormat="1" x14ac:dyDescent="0.2">
      <c r="B180" s="124"/>
      <c r="C180" s="123"/>
      <c r="D180" s="91"/>
      <c r="E180" s="91"/>
      <c r="F180" s="91"/>
      <c r="G180" s="124"/>
      <c r="H180" s="123"/>
      <c r="I180" s="124"/>
      <c r="J180" s="121"/>
      <c r="K180" s="121"/>
      <c r="L180" s="123"/>
      <c r="M180" s="92"/>
      <c r="O180" s="89"/>
      <c r="Q180" s="91"/>
      <c r="R180" s="91"/>
      <c r="S180" s="125">
        <v>40933</v>
      </c>
      <c r="T180" s="123"/>
      <c r="U180" s="120" t="s">
        <v>330</v>
      </c>
      <c r="V180" s="121"/>
      <c r="W180" s="121"/>
      <c r="X180" s="122">
        <v>-870319</v>
      </c>
      <c r="Y180" s="123"/>
      <c r="Z180" s="92"/>
      <c r="AA180" s="93">
        <v>0</v>
      </c>
      <c r="AB180" s="91" t="s">
        <v>335</v>
      </c>
    </row>
    <row r="181" spans="2:28" s="95" customFormat="1" x14ac:dyDescent="0.2">
      <c r="B181" s="125">
        <v>40445</v>
      </c>
      <c r="C181" s="123"/>
      <c r="D181" s="91" t="s">
        <v>200</v>
      </c>
      <c r="E181" s="91" t="s">
        <v>345</v>
      </c>
      <c r="F181" s="91" t="s">
        <v>15</v>
      </c>
      <c r="G181" s="124" t="s">
        <v>10</v>
      </c>
      <c r="H181" s="123"/>
      <c r="I181" s="124" t="s">
        <v>328</v>
      </c>
      <c r="J181" s="121"/>
      <c r="K181" s="121"/>
      <c r="L181" s="123"/>
      <c r="M181" s="92" t="s">
        <v>330</v>
      </c>
      <c r="O181" s="93">
        <v>100000</v>
      </c>
      <c r="Q181" s="91" t="s">
        <v>11</v>
      </c>
      <c r="R181" s="91"/>
      <c r="S181" s="125">
        <v>40451</v>
      </c>
      <c r="T181" s="123"/>
      <c r="U181" s="120" t="s">
        <v>330</v>
      </c>
      <c r="V181" s="121"/>
      <c r="W181" s="121"/>
      <c r="X181" s="122">
        <v>45056</v>
      </c>
      <c r="Y181" s="123"/>
      <c r="Z181" s="92" t="s">
        <v>330</v>
      </c>
      <c r="AA181" s="93">
        <v>145056</v>
      </c>
      <c r="AB181" s="91" t="s">
        <v>334</v>
      </c>
    </row>
    <row r="182" spans="2:28" s="95" customFormat="1" x14ac:dyDescent="0.2">
      <c r="B182" s="124"/>
      <c r="C182" s="123"/>
      <c r="D182" s="91"/>
      <c r="E182" s="91"/>
      <c r="F182" s="91"/>
      <c r="G182" s="124"/>
      <c r="H182" s="123"/>
      <c r="I182" s="124"/>
      <c r="J182" s="121"/>
      <c r="K182" s="121"/>
      <c r="L182" s="123"/>
      <c r="M182" s="92"/>
      <c r="O182" s="89"/>
      <c r="Q182" s="91"/>
      <c r="R182" s="91"/>
      <c r="S182" s="125">
        <v>40576</v>
      </c>
      <c r="T182" s="123"/>
      <c r="U182" s="120" t="s">
        <v>330</v>
      </c>
      <c r="V182" s="121"/>
      <c r="W182" s="121"/>
      <c r="X182" s="122">
        <v>-145056</v>
      </c>
      <c r="Y182" s="123"/>
      <c r="Z182" s="92"/>
      <c r="AA182" s="93">
        <v>0</v>
      </c>
      <c r="AB182" s="91" t="s">
        <v>335</v>
      </c>
    </row>
    <row r="183" spans="2:28" s="95" customFormat="1" x14ac:dyDescent="0.2">
      <c r="B183" s="125">
        <v>40451</v>
      </c>
      <c r="C183" s="123"/>
      <c r="D183" s="91" t="s">
        <v>201</v>
      </c>
      <c r="E183" s="91" t="s">
        <v>346</v>
      </c>
      <c r="F183" s="91" t="s">
        <v>16</v>
      </c>
      <c r="G183" s="124" t="s">
        <v>10</v>
      </c>
      <c r="H183" s="123"/>
      <c r="I183" s="124" t="s">
        <v>328</v>
      </c>
      <c r="J183" s="121"/>
      <c r="K183" s="121"/>
      <c r="L183" s="123"/>
      <c r="M183" s="92" t="s">
        <v>330</v>
      </c>
      <c r="O183" s="93">
        <v>100000</v>
      </c>
      <c r="Q183" s="91" t="s">
        <v>11</v>
      </c>
      <c r="R183" s="91"/>
      <c r="S183" s="125">
        <v>40451</v>
      </c>
      <c r="T183" s="123"/>
      <c r="U183" s="120" t="s">
        <v>330</v>
      </c>
      <c r="V183" s="121"/>
      <c r="W183" s="121"/>
      <c r="X183" s="122">
        <v>45056</v>
      </c>
      <c r="Y183" s="123"/>
      <c r="Z183" s="92" t="s">
        <v>330</v>
      </c>
      <c r="AA183" s="93">
        <v>145056</v>
      </c>
      <c r="AB183" s="91" t="s">
        <v>334</v>
      </c>
    </row>
    <row r="184" spans="2:28" s="95" customFormat="1" x14ac:dyDescent="0.2">
      <c r="B184" s="124"/>
      <c r="C184" s="123"/>
      <c r="D184" s="91"/>
      <c r="E184" s="91"/>
      <c r="F184" s="91"/>
      <c r="G184" s="124"/>
      <c r="H184" s="123"/>
      <c r="I184" s="124"/>
      <c r="J184" s="121"/>
      <c r="K184" s="121"/>
      <c r="L184" s="123"/>
      <c r="M184" s="92"/>
      <c r="O184" s="89"/>
      <c r="Q184" s="91"/>
      <c r="R184" s="91"/>
      <c r="S184" s="125">
        <v>40723</v>
      </c>
      <c r="T184" s="123"/>
      <c r="U184" s="120" t="s">
        <v>330</v>
      </c>
      <c r="V184" s="121"/>
      <c r="W184" s="121"/>
      <c r="X184" s="122">
        <v>-1</v>
      </c>
      <c r="Y184" s="123"/>
      <c r="Z184" s="92" t="s">
        <v>330</v>
      </c>
      <c r="AA184" s="93">
        <v>145055</v>
      </c>
      <c r="AB184" s="91" t="s">
        <v>332</v>
      </c>
    </row>
    <row r="185" spans="2:28" s="95" customFormat="1" x14ac:dyDescent="0.2">
      <c r="B185" s="124"/>
      <c r="C185" s="123"/>
      <c r="D185" s="91"/>
      <c r="E185" s="91"/>
      <c r="F185" s="91"/>
      <c r="G185" s="124"/>
      <c r="H185" s="123"/>
      <c r="I185" s="124"/>
      <c r="J185" s="121"/>
      <c r="K185" s="121"/>
      <c r="L185" s="123"/>
      <c r="M185" s="92"/>
      <c r="O185" s="89"/>
      <c r="Q185" s="91"/>
      <c r="R185" s="91"/>
      <c r="S185" s="125">
        <v>41088</v>
      </c>
      <c r="T185" s="123"/>
      <c r="U185" s="120" t="s">
        <v>330</v>
      </c>
      <c r="V185" s="121"/>
      <c r="W185" s="121"/>
      <c r="X185" s="122">
        <v>-1</v>
      </c>
      <c r="Y185" s="123"/>
      <c r="Z185" s="92" t="s">
        <v>330</v>
      </c>
      <c r="AA185" s="93">
        <v>145054</v>
      </c>
      <c r="AB185" s="91" t="s">
        <v>332</v>
      </c>
    </row>
    <row r="186" spans="2:28" s="95" customFormat="1" x14ac:dyDescent="0.2">
      <c r="B186" s="124"/>
      <c r="C186" s="123"/>
      <c r="D186" s="91"/>
      <c r="E186" s="91"/>
      <c r="F186" s="91"/>
      <c r="G186" s="124"/>
      <c r="H186" s="123"/>
      <c r="I186" s="124"/>
      <c r="J186" s="121"/>
      <c r="K186" s="121"/>
      <c r="L186" s="123"/>
      <c r="M186" s="92"/>
      <c r="O186" s="89"/>
      <c r="Q186" s="91"/>
      <c r="R186" s="91"/>
      <c r="S186" s="125">
        <v>41179</v>
      </c>
      <c r="T186" s="123"/>
      <c r="U186" s="120" t="s">
        <v>330</v>
      </c>
      <c r="V186" s="121"/>
      <c r="W186" s="121"/>
      <c r="X186" s="122">
        <v>-2</v>
      </c>
      <c r="Y186" s="123"/>
      <c r="Z186" s="92" t="s">
        <v>330</v>
      </c>
      <c r="AA186" s="93">
        <v>145052</v>
      </c>
      <c r="AB186" s="91" t="s">
        <v>332</v>
      </c>
    </row>
    <row r="187" spans="2:28" s="95" customFormat="1" x14ac:dyDescent="0.2">
      <c r="B187" s="124"/>
      <c r="C187" s="123"/>
      <c r="D187" s="91"/>
      <c r="E187" s="91"/>
      <c r="F187" s="91"/>
      <c r="G187" s="124"/>
      <c r="H187" s="123"/>
      <c r="I187" s="124"/>
      <c r="J187" s="121"/>
      <c r="K187" s="121"/>
      <c r="L187" s="123"/>
      <c r="M187" s="92"/>
      <c r="O187" s="89"/>
      <c r="Q187" s="91"/>
      <c r="R187" s="91"/>
      <c r="S187" s="125">
        <v>41358</v>
      </c>
      <c r="T187" s="123"/>
      <c r="U187" s="120" t="s">
        <v>330</v>
      </c>
      <c r="V187" s="121"/>
      <c r="W187" s="121"/>
      <c r="X187" s="122">
        <v>-1</v>
      </c>
      <c r="Y187" s="123"/>
      <c r="Z187" s="92" t="s">
        <v>330</v>
      </c>
      <c r="AA187" s="93">
        <v>145051</v>
      </c>
      <c r="AB187" s="91" t="s">
        <v>332</v>
      </c>
    </row>
    <row r="188" spans="2:28" s="95" customFormat="1" x14ac:dyDescent="0.2">
      <c r="B188" s="124"/>
      <c r="C188" s="123"/>
      <c r="D188" s="91"/>
      <c r="E188" s="91"/>
      <c r="F188" s="91"/>
      <c r="G188" s="124"/>
      <c r="H188" s="123"/>
      <c r="I188" s="124"/>
      <c r="J188" s="121"/>
      <c r="K188" s="121"/>
      <c r="L188" s="123"/>
      <c r="M188" s="92"/>
      <c r="O188" s="89"/>
      <c r="Q188" s="91"/>
      <c r="R188" s="91"/>
      <c r="S188" s="125">
        <v>41631</v>
      </c>
      <c r="T188" s="123"/>
      <c r="U188" s="120" t="s">
        <v>330</v>
      </c>
      <c r="V188" s="121"/>
      <c r="W188" s="121"/>
      <c r="X188" s="122">
        <v>-232</v>
      </c>
      <c r="Y188" s="123"/>
      <c r="Z188" s="92" t="s">
        <v>330</v>
      </c>
      <c r="AA188" s="93">
        <v>144819</v>
      </c>
      <c r="AB188" s="91" t="s">
        <v>332</v>
      </c>
    </row>
    <row r="189" spans="2:28" s="95" customFormat="1" x14ac:dyDescent="0.2">
      <c r="B189" s="124"/>
      <c r="C189" s="123"/>
      <c r="D189" s="91"/>
      <c r="E189" s="91"/>
      <c r="F189" s="91"/>
      <c r="G189" s="124"/>
      <c r="H189" s="123"/>
      <c r="I189" s="124"/>
      <c r="J189" s="121"/>
      <c r="K189" s="121"/>
      <c r="L189" s="123"/>
      <c r="M189" s="92"/>
      <c r="O189" s="89"/>
      <c r="Q189" s="91"/>
      <c r="R189" s="91"/>
      <c r="S189" s="125">
        <v>41724</v>
      </c>
      <c r="T189" s="123"/>
      <c r="U189" s="120" t="s">
        <v>330</v>
      </c>
      <c r="V189" s="121"/>
      <c r="W189" s="121"/>
      <c r="X189" s="122">
        <v>-8</v>
      </c>
      <c r="Y189" s="123"/>
      <c r="Z189" s="92" t="s">
        <v>330</v>
      </c>
      <c r="AA189" s="93">
        <v>144811</v>
      </c>
      <c r="AB189" s="91" t="s">
        <v>332</v>
      </c>
    </row>
    <row r="190" spans="2:28" s="95" customFormat="1" x14ac:dyDescent="0.2">
      <c r="B190" s="124"/>
      <c r="C190" s="123"/>
      <c r="D190" s="91"/>
      <c r="E190" s="91"/>
      <c r="F190" s="91"/>
      <c r="G190" s="124"/>
      <c r="H190" s="123"/>
      <c r="I190" s="124"/>
      <c r="J190" s="121"/>
      <c r="K190" s="121"/>
      <c r="L190" s="123"/>
      <c r="M190" s="92"/>
      <c r="O190" s="89"/>
      <c r="Q190" s="91"/>
      <c r="R190" s="91"/>
      <c r="S190" s="125">
        <v>41816</v>
      </c>
      <c r="T190" s="123"/>
      <c r="U190" s="120" t="s">
        <v>330</v>
      </c>
      <c r="V190" s="121"/>
      <c r="W190" s="121"/>
      <c r="X190" s="122">
        <v>-96</v>
      </c>
      <c r="Y190" s="123"/>
      <c r="Z190" s="92" t="s">
        <v>330</v>
      </c>
      <c r="AA190" s="93">
        <v>144715</v>
      </c>
      <c r="AB190" s="91" t="s">
        <v>332</v>
      </c>
    </row>
    <row r="191" spans="2:28" s="95" customFormat="1" x14ac:dyDescent="0.2">
      <c r="B191" s="124"/>
      <c r="C191" s="123"/>
      <c r="D191" s="91"/>
      <c r="E191" s="91"/>
      <c r="F191" s="91"/>
      <c r="G191" s="124"/>
      <c r="H191" s="123"/>
      <c r="I191" s="124"/>
      <c r="J191" s="121"/>
      <c r="K191" s="121"/>
      <c r="L191" s="123"/>
      <c r="M191" s="92"/>
      <c r="O191" s="89"/>
      <c r="Q191" s="91"/>
      <c r="R191" s="91"/>
      <c r="S191" s="125">
        <v>41849</v>
      </c>
      <c r="T191" s="123"/>
      <c r="U191" s="120" t="s">
        <v>330</v>
      </c>
      <c r="V191" s="121"/>
      <c r="W191" s="121"/>
      <c r="X191" s="122">
        <v>-191</v>
      </c>
      <c r="Y191" s="123"/>
      <c r="Z191" s="92" t="s">
        <v>330</v>
      </c>
      <c r="AA191" s="93">
        <v>144524</v>
      </c>
      <c r="AB191" s="91" t="s">
        <v>332</v>
      </c>
    </row>
    <row r="192" spans="2:28" s="95" customFormat="1" x14ac:dyDescent="0.2">
      <c r="B192" s="124"/>
      <c r="C192" s="123"/>
      <c r="D192" s="91"/>
      <c r="E192" s="91"/>
      <c r="F192" s="91"/>
      <c r="G192" s="124"/>
      <c r="H192" s="123"/>
      <c r="I192" s="124"/>
      <c r="J192" s="121"/>
      <c r="K192" s="121"/>
      <c r="L192" s="123"/>
      <c r="M192" s="92"/>
      <c r="O192" s="89"/>
      <c r="Q192" s="91"/>
      <c r="R192" s="91"/>
      <c r="S192" s="125">
        <v>41911</v>
      </c>
      <c r="T192" s="123"/>
      <c r="U192" s="120" t="s">
        <v>330</v>
      </c>
      <c r="V192" s="121"/>
      <c r="W192" s="121"/>
      <c r="X192" s="122">
        <v>-63</v>
      </c>
      <c r="Y192" s="123"/>
      <c r="Z192" s="92" t="s">
        <v>330</v>
      </c>
      <c r="AA192" s="93">
        <v>144461</v>
      </c>
      <c r="AB192" s="91" t="s">
        <v>332</v>
      </c>
    </row>
    <row r="193" spans="2:28" s="95" customFormat="1" x14ac:dyDescent="0.2">
      <c r="B193" s="124"/>
      <c r="C193" s="123"/>
      <c r="D193" s="91"/>
      <c r="E193" s="91"/>
      <c r="F193" s="91"/>
      <c r="G193" s="124"/>
      <c r="H193" s="123"/>
      <c r="I193" s="124"/>
      <c r="J193" s="121"/>
      <c r="K193" s="121"/>
      <c r="L193" s="123"/>
      <c r="M193" s="92"/>
      <c r="O193" s="89"/>
      <c r="Q193" s="91"/>
      <c r="R193" s="91"/>
      <c r="S193" s="125">
        <v>42002</v>
      </c>
      <c r="T193" s="123"/>
      <c r="U193" s="120" t="s">
        <v>330</v>
      </c>
      <c r="V193" s="121"/>
      <c r="W193" s="121"/>
      <c r="X193" s="122">
        <v>-7654</v>
      </c>
      <c r="Y193" s="123"/>
      <c r="Z193" s="92" t="s">
        <v>330</v>
      </c>
      <c r="AA193" s="93">
        <v>136807</v>
      </c>
      <c r="AB193" s="91" t="s">
        <v>332</v>
      </c>
    </row>
    <row r="194" spans="2:28" s="95" customFormat="1" x14ac:dyDescent="0.2">
      <c r="B194" s="124"/>
      <c r="C194" s="123"/>
      <c r="D194" s="91"/>
      <c r="E194" s="91"/>
      <c r="F194" s="91"/>
      <c r="G194" s="124"/>
      <c r="H194" s="123"/>
      <c r="I194" s="124"/>
      <c r="J194" s="121"/>
      <c r="K194" s="121"/>
      <c r="L194" s="123"/>
      <c r="M194" s="92"/>
      <c r="O194" s="89"/>
      <c r="Q194" s="91"/>
      <c r="R194" s="91"/>
      <c r="S194" s="125">
        <v>42089</v>
      </c>
      <c r="T194" s="123"/>
      <c r="U194" s="120" t="s">
        <v>330</v>
      </c>
      <c r="V194" s="121"/>
      <c r="W194" s="121"/>
      <c r="X194" s="122">
        <v>-2879</v>
      </c>
      <c r="Y194" s="123"/>
      <c r="Z194" s="92" t="s">
        <v>330</v>
      </c>
      <c r="AA194" s="93">
        <v>133928</v>
      </c>
      <c r="AB194" s="91" t="s">
        <v>332</v>
      </c>
    </row>
    <row r="195" spans="2:28" s="95" customFormat="1" x14ac:dyDescent="0.2">
      <c r="B195" s="124"/>
      <c r="C195" s="123"/>
      <c r="D195" s="91"/>
      <c r="E195" s="91"/>
      <c r="F195" s="91"/>
      <c r="G195" s="124"/>
      <c r="H195" s="123"/>
      <c r="I195" s="124"/>
      <c r="J195" s="121"/>
      <c r="K195" s="121"/>
      <c r="L195" s="123"/>
      <c r="M195" s="92"/>
      <c r="O195" s="89"/>
      <c r="Q195" s="91"/>
      <c r="R195" s="91"/>
      <c r="S195" s="125">
        <v>42122</v>
      </c>
      <c r="T195" s="123"/>
      <c r="U195" s="120" t="s">
        <v>330</v>
      </c>
      <c r="V195" s="121"/>
      <c r="W195" s="121"/>
      <c r="X195" s="122">
        <v>-11347</v>
      </c>
      <c r="Y195" s="123"/>
      <c r="Z195" s="92" t="s">
        <v>330</v>
      </c>
      <c r="AA195" s="93">
        <v>122581</v>
      </c>
      <c r="AB195" s="91" t="s">
        <v>332</v>
      </c>
    </row>
    <row r="196" spans="2:28" s="95" customFormat="1" x14ac:dyDescent="0.2">
      <c r="B196" s="124"/>
      <c r="C196" s="123"/>
      <c r="D196" s="91"/>
      <c r="E196" s="91"/>
      <c r="F196" s="91"/>
      <c r="G196" s="124"/>
      <c r="H196" s="123"/>
      <c r="I196" s="124"/>
      <c r="J196" s="121"/>
      <c r="K196" s="121"/>
      <c r="L196" s="123"/>
      <c r="M196" s="92"/>
      <c r="O196" s="89"/>
      <c r="Q196" s="91"/>
      <c r="R196" s="91"/>
      <c r="S196" s="125">
        <v>42180</v>
      </c>
      <c r="T196" s="123"/>
      <c r="U196" s="120" t="s">
        <v>330</v>
      </c>
      <c r="V196" s="121"/>
      <c r="W196" s="121"/>
      <c r="X196" s="122">
        <v>-2691</v>
      </c>
      <c r="Y196" s="123"/>
      <c r="Z196" s="92" t="s">
        <v>330</v>
      </c>
      <c r="AA196" s="93">
        <v>119890</v>
      </c>
      <c r="AB196" s="91" t="s">
        <v>332</v>
      </c>
    </row>
    <row r="197" spans="2:28" s="95" customFormat="1" x14ac:dyDescent="0.2">
      <c r="B197" s="124"/>
      <c r="C197" s="123"/>
      <c r="D197" s="91"/>
      <c r="E197" s="91"/>
      <c r="F197" s="91"/>
      <c r="G197" s="124"/>
      <c r="H197" s="123"/>
      <c r="I197" s="124"/>
      <c r="J197" s="121"/>
      <c r="K197" s="121"/>
      <c r="L197" s="123"/>
      <c r="M197" s="92"/>
      <c r="O197" s="89"/>
      <c r="Q197" s="91"/>
      <c r="R197" s="91"/>
      <c r="S197" s="125">
        <v>42275</v>
      </c>
      <c r="T197" s="123"/>
      <c r="U197" s="120" t="s">
        <v>330</v>
      </c>
      <c r="V197" s="121"/>
      <c r="W197" s="121"/>
      <c r="X197" s="122">
        <v>-3595</v>
      </c>
      <c r="Y197" s="123"/>
      <c r="Z197" s="92" t="s">
        <v>330</v>
      </c>
      <c r="AA197" s="93">
        <v>116295</v>
      </c>
      <c r="AB197" s="91" t="s">
        <v>332</v>
      </c>
    </row>
    <row r="198" spans="2:28" s="95" customFormat="1" x14ac:dyDescent="0.2">
      <c r="B198" s="124"/>
      <c r="C198" s="123"/>
      <c r="D198" s="91"/>
      <c r="E198" s="91"/>
      <c r="F198" s="91"/>
      <c r="G198" s="124"/>
      <c r="H198" s="123"/>
      <c r="I198" s="124"/>
      <c r="J198" s="121"/>
      <c r="K198" s="121"/>
      <c r="L198" s="123"/>
      <c r="M198" s="92"/>
      <c r="O198" s="89"/>
      <c r="Q198" s="91"/>
      <c r="R198" s="91"/>
      <c r="S198" s="125">
        <v>42366</v>
      </c>
      <c r="T198" s="123"/>
      <c r="U198" s="120" t="s">
        <v>330</v>
      </c>
      <c r="V198" s="121"/>
      <c r="W198" s="121"/>
      <c r="X198" s="122">
        <v>-2660</v>
      </c>
      <c r="Y198" s="123"/>
      <c r="Z198" s="92" t="s">
        <v>330</v>
      </c>
      <c r="AA198" s="93">
        <v>113635</v>
      </c>
      <c r="AB198" s="91" t="s">
        <v>332</v>
      </c>
    </row>
    <row r="199" spans="2:28" s="95" customFormat="1" x14ac:dyDescent="0.2">
      <c r="B199" s="124"/>
      <c r="C199" s="123"/>
      <c r="D199" s="91"/>
      <c r="E199" s="91"/>
      <c r="F199" s="91"/>
      <c r="G199" s="124"/>
      <c r="H199" s="123"/>
      <c r="I199" s="124"/>
      <c r="J199" s="121"/>
      <c r="K199" s="121"/>
      <c r="L199" s="123"/>
      <c r="M199" s="92"/>
      <c r="O199" s="89"/>
      <c r="Q199" s="91"/>
      <c r="R199" s="91"/>
      <c r="S199" s="125">
        <v>42425</v>
      </c>
      <c r="T199" s="123"/>
      <c r="U199" s="120" t="s">
        <v>330</v>
      </c>
      <c r="V199" s="121"/>
      <c r="W199" s="121"/>
      <c r="X199" s="122">
        <v>-7597</v>
      </c>
      <c r="Y199" s="123"/>
      <c r="Z199" s="92" t="s">
        <v>330</v>
      </c>
      <c r="AA199" s="93">
        <v>106038</v>
      </c>
      <c r="AB199" s="91" t="s">
        <v>333</v>
      </c>
    </row>
    <row r="200" spans="2:28" s="95" customFormat="1" x14ac:dyDescent="0.2">
      <c r="B200" s="124"/>
      <c r="C200" s="123"/>
      <c r="D200" s="91"/>
      <c r="E200" s="91"/>
      <c r="F200" s="91"/>
      <c r="G200" s="124"/>
      <c r="H200" s="123"/>
      <c r="I200" s="124"/>
      <c r="J200" s="121"/>
      <c r="K200" s="121"/>
      <c r="L200" s="123"/>
      <c r="M200" s="92"/>
      <c r="O200" s="89"/>
      <c r="Q200" s="91"/>
      <c r="R200" s="91"/>
      <c r="S200" s="125">
        <v>42457</v>
      </c>
      <c r="T200" s="123"/>
      <c r="U200" s="120" t="s">
        <v>330</v>
      </c>
      <c r="V200" s="121"/>
      <c r="W200" s="121"/>
      <c r="X200" s="122">
        <v>-159</v>
      </c>
      <c r="Y200" s="123"/>
      <c r="Z200" s="92" t="s">
        <v>330</v>
      </c>
      <c r="AA200" s="93">
        <v>105879</v>
      </c>
      <c r="AB200" s="91" t="s">
        <v>332</v>
      </c>
    </row>
    <row r="201" spans="2:28" s="95" customFormat="1" x14ac:dyDescent="0.2">
      <c r="B201" s="124"/>
      <c r="C201" s="123"/>
      <c r="D201" s="91"/>
      <c r="E201" s="91"/>
      <c r="F201" s="91"/>
      <c r="G201" s="124"/>
      <c r="H201" s="123"/>
      <c r="I201" s="124"/>
      <c r="J201" s="121"/>
      <c r="K201" s="121"/>
      <c r="L201" s="123"/>
      <c r="M201" s="92"/>
      <c r="O201" s="89"/>
      <c r="Q201" s="91"/>
      <c r="R201" s="91"/>
      <c r="S201" s="125">
        <v>42521</v>
      </c>
      <c r="T201" s="123"/>
      <c r="U201" s="120" t="s">
        <v>330</v>
      </c>
      <c r="V201" s="121"/>
      <c r="W201" s="121"/>
      <c r="X201" s="122">
        <v>-1242</v>
      </c>
      <c r="Y201" s="123"/>
      <c r="Z201" s="92" t="s">
        <v>330</v>
      </c>
      <c r="AA201" s="93">
        <v>104637</v>
      </c>
      <c r="AB201" s="91" t="s">
        <v>332</v>
      </c>
    </row>
    <row r="202" spans="2:28" s="95" customFormat="1" x14ac:dyDescent="0.2">
      <c r="B202" s="124"/>
      <c r="C202" s="123"/>
      <c r="D202" s="91"/>
      <c r="E202" s="91"/>
      <c r="F202" s="91"/>
      <c r="G202" s="124"/>
      <c r="H202" s="123"/>
      <c r="I202" s="124"/>
      <c r="J202" s="121"/>
      <c r="K202" s="121"/>
      <c r="L202" s="123"/>
      <c r="M202" s="92"/>
      <c r="O202" s="89"/>
      <c r="Q202" s="91"/>
      <c r="R202" s="91"/>
      <c r="S202" s="125">
        <v>42548</v>
      </c>
      <c r="T202" s="123"/>
      <c r="U202" s="120" t="s">
        <v>330</v>
      </c>
      <c r="V202" s="121"/>
      <c r="W202" s="121"/>
      <c r="X202" s="122">
        <v>-742</v>
      </c>
      <c r="Y202" s="123"/>
      <c r="Z202" s="92" t="s">
        <v>330</v>
      </c>
      <c r="AA202" s="93">
        <v>103895</v>
      </c>
      <c r="AB202" s="91" t="s">
        <v>332</v>
      </c>
    </row>
    <row r="203" spans="2:28" s="95" customFormat="1" x14ac:dyDescent="0.2">
      <c r="B203" s="124"/>
      <c r="C203" s="123"/>
      <c r="D203" s="91"/>
      <c r="E203" s="91"/>
      <c r="F203" s="91"/>
      <c r="G203" s="124"/>
      <c r="H203" s="123"/>
      <c r="I203" s="124"/>
      <c r="J203" s="121"/>
      <c r="K203" s="121"/>
      <c r="L203" s="123"/>
      <c r="M203" s="92"/>
      <c r="O203" s="89"/>
      <c r="Q203" s="91"/>
      <c r="R203" s="91"/>
      <c r="S203" s="125">
        <v>42578</v>
      </c>
      <c r="T203" s="123"/>
      <c r="U203" s="120" t="s">
        <v>330</v>
      </c>
      <c r="V203" s="121"/>
      <c r="W203" s="121"/>
      <c r="X203" s="122">
        <v>-742</v>
      </c>
      <c r="Y203" s="123"/>
      <c r="Z203" s="92" t="s">
        <v>330</v>
      </c>
      <c r="AA203" s="93">
        <v>103153</v>
      </c>
      <c r="AB203" s="91" t="s">
        <v>332</v>
      </c>
    </row>
    <row r="204" spans="2:28" s="95" customFormat="1" x14ac:dyDescent="0.2">
      <c r="B204" s="124"/>
      <c r="C204" s="123"/>
      <c r="D204" s="91"/>
      <c r="E204" s="91"/>
      <c r="F204" s="91"/>
      <c r="G204" s="124"/>
      <c r="H204" s="123"/>
      <c r="I204" s="124"/>
      <c r="J204" s="121"/>
      <c r="K204" s="121"/>
      <c r="L204" s="123"/>
      <c r="M204" s="92"/>
      <c r="O204" s="89"/>
      <c r="Q204" s="91"/>
      <c r="R204" s="91"/>
      <c r="S204" s="125">
        <v>42641</v>
      </c>
      <c r="T204" s="123"/>
      <c r="U204" s="120" t="s">
        <v>330</v>
      </c>
      <c r="V204" s="121"/>
      <c r="W204" s="121"/>
      <c r="X204" s="122">
        <v>-1298</v>
      </c>
      <c r="Y204" s="123"/>
      <c r="Z204" s="92" t="s">
        <v>330</v>
      </c>
      <c r="AA204" s="93">
        <v>101855</v>
      </c>
      <c r="AB204" s="91" t="s">
        <v>332</v>
      </c>
    </row>
    <row r="205" spans="2:28" s="95" customFormat="1" x14ac:dyDescent="0.2">
      <c r="B205" s="124"/>
      <c r="C205" s="123"/>
      <c r="D205" s="91"/>
      <c r="E205" s="91"/>
      <c r="F205" s="91"/>
      <c r="G205" s="124"/>
      <c r="H205" s="123"/>
      <c r="I205" s="124"/>
      <c r="J205" s="121"/>
      <c r="K205" s="121"/>
      <c r="L205" s="123"/>
      <c r="M205" s="92"/>
      <c r="O205" s="89"/>
      <c r="Q205" s="91"/>
      <c r="R205" s="91"/>
      <c r="S205" s="125">
        <v>42668</v>
      </c>
      <c r="T205" s="123"/>
      <c r="U205" s="120" t="s">
        <v>330</v>
      </c>
      <c r="V205" s="121"/>
      <c r="W205" s="121"/>
      <c r="X205" s="122">
        <v>-1226</v>
      </c>
      <c r="Y205" s="123"/>
      <c r="Z205" s="92" t="s">
        <v>330</v>
      </c>
      <c r="AA205" s="93">
        <v>100629</v>
      </c>
      <c r="AB205" s="91" t="s">
        <v>332</v>
      </c>
    </row>
    <row r="206" spans="2:28" s="95" customFormat="1" x14ac:dyDescent="0.2">
      <c r="B206" s="124"/>
      <c r="C206" s="123"/>
      <c r="D206" s="91"/>
      <c r="E206" s="91"/>
      <c r="F206" s="91"/>
      <c r="G206" s="124"/>
      <c r="H206" s="123"/>
      <c r="I206" s="124"/>
      <c r="J206" s="121"/>
      <c r="K206" s="121"/>
      <c r="L206" s="123"/>
      <c r="M206" s="92"/>
      <c r="O206" s="89"/>
      <c r="Q206" s="91"/>
      <c r="R206" s="91"/>
      <c r="S206" s="125">
        <v>42681</v>
      </c>
      <c r="T206" s="123"/>
      <c r="U206" s="120" t="s">
        <v>330</v>
      </c>
      <c r="V206" s="121"/>
      <c r="W206" s="121"/>
      <c r="X206" s="122">
        <v>472</v>
      </c>
      <c r="Y206" s="123"/>
      <c r="Z206" s="92" t="s">
        <v>330</v>
      </c>
      <c r="AA206" s="93">
        <v>101101</v>
      </c>
      <c r="AB206" s="91" t="s">
        <v>332</v>
      </c>
    </row>
    <row r="207" spans="2:28" s="95" customFormat="1" x14ac:dyDescent="0.2">
      <c r="B207" s="124"/>
      <c r="C207" s="123"/>
      <c r="D207" s="91"/>
      <c r="E207" s="91"/>
      <c r="F207" s="91"/>
      <c r="G207" s="124"/>
      <c r="H207" s="123"/>
      <c r="I207" s="124"/>
      <c r="J207" s="121"/>
      <c r="K207" s="121"/>
      <c r="L207" s="123"/>
      <c r="M207" s="92"/>
      <c r="O207" s="89"/>
      <c r="Q207" s="91"/>
      <c r="R207" s="91"/>
      <c r="S207" s="125">
        <v>42703</v>
      </c>
      <c r="T207" s="123"/>
      <c r="U207" s="120" t="s">
        <v>330</v>
      </c>
      <c r="V207" s="121"/>
      <c r="W207" s="121"/>
      <c r="X207" s="122">
        <v>-8</v>
      </c>
      <c r="Y207" s="123"/>
      <c r="Z207" s="92" t="s">
        <v>330</v>
      </c>
      <c r="AA207" s="93">
        <v>101093</v>
      </c>
      <c r="AB207" s="91" t="s">
        <v>332</v>
      </c>
    </row>
    <row r="208" spans="2:28" s="95" customFormat="1" x14ac:dyDescent="0.2">
      <c r="B208" s="124"/>
      <c r="C208" s="123"/>
      <c r="D208" s="91"/>
      <c r="E208" s="91"/>
      <c r="F208" s="91"/>
      <c r="G208" s="124"/>
      <c r="H208" s="123"/>
      <c r="I208" s="124"/>
      <c r="J208" s="121"/>
      <c r="K208" s="121"/>
      <c r="L208" s="123"/>
      <c r="M208" s="92"/>
      <c r="O208" s="89"/>
      <c r="Q208" s="91"/>
      <c r="R208" s="91"/>
      <c r="S208" s="125">
        <v>42731</v>
      </c>
      <c r="T208" s="123"/>
      <c r="U208" s="120" t="s">
        <v>330</v>
      </c>
      <c r="V208" s="121"/>
      <c r="W208" s="121"/>
      <c r="X208" s="122">
        <v>-1</v>
      </c>
      <c r="Y208" s="123"/>
      <c r="Z208" s="92" t="s">
        <v>330</v>
      </c>
      <c r="AA208" s="93">
        <v>101092</v>
      </c>
      <c r="AB208" s="91" t="s">
        <v>331</v>
      </c>
    </row>
    <row r="209" spans="2:28" s="95" customFormat="1" x14ac:dyDescent="0.2">
      <c r="B209" s="124"/>
      <c r="C209" s="123"/>
      <c r="D209" s="91"/>
      <c r="E209" s="91"/>
      <c r="F209" s="91"/>
      <c r="G209" s="124"/>
      <c r="H209" s="123"/>
      <c r="I209" s="124"/>
      <c r="J209" s="121"/>
      <c r="K209" s="121"/>
      <c r="L209" s="123"/>
      <c r="M209" s="92"/>
      <c r="O209" s="89"/>
      <c r="Q209" s="91"/>
      <c r="R209" s="91"/>
      <c r="S209" s="125">
        <v>42793</v>
      </c>
      <c r="T209" s="123"/>
      <c r="U209" s="120" t="s">
        <v>330</v>
      </c>
      <c r="V209" s="121"/>
      <c r="W209" s="121"/>
      <c r="X209" s="122">
        <v>-22</v>
      </c>
      <c r="Y209" s="123"/>
      <c r="Z209" s="92" t="s">
        <v>330</v>
      </c>
      <c r="AA209" s="93">
        <v>101070</v>
      </c>
      <c r="AB209" s="91" t="s">
        <v>331</v>
      </c>
    </row>
    <row r="210" spans="2:28" s="95" customFormat="1" x14ac:dyDescent="0.2">
      <c r="B210" s="124"/>
      <c r="C210" s="123"/>
      <c r="D210" s="91"/>
      <c r="E210" s="91"/>
      <c r="F210" s="91"/>
      <c r="G210" s="124"/>
      <c r="H210" s="123"/>
      <c r="I210" s="124"/>
      <c r="J210" s="121"/>
      <c r="K210" s="121"/>
      <c r="L210" s="123"/>
      <c r="M210" s="92"/>
      <c r="O210" s="89"/>
      <c r="Q210" s="91"/>
      <c r="R210" s="91"/>
      <c r="S210" s="125">
        <v>42851</v>
      </c>
      <c r="T210" s="123"/>
      <c r="U210" s="120" t="s">
        <v>330</v>
      </c>
      <c r="V210" s="121"/>
      <c r="W210" s="121"/>
      <c r="X210" s="122">
        <v>-1</v>
      </c>
      <c r="Y210" s="123"/>
      <c r="Z210" s="92" t="s">
        <v>330</v>
      </c>
      <c r="AA210" s="93">
        <v>101069</v>
      </c>
      <c r="AB210" s="91" t="s">
        <v>331</v>
      </c>
    </row>
    <row r="211" spans="2:28" s="95" customFormat="1" x14ac:dyDescent="0.2">
      <c r="B211" s="124"/>
      <c r="C211" s="123"/>
      <c r="D211" s="91"/>
      <c r="E211" s="91"/>
      <c r="F211" s="91"/>
      <c r="G211" s="124"/>
      <c r="H211" s="123"/>
      <c r="I211" s="124"/>
      <c r="J211" s="121"/>
      <c r="K211" s="121"/>
      <c r="L211" s="123"/>
      <c r="M211" s="92"/>
      <c r="O211" s="89"/>
      <c r="Q211" s="91"/>
      <c r="R211" s="91"/>
      <c r="S211" s="125">
        <v>42901</v>
      </c>
      <c r="T211" s="123"/>
      <c r="U211" s="120" t="s">
        <v>330</v>
      </c>
      <c r="V211" s="121"/>
      <c r="W211" s="121"/>
      <c r="X211" s="122">
        <v>-101069</v>
      </c>
      <c r="Y211" s="123"/>
      <c r="Z211" s="92"/>
      <c r="AA211" s="93">
        <v>0</v>
      </c>
      <c r="AB211" s="91" t="s">
        <v>335</v>
      </c>
    </row>
    <row r="212" spans="2:28" s="95" customFormat="1" x14ac:dyDescent="0.2">
      <c r="B212" s="125">
        <v>42110</v>
      </c>
      <c r="C212" s="123"/>
      <c r="D212" s="91" t="s">
        <v>202</v>
      </c>
      <c r="E212" s="91" t="s">
        <v>327</v>
      </c>
      <c r="F212" s="91" t="s">
        <v>9</v>
      </c>
      <c r="G212" s="124" t="s">
        <v>10</v>
      </c>
      <c r="H212" s="123"/>
      <c r="I212" s="124" t="s">
        <v>328</v>
      </c>
      <c r="J212" s="121"/>
      <c r="K212" s="121"/>
      <c r="L212" s="123"/>
      <c r="M212" s="92"/>
      <c r="O212" s="93">
        <v>0</v>
      </c>
      <c r="Q212" s="91" t="s">
        <v>11</v>
      </c>
      <c r="R212" s="91" t="s">
        <v>329</v>
      </c>
      <c r="S212" s="125">
        <v>42110</v>
      </c>
      <c r="T212" s="123"/>
      <c r="U212" s="120" t="s">
        <v>330</v>
      </c>
      <c r="V212" s="121"/>
      <c r="W212" s="121"/>
      <c r="X212" s="122">
        <v>20000</v>
      </c>
      <c r="Y212" s="123"/>
      <c r="Z212" s="92" t="s">
        <v>330</v>
      </c>
      <c r="AA212" s="93">
        <v>20000</v>
      </c>
      <c r="AB212" s="91" t="s">
        <v>331</v>
      </c>
    </row>
    <row r="213" spans="2:28" s="95" customFormat="1" x14ac:dyDescent="0.2">
      <c r="B213" s="124"/>
      <c r="C213" s="123"/>
      <c r="D213" s="91"/>
      <c r="E213" s="91"/>
      <c r="F213" s="91"/>
      <c r="G213" s="124"/>
      <c r="H213" s="123"/>
      <c r="I213" s="124"/>
      <c r="J213" s="121"/>
      <c r="K213" s="121"/>
      <c r="L213" s="123"/>
      <c r="M213" s="92"/>
      <c r="O213" s="89"/>
      <c r="Q213" s="91"/>
      <c r="R213" s="91"/>
      <c r="S213" s="125">
        <v>42565</v>
      </c>
      <c r="T213" s="123"/>
      <c r="U213" s="120" t="s">
        <v>330</v>
      </c>
      <c r="V213" s="121"/>
      <c r="W213" s="121"/>
      <c r="X213" s="122">
        <v>120000</v>
      </c>
      <c r="Y213" s="123"/>
      <c r="Z213" s="92" t="s">
        <v>330</v>
      </c>
      <c r="AA213" s="93">
        <v>140000</v>
      </c>
      <c r="AB213" s="91" t="s">
        <v>331</v>
      </c>
    </row>
    <row r="214" spans="2:28" s="95" customFormat="1" x14ac:dyDescent="0.2">
      <c r="B214" s="124"/>
      <c r="C214" s="123"/>
      <c r="D214" s="91"/>
      <c r="E214" s="91"/>
      <c r="F214" s="91"/>
      <c r="G214" s="124"/>
      <c r="H214" s="123"/>
      <c r="I214" s="124"/>
      <c r="J214" s="121"/>
      <c r="K214" s="121"/>
      <c r="L214" s="123"/>
      <c r="M214" s="92"/>
      <c r="O214" s="89"/>
      <c r="Q214" s="91"/>
      <c r="R214" s="91"/>
      <c r="S214" s="125">
        <v>42578</v>
      </c>
      <c r="T214" s="123"/>
      <c r="U214" s="120" t="s">
        <v>330</v>
      </c>
      <c r="V214" s="121"/>
      <c r="W214" s="121"/>
      <c r="X214" s="122">
        <v>-7437</v>
      </c>
      <c r="Y214" s="123"/>
      <c r="Z214" s="92" t="s">
        <v>330</v>
      </c>
      <c r="AA214" s="93">
        <v>132563</v>
      </c>
      <c r="AB214" s="91" t="s">
        <v>332</v>
      </c>
    </row>
    <row r="215" spans="2:28" s="95" customFormat="1" x14ac:dyDescent="0.2">
      <c r="B215" s="124"/>
      <c r="C215" s="123"/>
      <c r="D215" s="91"/>
      <c r="E215" s="91"/>
      <c r="F215" s="91"/>
      <c r="G215" s="124"/>
      <c r="H215" s="123"/>
      <c r="I215" s="124"/>
      <c r="J215" s="121"/>
      <c r="K215" s="121"/>
      <c r="L215" s="123"/>
      <c r="M215" s="92"/>
      <c r="O215" s="89"/>
      <c r="Q215" s="91"/>
      <c r="R215" s="91"/>
      <c r="S215" s="125">
        <v>42641</v>
      </c>
      <c r="T215" s="123"/>
      <c r="U215" s="120" t="s">
        <v>330</v>
      </c>
      <c r="V215" s="121"/>
      <c r="W215" s="121"/>
      <c r="X215" s="122">
        <v>-13404</v>
      </c>
      <c r="Y215" s="123"/>
      <c r="Z215" s="92" t="s">
        <v>330</v>
      </c>
      <c r="AA215" s="93">
        <v>119159</v>
      </c>
      <c r="AB215" s="91" t="s">
        <v>332</v>
      </c>
    </row>
    <row r="216" spans="2:28" s="95" customFormat="1" x14ac:dyDescent="0.2">
      <c r="B216" s="124"/>
      <c r="C216" s="123"/>
      <c r="D216" s="91"/>
      <c r="E216" s="91"/>
      <c r="F216" s="91"/>
      <c r="G216" s="124"/>
      <c r="H216" s="123"/>
      <c r="I216" s="124"/>
      <c r="J216" s="121"/>
      <c r="K216" s="121"/>
      <c r="L216" s="123"/>
      <c r="M216" s="92"/>
      <c r="O216" s="89"/>
      <c r="Q216" s="91"/>
      <c r="R216" s="91"/>
      <c r="S216" s="125">
        <v>42668</v>
      </c>
      <c r="T216" s="123"/>
      <c r="U216" s="120" t="s">
        <v>330</v>
      </c>
      <c r="V216" s="121"/>
      <c r="W216" s="121"/>
      <c r="X216" s="122">
        <v>-12666</v>
      </c>
      <c r="Y216" s="123"/>
      <c r="Z216" s="92" t="s">
        <v>330</v>
      </c>
      <c r="AA216" s="93">
        <v>106493</v>
      </c>
      <c r="AB216" s="91" t="s">
        <v>332</v>
      </c>
    </row>
    <row r="217" spans="2:28" s="95" customFormat="1" x14ac:dyDescent="0.2">
      <c r="B217" s="124"/>
      <c r="C217" s="123"/>
      <c r="D217" s="91"/>
      <c r="E217" s="91"/>
      <c r="F217" s="91"/>
      <c r="G217" s="124"/>
      <c r="H217" s="123"/>
      <c r="I217" s="124"/>
      <c r="J217" s="121"/>
      <c r="K217" s="121"/>
      <c r="L217" s="123"/>
      <c r="M217" s="92"/>
      <c r="O217" s="89"/>
      <c r="Q217" s="91"/>
      <c r="R217" s="91"/>
      <c r="S217" s="125">
        <v>42681</v>
      </c>
      <c r="T217" s="123"/>
      <c r="U217" s="120" t="s">
        <v>330</v>
      </c>
      <c r="V217" s="121"/>
      <c r="W217" s="121"/>
      <c r="X217" s="122">
        <v>4883</v>
      </c>
      <c r="Y217" s="123"/>
      <c r="Z217" s="92" t="s">
        <v>330</v>
      </c>
      <c r="AA217" s="93">
        <v>111376</v>
      </c>
      <c r="AB217" s="91" t="s">
        <v>332</v>
      </c>
    </row>
    <row r="218" spans="2:28" s="95" customFormat="1" x14ac:dyDescent="0.2">
      <c r="B218" s="124"/>
      <c r="C218" s="123"/>
      <c r="D218" s="91"/>
      <c r="E218" s="91"/>
      <c r="F218" s="91"/>
      <c r="G218" s="124"/>
      <c r="H218" s="123"/>
      <c r="I218" s="124"/>
      <c r="J218" s="121"/>
      <c r="K218" s="121"/>
      <c r="L218" s="123"/>
      <c r="M218" s="92"/>
      <c r="O218" s="89"/>
      <c r="Q218" s="91"/>
      <c r="R218" s="91"/>
      <c r="S218" s="125">
        <v>42703</v>
      </c>
      <c r="T218" s="123"/>
      <c r="U218" s="120" t="s">
        <v>330</v>
      </c>
      <c r="V218" s="121"/>
      <c r="W218" s="121"/>
      <c r="X218" s="122">
        <v>-88</v>
      </c>
      <c r="Y218" s="123"/>
      <c r="Z218" s="92" t="s">
        <v>330</v>
      </c>
      <c r="AA218" s="93">
        <v>111288</v>
      </c>
      <c r="AB218" s="91" t="s">
        <v>332</v>
      </c>
    </row>
    <row r="219" spans="2:28" s="95" customFormat="1" x14ac:dyDescent="0.2">
      <c r="B219" s="124"/>
      <c r="C219" s="123"/>
      <c r="D219" s="91"/>
      <c r="E219" s="91"/>
      <c r="F219" s="91"/>
      <c r="G219" s="124"/>
      <c r="H219" s="123"/>
      <c r="I219" s="124"/>
      <c r="J219" s="121"/>
      <c r="K219" s="121"/>
      <c r="L219" s="123"/>
      <c r="M219" s="92"/>
      <c r="O219" s="89"/>
      <c r="Q219" s="91"/>
      <c r="R219" s="91"/>
      <c r="S219" s="125">
        <v>42719</v>
      </c>
      <c r="T219" s="123"/>
      <c r="U219" s="120" t="s">
        <v>330</v>
      </c>
      <c r="V219" s="121"/>
      <c r="W219" s="121"/>
      <c r="X219" s="122">
        <v>30000</v>
      </c>
      <c r="Y219" s="123"/>
      <c r="Z219" s="92" t="s">
        <v>330</v>
      </c>
      <c r="AA219" s="93">
        <v>141288</v>
      </c>
      <c r="AB219" s="91" t="s">
        <v>331</v>
      </c>
    </row>
    <row r="220" spans="2:28" s="95" customFormat="1" x14ac:dyDescent="0.2">
      <c r="B220" s="124"/>
      <c r="C220" s="123"/>
      <c r="D220" s="91"/>
      <c r="E220" s="91"/>
      <c r="F220" s="91"/>
      <c r="G220" s="124"/>
      <c r="H220" s="123"/>
      <c r="I220" s="124"/>
      <c r="J220" s="121"/>
      <c r="K220" s="121"/>
      <c r="L220" s="123"/>
      <c r="M220" s="92"/>
      <c r="O220" s="89"/>
      <c r="Q220" s="91"/>
      <c r="R220" s="91"/>
      <c r="S220" s="125">
        <v>42731</v>
      </c>
      <c r="T220" s="123"/>
      <c r="U220" s="120" t="s">
        <v>330</v>
      </c>
      <c r="V220" s="121"/>
      <c r="W220" s="121"/>
      <c r="X220" s="122">
        <v>-49</v>
      </c>
      <c r="Y220" s="123"/>
      <c r="Z220" s="92" t="s">
        <v>330</v>
      </c>
      <c r="AA220" s="93">
        <v>141239</v>
      </c>
      <c r="AB220" s="91" t="s">
        <v>331</v>
      </c>
    </row>
    <row r="221" spans="2:28" s="95" customFormat="1" x14ac:dyDescent="0.2">
      <c r="B221" s="124"/>
      <c r="C221" s="123"/>
      <c r="D221" s="91"/>
      <c r="E221" s="91"/>
      <c r="F221" s="91"/>
      <c r="G221" s="124"/>
      <c r="H221" s="123"/>
      <c r="I221" s="124"/>
      <c r="J221" s="121"/>
      <c r="K221" s="121"/>
      <c r="L221" s="123"/>
      <c r="M221" s="92"/>
      <c r="O221" s="89"/>
      <c r="Q221" s="91"/>
      <c r="R221" s="91"/>
      <c r="S221" s="125">
        <v>42793</v>
      </c>
      <c r="T221" s="123"/>
      <c r="U221" s="120" t="s">
        <v>330</v>
      </c>
      <c r="V221" s="121"/>
      <c r="W221" s="121"/>
      <c r="X221" s="122">
        <v>-849</v>
      </c>
      <c r="Y221" s="123"/>
      <c r="Z221" s="92" t="s">
        <v>330</v>
      </c>
      <c r="AA221" s="93">
        <v>140390</v>
      </c>
      <c r="AB221" s="91" t="s">
        <v>331</v>
      </c>
    </row>
    <row r="222" spans="2:28" s="95" customFormat="1" x14ac:dyDescent="0.2">
      <c r="B222" s="124"/>
      <c r="C222" s="123"/>
      <c r="D222" s="91"/>
      <c r="E222" s="91"/>
      <c r="F222" s="91"/>
      <c r="G222" s="124"/>
      <c r="H222" s="123"/>
      <c r="I222" s="124"/>
      <c r="J222" s="121"/>
      <c r="K222" s="121"/>
      <c r="L222" s="123"/>
      <c r="M222" s="92"/>
      <c r="O222" s="89"/>
      <c r="Q222" s="91"/>
      <c r="R222" s="91"/>
      <c r="S222" s="125">
        <v>42851</v>
      </c>
      <c r="T222" s="123"/>
      <c r="U222" s="120" t="s">
        <v>330</v>
      </c>
      <c r="V222" s="121"/>
      <c r="W222" s="121"/>
      <c r="X222" s="122">
        <v>-56</v>
      </c>
      <c r="Y222" s="123"/>
      <c r="Z222" s="92" t="s">
        <v>330</v>
      </c>
      <c r="AA222" s="93">
        <v>140334</v>
      </c>
      <c r="AB222" s="91" t="s">
        <v>331</v>
      </c>
    </row>
    <row r="223" spans="2:28" s="95" customFormat="1" x14ac:dyDescent="0.2">
      <c r="B223" s="124"/>
      <c r="C223" s="123"/>
      <c r="D223" s="91"/>
      <c r="E223" s="91"/>
      <c r="F223" s="91"/>
      <c r="G223" s="124"/>
      <c r="H223" s="123"/>
      <c r="I223" s="124"/>
      <c r="J223" s="121"/>
      <c r="K223" s="121"/>
      <c r="L223" s="123"/>
      <c r="M223" s="92"/>
      <c r="O223" s="89"/>
      <c r="Q223" s="91"/>
      <c r="R223" s="91"/>
      <c r="S223" s="125">
        <v>42912</v>
      </c>
      <c r="T223" s="123"/>
      <c r="U223" s="120" t="s">
        <v>330</v>
      </c>
      <c r="V223" s="121"/>
      <c r="W223" s="121"/>
      <c r="X223" s="122">
        <v>-428</v>
      </c>
      <c r="Y223" s="123"/>
      <c r="Z223" s="92" t="s">
        <v>330</v>
      </c>
      <c r="AA223" s="93">
        <v>139906</v>
      </c>
      <c r="AB223" s="91" t="s">
        <v>331</v>
      </c>
    </row>
    <row r="224" spans="2:28" s="95" customFormat="1" x14ac:dyDescent="0.2">
      <c r="B224" s="124"/>
      <c r="C224" s="123"/>
      <c r="D224" s="91"/>
      <c r="E224" s="91"/>
      <c r="F224" s="91"/>
      <c r="G224" s="124"/>
      <c r="H224" s="123"/>
      <c r="I224" s="124"/>
      <c r="J224" s="121"/>
      <c r="K224" s="121"/>
      <c r="L224" s="123"/>
      <c r="M224" s="92"/>
      <c r="O224" s="89"/>
      <c r="Q224" s="91"/>
      <c r="R224" s="91"/>
      <c r="S224" s="125">
        <v>42942</v>
      </c>
      <c r="T224" s="123"/>
      <c r="U224" s="120" t="s">
        <v>330</v>
      </c>
      <c r="V224" s="121"/>
      <c r="W224" s="121"/>
      <c r="X224" s="122">
        <v>-13</v>
      </c>
      <c r="Y224" s="123"/>
      <c r="Z224" s="92" t="s">
        <v>330</v>
      </c>
      <c r="AA224" s="93">
        <v>139893</v>
      </c>
      <c r="AB224" s="91" t="s">
        <v>331</v>
      </c>
    </row>
    <row r="225" spans="2:28" s="95" customFormat="1" x14ac:dyDescent="0.2">
      <c r="B225" s="124"/>
      <c r="C225" s="123"/>
      <c r="D225" s="91"/>
      <c r="E225" s="91"/>
      <c r="F225" s="91"/>
      <c r="G225" s="124"/>
      <c r="H225" s="123"/>
      <c r="I225" s="124"/>
      <c r="J225" s="121"/>
      <c r="K225" s="121"/>
      <c r="L225" s="123"/>
      <c r="M225" s="92"/>
      <c r="O225" s="89"/>
      <c r="Q225" s="91"/>
      <c r="R225" s="91"/>
      <c r="S225" s="125">
        <v>43004</v>
      </c>
      <c r="T225" s="123"/>
      <c r="U225" s="120" t="s">
        <v>330</v>
      </c>
      <c r="V225" s="121"/>
      <c r="W225" s="121"/>
      <c r="X225" s="122">
        <v>-17069</v>
      </c>
      <c r="Y225" s="123"/>
      <c r="Z225" s="92" t="s">
        <v>330</v>
      </c>
      <c r="AA225" s="93">
        <v>122824</v>
      </c>
      <c r="AB225" s="91" t="s">
        <v>331</v>
      </c>
    </row>
    <row r="226" spans="2:28" s="95" customFormat="1" x14ac:dyDescent="0.2">
      <c r="B226" s="124"/>
      <c r="C226" s="123"/>
      <c r="D226" s="91"/>
      <c r="E226" s="91"/>
      <c r="F226" s="91"/>
      <c r="G226" s="124"/>
      <c r="H226" s="123"/>
      <c r="I226" s="124"/>
      <c r="J226" s="121"/>
      <c r="K226" s="121"/>
      <c r="L226" s="123"/>
      <c r="M226" s="92"/>
      <c r="O226" s="89"/>
      <c r="Q226" s="91"/>
      <c r="R226" s="91"/>
      <c r="S226" s="125">
        <v>43034</v>
      </c>
      <c r="T226" s="123"/>
      <c r="U226" s="120" t="s">
        <v>330</v>
      </c>
      <c r="V226" s="121"/>
      <c r="W226" s="121"/>
      <c r="X226" s="122">
        <v>-2117</v>
      </c>
      <c r="Y226" s="123"/>
      <c r="Z226" s="92" t="s">
        <v>330</v>
      </c>
      <c r="AA226" s="93">
        <v>120707</v>
      </c>
      <c r="AB226" s="91" t="s">
        <v>331</v>
      </c>
    </row>
    <row r="227" spans="2:28" s="95" customFormat="1" x14ac:dyDescent="0.2">
      <c r="B227" s="124"/>
      <c r="C227" s="123"/>
      <c r="D227" s="91"/>
      <c r="E227" s="91"/>
      <c r="F227" s="91"/>
      <c r="G227" s="124"/>
      <c r="H227" s="123"/>
      <c r="I227" s="124"/>
      <c r="J227" s="121"/>
      <c r="K227" s="121"/>
      <c r="L227" s="123"/>
      <c r="M227" s="92"/>
      <c r="O227" s="89"/>
      <c r="Q227" s="91"/>
      <c r="R227" s="91"/>
      <c r="S227" s="125">
        <v>43090</v>
      </c>
      <c r="T227" s="123"/>
      <c r="U227" s="120" t="s">
        <v>330</v>
      </c>
      <c r="V227" s="121"/>
      <c r="W227" s="121"/>
      <c r="X227" s="122">
        <v>-2205</v>
      </c>
      <c r="Y227" s="123"/>
      <c r="Z227" s="92" t="s">
        <v>330</v>
      </c>
      <c r="AA227" s="93">
        <v>118502</v>
      </c>
      <c r="AB227" s="91" t="s">
        <v>331</v>
      </c>
    </row>
    <row r="228" spans="2:28" s="95" customFormat="1" x14ac:dyDescent="0.2">
      <c r="B228" s="124"/>
      <c r="C228" s="123"/>
      <c r="D228" s="91"/>
      <c r="E228" s="91"/>
      <c r="F228" s="91"/>
      <c r="G228" s="124"/>
      <c r="H228" s="123"/>
      <c r="I228" s="124"/>
      <c r="J228" s="121"/>
      <c r="K228" s="121"/>
      <c r="L228" s="123"/>
      <c r="M228" s="92"/>
      <c r="O228" s="89"/>
      <c r="Q228" s="91"/>
      <c r="R228" s="91"/>
      <c r="S228" s="125">
        <v>43157</v>
      </c>
      <c r="T228" s="123"/>
      <c r="U228" s="120" t="s">
        <v>330</v>
      </c>
      <c r="V228" s="121"/>
      <c r="W228" s="121"/>
      <c r="X228" s="122">
        <v>-107</v>
      </c>
      <c r="Y228" s="123"/>
      <c r="Z228" s="92" t="s">
        <v>330</v>
      </c>
      <c r="AA228" s="93">
        <v>118395</v>
      </c>
      <c r="AB228" s="91" t="s">
        <v>331</v>
      </c>
    </row>
    <row r="229" spans="2:28" s="95" customFormat="1" x14ac:dyDescent="0.2">
      <c r="B229" s="124"/>
      <c r="C229" s="123"/>
      <c r="D229" s="91"/>
      <c r="E229" s="91"/>
      <c r="F229" s="91"/>
      <c r="G229" s="124"/>
      <c r="H229" s="123"/>
      <c r="I229" s="124"/>
      <c r="J229" s="121"/>
      <c r="K229" s="121"/>
      <c r="L229" s="123"/>
      <c r="M229" s="92"/>
      <c r="O229" s="89"/>
      <c r="Q229" s="91"/>
      <c r="R229" s="91"/>
      <c r="S229" s="125">
        <v>43181</v>
      </c>
      <c r="T229" s="123"/>
      <c r="U229" s="120" t="s">
        <v>330</v>
      </c>
      <c r="V229" s="121"/>
      <c r="W229" s="121"/>
      <c r="X229" s="122">
        <v>-339</v>
      </c>
      <c r="Y229" s="123"/>
      <c r="Z229" s="92" t="s">
        <v>330</v>
      </c>
      <c r="AA229" s="93">
        <v>118056</v>
      </c>
      <c r="AB229" s="91" t="s">
        <v>331</v>
      </c>
    </row>
    <row r="230" spans="2:28" s="95" customFormat="1" x14ac:dyDescent="0.2">
      <c r="B230" s="124"/>
      <c r="C230" s="123"/>
      <c r="D230" s="91"/>
      <c r="E230" s="91"/>
      <c r="F230" s="91"/>
      <c r="G230" s="124"/>
      <c r="H230" s="123"/>
      <c r="I230" s="124"/>
      <c r="J230" s="121"/>
      <c r="K230" s="121"/>
      <c r="L230" s="123"/>
      <c r="M230" s="92"/>
      <c r="O230" s="89"/>
      <c r="Q230" s="91"/>
      <c r="R230" s="91"/>
      <c r="S230" s="125">
        <v>43215</v>
      </c>
      <c r="T230" s="123"/>
      <c r="U230" s="120" t="s">
        <v>330</v>
      </c>
      <c r="V230" s="121"/>
      <c r="W230" s="121"/>
      <c r="X230" s="122">
        <v>456824</v>
      </c>
      <c r="Y230" s="123"/>
      <c r="Z230" s="92" t="s">
        <v>330</v>
      </c>
      <c r="AA230" s="93">
        <v>574880</v>
      </c>
      <c r="AB230" s="91" t="s">
        <v>331</v>
      </c>
    </row>
    <row r="231" spans="2:28" s="95" customFormat="1" x14ac:dyDescent="0.2">
      <c r="B231" s="124"/>
      <c r="C231" s="123"/>
      <c r="D231" s="91"/>
      <c r="E231" s="91"/>
      <c r="F231" s="91"/>
      <c r="G231" s="124"/>
      <c r="H231" s="123"/>
      <c r="I231" s="124"/>
      <c r="J231" s="121"/>
      <c r="K231" s="121"/>
      <c r="L231" s="123"/>
      <c r="M231" s="92"/>
      <c r="O231" s="89"/>
      <c r="Q231" s="91"/>
      <c r="R231" s="91"/>
      <c r="S231" s="125">
        <v>43272</v>
      </c>
      <c r="T231" s="123"/>
      <c r="U231" s="120" t="s">
        <v>330</v>
      </c>
      <c r="V231" s="121"/>
      <c r="W231" s="121"/>
      <c r="X231" s="122">
        <v>-285</v>
      </c>
      <c r="Y231" s="123"/>
      <c r="Z231" s="92" t="s">
        <v>330</v>
      </c>
      <c r="AA231" s="93">
        <v>574595</v>
      </c>
      <c r="AB231" s="91" t="s">
        <v>331</v>
      </c>
    </row>
    <row r="232" spans="2:28" s="95" customFormat="1" x14ac:dyDescent="0.2">
      <c r="B232" s="124"/>
      <c r="C232" s="123"/>
      <c r="D232" s="91"/>
      <c r="E232" s="91"/>
      <c r="F232" s="91"/>
      <c r="G232" s="124"/>
      <c r="H232" s="123"/>
      <c r="I232" s="124"/>
      <c r="J232" s="121"/>
      <c r="K232" s="121"/>
      <c r="L232" s="123"/>
      <c r="M232" s="92"/>
      <c r="O232" s="89"/>
      <c r="Q232" s="91"/>
      <c r="R232" s="91"/>
      <c r="S232" s="125">
        <v>43307</v>
      </c>
      <c r="T232" s="123"/>
      <c r="U232" s="120" t="s">
        <v>330</v>
      </c>
      <c r="V232" s="121"/>
      <c r="W232" s="121"/>
      <c r="X232" s="122">
        <v>-99922</v>
      </c>
      <c r="Y232" s="123"/>
      <c r="Z232" s="92" t="s">
        <v>330</v>
      </c>
      <c r="AA232" s="93">
        <v>474673</v>
      </c>
      <c r="AB232" s="91" t="s">
        <v>333</v>
      </c>
    </row>
    <row r="233" spans="2:28" s="95" customFormat="1" x14ac:dyDescent="0.2">
      <c r="B233" s="124"/>
      <c r="C233" s="123"/>
      <c r="D233" s="91"/>
      <c r="E233" s="91"/>
      <c r="F233" s="91"/>
      <c r="G233" s="124"/>
      <c r="H233" s="123"/>
      <c r="I233" s="124"/>
      <c r="J233" s="121"/>
      <c r="K233" s="121"/>
      <c r="L233" s="123"/>
      <c r="M233" s="92"/>
      <c r="O233" s="89"/>
      <c r="Q233" s="91"/>
      <c r="R233" s="91"/>
      <c r="S233" s="125">
        <v>43339</v>
      </c>
      <c r="T233" s="123"/>
      <c r="U233" s="120" t="s">
        <v>330</v>
      </c>
      <c r="V233" s="121"/>
      <c r="W233" s="121"/>
      <c r="X233" s="122">
        <v>-7</v>
      </c>
      <c r="Y233" s="123"/>
      <c r="Z233" s="92" t="s">
        <v>330</v>
      </c>
      <c r="AA233" s="93">
        <v>474666</v>
      </c>
      <c r="AB233" s="91" t="s">
        <v>331</v>
      </c>
    </row>
    <row r="234" spans="2:28" s="95" customFormat="1" x14ac:dyDescent="0.2">
      <c r="B234" s="124"/>
      <c r="C234" s="123"/>
      <c r="D234" s="91"/>
      <c r="E234" s="91"/>
      <c r="F234" s="91"/>
      <c r="G234" s="124"/>
      <c r="H234" s="123"/>
      <c r="I234" s="124"/>
      <c r="J234" s="121"/>
      <c r="K234" s="121"/>
      <c r="L234" s="123"/>
      <c r="M234" s="92"/>
      <c r="O234" s="89"/>
      <c r="Q234" s="91"/>
      <c r="R234" s="91"/>
      <c r="S234" s="125">
        <v>43369</v>
      </c>
      <c r="T234" s="123"/>
      <c r="U234" s="120" t="s">
        <v>330</v>
      </c>
      <c r="V234" s="121"/>
      <c r="W234" s="121"/>
      <c r="X234" s="122">
        <v>-9</v>
      </c>
      <c r="Y234" s="123"/>
      <c r="Z234" s="92" t="s">
        <v>330</v>
      </c>
      <c r="AA234" s="93">
        <v>474657</v>
      </c>
      <c r="AB234" s="91" t="s">
        <v>331</v>
      </c>
    </row>
    <row r="235" spans="2:28" s="95" customFormat="1" x14ac:dyDescent="0.2">
      <c r="B235" s="124"/>
      <c r="C235" s="123"/>
      <c r="D235" s="91"/>
      <c r="E235" s="91"/>
      <c r="F235" s="91"/>
      <c r="G235" s="124"/>
      <c r="H235" s="123"/>
      <c r="I235" s="124"/>
      <c r="J235" s="121"/>
      <c r="K235" s="121"/>
      <c r="L235" s="123"/>
      <c r="M235" s="92"/>
      <c r="O235" s="89"/>
      <c r="Q235" s="91"/>
      <c r="R235" s="91"/>
      <c r="S235" s="125">
        <v>43398</v>
      </c>
      <c r="T235" s="123"/>
      <c r="U235" s="120" t="s">
        <v>330</v>
      </c>
      <c r="V235" s="121"/>
      <c r="W235" s="121"/>
      <c r="X235" s="122">
        <v>-322</v>
      </c>
      <c r="Y235" s="123"/>
      <c r="Z235" s="92" t="s">
        <v>330</v>
      </c>
      <c r="AA235" s="93">
        <v>474335</v>
      </c>
      <c r="AB235" s="91" t="s">
        <v>331</v>
      </c>
    </row>
    <row r="236" spans="2:28" s="95" customFormat="1" x14ac:dyDescent="0.2">
      <c r="B236" s="124"/>
      <c r="C236" s="123"/>
      <c r="D236" s="91"/>
      <c r="E236" s="91"/>
      <c r="F236" s="91"/>
      <c r="G236" s="124"/>
      <c r="H236" s="123"/>
      <c r="I236" s="124"/>
      <c r="J236" s="121"/>
      <c r="K236" s="121"/>
      <c r="L236" s="123"/>
      <c r="M236" s="92"/>
      <c r="O236" s="89"/>
      <c r="Q236" s="91"/>
      <c r="R236" s="91"/>
      <c r="S236" s="125">
        <v>43549</v>
      </c>
      <c r="T236" s="123"/>
      <c r="U236" s="120" t="s">
        <v>330</v>
      </c>
      <c r="V236" s="121"/>
      <c r="W236" s="121"/>
      <c r="X236" s="122">
        <v>68689</v>
      </c>
      <c r="Y236" s="123"/>
      <c r="Z236" s="92" t="s">
        <v>330</v>
      </c>
      <c r="AA236" s="93">
        <v>543024</v>
      </c>
      <c r="AB236" s="91" t="s">
        <v>667</v>
      </c>
    </row>
    <row r="237" spans="2:28" s="95" customFormat="1" x14ac:dyDescent="0.2">
      <c r="B237" s="124"/>
      <c r="C237" s="123"/>
      <c r="D237" s="91"/>
      <c r="E237" s="91"/>
      <c r="F237" s="91"/>
      <c r="G237" s="124"/>
      <c r="H237" s="123"/>
      <c r="I237" s="124"/>
      <c r="J237" s="121"/>
      <c r="K237" s="121"/>
      <c r="L237" s="123"/>
      <c r="M237" s="92"/>
      <c r="O237" s="89"/>
      <c r="Q237" s="91"/>
      <c r="R237" s="91"/>
      <c r="S237" s="125">
        <v>43913</v>
      </c>
      <c r="T237" s="123"/>
      <c r="U237" s="120" t="s">
        <v>330</v>
      </c>
      <c r="V237" s="121"/>
      <c r="W237" s="121"/>
      <c r="X237" s="122">
        <v>201963</v>
      </c>
      <c r="Y237" s="123"/>
      <c r="Z237" s="92" t="s">
        <v>330</v>
      </c>
      <c r="AA237" s="93">
        <f>AA236+X237</f>
        <v>744987</v>
      </c>
      <c r="AB237" s="91" t="s">
        <v>667</v>
      </c>
    </row>
    <row r="238" spans="2:28" s="95" customFormat="1" x14ac:dyDescent="0.2">
      <c r="B238" s="124"/>
      <c r="C238" s="123"/>
      <c r="D238" s="91"/>
      <c r="E238" s="91"/>
      <c r="F238" s="91"/>
      <c r="G238" s="124"/>
      <c r="H238" s="123"/>
      <c r="I238" s="124"/>
      <c r="J238" s="121"/>
      <c r="K238" s="121"/>
      <c r="L238" s="123"/>
      <c r="M238" s="92"/>
      <c r="O238" s="89"/>
      <c r="Q238" s="91"/>
      <c r="R238" s="91"/>
      <c r="S238" s="125">
        <v>44098</v>
      </c>
      <c r="T238" s="123"/>
      <c r="U238" s="120" t="s">
        <v>330</v>
      </c>
      <c r="V238" s="121"/>
      <c r="W238" s="121"/>
      <c r="X238" s="122">
        <v>114359</v>
      </c>
      <c r="Y238" s="123"/>
      <c r="Z238" s="92" t="s">
        <v>330</v>
      </c>
      <c r="AA238" s="93">
        <f>AA237+X238</f>
        <v>859346</v>
      </c>
      <c r="AB238" s="91" t="s">
        <v>667</v>
      </c>
    </row>
    <row r="239" spans="2:28" s="95" customFormat="1" ht="12.6" customHeight="1" x14ac:dyDescent="0.2">
      <c r="B239" s="125">
        <v>40319</v>
      </c>
      <c r="C239" s="123"/>
      <c r="D239" s="91" t="s">
        <v>203</v>
      </c>
      <c r="E239" s="91" t="s">
        <v>347</v>
      </c>
      <c r="F239" s="91" t="s">
        <v>16</v>
      </c>
      <c r="G239" s="124" t="s">
        <v>10</v>
      </c>
      <c r="H239" s="123"/>
      <c r="I239" s="124" t="s">
        <v>328</v>
      </c>
      <c r="J239" s="121"/>
      <c r="K239" s="121"/>
      <c r="L239" s="123"/>
      <c r="M239" s="92" t="s">
        <v>330</v>
      </c>
      <c r="O239" s="93">
        <v>10000</v>
      </c>
      <c r="Q239" s="91" t="s">
        <v>11</v>
      </c>
      <c r="R239" s="91"/>
      <c r="S239" s="125">
        <v>40324</v>
      </c>
      <c r="T239" s="123"/>
      <c r="U239" s="120" t="s">
        <v>330</v>
      </c>
      <c r="V239" s="121"/>
      <c r="W239" s="121"/>
      <c r="X239" s="122">
        <v>30000</v>
      </c>
      <c r="Y239" s="123"/>
      <c r="Z239" s="92" t="s">
        <v>330</v>
      </c>
      <c r="AA239" s="93">
        <v>40000</v>
      </c>
      <c r="AB239" s="91" t="s">
        <v>337</v>
      </c>
    </row>
    <row r="240" spans="2:28" s="95" customFormat="1" x14ac:dyDescent="0.2">
      <c r="B240" s="124"/>
      <c r="C240" s="123"/>
      <c r="D240" s="91"/>
      <c r="E240" s="91"/>
      <c r="F240" s="91"/>
      <c r="G240" s="124"/>
      <c r="H240" s="123"/>
      <c r="I240" s="124"/>
      <c r="J240" s="121"/>
      <c r="K240" s="121"/>
      <c r="L240" s="123"/>
      <c r="M240" s="92"/>
      <c r="O240" s="89"/>
      <c r="Q240" s="91"/>
      <c r="R240" s="91"/>
      <c r="S240" s="125">
        <v>40451</v>
      </c>
      <c r="T240" s="123"/>
      <c r="U240" s="120" t="s">
        <v>330</v>
      </c>
      <c r="V240" s="121"/>
      <c r="W240" s="121"/>
      <c r="X240" s="122">
        <v>250111</v>
      </c>
      <c r="Y240" s="123"/>
      <c r="Z240" s="92" t="s">
        <v>330</v>
      </c>
      <c r="AA240" s="93">
        <v>290111</v>
      </c>
      <c r="AB240" s="91" t="s">
        <v>334</v>
      </c>
    </row>
    <row r="241" spans="2:28" s="95" customFormat="1" x14ac:dyDescent="0.2">
      <c r="B241" s="124"/>
      <c r="C241" s="123"/>
      <c r="D241" s="91"/>
      <c r="E241" s="91"/>
      <c r="F241" s="91"/>
      <c r="G241" s="124"/>
      <c r="H241" s="123"/>
      <c r="I241" s="124"/>
      <c r="J241" s="121"/>
      <c r="K241" s="121"/>
      <c r="L241" s="123"/>
      <c r="M241" s="92"/>
      <c r="O241" s="89"/>
      <c r="Q241" s="91"/>
      <c r="R241" s="91"/>
      <c r="S241" s="125">
        <v>40723</v>
      </c>
      <c r="T241" s="123"/>
      <c r="U241" s="120" t="s">
        <v>330</v>
      </c>
      <c r="V241" s="121"/>
      <c r="W241" s="121"/>
      <c r="X241" s="122">
        <v>59889</v>
      </c>
      <c r="Y241" s="123"/>
      <c r="Z241" s="92" t="s">
        <v>330</v>
      </c>
      <c r="AA241" s="93">
        <v>350000</v>
      </c>
      <c r="AB241" s="91" t="s">
        <v>332</v>
      </c>
    </row>
    <row r="242" spans="2:28" s="95" customFormat="1" x14ac:dyDescent="0.2">
      <c r="B242" s="124"/>
      <c r="C242" s="123"/>
      <c r="D242" s="91"/>
      <c r="E242" s="91"/>
      <c r="F242" s="91"/>
      <c r="G242" s="124"/>
      <c r="H242" s="123"/>
      <c r="I242" s="124"/>
      <c r="J242" s="121"/>
      <c r="K242" s="121"/>
      <c r="L242" s="123"/>
      <c r="M242" s="92"/>
      <c r="O242" s="89"/>
      <c r="Q242" s="91"/>
      <c r="R242" s="91"/>
      <c r="S242" s="125">
        <v>41088</v>
      </c>
      <c r="T242" s="123"/>
      <c r="U242" s="120" t="s">
        <v>330</v>
      </c>
      <c r="V242" s="121"/>
      <c r="W242" s="121"/>
      <c r="X242" s="122">
        <v>-2</v>
      </c>
      <c r="Y242" s="123"/>
      <c r="Z242" s="92" t="s">
        <v>330</v>
      </c>
      <c r="AA242" s="93">
        <v>349998</v>
      </c>
      <c r="AB242" s="91" t="s">
        <v>332</v>
      </c>
    </row>
    <row r="243" spans="2:28" s="95" customFormat="1" x14ac:dyDescent="0.2">
      <c r="B243" s="124"/>
      <c r="C243" s="123"/>
      <c r="D243" s="91"/>
      <c r="E243" s="91"/>
      <c r="F243" s="91"/>
      <c r="G243" s="124"/>
      <c r="H243" s="123"/>
      <c r="I243" s="124"/>
      <c r="J243" s="121"/>
      <c r="K243" s="121"/>
      <c r="L243" s="123"/>
      <c r="M243" s="92"/>
      <c r="O243" s="89"/>
      <c r="Q243" s="91"/>
      <c r="R243" s="91"/>
      <c r="S243" s="125">
        <v>41179</v>
      </c>
      <c r="T243" s="123"/>
      <c r="U243" s="120" t="s">
        <v>330</v>
      </c>
      <c r="V243" s="121"/>
      <c r="W243" s="121"/>
      <c r="X243" s="122">
        <v>-5</v>
      </c>
      <c r="Y243" s="123"/>
      <c r="Z243" s="92" t="s">
        <v>330</v>
      </c>
      <c r="AA243" s="93">
        <v>349993</v>
      </c>
      <c r="AB243" s="91" t="s">
        <v>332</v>
      </c>
    </row>
    <row r="244" spans="2:28" s="95" customFormat="1" x14ac:dyDescent="0.2">
      <c r="B244" s="124"/>
      <c r="C244" s="123"/>
      <c r="D244" s="91"/>
      <c r="E244" s="91"/>
      <c r="F244" s="91"/>
      <c r="G244" s="124"/>
      <c r="H244" s="123"/>
      <c r="I244" s="124"/>
      <c r="J244" s="121"/>
      <c r="K244" s="121"/>
      <c r="L244" s="123"/>
      <c r="M244" s="92"/>
      <c r="O244" s="89"/>
      <c r="Q244" s="91"/>
      <c r="R244" s="91"/>
      <c r="S244" s="125">
        <v>41270</v>
      </c>
      <c r="T244" s="123"/>
      <c r="U244" s="120" t="s">
        <v>330</v>
      </c>
      <c r="V244" s="121"/>
      <c r="W244" s="121"/>
      <c r="X244" s="122">
        <v>-1</v>
      </c>
      <c r="Y244" s="123"/>
      <c r="Z244" s="92" t="s">
        <v>330</v>
      </c>
      <c r="AA244" s="93">
        <v>349992</v>
      </c>
      <c r="AB244" s="91" t="s">
        <v>332</v>
      </c>
    </row>
    <row r="245" spans="2:28" s="95" customFormat="1" x14ac:dyDescent="0.2">
      <c r="B245" s="124"/>
      <c r="C245" s="123"/>
      <c r="D245" s="91"/>
      <c r="E245" s="91"/>
      <c r="F245" s="91"/>
      <c r="G245" s="124"/>
      <c r="H245" s="123"/>
      <c r="I245" s="124"/>
      <c r="J245" s="121"/>
      <c r="K245" s="121"/>
      <c r="L245" s="123"/>
      <c r="M245" s="92"/>
      <c r="O245" s="89"/>
      <c r="Q245" s="91"/>
      <c r="R245" s="91"/>
      <c r="S245" s="125">
        <v>41358</v>
      </c>
      <c r="T245" s="123"/>
      <c r="U245" s="120" t="s">
        <v>330</v>
      </c>
      <c r="V245" s="121"/>
      <c r="W245" s="121"/>
      <c r="X245" s="122">
        <v>-3</v>
      </c>
      <c r="Y245" s="123"/>
      <c r="Z245" s="92" t="s">
        <v>330</v>
      </c>
      <c r="AA245" s="93">
        <v>349989</v>
      </c>
      <c r="AB245" s="91" t="s">
        <v>332</v>
      </c>
    </row>
    <row r="246" spans="2:28" s="95" customFormat="1" x14ac:dyDescent="0.2">
      <c r="B246" s="124"/>
      <c r="C246" s="123"/>
      <c r="D246" s="91"/>
      <c r="E246" s="91"/>
      <c r="F246" s="91"/>
      <c r="G246" s="124"/>
      <c r="H246" s="123"/>
      <c r="I246" s="124"/>
      <c r="J246" s="121"/>
      <c r="K246" s="121"/>
      <c r="L246" s="123"/>
      <c r="M246" s="92"/>
      <c r="O246" s="89"/>
      <c r="Q246" s="91"/>
      <c r="R246" s="91"/>
      <c r="S246" s="125">
        <v>41452</v>
      </c>
      <c r="T246" s="123"/>
      <c r="U246" s="120" t="s">
        <v>330</v>
      </c>
      <c r="V246" s="121"/>
      <c r="W246" s="121"/>
      <c r="X246" s="122">
        <v>-1</v>
      </c>
      <c r="Y246" s="123"/>
      <c r="Z246" s="92" t="s">
        <v>330</v>
      </c>
      <c r="AA246" s="93">
        <v>349988</v>
      </c>
      <c r="AB246" s="91" t="s">
        <v>332</v>
      </c>
    </row>
    <row r="247" spans="2:28" s="95" customFormat="1" x14ac:dyDescent="0.2">
      <c r="B247" s="124"/>
      <c r="C247" s="123"/>
      <c r="D247" s="91"/>
      <c r="E247" s="91"/>
      <c r="F247" s="91"/>
      <c r="G247" s="124"/>
      <c r="H247" s="123"/>
      <c r="I247" s="124"/>
      <c r="J247" s="121"/>
      <c r="K247" s="121"/>
      <c r="L247" s="123"/>
      <c r="M247" s="92"/>
      <c r="O247" s="89"/>
      <c r="Q247" s="91"/>
      <c r="R247" s="91"/>
      <c r="S247" s="125">
        <v>41631</v>
      </c>
      <c r="T247" s="123"/>
      <c r="U247" s="120" t="s">
        <v>330</v>
      </c>
      <c r="V247" s="121"/>
      <c r="W247" s="121"/>
      <c r="X247" s="122">
        <v>-759</v>
      </c>
      <c r="Y247" s="123"/>
      <c r="Z247" s="92" t="s">
        <v>330</v>
      </c>
      <c r="AA247" s="93">
        <v>349229</v>
      </c>
      <c r="AB247" s="91" t="s">
        <v>332</v>
      </c>
    </row>
    <row r="248" spans="2:28" s="95" customFormat="1" x14ac:dyDescent="0.2">
      <c r="B248" s="124"/>
      <c r="C248" s="123"/>
      <c r="D248" s="91"/>
      <c r="E248" s="91"/>
      <c r="F248" s="91"/>
      <c r="G248" s="124"/>
      <c r="H248" s="123"/>
      <c r="I248" s="124"/>
      <c r="J248" s="121"/>
      <c r="K248" s="121"/>
      <c r="L248" s="123"/>
      <c r="M248" s="92"/>
      <c r="O248" s="89"/>
      <c r="Q248" s="91"/>
      <c r="R248" s="91"/>
      <c r="S248" s="125">
        <v>41724</v>
      </c>
      <c r="T248" s="123"/>
      <c r="U248" s="120" t="s">
        <v>330</v>
      </c>
      <c r="V248" s="121"/>
      <c r="W248" s="121"/>
      <c r="X248" s="122">
        <v>-27</v>
      </c>
      <c r="Y248" s="123"/>
      <c r="Z248" s="92" t="s">
        <v>330</v>
      </c>
      <c r="AA248" s="93">
        <v>349202</v>
      </c>
      <c r="AB248" s="91" t="s">
        <v>332</v>
      </c>
    </row>
    <row r="249" spans="2:28" s="95" customFormat="1" x14ac:dyDescent="0.2">
      <c r="B249" s="124"/>
      <c r="C249" s="123"/>
      <c r="D249" s="91"/>
      <c r="E249" s="91"/>
      <c r="F249" s="91"/>
      <c r="G249" s="124"/>
      <c r="H249" s="123"/>
      <c r="I249" s="124"/>
      <c r="J249" s="121"/>
      <c r="K249" s="121"/>
      <c r="L249" s="123"/>
      <c r="M249" s="92"/>
      <c r="O249" s="89"/>
      <c r="Q249" s="91"/>
      <c r="R249" s="91"/>
      <c r="S249" s="125">
        <v>41816</v>
      </c>
      <c r="T249" s="123"/>
      <c r="U249" s="120" t="s">
        <v>330</v>
      </c>
      <c r="V249" s="121"/>
      <c r="W249" s="121"/>
      <c r="X249" s="122">
        <v>-315</v>
      </c>
      <c r="Y249" s="123"/>
      <c r="Z249" s="92" t="s">
        <v>330</v>
      </c>
      <c r="AA249" s="93">
        <v>348887</v>
      </c>
      <c r="AB249" s="91" t="s">
        <v>332</v>
      </c>
    </row>
    <row r="250" spans="2:28" s="95" customFormat="1" x14ac:dyDescent="0.2">
      <c r="B250" s="124"/>
      <c r="C250" s="123"/>
      <c r="D250" s="91"/>
      <c r="E250" s="91"/>
      <c r="F250" s="91"/>
      <c r="G250" s="124"/>
      <c r="H250" s="123"/>
      <c r="I250" s="124"/>
      <c r="J250" s="121"/>
      <c r="K250" s="121"/>
      <c r="L250" s="123"/>
      <c r="M250" s="92"/>
      <c r="O250" s="89"/>
      <c r="Q250" s="91"/>
      <c r="R250" s="91"/>
      <c r="S250" s="125">
        <v>41849</v>
      </c>
      <c r="T250" s="123"/>
      <c r="U250" s="120" t="s">
        <v>330</v>
      </c>
      <c r="V250" s="121"/>
      <c r="W250" s="121"/>
      <c r="X250" s="122">
        <v>-625</v>
      </c>
      <c r="Y250" s="123"/>
      <c r="Z250" s="92" t="s">
        <v>330</v>
      </c>
      <c r="AA250" s="93">
        <v>348262</v>
      </c>
      <c r="AB250" s="91" t="s">
        <v>332</v>
      </c>
    </row>
    <row r="251" spans="2:28" s="95" customFormat="1" x14ac:dyDescent="0.2">
      <c r="B251" s="124"/>
      <c r="C251" s="123"/>
      <c r="D251" s="91"/>
      <c r="E251" s="91"/>
      <c r="F251" s="91"/>
      <c r="G251" s="124"/>
      <c r="H251" s="123"/>
      <c r="I251" s="124"/>
      <c r="J251" s="121"/>
      <c r="K251" s="121"/>
      <c r="L251" s="123"/>
      <c r="M251" s="92"/>
      <c r="O251" s="89"/>
      <c r="Q251" s="91"/>
      <c r="R251" s="91"/>
      <c r="S251" s="125">
        <v>41911</v>
      </c>
      <c r="T251" s="123"/>
      <c r="U251" s="120" t="s">
        <v>330</v>
      </c>
      <c r="V251" s="121"/>
      <c r="W251" s="121"/>
      <c r="X251" s="122">
        <v>-207</v>
      </c>
      <c r="Y251" s="123"/>
      <c r="Z251" s="92" t="s">
        <v>330</v>
      </c>
      <c r="AA251" s="93">
        <v>348055</v>
      </c>
      <c r="AB251" s="91" t="s">
        <v>332</v>
      </c>
    </row>
    <row r="252" spans="2:28" s="95" customFormat="1" x14ac:dyDescent="0.2">
      <c r="B252" s="124"/>
      <c r="C252" s="123"/>
      <c r="D252" s="91"/>
      <c r="E252" s="91"/>
      <c r="F252" s="91"/>
      <c r="G252" s="124"/>
      <c r="H252" s="123"/>
      <c r="I252" s="124"/>
      <c r="J252" s="121"/>
      <c r="K252" s="121"/>
      <c r="L252" s="123"/>
      <c r="M252" s="92"/>
      <c r="O252" s="89"/>
      <c r="Q252" s="91"/>
      <c r="R252" s="91"/>
      <c r="S252" s="125">
        <v>42002</v>
      </c>
      <c r="T252" s="123"/>
      <c r="U252" s="120" t="s">
        <v>330</v>
      </c>
      <c r="V252" s="121"/>
      <c r="W252" s="121"/>
      <c r="X252" s="122">
        <v>-3496</v>
      </c>
      <c r="Y252" s="123"/>
      <c r="Z252" s="92" t="s">
        <v>330</v>
      </c>
      <c r="AA252" s="93">
        <v>344559</v>
      </c>
      <c r="AB252" s="91" t="s">
        <v>332</v>
      </c>
    </row>
    <row r="253" spans="2:28" s="95" customFormat="1" x14ac:dyDescent="0.2">
      <c r="B253" s="124"/>
      <c r="C253" s="123"/>
      <c r="D253" s="91"/>
      <c r="E253" s="91"/>
      <c r="F253" s="91"/>
      <c r="G253" s="124"/>
      <c r="H253" s="123"/>
      <c r="I253" s="124"/>
      <c r="J253" s="121"/>
      <c r="K253" s="121"/>
      <c r="L253" s="123"/>
      <c r="M253" s="92"/>
      <c r="O253" s="89"/>
      <c r="Q253" s="91"/>
      <c r="R253" s="91"/>
      <c r="S253" s="125">
        <v>42079</v>
      </c>
      <c r="T253" s="123"/>
      <c r="U253" s="120" t="s">
        <v>330</v>
      </c>
      <c r="V253" s="121"/>
      <c r="W253" s="121"/>
      <c r="X253" s="122">
        <v>-210000</v>
      </c>
      <c r="Y253" s="123"/>
      <c r="Z253" s="92" t="s">
        <v>330</v>
      </c>
      <c r="AA253" s="93">
        <v>134559</v>
      </c>
      <c r="AB253" s="91" t="s">
        <v>331</v>
      </c>
    </row>
    <row r="254" spans="2:28" s="95" customFormat="1" x14ac:dyDescent="0.2">
      <c r="B254" s="124"/>
      <c r="C254" s="123"/>
      <c r="D254" s="91"/>
      <c r="E254" s="91"/>
      <c r="F254" s="91"/>
      <c r="G254" s="124"/>
      <c r="H254" s="123"/>
      <c r="I254" s="124"/>
      <c r="J254" s="121"/>
      <c r="K254" s="121"/>
      <c r="L254" s="123"/>
      <c r="M254" s="92"/>
      <c r="O254" s="89"/>
      <c r="Q254" s="91"/>
      <c r="R254" s="91"/>
      <c r="S254" s="125">
        <v>42089</v>
      </c>
      <c r="T254" s="123"/>
      <c r="U254" s="120" t="s">
        <v>330</v>
      </c>
      <c r="V254" s="121"/>
      <c r="W254" s="121"/>
      <c r="X254" s="122">
        <v>-2703</v>
      </c>
      <c r="Y254" s="123"/>
      <c r="Z254" s="92" t="s">
        <v>330</v>
      </c>
      <c r="AA254" s="93">
        <v>131856</v>
      </c>
      <c r="AB254" s="91" t="s">
        <v>332</v>
      </c>
    </row>
    <row r="255" spans="2:28" s="95" customFormat="1" x14ac:dyDescent="0.2">
      <c r="B255" s="124"/>
      <c r="C255" s="123"/>
      <c r="D255" s="91"/>
      <c r="E255" s="91"/>
      <c r="F255" s="91"/>
      <c r="G255" s="124"/>
      <c r="H255" s="123"/>
      <c r="I255" s="124"/>
      <c r="J255" s="121"/>
      <c r="K255" s="121"/>
      <c r="L255" s="123"/>
      <c r="M255" s="92"/>
      <c r="O255" s="89"/>
      <c r="Q255" s="91"/>
      <c r="R255" s="91"/>
      <c r="S255" s="125">
        <v>42122</v>
      </c>
      <c r="T255" s="123"/>
      <c r="U255" s="120" t="s">
        <v>330</v>
      </c>
      <c r="V255" s="121"/>
      <c r="W255" s="121"/>
      <c r="X255" s="122">
        <v>-10654</v>
      </c>
      <c r="Y255" s="123"/>
      <c r="Z255" s="92" t="s">
        <v>330</v>
      </c>
      <c r="AA255" s="93">
        <v>121202</v>
      </c>
      <c r="AB255" s="91" t="s">
        <v>332</v>
      </c>
    </row>
    <row r="256" spans="2:28" s="95" customFormat="1" x14ac:dyDescent="0.2">
      <c r="B256" s="124"/>
      <c r="C256" s="123"/>
      <c r="D256" s="91"/>
      <c r="E256" s="91"/>
      <c r="F256" s="91"/>
      <c r="G256" s="124"/>
      <c r="H256" s="123"/>
      <c r="I256" s="124"/>
      <c r="J256" s="121"/>
      <c r="K256" s="121"/>
      <c r="L256" s="123"/>
      <c r="M256" s="92"/>
      <c r="O256" s="89"/>
      <c r="Q256" s="91"/>
      <c r="R256" s="91"/>
      <c r="S256" s="125">
        <v>42180</v>
      </c>
      <c r="T256" s="123"/>
      <c r="U256" s="120" t="s">
        <v>330</v>
      </c>
      <c r="V256" s="121"/>
      <c r="W256" s="121"/>
      <c r="X256" s="122">
        <v>-2527</v>
      </c>
      <c r="Y256" s="123"/>
      <c r="Z256" s="92" t="s">
        <v>330</v>
      </c>
      <c r="AA256" s="93">
        <v>118675</v>
      </c>
      <c r="AB256" s="91" t="s">
        <v>332</v>
      </c>
    </row>
    <row r="257" spans="2:28" s="95" customFormat="1" x14ac:dyDescent="0.2">
      <c r="B257" s="124"/>
      <c r="C257" s="123"/>
      <c r="D257" s="91"/>
      <c r="E257" s="91"/>
      <c r="F257" s="91"/>
      <c r="G257" s="124"/>
      <c r="H257" s="123"/>
      <c r="I257" s="124"/>
      <c r="J257" s="121"/>
      <c r="K257" s="121"/>
      <c r="L257" s="123"/>
      <c r="M257" s="92"/>
      <c r="O257" s="89"/>
      <c r="Q257" s="91"/>
      <c r="R257" s="91"/>
      <c r="S257" s="125">
        <v>42275</v>
      </c>
      <c r="T257" s="123"/>
      <c r="U257" s="120" t="s">
        <v>330</v>
      </c>
      <c r="V257" s="121"/>
      <c r="W257" s="121"/>
      <c r="X257" s="122">
        <v>-3375</v>
      </c>
      <c r="Y257" s="123"/>
      <c r="Z257" s="92" t="s">
        <v>330</v>
      </c>
      <c r="AA257" s="93">
        <v>115300</v>
      </c>
      <c r="AB257" s="91" t="s">
        <v>332</v>
      </c>
    </row>
    <row r="258" spans="2:28" s="95" customFormat="1" x14ac:dyDescent="0.2">
      <c r="B258" s="124"/>
      <c r="C258" s="123"/>
      <c r="D258" s="91"/>
      <c r="E258" s="91"/>
      <c r="F258" s="91"/>
      <c r="G258" s="124"/>
      <c r="H258" s="123"/>
      <c r="I258" s="124"/>
      <c r="J258" s="121"/>
      <c r="K258" s="121"/>
      <c r="L258" s="123"/>
      <c r="M258" s="92"/>
      <c r="O258" s="89"/>
      <c r="Q258" s="91"/>
      <c r="R258" s="91"/>
      <c r="S258" s="125">
        <v>42366</v>
      </c>
      <c r="T258" s="123"/>
      <c r="U258" s="120" t="s">
        <v>330</v>
      </c>
      <c r="V258" s="121"/>
      <c r="W258" s="121"/>
      <c r="X258" s="122">
        <v>-2498</v>
      </c>
      <c r="Y258" s="123"/>
      <c r="Z258" s="92" t="s">
        <v>330</v>
      </c>
      <c r="AA258" s="93">
        <v>112802</v>
      </c>
      <c r="AB258" s="91" t="s">
        <v>332</v>
      </c>
    </row>
    <row r="259" spans="2:28" s="95" customFormat="1" x14ac:dyDescent="0.2">
      <c r="B259" s="124"/>
      <c r="C259" s="123"/>
      <c r="D259" s="91"/>
      <c r="E259" s="91"/>
      <c r="F259" s="91"/>
      <c r="G259" s="124"/>
      <c r="H259" s="123"/>
      <c r="I259" s="124"/>
      <c r="J259" s="121"/>
      <c r="K259" s="121"/>
      <c r="L259" s="123"/>
      <c r="M259" s="92"/>
      <c r="O259" s="89"/>
      <c r="Q259" s="91"/>
      <c r="R259" s="91"/>
      <c r="S259" s="125">
        <v>42425</v>
      </c>
      <c r="T259" s="123"/>
      <c r="U259" s="120" t="s">
        <v>330</v>
      </c>
      <c r="V259" s="121"/>
      <c r="W259" s="121"/>
      <c r="X259" s="122">
        <v>-7133</v>
      </c>
      <c r="Y259" s="123"/>
      <c r="Z259" s="92" t="s">
        <v>330</v>
      </c>
      <c r="AA259" s="93">
        <v>105669</v>
      </c>
      <c r="AB259" s="91" t="s">
        <v>333</v>
      </c>
    </row>
    <row r="260" spans="2:28" s="95" customFormat="1" x14ac:dyDescent="0.2">
      <c r="B260" s="124"/>
      <c r="C260" s="123"/>
      <c r="D260" s="91"/>
      <c r="E260" s="91"/>
      <c r="F260" s="91"/>
      <c r="G260" s="124"/>
      <c r="H260" s="123"/>
      <c r="I260" s="124"/>
      <c r="J260" s="121"/>
      <c r="K260" s="121"/>
      <c r="L260" s="123"/>
      <c r="M260" s="92"/>
      <c r="O260" s="89"/>
      <c r="Q260" s="91"/>
      <c r="R260" s="91"/>
      <c r="S260" s="125">
        <v>42457</v>
      </c>
      <c r="T260" s="123"/>
      <c r="U260" s="120" t="s">
        <v>330</v>
      </c>
      <c r="V260" s="121"/>
      <c r="W260" s="121"/>
      <c r="X260" s="122">
        <v>-149</v>
      </c>
      <c r="Y260" s="123"/>
      <c r="Z260" s="92" t="s">
        <v>330</v>
      </c>
      <c r="AA260" s="93">
        <v>105520</v>
      </c>
      <c r="AB260" s="91" t="s">
        <v>332</v>
      </c>
    </row>
    <row r="261" spans="2:28" s="95" customFormat="1" x14ac:dyDescent="0.2">
      <c r="B261" s="124"/>
      <c r="C261" s="123"/>
      <c r="D261" s="91"/>
      <c r="E261" s="91"/>
      <c r="F261" s="91"/>
      <c r="G261" s="124"/>
      <c r="H261" s="123"/>
      <c r="I261" s="124"/>
      <c r="J261" s="121"/>
      <c r="K261" s="121"/>
      <c r="L261" s="123"/>
      <c r="M261" s="92"/>
      <c r="O261" s="89"/>
      <c r="Q261" s="91"/>
      <c r="R261" s="91"/>
      <c r="S261" s="125">
        <v>42521</v>
      </c>
      <c r="T261" s="123"/>
      <c r="U261" s="120" t="s">
        <v>330</v>
      </c>
      <c r="V261" s="121"/>
      <c r="W261" s="121"/>
      <c r="X261" s="122">
        <v>-1166</v>
      </c>
      <c r="Y261" s="123"/>
      <c r="Z261" s="92" t="s">
        <v>330</v>
      </c>
      <c r="AA261" s="93">
        <v>104354</v>
      </c>
      <c r="AB261" s="91" t="s">
        <v>332</v>
      </c>
    </row>
    <row r="262" spans="2:28" s="95" customFormat="1" x14ac:dyDescent="0.2">
      <c r="B262" s="124"/>
      <c r="C262" s="123"/>
      <c r="D262" s="91"/>
      <c r="E262" s="91"/>
      <c r="F262" s="91"/>
      <c r="G262" s="124"/>
      <c r="H262" s="123"/>
      <c r="I262" s="124"/>
      <c r="J262" s="121"/>
      <c r="K262" s="121"/>
      <c r="L262" s="123"/>
      <c r="M262" s="92"/>
      <c r="O262" s="89"/>
      <c r="Q262" s="91"/>
      <c r="R262" s="91"/>
      <c r="S262" s="125">
        <v>42548</v>
      </c>
      <c r="T262" s="123"/>
      <c r="U262" s="120" t="s">
        <v>330</v>
      </c>
      <c r="V262" s="121"/>
      <c r="W262" s="121"/>
      <c r="X262" s="122">
        <v>-697</v>
      </c>
      <c r="Y262" s="123"/>
      <c r="Z262" s="92" t="s">
        <v>330</v>
      </c>
      <c r="AA262" s="93">
        <v>103657</v>
      </c>
      <c r="AB262" s="91" t="s">
        <v>332</v>
      </c>
    </row>
    <row r="263" spans="2:28" s="95" customFormat="1" x14ac:dyDescent="0.2">
      <c r="B263" s="124"/>
      <c r="C263" s="123"/>
      <c r="D263" s="91"/>
      <c r="E263" s="91"/>
      <c r="F263" s="91"/>
      <c r="G263" s="124"/>
      <c r="H263" s="123"/>
      <c r="I263" s="124"/>
      <c r="J263" s="121"/>
      <c r="K263" s="121"/>
      <c r="L263" s="123"/>
      <c r="M263" s="92"/>
      <c r="O263" s="89"/>
      <c r="Q263" s="91"/>
      <c r="R263" s="91"/>
      <c r="S263" s="125">
        <v>42578</v>
      </c>
      <c r="T263" s="123"/>
      <c r="U263" s="120" t="s">
        <v>330</v>
      </c>
      <c r="V263" s="121"/>
      <c r="W263" s="121"/>
      <c r="X263" s="122">
        <v>-697</v>
      </c>
      <c r="Y263" s="123"/>
      <c r="Z263" s="92" t="s">
        <v>330</v>
      </c>
      <c r="AA263" s="93">
        <v>102960</v>
      </c>
      <c r="AB263" s="91" t="s">
        <v>332</v>
      </c>
    </row>
    <row r="264" spans="2:28" s="95" customFormat="1" x14ac:dyDescent="0.2">
      <c r="B264" s="124"/>
      <c r="C264" s="123"/>
      <c r="D264" s="91"/>
      <c r="E264" s="91"/>
      <c r="F264" s="91"/>
      <c r="G264" s="124"/>
      <c r="H264" s="123"/>
      <c r="I264" s="124"/>
      <c r="J264" s="121"/>
      <c r="K264" s="121"/>
      <c r="L264" s="123"/>
      <c r="M264" s="92"/>
      <c r="O264" s="89"/>
      <c r="Q264" s="91"/>
      <c r="R264" s="91"/>
      <c r="S264" s="125">
        <v>42641</v>
      </c>
      <c r="T264" s="123"/>
      <c r="U264" s="120" t="s">
        <v>330</v>
      </c>
      <c r="V264" s="121"/>
      <c r="W264" s="121"/>
      <c r="X264" s="122">
        <v>-1218</v>
      </c>
      <c r="Y264" s="123"/>
      <c r="Z264" s="92" t="s">
        <v>330</v>
      </c>
      <c r="AA264" s="93">
        <v>101742</v>
      </c>
      <c r="AB264" s="91" t="s">
        <v>332</v>
      </c>
    </row>
    <row r="265" spans="2:28" s="95" customFormat="1" x14ac:dyDescent="0.2">
      <c r="B265" s="124"/>
      <c r="C265" s="123"/>
      <c r="D265" s="91"/>
      <c r="E265" s="91"/>
      <c r="F265" s="91"/>
      <c r="G265" s="124"/>
      <c r="H265" s="123"/>
      <c r="I265" s="124"/>
      <c r="J265" s="121"/>
      <c r="K265" s="121"/>
      <c r="L265" s="123"/>
      <c r="M265" s="92"/>
      <c r="O265" s="89"/>
      <c r="Q265" s="91"/>
      <c r="R265" s="91"/>
      <c r="S265" s="125">
        <v>42668</v>
      </c>
      <c r="T265" s="123"/>
      <c r="U265" s="120" t="s">
        <v>330</v>
      </c>
      <c r="V265" s="121"/>
      <c r="W265" s="121"/>
      <c r="X265" s="122">
        <v>-1152</v>
      </c>
      <c r="Y265" s="123"/>
      <c r="Z265" s="92" t="s">
        <v>330</v>
      </c>
      <c r="AA265" s="93">
        <v>100590</v>
      </c>
      <c r="AB265" s="91" t="s">
        <v>332</v>
      </c>
    </row>
    <row r="266" spans="2:28" s="95" customFormat="1" x14ac:dyDescent="0.2">
      <c r="B266" s="124"/>
      <c r="C266" s="123"/>
      <c r="D266" s="91"/>
      <c r="E266" s="91"/>
      <c r="F266" s="91"/>
      <c r="G266" s="124"/>
      <c r="H266" s="123"/>
      <c r="I266" s="124"/>
      <c r="J266" s="121"/>
      <c r="K266" s="121"/>
      <c r="L266" s="123"/>
      <c r="M266" s="92"/>
      <c r="O266" s="89"/>
      <c r="Q266" s="91"/>
      <c r="R266" s="91"/>
      <c r="S266" s="125">
        <v>42681</v>
      </c>
      <c r="T266" s="123"/>
      <c r="U266" s="120" t="s">
        <v>330</v>
      </c>
      <c r="V266" s="121"/>
      <c r="W266" s="121"/>
      <c r="X266" s="122">
        <v>444</v>
      </c>
      <c r="Y266" s="123"/>
      <c r="Z266" s="92" t="s">
        <v>330</v>
      </c>
      <c r="AA266" s="93">
        <v>101034</v>
      </c>
      <c r="AB266" s="91" t="s">
        <v>332</v>
      </c>
    </row>
    <row r="267" spans="2:28" s="95" customFormat="1" x14ac:dyDescent="0.2">
      <c r="B267" s="124"/>
      <c r="C267" s="123"/>
      <c r="D267" s="91"/>
      <c r="E267" s="91"/>
      <c r="F267" s="91"/>
      <c r="G267" s="124"/>
      <c r="H267" s="123"/>
      <c r="I267" s="124"/>
      <c r="J267" s="121"/>
      <c r="K267" s="121"/>
      <c r="L267" s="123"/>
      <c r="M267" s="92"/>
      <c r="O267" s="89"/>
      <c r="Q267" s="91"/>
      <c r="R267" s="91"/>
      <c r="S267" s="125">
        <v>42703</v>
      </c>
      <c r="T267" s="123"/>
      <c r="U267" s="120" t="s">
        <v>330</v>
      </c>
      <c r="V267" s="121"/>
      <c r="W267" s="121"/>
      <c r="X267" s="122">
        <v>-8</v>
      </c>
      <c r="Y267" s="123"/>
      <c r="Z267" s="92" t="s">
        <v>330</v>
      </c>
      <c r="AA267" s="93">
        <v>101026</v>
      </c>
      <c r="AB267" s="91" t="s">
        <v>332</v>
      </c>
    </row>
    <row r="268" spans="2:28" s="95" customFormat="1" x14ac:dyDescent="0.2">
      <c r="B268" s="124"/>
      <c r="C268" s="123"/>
      <c r="D268" s="91"/>
      <c r="E268" s="91"/>
      <c r="F268" s="91"/>
      <c r="G268" s="124"/>
      <c r="H268" s="123"/>
      <c r="I268" s="124"/>
      <c r="J268" s="121"/>
      <c r="K268" s="121"/>
      <c r="L268" s="123"/>
      <c r="M268" s="92"/>
      <c r="O268" s="89"/>
      <c r="Q268" s="91"/>
      <c r="R268" s="91"/>
      <c r="S268" s="125">
        <v>42731</v>
      </c>
      <c r="T268" s="123"/>
      <c r="U268" s="120" t="s">
        <v>330</v>
      </c>
      <c r="V268" s="121"/>
      <c r="W268" s="121"/>
      <c r="X268" s="122">
        <v>-1</v>
      </c>
      <c r="Y268" s="123"/>
      <c r="Z268" s="92" t="s">
        <v>330</v>
      </c>
      <c r="AA268" s="93">
        <v>101025</v>
      </c>
      <c r="AB268" s="91" t="s">
        <v>331</v>
      </c>
    </row>
    <row r="269" spans="2:28" s="95" customFormat="1" x14ac:dyDescent="0.2">
      <c r="B269" s="124"/>
      <c r="C269" s="123"/>
      <c r="D269" s="91"/>
      <c r="E269" s="91"/>
      <c r="F269" s="91"/>
      <c r="G269" s="124"/>
      <c r="H269" s="123"/>
      <c r="I269" s="124"/>
      <c r="J269" s="121"/>
      <c r="K269" s="121"/>
      <c r="L269" s="123"/>
      <c r="M269" s="92"/>
      <c r="O269" s="89"/>
      <c r="Q269" s="91"/>
      <c r="R269" s="91"/>
      <c r="S269" s="125">
        <v>42793</v>
      </c>
      <c r="T269" s="123"/>
      <c r="U269" s="120" t="s">
        <v>330</v>
      </c>
      <c r="V269" s="121"/>
      <c r="W269" s="121"/>
      <c r="X269" s="122">
        <v>-21</v>
      </c>
      <c r="Y269" s="123"/>
      <c r="Z269" s="92" t="s">
        <v>330</v>
      </c>
      <c r="AA269" s="93">
        <v>101004</v>
      </c>
      <c r="AB269" s="91" t="s">
        <v>331</v>
      </c>
    </row>
    <row r="270" spans="2:28" s="95" customFormat="1" x14ac:dyDescent="0.2">
      <c r="B270" s="124"/>
      <c r="C270" s="123"/>
      <c r="D270" s="91"/>
      <c r="E270" s="91"/>
      <c r="F270" s="91"/>
      <c r="G270" s="124"/>
      <c r="H270" s="123"/>
      <c r="I270" s="124"/>
      <c r="J270" s="121"/>
      <c r="K270" s="121"/>
      <c r="L270" s="123"/>
      <c r="M270" s="92"/>
      <c r="O270" s="89"/>
      <c r="Q270" s="91"/>
      <c r="R270" s="91"/>
      <c r="S270" s="125">
        <v>42851</v>
      </c>
      <c r="T270" s="123"/>
      <c r="U270" s="120" t="s">
        <v>330</v>
      </c>
      <c r="V270" s="121"/>
      <c r="W270" s="121"/>
      <c r="X270" s="122">
        <v>-1</v>
      </c>
      <c r="Y270" s="123"/>
      <c r="Z270" s="92" t="s">
        <v>330</v>
      </c>
      <c r="AA270" s="93">
        <v>101003</v>
      </c>
      <c r="AB270" s="91" t="s">
        <v>331</v>
      </c>
    </row>
    <row r="271" spans="2:28" s="95" customFormat="1" x14ac:dyDescent="0.2">
      <c r="B271" s="124"/>
      <c r="C271" s="123"/>
      <c r="D271" s="91"/>
      <c r="E271" s="91"/>
      <c r="F271" s="91"/>
      <c r="G271" s="124"/>
      <c r="H271" s="123"/>
      <c r="I271" s="124"/>
      <c r="J271" s="121"/>
      <c r="K271" s="121"/>
      <c r="L271" s="123"/>
      <c r="M271" s="92"/>
      <c r="O271" s="89"/>
      <c r="Q271" s="91"/>
      <c r="R271" s="91"/>
      <c r="S271" s="125">
        <v>42912</v>
      </c>
      <c r="T271" s="123"/>
      <c r="U271" s="120" t="s">
        <v>330</v>
      </c>
      <c r="V271" s="121"/>
      <c r="W271" s="121"/>
      <c r="X271" s="122">
        <v>-11</v>
      </c>
      <c r="Y271" s="123"/>
      <c r="Z271" s="92" t="s">
        <v>330</v>
      </c>
      <c r="AA271" s="93">
        <v>100992</v>
      </c>
      <c r="AB271" s="91" t="s">
        <v>331</v>
      </c>
    </row>
    <row r="272" spans="2:28" s="95" customFormat="1" x14ac:dyDescent="0.2">
      <c r="B272" s="124"/>
      <c r="C272" s="123"/>
      <c r="D272" s="91"/>
      <c r="E272" s="91"/>
      <c r="F272" s="91"/>
      <c r="G272" s="124"/>
      <c r="H272" s="123"/>
      <c r="I272" s="124"/>
      <c r="J272" s="121"/>
      <c r="K272" s="121"/>
      <c r="L272" s="123"/>
      <c r="M272" s="92"/>
      <c r="O272" s="89"/>
      <c r="Q272" s="91"/>
      <c r="R272" s="91"/>
      <c r="S272" s="125">
        <v>43004</v>
      </c>
      <c r="T272" s="123"/>
      <c r="U272" s="120" t="s">
        <v>330</v>
      </c>
      <c r="V272" s="121"/>
      <c r="W272" s="121"/>
      <c r="X272" s="122">
        <v>-424</v>
      </c>
      <c r="Y272" s="123"/>
      <c r="Z272" s="92" t="s">
        <v>330</v>
      </c>
      <c r="AA272" s="93">
        <v>100568</v>
      </c>
      <c r="AB272" s="91" t="s">
        <v>331</v>
      </c>
    </row>
    <row r="273" spans="2:28" s="95" customFormat="1" x14ac:dyDescent="0.2">
      <c r="B273" s="124"/>
      <c r="C273" s="123"/>
      <c r="D273" s="91"/>
      <c r="E273" s="91"/>
      <c r="F273" s="91"/>
      <c r="G273" s="124"/>
      <c r="H273" s="123"/>
      <c r="I273" s="124"/>
      <c r="J273" s="121"/>
      <c r="K273" s="121"/>
      <c r="L273" s="123"/>
      <c r="M273" s="92"/>
      <c r="O273" s="89"/>
      <c r="Q273" s="91"/>
      <c r="R273" s="91"/>
      <c r="S273" s="125">
        <v>43034</v>
      </c>
      <c r="T273" s="123"/>
      <c r="U273" s="120" t="s">
        <v>330</v>
      </c>
      <c r="V273" s="121"/>
      <c r="W273" s="121"/>
      <c r="X273" s="122">
        <v>-53</v>
      </c>
      <c r="Y273" s="123"/>
      <c r="Z273" s="92" t="s">
        <v>330</v>
      </c>
      <c r="AA273" s="93">
        <v>100515</v>
      </c>
      <c r="AB273" s="91" t="s">
        <v>331</v>
      </c>
    </row>
    <row r="274" spans="2:28" s="95" customFormat="1" x14ac:dyDescent="0.2">
      <c r="B274" s="124"/>
      <c r="C274" s="123"/>
      <c r="D274" s="91"/>
      <c r="E274" s="91"/>
      <c r="F274" s="91"/>
      <c r="G274" s="124"/>
      <c r="H274" s="123"/>
      <c r="I274" s="124"/>
      <c r="J274" s="121"/>
      <c r="K274" s="121"/>
      <c r="L274" s="123"/>
      <c r="M274" s="92"/>
      <c r="O274" s="89"/>
      <c r="Q274" s="91"/>
      <c r="R274" s="91"/>
      <c r="S274" s="125">
        <v>43090</v>
      </c>
      <c r="T274" s="123"/>
      <c r="U274" s="120" t="s">
        <v>330</v>
      </c>
      <c r="V274" s="121"/>
      <c r="W274" s="121"/>
      <c r="X274" s="122">
        <v>-55</v>
      </c>
      <c r="Y274" s="123"/>
      <c r="Z274" s="92" t="s">
        <v>330</v>
      </c>
      <c r="AA274" s="93">
        <v>100460</v>
      </c>
      <c r="AB274" s="91" t="s">
        <v>331</v>
      </c>
    </row>
    <row r="275" spans="2:28" s="95" customFormat="1" x14ac:dyDescent="0.2">
      <c r="B275" s="124"/>
      <c r="C275" s="123"/>
      <c r="D275" s="91"/>
      <c r="E275" s="91"/>
      <c r="F275" s="91"/>
      <c r="G275" s="124"/>
      <c r="H275" s="123"/>
      <c r="I275" s="124"/>
      <c r="J275" s="121"/>
      <c r="K275" s="121"/>
      <c r="L275" s="123"/>
      <c r="M275" s="92"/>
      <c r="O275" s="89"/>
      <c r="Q275" s="91"/>
      <c r="R275" s="91"/>
      <c r="S275" s="125">
        <v>43157</v>
      </c>
      <c r="T275" s="123"/>
      <c r="U275" s="120" t="s">
        <v>330</v>
      </c>
      <c r="V275" s="121"/>
      <c r="W275" s="121"/>
      <c r="X275" s="122">
        <v>-3</v>
      </c>
      <c r="Y275" s="123"/>
      <c r="Z275" s="92" t="s">
        <v>330</v>
      </c>
      <c r="AA275" s="93">
        <v>100457</v>
      </c>
      <c r="AB275" s="91" t="s">
        <v>331</v>
      </c>
    </row>
    <row r="276" spans="2:28" s="95" customFormat="1" x14ac:dyDescent="0.2">
      <c r="B276" s="124"/>
      <c r="C276" s="123"/>
      <c r="D276" s="91"/>
      <c r="E276" s="91"/>
      <c r="F276" s="91"/>
      <c r="G276" s="124"/>
      <c r="H276" s="123"/>
      <c r="I276" s="124"/>
      <c r="J276" s="121"/>
      <c r="K276" s="121"/>
      <c r="L276" s="123"/>
      <c r="M276" s="92"/>
      <c r="O276" s="89"/>
      <c r="Q276" s="91"/>
      <c r="R276" s="91"/>
      <c r="S276" s="125">
        <v>43181</v>
      </c>
      <c r="T276" s="123"/>
      <c r="U276" s="120" t="s">
        <v>330</v>
      </c>
      <c r="V276" s="121"/>
      <c r="W276" s="121"/>
      <c r="X276" s="122">
        <v>-9</v>
      </c>
      <c r="Y276" s="123"/>
      <c r="Z276" s="92" t="s">
        <v>330</v>
      </c>
      <c r="AA276" s="93">
        <v>100448</v>
      </c>
      <c r="AB276" s="91" t="s">
        <v>331</v>
      </c>
    </row>
    <row r="277" spans="2:28" s="95" customFormat="1" x14ac:dyDescent="0.2">
      <c r="B277" s="124"/>
      <c r="C277" s="123"/>
      <c r="D277" s="91"/>
      <c r="E277" s="91"/>
      <c r="F277" s="91"/>
      <c r="G277" s="124"/>
      <c r="H277" s="123"/>
      <c r="I277" s="124"/>
      <c r="J277" s="121"/>
      <c r="K277" s="121"/>
      <c r="L277" s="123"/>
      <c r="M277" s="92"/>
      <c r="O277" s="89"/>
      <c r="Q277" s="91"/>
      <c r="R277" s="91"/>
      <c r="S277" s="125">
        <v>43215</v>
      </c>
      <c r="T277" s="123"/>
      <c r="U277" s="120" t="s">
        <v>330</v>
      </c>
      <c r="V277" s="121"/>
      <c r="W277" s="121"/>
      <c r="X277" s="122">
        <v>-17</v>
      </c>
      <c r="Y277" s="123"/>
      <c r="Z277" s="92" t="s">
        <v>330</v>
      </c>
      <c r="AA277" s="93">
        <v>100431</v>
      </c>
      <c r="AB277" s="91" t="s">
        <v>331</v>
      </c>
    </row>
    <row r="278" spans="2:28" s="95" customFormat="1" x14ac:dyDescent="0.2">
      <c r="B278" s="124"/>
      <c r="C278" s="123"/>
      <c r="D278" s="91"/>
      <c r="E278" s="91"/>
      <c r="F278" s="91"/>
      <c r="G278" s="124"/>
      <c r="H278" s="123"/>
      <c r="I278" s="124"/>
      <c r="J278" s="121"/>
      <c r="K278" s="121"/>
      <c r="L278" s="123"/>
      <c r="M278" s="92"/>
      <c r="O278" s="89"/>
      <c r="Q278" s="91"/>
      <c r="R278" s="91"/>
      <c r="S278" s="125">
        <v>43272</v>
      </c>
      <c r="T278" s="123"/>
      <c r="U278" s="120" t="s">
        <v>330</v>
      </c>
      <c r="V278" s="121"/>
      <c r="W278" s="121"/>
      <c r="X278" s="122">
        <v>-3</v>
      </c>
      <c r="Y278" s="123"/>
      <c r="Z278" s="92" t="s">
        <v>330</v>
      </c>
      <c r="AA278" s="93">
        <v>100428</v>
      </c>
      <c r="AB278" s="91" t="s">
        <v>331</v>
      </c>
    </row>
    <row r="279" spans="2:28" s="95" customFormat="1" x14ac:dyDescent="0.2">
      <c r="B279" s="124"/>
      <c r="C279" s="123"/>
      <c r="D279" s="91"/>
      <c r="E279" s="91"/>
      <c r="F279" s="91"/>
      <c r="G279" s="124"/>
      <c r="H279" s="123"/>
      <c r="I279" s="124"/>
      <c r="J279" s="121"/>
      <c r="K279" s="121"/>
      <c r="L279" s="123"/>
      <c r="M279" s="92"/>
      <c r="O279" s="89"/>
      <c r="Q279" s="91"/>
      <c r="R279" s="91"/>
      <c r="S279" s="125">
        <v>43307</v>
      </c>
      <c r="T279" s="123"/>
      <c r="U279" s="120" t="s">
        <v>330</v>
      </c>
      <c r="V279" s="121"/>
      <c r="W279" s="121"/>
      <c r="X279" s="122">
        <v>-361</v>
      </c>
      <c r="Y279" s="123"/>
      <c r="Z279" s="92" t="s">
        <v>330</v>
      </c>
      <c r="AA279" s="93">
        <v>100067</v>
      </c>
      <c r="AB279" s="91" t="s">
        <v>333</v>
      </c>
    </row>
    <row r="280" spans="2:28" s="95" customFormat="1" x14ac:dyDescent="0.2">
      <c r="B280" s="124"/>
      <c r="C280" s="123"/>
      <c r="D280" s="91"/>
      <c r="E280" s="91"/>
      <c r="F280" s="91"/>
      <c r="G280" s="124"/>
      <c r="H280" s="123"/>
      <c r="I280" s="124"/>
      <c r="J280" s="121"/>
      <c r="K280" s="121"/>
      <c r="L280" s="123"/>
      <c r="M280" s="92"/>
      <c r="O280" s="89"/>
      <c r="Q280" s="91"/>
      <c r="R280" s="91"/>
      <c r="S280" s="125">
        <v>43398</v>
      </c>
      <c r="T280" s="123"/>
      <c r="U280" s="120" t="s">
        <v>330</v>
      </c>
      <c r="V280" s="121"/>
      <c r="W280" s="121"/>
      <c r="X280" s="122">
        <v>-1</v>
      </c>
      <c r="Y280" s="123"/>
      <c r="Z280" s="92" t="s">
        <v>330</v>
      </c>
      <c r="AA280" s="93">
        <v>100066</v>
      </c>
      <c r="AB280" s="91" t="s">
        <v>331</v>
      </c>
    </row>
    <row r="281" spans="2:28" s="95" customFormat="1" x14ac:dyDescent="0.2">
      <c r="B281" s="125">
        <v>39934</v>
      </c>
      <c r="C281" s="123"/>
      <c r="D281" s="91" t="s">
        <v>204</v>
      </c>
      <c r="E281" s="91" t="s">
        <v>348</v>
      </c>
      <c r="F281" s="91" t="s">
        <v>349</v>
      </c>
      <c r="G281" s="124" t="s">
        <v>10</v>
      </c>
      <c r="H281" s="123"/>
      <c r="I281" s="124" t="s">
        <v>328</v>
      </c>
      <c r="J281" s="121"/>
      <c r="K281" s="121"/>
      <c r="L281" s="123"/>
      <c r="M281" s="92" t="s">
        <v>330</v>
      </c>
      <c r="O281" s="93">
        <v>798000000</v>
      </c>
      <c r="Q281" s="91" t="s">
        <v>11</v>
      </c>
      <c r="R281" s="91"/>
      <c r="S281" s="125">
        <v>39981</v>
      </c>
      <c r="T281" s="123"/>
      <c r="U281" s="120" t="s">
        <v>330</v>
      </c>
      <c r="V281" s="121"/>
      <c r="W281" s="121"/>
      <c r="X281" s="122">
        <v>-338450000</v>
      </c>
      <c r="Y281" s="123"/>
      <c r="Z281" s="92" t="s">
        <v>330</v>
      </c>
      <c r="AA281" s="93">
        <v>459550000</v>
      </c>
      <c r="AB281" s="91" t="s">
        <v>334</v>
      </c>
    </row>
    <row r="282" spans="2:28" s="95" customFormat="1" ht="12.6" customHeight="1" x14ac:dyDescent="0.2">
      <c r="B282" s="124"/>
      <c r="C282" s="123"/>
      <c r="D282" s="91"/>
      <c r="E282" s="91"/>
      <c r="F282" s="91"/>
      <c r="G282" s="124"/>
      <c r="H282" s="123"/>
      <c r="I282" s="124"/>
      <c r="J282" s="121"/>
      <c r="K282" s="121"/>
      <c r="L282" s="123"/>
      <c r="M282" s="92"/>
      <c r="O282" s="89"/>
      <c r="Q282" s="91"/>
      <c r="R282" s="91"/>
      <c r="S282" s="125">
        <v>40086</v>
      </c>
      <c r="T282" s="123"/>
      <c r="U282" s="120" t="s">
        <v>330</v>
      </c>
      <c r="V282" s="121"/>
      <c r="W282" s="121"/>
      <c r="X282" s="122">
        <v>-11860000</v>
      </c>
      <c r="Y282" s="123"/>
      <c r="Z282" s="92" t="s">
        <v>330</v>
      </c>
      <c r="AA282" s="93">
        <v>447690000</v>
      </c>
      <c r="AB282" s="91" t="s">
        <v>337</v>
      </c>
    </row>
    <row r="283" spans="2:28" s="95" customFormat="1" ht="12.6" customHeight="1" x14ac:dyDescent="0.2">
      <c r="B283" s="124"/>
      <c r="C283" s="123"/>
      <c r="D283" s="91"/>
      <c r="E283" s="91"/>
      <c r="F283" s="91"/>
      <c r="G283" s="124"/>
      <c r="H283" s="123"/>
      <c r="I283" s="124"/>
      <c r="J283" s="121"/>
      <c r="K283" s="121"/>
      <c r="L283" s="123"/>
      <c r="M283" s="92"/>
      <c r="O283" s="89"/>
      <c r="Q283" s="91"/>
      <c r="R283" s="91"/>
      <c r="S283" s="125">
        <v>40177</v>
      </c>
      <c r="T283" s="123"/>
      <c r="U283" s="120" t="s">
        <v>330</v>
      </c>
      <c r="V283" s="121"/>
      <c r="W283" s="121"/>
      <c r="X283" s="122">
        <v>21330000</v>
      </c>
      <c r="Y283" s="123"/>
      <c r="Z283" s="92" t="s">
        <v>330</v>
      </c>
      <c r="AA283" s="93">
        <v>469020000</v>
      </c>
      <c r="AB283" s="91" t="s">
        <v>337</v>
      </c>
    </row>
    <row r="284" spans="2:28" s="95" customFormat="1" x14ac:dyDescent="0.2">
      <c r="B284" s="124"/>
      <c r="C284" s="123"/>
      <c r="D284" s="91"/>
      <c r="E284" s="91"/>
      <c r="F284" s="91"/>
      <c r="G284" s="124"/>
      <c r="H284" s="123"/>
      <c r="I284" s="124"/>
      <c r="J284" s="121"/>
      <c r="K284" s="121"/>
      <c r="L284" s="123"/>
      <c r="M284" s="92"/>
      <c r="O284" s="89"/>
      <c r="Q284" s="91"/>
      <c r="R284" s="91"/>
      <c r="S284" s="125">
        <v>40263</v>
      </c>
      <c r="T284" s="123"/>
      <c r="U284" s="120" t="s">
        <v>330</v>
      </c>
      <c r="V284" s="121"/>
      <c r="W284" s="121"/>
      <c r="X284" s="122">
        <v>9150000</v>
      </c>
      <c r="Y284" s="123"/>
      <c r="Z284" s="92" t="s">
        <v>330</v>
      </c>
      <c r="AA284" s="93">
        <v>478170000</v>
      </c>
      <c r="AB284" s="91" t="s">
        <v>334</v>
      </c>
    </row>
    <row r="285" spans="2:28" s="95" customFormat="1" x14ac:dyDescent="0.2">
      <c r="B285" s="124"/>
      <c r="C285" s="123"/>
      <c r="D285" s="91"/>
      <c r="E285" s="91"/>
      <c r="F285" s="91"/>
      <c r="G285" s="124"/>
      <c r="H285" s="123"/>
      <c r="I285" s="124"/>
      <c r="J285" s="121"/>
      <c r="K285" s="121"/>
      <c r="L285" s="123"/>
      <c r="M285" s="92"/>
      <c r="O285" s="89"/>
      <c r="Q285" s="91"/>
      <c r="R285" s="91"/>
      <c r="S285" s="125">
        <v>40373</v>
      </c>
      <c r="T285" s="123"/>
      <c r="U285" s="120" t="s">
        <v>330</v>
      </c>
      <c r="V285" s="121"/>
      <c r="W285" s="121"/>
      <c r="X285" s="122">
        <v>-76870000</v>
      </c>
      <c r="Y285" s="123"/>
      <c r="Z285" s="92" t="s">
        <v>330</v>
      </c>
      <c r="AA285" s="93">
        <v>401300000</v>
      </c>
      <c r="AB285" s="91" t="s">
        <v>334</v>
      </c>
    </row>
    <row r="286" spans="2:28" s="95" customFormat="1" ht="12.6" customHeight="1" x14ac:dyDescent="0.2">
      <c r="B286" s="124"/>
      <c r="C286" s="123"/>
      <c r="D286" s="91"/>
      <c r="E286" s="91"/>
      <c r="F286" s="91"/>
      <c r="G286" s="124"/>
      <c r="H286" s="123"/>
      <c r="I286" s="124"/>
      <c r="J286" s="121"/>
      <c r="K286" s="121"/>
      <c r="L286" s="123"/>
      <c r="M286" s="92"/>
      <c r="O286" s="89"/>
      <c r="Q286" s="91"/>
      <c r="R286" s="91"/>
      <c r="S286" s="125">
        <v>40422</v>
      </c>
      <c r="T286" s="123"/>
      <c r="U286" s="120" t="s">
        <v>330</v>
      </c>
      <c r="V286" s="121"/>
      <c r="W286" s="121"/>
      <c r="X286" s="122">
        <v>400000</v>
      </c>
      <c r="Y286" s="123"/>
      <c r="Z286" s="92" t="s">
        <v>330</v>
      </c>
      <c r="AA286" s="93">
        <v>401700000</v>
      </c>
      <c r="AB286" s="91" t="s">
        <v>337</v>
      </c>
    </row>
    <row r="287" spans="2:28" s="95" customFormat="1" x14ac:dyDescent="0.2">
      <c r="B287" s="124"/>
      <c r="C287" s="123"/>
      <c r="D287" s="91"/>
      <c r="E287" s="91"/>
      <c r="F287" s="91"/>
      <c r="G287" s="124"/>
      <c r="H287" s="123"/>
      <c r="I287" s="124"/>
      <c r="J287" s="121"/>
      <c r="K287" s="121"/>
      <c r="L287" s="123"/>
      <c r="M287" s="92"/>
      <c r="O287" s="89"/>
      <c r="Q287" s="91"/>
      <c r="R287" s="91"/>
      <c r="S287" s="125">
        <v>40451</v>
      </c>
      <c r="T287" s="123"/>
      <c r="U287" s="120" t="s">
        <v>330</v>
      </c>
      <c r="V287" s="121"/>
      <c r="W287" s="121"/>
      <c r="X287" s="122">
        <v>-8454269</v>
      </c>
      <c r="Y287" s="123"/>
      <c r="Z287" s="92" t="s">
        <v>330</v>
      </c>
      <c r="AA287" s="93">
        <v>393245731</v>
      </c>
      <c r="AB287" s="91" t="s">
        <v>334</v>
      </c>
    </row>
    <row r="288" spans="2:28" s="95" customFormat="1" x14ac:dyDescent="0.2">
      <c r="B288" s="124"/>
      <c r="C288" s="123"/>
      <c r="D288" s="91"/>
      <c r="E288" s="91"/>
      <c r="F288" s="91"/>
      <c r="G288" s="124"/>
      <c r="H288" s="123"/>
      <c r="I288" s="124"/>
      <c r="J288" s="121"/>
      <c r="K288" s="121"/>
      <c r="L288" s="123"/>
      <c r="M288" s="92"/>
      <c r="O288" s="89"/>
      <c r="Q288" s="91"/>
      <c r="R288" s="91"/>
      <c r="S288" s="125">
        <v>40549</v>
      </c>
      <c r="T288" s="123"/>
      <c r="U288" s="120" t="s">
        <v>330</v>
      </c>
      <c r="V288" s="121"/>
      <c r="W288" s="121"/>
      <c r="X288" s="122">
        <v>-342</v>
      </c>
      <c r="Y288" s="123"/>
      <c r="Z288" s="92" t="s">
        <v>330</v>
      </c>
      <c r="AA288" s="93">
        <v>393245389</v>
      </c>
      <c r="AB288" s="91" t="s">
        <v>332</v>
      </c>
    </row>
    <row r="289" spans="2:28" s="95" customFormat="1" x14ac:dyDescent="0.2">
      <c r="B289" s="124"/>
      <c r="C289" s="123"/>
      <c r="D289" s="91"/>
      <c r="E289" s="91"/>
      <c r="F289" s="91"/>
      <c r="G289" s="124"/>
      <c r="H289" s="123"/>
      <c r="I289" s="124"/>
      <c r="J289" s="121"/>
      <c r="K289" s="121"/>
      <c r="L289" s="123"/>
      <c r="M289" s="92"/>
      <c r="O289" s="89"/>
      <c r="Q289" s="91"/>
      <c r="R289" s="91"/>
      <c r="S289" s="125">
        <v>40632</v>
      </c>
      <c r="T289" s="123"/>
      <c r="U289" s="120" t="s">
        <v>330</v>
      </c>
      <c r="V289" s="121"/>
      <c r="W289" s="121"/>
      <c r="X289" s="122">
        <v>-374</v>
      </c>
      <c r="Y289" s="123"/>
      <c r="Z289" s="92" t="s">
        <v>330</v>
      </c>
      <c r="AA289" s="93">
        <v>393245015</v>
      </c>
      <c r="AB289" s="91" t="s">
        <v>332</v>
      </c>
    </row>
    <row r="290" spans="2:28" s="95" customFormat="1" x14ac:dyDescent="0.2">
      <c r="B290" s="124"/>
      <c r="C290" s="123"/>
      <c r="D290" s="91"/>
      <c r="E290" s="91"/>
      <c r="F290" s="91"/>
      <c r="G290" s="124"/>
      <c r="H290" s="123"/>
      <c r="I290" s="124"/>
      <c r="J290" s="121"/>
      <c r="K290" s="121"/>
      <c r="L290" s="123"/>
      <c r="M290" s="92"/>
      <c r="O290" s="89"/>
      <c r="Q290" s="91"/>
      <c r="R290" s="91"/>
      <c r="S290" s="125">
        <v>40676</v>
      </c>
      <c r="T290" s="123"/>
      <c r="U290" s="120" t="s">
        <v>330</v>
      </c>
      <c r="V290" s="121"/>
      <c r="W290" s="121"/>
      <c r="X290" s="122">
        <v>18000000</v>
      </c>
      <c r="Y290" s="123"/>
      <c r="Z290" s="92" t="s">
        <v>330</v>
      </c>
      <c r="AA290" s="93">
        <v>411245015</v>
      </c>
      <c r="AB290" s="91" t="s">
        <v>331</v>
      </c>
    </row>
    <row r="291" spans="2:28" s="95" customFormat="1" x14ac:dyDescent="0.2">
      <c r="B291" s="124"/>
      <c r="C291" s="123"/>
      <c r="D291" s="91"/>
      <c r="E291" s="91"/>
      <c r="F291" s="91"/>
      <c r="G291" s="124"/>
      <c r="H291" s="123"/>
      <c r="I291" s="124"/>
      <c r="J291" s="121"/>
      <c r="K291" s="121"/>
      <c r="L291" s="123"/>
      <c r="M291" s="92"/>
      <c r="O291" s="89"/>
      <c r="Q291" s="91"/>
      <c r="R291" s="91"/>
      <c r="S291" s="125">
        <v>40723</v>
      </c>
      <c r="T291" s="123"/>
      <c r="U291" s="120" t="s">
        <v>330</v>
      </c>
      <c r="V291" s="121"/>
      <c r="W291" s="121"/>
      <c r="X291" s="122">
        <v>-3273</v>
      </c>
      <c r="Y291" s="123"/>
      <c r="Z291" s="92" t="s">
        <v>330</v>
      </c>
      <c r="AA291" s="93">
        <v>411241742</v>
      </c>
      <c r="AB291" s="91" t="s">
        <v>332</v>
      </c>
    </row>
    <row r="292" spans="2:28" s="95" customFormat="1" x14ac:dyDescent="0.2">
      <c r="B292" s="124"/>
      <c r="C292" s="123"/>
      <c r="D292" s="91"/>
      <c r="E292" s="91"/>
      <c r="F292" s="91"/>
      <c r="G292" s="124"/>
      <c r="H292" s="123"/>
      <c r="I292" s="124"/>
      <c r="J292" s="121"/>
      <c r="K292" s="121"/>
      <c r="L292" s="123"/>
      <c r="M292" s="92"/>
      <c r="O292" s="89"/>
      <c r="Q292" s="91"/>
      <c r="R292" s="91"/>
      <c r="S292" s="125">
        <v>40830</v>
      </c>
      <c r="T292" s="123"/>
      <c r="U292" s="120" t="s">
        <v>330</v>
      </c>
      <c r="V292" s="121"/>
      <c r="W292" s="121"/>
      <c r="X292" s="122">
        <v>-200000</v>
      </c>
      <c r="Y292" s="123"/>
      <c r="Z292" s="92" t="s">
        <v>330</v>
      </c>
      <c r="AA292" s="93">
        <v>411041742</v>
      </c>
      <c r="AB292" s="91" t="s">
        <v>331</v>
      </c>
    </row>
    <row r="293" spans="2:28" s="95" customFormat="1" x14ac:dyDescent="0.2">
      <c r="B293" s="124"/>
      <c r="C293" s="123"/>
      <c r="D293" s="91"/>
      <c r="E293" s="91"/>
      <c r="F293" s="91"/>
      <c r="G293" s="124"/>
      <c r="H293" s="123"/>
      <c r="I293" s="124"/>
      <c r="J293" s="121"/>
      <c r="K293" s="121"/>
      <c r="L293" s="123"/>
      <c r="M293" s="92"/>
      <c r="O293" s="89"/>
      <c r="Q293" s="91"/>
      <c r="R293" s="91"/>
      <c r="S293" s="125">
        <v>40983</v>
      </c>
      <c r="T293" s="123"/>
      <c r="U293" s="120" t="s">
        <v>330</v>
      </c>
      <c r="V293" s="121"/>
      <c r="W293" s="121"/>
      <c r="X293" s="122">
        <v>100000</v>
      </c>
      <c r="Y293" s="123"/>
      <c r="Z293" s="92" t="s">
        <v>330</v>
      </c>
      <c r="AA293" s="93">
        <v>411141742</v>
      </c>
      <c r="AB293" s="91" t="s">
        <v>331</v>
      </c>
    </row>
    <row r="294" spans="2:28" s="95" customFormat="1" x14ac:dyDescent="0.2">
      <c r="B294" s="124"/>
      <c r="C294" s="123"/>
      <c r="D294" s="91"/>
      <c r="E294" s="91"/>
      <c r="F294" s="91"/>
      <c r="G294" s="124"/>
      <c r="H294" s="123"/>
      <c r="I294" s="124"/>
      <c r="J294" s="121"/>
      <c r="K294" s="121"/>
      <c r="L294" s="123"/>
      <c r="M294" s="92"/>
      <c r="O294" s="89"/>
      <c r="Q294" s="91"/>
      <c r="R294" s="91"/>
      <c r="S294" s="125">
        <v>41015</v>
      </c>
      <c r="T294" s="123"/>
      <c r="U294" s="120" t="s">
        <v>330</v>
      </c>
      <c r="V294" s="121"/>
      <c r="W294" s="121"/>
      <c r="X294" s="122">
        <v>-500000</v>
      </c>
      <c r="Y294" s="123"/>
      <c r="Z294" s="92" t="s">
        <v>330</v>
      </c>
      <c r="AA294" s="93">
        <v>410641742</v>
      </c>
      <c r="AB294" s="91" t="s">
        <v>331</v>
      </c>
    </row>
    <row r="295" spans="2:28" s="95" customFormat="1" x14ac:dyDescent="0.2">
      <c r="B295" s="124"/>
      <c r="C295" s="123"/>
      <c r="D295" s="91"/>
      <c r="E295" s="91"/>
      <c r="F295" s="91"/>
      <c r="G295" s="124"/>
      <c r="H295" s="123"/>
      <c r="I295" s="124"/>
      <c r="J295" s="121"/>
      <c r="K295" s="121"/>
      <c r="L295" s="123"/>
      <c r="M295" s="92"/>
      <c r="O295" s="89"/>
      <c r="Q295" s="91"/>
      <c r="R295" s="91"/>
      <c r="S295" s="125">
        <v>41088</v>
      </c>
      <c r="T295" s="123"/>
      <c r="U295" s="120" t="s">
        <v>330</v>
      </c>
      <c r="V295" s="121"/>
      <c r="W295" s="121"/>
      <c r="X295" s="122">
        <v>-1768</v>
      </c>
      <c r="Y295" s="123"/>
      <c r="Z295" s="92" t="s">
        <v>330</v>
      </c>
      <c r="AA295" s="93">
        <v>410639974</v>
      </c>
      <c r="AB295" s="91" t="s">
        <v>332</v>
      </c>
    </row>
    <row r="296" spans="2:28" s="95" customFormat="1" x14ac:dyDescent="0.2">
      <c r="B296" s="124"/>
      <c r="C296" s="123"/>
      <c r="D296" s="91"/>
      <c r="E296" s="91"/>
      <c r="F296" s="91"/>
      <c r="G296" s="124"/>
      <c r="H296" s="123"/>
      <c r="I296" s="124"/>
      <c r="J296" s="121"/>
      <c r="K296" s="121"/>
      <c r="L296" s="123"/>
      <c r="M296" s="92"/>
      <c r="O296" s="89"/>
      <c r="Q296" s="91"/>
      <c r="R296" s="91"/>
      <c r="S296" s="125">
        <v>41106</v>
      </c>
      <c r="T296" s="123"/>
      <c r="U296" s="120" t="s">
        <v>330</v>
      </c>
      <c r="V296" s="121"/>
      <c r="W296" s="121"/>
      <c r="X296" s="122">
        <v>-90000</v>
      </c>
      <c r="Y296" s="123"/>
      <c r="Z296" s="92" t="s">
        <v>330</v>
      </c>
      <c r="AA296" s="93">
        <v>410549974</v>
      </c>
      <c r="AB296" s="91" t="s">
        <v>331</v>
      </c>
    </row>
    <row r="297" spans="2:28" s="95" customFormat="1" x14ac:dyDescent="0.2">
      <c r="B297" s="124"/>
      <c r="C297" s="123"/>
      <c r="D297" s="91"/>
      <c r="E297" s="91"/>
      <c r="F297" s="91"/>
      <c r="G297" s="124"/>
      <c r="H297" s="123"/>
      <c r="I297" s="124"/>
      <c r="J297" s="121"/>
      <c r="K297" s="121"/>
      <c r="L297" s="123"/>
      <c r="M297" s="92"/>
      <c r="O297" s="89"/>
      <c r="Q297" s="91"/>
      <c r="R297" s="91"/>
      <c r="S297" s="125">
        <v>41137</v>
      </c>
      <c r="T297" s="123"/>
      <c r="U297" s="120" t="s">
        <v>330</v>
      </c>
      <c r="V297" s="121"/>
      <c r="W297" s="121"/>
      <c r="X297" s="122">
        <v>-134230000</v>
      </c>
      <c r="Y297" s="123"/>
      <c r="Z297" s="92" t="s">
        <v>330</v>
      </c>
      <c r="AA297" s="93">
        <v>276319974</v>
      </c>
      <c r="AB297" s="91" t="s">
        <v>331</v>
      </c>
    </row>
    <row r="298" spans="2:28" s="95" customFormat="1" x14ac:dyDescent="0.2">
      <c r="B298" s="124"/>
      <c r="C298" s="123"/>
      <c r="D298" s="91"/>
      <c r="E298" s="91"/>
      <c r="F298" s="91"/>
      <c r="G298" s="124"/>
      <c r="H298" s="123"/>
      <c r="I298" s="124"/>
      <c r="J298" s="121"/>
      <c r="K298" s="121"/>
      <c r="L298" s="123"/>
      <c r="M298" s="92"/>
      <c r="O298" s="89"/>
      <c r="Q298" s="91"/>
      <c r="R298" s="91"/>
      <c r="S298" s="125">
        <v>41144</v>
      </c>
      <c r="T298" s="123"/>
      <c r="U298" s="120" t="s">
        <v>330</v>
      </c>
      <c r="V298" s="121"/>
      <c r="W298" s="121"/>
      <c r="X298" s="122">
        <v>-166976849</v>
      </c>
      <c r="Y298" s="123"/>
      <c r="Z298" s="92" t="s">
        <v>330</v>
      </c>
      <c r="AA298" s="93">
        <v>109343125</v>
      </c>
      <c r="AB298" s="91" t="s">
        <v>331</v>
      </c>
    </row>
    <row r="299" spans="2:28" s="95" customFormat="1" x14ac:dyDescent="0.2">
      <c r="B299" s="124"/>
      <c r="C299" s="123"/>
      <c r="D299" s="91"/>
      <c r="E299" s="91"/>
      <c r="F299" s="91"/>
      <c r="G299" s="124"/>
      <c r="H299" s="123"/>
      <c r="I299" s="124"/>
      <c r="J299" s="121"/>
      <c r="K299" s="121"/>
      <c r="L299" s="123"/>
      <c r="M299" s="92"/>
      <c r="O299" s="89"/>
      <c r="Q299" s="91"/>
      <c r="R299" s="91"/>
      <c r="S299" s="125">
        <v>41179</v>
      </c>
      <c r="T299" s="123"/>
      <c r="U299" s="120" t="s">
        <v>330</v>
      </c>
      <c r="V299" s="121"/>
      <c r="W299" s="121"/>
      <c r="X299" s="122">
        <v>1</v>
      </c>
      <c r="Y299" s="123"/>
      <c r="Z299" s="92" t="s">
        <v>330</v>
      </c>
      <c r="AA299" s="93">
        <v>109343126</v>
      </c>
      <c r="AB299" s="91" t="s">
        <v>332</v>
      </c>
    </row>
    <row r="300" spans="2:28" s="95" customFormat="1" x14ac:dyDescent="0.2">
      <c r="B300" s="124"/>
      <c r="C300" s="123"/>
      <c r="D300" s="91"/>
      <c r="E300" s="91"/>
      <c r="F300" s="91"/>
      <c r="G300" s="124"/>
      <c r="H300" s="123"/>
      <c r="I300" s="124"/>
      <c r="J300" s="121"/>
      <c r="K300" s="121"/>
      <c r="L300" s="123"/>
      <c r="M300" s="92"/>
      <c r="O300" s="89"/>
      <c r="Q300" s="91"/>
      <c r="R300" s="91"/>
      <c r="S300" s="125">
        <v>41228</v>
      </c>
      <c r="T300" s="123"/>
      <c r="U300" s="120" t="s">
        <v>330</v>
      </c>
      <c r="V300" s="121"/>
      <c r="W300" s="121"/>
      <c r="X300" s="122">
        <v>-230000</v>
      </c>
      <c r="Y300" s="123"/>
      <c r="Z300" s="92" t="s">
        <v>330</v>
      </c>
      <c r="AA300" s="93">
        <v>109113126</v>
      </c>
      <c r="AB300" s="91" t="s">
        <v>331</v>
      </c>
    </row>
    <row r="301" spans="2:28" s="95" customFormat="1" x14ac:dyDescent="0.2">
      <c r="B301" s="124"/>
      <c r="C301" s="123"/>
      <c r="D301" s="91"/>
      <c r="E301" s="91"/>
      <c r="F301" s="91"/>
      <c r="G301" s="124"/>
      <c r="H301" s="123"/>
      <c r="I301" s="124"/>
      <c r="J301" s="121"/>
      <c r="K301" s="121"/>
      <c r="L301" s="123"/>
      <c r="M301" s="92"/>
      <c r="O301" s="89"/>
      <c r="Q301" s="91"/>
      <c r="R301" s="91"/>
      <c r="S301" s="125">
        <v>41358</v>
      </c>
      <c r="T301" s="123"/>
      <c r="U301" s="120" t="s">
        <v>330</v>
      </c>
      <c r="V301" s="121"/>
      <c r="W301" s="121"/>
      <c r="X301" s="122">
        <v>-1</v>
      </c>
      <c r="Y301" s="123"/>
      <c r="Z301" s="92" t="s">
        <v>330</v>
      </c>
      <c r="AA301" s="93">
        <v>109113125</v>
      </c>
      <c r="AB301" s="91" t="s">
        <v>332</v>
      </c>
    </row>
    <row r="302" spans="2:28" s="95" customFormat="1" x14ac:dyDescent="0.2">
      <c r="B302" s="124"/>
      <c r="C302" s="123"/>
      <c r="D302" s="91"/>
      <c r="E302" s="91"/>
      <c r="F302" s="91"/>
      <c r="G302" s="124"/>
      <c r="H302" s="123"/>
      <c r="I302" s="124"/>
      <c r="J302" s="121"/>
      <c r="K302" s="121"/>
      <c r="L302" s="123"/>
      <c r="M302" s="92"/>
      <c r="O302" s="89"/>
      <c r="Q302" s="91"/>
      <c r="R302" s="91"/>
      <c r="S302" s="125">
        <v>41410</v>
      </c>
      <c r="T302" s="123"/>
      <c r="U302" s="120" t="s">
        <v>330</v>
      </c>
      <c r="V302" s="121"/>
      <c r="W302" s="121"/>
      <c r="X302" s="122">
        <v>-20000</v>
      </c>
      <c r="Y302" s="123"/>
      <c r="Z302" s="92" t="s">
        <v>330</v>
      </c>
      <c r="AA302" s="93">
        <v>109093125</v>
      </c>
      <c r="AB302" s="91" t="s">
        <v>331</v>
      </c>
    </row>
    <row r="303" spans="2:28" s="95" customFormat="1" x14ac:dyDescent="0.2">
      <c r="B303" s="124"/>
      <c r="C303" s="123"/>
      <c r="D303" s="91"/>
      <c r="E303" s="91"/>
      <c r="F303" s="91"/>
      <c r="G303" s="124"/>
      <c r="H303" s="123"/>
      <c r="I303" s="124"/>
      <c r="J303" s="121"/>
      <c r="K303" s="121"/>
      <c r="L303" s="123"/>
      <c r="M303" s="92"/>
      <c r="O303" s="89"/>
      <c r="Q303" s="91"/>
      <c r="R303" s="91"/>
      <c r="S303" s="125">
        <v>41439</v>
      </c>
      <c r="T303" s="123"/>
      <c r="U303" s="120" t="s">
        <v>330</v>
      </c>
      <c r="V303" s="121"/>
      <c r="W303" s="121"/>
      <c r="X303" s="122">
        <v>-50000</v>
      </c>
      <c r="Y303" s="123"/>
      <c r="Z303" s="92" t="s">
        <v>330</v>
      </c>
      <c r="AA303" s="93">
        <v>109043125</v>
      </c>
      <c r="AB303" s="91" t="s">
        <v>331</v>
      </c>
    </row>
    <row r="304" spans="2:28" s="95" customFormat="1" x14ac:dyDescent="0.2">
      <c r="B304" s="124"/>
      <c r="C304" s="123"/>
      <c r="D304" s="91"/>
      <c r="E304" s="91"/>
      <c r="F304" s="91"/>
      <c r="G304" s="124"/>
      <c r="H304" s="123"/>
      <c r="I304" s="124"/>
      <c r="J304" s="121"/>
      <c r="K304" s="121"/>
      <c r="L304" s="123"/>
      <c r="M304" s="92"/>
      <c r="O304" s="89"/>
      <c r="Q304" s="91"/>
      <c r="R304" s="91"/>
      <c r="S304" s="125">
        <v>41452</v>
      </c>
      <c r="T304" s="123"/>
      <c r="U304" s="120" t="s">
        <v>330</v>
      </c>
      <c r="V304" s="121"/>
      <c r="W304" s="121"/>
      <c r="X304" s="122">
        <v>-15</v>
      </c>
      <c r="Y304" s="123"/>
      <c r="Z304" s="92" t="s">
        <v>330</v>
      </c>
      <c r="AA304" s="93">
        <v>109043110</v>
      </c>
      <c r="AB304" s="91" t="s">
        <v>332</v>
      </c>
    </row>
    <row r="305" spans="2:28" s="95" customFormat="1" x14ac:dyDescent="0.2">
      <c r="B305" s="124"/>
      <c r="C305" s="123"/>
      <c r="D305" s="91"/>
      <c r="E305" s="91"/>
      <c r="F305" s="91"/>
      <c r="G305" s="124"/>
      <c r="H305" s="123"/>
      <c r="I305" s="124"/>
      <c r="J305" s="121"/>
      <c r="K305" s="121"/>
      <c r="L305" s="123"/>
      <c r="M305" s="92"/>
      <c r="O305" s="89"/>
      <c r="Q305" s="91"/>
      <c r="R305" s="91" t="s">
        <v>350</v>
      </c>
      <c r="S305" s="125">
        <v>41464</v>
      </c>
      <c r="T305" s="123"/>
      <c r="U305" s="120" t="s">
        <v>330</v>
      </c>
      <c r="V305" s="121"/>
      <c r="W305" s="121"/>
      <c r="X305" s="122">
        <v>-23179591.210000001</v>
      </c>
      <c r="Y305" s="123"/>
      <c r="Z305" s="92" t="s">
        <v>330</v>
      </c>
      <c r="AA305" s="93">
        <v>85863518.790000007</v>
      </c>
      <c r="AB305" s="91" t="s">
        <v>335</v>
      </c>
    </row>
    <row r="306" spans="2:28" s="95" customFormat="1" x14ac:dyDescent="0.2">
      <c r="B306" s="125">
        <v>40240</v>
      </c>
      <c r="C306" s="123"/>
      <c r="D306" s="91" t="s">
        <v>205</v>
      </c>
      <c r="E306" s="91" t="s">
        <v>351</v>
      </c>
      <c r="F306" s="91" t="s">
        <v>14</v>
      </c>
      <c r="G306" s="124" t="s">
        <v>10</v>
      </c>
      <c r="H306" s="123"/>
      <c r="I306" s="124" t="s">
        <v>328</v>
      </c>
      <c r="J306" s="121"/>
      <c r="K306" s="121"/>
      <c r="L306" s="123"/>
      <c r="M306" s="92" t="s">
        <v>330</v>
      </c>
      <c r="O306" s="93">
        <v>1060000</v>
      </c>
      <c r="Q306" s="91" t="s">
        <v>11</v>
      </c>
      <c r="R306" s="91"/>
      <c r="S306" s="125">
        <v>40373</v>
      </c>
      <c r="T306" s="123"/>
      <c r="U306" s="120" t="s">
        <v>330</v>
      </c>
      <c r="V306" s="121"/>
      <c r="W306" s="121"/>
      <c r="X306" s="122">
        <v>4440000</v>
      </c>
      <c r="Y306" s="123"/>
      <c r="Z306" s="92" t="s">
        <v>330</v>
      </c>
      <c r="AA306" s="93">
        <v>5500000</v>
      </c>
      <c r="AB306" s="91" t="s">
        <v>334</v>
      </c>
    </row>
    <row r="307" spans="2:28" s="95" customFormat="1" x14ac:dyDescent="0.2">
      <c r="B307" s="124"/>
      <c r="C307" s="123"/>
      <c r="D307" s="91"/>
      <c r="E307" s="91"/>
      <c r="F307" s="91"/>
      <c r="G307" s="124"/>
      <c r="H307" s="123"/>
      <c r="I307" s="124"/>
      <c r="J307" s="121"/>
      <c r="K307" s="121"/>
      <c r="L307" s="123"/>
      <c r="M307" s="92"/>
      <c r="O307" s="89"/>
      <c r="Q307" s="91"/>
      <c r="R307" s="91"/>
      <c r="S307" s="125">
        <v>40445</v>
      </c>
      <c r="T307" s="123"/>
      <c r="U307" s="120" t="s">
        <v>330</v>
      </c>
      <c r="V307" s="121"/>
      <c r="W307" s="121"/>
      <c r="X307" s="122">
        <v>-5500000</v>
      </c>
      <c r="Y307" s="123"/>
      <c r="Z307" s="92"/>
      <c r="AA307" s="93">
        <v>0</v>
      </c>
      <c r="AB307" s="91" t="s">
        <v>335</v>
      </c>
    </row>
    <row r="308" spans="2:28" s="95" customFormat="1" x14ac:dyDescent="0.2">
      <c r="B308" s="124"/>
      <c r="C308" s="123"/>
      <c r="D308" s="91"/>
      <c r="E308" s="91"/>
      <c r="F308" s="91"/>
      <c r="G308" s="124"/>
      <c r="H308" s="123"/>
      <c r="I308" s="124"/>
      <c r="J308" s="121"/>
      <c r="K308" s="121"/>
      <c r="L308" s="123"/>
      <c r="M308" s="92"/>
      <c r="O308" s="89"/>
      <c r="Q308" s="91"/>
      <c r="R308" s="91" t="s">
        <v>329</v>
      </c>
      <c r="S308" s="125">
        <v>41624</v>
      </c>
      <c r="T308" s="123"/>
      <c r="U308" s="120" t="s">
        <v>330</v>
      </c>
      <c r="V308" s="121"/>
      <c r="W308" s="121"/>
      <c r="X308" s="122">
        <v>40000</v>
      </c>
      <c r="Y308" s="123"/>
      <c r="Z308" s="92" t="s">
        <v>330</v>
      </c>
      <c r="AA308" s="93">
        <v>40000</v>
      </c>
      <c r="AB308" s="91" t="s">
        <v>331</v>
      </c>
    </row>
    <row r="309" spans="2:28" s="95" customFormat="1" x14ac:dyDescent="0.2">
      <c r="B309" s="124"/>
      <c r="C309" s="123"/>
      <c r="D309" s="91"/>
      <c r="E309" s="91"/>
      <c r="F309" s="91"/>
      <c r="G309" s="124"/>
      <c r="H309" s="123"/>
      <c r="I309" s="124"/>
      <c r="J309" s="121"/>
      <c r="K309" s="121"/>
      <c r="L309" s="123"/>
      <c r="M309" s="92"/>
      <c r="O309" s="89"/>
      <c r="Q309" s="91"/>
      <c r="R309" s="91"/>
      <c r="S309" s="125">
        <v>42002</v>
      </c>
      <c r="T309" s="123"/>
      <c r="U309" s="120" t="s">
        <v>330</v>
      </c>
      <c r="V309" s="121"/>
      <c r="W309" s="121"/>
      <c r="X309" s="122">
        <v>2719</v>
      </c>
      <c r="Y309" s="123"/>
      <c r="Z309" s="92" t="s">
        <v>330</v>
      </c>
      <c r="AA309" s="93">
        <v>42719</v>
      </c>
      <c r="AB309" s="91" t="s">
        <v>332</v>
      </c>
    </row>
    <row r="310" spans="2:28" s="95" customFormat="1" x14ac:dyDescent="0.2">
      <c r="B310" s="125">
        <v>40451</v>
      </c>
      <c r="C310" s="123"/>
      <c r="D310" s="91" t="s">
        <v>18</v>
      </c>
      <c r="E310" s="91" t="s">
        <v>352</v>
      </c>
      <c r="F310" s="91" t="s">
        <v>353</v>
      </c>
      <c r="G310" s="124" t="s">
        <v>10</v>
      </c>
      <c r="H310" s="123"/>
      <c r="I310" s="124" t="s">
        <v>328</v>
      </c>
      <c r="J310" s="121"/>
      <c r="K310" s="121"/>
      <c r="L310" s="123"/>
      <c r="M310" s="92" t="s">
        <v>330</v>
      </c>
      <c r="O310" s="93">
        <v>1700000</v>
      </c>
      <c r="Q310" s="91" t="s">
        <v>11</v>
      </c>
      <c r="R310" s="91"/>
      <c r="S310" s="125">
        <v>40451</v>
      </c>
      <c r="T310" s="123"/>
      <c r="U310" s="120" t="s">
        <v>330</v>
      </c>
      <c r="V310" s="121"/>
      <c r="W310" s="121"/>
      <c r="X310" s="122">
        <v>765945</v>
      </c>
      <c r="Y310" s="123"/>
      <c r="Z310" s="92" t="s">
        <v>330</v>
      </c>
      <c r="AA310" s="93">
        <v>2465945</v>
      </c>
      <c r="AB310" s="91" t="s">
        <v>334</v>
      </c>
    </row>
    <row r="311" spans="2:28" s="95" customFormat="1" x14ac:dyDescent="0.2">
      <c r="B311" s="124"/>
      <c r="C311" s="123"/>
      <c r="D311" s="91"/>
      <c r="E311" s="91"/>
      <c r="F311" s="91"/>
      <c r="G311" s="124"/>
      <c r="H311" s="123"/>
      <c r="I311" s="124"/>
      <c r="J311" s="121"/>
      <c r="K311" s="121"/>
      <c r="L311" s="123"/>
      <c r="M311" s="92"/>
      <c r="O311" s="89"/>
      <c r="Q311" s="91"/>
      <c r="R311" s="91"/>
      <c r="S311" s="125">
        <v>40549</v>
      </c>
      <c r="T311" s="123"/>
      <c r="U311" s="120" t="s">
        <v>330</v>
      </c>
      <c r="V311" s="121"/>
      <c r="W311" s="121"/>
      <c r="X311" s="122">
        <v>-3</v>
      </c>
      <c r="Y311" s="123"/>
      <c r="Z311" s="92" t="s">
        <v>330</v>
      </c>
      <c r="AA311" s="93">
        <v>2465942</v>
      </c>
      <c r="AB311" s="91" t="s">
        <v>332</v>
      </c>
    </row>
    <row r="312" spans="2:28" s="95" customFormat="1" x14ac:dyDescent="0.2">
      <c r="B312" s="124"/>
      <c r="C312" s="123"/>
      <c r="D312" s="91"/>
      <c r="E312" s="91"/>
      <c r="F312" s="91"/>
      <c r="G312" s="124"/>
      <c r="H312" s="123"/>
      <c r="I312" s="124"/>
      <c r="J312" s="121"/>
      <c r="K312" s="121"/>
      <c r="L312" s="123"/>
      <c r="M312" s="92"/>
      <c r="O312" s="89"/>
      <c r="Q312" s="91"/>
      <c r="R312" s="91"/>
      <c r="S312" s="125">
        <v>40632</v>
      </c>
      <c r="T312" s="123"/>
      <c r="U312" s="120" t="s">
        <v>330</v>
      </c>
      <c r="V312" s="121"/>
      <c r="W312" s="121"/>
      <c r="X312" s="122">
        <v>-4</v>
      </c>
      <c r="Y312" s="123"/>
      <c r="Z312" s="92" t="s">
        <v>330</v>
      </c>
      <c r="AA312" s="93">
        <v>2465938</v>
      </c>
      <c r="AB312" s="91" t="s">
        <v>332</v>
      </c>
    </row>
    <row r="313" spans="2:28" s="95" customFormat="1" x14ac:dyDescent="0.2">
      <c r="B313" s="124"/>
      <c r="C313" s="123"/>
      <c r="D313" s="91"/>
      <c r="E313" s="91"/>
      <c r="F313" s="91"/>
      <c r="G313" s="124"/>
      <c r="H313" s="123"/>
      <c r="I313" s="124"/>
      <c r="J313" s="121"/>
      <c r="K313" s="121"/>
      <c r="L313" s="123"/>
      <c r="M313" s="92"/>
      <c r="O313" s="89"/>
      <c r="Q313" s="91"/>
      <c r="R313" s="91"/>
      <c r="S313" s="125">
        <v>40723</v>
      </c>
      <c r="T313" s="123"/>
      <c r="U313" s="120" t="s">
        <v>330</v>
      </c>
      <c r="V313" s="121"/>
      <c r="W313" s="121"/>
      <c r="X313" s="122">
        <v>-36</v>
      </c>
      <c r="Y313" s="123"/>
      <c r="Z313" s="92" t="s">
        <v>330</v>
      </c>
      <c r="AA313" s="93">
        <v>2465902</v>
      </c>
      <c r="AB313" s="91" t="s">
        <v>332</v>
      </c>
    </row>
    <row r="314" spans="2:28" s="95" customFormat="1" x14ac:dyDescent="0.2">
      <c r="B314" s="124"/>
      <c r="C314" s="123"/>
      <c r="D314" s="91"/>
      <c r="E314" s="91"/>
      <c r="F314" s="91"/>
      <c r="G314" s="124"/>
      <c r="H314" s="123"/>
      <c r="I314" s="124"/>
      <c r="J314" s="121"/>
      <c r="K314" s="121"/>
      <c r="L314" s="123"/>
      <c r="M314" s="92"/>
      <c r="O314" s="89"/>
      <c r="Q314" s="91"/>
      <c r="R314" s="91"/>
      <c r="S314" s="125">
        <v>41088</v>
      </c>
      <c r="T314" s="123"/>
      <c r="U314" s="120" t="s">
        <v>330</v>
      </c>
      <c r="V314" s="121"/>
      <c r="W314" s="121"/>
      <c r="X314" s="122">
        <v>-30</v>
      </c>
      <c r="Y314" s="123"/>
      <c r="Z314" s="92" t="s">
        <v>330</v>
      </c>
      <c r="AA314" s="93">
        <v>2465872</v>
      </c>
      <c r="AB314" s="91" t="s">
        <v>332</v>
      </c>
    </row>
    <row r="315" spans="2:28" s="95" customFormat="1" x14ac:dyDescent="0.2">
      <c r="B315" s="124"/>
      <c r="C315" s="123"/>
      <c r="D315" s="91"/>
      <c r="E315" s="91"/>
      <c r="F315" s="91"/>
      <c r="G315" s="124"/>
      <c r="H315" s="123"/>
      <c r="I315" s="124"/>
      <c r="J315" s="121"/>
      <c r="K315" s="121"/>
      <c r="L315" s="123"/>
      <c r="M315" s="92"/>
      <c r="O315" s="89"/>
      <c r="Q315" s="91"/>
      <c r="R315" s="91"/>
      <c r="S315" s="125">
        <v>41179</v>
      </c>
      <c r="T315" s="123"/>
      <c r="U315" s="120" t="s">
        <v>330</v>
      </c>
      <c r="V315" s="121"/>
      <c r="W315" s="121"/>
      <c r="X315" s="122">
        <v>-83</v>
      </c>
      <c r="Y315" s="123"/>
      <c r="Z315" s="92" t="s">
        <v>330</v>
      </c>
      <c r="AA315" s="93">
        <v>2465789</v>
      </c>
      <c r="AB315" s="91" t="s">
        <v>332</v>
      </c>
    </row>
    <row r="316" spans="2:28" s="95" customFormat="1" x14ac:dyDescent="0.2">
      <c r="B316" s="124"/>
      <c r="C316" s="123"/>
      <c r="D316" s="91"/>
      <c r="E316" s="91"/>
      <c r="F316" s="91"/>
      <c r="G316" s="124"/>
      <c r="H316" s="123"/>
      <c r="I316" s="124"/>
      <c r="J316" s="121"/>
      <c r="K316" s="121"/>
      <c r="L316" s="123"/>
      <c r="M316" s="92"/>
      <c r="O316" s="89"/>
      <c r="Q316" s="91"/>
      <c r="R316" s="91"/>
      <c r="S316" s="125">
        <v>41270</v>
      </c>
      <c r="T316" s="123"/>
      <c r="U316" s="120" t="s">
        <v>330</v>
      </c>
      <c r="V316" s="121"/>
      <c r="W316" s="121"/>
      <c r="X316" s="122">
        <v>-14</v>
      </c>
      <c r="Y316" s="123"/>
      <c r="Z316" s="92" t="s">
        <v>330</v>
      </c>
      <c r="AA316" s="93">
        <v>2465775</v>
      </c>
      <c r="AB316" s="91" t="s">
        <v>332</v>
      </c>
    </row>
    <row r="317" spans="2:28" s="95" customFormat="1" x14ac:dyDescent="0.2">
      <c r="B317" s="124"/>
      <c r="C317" s="123"/>
      <c r="D317" s="91"/>
      <c r="E317" s="91"/>
      <c r="F317" s="91"/>
      <c r="G317" s="124"/>
      <c r="H317" s="123"/>
      <c r="I317" s="124"/>
      <c r="J317" s="121"/>
      <c r="K317" s="121"/>
      <c r="L317" s="123"/>
      <c r="M317" s="92"/>
      <c r="O317" s="89"/>
      <c r="Q317" s="91"/>
      <c r="R317" s="91"/>
      <c r="S317" s="125">
        <v>41358</v>
      </c>
      <c r="T317" s="123"/>
      <c r="U317" s="120" t="s">
        <v>330</v>
      </c>
      <c r="V317" s="121"/>
      <c r="W317" s="121"/>
      <c r="X317" s="122">
        <v>-53</v>
      </c>
      <c r="Y317" s="123"/>
      <c r="Z317" s="92" t="s">
        <v>330</v>
      </c>
      <c r="AA317" s="93">
        <v>2465722</v>
      </c>
      <c r="AB317" s="91" t="s">
        <v>332</v>
      </c>
    </row>
    <row r="318" spans="2:28" s="95" customFormat="1" x14ac:dyDescent="0.2">
      <c r="B318" s="124"/>
      <c r="C318" s="123"/>
      <c r="D318" s="91"/>
      <c r="E318" s="91"/>
      <c r="F318" s="91"/>
      <c r="G318" s="124"/>
      <c r="H318" s="123"/>
      <c r="I318" s="124"/>
      <c r="J318" s="121"/>
      <c r="K318" s="121"/>
      <c r="L318" s="123"/>
      <c r="M318" s="92"/>
      <c r="O318" s="89"/>
      <c r="Q318" s="91"/>
      <c r="R318" s="91"/>
      <c r="S318" s="125">
        <v>41452</v>
      </c>
      <c r="T318" s="123"/>
      <c r="U318" s="120" t="s">
        <v>330</v>
      </c>
      <c r="V318" s="121"/>
      <c r="W318" s="121"/>
      <c r="X318" s="122">
        <v>-20</v>
      </c>
      <c r="Y318" s="123"/>
      <c r="Z318" s="92" t="s">
        <v>330</v>
      </c>
      <c r="AA318" s="93">
        <v>2465702</v>
      </c>
      <c r="AB318" s="91" t="s">
        <v>332</v>
      </c>
    </row>
    <row r="319" spans="2:28" s="95" customFormat="1" x14ac:dyDescent="0.2">
      <c r="B319" s="124"/>
      <c r="C319" s="123"/>
      <c r="D319" s="91"/>
      <c r="E319" s="91"/>
      <c r="F319" s="91"/>
      <c r="G319" s="124"/>
      <c r="H319" s="123"/>
      <c r="I319" s="124"/>
      <c r="J319" s="121"/>
      <c r="K319" s="121"/>
      <c r="L319" s="123"/>
      <c r="M319" s="92"/>
      <c r="O319" s="89"/>
      <c r="Q319" s="91"/>
      <c r="R319" s="91"/>
      <c r="S319" s="125">
        <v>41533</v>
      </c>
      <c r="T319" s="123"/>
      <c r="U319" s="120" t="s">
        <v>330</v>
      </c>
      <c r="V319" s="121"/>
      <c r="W319" s="121"/>
      <c r="X319" s="122">
        <v>460000</v>
      </c>
      <c r="Y319" s="123"/>
      <c r="Z319" s="92" t="s">
        <v>330</v>
      </c>
      <c r="AA319" s="93">
        <v>2925702</v>
      </c>
      <c r="AB319" s="91" t="s">
        <v>331</v>
      </c>
    </row>
    <row r="320" spans="2:28" s="95" customFormat="1" x14ac:dyDescent="0.2">
      <c r="B320" s="124"/>
      <c r="C320" s="123"/>
      <c r="D320" s="91"/>
      <c r="E320" s="91"/>
      <c r="F320" s="91"/>
      <c r="G320" s="124"/>
      <c r="H320" s="123"/>
      <c r="I320" s="124"/>
      <c r="J320" s="121"/>
      <c r="K320" s="121"/>
      <c r="L320" s="123"/>
      <c r="M320" s="92"/>
      <c r="O320" s="89"/>
      <c r="Q320" s="91"/>
      <c r="R320" s="91"/>
      <c r="S320" s="125">
        <v>41544</v>
      </c>
      <c r="T320" s="123"/>
      <c r="U320" s="120" t="s">
        <v>330</v>
      </c>
      <c r="V320" s="121"/>
      <c r="W320" s="121"/>
      <c r="X320" s="122">
        <v>-7</v>
      </c>
      <c r="Y320" s="123"/>
      <c r="Z320" s="92" t="s">
        <v>330</v>
      </c>
      <c r="AA320" s="93">
        <v>2925695</v>
      </c>
      <c r="AB320" s="91" t="s">
        <v>332</v>
      </c>
    </row>
    <row r="321" spans="2:28" s="95" customFormat="1" x14ac:dyDescent="0.2">
      <c r="B321" s="124"/>
      <c r="C321" s="123"/>
      <c r="D321" s="91"/>
      <c r="E321" s="91"/>
      <c r="F321" s="91"/>
      <c r="G321" s="124"/>
      <c r="H321" s="123"/>
      <c r="I321" s="124"/>
      <c r="J321" s="121"/>
      <c r="K321" s="121"/>
      <c r="L321" s="123"/>
      <c r="M321" s="92"/>
      <c r="O321" s="89"/>
      <c r="Q321" s="91"/>
      <c r="R321" s="91"/>
      <c r="S321" s="125">
        <v>41631</v>
      </c>
      <c r="T321" s="123"/>
      <c r="U321" s="120" t="s">
        <v>330</v>
      </c>
      <c r="V321" s="121"/>
      <c r="W321" s="121"/>
      <c r="X321" s="122">
        <v>-12339</v>
      </c>
      <c r="Y321" s="123"/>
      <c r="Z321" s="92" t="s">
        <v>330</v>
      </c>
      <c r="AA321" s="93">
        <v>2913356</v>
      </c>
      <c r="AB321" s="91" t="s">
        <v>332</v>
      </c>
    </row>
    <row r="322" spans="2:28" s="95" customFormat="1" x14ac:dyDescent="0.2">
      <c r="B322" s="124"/>
      <c r="C322" s="123"/>
      <c r="D322" s="91"/>
      <c r="E322" s="91"/>
      <c r="F322" s="91"/>
      <c r="G322" s="124"/>
      <c r="H322" s="123"/>
      <c r="I322" s="124"/>
      <c r="J322" s="121"/>
      <c r="K322" s="121"/>
      <c r="L322" s="123"/>
      <c r="M322" s="92"/>
      <c r="O322" s="89"/>
      <c r="Q322" s="91"/>
      <c r="R322" s="91"/>
      <c r="S322" s="125">
        <v>41655</v>
      </c>
      <c r="T322" s="123"/>
      <c r="U322" s="120" t="s">
        <v>330</v>
      </c>
      <c r="V322" s="121"/>
      <c r="W322" s="121"/>
      <c r="X322" s="122">
        <v>50000</v>
      </c>
      <c r="Y322" s="123"/>
      <c r="Z322" s="92" t="s">
        <v>330</v>
      </c>
      <c r="AA322" s="93">
        <v>2963356</v>
      </c>
      <c r="AB322" s="91" t="s">
        <v>331</v>
      </c>
    </row>
    <row r="323" spans="2:28" s="95" customFormat="1" x14ac:dyDescent="0.2">
      <c r="B323" s="124"/>
      <c r="C323" s="123"/>
      <c r="D323" s="91"/>
      <c r="E323" s="91"/>
      <c r="F323" s="91"/>
      <c r="G323" s="124"/>
      <c r="H323" s="123"/>
      <c r="I323" s="124"/>
      <c r="J323" s="121"/>
      <c r="K323" s="121"/>
      <c r="L323" s="123"/>
      <c r="M323" s="92"/>
      <c r="O323" s="89"/>
      <c r="Q323" s="91"/>
      <c r="R323" s="91"/>
      <c r="S323" s="125">
        <v>41724</v>
      </c>
      <c r="T323" s="123"/>
      <c r="U323" s="120" t="s">
        <v>330</v>
      </c>
      <c r="V323" s="121"/>
      <c r="W323" s="121"/>
      <c r="X323" s="122">
        <v>-449</v>
      </c>
      <c r="Y323" s="123"/>
      <c r="Z323" s="92" t="s">
        <v>330</v>
      </c>
      <c r="AA323" s="93">
        <v>2962907</v>
      </c>
      <c r="AB323" s="91" t="s">
        <v>332</v>
      </c>
    </row>
    <row r="324" spans="2:28" s="95" customFormat="1" x14ac:dyDescent="0.2">
      <c r="B324" s="124"/>
      <c r="C324" s="123"/>
      <c r="D324" s="91"/>
      <c r="E324" s="91"/>
      <c r="F324" s="91"/>
      <c r="G324" s="124"/>
      <c r="H324" s="123"/>
      <c r="I324" s="124"/>
      <c r="J324" s="121"/>
      <c r="K324" s="121"/>
      <c r="L324" s="123"/>
      <c r="M324" s="92"/>
      <c r="O324" s="89"/>
      <c r="Q324" s="91"/>
      <c r="R324" s="91"/>
      <c r="S324" s="125">
        <v>41745</v>
      </c>
      <c r="T324" s="123"/>
      <c r="U324" s="120" t="s">
        <v>330</v>
      </c>
      <c r="V324" s="121"/>
      <c r="W324" s="121"/>
      <c r="X324" s="122">
        <v>10000</v>
      </c>
      <c r="Y324" s="123"/>
      <c r="Z324" s="92" t="s">
        <v>330</v>
      </c>
      <c r="AA324" s="93">
        <v>2972907</v>
      </c>
      <c r="AB324" s="91" t="s">
        <v>331</v>
      </c>
    </row>
    <row r="325" spans="2:28" s="95" customFormat="1" x14ac:dyDescent="0.2">
      <c r="B325" s="124"/>
      <c r="C325" s="123"/>
      <c r="D325" s="91"/>
      <c r="E325" s="91"/>
      <c r="F325" s="91"/>
      <c r="G325" s="124"/>
      <c r="H325" s="123"/>
      <c r="I325" s="124"/>
      <c r="J325" s="121"/>
      <c r="K325" s="121"/>
      <c r="L325" s="123"/>
      <c r="M325" s="92"/>
      <c r="O325" s="89"/>
      <c r="Q325" s="91"/>
      <c r="R325" s="91"/>
      <c r="S325" s="125">
        <v>41774</v>
      </c>
      <c r="T325" s="123"/>
      <c r="U325" s="120" t="s">
        <v>330</v>
      </c>
      <c r="V325" s="121"/>
      <c r="W325" s="121"/>
      <c r="X325" s="122">
        <v>20000</v>
      </c>
      <c r="Y325" s="123"/>
      <c r="Z325" s="92" t="s">
        <v>330</v>
      </c>
      <c r="AA325" s="93">
        <v>2992907</v>
      </c>
      <c r="AB325" s="91" t="s">
        <v>331</v>
      </c>
    </row>
    <row r="326" spans="2:28" s="95" customFormat="1" x14ac:dyDescent="0.2">
      <c r="B326" s="124"/>
      <c r="C326" s="123"/>
      <c r="D326" s="91"/>
      <c r="E326" s="91"/>
      <c r="F326" s="91"/>
      <c r="G326" s="124"/>
      <c r="H326" s="123"/>
      <c r="I326" s="124"/>
      <c r="J326" s="121"/>
      <c r="K326" s="121"/>
      <c r="L326" s="123"/>
      <c r="M326" s="92"/>
      <c r="O326" s="89"/>
      <c r="Q326" s="91"/>
      <c r="R326" s="91"/>
      <c r="S326" s="125">
        <v>41816</v>
      </c>
      <c r="T326" s="123"/>
      <c r="U326" s="120" t="s">
        <v>330</v>
      </c>
      <c r="V326" s="121"/>
      <c r="W326" s="121"/>
      <c r="X326" s="122">
        <v>-5322</v>
      </c>
      <c r="Y326" s="123"/>
      <c r="Z326" s="92" t="s">
        <v>330</v>
      </c>
      <c r="AA326" s="93">
        <v>2987585</v>
      </c>
      <c r="AB326" s="91" t="s">
        <v>332</v>
      </c>
    </row>
    <row r="327" spans="2:28" s="95" customFormat="1" x14ac:dyDescent="0.2">
      <c r="B327" s="124"/>
      <c r="C327" s="123"/>
      <c r="D327" s="91"/>
      <c r="E327" s="91"/>
      <c r="F327" s="91"/>
      <c r="G327" s="124"/>
      <c r="H327" s="123"/>
      <c r="I327" s="124"/>
      <c r="J327" s="121"/>
      <c r="K327" s="121"/>
      <c r="L327" s="123"/>
      <c r="M327" s="92"/>
      <c r="O327" s="89"/>
      <c r="Q327" s="91"/>
      <c r="R327" s="91"/>
      <c r="S327" s="125">
        <v>41849</v>
      </c>
      <c r="T327" s="123"/>
      <c r="U327" s="120" t="s">
        <v>330</v>
      </c>
      <c r="V327" s="121"/>
      <c r="W327" s="121"/>
      <c r="X327" s="122">
        <v>-10629</v>
      </c>
      <c r="Y327" s="123"/>
      <c r="Z327" s="92" t="s">
        <v>330</v>
      </c>
      <c r="AA327" s="93">
        <v>2976956</v>
      </c>
      <c r="AB327" s="91" t="s">
        <v>332</v>
      </c>
    </row>
    <row r="328" spans="2:28" s="95" customFormat="1" x14ac:dyDescent="0.2">
      <c r="B328" s="124"/>
      <c r="C328" s="123"/>
      <c r="D328" s="91"/>
      <c r="E328" s="91"/>
      <c r="F328" s="91"/>
      <c r="G328" s="124"/>
      <c r="H328" s="123"/>
      <c r="I328" s="124"/>
      <c r="J328" s="121"/>
      <c r="K328" s="121"/>
      <c r="L328" s="123"/>
      <c r="M328" s="92"/>
      <c r="O328" s="89"/>
      <c r="Q328" s="91"/>
      <c r="R328" s="91"/>
      <c r="S328" s="125">
        <v>41911</v>
      </c>
      <c r="T328" s="123"/>
      <c r="U328" s="120" t="s">
        <v>330</v>
      </c>
      <c r="V328" s="121"/>
      <c r="W328" s="121"/>
      <c r="X328" s="122">
        <v>-3515</v>
      </c>
      <c r="Y328" s="123"/>
      <c r="Z328" s="92" t="s">
        <v>330</v>
      </c>
      <c r="AA328" s="93">
        <v>2973441</v>
      </c>
      <c r="AB328" s="91" t="s">
        <v>332</v>
      </c>
    </row>
    <row r="329" spans="2:28" s="95" customFormat="1" x14ac:dyDescent="0.2">
      <c r="B329" s="124"/>
      <c r="C329" s="123"/>
      <c r="D329" s="91"/>
      <c r="E329" s="91"/>
      <c r="F329" s="91"/>
      <c r="G329" s="124"/>
      <c r="H329" s="123"/>
      <c r="I329" s="124"/>
      <c r="J329" s="121"/>
      <c r="K329" s="121"/>
      <c r="L329" s="123"/>
      <c r="M329" s="92"/>
      <c r="O329" s="89"/>
      <c r="Q329" s="91"/>
      <c r="R329" s="91"/>
      <c r="S329" s="125">
        <v>42002</v>
      </c>
      <c r="T329" s="123"/>
      <c r="U329" s="120" t="s">
        <v>330</v>
      </c>
      <c r="V329" s="121"/>
      <c r="W329" s="121"/>
      <c r="X329" s="122">
        <v>-354804</v>
      </c>
      <c r="Y329" s="123"/>
      <c r="Z329" s="92" t="s">
        <v>330</v>
      </c>
      <c r="AA329" s="93">
        <v>2618637</v>
      </c>
      <c r="AB329" s="91" t="s">
        <v>332</v>
      </c>
    </row>
    <row r="330" spans="2:28" s="95" customFormat="1" x14ac:dyDescent="0.2">
      <c r="B330" s="124"/>
      <c r="C330" s="123"/>
      <c r="D330" s="91"/>
      <c r="E330" s="91"/>
      <c r="F330" s="91"/>
      <c r="G330" s="124"/>
      <c r="H330" s="123"/>
      <c r="I330" s="124"/>
      <c r="J330" s="121"/>
      <c r="K330" s="121"/>
      <c r="L330" s="123"/>
      <c r="M330" s="92"/>
      <c r="O330" s="89"/>
      <c r="Q330" s="91"/>
      <c r="R330" s="91"/>
      <c r="S330" s="125">
        <v>42089</v>
      </c>
      <c r="T330" s="123"/>
      <c r="U330" s="120" t="s">
        <v>330</v>
      </c>
      <c r="V330" s="121"/>
      <c r="W330" s="121"/>
      <c r="X330" s="122">
        <v>-134454</v>
      </c>
      <c r="Y330" s="123"/>
      <c r="Z330" s="92" t="s">
        <v>330</v>
      </c>
      <c r="AA330" s="93">
        <v>2484183</v>
      </c>
      <c r="AB330" s="91" t="s">
        <v>332</v>
      </c>
    </row>
    <row r="331" spans="2:28" s="95" customFormat="1" x14ac:dyDescent="0.2">
      <c r="B331" s="124"/>
      <c r="C331" s="123"/>
      <c r="D331" s="91"/>
      <c r="E331" s="91"/>
      <c r="F331" s="91"/>
      <c r="G331" s="124"/>
      <c r="H331" s="123"/>
      <c r="I331" s="124"/>
      <c r="J331" s="121"/>
      <c r="K331" s="121"/>
      <c r="L331" s="123"/>
      <c r="M331" s="92"/>
      <c r="O331" s="89"/>
      <c r="Q331" s="91"/>
      <c r="R331" s="91"/>
      <c r="S331" s="125">
        <v>42122</v>
      </c>
      <c r="T331" s="123"/>
      <c r="U331" s="120" t="s">
        <v>330</v>
      </c>
      <c r="V331" s="121"/>
      <c r="W331" s="121"/>
      <c r="X331" s="122">
        <v>-530072</v>
      </c>
      <c r="Y331" s="123"/>
      <c r="Z331" s="92" t="s">
        <v>330</v>
      </c>
      <c r="AA331" s="93">
        <v>1954111</v>
      </c>
      <c r="AB331" s="91" t="s">
        <v>332</v>
      </c>
    </row>
    <row r="332" spans="2:28" s="95" customFormat="1" x14ac:dyDescent="0.2">
      <c r="B332" s="124"/>
      <c r="C332" s="123"/>
      <c r="D332" s="91"/>
      <c r="E332" s="91"/>
      <c r="F332" s="91"/>
      <c r="G332" s="124"/>
      <c r="H332" s="123"/>
      <c r="I332" s="124"/>
      <c r="J332" s="121"/>
      <c r="K332" s="121"/>
      <c r="L332" s="123"/>
      <c r="M332" s="92"/>
      <c r="O332" s="89"/>
      <c r="Q332" s="91"/>
      <c r="R332" s="91"/>
      <c r="S332" s="125">
        <v>42180</v>
      </c>
      <c r="T332" s="123"/>
      <c r="U332" s="120" t="s">
        <v>330</v>
      </c>
      <c r="V332" s="121"/>
      <c r="W332" s="121"/>
      <c r="X332" s="122">
        <v>-126525</v>
      </c>
      <c r="Y332" s="123"/>
      <c r="Z332" s="92" t="s">
        <v>330</v>
      </c>
      <c r="AA332" s="93">
        <v>1827586</v>
      </c>
      <c r="AB332" s="91" t="s">
        <v>332</v>
      </c>
    </row>
    <row r="333" spans="2:28" s="95" customFormat="1" x14ac:dyDescent="0.2">
      <c r="B333" s="124"/>
      <c r="C333" s="123"/>
      <c r="D333" s="91"/>
      <c r="E333" s="91"/>
      <c r="F333" s="91"/>
      <c r="G333" s="124"/>
      <c r="H333" s="123"/>
      <c r="I333" s="124"/>
      <c r="J333" s="121"/>
      <c r="K333" s="121"/>
      <c r="L333" s="123"/>
      <c r="M333" s="92"/>
      <c r="O333" s="89"/>
      <c r="Q333" s="91"/>
      <c r="R333" s="91"/>
      <c r="S333" s="125">
        <v>42275</v>
      </c>
      <c r="T333" s="123"/>
      <c r="U333" s="120" t="s">
        <v>330</v>
      </c>
      <c r="V333" s="121"/>
      <c r="W333" s="121"/>
      <c r="X333" s="122">
        <v>-171928</v>
      </c>
      <c r="Y333" s="123"/>
      <c r="Z333" s="92" t="s">
        <v>330</v>
      </c>
      <c r="AA333" s="93">
        <v>1655658</v>
      </c>
      <c r="AB333" s="91" t="s">
        <v>332</v>
      </c>
    </row>
    <row r="334" spans="2:28" s="95" customFormat="1" x14ac:dyDescent="0.2">
      <c r="B334" s="124"/>
      <c r="C334" s="123"/>
      <c r="D334" s="91"/>
      <c r="E334" s="91"/>
      <c r="F334" s="91"/>
      <c r="G334" s="124"/>
      <c r="H334" s="123"/>
      <c r="I334" s="124"/>
      <c r="J334" s="121"/>
      <c r="K334" s="121"/>
      <c r="L334" s="123"/>
      <c r="M334" s="92"/>
      <c r="O334" s="89"/>
      <c r="Q334" s="91"/>
      <c r="R334" s="91"/>
      <c r="S334" s="125">
        <v>42366</v>
      </c>
      <c r="T334" s="123"/>
      <c r="U334" s="120" t="s">
        <v>330</v>
      </c>
      <c r="V334" s="121"/>
      <c r="W334" s="121"/>
      <c r="X334" s="122">
        <v>-147262</v>
      </c>
      <c r="Y334" s="123"/>
      <c r="Z334" s="92" t="s">
        <v>330</v>
      </c>
      <c r="AA334" s="93">
        <v>1508396</v>
      </c>
      <c r="AB334" s="91" t="s">
        <v>332</v>
      </c>
    </row>
    <row r="335" spans="2:28" s="95" customFormat="1" x14ac:dyDescent="0.2">
      <c r="B335" s="124"/>
      <c r="C335" s="123"/>
      <c r="D335" s="91"/>
      <c r="E335" s="91"/>
      <c r="F335" s="91"/>
      <c r="G335" s="124"/>
      <c r="H335" s="123"/>
      <c r="I335" s="124"/>
      <c r="J335" s="121"/>
      <c r="K335" s="121"/>
      <c r="L335" s="123"/>
      <c r="M335" s="92"/>
      <c r="O335" s="89"/>
      <c r="Q335" s="91"/>
      <c r="R335" s="91"/>
      <c r="S335" s="125">
        <v>42425</v>
      </c>
      <c r="T335" s="123"/>
      <c r="U335" s="120" t="s">
        <v>330</v>
      </c>
      <c r="V335" s="121"/>
      <c r="W335" s="121"/>
      <c r="X335" s="122">
        <v>-449391</v>
      </c>
      <c r="Y335" s="123"/>
      <c r="Z335" s="92" t="s">
        <v>330</v>
      </c>
      <c r="AA335" s="93">
        <v>1059005</v>
      </c>
      <c r="AB335" s="91" t="s">
        <v>333</v>
      </c>
    </row>
    <row r="336" spans="2:28" s="95" customFormat="1" x14ac:dyDescent="0.2">
      <c r="B336" s="124"/>
      <c r="C336" s="123"/>
      <c r="D336" s="91"/>
      <c r="E336" s="91"/>
      <c r="F336" s="91"/>
      <c r="G336" s="124"/>
      <c r="H336" s="123"/>
      <c r="I336" s="124"/>
      <c r="J336" s="121"/>
      <c r="K336" s="121"/>
      <c r="L336" s="123"/>
      <c r="M336" s="92"/>
      <c r="O336" s="89"/>
      <c r="Q336" s="91"/>
      <c r="R336" s="91"/>
      <c r="S336" s="125">
        <v>42457</v>
      </c>
      <c r="T336" s="123"/>
      <c r="U336" s="120" t="s">
        <v>330</v>
      </c>
      <c r="V336" s="121"/>
      <c r="W336" s="121"/>
      <c r="X336" s="122">
        <v>-9603</v>
      </c>
      <c r="Y336" s="123"/>
      <c r="Z336" s="92" t="s">
        <v>330</v>
      </c>
      <c r="AA336" s="93">
        <v>1049402</v>
      </c>
      <c r="AB336" s="91" t="s">
        <v>332</v>
      </c>
    </row>
    <row r="337" spans="2:28" s="95" customFormat="1" x14ac:dyDescent="0.2">
      <c r="B337" s="124"/>
      <c r="C337" s="123"/>
      <c r="D337" s="91"/>
      <c r="E337" s="91"/>
      <c r="F337" s="91"/>
      <c r="G337" s="124"/>
      <c r="H337" s="123"/>
      <c r="I337" s="124"/>
      <c r="J337" s="121"/>
      <c r="K337" s="121"/>
      <c r="L337" s="123"/>
      <c r="M337" s="92"/>
      <c r="O337" s="89"/>
      <c r="Q337" s="91"/>
      <c r="R337" s="91"/>
      <c r="S337" s="125">
        <v>42521</v>
      </c>
      <c r="T337" s="123"/>
      <c r="U337" s="120" t="s">
        <v>330</v>
      </c>
      <c r="V337" s="121"/>
      <c r="W337" s="121"/>
      <c r="X337" s="122">
        <v>-71953</v>
      </c>
      <c r="Y337" s="123"/>
      <c r="Z337" s="92" t="s">
        <v>330</v>
      </c>
      <c r="AA337" s="93">
        <v>977449</v>
      </c>
      <c r="AB337" s="91" t="s">
        <v>332</v>
      </c>
    </row>
    <row r="338" spans="2:28" s="95" customFormat="1" x14ac:dyDescent="0.2">
      <c r="B338" s="124"/>
      <c r="C338" s="123"/>
      <c r="D338" s="91"/>
      <c r="E338" s="91"/>
      <c r="F338" s="91"/>
      <c r="G338" s="124"/>
      <c r="H338" s="123"/>
      <c r="I338" s="124"/>
      <c r="J338" s="121"/>
      <c r="K338" s="121"/>
      <c r="L338" s="123"/>
      <c r="M338" s="92"/>
      <c r="O338" s="89"/>
      <c r="Q338" s="91"/>
      <c r="R338" s="91"/>
      <c r="S338" s="125">
        <v>42548</v>
      </c>
      <c r="T338" s="123"/>
      <c r="U338" s="120" t="s">
        <v>330</v>
      </c>
      <c r="V338" s="121"/>
      <c r="W338" s="121"/>
      <c r="X338" s="122">
        <v>-38152</v>
      </c>
      <c r="Y338" s="123"/>
      <c r="Z338" s="92" t="s">
        <v>330</v>
      </c>
      <c r="AA338" s="93">
        <v>939297</v>
      </c>
      <c r="AB338" s="91" t="s">
        <v>332</v>
      </c>
    </row>
    <row r="339" spans="2:28" s="95" customFormat="1" x14ac:dyDescent="0.2">
      <c r="B339" s="124"/>
      <c r="C339" s="123"/>
      <c r="D339" s="91"/>
      <c r="E339" s="91"/>
      <c r="F339" s="91"/>
      <c r="G339" s="124"/>
      <c r="H339" s="123"/>
      <c r="I339" s="124"/>
      <c r="J339" s="121"/>
      <c r="K339" s="121"/>
      <c r="L339" s="123"/>
      <c r="M339" s="92"/>
      <c r="O339" s="89"/>
      <c r="Q339" s="91"/>
      <c r="R339" s="91"/>
      <c r="S339" s="125">
        <v>42578</v>
      </c>
      <c r="T339" s="123"/>
      <c r="U339" s="120" t="s">
        <v>330</v>
      </c>
      <c r="V339" s="121"/>
      <c r="W339" s="121"/>
      <c r="X339" s="122">
        <v>-35287</v>
      </c>
      <c r="Y339" s="123"/>
      <c r="Z339" s="92" t="s">
        <v>330</v>
      </c>
      <c r="AA339" s="93">
        <v>904010</v>
      </c>
      <c r="AB339" s="91" t="s">
        <v>332</v>
      </c>
    </row>
    <row r="340" spans="2:28" s="95" customFormat="1" x14ac:dyDescent="0.2">
      <c r="B340" s="124"/>
      <c r="C340" s="123"/>
      <c r="D340" s="91"/>
      <c r="E340" s="91"/>
      <c r="F340" s="91"/>
      <c r="G340" s="124"/>
      <c r="H340" s="123"/>
      <c r="I340" s="124"/>
      <c r="J340" s="121"/>
      <c r="K340" s="121"/>
      <c r="L340" s="123"/>
      <c r="M340" s="92"/>
      <c r="O340" s="89"/>
      <c r="Q340" s="91"/>
      <c r="R340" s="91"/>
      <c r="S340" s="125">
        <v>42641</v>
      </c>
      <c r="T340" s="123"/>
      <c r="U340" s="120" t="s">
        <v>330</v>
      </c>
      <c r="V340" s="121"/>
      <c r="W340" s="121"/>
      <c r="X340" s="122">
        <v>-11922</v>
      </c>
      <c r="Y340" s="123"/>
      <c r="Z340" s="92" t="s">
        <v>330</v>
      </c>
      <c r="AA340" s="93">
        <v>892088</v>
      </c>
      <c r="AB340" s="91" t="s">
        <v>332</v>
      </c>
    </row>
    <row r="341" spans="2:28" s="95" customFormat="1" x14ac:dyDescent="0.2">
      <c r="B341" s="124"/>
      <c r="C341" s="123"/>
      <c r="D341" s="91"/>
      <c r="E341" s="91"/>
      <c r="F341" s="91"/>
      <c r="G341" s="124"/>
      <c r="H341" s="123"/>
      <c r="I341" s="124"/>
      <c r="J341" s="121"/>
      <c r="K341" s="121"/>
      <c r="L341" s="123"/>
      <c r="M341" s="92"/>
      <c r="O341" s="89"/>
      <c r="Q341" s="91"/>
      <c r="R341" s="91"/>
      <c r="S341" s="125">
        <v>42668</v>
      </c>
      <c r="T341" s="123"/>
      <c r="U341" s="120" t="s">
        <v>330</v>
      </c>
      <c r="V341" s="121"/>
      <c r="W341" s="121"/>
      <c r="X341" s="122">
        <v>7664122</v>
      </c>
      <c r="Y341" s="123"/>
      <c r="Z341" s="92" t="s">
        <v>330</v>
      </c>
      <c r="AA341" s="93">
        <v>8556210</v>
      </c>
      <c r="AB341" s="91" t="s">
        <v>332</v>
      </c>
    </row>
    <row r="342" spans="2:28" s="95" customFormat="1" x14ac:dyDescent="0.2">
      <c r="B342" s="124"/>
      <c r="C342" s="123"/>
      <c r="D342" s="91"/>
      <c r="E342" s="91"/>
      <c r="F342" s="91"/>
      <c r="G342" s="124"/>
      <c r="H342" s="123"/>
      <c r="I342" s="124"/>
      <c r="J342" s="121"/>
      <c r="K342" s="121"/>
      <c r="L342" s="123"/>
      <c r="M342" s="92"/>
      <c r="O342" s="89"/>
      <c r="Q342" s="91"/>
      <c r="R342" s="91"/>
      <c r="S342" s="125">
        <v>42681</v>
      </c>
      <c r="T342" s="123"/>
      <c r="U342" s="120"/>
      <c r="V342" s="121"/>
      <c r="W342" s="121"/>
      <c r="X342" s="122">
        <v>0</v>
      </c>
      <c r="Y342" s="123"/>
      <c r="Z342" s="92" t="s">
        <v>330</v>
      </c>
      <c r="AA342" s="93">
        <v>8556210</v>
      </c>
      <c r="AB342" s="91" t="s">
        <v>332</v>
      </c>
    </row>
    <row r="343" spans="2:28" s="95" customFormat="1" x14ac:dyDescent="0.2">
      <c r="B343" s="124"/>
      <c r="C343" s="123"/>
      <c r="D343" s="91"/>
      <c r="E343" s="91"/>
      <c r="F343" s="91"/>
      <c r="G343" s="124"/>
      <c r="H343" s="123"/>
      <c r="I343" s="124"/>
      <c r="J343" s="121"/>
      <c r="K343" s="121"/>
      <c r="L343" s="123"/>
      <c r="M343" s="92"/>
      <c r="O343" s="89"/>
      <c r="Q343" s="91"/>
      <c r="R343" s="91"/>
      <c r="S343" s="125">
        <v>42703</v>
      </c>
      <c r="T343" s="123"/>
      <c r="U343" s="120" t="s">
        <v>330</v>
      </c>
      <c r="V343" s="121"/>
      <c r="W343" s="121"/>
      <c r="X343" s="122">
        <v>-8773</v>
      </c>
      <c r="Y343" s="123"/>
      <c r="Z343" s="92" t="s">
        <v>330</v>
      </c>
      <c r="AA343" s="93">
        <v>8547437</v>
      </c>
      <c r="AB343" s="91" t="s">
        <v>332</v>
      </c>
    </row>
    <row r="344" spans="2:28" s="95" customFormat="1" x14ac:dyDescent="0.2">
      <c r="B344" s="124"/>
      <c r="C344" s="123"/>
      <c r="D344" s="91"/>
      <c r="E344" s="91"/>
      <c r="F344" s="91"/>
      <c r="G344" s="124"/>
      <c r="H344" s="123"/>
      <c r="I344" s="124"/>
      <c r="J344" s="121"/>
      <c r="K344" s="121"/>
      <c r="L344" s="123"/>
      <c r="M344" s="92"/>
      <c r="O344" s="89"/>
      <c r="Q344" s="91"/>
      <c r="R344" s="91"/>
      <c r="S344" s="125">
        <v>42731</v>
      </c>
      <c r="T344" s="123"/>
      <c r="U344" s="120" t="s">
        <v>330</v>
      </c>
      <c r="V344" s="121"/>
      <c r="W344" s="121"/>
      <c r="X344" s="122">
        <v>-1492</v>
      </c>
      <c r="Y344" s="123"/>
      <c r="Z344" s="92" t="s">
        <v>330</v>
      </c>
      <c r="AA344" s="93">
        <v>8545945</v>
      </c>
      <c r="AB344" s="91" t="s">
        <v>331</v>
      </c>
    </row>
    <row r="345" spans="2:28" s="95" customFormat="1" x14ac:dyDescent="0.2">
      <c r="B345" s="124"/>
      <c r="C345" s="123"/>
      <c r="D345" s="91"/>
      <c r="E345" s="91"/>
      <c r="F345" s="91"/>
      <c r="G345" s="124"/>
      <c r="H345" s="123"/>
      <c r="I345" s="124"/>
      <c r="J345" s="121"/>
      <c r="K345" s="121"/>
      <c r="L345" s="123"/>
      <c r="M345" s="92"/>
      <c r="O345" s="89"/>
      <c r="Q345" s="91"/>
      <c r="R345" s="91"/>
      <c r="S345" s="125">
        <v>42793</v>
      </c>
      <c r="T345" s="123"/>
      <c r="U345" s="120" t="s">
        <v>330</v>
      </c>
      <c r="V345" s="121"/>
      <c r="W345" s="121"/>
      <c r="X345" s="122">
        <v>6343470</v>
      </c>
      <c r="Y345" s="123"/>
      <c r="Z345" s="92" t="s">
        <v>330</v>
      </c>
      <c r="AA345" s="93">
        <v>14889415</v>
      </c>
      <c r="AB345" s="91" t="s">
        <v>331</v>
      </c>
    </row>
    <row r="346" spans="2:28" s="95" customFormat="1" x14ac:dyDescent="0.2">
      <c r="B346" s="124"/>
      <c r="C346" s="123"/>
      <c r="D346" s="91"/>
      <c r="E346" s="91"/>
      <c r="F346" s="91"/>
      <c r="G346" s="124"/>
      <c r="H346" s="123"/>
      <c r="I346" s="124"/>
      <c r="J346" s="121"/>
      <c r="K346" s="121"/>
      <c r="L346" s="123"/>
      <c r="M346" s="92"/>
      <c r="O346" s="89"/>
      <c r="Q346" s="91"/>
      <c r="R346" s="91"/>
      <c r="S346" s="125">
        <v>42851</v>
      </c>
      <c r="T346" s="123"/>
      <c r="U346" s="120" t="s">
        <v>330</v>
      </c>
      <c r="V346" s="121"/>
      <c r="W346" s="121"/>
      <c r="X346" s="122">
        <v>1975739</v>
      </c>
      <c r="Y346" s="123"/>
      <c r="Z346" s="92" t="s">
        <v>330</v>
      </c>
      <c r="AA346" s="93">
        <v>16865154</v>
      </c>
      <c r="AB346" s="91" t="s">
        <v>331</v>
      </c>
    </row>
    <row r="347" spans="2:28" s="95" customFormat="1" x14ac:dyDescent="0.2">
      <c r="B347" s="124"/>
      <c r="C347" s="123"/>
      <c r="D347" s="91"/>
      <c r="E347" s="91"/>
      <c r="F347" s="91"/>
      <c r="G347" s="124"/>
      <c r="H347" s="123"/>
      <c r="I347" s="124"/>
      <c r="J347" s="121"/>
      <c r="K347" s="121"/>
      <c r="L347" s="123"/>
      <c r="M347" s="92"/>
      <c r="O347" s="89"/>
      <c r="Q347" s="91"/>
      <c r="R347" s="91"/>
      <c r="S347" s="125">
        <v>42912</v>
      </c>
      <c r="T347" s="123"/>
      <c r="U347" s="120" t="s">
        <v>330</v>
      </c>
      <c r="V347" s="121"/>
      <c r="W347" s="121"/>
      <c r="X347" s="122">
        <v>682670</v>
      </c>
      <c r="Y347" s="123"/>
      <c r="Z347" s="92" t="s">
        <v>330</v>
      </c>
      <c r="AA347" s="93">
        <v>17547824</v>
      </c>
      <c r="AB347" s="91" t="s">
        <v>331</v>
      </c>
    </row>
    <row r="348" spans="2:28" s="95" customFormat="1" x14ac:dyDescent="0.2">
      <c r="B348" s="124"/>
      <c r="C348" s="123"/>
      <c r="D348" s="91"/>
      <c r="E348" s="91"/>
      <c r="F348" s="91"/>
      <c r="G348" s="124"/>
      <c r="H348" s="123"/>
      <c r="I348" s="124"/>
      <c r="J348" s="121"/>
      <c r="K348" s="121"/>
      <c r="L348" s="123"/>
      <c r="M348" s="92"/>
      <c r="O348" s="89"/>
      <c r="Q348" s="91"/>
      <c r="R348" s="91"/>
      <c r="S348" s="125">
        <v>42942</v>
      </c>
      <c r="T348" s="123"/>
      <c r="U348" s="120" t="s">
        <v>330</v>
      </c>
      <c r="V348" s="121"/>
      <c r="W348" s="121"/>
      <c r="X348" s="122">
        <v>-26</v>
      </c>
      <c r="Y348" s="123"/>
      <c r="Z348" s="92" t="s">
        <v>330</v>
      </c>
      <c r="AA348" s="93">
        <v>17547798</v>
      </c>
      <c r="AB348" s="91" t="s">
        <v>331</v>
      </c>
    </row>
    <row r="349" spans="2:28" s="95" customFormat="1" x14ac:dyDescent="0.2">
      <c r="B349" s="124"/>
      <c r="C349" s="123"/>
      <c r="D349" s="91"/>
      <c r="E349" s="91"/>
      <c r="F349" s="91"/>
      <c r="G349" s="124"/>
      <c r="H349" s="123"/>
      <c r="I349" s="124"/>
      <c r="J349" s="121"/>
      <c r="K349" s="121"/>
      <c r="L349" s="123"/>
      <c r="M349" s="92"/>
      <c r="O349" s="89"/>
      <c r="Q349" s="91"/>
      <c r="R349" s="91"/>
      <c r="S349" s="125">
        <v>43004</v>
      </c>
      <c r="T349" s="123"/>
      <c r="U349" s="120" t="s">
        <v>330</v>
      </c>
      <c r="V349" s="121"/>
      <c r="W349" s="121"/>
      <c r="X349" s="122">
        <v>-4019753</v>
      </c>
      <c r="Y349" s="123"/>
      <c r="Z349" s="92" t="s">
        <v>330</v>
      </c>
      <c r="AA349" s="93">
        <v>13528045</v>
      </c>
      <c r="AB349" s="91" t="s">
        <v>331</v>
      </c>
    </row>
    <row r="350" spans="2:28" s="95" customFormat="1" x14ac:dyDescent="0.2">
      <c r="B350" s="124"/>
      <c r="C350" s="123"/>
      <c r="D350" s="91"/>
      <c r="E350" s="91"/>
      <c r="F350" s="91"/>
      <c r="G350" s="124"/>
      <c r="H350" s="123"/>
      <c r="I350" s="124"/>
      <c r="J350" s="121"/>
      <c r="K350" s="121"/>
      <c r="L350" s="123"/>
      <c r="M350" s="92"/>
      <c r="O350" s="89"/>
      <c r="Q350" s="91"/>
      <c r="R350" s="91"/>
      <c r="S350" s="125">
        <v>43034</v>
      </c>
      <c r="T350" s="123"/>
      <c r="U350" s="120" t="s">
        <v>330</v>
      </c>
      <c r="V350" s="121"/>
      <c r="W350" s="121"/>
      <c r="X350" s="122">
        <v>4282015</v>
      </c>
      <c r="Y350" s="123"/>
      <c r="Z350" s="92" t="s">
        <v>330</v>
      </c>
      <c r="AA350" s="93">
        <v>17810060</v>
      </c>
      <c r="AB350" s="91" t="s">
        <v>331</v>
      </c>
    </row>
    <row r="351" spans="2:28" s="95" customFormat="1" x14ac:dyDescent="0.2">
      <c r="B351" s="124"/>
      <c r="C351" s="123"/>
      <c r="D351" s="91"/>
      <c r="E351" s="91"/>
      <c r="F351" s="91"/>
      <c r="G351" s="124"/>
      <c r="H351" s="123"/>
      <c r="I351" s="124"/>
      <c r="J351" s="121"/>
      <c r="K351" s="121"/>
      <c r="L351" s="123"/>
      <c r="M351" s="92"/>
      <c r="O351" s="89"/>
      <c r="Q351" s="91"/>
      <c r="R351" s="91"/>
      <c r="S351" s="125">
        <v>43090</v>
      </c>
      <c r="T351" s="123"/>
      <c r="U351" s="120" t="s">
        <v>330</v>
      </c>
      <c r="V351" s="121"/>
      <c r="W351" s="121"/>
      <c r="X351" s="122">
        <v>-66770</v>
      </c>
      <c r="Y351" s="123"/>
      <c r="Z351" s="92" t="s">
        <v>330</v>
      </c>
      <c r="AA351" s="93">
        <v>17743290</v>
      </c>
      <c r="AB351" s="91" t="s">
        <v>331</v>
      </c>
    </row>
    <row r="352" spans="2:28" s="95" customFormat="1" x14ac:dyDescent="0.2">
      <c r="B352" s="124"/>
      <c r="C352" s="123"/>
      <c r="D352" s="91"/>
      <c r="E352" s="91"/>
      <c r="F352" s="91"/>
      <c r="G352" s="124"/>
      <c r="H352" s="123"/>
      <c r="I352" s="124"/>
      <c r="J352" s="121"/>
      <c r="K352" s="121"/>
      <c r="L352" s="123"/>
      <c r="M352" s="92"/>
      <c r="O352" s="89"/>
      <c r="Q352" s="91"/>
      <c r="R352" s="91"/>
      <c r="S352" s="125">
        <v>43157</v>
      </c>
      <c r="T352" s="123"/>
      <c r="U352" s="120" t="s">
        <v>330</v>
      </c>
      <c r="V352" s="121"/>
      <c r="W352" s="121"/>
      <c r="X352" s="122">
        <v>-3490</v>
      </c>
      <c r="Y352" s="123"/>
      <c r="Z352" s="92" t="s">
        <v>330</v>
      </c>
      <c r="AA352" s="93">
        <v>17739800</v>
      </c>
      <c r="AB352" s="91" t="s">
        <v>331</v>
      </c>
    </row>
    <row r="353" spans="2:28" s="95" customFormat="1" x14ac:dyDescent="0.2">
      <c r="B353" s="124"/>
      <c r="C353" s="123"/>
      <c r="D353" s="91"/>
      <c r="E353" s="91"/>
      <c r="F353" s="91"/>
      <c r="G353" s="124"/>
      <c r="H353" s="123"/>
      <c r="I353" s="124"/>
      <c r="J353" s="121"/>
      <c r="K353" s="121"/>
      <c r="L353" s="123"/>
      <c r="M353" s="92"/>
      <c r="O353" s="89"/>
      <c r="Q353" s="91"/>
      <c r="R353" s="91"/>
      <c r="S353" s="125">
        <v>43181</v>
      </c>
      <c r="T353" s="123"/>
      <c r="U353" s="120" t="s">
        <v>330</v>
      </c>
      <c r="V353" s="121"/>
      <c r="W353" s="121"/>
      <c r="X353" s="122">
        <v>-13928</v>
      </c>
      <c r="Y353" s="123"/>
      <c r="Z353" s="92" t="s">
        <v>330</v>
      </c>
      <c r="AA353" s="93">
        <v>17725872</v>
      </c>
      <c r="AB353" s="91" t="s">
        <v>331</v>
      </c>
    </row>
    <row r="354" spans="2:28" s="95" customFormat="1" x14ac:dyDescent="0.2">
      <c r="B354" s="124"/>
      <c r="C354" s="123"/>
      <c r="D354" s="91"/>
      <c r="E354" s="91"/>
      <c r="F354" s="91"/>
      <c r="G354" s="124"/>
      <c r="H354" s="123"/>
      <c r="I354" s="124"/>
      <c r="J354" s="121"/>
      <c r="K354" s="121"/>
      <c r="L354" s="123"/>
      <c r="M354" s="92"/>
      <c r="O354" s="89"/>
      <c r="Q354" s="91"/>
      <c r="R354" s="91"/>
      <c r="S354" s="125">
        <v>43215</v>
      </c>
      <c r="T354" s="123"/>
      <c r="U354" s="120" t="s">
        <v>330</v>
      </c>
      <c r="V354" s="121"/>
      <c r="W354" s="121"/>
      <c r="X354" s="122">
        <v>-28626</v>
      </c>
      <c r="Y354" s="123"/>
      <c r="Z354" s="92" t="s">
        <v>330</v>
      </c>
      <c r="AA354" s="93">
        <v>17697246</v>
      </c>
      <c r="AB354" s="91" t="s">
        <v>331</v>
      </c>
    </row>
    <row r="355" spans="2:28" s="95" customFormat="1" x14ac:dyDescent="0.2">
      <c r="B355" s="124"/>
      <c r="C355" s="123"/>
      <c r="D355" s="91"/>
      <c r="E355" s="91"/>
      <c r="F355" s="91"/>
      <c r="G355" s="124"/>
      <c r="H355" s="123"/>
      <c r="I355" s="124"/>
      <c r="J355" s="121"/>
      <c r="K355" s="121"/>
      <c r="L355" s="123"/>
      <c r="M355" s="92"/>
      <c r="O355" s="89"/>
      <c r="Q355" s="91"/>
      <c r="R355" s="91"/>
      <c r="S355" s="125">
        <v>43272</v>
      </c>
      <c r="T355" s="123"/>
      <c r="U355" s="120" t="s">
        <v>330</v>
      </c>
      <c r="V355" s="121"/>
      <c r="W355" s="121"/>
      <c r="X355" s="122">
        <v>-6728</v>
      </c>
      <c r="Y355" s="123"/>
      <c r="Z355" s="92" t="s">
        <v>330</v>
      </c>
      <c r="AA355" s="93">
        <v>17690518</v>
      </c>
      <c r="AB355" s="91" t="s">
        <v>331</v>
      </c>
    </row>
    <row r="356" spans="2:28" s="95" customFormat="1" x14ac:dyDescent="0.2">
      <c r="B356" s="124"/>
      <c r="C356" s="123"/>
      <c r="D356" s="91"/>
      <c r="E356" s="91"/>
      <c r="F356" s="91"/>
      <c r="G356" s="124"/>
      <c r="H356" s="123"/>
      <c r="I356" s="124"/>
      <c r="J356" s="121"/>
      <c r="K356" s="121"/>
      <c r="L356" s="123"/>
      <c r="M356" s="92"/>
      <c r="O356" s="89"/>
      <c r="Q356" s="91"/>
      <c r="R356" s="91"/>
      <c r="S356" s="125">
        <v>43307</v>
      </c>
      <c r="T356" s="123"/>
      <c r="U356" s="120" t="s">
        <v>330</v>
      </c>
      <c r="V356" s="121"/>
      <c r="W356" s="121"/>
      <c r="X356" s="122">
        <v>-3806681</v>
      </c>
      <c r="Y356" s="123"/>
      <c r="Z356" s="92" t="s">
        <v>330</v>
      </c>
      <c r="AA356" s="93">
        <v>13883837</v>
      </c>
      <c r="AB356" s="91" t="s">
        <v>333</v>
      </c>
    </row>
    <row r="357" spans="2:28" s="95" customFormat="1" x14ac:dyDescent="0.2">
      <c r="B357" s="124"/>
      <c r="C357" s="123"/>
      <c r="D357" s="91"/>
      <c r="E357" s="91"/>
      <c r="F357" s="91"/>
      <c r="G357" s="124"/>
      <c r="H357" s="123"/>
      <c r="I357" s="124"/>
      <c r="J357" s="121"/>
      <c r="K357" s="121"/>
      <c r="L357" s="123"/>
      <c r="M357" s="92"/>
      <c r="O357" s="89"/>
      <c r="Q357" s="91"/>
      <c r="R357" s="91"/>
      <c r="S357" s="125">
        <v>43339</v>
      </c>
      <c r="T357" s="123"/>
      <c r="U357" s="120" t="s">
        <v>330</v>
      </c>
      <c r="V357" s="121"/>
      <c r="W357" s="121"/>
      <c r="X357" s="122">
        <v>-409</v>
      </c>
      <c r="Y357" s="123"/>
      <c r="Z357" s="92" t="s">
        <v>330</v>
      </c>
      <c r="AA357" s="93">
        <v>13883428</v>
      </c>
      <c r="AB357" s="91" t="s">
        <v>331</v>
      </c>
    </row>
    <row r="358" spans="2:28" s="95" customFormat="1" x14ac:dyDescent="0.2">
      <c r="B358" s="124"/>
      <c r="C358" s="123"/>
      <c r="D358" s="91"/>
      <c r="E358" s="91"/>
      <c r="F358" s="91"/>
      <c r="G358" s="124"/>
      <c r="H358" s="123"/>
      <c r="I358" s="124"/>
      <c r="J358" s="121"/>
      <c r="K358" s="121"/>
      <c r="L358" s="123"/>
      <c r="M358" s="92"/>
      <c r="O358" s="89"/>
      <c r="Q358" s="91"/>
      <c r="R358" s="91"/>
      <c r="S358" s="125">
        <v>43369</v>
      </c>
      <c r="T358" s="123"/>
      <c r="U358" s="120" t="s">
        <v>330</v>
      </c>
      <c r="V358" s="121"/>
      <c r="W358" s="121"/>
      <c r="X358" s="122">
        <v>-535</v>
      </c>
      <c r="Y358" s="123"/>
      <c r="Z358" s="92" t="s">
        <v>330</v>
      </c>
      <c r="AA358" s="93">
        <v>13882893</v>
      </c>
      <c r="AB358" s="91" t="s">
        <v>331</v>
      </c>
    </row>
    <row r="359" spans="2:28" s="95" customFormat="1" x14ac:dyDescent="0.2">
      <c r="B359" s="124"/>
      <c r="C359" s="123"/>
      <c r="D359" s="91"/>
      <c r="E359" s="91"/>
      <c r="F359" s="91"/>
      <c r="G359" s="124"/>
      <c r="H359" s="123"/>
      <c r="I359" s="124"/>
      <c r="J359" s="121"/>
      <c r="K359" s="121"/>
      <c r="L359" s="123"/>
      <c r="M359" s="92"/>
      <c r="O359" s="89"/>
      <c r="Q359" s="91"/>
      <c r="R359" s="91"/>
      <c r="S359" s="125">
        <v>43398</v>
      </c>
      <c r="T359" s="123"/>
      <c r="U359" s="120" t="s">
        <v>330</v>
      </c>
      <c r="V359" s="121"/>
      <c r="W359" s="121"/>
      <c r="X359" s="122">
        <v>-19955</v>
      </c>
      <c r="Y359" s="123"/>
      <c r="Z359" s="92" t="s">
        <v>330</v>
      </c>
      <c r="AA359" s="93">
        <v>13862938</v>
      </c>
      <c r="AB359" s="91" t="s">
        <v>331</v>
      </c>
    </row>
    <row r="360" spans="2:28" s="95" customFormat="1" x14ac:dyDescent="0.2">
      <c r="B360" s="124"/>
      <c r="C360" s="123"/>
      <c r="D360" s="91"/>
      <c r="E360" s="91"/>
      <c r="F360" s="91"/>
      <c r="G360" s="124"/>
      <c r="H360" s="123"/>
      <c r="I360" s="124"/>
      <c r="J360" s="121"/>
      <c r="K360" s="121"/>
      <c r="L360" s="123"/>
      <c r="M360" s="92"/>
      <c r="O360" s="89"/>
      <c r="Q360" s="91"/>
      <c r="R360" s="91"/>
      <c r="S360" s="125">
        <v>43448</v>
      </c>
      <c r="T360" s="123"/>
      <c r="U360" s="120" t="s">
        <v>330</v>
      </c>
      <c r="V360" s="121"/>
      <c r="W360" s="121"/>
      <c r="X360" s="122">
        <v>-1</v>
      </c>
      <c r="Y360" s="123"/>
      <c r="Z360" s="92" t="s">
        <v>330</v>
      </c>
      <c r="AA360" s="93">
        <v>13862937</v>
      </c>
      <c r="AB360" s="91" t="s">
        <v>331</v>
      </c>
    </row>
    <row r="361" spans="2:28" s="95" customFormat="1" x14ac:dyDescent="0.2">
      <c r="B361" s="125">
        <v>40801</v>
      </c>
      <c r="C361" s="123"/>
      <c r="D361" s="91" t="s">
        <v>206</v>
      </c>
      <c r="E361" s="91" t="s">
        <v>354</v>
      </c>
      <c r="F361" s="91" t="s">
        <v>355</v>
      </c>
      <c r="G361" s="124" t="s">
        <v>10</v>
      </c>
      <c r="H361" s="123"/>
      <c r="I361" s="124" t="s">
        <v>328</v>
      </c>
      <c r="J361" s="121"/>
      <c r="K361" s="121"/>
      <c r="L361" s="123"/>
      <c r="M361" s="92"/>
      <c r="O361" s="93">
        <v>0</v>
      </c>
      <c r="Q361" s="91" t="s">
        <v>11</v>
      </c>
      <c r="R361" s="91" t="s">
        <v>329</v>
      </c>
      <c r="S361" s="125">
        <v>40801</v>
      </c>
      <c r="T361" s="123"/>
      <c r="U361" s="120" t="s">
        <v>330</v>
      </c>
      <c r="V361" s="121"/>
      <c r="W361" s="121"/>
      <c r="X361" s="122">
        <v>100000</v>
      </c>
      <c r="Y361" s="123"/>
      <c r="Z361" s="92" t="s">
        <v>330</v>
      </c>
      <c r="AA361" s="93">
        <v>100000</v>
      </c>
      <c r="AB361" s="91" t="s">
        <v>331</v>
      </c>
    </row>
    <row r="362" spans="2:28" s="95" customFormat="1" x14ac:dyDescent="0.2">
      <c r="B362" s="124"/>
      <c r="C362" s="123"/>
      <c r="D362" s="91"/>
      <c r="E362" s="91"/>
      <c r="F362" s="91"/>
      <c r="G362" s="124"/>
      <c r="H362" s="123"/>
      <c r="I362" s="124"/>
      <c r="J362" s="121"/>
      <c r="K362" s="121"/>
      <c r="L362" s="123"/>
      <c r="M362" s="92"/>
      <c r="O362" s="89"/>
      <c r="Q362" s="91"/>
      <c r="R362" s="91"/>
      <c r="S362" s="125">
        <v>43024</v>
      </c>
      <c r="T362" s="123"/>
      <c r="U362" s="120" t="s">
        <v>330</v>
      </c>
      <c r="V362" s="121"/>
      <c r="W362" s="121"/>
      <c r="X362" s="122">
        <v>-100000</v>
      </c>
      <c r="Y362" s="123"/>
      <c r="Z362" s="92"/>
      <c r="AA362" s="93">
        <v>0</v>
      </c>
      <c r="AB362" s="91" t="s">
        <v>335</v>
      </c>
    </row>
    <row r="363" spans="2:28" s="95" customFormat="1" x14ac:dyDescent="0.2">
      <c r="B363" s="125">
        <v>39920</v>
      </c>
      <c r="C363" s="123"/>
      <c r="D363" s="91" t="s">
        <v>19</v>
      </c>
      <c r="E363" s="91" t="s">
        <v>356</v>
      </c>
      <c r="F363" s="91" t="s">
        <v>15</v>
      </c>
      <c r="G363" s="124" t="s">
        <v>10</v>
      </c>
      <c r="H363" s="123"/>
      <c r="I363" s="124" t="s">
        <v>328</v>
      </c>
      <c r="J363" s="121"/>
      <c r="K363" s="121"/>
      <c r="L363" s="123"/>
      <c r="M363" s="92" t="s">
        <v>330</v>
      </c>
      <c r="O363" s="93">
        <v>798900000</v>
      </c>
      <c r="Q363" s="91" t="s">
        <v>11</v>
      </c>
      <c r="R363" s="91"/>
      <c r="S363" s="125">
        <v>39976</v>
      </c>
      <c r="T363" s="123"/>
      <c r="U363" s="120" t="s">
        <v>330</v>
      </c>
      <c r="V363" s="121"/>
      <c r="W363" s="121"/>
      <c r="X363" s="122">
        <v>5540000</v>
      </c>
      <c r="Y363" s="123"/>
      <c r="Z363" s="92" t="s">
        <v>330</v>
      </c>
      <c r="AA363" s="93">
        <v>804440000</v>
      </c>
      <c r="AB363" s="91" t="s">
        <v>334</v>
      </c>
    </row>
    <row r="364" spans="2:28" s="95" customFormat="1" ht="12.6" customHeight="1" x14ac:dyDescent="0.2">
      <c r="B364" s="124"/>
      <c r="C364" s="123"/>
      <c r="D364" s="91"/>
      <c r="E364" s="91"/>
      <c r="F364" s="91"/>
      <c r="G364" s="124"/>
      <c r="H364" s="123"/>
      <c r="I364" s="124"/>
      <c r="J364" s="121"/>
      <c r="K364" s="121"/>
      <c r="L364" s="123"/>
      <c r="M364" s="92"/>
      <c r="O364" s="89"/>
      <c r="Q364" s="91"/>
      <c r="R364" s="91"/>
      <c r="S364" s="125">
        <v>40086</v>
      </c>
      <c r="T364" s="123"/>
      <c r="U364" s="120" t="s">
        <v>330</v>
      </c>
      <c r="V364" s="121"/>
      <c r="W364" s="121"/>
      <c r="X364" s="122">
        <v>162680000</v>
      </c>
      <c r="Y364" s="123"/>
      <c r="Z364" s="92" t="s">
        <v>330</v>
      </c>
      <c r="AA364" s="93">
        <v>967120000</v>
      </c>
      <c r="AB364" s="91" t="s">
        <v>337</v>
      </c>
    </row>
    <row r="365" spans="2:28" s="95" customFormat="1" ht="12.6" customHeight="1" x14ac:dyDescent="0.2">
      <c r="B365" s="124"/>
      <c r="C365" s="123"/>
      <c r="D365" s="91"/>
      <c r="E365" s="91"/>
      <c r="F365" s="91"/>
      <c r="G365" s="124"/>
      <c r="H365" s="123"/>
      <c r="I365" s="124"/>
      <c r="J365" s="121"/>
      <c r="K365" s="121"/>
      <c r="L365" s="123"/>
      <c r="M365" s="92"/>
      <c r="O365" s="89"/>
      <c r="Q365" s="91"/>
      <c r="R365" s="91"/>
      <c r="S365" s="125">
        <v>40177</v>
      </c>
      <c r="T365" s="123"/>
      <c r="U365" s="120" t="s">
        <v>330</v>
      </c>
      <c r="V365" s="121"/>
      <c r="W365" s="121"/>
      <c r="X365" s="122">
        <v>665510000</v>
      </c>
      <c r="Y365" s="123"/>
      <c r="Z365" s="92" t="s">
        <v>330</v>
      </c>
      <c r="AA365" s="93">
        <v>1632630000</v>
      </c>
      <c r="AB365" s="91" t="s">
        <v>337</v>
      </c>
    </row>
    <row r="366" spans="2:28" s="95" customFormat="1" ht="12.6" customHeight="1" x14ac:dyDescent="0.2">
      <c r="B366" s="124"/>
      <c r="C366" s="123"/>
      <c r="D366" s="91"/>
      <c r="E366" s="91"/>
      <c r="F366" s="91"/>
      <c r="G366" s="124"/>
      <c r="H366" s="123"/>
      <c r="I366" s="124"/>
      <c r="J366" s="121"/>
      <c r="K366" s="121"/>
      <c r="L366" s="123"/>
      <c r="M366" s="92"/>
      <c r="O366" s="89"/>
      <c r="Q366" s="91"/>
      <c r="R366" s="91"/>
      <c r="S366" s="125">
        <v>40204</v>
      </c>
      <c r="T366" s="123"/>
      <c r="U366" s="120" t="s">
        <v>330</v>
      </c>
      <c r="V366" s="121"/>
      <c r="W366" s="121"/>
      <c r="X366" s="122">
        <v>800390000</v>
      </c>
      <c r="Y366" s="123"/>
      <c r="Z366" s="92" t="s">
        <v>330</v>
      </c>
      <c r="AA366" s="93">
        <v>2433020000</v>
      </c>
      <c r="AB366" s="91" t="s">
        <v>337</v>
      </c>
    </row>
    <row r="367" spans="2:28" s="95" customFormat="1" x14ac:dyDescent="0.2">
      <c r="B367" s="124"/>
      <c r="C367" s="123"/>
      <c r="D367" s="91"/>
      <c r="E367" s="91"/>
      <c r="F367" s="91"/>
      <c r="G367" s="124"/>
      <c r="H367" s="123"/>
      <c r="I367" s="124"/>
      <c r="J367" s="121"/>
      <c r="K367" s="121"/>
      <c r="L367" s="123"/>
      <c r="M367" s="92"/>
      <c r="O367" s="89"/>
      <c r="Q367" s="91"/>
      <c r="R367" s="91"/>
      <c r="S367" s="125">
        <v>40263</v>
      </c>
      <c r="T367" s="123"/>
      <c r="U367" s="120" t="s">
        <v>330</v>
      </c>
      <c r="V367" s="121"/>
      <c r="W367" s="121"/>
      <c r="X367" s="122">
        <v>-829370000</v>
      </c>
      <c r="Y367" s="123"/>
      <c r="Z367" s="92" t="s">
        <v>330</v>
      </c>
      <c r="AA367" s="93">
        <v>1603650000</v>
      </c>
      <c r="AB367" s="91" t="s">
        <v>334</v>
      </c>
    </row>
    <row r="368" spans="2:28" s="95" customFormat="1" x14ac:dyDescent="0.2">
      <c r="B368" s="124"/>
      <c r="C368" s="123"/>
      <c r="D368" s="91"/>
      <c r="E368" s="91"/>
      <c r="F368" s="91"/>
      <c r="G368" s="124"/>
      <c r="H368" s="123"/>
      <c r="I368" s="124"/>
      <c r="J368" s="121"/>
      <c r="K368" s="121"/>
      <c r="L368" s="123"/>
      <c r="M368" s="92"/>
      <c r="O368" s="89"/>
      <c r="Q368" s="91"/>
      <c r="R368" s="91"/>
      <c r="S368" s="125">
        <v>40373</v>
      </c>
      <c r="T368" s="123"/>
      <c r="U368" s="120" t="s">
        <v>330</v>
      </c>
      <c r="V368" s="121"/>
      <c r="W368" s="121"/>
      <c r="X368" s="122">
        <v>-366750000</v>
      </c>
      <c r="Y368" s="123"/>
      <c r="Z368" s="92" t="s">
        <v>330</v>
      </c>
      <c r="AA368" s="93">
        <v>1236900000</v>
      </c>
      <c r="AB368" s="91" t="s">
        <v>334</v>
      </c>
    </row>
    <row r="369" spans="2:28" s="95" customFormat="1" ht="12.6" customHeight="1" x14ac:dyDescent="0.2">
      <c r="B369" s="124"/>
      <c r="C369" s="123"/>
      <c r="D369" s="91"/>
      <c r="E369" s="91"/>
      <c r="F369" s="91"/>
      <c r="G369" s="124"/>
      <c r="H369" s="123"/>
      <c r="I369" s="124"/>
      <c r="J369" s="121"/>
      <c r="K369" s="121"/>
      <c r="L369" s="123"/>
      <c r="M369" s="92"/>
      <c r="O369" s="89"/>
      <c r="Q369" s="91"/>
      <c r="R369" s="91"/>
      <c r="S369" s="125">
        <v>40451</v>
      </c>
      <c r="T369" s="123"/>
      <c r="U369" s="120" t="s">
        <v>330</v>
      </c>
      <c r="V369" s="121"/>
      <c r="W369" s="121"/>
      <c r="X369" s="122">
        <v>95300000</v>
      </c>
      <c r="Y369" s="123"/>
      <c r="Z369" s="92" t="s">
        <v>330</v>
      </c>
      <c r="AA369" s="93">
        <v>1332200000</v>
      </c>
      <c r="AB369" s="91" t="s">
        <v>337</v>
      </c>
    </row>
    <row r="370" spans="2:28" s="95" customFormat="1" x14ac:dyDescent="0.2">
      <c r="B370" s="124"/>
      <c r="C370" s="123"/>
      <c r="D370" s="91"/>
      <c r="E370" s="91"/>
      <c r="F370" s="91"/>
      <c r="G370" s="124"/>
      <c r="H370" s="123"/>
      <c r="I370" s="124"/>
      <c r="J370" s="121"/>
      <c r="K370" s="121"/>
      <c r="L370" s="123"/>
      <c r="M370" s="92"/>
      <c r="O370" s="89"/>
      <c r="Q370" s="91"/>
      <c r="R370" s="91"/>
      <c r="S370" s="125">
        <v>40451</v>
      </c>
      <c r="T370" s="123"/>
      <c r="U370" s="120" t="s">
        <v>330</v>
      </c>
      <c r="V370" s="121"/>
      <c r="W370" s="121"/>
      <c r="X370" s="122">
        <v>222941084</v>
      </c>
      <c r="Y370" s="123"/>
      <c r="Z370" s="92" t="s">
        <v>330</v>
      </c>
      <c r="AA370" s="93">
        <v>1555141084</v>
      </c>
      <c r="AB370" s="91" t="s">
        <v>334</v>
      </c>
    </row>
    <row r="371" spans="2:28" s="95" customFormat="1" x14ac:dyDescent="0.2">
      <c r="B371" s="124"/>
      <c r="C371" s="123"/>
      <c r="D371" s="91"/>
      <c r="E371" s="91"/>
      <c r="F371" s="91"/>
      <c r="G371" s="124"/>
      <c r="H371" s="123"/>
      <c r="I371" s="124"/>
      <c r="J371" s="121"/>
      <c r="K371" s="121"/>
      <c r="L371" s="123"/>
      <c r="M371" s="92"/>
      <c r="O371" s="89"/>
      <c r="Q371" s="91"/>
      <c r="R371" s="91"/>
      <c r="S371" s="125">
        <v>40549</v>
      </c>
      <c r="T371" s="123"/>
      <c r="U371" s="120" t="s">
        <v>330</v>
      </c>
      <c r="V371" s="121"/>
      <c r="W371" s="121"/>
      <c r="X371" s="122">
        <v>-2199</v>
      </c>
      <c r="Y371" s="123"/>
      <c r="Z371" s="92" t="s">
        <v>330</v>
      </c>
      <c r="AA371" s="93">
        <v>1555138885</v>
      </c>
      <c r="AB371" s="91" t="s">
        <v>332</v>
      </c>
    </row>
    <row r="372" spans="2:28" s="95" customFormat="1" x14ac:dyDescent="0.2">
      <c r="B372" s="124"/>
      <c r="C372" s="123"/>
      <c r="D372" s="91"/>
      <c r="E372" s="91"/>
      <c r="F372" s="91"/>
      <c r="G372" s="124"/>
      <c r="H372" s="123"/>
      <c r="I372" s="124"/>
      <c r="J372" s="121"/>
      <c r="K372" s="121"/>
      <c r="L372" s="123"/>
      <c r="M372" s="92"/>
      <c r="O372" s="89"/>
      <c r="Q372" s="91"/>
      <c r="R372" s="91"/>
      <c r="S372" s="125">
        <v>40632</v>
      </c>
      <c r="T372" s="123"/>
      <c r="U372" s="120" t="s">
        <v>330</v>
      </c>
      <c r="V372" s="121"/>
      <c r="W372" s="121"/>
      <c r="X372" s="122">
        <v>-2548</v>
      </c>
      <c r="Y372" s="123"/>
      <c r="Z372" s="92" t="s">
        <v>330</v>
      </c>
      <c r="AA372" s="93">
        <v>1555136337</v>
      </c>
      <c r="AB372" s="91" t="s">
        <v>332</v>
      </c>
    </row>
    <row r="373" spans="2:28" s="95" customFormat="1" x14ac:dyDescent="0.2">
      <c r="B373" s="124"/>
      <c r="C373" s="123"/>
      <c r="D373" s="91"/>
      <c r="E373" s="91"/>
      <c r="F373" s="91"/>
      <c r="G373" s="124"/>
      <c r="H373" s="123"/>
      <c r="I373" s="124"/>
      <c r="J373" s="121"/>
      <c r="K373" s="121"/>
      <c r="L373" s="123"/>
      <c r="M373" s="92"/>
      <c r="O373" s="89"/>
      <c r="Q373" s="91"/>
      <c r="R373" s="91"/>
      <c r="S373" s="125">
        <v>40723</v>
      </c>
      <c r="T373" s="123"/>
      <c r="U373" s="120" t="s">
        <v>330</v>
      </c>
      <c r="V373" s="121"/>
      <c r="W373" s="121"/>
      <c r="X373" s="122">
        <v>-23337</v>
      </c>
      <c r="Y373" s="123"/>
      <c r="Z373" s="92" t="s">
        <v>330</v>
      </c>
      <c r="AA373" s="93">
        <v>1555113000</v>
      </c>
      <c r="AB373" s="91" t="s">
        <v>332</v>
      </c>
    </row>
    <row r="374" spans="2:28" s="95" customFormat="1" x14ac:dyDescent="0.2">
      <c r="B374" s="124"/>
      <c r="C374" s="123"/>
      <c r="D374" s="91"/>
      <c r="E374" s="91"/>
      <c r="F374" s="91"/>
      <c r="G374" s="124"/>
      <c r="H374" s="123"/>
      <c r="I374" s="124"/>
      <c r="J374" s="121"/>
      <c r="K374" s="121"/>
      <c r="L374" s="123"/>
      <c r="M374" s="92"/>
      <c r="O374" s="89"/>
      <c r="Q374" s="91"/>
      <c r="R374" s="91"/>
      <c r="S374" s="125">
        <v>40771</v>
      </c>
      <c r="T374" s="123"/>
      <c r="U374" s="120" t="s">
        <v>330</v>
      </c>
      <c r="V374" s="121"/>
      <c r="W374" s="121"/>
      <c r="X374" s="122">
        <v>-300000</v>
      </c>
      <c r="Y374" s="123"/>
      <c r="Z374" s="92" t="s">
        <v>330</v>
      </c>
      <c r="AA374" s="93">
        <v>1554813000</v>
      </c>
      <c r="AB374" s="91" t="s">
        <v>331</v>
      </c>
    </row>
    <row r="375" spans="2:28" s="95" customFormat="1" x14ac:dyDescent="0.2">
      <c r="B375" s="124"/>
      <c r="C375" s="123"/>
      <c r="D375" s="91"/>
      <c r="E375" s="91"/>
      <c r="F375" s="91"/>
      <c r="G375" s="124"/>
      <c r="H375" s="123"/>
      <c r="I375" s="124"/>
      <c r="J375" s="121"/>
      <c r="K375" s="121"/>
      <c r="L375" s="123"/>
      <c r="M375" s="92"/>
      <c r="O375" s="89"/>
      <c r="Q375" s="91"/>
      <c r="R375" s="91"/>
      <c r="S375" s="125">
        <v>40830</v>
      </c>
      <c r="T375" s="123"/>
      <c r="U375" s="120" t="s">
        <v>330</v>
      </c>
      <c r="V375" s="121"/>
      <c r="W375" s="121"/>
      <c r="X375" s="122">
        <v>-120700000</v>
      </c>
      <c r="Y375" s="123"/>
      <c r="Z375" s="92" t="s">
        <v>330</v>
      </c>
      <c r="AA375" s="93">
        <v>1434113000</v>
      </c>
      <c r="AB375" s="91" t="s">
        <v>331</v>
      </c>
    </row>
    <row r="376" spans="2:28" s="95" customFormat="1" x14ac:dyDescent="0.2">
      <c r="B376" s="124"/>
      <c r="C376" s="123"/>
      <c r="D376" s="91"/>
      <c r="E376" s="91"/>
      <c r="F376" s="91"/>
      <c r="G376" s="124"/>
      <c r="H376" s="123"/>
      <c r="I376" s="124"/>
      <c r="J376" s="121"/>
      <c r="K376" s="121"/>
      <c r="L376" s="123"/>
      <c r="M376" s="92"/>
      <c r="O376" s="89"/>
      <c r="Q376" s="91"/>
      <c r="R376" s="91"/>
      <c r="S376" s="125">
        <v>40863</v>
      </c>
      <c r="T376" s="123"/>
      <c r="U376" s="120" t="s">
        <v>330</v>
      </c>
      <c r="V376" s="121"/>
      <c r="W376" s="121"/>
      <c r="X376" s="122">
        <v>-900000</v>
      </c>
      <c r="Y376" s="123"/>
      <c r="Z376" s="92" t="s">
        <v>330</v>
      </c>
      <c r="AA376" s="93">
        <v>1433213000</v>
      </c>
      <c r="AB376" s="91" t="s">
        <v>331</v>
      </c>
    </row>
    <row r="377" spans="2:28" s="95" customFormat="1" x14ac:dyDescent="0.2">
      <c r="B377" s="124"/>
      <c r="C377" s="123"/>
      <c r="D377" s="91"/>
      <c r="E377" s="91"/>
      <c r="F377" s="91"/>
      <c r="G377" s="124"/>
      <c r="H377" s="123"/>
      <c r="I377" s="124"/>
      <c r="J377" s="121"/>
      <c r="K377" s="121"/>
      <c r="L377" s="123"/>
      <c r="M377" s="92"/>
      <c r="O377" s="89"/>
      <c r="Q377" s="91"/>
      <c r="R377" s="91"/>
      <c r="S377" s="125">
        <v>41045</v>
      </c>
      <c r="T377" s="123"/>
      <c r="U377" s="120" t="s">
        <v>330</v>
      </c>
      <c r="V377" s="121"/>
      <c r="W377" s="121"/>
      <c r="X377" s="122">
        <v>-200000</v>
      </c>
      <c r="Y377" s="123"/>
      <c r="Z377" s="92" t="s">
        <v>330</v>
      </c>
      <c r="AA377" s="93">
        <v>1433013000</v>
      </c>
      <c r="AB377" s="91" t="s">
        <v>331</v>
      </c>
    </row>
    <row r="378" spans="2:28" s="95" customFormat="1" x14ac:dyDescent="0.2">
      <c r="B378" s="124"/>
      <c r="C378" s="123"/>
      <c r="D378" s="91"/>
      <c r="E378" s="91"/>
      <c r="F378" s="91"/>
      <c r="G378" s="124"/>
      <c r="H378" s="123"/>
      <c r="I378" s="124"/>
      <c r="J378" s="121"/>
      <c r="K378" s="121"/>
      <c r="L378" s="123"/>
      <c r="M378" s="92"/>
      <c r="O378" s="89"/>
      <c r="Q378" s="91"/>
      <c r="R378" s="91"/>
      <c r="S378" s="125">
        <v>41088</v>
      </c>
      <c r="T378" s="123"/>
      <c r="U378" s="120" t="s">
        <v>330</v>
      </c>
      <c r="V378" s="121"/>
      <c r="W378" s="121"/>
      <c r="X378" s="122">
        <v>-17893</v>
      </c>
      <c r="Y378" s="123"/>
      <c r="Z378" s="92" t="s">
        <v>330</v>
      </c>
      <c r="AA378" s="93">
        <v>1432995107</v>
      </c>
      <c r="AB378" s="91" t="s">
        <v>332</v>
      </c>
    </row>
    <row r="379" spans="2:28" s="95" customFormat="1" x14ac:dyDescent="0.2">
      <c r="B379" s="124"/>
      <c r="C379" s="123"/>
      <c r="D379" s="91"/>
      <c r="E379" s="91"/>
      <c r="F379" s="91"/>
      <c r="G379" s="124"/>
      <c r="H379" s="123"/>
      <c r="I379" s="124"/>
      <c r="J379" s="121"/>
      <c r="K379" s="121"/>
      <c r="L379" s="123"/>
      <c r="M379" s="92"/>
      <c r="O379" s="89"/>
      <c r="Q379" s="91"/>
      <c r="R379" s="91" t="s">
        <v>357</v>
      </c>
      <c r="S379" s="125">
        <v>41131</v>
      </c>
      <c r="T379" s="123"/>
      <c r="U379" s="120" t="s">
        <v>330</v>
      </c>
      <c r="V379" s="121"/>
      <c r="W379" s="121"/>
      <c r="X379" s="122">
        <v>-1401716594.3399999</v>
      </c>
      <c r="Y379" s="123"/>
      <c r="Z379" s="92" t="s">
        <v>330</v>
      </c>
      <c r="AA379" s="93">
        <v>31278512.66</v>
      </c>
      <c r="AB379" s="91" t="s">
        <v>335</v>
      </c>
    </row>
    <row r="380" spans="2:28" s="95" customFormat="1" x14ac:dyDescent="0.2">
      <c r="B380" s="124"/>
      <c r="C380" s="123"/>
      <c r="D380" s="91"/>
      <c r="E380" s="91"/>
      <c r="F380" s="91"/>
      <c r="G380" s="124"/>
      <c r="H380" s="123"/>
      <c r="I380" s="124"/>
      <c r="J380" s="121"/>
      <c r="K380" s="121"/>
      <c r="L380" s="123"/>
      <c r="M380" s="92"/>
      <c r="O380" s="89"/>
      <c r="Q380" s="91"/>
      <c r="R380" s="91" t="s">
        <v>357</v>
      </c>
      <c r="S380" s="125">
        <v>41563</v>
      </c>
      <c r="T380" s="123"/>
      <c r="U380" s="120" t="s">
        <v>330</v>
      </c>
      <c r="V380" s="121"/>
      <c r="W380" s="121"/>
      <c r="X380" s="122">
        <v>-260901.76000000001</v>
      </c>
      <c r="Y380" s="123"/>
      <c r="Z380" s="92" t="s">
        <v>330</v>
      </c>
      <c r="AA380" s="93">
        <v>31017610.899999999</v>
      </c>
      <c r="AB380" s="91" t="s">
        <v>335</v>
      </c>
    </row>
    <row r="381" spans="2:28" s="95" customFormat="1" ht="22.5" x14ac:dyDescent="0.2">
      <c r="B381" s="125">
        <v>39920</v>
      </c>
      <c r="C381" s="123"/>
      <c r="D381" s="91" t="s">
        <v>207</v>
      </c>
      <c r="E381" s="91" t="s">
        <v>356</v>
      </c>
      <c r="F381" s="91" t="s">
        <v>15</v>
      </c>
      <c r="G381" s="124" t="s">
        <v>10</v>
      </c>
      <c r="H381" s="123"/>
      <c r="I381" s="124" t="s">
        <v>328</v>
      </c>
      <c r="J381" s="121"/>
      <c r="K381" s="121"/>
      <c r="L381" s="123"/>
      <c r="M381" s="92" t="s">
        <v>330</v>
      </c>
      <c r="O381" s="93">
        <v>1864000000</v>
      </c>
      <c r="Q381" s="91" t="s">
        <v>11</v>
      </c>
      <c r="R381" s="91"/>
      <c r="S381" s="125">
        <v>39976</v>
      </c>
      <c r="T381" s="123"/>
      <c r="U381" s="120" t="s">
        <v>330</v>
      </c>
      <c r="V381" s="121"/>
      <c r="W381" s="121"/>
      <c r="X381" s="122">
        <v>3318840000</v>
      </c>
      <c r="Y381" s="123"/>
      <c r="Z381" s="92" t="s">
        <v>330</v>
      </c>
      <c r="AA381" s="93">
        <v>5182840000</v>
      </c>
      <c r="AB381" s="91" t="s">
        <v>334</v>
      </c>
    </row>
    <row r="382" spans="2:28" s="95" customFormat="1" ht="12.6" customHeight="1" x14ac:dyDescent="0.2">
      <c r="B382" s="124"/>
      <c r="C382" s="123"/>
      <c r="D382" s="91"/>
      <c r="E382" s="91"/>
      <c r="F382" s="91"/>
      <c r="G382" s="124"/>
      <c r="H382" s="123"/>
      <c r="I382" s="124"/>
      <c r="J382" s="121"/>
      <c r="K382" s="121"/>
      <c r="L382" s="123"/>
      <c r="M382" s="92"/>
      <c r="O382" s="89"/>
      <c r="Q382" s="91"/>
      <c r="R382" s="91"/>
      <c r="S382" s="125">
        <v>40086</v>
      </c>
      <c r="T382" s="123"/>
      <c r="U382" s="120" t="s">
        <v>330</v>
      </c>
      <c r="V382" s="121"/>
      <c r="W382" s="121"/>
      <c r="X382" s="122">
        <v>-717420000</v>
      </c>
      <c r="Y382" s="123"/>
      <c r="Z382" s="92" t="s">
        <v>330</v>
      </c>
      <c r="AA382" s="93">
        <v>4465420000</v>
      </c>
      <c r="AB382" s="91" t="s">
        <v>337</v>
      </c>
    </row>
    <row r="383" spans="2:28" s="95" customFormat="1" ht="12.6" customHeight="1" x14ac:dyDescent="0.2">
      <c r="B383" s="124"/>
      <c r="C383" s="123"/>
      <c r="D383" s="91"/>
      <c r="E383" s="91"/>
      <c r="F383" s="91"/>
      <c r="G383" s="124"/>
      <c r="H383" s="123"/>
      <c r="I383" s="124"/>
      <c r="J383" s="121"/>
      <c r="K383" s="121"/>
      <c r="L383" s="123"/>
      <c r="M383" s="92"/>
      <c r="O383" s="89"/>
      <c r="Q383" s="91"/>
      <c r="R383" s="91"/>
      <c r="S383" s="125">
        <v>40177</v>
      </c>
      <c r="T383" s="123"/>
      <c r="U383" s="120" t="s">
        <v>330</v>
      </c>
      <c r="V383" s="121"/>
      <c r="W383" s="121"/>
      <c r="X383" s="122">
        <v>2290780000</v>
      </c>
      <c r="Y383" s="123"/>
      <c r="Z383" s="92" t="s">
        <v>330</v>
      </c>
      <c r="AA383" s="93">
        <v>6756200000</v>
      </c>
      <c r="AB383" s="91" t="s">
        <v>337</v>
      </c>
    </row>
    <row r="384" spans="2:28" s="95" customFormat="1" ht="12.6" customHeight="1" x14ac:dyDescent="0.2">
      <c r="B384" s="124"/>
      <c r="C384" s="123"/>
      <c r="D384" s="91"/>
      <c r="E384" s="91"/>
      <c r="F384" s="91"/>
      <c r="G384" s="124"/>
      <c r="H384" s="123"/>
      <c r="I384" s="124"/>
      <c r="J384" s="121"/>
      <c r="K384" s="121"/>
      <c r="L384" s="123"/>
      <c r="M384" s="92"/>
      <c r="O384" s="89"/>
      <c r="Q384" s="91"/>
      <c r="R384" s="91"/>
      <c r="S384" s="125">
        <v>40204</v>
      </c>
      <c r="T384" s="123"/>
      <c r="U384" s="120" t="s">
        <v>330</v>
      </c>
      <c r="V384" s="121"/>
      <c r="W384" s="121"/>
      <c r="X384" s="122">
        <v>450100000</v>
      </c>
      <c r="Y384" s="123"/>
      <c r="Z384" s="92" t="s">
        <v>330</v>
      </c>
      <c r="AA384" s="93">
        <v>7206300000</v>
      </c>
      <c r="AB384" s="91" t="s">
        <v>337</v>
      </c>
    </row>
    <row r="385" spans="2:28" s="95" customFormat="1" x14ac:dyDescent="0.2">
      <c r="B385" s="124"/>
      <c r="C385" s="123"/>
      <c r="D385" s="91"/>
      <c r="E385" s="91"/>
      <c r="F385" s="91"/>
      <c r="G385" s="124"/>
      <c r="H385" s="123"/>
      <c r="I385" s="124"/>
      <c r="J385" s="121"/>
      <c r="K385" s="121"/>
      <c r="L385" s="123"/>
      <c r="M385" s="92"/>
      <c r="O385" s="89"/>
      <c r="Q385" s="91"/>
      <c r="R385" s="91"/>
      <c r="S385" s="125">
        <v>40263</v>
      </c>
      <c r="T385" s="123"/>
      <c r="U385" s="120" t="s">
        <v>330</v>
      </c>
      <c r="V385" s="121"/>
      <c r="W385" s="121"/>
      <c r="X385" s="122">
        <v>905010000</v>
      </c>
      <c r="Y385" s="123"/>
      <c r="Z385" s="92" t="s">
        <v>330</v>
      </c>
      <c r="AA385" s="93">
        <v>8111310000</v>
      </c>
      <c r="AB385" s="91" t="s">
        <v>334</v>
      </c>
    </row>
    <row r="386" spans="2:28" s="95" customFormat="1" x14ac:dyDescent="0.2">
      <c r="B386" s="124"/>
      <c r="C386" s="123"/>
      <c r="D386" s="91"/>
      <c r="E386" s="91"/>
      <c r="F386" s="91"/>
      <c r="G386" s="124"/>
      <c r="H386" s="123"/>
      <c r="I386" s="124"/>
      <c r="J386" s="121"/>
      <c r="K386" s="121"/>
      <c r="L386" s="123"/>
      <c r="M386" s="92"/>
      <c r="O386" s="89"/>
      <c r="Q386" s="91"/>
      <c r="R386" s="91"/>
      <c r="S386" s="125">
        <v>40287</v>
      </c>
      <c r="T386" s="123"/>
      <c r="U386" s="120" t="s">
        <v>330</v>
      </c>
      <c r="V386" s="121"/>
      <c r="W386" s="121"/>
      <c r="X386" s="122">
        <v>10280000</v>
      </c>
      <c r="Y386" s="123"/>
      <c r="Z386" s="92" t="s">
        <v>330</v>
      </c>
      <c r="AA386" s="93">
        <v>8121590000</v>
      </c>
      <c r="AB386" s="91" t="s">
        <v>331</v>
      </c>
    </row>
    <row r="387" spans="2:28" s="95" customFormat="1" x14ac:dyDescent="0.2">
      <c r="B387" s="124"/>
      <c r="C387" s="123"/>
      <c r="D387" s="91"/>
      <c r="E387" s="91"/>
      <c r="F387" s="91"/>
      <c r="G387" s="124"/>
      <c r="H387" s="123"/>
      <c r="I387" s="124"/>
      <c r="J387" s="121"/>
      <c r="K387" s="121"/>
      <c r="L387" s="123"/>
      <c r="M387" s="92"/>
      <c r="O387" s="89"/>
      <c r="Q387" s="91"/>
      <c r="R387" s="91"/>
      <c r="S387" s="125">
        <v>40345</v>
      </c>
      <c r="T387" s="123"/>
      <c r="U387" s="120" t="s">
        <v>330</v>
      </c>
      <c r="V387" s="121"/>
      <c r="W387" s="121"/>
      <c r="X387" s="122">
        <v>286510000</v>
      </c>
      <c r="Y387" s="123"/>
      <c r="Z387" s="92" t="s">
        <v>330</v>
      </c>
      <c r="AA387" s="93">
        <v>8408100000</v>
      </c>
      <c r="AB387" s="91" t="s">
        <v>331</v>
      </c>
    </row>
    <row r="388" spans="2:28" s="95" customFormat="1" x14ac:dyDescent="0.2">
      <c r="B388" s="124"/>
      <c r="C388" s="123"/>
      <c r="D388" s="91"/>
      <c r="E388" s="91"/>
      <c r="F388" s="91"/>
      <c r="G388" s="124"/>
      <c r="H388" s="123"/>
      <c r="I388" s="124"/>
      <c r="J388" s="121"/>
      <c r="K388" s="121"/>
      <c r="L388" s="123"/>
      <c r="M388" s="92"/>
      <c r="O388" s="89"/>
      <c r="Q388" s="91"/>
      <c r="R388" s="91"/>
      <c r="S388" s="125">
        <v>40373</v>
      </c>
      <c r="T388" s="123"/>
      <c r="U388" s="120" t="s">
        <v>330</v>
      </c>
      <c r="V388" s="121"/>
      <c r="W388" s="121"/>
      <c r="X388" s="122">
        <v>-1787300000</v>
      </c>
      <c r="Y388" s="123"/>
      <c r="Z388" s="92" t="s">
        <v>330</v>
      </c>
      <c r="AA388" s="93">
        <v>6620800000</v>
      </c>
      <c r="AB388" s="91" t="s">
        <v>334</v>
      </c>
    </row>
    <row r="389" spans="2:28" s="95" customFormat="1" ht="12.6" customHeight="1" x14ac:dyDescent="0.2">
      <c r="B389" s="124"/>
      <c r="C389" s="123"/>
      <c r="D389" s="91"/>
      <c r="E389" s="91"/>
      <c r="F389" s="91"/>
      <c r="G389" s="124"/>
      <c r="H389" s="123"/>
      <c r="I389" s="124"/>
      <c r="J389" s="121"/>
      <c r="K389" s="121"/>
      <c r="L389" s="123"/>
      <c r="M389" s="92"/>
      <c r="O389" s="89"/>
      <c r="Q389" s="91"/>
      <c r="R389" s="91"/>
      <c r="S389" s="125">
        <v>40451</v>
      </c>
      <c r="T389" s="123"/>
      <c r="U389" s="120" t="s">
        <v>330</v>
      </c>
      <c r="V389" s="121"/>
      <c r="W389" s="121"/>
      <c r="X389" s="122">
        <v>105500000</v>
      </c>
      <c r="Y389" s="123"/>
      <c r="Z389" s="92" t="s">
        <v>330</v>
      </c>
      <c r="AA389" s="93">
        <v>6726300000</v>
      </c>
      <c r="AB389" s="91" t="s">
        <v>337</v>
      </c>
    </row>
    <row r="390" spans="2:28" s="95" customFormat="1" x14ac:dyDescent="0.2">
      <c r="B390" s="124"/>
      <c r="C390" s="123"/>
      <c r="D390" s="91"/>
      <c r="E390" s="91"/>
      <c r="F390" s="91"/>
      <c r="G390" s="124"/>
      <c r="H390" s="123"/>
      <c r="I390" s="124"/>
      <c r="J390" s="121"/>
      <c r="K390" s="121"/>
      <c r="L390" s="123"/>
      <c r="M390" s="92"/>
      <c r="O390" s="89"/>
      <c r="Q390" s="91"/>
      <c r="R390" s="91"/>
      <c r="S390" s="125">
        <v>40451</v>
      </c>
      <c r="T390" s="123"/>
      <c r="U390" s="120" t="s">
        <v>330</v>
      </c>
      <c r="V390" s="121"/>
      <c r="W390" s="121"/>
      <c r="X390" s="122">
        <v>-614527362</v>
      </c>
      <c r="Y390" s="123"/>
      <c r="Z390" s="92" t="s">
        <v>330</v>
      </c>
      <c r="AA390" s="93">
        <v>6111772638</v>
      </c>
      <c r="AB390" s="91" t="s">
        <v>334</v>
      </c>
    </row>
    <row r="391" spans="2:28" s="95" customFormat="1" x14ac:dyDescent="0.2">
      <c r="B391" s="124"/>
      <c r="C391" s="123"/>
      <c r="D391" s="91"/>
      <c r="E391" s="91"/>
      <c r="F391" s="91"/>
      <c r="G391" s="124"/>
      <c r="H391" s="123"/>
      <c r="I391" s="124"/>
      <c r="J391" s="121"/>
      <c r="K391" s="121"/>
      <c r="L391" s="123"/>
      <c r="M391" s="92"/>
      <c r="O391" s="89"/>
      <c r="Q391" s="91"/>
      <c r="R391" s="91"/>
      <c r="S391" s="125">
        <v>40527</v>
      </c>
      <c r="T391" s="123"/>
      <c r="U391" s="120" t="s">
        <v>330</v>
      </c>
      <c r="V391" s="121"/>
      <c r="W391" s="121"/>
      <c r="X391" s="122">
        <v>236000000</v>
      </c>
      <c r="Y391" s="123"/>
      <c r="Z391" s="92" t="s">
        <v>330</v>
      </c>
      <c r="AA391" s="93">
        <v>6347772638</v>
      </c>
      <c r="AB391" s="91" t="s">
        <v>331</v>
      </c>
    </row>
    <row r="392" spans="2:28" s="95" customFormat="1" x14ac:dyDescent="0.2">
      <c r="B392" s="124"/>
      <c r="C392" s="123"/>
      <c r="D392" s="91"/>
      <c r="E392" s="91"/>
      <c r="F392" s="91"/>
      <c r="G392" s="124"/>
      <c r="H392" s="123"/>
      <c r="I392" s="124"/>
      <c r="J392" s="121"/>
      <c r="K392" s="121"/>
      <c r="L392" s="123"/>
      <c r="M392" s="92"/>
      <c r="O392" s="89"/>
      <c r="Q392" s="91"/>
      <c r="R392" s="91"/>
      <c r="S392" s="125">
        <v>40549</v>
      </c>
      <c r="T392" s="123"/>
      <c r="U392" s="120" t="s">
        <v>330</v>
      </c>
      <c r="V392" s="121"/>
      <c r="W392" s="121"/>
      <c r="X392" s="122">
        <v>-8012</v>
      </c>
      <c r="Y392" s="123"/>
      <c r="Z392" s="92" t="s">
        <v>330</v>
      </c>
      <c r="AA392" s="93">
        <v>6347764626</v>
      </c>
      <c r="AB392" s="91" t="s">
        <v>332</v>
      </c>
    </row>
    <row r="393" spans="2:28" s="95" customFormat="1" x14ac:dyDescent="0.2">
      <c r="B393" s="124"/>
      <c r="C393" s="123"/>
      <c r="D393" s="91"/>
      <c r="E393" s="91"/>
      <c r="F393" s="91"/>
      <c r="G393" s="124"/>
      <c r="H393" s="123"/>
      <c r="I393" s="124"/>
      <c r="J393" s="121"/>
      <c r="K393" s="121"/>
      <c r="L393" s="123"/>
      <c r="M393" s="92"/>
      <c r="O393" s="89"/>
      <c r="Q393" s="91"/>
      <c r="R393" s="91"/>
      <c r="S393" s="125">
        <v>40590</v>
      </c>
      <c r="T393" s="123"/>
      <c r="U393" s="120" t="s">
        <v>330</v>
      </c>
      <c r="V393" s="121"/>
      <c r="W393" s="121"/>
      <c r="X393" s="122">
        <v>1800000</v>
      </c>
      <c r="Y393" s="123"/>
      <c r="Z393" s="92" t="s">
        <v>330</v>
      </c>
      <c r="AA393" s="93">
        <v>6349564626</v>
      </c>
      <c r="AB393" s="91" t="s">
        <v>331</v>
      </c>
    </row>
    <row r="394" spans="2:28" s="95" customFormat="1" x14ac:dyDescent="0.2">
      <c r="B394" s="124"/>
      <c r="C394" s="123"/>
      <c r="D394" s="91"/>
      <c r="E394" s="91"/>
      <c r="F394" s="91"/>
      <c r="G394" s="124"/>
      <c r="H394" s="123"/>
      <c r="I394" s="124"/>
      <c r="J394" s="121"/>
      <c r="K394" s="121"/>
      <c r="L394" s="123"/>
      <c r="M394" s="92"/>
      <c r="O394" s="89"/>
      <c r="Q394" s="91"/>
      <c r="R394" s="91"/>
      <c r="S394" s="125">
        <v>40618</v>
      </c>
      <c r="T394" s="123"/>
      <c r="U394" s="120" t="s">
        <v>330</v>
      </c>
      <c r="V394" s="121"/>
      <c r="W394" s="121"/>
      <c r="X394" s="122">
        <v>100000</v>
      </c>
      <c r="Y394" s="123"/>
      <c r="Z394" s="92" t="s">
        <v>330</v>
      </c>
      <c r="AA394" s="93">
        <v>6349664626</v>
      </c>
      <c r="AB394" s="91" t="s">
        <v>331</v>
      </c>
    </row>
    <row r="395" spans="2:28" s="95" customFormat="1" x14ac:dyDescent="0.2">
      <c r="B395" s="124"/>
      <c r="C395" s="123"/>
      <c r="D395" s="91"/>
      <c r="E395" s="91"/>
      <c r="F395" s="91"/>
      <c r="G395" s="124"/>
      <c r="H395" s="123"/>
      <c r="I395" s="124"/>
      <c r="J395" s="121"/>
      <c r="K395" s="121"/>
      <c r="L395" s="123"/>
      <c r="M395" s="92"/>
      <c r="O395" s="89"/>
      <c r="Q395" s="91"/>
      <c r="R395" s="91"/>
      <c r="S395" s="125">
        <v>40632</v>
      </c>
      <c r="T395" s="123"/>
      <c r="U395" s="120" t="s">
        <v>330</v>
      </c>
      <c r="V395" s="121"/>
      <c r="W395" s="121"/>
      <c r="X395" s="122">
        <v>-9190</v>
      </c>
      <c r="Y395" s="123"/>
      <c r="Z395" s="92" t="s">
        <v>330</v>
      </c>
      <c r="AA395" s="93">
        <v>6349655436</v>
      </c>
      <c r="AB395" s="91" t="s">
        <v>332</v>
      </c>
    </row>
    <row r="396" spans="2:28" s="95" customFormat="1" x14ac:dyDescent="0.2">
      <c r="B396" s="124"/>
      <c r="C396" s="123"/>
      <c r="D396" s="91"/>
      <c r="E396" s="91"/>
      <c r="F396" s="91"/>
      <c r="G396" s="124"/>
      <c r="H396" s="123"/>
      <c r="I396" s="124"/>
      <c r="J396" s="121"/>
      <c r="K396" s="121"/>
      <c r="L396" s="123"/>
      <c r="M396" s="92"/>
      <c r="O396" s="89"/>
      <c r="Q396" s="91"/>
      <c r="R396" s="91"/>
      <c r="S396" s="125">
        <v>40646</v>
      </c>
      <c r="T396" s="123"/>
      <c r="U396" s="120" t="s">
        <v>330</v>
      </c>
      <c r="V396" s="121"/>
      <c r="W396" s="121"/>
      <c r="X396" s="122">
        <v>200000</v>
      </c>
      <c r="Y396" s="123"/>
      <c r="Z396" s="92" t="s">
        <v>330</v>
      </c>
      <c r="AA396" s="93">
        <v>6349855436</v>
      </c>
      <c r="AB396" s="91" t="s">
        <v>331</v>
      </c>
    </row>
    <row r="397" spans="2:28" s="95" customFormat="1" x14ac:dyDescent="0.2">
      <c r="B397" s="124"/>
      <c r="C397" s="123"/>
      <c r="D397" s="91"/>
      <c r="E397" s="91"/>
      <c r="F397" s="91"/>
      <c r="G397" s="124"/>
      <c r="H397" s="123"/>
      <c r="I397" s="124"/>
      <c r="J397" s="121"/>
      <c r="K397" s="121"/>
      <c r="L397" s="123"/>
      <c r="M397" s="92"/>
      <c r="O397" s="89"/>
      <c r="Q397" s="91"/>
      <c r="R397" s="91"/>
      <c r="S397" s="125">
        <v>40676</v>
      </c>
      <c r="T397" s="123"/>
      <c r="U397" s="120" t="s">
        <v>330</v>
      </c>
      <c r="V397" s="121"/>
      <c r="W397" s="121"/>
      <c r="X397" s="122">
        <v>300000</v>
      </c>
      <c r="Y397" s="123"/>
      <c r="Z397" s="92" t="s">
        <v>330</v>
      </c>
      <c r="AA397" s="93">
        <v>6350155436</v>
      </c>
      <c r="AB397" s="91" t="s">
        <v>331</v>
      </c>
    </row>
    <row r="398" spans="2:28" s="95" customFormat="1" x14ac:dyDescent="0.2">
      <c r="B398" s="124"/>
      <c r="C398" s="123"/>
      <c r="D398" s="91"/>
      <c r="E398" s="91"/>
      <c r="F398" s="91"/>
      <c r="G398" s="124"/>
      <c r="H398" s="123"/>
      <c r="I398" s="124"/>
      <c r="J398" s="121"/>
      <c r="K398" s="121"/>
      <c r="L398" s="123"/>
      <c r="M398" s="92"/>
      <c r="O398" s="89"/>
      <c r="Q398" s="91"/>
      <c r="R398" s="91"/>
      <c r="S398" s="125">
        <v>40710</v>
      </c>
      <c r="T398" s="123"/>
      <c r="U398" s="120" t="s">
        <v>330</v>
      </c>
      <c r="V398" s="121"/>
      <c r="W398" s="121"/>
      <c r="X398" s="122">
        <v>-1000000</v>
      </c>
      <c r="Y398" s="123"/>
      <c r="Z398" s="92" t="s">
        <v>330</v>
      </c>
      <c r="AA398" s="93">
        <v>6349155436</v>
      </c>
      <c r="AB398" s="91" t="s">
        <v>331</v>
      </c>
    </row>
    <row r="399" spans="2:28" s="95" customFormat="1" x14ac:dyDescent="0.2">
      <c r="B399" s="124"/>
      <c r="C399" s="123"/>
      <c r="D399" s="91"/>
      <c r="E399" s="91"/>
      <c r="F399" s="91"/>
      <c r="G399" s="124"/>
      <c r="H399" s="123"/>
      <c r="I399" s="124"/>
      <c r="J399" s="121"/>
      <c r="K399" s="121"/>
      <c r="L399" s="123"/>
      <c r="M399" s="92"/>
      <c r="O399" s="89"/>
      <c r="Q399" s="91"/>
      <c r="R399" s="91"/>
      <c r="S399" s="125">
        <v>40723</v>
      </c>
      <c r="T399" s="123"/>
      <c r="U399" s="120" t="s">
        <v>330</v>
      </c>
      <c r="V399" s="121"/>
      <c r="W399" s="121"/>
      <c r="X399" s="122">
        <v>-82347</v>
      </c>
      <c r="Y399" s="123"/>
      <c r="Z399" s="92" t="s">
        <v>330</v>
      </c>
      <c r="AA399" s="93">
        <v>6349073089</v>
      </c>
      <c r="AB399" s="91" t="s">
        <v>332</v>
      </c>
    </row>
    <row r="400" spans="2:28" s="95" customFormat="1" x14ac:dyDescent="0.2">
      <c r="B400" s="124"/>
      <c r="C400" s="123"/>
      <c r="D400" s="91"/>
      <c r="E400" s="91"/>
      <c r="F400" s="91"/>
      <c r="G400" s="124"/>
      <c r="H400" s="123"/>
      <c r="I400" s="124"/>
      <c r="J400" s="121"/>
      <c r="K400" s="121"/>
      <c r="L400" s="123"/>
      <c r="M400" s="92"/>
      <c r="O400" s="89"/>
      <c r="Q400" s="91"/>
      <c r="R400" s="91"/>
      <c r="S400" s="125">
        <v>40738</v>
      </c>
      <c r="T400" s="123"/>
      <c r="U400" s="120" t="s">
        <v>330</v>
      </c>
      <c r="V400" s="121"/>
      <c r="W400" s="121"/>
      <c r="X400" s="122">
        <v>-200000</v>
      </c>
      <c r="Y400" s="123"/>
      <c r="Z400" s="92" t="s">
        <v>330</v>
      </c>
      <c r="AA400" s="93">
        <v>6348873089</v>
      </c>
      <c r="AB400" s="91" t="s">
        <v>331</v>
      </c>
    </row>
    <row r="401" spans="2:28" s="95" customFormat="1" x14ac:dyDescent="0.2">
      <c r="B401" s="124"/>
      <c r="C401" s="123"/>
      <c r="D401" s="91"/>
      <c r="E401" s="91"/>
      <c r="F401" s="91"/>
      <c r="G401" s="124"/>
      <c r="H401" s="123"/>
      <c r="I401" s="124"/>
      <c r="J401" s="121"/>
      <c r="K401" s="121"/>
      <c r="L401" s="123"/>
      <c r="M401" s="92"/>
      <c r="O401" s="89"/>
      <c r="Q401" s="91"/>
      <c r="R401" s="91"/>
      <c r="S401" s="125">
        <v>40771</v>
      </c>
      <c r="T401" s="123"/>
      <c r="U401" s="120" t="s">
        <v>330</v>
      </c>
      <c r="V401" s="121"/>
      <c r="W401" s="121"/>
      <c r="X401" s="122">
        <v>-3400000</v>
      </c>
      <c r="Y401" s="123"/>
      <c r="Z401" s="92" t="s">
        <v>330</v>
      </c>
      <c r="AA401" s="93">
        <v>6345473089</v>
      </c>
      <c r="AB401" s="91" t="s">
        <v>331</v>
      </c>
    </row>
    <row r="402" spans="2:28" s="95" customFormat="1" x14ac:dyDescent="0.2">
      <c r="B402" s="124"/>
      <c r="C402" s="123"/>
      <c r="D402" s="91"/>
      <c r="E402" s="91"/>
      <c r="F402" s="91"/>
      <c r="G402" s="124"/>
      <c r="H402" s="123"/>
      <c r="I402" s="124"/>
      <c r="J402" s="121"/>
      <c r="K402" s="121"/>
      <c r="L402" s="123"/>
      <c r="M402" s="92"/>
      <c r="O402" s="89"/>
      <c r="Q402" s="91"/>
      <c r="R402" s="91"/>
      <c r="S402" s="125">
        <v>40801</v>
      </c>
      <c r="T402" s="123"/>
      <c r="U402" s="120" t="s">
        <v>330</v>
      </c>
      <c r="V402" s="121"/>
      <c r="W402" s="121"/>
      <c r="X402" s="122">
        <v>-1400000</v>
      </c>
      <c r="Y402" s="123"/>
      <c r="Z402" s="92" t="s">
        <v>330</v>
      </c>
      <c r="AA402" s="93">
        <v>6344073089</v>
      </c>
      <c r="AB402" s="91" t="s">
        <v>331</v>
      </c>
    </row>
    <row r="403" spans="2:28" s="95" customFormat="1" x14ac:dyDescent="0.2">
      <c r="B403" s="124"/>
      <c r="C403" s="123"/>
      <c r="D403" s="91"/>
      <c r="E403" s="91"/>
      <c r="F403" s="91"/>
      <c r="G403" s="124"/>
      <c r="H403" s="123"/>
      <c r="I403" s="124"/>
      <c r="J403" s="121"/>
      <c r="K403" s="121"/>
      <c r="L403" s="123"/>
      <c r="M403" s="92"/>
      <c r="O403" s="89"/>
      <c r="Q403" s="91"/>
      <c r="R403" s="91"/>
      <c r="S403" s="125">
        <v>40830</v>
      </c>
      <c r="T403" s="123"/>
      <c r="U403" s="120" t="s">
        <v>330</v>
      </c>
      <c r="V403" s="121"/>
      <c r="W403" s="121"/>
      <c r="X403" s="122">
        <v>120600000</v>
      </c>
      <c r="Y403" s="123"/>
      <c r="Z403" s="92" t="s">
        <v>330</v>
      </c>
      <c r="AA403" s="93">
        <v>6464673089</v>
      </c>
      <c r="AB403" s="91" t="s">
        <v>331</v>
      </c>
    </row>
    <row r="404" spans="2:28" s="95" customFormat="1" x14ac:dyDescent="0.2">
      <c r="B404" s="124"/>
      <c r="C404" s="123"/>
      <c r="D404" s="91"/>
      <c r="E404" s="91"/>
      <c r="F404" s="91"/>
      <c r="G404" s="124"/>
      <c r="H404" s="123"/>
      <c r="I404" s="124"/>
      <c r="J404" s="121"/>
      <c r="K404" s="121"/>
      <c r="L404" s="123"/>
      <c r="M404" s="92"/>
      <c r="O404" s="89"/>
      <c r="Q404" s="91"/>
      <c r="R404" s="91"/>
      <c r="S404" s="125">
        <v>40835</v>
      </c>
      <c r="T404" s="123"/>
      <c r="U404" s="120" t="s">
        <v>330</v>
      </c>
      <c r="V404" s="121"/>
      <c r="W404" s="121"/>
      <c r="X404" s="122">
        <v>317956289.38</v>
      </c>
      <c r="Y404" s="123"/>
      <c r="Z404" s="92" t="s">
        <v>330</v>
      </c>
      <c r="AA404" s="93">
        <v>6782629378.3800001</v>
      </c>
      <c r="AB404" s="91" t="s">
        <v>358</v>
      </c>
    </row>
    <row r="405" spans="2:28" s="95" customFormat="1" x14ac:dyDescent="0.2">
      <c r="B405" s="124"/>
      <c r="C405" s="123"/>
      <c r="D405" s="91"/>
      <c r="E405" s="91"/>
      <c r="F405" s="91"/>
      <c r="G405" s="124"/>
      <c r="H405" s="123"/>
      <c r="I405" s="124"/>
      <c r="J405" s="121"/>
      <c r="K405" s="121"/>
      <c r="L405" s="123"/>
      <c r="M405" s="92"/>
      <c r="O405" s="89"/>
      <c r="Q405" s="91"/>
      <c r="R405" s="91"/>
      <c r="S405" s="125">
        <v>40863</v>
      </c>
      <c r="T405" s="123"/>
      <c r="U405" s="120" t="s">
        <v>330</v>
      </c>
      <c r="V405" s="121"/>
      <c r="W405" s="121"/>
      <c r="X405" s="122">
        <v>800000</v>
      </c>
      <c r="Y405" s="123"/>
      <c r="Z405" s="92" t="s">
        <v>330</v>
      </c>
      <c r="AA405" s="93">
        <v>6783429378.3800001</v>
      </c>
      <c r="AB405" s="91" t="s">
        <v>331</v>
      </c>
    </row>
    <row r="406" spans="2:28" s="95" customFormat="1" x14ac:dyDescent="0.2">
      <c r="B406" s="124"/>
      <c r="C406" s="123"/>
      <c r="D406" s="91"/>
      <c r="E406" s="91"/>
      <c r="F406" s="91"/>
      <c r="G406" s="124"/>
      <c r="H406" s="123"/>
      <c r="I406" s="124"/>
      <c r="J406" s="121"/>
      <c r="K406" s="121"/>
      <c r="L406" s="123"/>
      <c r="M406" s="92"/>
      <c r="O406" s="89"/>
      <c r="Q406" s="91"/>
      <c r="R406" s="91"/>
      <c r="S406" s="125">
        <v>40892</v>
      </c>
      <c r="T406" s="123"/>
      <c r="U406" s="120" t="s">
        <v>330</v>
      </c>
      <c r="V406" s="121"/>
      <c r="W406" s="121"/>
      <c r="X406" s="122">
        <v>-17600000</v>
      </c>
      <c r="Y406" s="123"/>
      <c r="Z406" s="92" t="s">
        <v>330</v>
      </c>
      <c r="AA406" s="93">
        <v>6765829378.3800001</v>
      </c>
      <c r="AB406" s="91" t="s">
        <v>331</v>
      </c>
    </row>
    <row r="407" spans="2:28" s="95" customFormat="1" x14ac:dyDescent="0.2">
      <c r="B407" s="124"/>
      <c r="C407" s="123"/>
      <c r="D407" s="91"/>
      <c r="E407" s="91"/>
      <c r="F407" s="91"/>
      <c r="G407" s="124"/>
      <c r="H407" s="123"/>
      <c r="I407" s="124"/>
      <c r="J407" s="121"/>
      <c r="K407" s="121"/>
      <c r="L407" s="123"/>
      <c r="M407" s="92"/>
      <c r="O407" s="89"/>
      <c r="Q407" s="91"/>
      <c r="R407" s="91"/>
      <c r="S407" s="125">
        <v>40955</v>
      </c>
      <c r="T407" s="123"/>
      <c r="U407" s="120" t="s">
        <v>330</v>
      </c>
      <c r="V407" s="121"/>
      <c r="W407" s="121"/>
      <c r="X407" s="122">
        <v>-2100000</v>
      </c>
      <c r="Y407" s="123"/>
      <c r="Z407" s="92" t="s">
        <v>330</v>
      </c>
      <c r="AA407" s="93">
        <v>6763729378.3800001</v>
      </c>
      <c r="AB407" s="91" t="s">
        <v>331</v>
      </c>
    </row>
    <row r="408" spans="2:28" s="95" customFormat="1" x14ac:dyDescent="0.2">
      <c r="B408" s="124"/>
      <c r="C408" s="123"/>
      <c r="D408" s="91"/>
      <c r="E408" s="91"/>
      <c r="F408" s="91"/>
      <c r="G408" s="124"/>
      <c r="H408" s="123"/>
      <c r="I408" s="124"/>
      <c r="J408" s="121"/>
      <c r="K408" s="121"/>
      <c r="L408" s="123"/>
      <c r="M408" s="92"/>
      <c r="O408" s="89"/>
      <c r="Q408" s="91"/>
      <c r="R408" s="91"/>
      <c r="S408" s="125">
        <v>40983</v>
      </c>
      <c r="T408" s="123"/>
      <c r="U408" s="120" t="s">
        <v>330</v>
      </c>
      <c r="V408" s="121"/>
      <c r="W408" s="121"/>
      <c r="X408" s="122">
        <v>-23900000</v>
      </c>
      <c r="Y408" s="123"/>
      <c r="Z408" s="92" t="s">
        <v>330</v>
      </c>
      <c r="AA408" s="93">
        <v>6739829378.3800001</v>
      </c>
      <c r="AB408" s="91" t="s">
        <v>331</v>
      </c>
    </row>
    <row r="409" spans="2:28" s="95" customFormat="1" x14ac:dyDescent="0.2">
      <c r="B409" s="124"/>
      <c r="C409" s="123"/>
      <c r="D409" s="91"/>
      <c r="E409" s="91"/>
      <c r="F409" s="91"/>
      <c r="G409" s="124"/>
      <c r="H409" s="123"/>
      <c r="I409" s="124"/>
      <c r="J409" s="121"/>
      <c r="K409" s="121"/>
      <c r="L409" s="123"/>
      <c r="M409" s="92"/>
      <c r="O409" s="89"/>
      <c r="Q409" s="91"/>
      <c r="R409" s="91"/>
      <c r="S409" s="125">
        <v>41015</v>
      </c>
      <c r="T409" s="123"/>
      <c r="U409" s="120" t="s">
        <v>330</v>
      </c>
      <c r="V409" s="121"/>
      <c r="W409" s="121"/>
      <c r="X409" s="122">
        <v>-63800000</v>
      </c>
      <c r="Y409" s="123"/>
      <c r="Z409" s="92" t="s">
        <v>330</v>
      </c>
      <c r="AA409" s="93">
        <v>6676029378.3800001</v>
      </c>
      <c r="AB409" s="91" t="s">
        <v>331</v>
      </c>
    </row>
    <row r="410" spans="2:28" s="95" customFormat="1" x14ac:dyDescent="0.2">
      <c r="B410" s="124"/>
      <c r="C410" s="123"/>
      <c r="D410" s="91"/>
      <c r="E410" s="91"/>
      <c r="F410" s="91"/>
      <c r="G410" s="124"/>
      <c r="H410" s="123"/>
      <c r="I410" s="124"/>
      <c r="J410" s="121"/>
      <c r="K410" s="121"/>
      <c r="L410" s="123"/>
      <c r="M410" s="92"/>
      <c r="O410" s="89"/>
      <c r="Q410" s="91"/>
      <c r="R410" s="91"/>
      <c r="S410" s="125">
        <v>41045</v>
      </c>
      <c r="T410" s="123"/>
      <c r="U410" s="120" t="s">
        <v>330</v>
      </c>
      <c r="V410" s="121"/>
      <c r="W410" s="121"/>
      <c r="X410" s="122">
        <v>20000</v>
      </c>
      <c r="Y410" s="123"/>
      <c r="Z410" s="92" t="s">
        <v>330</v>
      </c>
      <c r="AA410" s="93">
        <v>6676049378.3800001</v>
      </c>
      <c r="AB410" s="91" t="s">
        <v>331</v>
      </c>
    </row>
    <row r="411" spans="2:28" s="95" customFormat="1" x14ac:dyDescent="0.2">
      <c r="B411" s="124"/>
      <c r="C411" s="123"/>
      <c r="D411" s="91"/>
      <c r="E411" s="91"/>
      <c r="F411" s="91"/>
      <c r="G411" s="124"/>
      <c r="H411" s="123"/>
      <c r="I411" s="124"/>
      <c r="J411" s="121"/>
      <c r="K411" s="121"/>
      <c r="L411" s="123"/>
      <c r="M411" s="92"/>
      <c r="O411" s="89"/>
      <c r="Q411" s="91"/>
      <c r="R411" s="91"/>
      <c r="S411" s="125">
        <v>41074</v>
      </c>
      <c r="T411" s="123"/>
      <c r="U411" s="120" t="s">
        <v>330</v>
      </c>
      <c r="V411" s="121"/>
      <c r="W411" s="121"/>
      <c r="X411" s="122">
        <v>-8860000</v>
      </c>
      <c r="Y411" s="123"/>
      <c r="Z411" s="92" t="s">
        <v>330</v>
      </c>
      <c r="AA411" s="93">
        <v>6667189378.3800001</v>
      </c>
      <c r="AB411" s="91" t="s">
        <v>331</v>
      </c>
    </row>
    <row r="412" spans="2:28" s="95" customFormat="1" x14ac:dyDescent="0.2">
      <c r="B412" s="124"/>
      <c r="C412" s="123"/>
      <c r="D412" s="91"/>
      <c r="E412" s="91"/>
      <c r="F412" s="91"/>
      <c r="G412" s="124"/>
      <c r="H412" s="123"/>
      <c r="I412" s="124"/>
      <c r="J412" s="121"/>
      <c r="K412" s="121"/>
      <c r="L412" s="123"/>
      <c r="M412" s="92"/>
      <c r="O412" s="89"/>
      <c r="Q412" s="91"/>
      <c r="R412" s="91"/>
      <c r="S412" s="125">
        <v>41088</v>
      </c>
      <c r="T412" s="123"/>
      <c r="U412" s="120" t="s">
        <v>330</v>
      </c>
      <c r="V412" s="121"/>
      <c r="W412" s="121"/>
      <c r="X412" s="122">
        <v>-58550</v>
      </c>
      <c r="Y412" s="123"/>
      <c r="Z412" s="92" t="s">
        <v>330</v>
      </c>
      <c r="AA412" s="93">
        <v>6667130828.3800001</v>
      </c>
      <c r="AB412" s="91" t="s">
        <v>332</v>
      </c>
    </row>
    <row r="413" spans="2:28" s="95" customFormat="1" x14ac:dyDescent="0.2">
      <c r="B413" s="124"/>
      <c r="C413" s="123"/>
      <c r="D413" s="91"/>
      <c r="E413" s="91"/>
      <c r="F413" s="91"/>
      <c r="G413" s="124"/>
      <c r="H413" s="123"/>
      <c r="I413" s="124"/>
      <c r="J413" s="121"/>
      <c r="K413" s="121"/>
      <c r="L413" s="123"/>
      <c r="M413" s="92"/>
      <c r="O413" s="89"/>
      <c r="Q413" s="91"/>
      <c r="R413" s="91"/>
      <c r="S413" s="125">
        <v>41106</v>
      </c>
      <c r="T413" s="123"/>
      <c r="U413" s="120" t="s">
        <v>330</v>
      </c>
      <c r="V413" s="121"/>
      <c r="W413" s="121"/>
      <c r="X413" s="122">
        <v>-6840000</v>
      </c>
      <c r="Y413" s="123"/>
      <c r="Z413" s="92" t="s">
        <v>330</v>
      </c>
      <c r="AA413" s="93">
        <v>6660290828.3800001</v>
      </c>
      <c r="AB413" s="91" t="s">
        <v>331</v>
      </c>
    </row>
    <row r="414" spans="2:28" s="95" customFormat="1" x14ac:dyDescent="0.2">
      <c r="B414" s="124"/>
      <c r="C414" s="123"/>
      <c r="D414" s="91"/>
      <c r="E414" s="91"/>
      <c r="F414" s="91"/>
      <c r="G414" s="124"/>
      <c r="H414" s="123"/>
      <c r="I414" s="124"/>
      <c r="J414" s="121"/>
      <c r="K414" s="121"/>
      <c r="L414" s="123"/>
      <c r="M414" s="92"/>
      <c r="O414" s="89"/>
      <c r="Q414" s="91"/>
      <c r="R414" s="91"/>
      <c r="S414" s="125">
        <v>41131</v>
      </c>
      <c r="T414" s="123"/>
      <c r="U414" s="120" t="s">
        <v>330</v>
      </c>
      <c r="V414" s="121"/>
      <c r="W414" s="121"/>
      <c r="X414" s="122">
        <v>1401716594.3399999</v>
      </c>
      <c r="Y414" s="123"/>
      <c r="Z414" s="92" t="s">
        <v>330</v>
      </c>
      <c r="AA414" s="93">
        <v>8062007422.7200003</v>
      </c>
      <c r="AB414" s="91" t="s">
        <v>358</v>
      </c>
    </row>
    <row r="415" spans="2:28" s="95" customFormat="1" x14ac:dyDescent="0.2">
      <c r="B415" s="124"/>
      <c r="C415" s="123"/>
      <c r="D415" s="91"/>
      <c r="E415" s="91"/>
      <c r="F415" s="91"/>
      <c r="G415" s="124"/>
      <c r="H415" s="123"/>
      <c r="I415" s="124"/>
      <c r="J415" s="121"/>
      <c r="K415" s="121"/>
      <c r="L415" s="123"/>
      <c r="M415" s="92"/>
      <c r="O415" s="89"/>
      <c r="Q415" s="91"/>
      <c r="R415" s="91"/>
      <c r="S415" s="125">
        <v>41137</v>
      </c>
      <c r="T415" s="123"/>
      <c r="U415" s="120" t="s">
        <v>330</v>
      </c>
      <c r="V415" s="121"/>
      <c r="W415" s="121"/>
      <c r="X415" s="122">
        <v>-4780000</v>
      </c>
      <c r="Y415" s="123"/>
      <c r="Z415" s="92" t="s">
        <v>330</v>
      </c>
      <c r="AA415" s="93">
        <v>8057227422.7200003</v>
      </c>
      <c r="AB415" s="91" t="s">
        <v>331</v>
      </c>
    </row>
    <row r="416" spans="2:28" s="95" customFormat="1" x14ac:dyDescent="0.2">
      <c r="B416" s="124"/>
      <c r="C416" s="123"/>
      <c r="D416" s="91"/>
      <c r="E416" s="91"/>
      <c r="F416" s="91"/>
      <c r="G416" s="124"/>
      <c r="H416" s="123"/>
      <c r="I416" s="124"/>
      <c r="J416" s="121"/>
      <c r="K416" s="121"/>
      <c r="L416" s="123"/>
      <c r="M416" s="92"/>
      <c r="O416" s="89"/>
      <c r="Q416" s="91"/>
      <c r="R416" s="91"/>
      <c r="S416" s="125">
        <v>41179</v>
      </c>
      <c r="T416" s="123"/>
      <c r="U416" s="120" t="s">
        <v>330</v>
      </c>
      <c r="V416" s="121"/>
      <c r="W416" s="121"/>
      <c r="X416" s="122">
        <v>-205946.35</v>
      </c>
      <c r="Y416" s="123"/>
      <c r="Z416" s="92" t="s">
        <v>330</v>
      </c>
      <c r="AA416" s="93">
        <v>8057021476.3699999</v>
      </c>
      <c r="AB416" s="91" t="s">
        <v>332</v>
      </c>
    </row>
    <row r="417" spans="2:28" s="95" customFormat="1" x14ac:dyDescent="0.2">
      <c r="B417" s="124"/>
      <c r="C417" s="123"/>
      <c r="D417" s="91"/>
      <c r="E417" s="91"/>
      <c r="F417" s="91"/>
      <c r="G417" s="124"/>
      <c r="H417" s="123"/>
      <c r="I417" s="124"/>
      <c r="J417" s="121"/>
      <c r="K417" s="121"/>
      <c r="L417" s="123"/>
      <c r="M417" s="92"/>
      <c r="O417" s="89"/>
      <c r="Q417" s="91"/>
      <c r="R417" s="91"/>
      <c r="S417" s="125">
        <v>41198</v>
      </c>
      <c r="T417" s="123"/>
      <c r="U417" s="120" t="s">
        <v>330</v>
      </c>
      <c r="V417" s="121"/>
      <c r="W417" s="121"/>
      <c r="X417" s="122">
        <v>-153220000</v>
      </c>
      <c r="Y417" s="123"/>
      <c r="Z417" s="92" t="s">
        <v>330</v>
      </c>
      <c r="AA417" s="93">
        <v>7903801476.3699999</v>
      </c>
      <c r="AB417" s="91" t="s">
        <v>331</v>
      </c>
    </row>
    <row r="418" spans="2:28" s="95" customFormat="1" x14ac:dyDescent="0.2">
      <c r="B418" s="124"/>
      <c r="C418" s="123"/>
      <c r="D418" s="91"/>
      <c r="E418" s="91"/>
      <c r="F418" s="91"/>
      <c r="G418" s="124"/>
      <c r="H418" s="123"/>
      <c r="I418" s="124"/>
      <c r="J418" s="121"/>
      <c r="K418" s="121"/>
      <c r="L418" s="123"/>
      <c r="M418" s="92"/>
      <c r="O418" s="89"/>
      <c r="Q418" s="91"/>
      <c r="R418" s="91"/>
      <c r="S418" s="125">
        <v>41228</v>
      </c>
      <c r="T418" s="123"/>
      <c r="U418" s="120" t="s">
        <v>330</v>
      </c>
      <c r="V418" s="121"/>
      <c r="W418" s="121"/>
      <c r="X418" s="122">
        <v>-27300000</v>
      </c>
      <c r="Y418" s="123"/>
      <c r="Z418" s="92" t="s">
        <v>330</v>
      </c>
      <c r="AA418" s="93">
        <v>7876501476.3699999</v>
      </c>
      <c r="AB418" s="91" t="s">
        <v>331</v>
      </c>
    </row>
    <row r="419" spans="2:28" s="95" customFormat="1" x14ac:dyDescent="0.2">
      <c r="B419" s="124"/>
      <c r="C419" s="123"/>
      <c r="D419" s="91"/>
      <c r="E419" s="91"/>
      <c r="F419" s="91"/>
      <c r="G419" s="124"/>
      <c r="H419" s="123"/>
      <c r="I419" s="124"/>
      <c r="J419" s="121"/>
      <c r="K419" s="121"/>
      <c r="L419" s="123"/>
      <c r="M419" s="92"/>
      <c r="O419" s="89"/>
      <c r="Q419" s="91"/>
      <c r="R419" s="91"/>
      <c r="S419" s="125">
        <v>41257</v>
      </c>
      <c r="T419" s="123"/>
      <c r="U419" s="120" t="s">
        <v>330</v>
      </c>
      <c r="V419" s="121"/>
      <c r="W419" s="121"/>
      <c r="X419" s="122">
        <v>-50350000</v>
      </c>
      <c r="Y419" s="123"/>
      <c r="Z419" s="92" t="s">
        <v>330</v>
      </c>
      <c r="AA419" s="93">
        <v>7826151476.3699999</v>
      </c>
      <c r="AB419" s="91" t="s">
        <v>331</v>
      </c>
    </row>
    <row r="420" spans="2:28" s="95" customFormat="1" x14ac:dyDescent="0.2">
      <c r="B420" s="124"/>
      <c r="C420" s="123"/>
      <c r="D420" s="91"/>
      <c r="E420" s="91"/>
      <c r="F420" s="91"/>
      <c r="G420" s="124"/>
      <c r="H420" s="123"/>
      <c r="I420" s="124"/>
      <c r="J420" s="121"/>
      <c r="K420" s="121"/>
      <c r="L420" s="123"/>
      <c r="M420" s="92"/>
      <c r="O420" s="89"/>
      <c r="Q420" s="91"/>
      <c r="R420" s="91"/>
      <c r="S420" s="125">
        <v>41270</v>
      </c>
      <c r="T420" s="123"/>
      <c r="U420" s="120" t="s">
        <v>330</v>
      </c>
      <c r="V420" s="121"/>
      <c r="W420" s="121"/>
      <c r="X420" s="122">
        <v>-33515</v>
      </c>
      <c r="Y420" s="123"/>
      <c r="Z420" s="92" t="s">
        <v>330</v>
      </c>
      <c r="AA420" s="93">
        <v>7826117961.3699999</v>
      </c>
      <c r="AB420" s="91" t="s">
        <v>332</v>
      </c>
    </row>
    <row r="421" spans="2:28" s="95" customFormat="1" x14ac:dyDescent="0.2">
      <c r="B421" s="124"/>
      <c r="C421" s="123"/>
      <c r="D421" s="91"/>
      <c r="E421" s="91"/>
      <c r="F421" s="91"/>
      <c r="G421" s="124"/>
      <c r="H421" s="123"/>
      <c r="I421" s="124"/>
      <c r="J421" s="121"/>
      <c r="K421" s="121"/>
      <c r="L421" s="123"/>
      <c r="M421" s="92"/>
      <c r="O421" s="89"/>
      <c r="Q421" s="91"/>
      <c r="R421" s="91"/>
      <c r="S421" s="125">
        <v>41290</v>
      </c>
      <c r="T421" s="123"/>
      <c r="U421" s="120" t="s">
        <v>330</v>
      </c>
      <c r="V421" s="121"/>
      <c r="W421" s="121"/>
      <c r="X421" s="122">
        <v>-27000000</v>
      </c>
      <c r="Y421" s="123"/>
      <c r="Z421" s="92" t="s">
        <v>330</v>
      </c>
      <c r="AA421" s="93">
        <v>7799117961.3699999</v>
      </c>
      <c r="AB421" s="91" t="s">
        <v>331</v>
      </c>
    </row>
    <row r="422" spans="2:28" s="95" customFormat="1" x14ac:dyDescent="0.2">
      <c r="B422" s="124"/>
      <c r="C422" s="123"/>
      <c r="D422" s="91"/>
      <c r="E422" s="91"/>
      <c r="F422" s="91"/>
      <c r="G422" s="124"/>
      <c r="H422" s="123"/>
      <c r="I422" s="124"/>
      <c r="J422" s="121"/>
      <c r="K422" s="121"/>
      <c r="L422" s="123"/>
      <c r="M422" s="92"/>
      <c r="O422" s="89"/>
      <c r="Q422" s="91"/>
      <c r="R422" s="91"/>
      <c r="S422" s="125">
        <v>41319</v>
      </c>
      <c r="T422" s="123"/>
      <c r="U422" s="120" t="s">
        <v>330</v>
      </c>
      <c r="V422" s="121"/>
      <c r="W422" s="121"/>
      <c r="X422" s="122">
        <v>-41830000</v>
      </c>
      <c r="Y422" s="123"/>
      <c r="Z422" s="92" t="s">
        <v>330</v>
      </c>
      <c r="AA422" s="93">
        <v>7757287961.3699999</v>
      </c>
      <c r="AB422" s="91" t="s">
        <v>331</v>
      </c>
    </row>
    <row r="423" spans="2:28" s="95" customFormat="1" x14ac:dyDescent="0.2">
      <c r="B423" s="124"/>
      <c r="C423" s="123"/>
      <c r="D423" s="91"/>
      <c r="E423" s="91"/>
      <c r="F423" s="91"/>
      <c r="G423" s="124"/>
      <c r="H423" s="123"/>
      <c r="I423" s="124"/>
      <c r="J423" s="121"/>
      <c r="K423" s="121"/>
      <c r="L423" s="123"/>
      <c r="M423" s="92"/>
      <c r="O423" s="89"/>
      <c r="Q423" s="91"/>
      <c r="R423" s="91"/>
      <c r="S423" s="125">
        <v>41347</v>
      </c>
      <c r="T423" s="123"/>
      <c r="U423" s="120" t="s">
        <v>330</v>
      </c>
      <c r="V423" s="121"/>
      <c r="W423" s="121"/>
      <c r="X423" s="122">
        <v>-5900000</v>
      </c>
      <c r="Y423" s="123"/>
      <c r="Z423" s="92" t="s">
        <v>330</v>
      </c>
      <c r="AA423" s="93">
        <v>7751387961.3699999</v>
      </c>
      <c r="AB423" s="91" t="s">
        <v>331</v>
      </c>
    </row>
    <row r="424" spans="2:28" s="95" customFormat="1" x14ac:dyDescent="0.2">
      <c r="B424" s="124"/>
      <c r="C424" s="123"/>
      <c r="D424" s="91"/>
      <c r="E424" s="91"/>
      <c r="F424" s="91"/>
      <c r="G424" s="124"/>
      <c r="H424" s="123"/>
      <c r="I424" s="124"/>
      <c r="J424" s="121"/>
      <c r="K424" s="121"/>
      <c r="L424" s="123"/>
      <c r="M424" s="92"/>
      <c r="O424" s="89"/>
      <c r="Q424" s="91"/>
      <c r="R424" s="91"/>
      <c r="S424" s="125">
        <v>41358</v>
      </c>
      <c r="T424" s="123"/>
      <c r="U424" s="120" t="s">
        <v>330</v>
      </c>
      <c r="V424" s="121"/>
      <c r="W424" s="121"/>
      <c r="X424" s="122">
        <v>-122604</v>
      </c>
      <c r="Y424" s="123"/>
      <c r="Z424" s="92" t="s">
        <v>330</v>
      </c>
      <c r="AA424" s="93">
        <v>7751265357.3699999</v>
      </c>
      <c r="AB424" s="91" t="s">
        <v>332</v>
      </c>
    </row>
    <row r="425" spans="2:28" s="95" customFormat="1" x14ac:dyDescent="0.2">
      <c r="B425" s="124"/>
      <c r="C425" s="123"/>
      <c r="D425" s="91"/>
      <c r="E425" s="91"/>
      <c r="F425" s="91"/>
      <c r="G425" s="124"/>
      <c r="H425" s="123"/>
      <c r="I425" s="124"/>
      <c r="J425" s="121"/>
      <c r="K425" s="121"/>
      <c r="L425" s="123"/>
      <c r="M425" s="92"/>
      <c r="O425" s="89"/>
      <c r="Q425" s="91"/>
      <c r="R425" s="91"/>
      <c r="S425" s="125">
        <v>41380</v>
      </c>
      <c r="T425" s="123"/>
      <c r="U425" s="120" t="s">
        <v>330</v>
      </c>
      <c r="V425" s="121"/>
      <c r="W425" s="121"/>
      <c r="X425" s="122">
        <v>-1410000</v>
      </c>
      <c r="Y425" s="123"/>
      <c r="Z425" s="92" t="s">
        <v>330</v>
      </c>
      <c r="AA425" s="93">
        <v>7749855357.3699999</v>
      </c>
      <c r="AB425" s="91" t="s">
        <v>331</v>
      </c>
    </row>
    <row r="426" spans="2:28" s="95" customFormat="1" x14ac:dyDescent="0.2">
      <c r="B426" s="124"/>
      <c r="C426" s="123"/>
      <c r="D426" s="91"/>
      <c r="E426" s="91"/>
      <c r="F426" s="91"/>
      <c r="G426" s="124"/>
      <c r="H426" s="123"/>
      <c r="I426" s="124"/>
      <c r="J426" s="121"/>
      <c r="K426" s="121"/>
      <c r="L426" s="123"/>
      <c r="M426" s="92"/>
      <c r="O426" s="89"/>
      <c r="Q426" s="91"/>
      <c r="R426" s="91"/>
      <c r="S426" s="125">
        <v>41410</v>
      </c>
      <c r="T426" s="123"/>
      <c r="U426" s="120" t="s">
        <v>330</v>
      </c>
      <c r="V426" s="121"/>
      <c r="W426" s="121"/>
      <c r="X426" s="122">
        <v>-940000</v>
      </c>
      <c r="Y426" s="123"/>
      <c r="Z426" s="92" t="s">
        <v>330</v>
      </c>
      <c r="AA426" s="93">
        <v>7748915357.3699999</v>
      </c>
      <c r="AB426" s="91" t="s">
        <v>331</v>
      </c>
    </row>
    <row r="427" spans="2:28" s="95" customFormat="1" x14ac:dyDescent="0.2">
      <c r="B427" s="124"/>
      <c r="C427" s="123"/>
      <c r="D427" s="91"/>
      <c r="E427" s="91"/>
      <c r="F427" s="91"/>
      <c r="G427" s="124"/>
      <c r="H427" s="123"/>
      <c r="I427" s="124"/>
      <c r="J427" s="121"/>
      <c r="K427" s="121"/>
      <c r="L427" s="123"/>
      <c r="M427" s="92"/>
      <c r="O427" s="89"/>
      <c r="Q427" s="91"/>
      <c r="R427" s="91"/>
      <c r="S427" s="125">
        <v>41439</v>
      </c>
      <c r="T427" s="123"/>
      <c r="U427" s="120" t="s">
        <v>330</v>
      </c>
      <c r="V427" s="121"/>
      <c r="W427" s="121"/>
      <c r="X427" s="122">
        <v>-16950000</v>
      </c>
      <c r="Y427" s="123"/>
      <c r="Z427" s="92" t="s">
        <v>330</v>
      </c>
      <c r="AA427" s="93">
        <v>7731965357.3699999</v>
      </c>
      <c r="AB427" s="91" t="s">
        <v>331</v>
      </c>
    </row>
    <row r="428" spans="2:28" s="95" customFormat="1" x14ac:dyDescent="0.2">
      <c r="B428" s="124"/>
      <c r="C428" s="123"/>
      <c r="D428" s="91"/>
      <c r="E428" s="91"/>
      <c r="F428" s="91"/>
      <c r="G428" s="124"/>
      <c r="H428" s="123"/>
      <c r="I428" s="124"/>
      <c r="J428" s="121"/>
      <c r="K428" s="121"/>
      <c r="L428" s="123"/>
      <c r="M428" s="92"/>
      <c r="O428" s="89"/>
      <c r="Q428" s="91"/>
      <c r="R428" s="91"/>
      <c r="S428" s="125">
        <v>41452</v>
      </c>
      <c r="T428" s="123"/>
      <c r="U428" s="120" t="s">
        <v>330</v>
      </c>
      <c r="V428" s="121"/>
      <c r="W428" s="121"/>
      <c r="X428" s="122">
        <v>-45103</v>
      </c>
      <c r="Y428" s="123"/>
      <c r="Z428" s="92" t="s">
        <v>330</v>
      </c>
      <c r="AA428" s="93">
        <v>7731920254.3699999</v>
      </c>
      <c r="AB428" s="91" t="s">
        <v>332</v>
      </c>
    </row>
    <row r="429" spans="2:28" s="95" customFormat="1" x14ac:dyDescent="0.2">
      <c r="B429" s="124"/>
      <c r="C429" s="123"/>
      <c r="D429" s="91"/>
      <c r="E429" s="91"/>
      <c r="F429" s="91"/>
      <c r="G429" s="124"/>
      <c r="H429" s="123"/>
      <c r="I429" s="124"/>
      <c r="J429" s="121"/>
      <c r="K429" s="121"/>
      <c r="L429" s="123"/>
      <c r="M429" s="92"/>
      <c r="O429" s="89"/>
      <c r="Q429" s="91"/>
      <c r="R429" s="91"/>
      <c r="S429" s="125">
        <v>41471</v>
      </c>
      <c r="T429" s="123"/>
      <c r="U429" s="120" t="s">
        <v>330</v>
      </c>
      <c r="V429" s="121"/>
      <c r="W429" s="121"/>
      <c r="X429" s="122">
        <v>-25580000</v>
      </c>
      <c r="Y429" s="123"/>
      <c r="Z429" s="92" t="s">
        <v>330</v>
      </c>
      <c r="AA429" s="93">
        <v>7706340254.3699999</v>
      </c>
      <c r="AB429" s="91" t="s">
        <v>331</v>
      </c>
    </row>
    <row r="430" spans="2:28" s="95" customFormat="1" x14ac:dyDescent="0.2">
      <c r="B430" s="124"/>
      <c r="C430" s="123"/>
      <c r="D430" s="91"/>
      <c r="E430" s="91"/>
      <c r="F430" s="91"/>
      <c r="G430" s="124"/>
      <c r="H430" s="123"/>
      <c r="I430" s="124"/>
      <c r="J430" s="121"/>
      <c r="K430" s="121"/>
      <c r="L430" s="123"/>
      <c r="M430" s="92"/>
      <c r="O430" s="89"/>
      <c r="Q430" s="91"/>
      <c r="R430" s="91"/>
      <c r="S430" s="125">
        <v>41501</v>
      </c>
      <c r="T430" s="123"/>
      <c r="U430" s="120" t="s">
        <v>330</v>
      </c>
      <c r="V430" s="121"/>
      <c r="W430" s="121"/>
      <c r="X430" s="122">
        <v>-6730000</v>
      </c>
      <c r="Y430" s="123"/>
      <c r="Z430" s="92" t="s">
        <v>330</v>
      </c>
      <c r="AA430" s="93">
        <v>7699610254.3699999</v>
      </c>
      <c r="AB430" s="91" t="s">
        <v>331</v>
      </c>
    </row>
    <row r="431" spans="2:28" s="95" customFormat="1" x14ac:dyDescent="0.2">
      <c r="B431" s="124"/>
      <c r="C431" s="123"/>
      <c r="D431" s="91"/>
      <c r="E431" s="91"/>
      <c r="F431" s="91"/>
      <c r="G431" s="124"/>
      <c r="H431" s="123"/>
      <c r="I431" s="124"/>
      <c r="J431" s="121"/>
      <c r="K431" s="121"/>
      <c r="L431" s="123"/>
      <c r="M431" s="92"/>
      <c r="O431" s="89"/>
      <c r="Q431" s="91"/>
      <c r="R431" s="91"/>
      <c r="S431" s="125">
        <v>41533</v>
      </c>
      <c r="T431" s="123"/>
      <c r="U431" s="120" t="s">
        <v>330</v>
      </c>
      <c r="V431" s="121"/>
      <c r="W431" s="121"/>
      <c r="X431" s="122">
        <v>-290640000</v>
      </c>
      <c r="Y431" s="123"/>
      <c r="Z431" s="92" t="s">
        <v>330</v>
      </c>
      <c r="AA431" s="93">
        <v>7408970254.3699999</v>
      </c>
      <c r="AB431" s="91" t="s">
        <v>331</v>
      </c>
    </row>
    <row r="432" spans="2:28" s="95" customFormat="1" x14ac:dyDescent="0.2">
      <c r="B432" s="124"/>
      <c r="C432" s="123"/>
      <c r="D432" s="91"/>
      <c r="E432" s="91"/>
      <c r="F432" s="91"/>
      <c r="G432" s="124"/>
      <c r="H432" s="123"/>
      <c r="I432" s="124"/>
      <c r="J432" s="121"/>
      <c r="K432" s="121"/>
      <c r="L432" s="123"/>
      <c r="M432" s="92"/>
      <c r="O432" s="89"/>
      <c r="Q432" s="91"/>
      <c r="R432" s="91"/>
      <c r="S432" s="125">
        <v>41544</v>
      </c>
      <c r="T432" s="123"/>
      <c r="U432" s="120" t="s">
        <v>330</v>
      </c>
      <c r="V432" s="121"/>
      <c r="W432" s="121"/>
      <c r="X432" s="122">
        <v>-15411</v>
      </c>
      <c r="Y432" s="123"/>
      <c r="Z432" s="92" t="s">
        <v>330</v>
      </c>
      <c r="AA432" s="93">
        <v>7408954843.3699999</v>
      </c>
      <c r="AB432" s="91" t="s">
        <v>332</v>
      </c>
    </row>
    <row r="433" spans="2:28" s="95" customFormat="1" x14ac:dyDescent="0.2">
      <c r="B433" s="124"/>
      <c r="C433" s="123"/>
      <c r="D433" s="91"/>
      <c r="E433" s="91"/>
      <c r="F433" s="91"/>
      <c r="G433" s="124"/>
      <c r="H433" s="123"/>
      <c r="I433" s="124"/>
      <c r="J433" s="121"/>
      <c r="K433" s="121"/>
      <c r="L433" s="123"/>
      <c r="M433" s="92"/>
      <c r="O433" s="89"/>
      <c r="Q433" s="91"/>
      <c r="R433" s="91"/>
      <c r="S433" s="125">
        <v>41562</v>
      </c>
      <c r="T433" s="123"/>
      <c r="U433" s="120" t="s">
        <v>330</v>
      </c>
      <c r="V433" s="121"/>
      <c r="W433" s="121"/>
      <c r="X433" s="122">
        <v>-79200000</v>
      </c>
      <c r="Y433" s="123"/>
      <c r="Z433" s="92" t="s">
        <v>330</v>
      </c>
      <c r="AA433" s="93">
        <v>7329754843.3699999</v>
      </c>
      <c r="AB433" s="91" t="s">
        <v>331</v>
      </c>
    </row>
    <row r="434" spans="2:28" s="95" customFormat="1" x14ac:dyDescent="0.2">
      <c r="B434" s="124"/>
      <c r="C434" s="123"/>
      <c r="D434" s="91"/>
      <c r="E434" s="91"/>
      <c r="F434" s="91"/>
      <c r="G434" s="124"/>
      <c r="H434" s="123"/>
      <c r="I434" s="124"/>
      <c r="J434" s="121"/>
      <c r="K434" s="121"/>
      <c r="L434" s="123"/>
      <c r="M434" s="92"/>
      <c r="O434" s="89"/>
      <c r="Q434" s="91"/>
      <c r="R434" s="91"/>
      <c r="S434" s="125">
        <v>41563</v>
      </c>
      <c r="T434" s="123"/>
      <c r="U434" s="120" t="s">
        <v>330</v>
      </c>
      <c r="V434" s="121"/>
      <c r="W434" s="121"/>
      <c r="X434" s="122">
        <v>260901.76000000001</v>
      </c>
      <c r="Y434" s="123"/>
      <c r="Z434" s="92" t="s">
        <v>330</v>
      </c>
      <c r="AA434" s="93">
        <v>7330015745.1300001</v>
      </c>
      <c r="AB434" s="91" t="s">
        <v>358</v>
      </c>
    </row>
    <row r="435" spans="2:28" s="95" customFormat="1" x14ac:dyDescent="0.2">
      <c r="B435" s="124"/>
      <c r="C435" s="123"/>
      <c r="D435" s="91"/>
      <c r="E435" s="91"/>
      <c r="F435" s="91"/>
      <c r="G435" s="124"/>
      <c r="H435" s="123"/>
      <c r="I435" s="124"/>
      <c r="J435" s="121"/>
      <c r="K435" s="121"/>
      <c r="L435" s="123"/>
      <c r="M435" s="92"/>
      <c r="O435" s="89"/>
      <c r="Q435" s="91"/>
      <c r="R435" s="91"/>
      <c r="S435" s="125">
        <v>41592</v>
      </c>
      <c r="T435" s="123"/>
      <c r="U435" s="120" t="s">
        <v>330</v>
      </c>
      <c r="V435" s="121"/>
      <c r="W435" s="121"/>
      <c r="X435" s="122">
        <v>-14600000</v>
      </c>
      <c r="Y435" s="123"/>
      <c r="Z435" s="92" t="s">
        <v>330</v>
      </c>
      <c r="AA435" s="93">
        <v>7315415745.1300001</v>
      </c>
      <c r="AB435" s="91" t="s">
        <v>331</v>
      </c>
    </row>
    <row r="436" spans="2:28" s="95" customFormat="1" x14ac:dyDescent="0.2">
      <c r="B436" s="124"/>
      <c r="C436" s="123"/>
      <c r="D436" s="91"/>
      <c r="E436" s="91"/>
      <c r="F436" s="91"/>
      <c r="G436" s="124"/>
      <c r="H436" s="123"/>
      <c r="I436" s="124"/>
      <c r="J436" s="121"/>
      <c r="K436" s="121"/>
      <c r="L436" s="123"/>
      <c r="M436" s="92"/>
      <c r="O436" s="89"/>
      <c r="Q436" s="91"/>
      <c r="R436" s="91"/>
      <c r="S436" s="125">
        <v>41624</v>
      </c>
      <c r="T436" s="123"/>
      <c r="U436" s="120" t="s">
        <v>330</v>
      </c>
      <c r="V436" s="121"/>
      <c r="W436" s="121"/>
      <c r="X436" s="122">
        <v>-23220000</v>
      </c>
      <c r="Y436" s="123"/>
      <c r="Z436" s="92" t="s">
        <v>330</v>
      </c>
      <c r="AA436" s="93">
        <v>7292195745.1300001</v>
      </c>
      <c r="AB436" s="91" t="s">
        <v>331</v>
      </c>
    </row>
    <row r="437" spans="2:28" s="95" customFormat="1" x14ac:dyDescent="0.2">
      <c r="B437" s="124"/>
      <c r="C437" s="123"/>
      <c r="D437" s="91"/>
      <c r="E437" s="91"/>
      <c r="F437" s="91"/>
      <c r="G437" s="124"/>
      <c r="H437" s="123"/>
      <c r="I437" s="124"/>
      <c r="J437" s="121"/>
      <c r="K437" s="121"/>
      <c r="L437" s="123"/>
      <c r="M437" s="92"/>
      <c r="O437" s="89"/>
      <c r="Q437" s="91"/>
      <c r="R437" s="91"/>
      <c r="S437" s="125">
        <v>41631</v>
      </c>
      <c r="T437" s="123"/>
      <c r="U437" s="120" t="s">
        <v>330</v>
      </c>
      <c r="V437" s="121"/>
      <c r="W437" s="121"/>
      <c r="X437" s="122">
        <v>-25226860.239999998</v>
      </c>
      <c r="Y437" s="123"/>
      <c r="Z437" s="92" t="s">
        <v>330</v>
      </c>
      <c r="AA437" s="93">
        <v>7266968884.8900003</v>
      </c>
      <c r="AB437" s="91" t="s">
        <v>332</v>
      </c>
    </row>
    <row r="438" spans="2:28" s="95" customFormat="1" x14ac:dyDescent="0.2">
      <c r="B438" s="124"/>
      <c r="C438" s="123"/>
      <c r="D438" s="91"/>
      <c r="E438" s="91"/>
      <c r="F438" s="91"/>
      <c r="G438" s="124"/>
      <c r="H438" s="123"/>
      <c r="I438" s="124"/>
      <c r="J438" s="121"/>
      <c r="K438" s="121"/>
      <c r="L438" s="123"/>
      <c r="M438" s="92"/>
      <c r="O438" s="89"/>
      <c r="Q438" s="91"/>
      <c r="R438" s="91"/>
      <c r="S438" s="125">
        <v>41655</v>
      </c>
      <c r="T438" s="123"/>
      <c r="U438" s="120" t="s">
        <v>330</v>
      </c>
      <c r="V438" s="121"/>
      <c r="W438" s="121"/>
      <c r="X438" s="122">
        <v>-27070000</v>
      </c>
      <c r="Y438" s="123"/>
      <c r="Z438" s="92" t="s">
        <v>330</v>
      </c>
      <c r="AA438" s="93">
        <v>7239898884.8900003</v>
      </c>
      <c r="AB438" s="91" t="s">
        <v>331</v>
      </c>
    </row>
    <row r="439" spans="2:28" s="95" customFormat="1" x14ac:dyDescent="0.2">
      <c r="B439" s="124"/>
      <c r="C439" s="123"/>
      <c r="D439" s="91"/>
      <c r="E439" s="91"/>
      <c r="F439" s="91"/>
      <c r="G439" s="124"/>
      <c r="H439" s="123"/>
      <c r="I439" s="124"/>
      <c r="J439" s="121"/>
      <c r="K439" s="121"/>
      <c r="L439" s="123"/>
      <c r="M439" s="92"/>
      <c r="O439" s="89"/>
      <c r="Q439" s="91"/>
      <c r="R439" s="91"/>
      <c r="S439" s="125">
        <v>41683</v>
      </c>
      <c r="T439" s="123"/>
      <c r="U439" s="120" t="s">
        <v>330</v>
      </c>
      <c r="V439" s="121"/>
      <c r="W439" s="121"/>
      <c r="X439" s="122">
        <v>-110110000</v>
      </c>
      <c r="Y439" s="123"/>
      <c r="Z439" s="92" t="s">
        <v>330</v>
      </c>
      <c r="AA439" s="93">
        <v>7129788884.8900003</v>
      </c>
      <c r="AB439" s="91" t="s">
        <v>331</v>
      </c>
    </row>
    <row r="440" spans="2:28" s="95" customFormat="1" x14ac:dyDescent="0.2">
      <c r="B440" s="124"/>
      <c r="C440" s="123"/>
      <c r="D440" s="91"/>
      <c r="E440" s="91"/>
      <c r="F440" s="91"/>
      <c r="G440" s="124"/>
      <c r="H440" s="123"/>
      <c r="I440" s="124"/>
      <c r="J440" s="121"/>
      <c r="K440" s="121"/>
      <c r="L440" s="123"/>
      <c r="M440" s="92"/>
      <c r="O440" s="89"/>
      <c r="Q440" s="91"/>
      <c r="R440" s="91"/>
      <c r="S440" s="125">
        <v>41712</v>
      </c>
      <c r="T440" s="123"/>
      <c r="U440" s="120" t="s">
        <v>330</v>
      </c>
      <c r="V440" s="121"/>
      <c r="W440" s="121"/>
      <c r="X440" s="122">
        <v>-27640000</v>
      </c>
      <c r="Y440" s="123"/>
      <c r="Z440" s="92" t="s">
        <v>330</v>
      </c>
      <c r="AA440" s="93">
        <v>7102148884.8900003</v>
      </c>
      <c r="AB440" s="91" t="s">
        <v>331</v>
      </c>
    </row>
    <row r="441" spans="2:28" s="95" customFormat="1" x14ac:dyDescent="0.2">
      <c r="B441" s="124"/>
      <c r="C441" s="123"/>
      <c r="D441" s="91"/>
      <c r="E441" s="91"/>
      <c r="F441" s="91"/>
      <c r="G441" s="124"/>
      <c r="H441" s="123"/>
      <c r="I441" s="124"/>
      <c r="J441" s="121"/>
      <c r="K441" s="121"/>
      <c r="L441" s="123"/>
      <c r="M441" s="92"/>
      <c r="O441" s="89"/>
      <c r="Q441" s="91"/>
      <c r="R441" s="91"/>
      <c r="S441" s="125">
        <v>41724</v>
      </c>
      <c r="T441" s="123"/>
      <c r="U441" s="120" t="s">
        <v>330</v>
      </c>
      <c r="V441" s="121"/>
      <c r="W441" s="121"/>
      <c r="X441" s="122">
        <v>-868425</v>
      </c>
      <c r="Y441" s="123"/>
      <c r="Z441" s="92" t="s">
        <v>330</v>
      </c>
      <c r="AA441" s="93">
        <v>7101280459.8900003</v>
      </c>
      <c r="AB441" s="91" t="s">
        <v>332</v>
      </c>
    </row>
    <row r="442" spans="2:28" s="95" customFormat="1" x14ac:dyDescent="0.2">
      <c r="B442" s="124"/>
      <c r="C442" s="123"/>
      <c r="D442" s="91"/>
      <c r="E442" s="91"/>
      <c r="F442" s="91"/>
      <c r="G442" s="124"/>
      <c r="H442" s="123"/>
      <c r="I442" s="124"/>
      <c r="J442" s="121"/>
      <c r="K442" s="121"/>
      <c r="L442" s="123"/>
      <c r="M442" s="92"/>
      <c r="O442" s="89"/>
      <c r="Q442" s="91"/>
      <c r="R442" s="91"/>
      <c r="S442" s="125">
        <v>41745</v>
      </c>
      <c r="T442" s="123"/>
      <c r="U442" s="120" t="s">
        <v>330</v>
      </c>
      <c r="V442" s="121"/>
      <c r="W442" s="121"/>
      <c r="X442" s="122">
        <v>-17710000</v>
      </c>
      <c r="Y442" s="123"/>
      <c r="Z442" s="92" t="s">
        <v>330</v>
      </c>
      <c r="AA442" s="93">
        <v>7083570459.8900003</v>
      </c>
      <c r="AB442" s="91" t="s">
        <v>331</v>
      </c>
    </row>
    <row r="443" spans="2:28" s="95" customFormat="1" x14ac:dyDescent="0.2">
      <c r="B443" s="124"/>
      <c r="C443" s="123"/>
      <c r="D443" s="91"/>
      <c r="E443" s="91"/>
      <c r="F443" s="91"/>
      <c r="G443" s="124"/>
      <c r="H443" s="123"/>
      <c r="I443" s="124"/>
      <c r="J443" s="121"/>
      <c r="K443" s="121"/>
      <c r="L443" s="123"/>
      <c r="M443" s="92"/>
      <c r="O443" s="89"/>
      <c r="Q443" s="91"/>
      <c r="R443" s="91"/>
      <c r="S443" s="125">
        <v>41774</v>
      </c>
      <c r="T443" s="123"/>
      <c r="U443" s="120" t="s">
        <v>330</v>
      </c>
      <c r="V443" s="121"/>
      <c r="W443" s="121"/>
      <c r="X443" s="122">
        <v>-30040000</v>
      </c>
      <c r="Y443" s="123"/>
      <c r="Z443" s="92" t="s">
        <v>330</v>
      </c>
      <c r="AA443" s="93">
        <v>7053530459.8900003</v>
      </c>
      <c r="AB443" s="91" t="s">
        <v>331</v>
      </c>
    </row>
    <row r="444" spans="2:28" s="95" customFormat="1" x14ac:dyDescent="0.2">
      <c r="B444" s="124"/>
      <c r="C444" s="123"/>
      <c r="D444" s="91"/>
      <c r="E444" s="91"/>
      <c r="F444" s="91"/>
      <c r="G444" s="124"/>
      <c r="H444" s="123"/>
      <c r="I444" s="124"/>
      <c r="J444" s="121"/>
      <c r="K444" s="121"/>
      <c r="L444" s="123"/>
      <c r="M444" s="92"/>
      <c r="O444" s="89"/>
      <c r="Q444" s="91"/>
      <c r="R444" s="91"/>
      <c r="S444" s="125">
        <v>41806</v>
      </c>
      <c r="T444" s="123"/>
      <c r="U444" s="120" t="s">
        <v>330</v>
      </c>
      <c r="V444" s="121"/>
      <c r="W444" s="121"/>
      <c r="X444" s="122">
        <v>-9660000</v>
      </c>
      <c r="Y444" s="123"/>
      <c r="Z444" s="92" t="s">
        <v>330</v>
      </c>
      <c r="AA444" s="93">
        <v>7043870459.8900003</v>
      </c>
      <c r="AB444" s="91" t="s">
        <v>331</v>
      </c>
    </row>
    <row r="445" spans="2:28" s="95" customFormat="1" x14ac:dyDescent="0.2">
      <c r="B445" s="124"/>
      <c r="C445" s="123"/>
      <c r="D445" s="91"/>
      <c r="E445" s="91"/>
      <c r="F445" s="91"/>
      <c r="G445" s="124"/>
      <c r="H445" s="123"/>
      <c r="I445" s="124"/>
      <c r="J445" s="121"/>
      <c r="K445" s="121"/>
      <c r="L445" s="123"/>
      <c r="M445" s="92"/>
      <c r="O445" s="89"/>
      <c r="Q445" s="91"/>
      <c r="R445" s="91"/>
      <c r="S445" s="125">
        <v>41816</v>
      </c>
      <c r="T445" s="123"/>
      <c r="U445" s="120" t="s">
        <v>330</v>
      </c>
      <c r="V445" s="121"/>
      <c r="W445" s="121"/>
      <c r="X445" s="122">
        <v>-10084970</v>
      </c>
      <c r="Y445" s="123"/>
      <c r="Z445" s="92" t="s">
        <v>330</v>
      </c>
      <c r="AA445" s="93">
        <v>7033785489.8900003</v>
      </c>
      <c r="AB445" s="91" t="s">
        <v>332</v>
      </c>
    </row>
    <row r="446" spans="2:28" s="95" customFormat="1" x14ac:dyDescent="0.2">
      <c r="B446" s="124"/>
      <c r="C446" s="123"/>
      <c r="D446" s="91"/>
      <c r="E446" s="91"/>
      <c r="F446" s="91"/>
      <c r="G446" s="124"/>
      <c r="H446" s="123"/>
      <c r="I446" s="124"/>
      <c r="J446" s="121"/>
      <c r="K446" s="121"/>
      <c r="L446" s="123"/>
      <c r="M446" s="92"/>
      <c r="O446" s="89"/>
      <c r="Q446" s="91"/>
      <c r="R446" s="91"/>
      <c r="S446" s="125">
        <v>41836</v>
      </c>
      <c r="T446" s="123"/>
      <c r="U446" s="120" t="s">
        <v>330</v>
      </c>
      <c r="V446" s="121"/>
      <c r="W446" s="121"/>
      <c r="X446" s="122">
        <v>-6180000</v>
      </c>
      <c r="Y446" s="123"/>
      <c r="Z446" s="92" t="s">
        <v>330</v>
      </c>
      <c r="AA446" s="93">
        <v>7027605489.8900003</v>
      </c>
      <c r="AB446" s="91" t="s">
        <v>331</v>
      </c>
    </row>
    <row r="447" spans="2:28" s="95" customFormat="1" x14ac:dyDescent="0.2">
      <c r="B447" s="124"/>
      <c r="C447" s="123"/>
      <c r="D447" s="91"/>
      <c r="E447" s="91"/>
      <c r="F447" s="91"/>
      <c r="G447" s="124"/>
      <c r="H447" s="123"/>
      <c r="I447" s="124"/>
      <c r="J447" s="121"/>
      <c r="K447" s="121"/>
      <c r="L447" s="123"/>
      <c r="M447" s="92"/>
      <c r="O447" s="89"/>
      <c r="Q447" s="91"/>
      <c r="R447" s="91"/>
      <c r="S447" s="125">
        <v>41849</v>
      </c>
      <c r="T447" s="123"/>
      <c r="U447" s="120" t="s">
        <v>330</v>
      </c>
      <c r="V447" s="121"/>
      <c r="W447" s="121"/>
      <c r="X447" s="122">
        <v>-19885198</v>
      </c>
      <c r="Y447" s="123"/>
      <c r="Z447" s="92" t="s">
        <v>330</v>
      </c>
      <c r="AA447" s="93">
        <v>7007720291.8900003</v>
      </c>
      <c r="AB447" s="91" t="s">
        <v>332</v>
      </c>
    </row>
    <row r="448" spans="2:28" s="95" customFormat="1" x14ac:dyDescent="0.2">
      <c r="B448" s="124"/>
      <c r="C448" s="123"/>
      <c r="D448" s="91"/>
      <c r="E448" s="91"/>
      <c r="F448" s="91"/>
      <c r="G448" s="124"/>
      <c r="H448" s="123"/>
      <c r="I448" s="124"/>
      <c r="J448" s="121"/>
      <c r="K448" s="121"/>
      <c r="L448" s="123"/>
      <c r="M448" s="92"/>
      <c r="O448" s="89"/>
      <c r="Q448" s="91"/>
      <c r="R448" s="91"/>
      <c r="S448" s="125">
        <v>41865</v>
      </c>
      <c r="T448" s="123"/>
      <c r="U448" s="120" t="s">
        <v>330</v>
      </c>
      <c r="V448" s="121"/>
      <c r="W448" s="121"/>
      <c r="X448" s="122">
        <v>-11870000</v>
      </c>
      <c r="Y448" s="123"/>
      <c r="Z448" s="92" t="s">
        <v>330</v>
      </c>
      <c r="AA448" s="93">
        <v>6995850291.8900003</v>
      </c>
      <c r="AB448" s="91" t="s">
        <v>331</v>
      </c>
    </row>
    <row r="449" spans="2:28" s="95" customFormat="1" x14ac:dyDescent="0.2">
      <c r="B449" s="124"/>
      <c r="C449" s="123"/>
      <c r="D449" s="91"/>
      <c r="E449" s="91"/>
      <c r="F449" s="91"/>
      <c r="G449" s="124"/>
      <c r="H449" s="123"/>
      <c r="I449" s="124"/>
      <c r="J449" s="121"/>
      <c r="K449" s="121"/>
      <c r="L449" s="123"/>
      <c r="M449" s="92"/>
      <c r="O449" s="89"/>
      <c r="Q449" s="91"/>
      <c r="R449" s="91"/>
      <c r="S449" s="125">
        <v>41898</v>
      </c>
      <c r="T449" s="123"/>
      <c r="U449" s="120" t="s">
        <v>330</v>
      </c>
      <c r="V449" s="121"/>
      <c r="W449" s="121"/>
      <c r="X449" s="122">
        <v>-21390000</v>
      </c>
      <c r="Y449" s="123"/>
      <c r="Z449" s="92" t="s">
        <v>330</v>
      </c>
      <c r="AA449" s="93">
        <v>6974460291.8900003</v>
      </c>
      <c r="AB449" s="91" t="s">
        <v>331</v>
      </c>
    </row>
    <row r="450" spans="2:28" s="95" customFormat="1" x14ac:dyDescent="0.2">
      <c r="B450" s="124"/>
      <c r="C450" s="123"/>
      <c r="D450" s="91"/>
      <c r="E450" s="91"/>
      <c r="F450" s="91"/>
      <c r="G450" s="124"/>
      <c r="H450" s="123"/>
      <c r="I450" s="124"/>
      <c r="J450" s="121"/>
      <c r="K450" s="121"/>
      <c r="L450" s="123"/>
      <c r="M450" s="92"/>
      <c r="O450" s="89"/>
      <c r="Q450" s="91"/>
      <c r="R450" s="91"/>
      <c r="S450" s="125">
        <v>41911</v>
      </c>
      <c r="T450" s="123"/>
      <c r="U450" s="120" t="s">
        <v>330</v>
      </c>
      <c r="V450" s="121"/>
      <c r="W450" s="121"/>
      <c r="X450" s="122">
        <v>-6533418.7800000003</v>
      </c>
      <c r="Y450" s="123"/>
      <c r="Z450" s="92" t="s">
        <v>330</v>
      </c>
      <c r="AA450" s="93">
        <v>6967926873.1099997</v>
      </c>
      <c r="AB450" s="91" t="s">
        <v>332</v>
      </c>
    </row>
    <row r="451" spans="2:28" s="95" customFormat="1" x14ac:dyDescent="0.2">
      <c r="B451" s="124"/>
      <c r="C451" s="123"/>
      <c r="D451" s="91"/>
      <c r="E451" s="91"/>
      <c r="F451" s="91"/>
      <c r="G451" s="124"/>
      <c r="H451" s="123"/>
      <c r="I451" s="124"/>
      <c r="J451" s="121"/>
      <c r="K451" s="121"/>
      <c r="L451" s="123"/>
      <c r="M451" s="92"/>
      <c r="O451" s="89"/>
      <c r="Q451" s="91"/>
      <c r="R451" s="91"/>
      <c r="S451" s="125">
        <v>41928</v>
      </c>
      <c r="T451" s="123"/>
      <c r="U451" s="120" t="s">
        <v>330</v>
      </c>
      <c r="V451" s="121"/>
      <c r="W451" s="121"/>
      <c r="X451" s="122">
        <v>-18450000</v>
      </c>
      <c r="Y451" s="123"/>
      <c r="Z451" s="92" t="s">
        <v>330</v>
      </c>
      <c r="AA451" s="93">
        <v>6949476873.1099997</v>
      </c>
      <c r="AB451" s="91" t="s">
        <v>331</v>
      </c>
    </row>
    <row r="452" spans="2:28" s="95" customFormat="1" x14ac:dyDescent="0.2">
      <c r="B452" s="124"/>
      <c r="C452" s="123"/>
      <c r="D452" s="91"/>
      <c r="E452" s="91"/>
      <c r="F452" s="91"/>
      <c r="G452" s="124"/>
      <c r="H452" s="123"/>
      <c r="I452" s="124"/>
      <c r="J452" s="121"/>
      <c r="K452" s="121"/>
      <c r="L452" s="123"/>
      <c r="M452" s="92"/>
      <c r="O452" s="89"/>
      <c r="Q452" s="91"/>
      <c r="R452" s="91"/>
      <c r="S452" s="125">
        <v>41957</v>
      </c>
      <c r="T452" s="123"/>
      <c r="U452" s="120" t="s">
        <v>330</v>
      </c>
      <c r="V452" s="121"/>
      <c r="W452" s="121"/>
      <c r="X452" s="122">
        <v>-20390000</v>
      </c>
      <c r="Y452" s="123"/>
      <c r="Z452" s="92" t="s">
        <v>330</v>
      </c>
      <c r="AA452" s="93">
        <v>6929086873.1099997</v>
      </c>
      <c r="AB452" s="91" t="s">
        <v>331</v>
      </c>
    </row>
    <row r="453" spans="2:28" s="95" customFormat="1" x14ac:dyDescent="0.2">
      <c r="B453" s="124"/>
      <c r="C453" s="123"/>
      <c r="D453" s="91"/>
      <c r="E453" s="91"/>
      <c r="F453" s="91"/>
      <c r="G453" s="124"/>
      <c r="H453" s="123"/>
      <c r="I453" s="124"/>
      <c r="J453" s="121"/>
      <c r="K453" s="121"/>
      <c r="L453" s="123"/>
      <c r="M453" s="92"/>
      <c r="O453" s="89"/>
      <c r="Q453" s="91"/>
      <c r="R453" s="91"/>
      <c r="S453" s="125">
        <v>41989</v>
      </c>
      <c r="T453" s="123"/>
      <c r="U453" s="120" t="s">
        <v>330</v>
      </c>
      <c r="V453" s="121"/>
      <c r="W453" s="121"/>
      <c r="X453" s="122">
        <v>-9530000</v>
      </c>
      <c r="Y453" s="123"/>
      <c r="Z453" s="92" t="s">
        <v>330</v>
      </c>
      <c r="AA453" s="93">
        <v>6919556873.1099997</v>
      </c>
      <c r="AB453" s="91" t="s">
        <v>331</v>
      </c>
    </row>
    <row r="454" spans="2:28" s="95" customFormat="1" x14ac:dyDescent="0.2">
      <c r="B454" s="124"/>
      <c r="C454" s="123"/>
      <c r="D454" s="91"/>
      <c r="E454" s="91"/>
      <c r="F454" s="91"/>
      <c r="G454" s="124"/>
      <c r="H454" s="123"/>
      <c r="I454" s="124"/>
      <c r="J454" s="121"/>
      <c r="K454" s="121"/>
      <c r="L454" s="123"/>
      <c r="M454" s="92"/>
      <c r="O454" s="89"/>
      <c r="Q454" s="91"/>
      <c r="R454" s="91"/>
      <c r="S454" s="125">
        <v>42002</v>
      </c>
      <c r="T454" s="123"/>
      <c r="U454" s="120" t="s">
        <v>330</v>
      </c>
      <c r="V454" s="121"/>
      <c r="W454" s="121"/>
      <c r="X454" s="122">
        <v>-719816793.95000005</v>
      </c>
      <c r="Y454" s="123"/>
      <c r="Z454" s="92" t="s">
        <v>330</v>
      </c>
      <c r="AA454" s="93">
        <v>6199740079.1599998</v>
      </c>
      <c r="AB454" s="91" t="s">
        <v>332</v>
      </c>
    </row>
    <row r="455" spans="2:28" s="95" customFormat="1" x14ac:dyDescent="0.2">
      <c r="B455" s="124"/>
      <c r="C455" s="123"/>
      <c r="D455" s="91"/>
      <c r="E455" s="91"/>
      <c r="F455" s="91"/>
      <c r="G455" s="124"/>
      <c r="H455" s="123"/>
      <c r="I455" s="124"/>
      <c r="J455" s="121"/>
      <c r="K455" s="121"/>
      <c r="L455" s="123"/>
      <c r="M455" s="92"/>
      <c r="O455" s="89"/>
      <c r="Q455" s="91"/>
      <c r="R455" s="91"/>
      <c r="S455" s="125">
        <v>42019</v>
      </c>
      <c r="T455" s="123"/>
      <c r="U455" s="120" t="s">
        <v>330</v>
      </c>
      <c r="V455" s="121"/>
      <c r="W455" s="121"/>
      <c r="X455" s="122">
        <v>-1240000</v>
      </c>
      <c r="Y455" s="123"/>
      <c r="Z455" s="92" t="s">
        <v>330</v>
      </c>
      <c r="AA455" s="93">
        <v>6198500079.1599998</v>
      </c>
      <c r="AB455" s="91" t="s">
        <v>331</v>
      </c>
    </row>
    <row r="456" spans="2:28" s="95" customFormat="1" x14ac:dyDescent="0.2">
      <c r="B456" s="124"/>
      <c r="C456" s="123"/>
      <c r="D456" s="91"/>
      <c r="E456" s="91"/>
      <c r="F456" s="91"/>
      <c r="G456" s="124"/>
      <c r="H456" s="123"/>
      <c r="I456" s="124"/>
      <c r="J456" s="121"/>
      <c r="K456" s="121"/>
      <c r="L456" s="123"/>
      <c r="M456" s="92"/>
      <c r="O456" s="89"/>
      <c r="Q456" s="91"/>
      <c r="R456" s="91"/>
      <c r="S456" s="125">
        <v>42048</v>
      </c>
      <c r="T456" s="123"/>
      <c r="U456" s="120" t="s">
        <v>330</v>
      </c>
      <c r="V456" s="121"/>
      <c r="W456" s="121"/>
      <c r="X456" s="122">
        <v>-35010000</v>
      </c>
      <c r="Y456" s="123"/>
      <c r="Z456" s="92" t="s">
        <v>330</v>
      </c>
      <c r="AA456" s="93">
        <v>6163490079.1599998</v>
      </c>
      <c r="AB456" s="91" t="s">
        <v>331</v>
      </c>
    </row>
    <row r="457" spans="2:28" s="95" customFormat="1" x14ac:dyDescent="0.2">
      <c r="B457" s="124"/>
      <c r="C457" s="123"/>
      <c r="D457" s="91"/>
      <c r="E457" s="91"/>
      <c r="F457" s="91"/>
      <c r="G457" s="124"/>
      <c r="H457" s="123"/>
      <c r="I457" s="124"/>
      <c r="J457" s="121"/>
      <c r="K457" s="121"/>
      <c r="L457" s="123"/>
      <c r="M457" s="92"/>
      <c r="O457" s="89"/>
      <c r="Q457" s="91"/>
      <c r="R457" s="91"/>
      <c r="S457" s="125">
        <v>42079</v>
      </c>
      <c r="T457" s="123"/>
      <c r="U457" s="120" t="s">
        <v>330</v>
      </c>
      <c r="V457" s="121"/>
      <c r="W457" s="121"/>
      <c r="X457" s="122">
        <v>-4990000</v>
      </c>
      <c r="Y457" s="123"/>
      <c r="Z457" s="92" t="s">
        <v>330</v>
      </c>
      <c r="AA457" s="93">
        <v>6158500079.1599998</v>
      </c>
      <c r="AB457" s="91" t="s">
        <v>331</v>
      </c>
    </row>
    <row r="458" spans="2:28" s="95" customFormat="1" x14ac:dyDescent="0.2">
      <c r="B458" s="124"/>
      <c r="C458" s="123"/>
      <c r="D458" s="91"/>
      <c r="E458" s="91"/>
      <c r="F458" s="91"/>
      <c r="G458" s="124"/>
      <c r="H458" s="123"/>
      <c r="I458" s="124"/>
      <c r="J458" s="121"/>
      <c r="K458" s="121"/>
      <c r="L458" s="123"/>
      <c r="M458" s="92"/>
      <c r="O458" s="89"/>
      <c r="Q458" s="91"/>
      <c r="R458" s="91"/>
      <c r="S458" s="125">
        <v>42089</v>
      </c>
      <c r="T458" s="123"/>
      <c r="U458" s="120" t="s">
        <v>330</v>
      </c>
      <c r="V458" s="121"/>
      <c r="W458" s="121"/>
      <c r="X458" s="122">
        <v>-265121573</v>
      </c>
      <c r="Y458" s="123"/>
      <c r="Z458" s="92" t="s">
        <v>330</v>
      </c>
      <c r="AA458" s="93">
        <v>5893378506.1599998</v>
      </c>
      <c r="AB458" s="91" t="s">
        <v>332</v>
      </c>
    </row>
    <row r="459" spans="2:28" s="95" customFormat="1" x14ac:dyDescent="0.2">
      <c r="B459" s="124"/>
      <c r="C459" s="123"/>
      <c r="D459" s="91"/>
      <c r="E459" s="91"/>
      <c r="F459" s="91"/>
      <c r="G459" s="124"/>
      <c r="H459" s="123"/>
      <c r="I459" s="124"/>
      <c r="J459" s="121"/>
      <c r="K459" s="121"/>
      <c r="L459" s="123"/>
      <c r="M459" s="92"/>
      <c r="O459" s="89"/>
      <c r="Q459" s="91"/>
      <c r="R459" s="91"/>
      <c r="S459" s="125">
        <v>42110</v>
      </c>
      <c r="T459" s="123"/>
      <c r="U459" s="120" t="s">
        <v>330</v>
      </c>
      <c r="V459" s="121"/>
      <c r="W459" s="121"/>
      <c r="X459" s="122">
        <v>1180000</v>
      </c>
      <c r="Y459" s="123"/>
      <c r="Z459" s="92" t="s">
        <v>330</v>
      </c>
      <c r="AA459" s="93">
        <v>5894558506.1599998</v>
      </c>
      <c r="AB459" s="91" t="s">
        <v>331</v>
      </c>
    </row>
    <row r="460" spans="2:28" s="95" customFormat="1" x14ac:dyDescent="0.2">
      <c r="B460" s="124"/>
      <c r="C460" s="123"/>
      <c r="D460" s="91"/>
      <c r="E460" s="91"/>
      <c r="F460" s="91"/>
      <c r="G460" s="124"/>
      <c r="H460" s="123"/>
      <c r="I460" s="124"/>
      <c r="J460" s="121"/>
      <c r="K460" s="121"/>
      <c r="L460" s="123"/>
      <c r="M460" s="92"/>
      <c r="O460" s="89"/>
      <c r="Q460" s="91"/>
      <c r="R460" s="91"/>
      <c r="S460" s="125">
        <v>42122</v>
      </c>
      <c r="T460" s="123"/>
      <c r="U460" s="120" t="s">
        <v>330</v>
      </c>
      <c r="V460" s="121"/>
      <c r="W460" s="121"/>
      <c r="X460" s="122">
        <v>-990712937</v>
      </c>
      <c r="Y460" s="123"/>
      <c r="Z460" s="92" t="s">
        <v>330</v>
      </c>
      <c r="AA460" s="93">
        <v>4903845569.1599998</v>
      </c>
      <c r="AB460" s="91" t="s">
        <v>332</v>
      </c>
    </row>
    <row r="461" spans="2:28" s="95" customFormat="1" x14ac:dyDescent="0.2">
      <c r="B461" s="124"/>
      <c r="C461" s="123"/>
      <c r="D461" s="91"/>
      <c r="E461" s="91"/>
      <c r="F461" s="91"/>
      <c r="G461" s="124"/>
      <c r="H461" s="123"/>
      <c r="I461" s="124"/>
      <c r="J461" s="121"/>
      <c r="K461" s="121"/>
      <c r="L461" s="123"/>
      <c r="M461" s="92"/>
      <c r="O461" s="89"/>
      <c r="Q461" s="91"/>
      <c r="R461" s="91"/>
      <c r="S461" s="125">
        <v>42138</v>
      </c>
      <c r="T461" s="123"/>
      <c r="U461" s="120" t="s">
        <v>330</v>
      </c>
      <c r="V461" s="121"/>
      <c r="W461" s="121"/>
      <c r="X461" s="122">
        <v>-6070000</v>
      </c>
      <c r="Y461" s="123"/>
      <c r="Z461" s="92" t="s">
        <v>330</v>
      </c>
      <c r="AA461" s="93">
        <v>4897775569.1599998</v>
      </c>
      <c r="AB461" s="91" t="s">
        <v>331</v>
      </c>
    </row>
    <row r="462" spans="2:28" s="95" customFormat="1" x14ac:dyDescent="0.2">
      <c r="B462" s="124"/>
      <c r="C462" s="123"/>
      <c r="D462" s="91"/>
      <c r="E462" s="91"/>
      <c r="F462" s="91"/>
      <c r="G462" s="124"/>
      <c r="H462" s="123"/>
      <c r="I462" s="124"/>
      <c r="J462" s="121"/>
      <c r="K462" s="121"/>
      <c r="L462" s="123"/>
      <c r="M462" s="92"/>
      <c r="O462" s="89"/>
      <c r="Q462" s="91"/>
      <c r="R462" s="91"/>
      <c r="S462" s="125">
        <v>42171</v>
      </c>
      <c r="T462" s="123"/>
      <c r="U462" s="120" t="s">
        <v>330</v>
      </c>
      <c r="V462" s="121"/>
      <c r="W462" s="121"/>
      <c r="X462" s="122">
        <v>-7390000</v>
      </c>
      <c r="Y462" s="123"/>
      <c r="Z462" s="92" t="s">
        <v>330</v>
      </c>
      <c r="AA462" s="93">
        <v>4890385569.1599998</v>
      </c>
      <c r="AB462" s="91" t="s">
        <v>331</v>
      </c>
    </row>
    <row r="463" spans="2:28" s="95" customFormat="1" x14ac:dyDescent="0.2">
      <c r="B463" s="124"/>
      <c r="C463" s="123"/>
      <c r="D463" s="91"/>
      <c r="E463" s="91"/>
      <c r="F463" s="91"/>
      <c r="G463" s="124"/>
      <c r="H463" s="123"/>
      <c r="I463" s="124"/>
      <c r="J463" s="121"/>
      <c r="K463" s="121"/>
      <c r="L463" s="123"/>
      <c r="M463" s="92"/>
      <c r="O463" s="89"/>
      <c r="Q463" s="91"/>
      <c r="R463" s="91"/>
      <c r="S463" s="125">
        <v>42180</v>
      </c>
      <c r="T463" s="123"/>
      <c r="U463" s="120" t="s">
        <v>330</v>
      </c>
      <c r="V463" s="121"/>
      <c r="W463" s="121"/>
      <c r="X463" s="122">
        <v>-232108104</v>
      </c>
      <c r="Y463" s="123"/>
      <c r="Z463" s="92" t="s">
        <v>330</v>
      </c>
      <c r="AA463" s="93">
        <v>4658277465.1599998</v>
      </c>
      <c r="AB463" s="91" t="s">
        <v>332</v>
      </c>
    </row>
    <row r="464" spans="2:28" s="95" customFormat="1" x14ac:dyDescent="0.2">
      <c r="B464" s="124"/>
      <c r="C464" s="123"/>
      <c r="D464" s="91"/>
      <c r="E464" s="91"/>
      <c r="F464" s="91"/>
      <c r="G464" s="124"/>
      <c r="H464" s="123"/>
      <c r="I464" s="124"/>
      <c r="J464" s="121"/>
      <c r="K464" s="121"/>
      <c r="L464" s="123"/>
      <c r="M464" s="92"/>
      <c r="O464" s="89"/>
      <c r="Q464" s="91"/>
      <c r="R464" s="91"/>
      <c r="S464" s="125">
        <v>42201</v>
      </c>
      <c r="T464" s="123"/>
      <c r="U464" s="120" t="s">
        <v>330</v>
      </c>
      <c r="V464" s="121"/>
      <c r="W464" s="121"/>
      <c r="X464" s="122">
        <v>2950000</v>
      </c>
      <c r="Y464" s="123"/>
      <c r="Z464" s="92" t="s">
        <v>330</v>
      </c>
      <c r="AA464" s="93">
        <v>4661227465.1599998</v>
      </c>
      <c r="AB464" s="91" t="s">
        <v>331</v>
      </c>
    </row>
    <row r="465" spans="2:28" s="95" customFormat="1" x14ac:dyDescent="0.2">
      <c r="B465" s="124"/>
      <c r="C465" s="123"/>
      <c r="D465" s="91"/>
      <c r="E465" s="91"/>
      <c r="F465" s="91"/>
      <c r="G465" s="124"/>
      <c r="H465" s="123"/>
      <c r="I465" s="124"/>
      <c r="J465" s="121"/>
      <c r="K465" s="121"/>
      <c r="L465" s="123"/>
      <c r="M465" s="92"/>
      <c r="O465" s="89"/>
      <c r="Q465" s="91"/>
      <c r="R465" s="91"/>
      <c r="S465" s="125">
        <v>42230</v>
      </c>
      <c r="T465" s="123"/>
      <c r="U465" s="120" t="s">
        <v>330</v>
      </c>
      <c r="V465" s="121"/>
      <c r="W465" s="121"/>
      <c r="X465" s="122">
        <v>-6830000</v>
      </c>
      <c r="Y465" s="123"/>
      <c r="Z465" s="92" t="s">
        <v>330</v>
      </c>
      <c r="AA465" s="93">
        <v>4654397465.1599998</v>
      </c>
      <c r="AB465" s="91" t="s">
        <v>331</v>
      </c>
    </row>
    <row r="466" spans="2:28" s="95" customFormat="1" x14ac:dyDescent="0.2">
      <c r="B466" s="124"/>
      <c r="C466" s="123"/>
      <c r="D466" s="91"/>
      <c r="E466" s="91"/>
      <c r="F466" s="91"/>
      <c r="G466" s="124"/>
      <c r="H466" s="123"/>
      <c r="I466" s="124"/>
      <c r="J466" s="121"/>
      <c r="K466" s="121"/>
      <c r="L466" s="123"/>
      <c r="M466" s="92"/>
      <c r="O466" s="89"/>
      <c r="Q466" s="91"/>
      <c r="R466" s="91"/>
      <c r="S466" s="125">
        <v>42263</v>
      </c>
      <c r="T466" s="123"/>
      <c r="U466" s="120" t="s">
        <v>330</v>
      </c>
      <c r="V466" s="121"/>
      <c r="W466" s="121"/>
      <c r="X466" s="122">
        <v>-8550000</v>
      </c>
      <c r="Y466" s="123"/>
      <c r="Z466" s="92" t="s">
        <v>330</v>
      </c>
      <c r="AA466" s="93">
        <v>4645847465.1599998</v>
      </c>
      <c r="AB466" s="91" t="s">
        <v>331</v>
      </c>
    </row>
    <row r="467" spans="2:28" s="95" customFormat="1" x14ac:dyDescent="0.2">
      <c r="B467" s="124"/>
      <c r="C467" s="123"/>
      <c r="D467" s="91"/>
      <c r="E467" s="91"/>
      <c r="F467" s="91"/>
      <c r="G467" s="124"/>
      <c r="H467" s="123"/>
      <c r="I467" s="124"/>
      <c r="J467" s="121"/>
      <c r="K467" s="121"/>
      <c r="L467" s="123"/>
      <c r="M467" s="92"/>
      <c r="O467" s="89"/>
      <c r="Q467" s="91"/>
      <c r="R467" s="91"/>
      <c r="S467" s="125">
        <v>42275</v>
      </c>
      <c r="T467" s="123"/>
      <c r="U467" s="120" t="s">
        <v>330</v>
      </c>
      <c r="V467" s="121"/>
      <c r="W467" s="121"/>
      <c r="X467" s="122">
        <v>-308347786</v>
      </c>
      <c r="Y467" s="123"/>
      <c r="Z467" s="92" t="s">
        <v>330</v>
      </c>
      <c r="AA467" s="93">
        <v>4337499679.1599998</v>
      </c>
      <c r="AB467" s="91" t="s">
        <v>332</v>
      </c>
    </row>
    <row r="468" spans="2:28" s="95" customFormat="1" x14ac:dyDescent="0.2">
      <c r="B468" s="124"/>
      <c r="C468" s="123"/>
      <c r="D468" s="91"/>
      <c r="E468" s="91"/>
      <c r="F468" s="91"/>
      <c r="G468" s="124"/>
      <c r="H468" s="123"/>
      <c r="I468" s="124"/>
      <c r="J468" s="121"/>
      <c r="K468" s="121"/>
      <c r="L468" s="123"/>
      <c r="M468" s="92"/>
      <c r="O468" s="89"/>
      <c r="Q468" s="91"/>
      <c r="R468" s="91"/>
      <c r="S468" s="125">
        <v>42292</v>
      </c>
      <c r="T468" s="123"/>
      <c r="U468" s="120" t="s">
        <v>330</v>
      </c>
      <c r="V468" s="121"/>
      <c r="W468" s="121"/>
      <c r="X468" s="122">
        <v>-14980000</v>
      </c>
      <c r="Y468" s="123"/>
      <c r="Z468" s="92" t="s">
        <v>330</v>
      </c>
      <c r="AA468" s="93">
        <v>4322519679.1599998</v>
      </c>
      <c r="AB468" s="91" t="s">
        <v>331</v>
      </c>
    </row>
    <row r="469" spans="2:28" s="95" customFormat="1" x14ac:dyDescent="0.2">
      <c r="B469" s="124"/>
      <c r="C469" s="123"/>
      <c r="D469" s="91"/>
      <c r="E469" s="91"/>
      <c r="F469" s="91"/>
      <c r="G469" s="124"/>
      <c r="H469" s="123"/>
      <c r="I469" s="124"/>
      <c r="J469" s="121"/>
      <c r="K469" s="121"/>
      <c r="L469" s="123"/>
      <c r="M469" s="92"/>
      <c r="O469" s="89"/>
      <c r="Q469" s="91"/>
      <c r="R469" s="91"/>
      <c r="S469" s="125">
        <v>42324</v>
      </c>
      <c r="T469" s="123"/>
      <c r="U469" s="120" t="s">
        <v>330</v>
      </c>
      <c r="V469" s="121"/>
      <c r="W469" s="121"/>
      <c r="X469" s="122">
        <v>1680000</v>
      </c>
      <c r="Y469" s="123"/>
      <c r="Z469" s="92" t="s">
        <v>330</v>
      </c>
      <c r="AA469" s="93">
        <v>4324199679.1599998</v>
      </c>
      <c r="AB469" s="91" t="s">
        <v>331</v>
      </c>
    </row>
    <row r="470" spans="2:28" s="95" customFormat="1" x14ac:dyDescent="0.2">
      <c r="B470" s="124"/>
      <c r="C470" s="123"/>
      <c r="D470" s="91"/>
      <c r="E470" s="91"/>
      <c r="F470" s="91"/>
      <c r="G470" s="124"/>
      <c r="H470" s="123"/>
      <c r="I470" s="124"/>
      <c r="J470" s="121"/>
      <c r="K470" s="121"/>
      <c r="L470" s="123"/>
      <c r="M470" s="92"/>
      <c r="O470" s="89"/>
      <c r="Q470" s="91"/>
      <c r="R470" s="91"/>
      <c r="S470" s="125">
        <v>42354</v>
      </c>
      <c r="T470" s="123"/>
      <c r="U470" s="120" t="s">
        <v>330</v>
      </c>
      <c r="V470" s="121"/>
      <c r="W470" s="121"/>
      <c r="X470" s="122">
        <v>-37410000</v>
      </c>
      <c r="Y470" s="123"/>
      <c r="Z470" s="92" t="s">
        <v>330</v>
      </c>
      <c r="AA470" s="93">
        <v>4286789679.1599998</v>
      </c>
      <c r="AB470" s="91" t="s">
        <v>331</v>
      </c>
    </row>
    <row r="471" spans="2:28" s="95" customFormat="1" x14ac:dyDescent="0.2">
      <c r="B471" s="124"/>
      <c r="C471" s="123"/>
      <c r="D471" s="91"/>
      <c r="E471" s="91"/>
      <c r="F471" s="91"/>
      <c r="G471" s="124"/>
      <c r="H471" s="123"/>
      <c r="I471" s="124"/>
      <c r="J471" s="121"/>
      <c r="K471" s="121"/>
      <c r="L471" s="123"/>
      <c r="M471" s="92"/>
      <c r="O471" s="89"/>
      <c r="Q471" s="91"/>
      <c r="R471" s="91"/>
      <c r="S471" s="125">
        <v>42366</v>
      </c>
      <c r="T471" s="123"/>
      <c r="U471" s="120" t="s">
        <v>330</v>
      </c>
      <c r="V471" s="121"/>
      <c r="W471" s="121"/>
      <c r="X471" s="122">
        <v>-220497529</v>
      </c>
      <c r="Y471" s="123"/>
      <c r="Z471" s="92" t="s">
        <v>330</v>
      </c>
      <c r="AA471" s="93">
        <v>4066292150.1599998</v>
      </c>
      <c r="AB471" s="91" t="s">
        <v>332</v>
      </c>
    </row>
    <row r="472" spans="2:28" s="95" customFormat="1" x14ac:dyDescent="0.2">
      <c r="B472" s="124"/>
      <c r="C472" s="123"/>
      <c r="D472" s="91"/>
      <c r="E472" s="91"/>
      <c r="F472" s="91"/>
      <c r="G472" s="124"/>
      <c r="H472" s="123"/>
      <c r="I472" s="124"/>
      <c r="J472" s="121"/>
      <c r="K472" s="121"/>
      <c r="L472" s="123"/>
      <c r="M472" s="92"/>
      <c r="O472" s="89"/>
      <c r="Q472" s="91"/>
      <c r="R472" s="91"/>
      <c r="S472" s="125">
        <v>42383</v>
      </c>
      <c r="T472" s="123"/>
      <c r="U472" s="120" t="s">
        <v>330</v>
      </c>
      <c r="V472" s="121"/>
      <c r="W472" s="121"/>
      <c r="X472" s="122">
        <v>7480000</v>
      </c>
      <c r="Y472" s="123"/>
      <c r="Z472" s="92" t="s">
        <v>330</v>
      </c>
      <c r="AA472" s="93">
        <v>4073772150.1599998</v>
      </c>
      <c r="AB472" s="91" t="s">
        <v>331</v>
      </c>
    </row>
    <row r="473" spans="2:28" s="95" customFormat="1" x14ac:dyDescent="0.2">
      <c r="B473" s="124"/>
      <c r="C473" s="123"/>
      <c r="D473" s="91"/>
      <c r="E473" s="91"/>
      <c r="F473" s="91"/>
      <c r="G473" s="124"/>
      <c r="H473" s="123"/>
      <c r="I473" s="124"/>
      <c r="J473" s="121"/>
      <c r="K473" s="121"/>
      <c r="L473" s="123"/>
      <c r="M473" s="92"/>
      <c r="O473" s="89"/>
      <c r="Q473" s="91"/>
      <c r="R473" s="91"/>
      <c r="S473" s="125">
        <v>42416</v>
      </c>
      <c r="T473" s="123"/>
      <c r="U473" s="120" t="s">
        <v>330</v>
      </c>
      <c r="V473" s="121"/>
      <c r="W473" s="121"/>
      <c r="X473" s="122">
        <v>4960000</v>
      </c>
      <c r="Y473" s="123"/>
      <c r="Z473" s="92" t="s">
        <v>330</v>
      </c>
      <c r="AA473" s="93">
        <v>4078732150.1599998</v>
      </c>
      <c r="AB473" s="91" t="s">
        <v>331</v>
      </c>
    </row>
    <row r="474" spans="2:28" s="95" customFormat="1" x14ac:dyDescent="0.2">
      <c r="B474" s="124"/>
      <c r="C474" s="123"/>
      <c r="D474" s="91"/>
      <c r="E474" s="91"/>
      <c r="F474" s="91"/>
      <c r="G474" s="124"/>
      <c r="H474" s="123"/>
      <c r="I474" s="124"/>
      <c r="J474" s="121"/>
      <c r="K474" s="121"/>
      <c r="L474" s="123"/>
      <c r="M474" s="92"/>
      <c r="O474" s="89"/>
      <c r="Q474" s="91"/>
      <c r="R474" s="91"/>
      <c r="S474" s="125">
        <v>42425</v>
      </c>
      <c r="T474" s="123"/>
      <c r="U474" s="120" t="s">
        <v>330</v>
      </c>
      <c r="V474" s="121"/>
      <c r="W474" s="121"/>
      <c r="X474" s="122">
        <v>-716991131</v>
      </c>
      <c r="Y474" s="123"/>
      <c r="Z474" s="92" t="s">
        <v>330</v>
      </c>
      <c r="AA474" s="93">
        <v>3361741019.1599998</v>
      </c>
      <c r="AB474" s="91" t="s">
        <v>333</v>
      </c>
    </row>
    <row r="475" spans="2:28" s="95" customFormat="1" x14ac:dyDescent="0.2">
      <c r="B475" s="124"/>
      <c r="C475" s="123"/>
      <c r="D475" s="91"/>
      <c r="E475" s="91"/>
      <c r="F475" s="91"/>
      <c r="G475" s="124"/>
      <c r="H475" s="123"/>
      <c r="I475" s="124"/>
      <c r="J475" s="121"/>
      <c r="K475" s="121"/>
      <c r="L475" s="123"/>
      <c r="M475" s="92"/>
      <c r="O475" s="89"/>
      <c r="Q475" s="91"/>
      <c r="R475" s="91"/>
      <c r="S475" s="125">
        <v>42445</v>
      </c>
      <c r="T475" s="123"/>
      <c r="U475" s="120" t="s">
        <v>330</v>
      </c>
      <c r="V475" s="121"/>
      <c r="W475" s="121"/>
      <c r="X475" s="122">
        <v>-6710000</v>
      </c>
      <c r="Y475" s="123"/>
      <c r="Z475" s="92" t="s">
        <v>330</v>
      </c>
      <c r="AA475" s="93">
        <v>3355031019.1599998</v>
      </c>
      <c r="AB475" s="91" t="s">
        <v>331</v>
      </c>
    </row>
    <row r="476" spans="2:28" s="95" customFormat="1" x14ac:dyDescent="0.2">
      <c r="B476" s="124"/>
      <c r="C476" s="123"/>
      <c r="D476" s="91"/>
      <c r="E476" s="91"/>
      <c r="F476" s="91"/>
      <c r="G476" s="124"/>
      <c r="H476" s="123"/>
      <c r="I476" s="124"/>
      <c r="J476" s="121"/>
      <c r="K476" s="121"/>
      <c r="L476" s="123"/>
      <c r="M476" s="92"/>
      <c r="O476" s="89"/>
      <c r="Q476" s="91"/>
      <c r="R476" s="91"/>
      <c r="S476" s="125">
        <v>42457</v>
      </c>
      <c r="T476" s="123"/>
      <c r="U476" s="120" t="s">
        <v>330</v>
      </c>
      <c r="V476" s="121"/>
      <c r="W476" s="121"/>
      <c r="X476" s="122">
        <v>-14773723</v>
      </c>
      <c r="Y476" s="123"/>
      <c r="Z476" s="92" t="s">
        <v>330</v>
      </c>
      <c r="AA476" s="93">
        <v>3340257296.1599998</v>
      </c>
      <c r="AB476" s="91" t="s">
        <v>332</v>
      </c>
    </row>
    <row r="477" spans="2:28" s="95" customFormat="1" x14ac:dyDescent="0.2">
      <c r="B477" s="124"/>
      <c r="C477" s="123"/>
      <c r="D477" s="91"/>
      <c r="E477" s="91"/>
      <c r="F477" s="91"/>
      <c r="G477" s="124"/>
      <c r="H477" s="123"/>
      <c r="I477" s="124"/>
      <c r="J477" s="121"/>
      <c r="K477" s="121"/>
      <c r="L477" s="123"/>
      <c r="M477" s="92"/>
      <c r="O477" s="89"/>
      <c r="Q477" s="91"/>
      <c r="R477" s="91"/>
      <c r="S477" s="125">
        <v>42474</v>
      </c>
      <c r="T477" s="123"/>
      <c r="U477" s="120" t="s">
        <v>330</v>
      </c>
      <c r="V477" s="121"/>
      <c r="W477" s="121"/>
      <c r="X477" s="122">
        <v>4630000</v>
      </c>
      <c r="Y477" s="123"/>
      <c r="Z477" s="92" t="s">
        <v>330</v>
      </c>
      <c r="AA477" s="93">
        <v>3344887296.1599998</v>
      </c>
      <c r="AB477" s="91" t="s">
        <v>331</v>
      </c>
    </row>
    <row r="478" spans="2:28" s="95" customFormat="1" x14ac:dyDescent="0.2">
      <c r="B478" s="124"/>
      <c r="C478" s="123"/>
      <c r="D478" s="91"/>
      <c r="E478" s="91"/>
      <c r="F478" s="91"/>
      <c r="G478" s="124"/>
      <c r="H478" s="123"/>
      <c r="I478" s="124"/>
      <c r="J478" s="121"/>
      <c r="K478" s="121"/>
      <c r="L478" s="123"/>
      <c r="M478" s="92"/>
      <c r="O478" s="89"/>
      <c r="Q478" s="91"/>
      <c r="R478" s="91"/>
      <c r="S478" s="125">
        <v>42506</v>
      </c>
      <c r="T478" s="123"/>
      <c r="U478" s="120" t="s">
        <v>330</v>
      </c>
      <c r="V478" s="121"/>
      <c r="W478" s="121"/>
      <c r="X478" s="122">
        <v>2090000</v>
      </c>
      <c r="Y478" s="123"/>
      <c r="Z478" s="92" t="s">
        <v>330</v>
      </c>
      <c r="AA478" s="93">
        <v>3346977296.1599998</v>
      </c>
      <c r="AB478" s="91" t="s">
        <v>331</v>
      </c>
    </row>
    <row r="479" spans="2:28" s="95" customFormat="1" x14ac:dyDescent="0.2">
      <c r="B479" s="124"/>
      <c r="C479" s="123"/>
      <c r="D479" s="91"/>
      <c r="E479" s="91"/>
      <c r="F479" s="91"/>
      <c r="G479" s="124"/>
      <c r="H479" s="123"/>
      <c r="I479" s="124"/>
      <c r="J479" s="121"/>
      <c r="K479" s="121"/>
      <c r="L479" s="123"/>
      <c r="M479" s="92"/>
      <c r="O479" s="89"/>
      <c r="Q479" s="91"/>
      <c r="R479" s="91"/>
      <c r="S479" s="125">
        <v>42521</v>
      </c>
      <c r="T479" s="123"/>
      <c r="U479" s="120" t="s">
        <v>330</v>
      </c>
      <c r="V479" s="121"/>
      <c r="W479" s="121"/>
      <c r="X479" s="122">
        <v>-111487799.08</v>
      </c>
      <c r="Y479" s="123"/>
      <c r="Z479" s="92" t="s">
        <v>330</v>
      </c>
      <c r="AA479" s="93">
        <v>3235489497.0799999</v>
      </c>
      <c r="AB479" s="91" t="s">
        <v>332</v>
      </c>
    </row>
    <row r="480" spans="2:28" s="95" customFormat="1" x14ac:dyDescent="0.2">
      <c r="B480" s="124"/>
      <c r="C480" s="123"/>
      <c r="D480" s="91"/>
      <c r="E480" s="91"/>
      <c r="F480" s="91"/>
      <c r="G480" s="124"/>
      <c r="H480" s="123"/>
      <c r="I480" s="124"/>
      <c r="J480" s="121"/>
      <c r="K480" s="121"/>
      <c r="L480" s="123"/>
      <c r="M480" s="92"/>
      <c r="O480" s="89"/>
      <c r="Q480" s="91"/>
      <c r="R480" s="91"/>
      <c r="S480" s="125">
        <v>42537</v>
      </c>
      <c r="T480" s="123"/>
      <c r="U480" s="120" t="s">
        <v>330</v>
      </c>
      <c r="V480" s="121"/>
      <c r="W480" s="121"/>
      <c r="X480" s="122">
        <v>4520000</v>
      </c>
      <c r="Y480" s="123"/>
      <c r="Z480" s="92" t="s">
        <v>330</v>
      </c>
      <c r="AA480" s="93">
        <v>3240009497.0799999</v>
      </c>
      <c r="AB480" s="91" t="s">
        <v>331</v>
      </c>
    </row>
    <row r="481" spans="2:28" s="95" customFormat="1" x14ac:dyDescent="0.2">
      <c r="B481" s="124"/>
      <c r="C481" s="123"/>
      <c r="D481" s="91"/>
      <c r="E481" s="91"/>
      <c r="F481" s="91"/>
      <c r="G481" s="124"/>
      <c r="H481" s="123"/>
      <c r="I481" s="124"/>
      <c r="J481" s="121"/>
      <c r="K481" s="121"/>
      <c r="L481" s="123"/>
      <c r="M481" s="92"/>
      <c r="O481" s="89"/>
      <c r="Q481" s="91"/>
      <c r="R481" s="91"/>
      <c r="S481" s="125">
        <v>42548</v>
      </c>
      <c r="T481" s="123"/>
      <c r="U481" s="120" t="s">
        <v>330</v>
      </c>
      <c r="V481" s="121"/>
      <c r="W481" s="121"/>
      <c r="X481" s="122">
        <v>-66537213</v>
      </c>
      <c r="Y481" s="123"/>
      <c r="Z481" s="92" t="s">
        <v>330</v>
      </c>
      <c r="AA481" s="93">
        <v>3173472284.0799999</v>
      </c>
      <c r="AB481" s="91" t="s">
        <v>332</v>
      </c>
    </row>
    <row r="482" spans="2:28" s="95" customFormat="1" x14ac:dyDescent="0.2">
      <c r="B482" s="124"/>
      <c r="C482" s="123"/>
      <c r="D482" s="91"/>
      <c r="E482" s="91"/>
      <c r="F482" s="91"/>
      <c r="G482" s="124"/>
      <c r="H482" s="123"/>
      <c r="I482" s="124"/>
      <c r="J482" s="121"/>
      <c r="K482" s="121"/>
      <c r="L482" s="123"/>
      <c r="M482" s="92"/>
      <c r="O482" s="89"/>
      <c r="Q482" s="91"/>
      <c r="R482" s="91"/>
      <c r="S482" s="125">
        <v>42565</v>
      </c>
      <c r="T482" s="123"/>
      <c r="U482" s="120" t="s">
        <v>330</v>
      </c>
      <c r="V482" s="121"/>
      <c r="W482" s="121"/>
      <c r="X482" s="122">
        <v>9120000</v>
      </c>
      <c r="Y482" s="123"/>
      <c r="Z482" s="92" t="s">
        <v>330</v>
      </c>
      <c r="AA482" s="93">
        <v>3182592284.0799999</v>
      </c>
      <c r="AB482" s="91" t="s">
        <v>331</v>
      </c>
    </row>
    <row r="483" spans="2:28" s="95" customFormat="1" x14ac:dyDescent="0.2">
      <c r="B483" s="124"/>
      <c r="C483" s="123"/>
      <c r="D483" s="91"/>
      <c r="E483" s="91"/>
      <c r="F483" s="91"/>
      <c r="G483" s="124"/>
      <c r="H483" s="123"/>
      <c r="I483" s="124"/>
      <c r="J483" s="121"/>
      <c r="K483" s="121"/>
      <c r="L483" s="123"/>
      <c r="M483" s="92"/>
      <c r="O483" s="89"/>
      <c r="Q483" s="91"/>
      <c r="R483" s="91"/>
      <c r="S483" s="125">
        <v>42578</v>
      </c>
      <c r="T483" s="123"/>
      <c r="U483" s="120" t="s">
        <v>330</v>
      </c>
      <c r="V483" s="121"/>
      <c r="W483" s="121"/>
      <c r="X483" s="122">
        <v>-65684130.93</v>
      </c>
      <c r="Y483" s="123"/>
      <c r="Z483" s="92" t="s">
        <v>330</v>
      </c>
      <c r="AA483" s="93">
        <v>3116908153.1500001</v>
      </c>
      <c r="AB483" s="91" t="s">
        <v>332</v>
      </c>
    </row>
    <row r="484" spans="2:28" s="95" customFormat="1" x14ac:dyDescent="0.2">
      <c r="B484" s="124"/>
      <c r="C484" s="123"/>
      <c r="D484" s="91"/>
      <c r="E484" s="91"/>
      <c r="F484" s="91"/>
      <c r="G484" s="124"/>
      <c r="H484" s="123"/>
      <c r="I484" s="124"/>
      <c r="J484" s="121"/>
      <c r="K484" s="121"/>
      <c r="L484" s="123"/>
      <c r="M484" s="92"/>
      <c r="O484" s="89"/>
      <c r="Q484" s="91"/>
      <c r="R484" s="91"/>
      <c r="S484" s="125">
        <v>42598</v>
      </c>
      <c r="T484" s="123"/>
      <c r="U484" s="120" t="s">
        <v>330</v>
      </c>
      <c r="V484" s="121"/>
      <c r="W484" s="121"/>
      <c r="X484" s="122">
        <v>-7630000</v>
      </c>
      <c r="Y484" s="123"/>
      <c r="Z484" s="92" t="s">
        <v>330</v>
      </c>
      <c r="AA484" s="93">
        <v>3109278153.1500001</v>
      </c>
      <c r="AB484" s="91" t="s">
        <v>331</v>
      </c>
    </row>
    <row r="485" spans="2:28" s="95" customFormat="1" x14ac:dyDescent="0.2">
      <c r="B485" s="124"/>
      <c r="C485" s="123"/>
      <c r="D485" s="91"/>
      <c r="E485" s="91"/>
      <c r="F485" s="91"/>
      <c r="G485" s="124"/>
      <c r="H485" s="123"/>
      <c r="I485" s="124"/>
      <c r="J485" s="121"/>
      <c r="K485" s="121"/>
      <c r="L485" s="123"/>
      <c r="M485" s="92"/>
      <c r="O485" s="89"/>
      <c r="Q485" s="91"/>
      <c r="R485" s="91"/>
      <c r="S485" s="125">
        <v>42628</v>
      </c>
      <c r="T485" s="123"/>
      <c r="U485" s="120" t="s">
        <v>330</v>
      </c>
      <c r="V485" s="121"/>
      <c r="W485" s="121"/>
      <c r="X485" s="122">
        <v>-10380000</v>
      </c>
      <c r="Y485" s="123"/>
      <c r="Z485" s="92" t="s">
        <v>330</v>
      </c>
      <c r="AA485" s="93">
        <v>3098898153.1500001</v>
      </c>
      <c r="AB485" s="91" t="s">
        <v>331</v>
      </c>
    </row>
    <row r="486" spans="2:28" s="95" customFormat="1" x14ac:dyDescent="0.2">
      <c r="B486" s="124"/>
      <c r="C486" s="123"/>
      <c r="D486" s="91"/>
      <c r="E486" s="91"/>
      <c r="F486" s="91"/>
      <c r="G486" s="124"/>
      <c r="H486" s="123"/>
      <c r="I486" s="124"/>
      <c r="J486" s="121"/>
      <c r="K486" s="121"/>
      <c r="L486" s="123"/>
      <c r="M486" s="92"/>
      <c r="O486" s="89"/>
      <c r="Q486" s="91"/>
      <c r="R486" s="91"/>
      <c r="S486" s="125">
        <v>42641</v>
      </c>
      <c r="T486" s="123"/>
      <c r="U486" s="120" t="s">
        <v>330</v>
      </c>
      <c r="V486" s="121"/>
      <c r="W486" s="121"/>
      <c r="X486" s="122">
        <v>-109085874</v>
      </c>
      <c r="Y486" s="123"/>
      <c r="Z486" s="92" t="s">
        <v>330</v>
      </c>
      <c r="AA486" s="93">
        <v>2989812279.1500001</v>
      </c>
      <c r="AB486" s="91" t="s">
        <v>332</v>
      </c>
    </row>
    <row r="487" spans="2:28" s="95" customFormat="1" x14ac:dyDescent="0.2">
      <c r="B487" s="124"/>
      <c r="C487" s="123"/>
      <c r="D487" s="91"/>
      <c r="E487" s="91"/>
      <c r="F487" s="91"/>
      <c r="G487" s="124"/>
      <c r="H487" s="123"/>
      <c r="I487" s="124"/>
      <c r="J487" s="121"/>
      <c r="K487" s="121"/>
      <c r="L487" s="123"/>
      <c r="M487" s="92"/>
      <c r="O487" s="89"/>
      <c r="Q487" s="91"/>
      <c r="R487" s="91"/>
      <c r="S487" s="125">
        <v>42657</v>
      </c>
      <c r="T487" s="123"/>
      <c r="U487" s="120" t="s">
        <v>330</v>
      </c>
      <c r="V487" s="121"/>
      <c r="W487" s="121"/>
      <c r="X487" s="122">
        <v>-60930000</v>
      </c>
      <c r="Y487" s="123"/>
      <c r="Z487" s="92" t="s">
        <v>330</v>
      </c>
      <c r="AA487" s="93">
        <v>2928882279.1500001</v>
      </c>
      <c r="AB487" s="91" t="s">
        <v>331</v>
      </c>
    </row>
    <row r="488" spans="2:28" s="95" customFormat="1" x14ac:dyDescent="0.2">
      <c r="B488" s="124"/>
      <c r="C488" s="123"/>
      <c r="D488" s="91"/>
      <c r="E488" s="91"/>
      <c r="F488" s="91"/>
      <c r="G488" s="124"/>
      <c r="H488" s="123"/>
      <c r="I488" s="124"/>
      <c r="J488" s="121"/>
      <c r="K488" s="121"/>
      <c r="L488" s="123"/>
      <c r="M488" s="92"/>
      <c r="O488" s="89"/>
      <c r="Q488" s="91"/>
      <c r="R488" s="91"/>
      <c r="S488" s="125">
        <v>42668</v>
      </c>
      <c r="T488" s="123"/>
      <c r="U488" s="120" t="s">
        <v>330</v>
      </c>
      <c r="V488" s="121"/>
      <c r="W488" s="121"/>
      <c r="X488" s="122">
        <v>-63167528</v>
      </c>
      <c r="Y488" s="123"/>
      <c r="Z488" s="92" t="s">
        <v>330</v>
      </c>
      <c r="AA488" s="93">
        <v>2865714751.1500001</v>
      </c>
      <c r="AB488" s="91" t="s">
        <v>332</v>
      </c>
    </row>
    <row r="489" spans="2:28" s="95" customFormat="1" x14ac:dyDescent="0.2">
      <c r="B489" s="124"/>
      <c r="C489" s="123"/>
      <c r="D489" s="91"/>
      <c r="E489" s="91"/>
      <c r="F489" s="91"/>
      <c r="G489" s="124"/>
      <c r="H489" s="123"/>
      <c r="I489" s="124"/>
      <c r="J489" s="121"/>
      <c r="K489" s="121"/>
      <c r="L489" s="123"/>
      <c r="M489" s="92"/>
      <c r="O489" s="89"/>
      <c r="Q489" s="91"/>
      <c r="R489" s="91"/>
      <c r="S489" s="125">
        <v>42681</v>
      </c>
      <c r="T489" s="123"/>
      <c r="U489" s="120" t="s">
        <v>330</v>
      </c>
      <c r="V489" s="121"/>
      <c r="W489" s="121"/>
      <c r="X489" s="122">
        <v>24353309</v>
      </c>
      <c r="Y489" s="123"/>
      <c r="Z489" s="92" t="s">
        <v>330</v>
      </c>
      <c r="AA489" s="93">
        <v>2890068060.1500001</v>
      </c>
      <c r="AB489" s="91" t="s">
        <v>332</v>
      </c>
    </row>
    <row r="490" spans="2:28" s="95" customFormat="1" x14ac:dyDescent="0.2">
      <c r="B490" s="124"/>
      <c r="C490" s="123"/>
      <c r="D490" s="91"/>
      <c r="E490" s="91"/>
      <c r="F490" s="91"/>
      <c r="G490" s="124"/>
      <c r="H490" s="123"/>
      <c r="I490" s="124"/>
      <c r="J490" s="121"/>
      <c r="K490" s="121"/>
      <c r="L490" s="123"/>
      <c r="M490" s="92"/>
      <c r="O490" s="89"/>
      <c r="Q490" s="91"/>
      <c r="R490" s="91"/>
      <c r="S490" s="125">
        <v>42690</v>
      </c>
      <c r="T490" s="123"/>
      <c r="U490" s="120" t="s">
        <v>330</v>
      </c>
      <c r="V490" s="121"/>
      <c r="W490" s="121"/>
      <c r="X490" s="122">
        <v>-7550000</v>
      </c>
      <c r="Y490" s="123"/>
      <c r="Z490" s="92" t="s">
        <v>330</v>
      </c>
      <c r="AA490" s="93">
        <v>2882518060.1500001</v>
      </c>
      <c r="AB490" s="91" t="s">
        <v>331</v>
      </c>
    </row>
    <row r="491" spans="2:28" s="95" customFormat="1" x14ac:dyDescent="0.2">
      <c r="B491" s="124"/>
      <c r="C491" s="123"/>
      <c r="D491" s="91"/>
      <c r="E491" s="91"/>
      <c r="F491" s="91"/>
      <c r="G491" s="124"/>
      <c r="H491" s="123"/>
      <c r="I491" s="124"/>
      <c r="J491" s="121"/>
      <c r="K491" s="121"/>
      <c r="L491" s="123"/>
      <c r="M491" s="92"/>
      <c r="O491" s="89"/>
      <c r="Q491" s="91"/>
      <c r="R491" s="91"/>
      <c r="S491" s="125">
        <v>42703</v>
      </c>
      <c r="T491" s="123"/>
      <c r="U491" s="120" t="s">
        <v>330</v>
      </c>
      <c r="V491" s="121"/>
      <c r="W491" s="121"/>
      <c r="X491" s="122">
        <v>-1598505</v>
      </c>
      <c r="Y491" s="123"/>
      <c r="Z491" s="92" t="s">
        <v>330</v>
      </c>
      <c r="AA491" s="93">
        <v>2880919555.1500001</v>
      </c>
      <c r="AB491" s="91" t="s">
        <v>332</v>
      </c>
    </row>
    <row r="492" spans="2:28" s="95" customFormat="1" x14ac:dyDescent="0.2">
      <c r="B492" s="124"/>
      <c r="C492" s="123"/>
      <c r="D492" s="91"/>
      <c r="E492" s="91"/>
      <c r="F492" s="91"/>
      <c r="G492" s="124"/>
      <c r="H492" s="123"/>
      <c r="I492" s="124"/>
      <c r="J492" s="121"/>
      <c r="K492" s="121"/>
      <c r="L492" s="123"/>
      <c r="M492" s="92"/>
      <c r="O492" s="89"/>
      <c r="Q492" s="91"/>
      <c r="R492" s="91"/>
      <c r="S492" s="125">
        <v>42719</v>
      </c>
      <c r="T492" s="123"/>
      <c r="U492" s="120" t="s">
        <v>330</v>
      </c>
      <c r="V492" s="121"/>
      <c r="W492" s="121"/>
      <c r="X492" s="122">
        <v>30610000</v>
      </c>
      <c r="Y492" s="123"/>
      <c r="Z492" s="92" t="s">
        <v>330</v>
      </c>
      <c r="AA492" s="93">
        <v>2911529555.1500001</v>
      </c>
      <c r="AB492" s="91" t="s">
        <v>331</v>
      </c>
    </row>
    <row r="493" spans="2:28" s="95" customFormat="1" x14ac:dyDescent="0.2">
      <c r="B493" s="124"/>
      <c r="C493" s="123"/>
      <c r="D493" s="91"/>
      <c r="E493" s="91"/>
      <c r="F493" s="91"/>
      <c r="G493" s="124"/>
      <c r="H493" s="123"/>
      <c r="I493" s="124"/>
      <c r="J493" s="121"/>
      <c r="K493" s="121"/>
      <c r="L493" s="123"/>
      <c r="M493" s="92"/>
      <c r="O493" s="89"/>
      <c r="Q493" s="91"/>
      <c r="R493" s="91"/>
      <c r="S493" s="125">
        <v>42731</v>
      </c>
      <c r="T493" s="123"/>
      <c r="U493" s="120" t="s">
        <v>330</v>
      </c>
      <c r="V493" s="121"/>
      <c r="W493" s="121"/>
      <c r="X493" s="122">
        <v>-249604</v>
      </c>
      <c r="Y493" s="123"/>
      <c r="Z493" s="92" t="s">
        <v>330</v>
      </c>
      <c r="AA493" s="93">
        <v>2911279951.1500001</v>
      </c>
      <c r="AB493" s="91" t="s">
        <v>331</v>
      </c>
    </row>
    <row r="494" spans="2:28" s="95" customFormat="1" x14ac:dyDescent="0.2">
      <c r="B494" s="124"/>
      <c r="C494" s="123"/>
      <c r="D494" s="91"/>
      <c r="E494" s="91"/>
      <c r="F494" s="91"/>
      <c r="G494" s="124"/>
      <c r="H494" s="123"/>
      <c r="I494" s="124"/>
      <c r="J494" s="121"/>
      <c r="K494" s="121"/>
      <c r="L494" s="123"/>
      <c r="M494" s="92"/>
      <c r="O494" s="89"/>
      <c r="Q494" s="91"/>
      <c r="R494" s="91"/>
      <c r="S494" s="125">
        <v>42748</v>
      </c>
      <c r="T494" s="123"/>
      <c r="U494" s="120" t="s">
        <v>330</v>
      </c>
      <c r="V494" s="121"/>
      <c r="W494" s="121"/>
      <c r="X494" s="122">
        <v>140000</v>
      </c>
      <c r="Y494" s="123"/>
      <c r="Z494" s="92" t="s">
        <v>330</v>
      </c>
      <c r="AA494" s="93">
        <v>2911419951.1500001</v>
      </c>
      <c r="AB494" s="91" t="s">
        <v>331</v>
      </c>
    </row>
    <row r="495" spans="2:28" s="95" customFormat="1" x14ac:dyDescent="0.2">
      <c r="B495" s="124"/>
      <c r="C495" s="123"/>
      <c r="D495" s="91"/>
      <c r="E495" s="91"/>
      <c r="F495" s="91"/>
      <c r="G495" s="124"/>
      <c r="H495" s="123"/>
      <c r="I495" s="124"/>
      <c r="J495" s="121"/>
      <c r="K495" s="121"/>
      <c r="L495" s="123"/>
      <c r="M495" s="92"/>
      <c r="O495" s="89"/>
      <c r="Q495" s="91"/>
      <c r="R495" s="91"/>
      <c r="S495" s="125">
        <v>42782</v>
      </c>
      <c r="T495" s="123"/>
      <c r="U495" s="120" t="s">
        <v>330</v>
      </c>
      <c r="V495" s="121"/>
      <c r="W495" s="121"/>
      <c r="X495" s="122">
        <v>-14140000</v>
      </c>
      <c r="Y495" s="123"/>
      <c r="Z495" s="92" t="s">
        <v>330</v>
      </c>
      <c r="AA495" s="93">
        <v>2897279951.1500001</v>
      </c>
      <c r="AB495" s="91" t="s">
        <v>331</v>
      </c>
    </row>
    <row r="496" spans="2:28" s="95" customFormat="1" x14ac:dyDescent="0.2">
      <c r="B496" s="124"/>
      <c r="C496" s="123"/>
      <c r="D496" s="91"/>
      <c r="E496" s="91"/>
      <c r="F496" s="91"/>
      <c r="G496" s="124"/>
      <c r="H496" s="123"/>
      <c r="I496" s="124"/>
      <c r="J496" s="121"/>
      <c r="K496" s="121"/>
      <c r="L496" s="123"/>
      <c r="M496" s="92"/>
      <c r="O496" s="89"/>
      <c r="Q496" s="91"/>
      <c r="R496" s="91"/>
      <c r="S496" s="125">
        <v>42793</v>
      </c>
      <c r="T496" s="123"/>
      <c r="U496" s="120" t="s">
        <v>330</v>
      </c>
      <c r="V496" s="121"/>
      <c r="W496" s="121"/>
      <c r="X496" s="122">
        <v>-4038972</v>
      </c>
      <c r="Y496" s="123"/>
      <c r="Z496" s="92" t="s">
        <v>330</v>
      </c>
      <c r="AA496" s="93">
        <v>2893240979.1500001</v>
      </c>
      <c r="AB496" s="91" t="s">
        <v>331</v>
      </c>
    </row>
    <row r="497" spans="2:28" s="95" customFormat="1" x14ac:dyDescent="0.2">
      <c r="B497" s="124"/>
      <c r="C497" s="123"/>
      <c r="D497" s="91"/>
      <c r="E497" s="91"/>
      <c r="F497" s="91"/>
      <c r="G497" s="124"/>
      <c r="H497" s="123"/>
      <c r="I497" s="124"/>
      <c r="J497" s="121"/>
      <c r="K497" s="121"/>
      <c r="L497" s="123"/>
      <c r="M497" s="92"/>
      <c r="O497" s="89"/>
      <c r="Q497" s="91"/>
      <c r="R497" s="91"/>
      <c r="S497" s="125">
        <v>42810</v>
      </c>
      <c r="T497" s="123"/>
      <c r="U497" s="120" t="s">
        <v>330</v>
      </c>
      <c r="V497" s="121"/>
      <c r="W497" s="121"/>
      <c r="X497" s="122">
        <v>-18950000</v>
      </c>
      <c r="Y497" s="123"/>
      <c r="Z497" s="92" t="s">
        <v>330</v>
      </c>
      <c r="AA497" s="93">
        <v>2874290979.1500001</v>
      </c>
      <c r="AB497" s="91" t="s">
        <v>331</v>
      </c>
    </row>
    <row r="498" spans="2:28" s="95" customFormat="1" x14ac:dyDescent="0.2">
      <c r="B498" s="124"/>
      <c r="C498" s="123"/>
      <c r="D498" s="91"/>
      <c r="E498" s="91"/>
      <c r="F498" s="91"/>
      <c r="G498" s="124"/>
      <c r="H498" s="123"/>
      <c r="I498" s="124"/>
      <c r="J498" s="121"/>
      <c r="K498" s="121"/>
      <c r="L498" s="123"/>
      <c r="M498" s="92"/>
      <c r="O498" s="89"/>
      <c r="Q498" s="91"/>
      <c r="R498" s="91"/>
      <c r="S498" s="125">
        <v>42851</v>
      </c>
      <c r="T498" s="123"/>
      <c r="U498" s="120" t="s">
        <v>330</v>
      </c>
      <c r="V498" s="121"/>
      <c r="W498" s="121"/>
      <c r="X498" s="122">
        <v>-250253</v>
      </c>
      <c r="Y498" s="123"/>
      <c r="Z498" s="92" t="s">
        <v>330</v>
      </c>
      <c r="AA498" s="93">
        <v>2874040726.1500001</v>
      </c>
      <c r="AB498" s="91" t="s">
        <v>331</v>
      </c>
    </row>
    <row r="499" spans="2:28" s="95" customFormat="1" x14ac:dyDescent="0.2">
      <c r="B499" s="124"/>
      <c r="C499" s="123"/>
      <c r="D499" s="91"/>
      <c r="E499" s="91"/>
      <c r="F499" s="91"/>
      <c r="G499" s="124"/>
      <c r="H499" s="123"/>
      <c r="I499" s="124"/>
      <c r="J499" s="121"/>
      <c r="K499" s="121"/>
      <c r="L499" s="123"/>
      <c r="M499" s="92"/>
      <c r="O499" s="89"/>
      <c r="Q499" s="91"/>
      <c r="R499" s="91"/>
      <c r="S499" s="125">
        <v>42912</v>
      </c>
      <c r="T499" s="123"/>
      <c r="U499" s="120" t="s">
        <v>330</v>
      </c>
      <c r="V499" s="121"/>
      <c r="W499" s="121"/>
      <c r="X499" s="122">
        <v>-2271650</v>
      </c>
      <c r="Y499" s="123"/>
      <c r="Z499" s="92" t="s">
        <v>330</v>
      </c>
      <c r="AA499" s="93">
        <v>2871769076.1500001</v>
      </c>
      <c r="AB499" s="91" t="s">
        <v>331</v>
      </c>
    </row>
    <row r="500" spans="2:28" s="95" customFormat="1" x14ac:dyDescent="0.2">
      <c r="B500" s="124"/>
      <c r="C500" s="123"/>
      <c r="D500" s="91"/>
      <c r="E500" s="91"/>
      <c r="F500" s="91"/>
      <c r="G500" s="124"/>
      <c r="H500" s="123"/>
      <c r="I500" s="124"/>
      <c r="J500" s="121"/>
      <c r="K500" s="121"/>
      <c r="L500" s="123"/>
      <c r="M500" s="92"/>
      <c r="O500" s="89"/>
      <c r="Q500" s="91"/>
      <c r="R500" s="91"/>
      <c r="S500" s="125">
        <v>42942</v>
      </c>
      <c r="T500" s="123"/>
      <c r="U500" s="120" t="s">
        <v>330</v>
      </c>
      <c r="V500" s="121"/>
      <c r="W500" s="121"/>
      <c r="X500" s="122">
        <v>-69976</v>
      </c>
      <c r="Y500" s="123"/>
      <c r="Z500" s="92" t="s">
        <v>330</v>
      </c>
      <c r="AA500" s="93">
        <v>2871699100.1500001</v>
      </c>
      <c r="AB500" s="91" t="s">
        <v>331</v>
      </c>
    </row>
    <row r="501" spans="2:28" s="95" customFormat="1" x14ac:dyDescent="0.2">
      <c r="B501" s="124"/>
      <c r="C501" s="123"/>
      <c r="D501" s="91"/>
      <c r="E501" s="91"/>
      <c r="F501" s="91"/>
      <c r="G501" s="124"/>
      <c r="H501" s="123"/>
      <c r="I501" s="124"/>
      <c r="J501" s="121"/>
      <c r="K501" s="121"/>
      <c r="L501" s="123"/>
      <c r="M501" s="92"/>
      <c r="O501" s="89"/>
      <c r="Q501" s="91"/>
      <c r="R501" s="91"/>
      <c r="S501" s="125">
        <v>43004</v>
      </c>
      <c r="T501" s="123"/>
      <c r="U501" s="120" t="s">
        <v>330</v>
      </c>
      <c r="V501" s="121"/>
      <c r="W501" s="121"/>
      <c r="X501" s="122">
        <v>-30890482</v>
      </c>
      <c r="Y501" s="123"/>
      <c r="Z501" s="92" t="s">
        <v>330</v>
      </c>
      <c r="AA501" s="93">
        <v>2840808618.1500001</v>
      </c>
      <c r="AB501" s="91" t="s">
        <v>331</v>
      </c>
    </row>
    <row r="502" spans="2:28" s="95" customFormat="1" x14ac:dyDescent="0.2">
      <c r="B502" s="124"/>
      <c r="C502" s="123"/>
      <c r="D502" s="91"/>
      <c r="E502" s="91"/>
      <c r="F502" s="91"/>
      <c r="G502" s="124"/>
      <c r="H502" s="123"/>
      <c r="I502" s="124"/>
      <c r="J502" s="121"/>
      <c r="K502" s="121"/>
      <c r="L502" s="123"/>
      <c r="M502" s="92"/>
      <c r="O502" s="89"/>
      <c r="Q502" s="91"/>
      <c r="R502" s="91"/>
      <c r="S502" s="125">
        <v>43034</v>
      </c>
      <c r="T502" s="123"/>
      <c r="U502" s="120" t="s">
        <v>330</v>
      </c>
      <c r="V502" s="121"/>
      <c r="W502" s="121"/>
      <c r="X502" s="122">
        <v>-6351581</v>
      </c>
      <c r="Y502" s="123"/>
      <c r="Z502" s="92" t="s">
        <v>330</v>
      </c>
      <c r="AA502" s="93">
        <v>2834457037.1500001</v>
      </c>
      <c r="AB502" s="91" t="s">
        <v>331</v>
      </c>
    </row>
    <row r="503" spans="2:28" s="95" customFormat="1" x14ac:dyDescent="0.2">
      <c r="B503" s="124"/>
      <c r="C503" s="123"/>
      <c r="D503" s="91"/>
      <c r="E503" s="91"/>
      <c r="F503" s="91"/>
      <c r="G503" s="124"/>
      <c r="H503" s="123"/>
      <c r="I503" s="124"/>
      <c r="J503" s="121"/>
      <c r="K503" s="121"/>
      <c r="L503" s="123"/>
      <c r="M503" s="92"/>
      <c r="O503" s="89"/>
      <c r="Q503" s="91"/>
      <c r="R503" s="91"/>
      <c r="S503" s="125">
        <v>43090</v>
      </c>
      <c r="T503" s="123"/>
      <c r="U503" s="120" t="s">
        <v>330</v>
      </c>
      <c r="V503" s="121"/>
      <c r="W503" s="121"/>
      <c r="X503" s="122">
        <v>-7325316</v>
      </c>
      <c r="Y503" s="123"/>
      <c r="Z503" s="92" t="s">
        <v>330</v>
      </c>
      <c r="AA503" s="93">
        <v>2827131721.1500001</v>
      </c>
      <c r="AB503" s="91" t="s">
        <v>331</v>
      </c>
    </row>
    <row r="504" spans="2:28" s="95" customFormat="1" x14ac:dyDescent="0.2">
      <c r="B504" s="124"/>
      <c r="C504" s="123"/>
      <c r="D504" s="91"/>
      <c r="E504" s="91"/>
      <c r="F504" s="91"/>
      <c r="G504" s="124"/>
      <c r="H504" s="123"/>
      <c r="I504" s="124"/>
      <c r="J504" s="121"/>
      <c r="K504" s="121"/>
      <c r="L504" s="123"/>
      <c r="M504" s="92"/>
      <c r="O504" s="89"/>
      <c r="Q504" s="91"/>
      <c r="R504" s="91"/>
      <c r="S504" s="125">
        <v>43157</v>
      </c>
      <c r="T504" s="123"/>
      <c r="U504" s="120" t="s">
        <v>330</v>
      </c>
      <c r="V504" s="121"/>
      <c r="W504" s="121"/>
      <c r="X504" s="122">
        <v>-429715</v>
      </c>
      <c r="Y504" s="123"/>
      <c r="Z504" s="92" t="s">
        <v>330</v>
      </c>
      <c r="AA504" s="93">
        <v>2826702006.1500001</v>
      </c>
      <c r="AB504" s="91" t="s">
        <v>331</v>
      </c>
    </row>
    <row r="505" spans="2:28" s="95" customFormat="1" x14ac:dyDescent="0.2">
      <c r="B505" s="124"/>
      <c r="C505" s="123"/>
      <c r="D505" s="91"/>
      <c r="E505" s="91"/>
      <c r="F505" s="91"/>
      <c r="G505" s="124"/>
      <c r="H505" s="123"/>
      <c r="I505" s="124"/>
      <c r="J505" s="121"/>
      <c r="K505" s="121"/>
      <c r="L505" s="123"/>
      <c r="M505" s="92"/>
      <c r="O505" s="89"/>
      <c r="Q505" s="91"/>
      <c r="R505" s="91"/>
      <c r="S505" s="125">
        <v>43181</v>
      </c>
      <c r="T505" s="123"/>
      <c r="U505" s="120" t="s">
        <v>330</v>
      </c>
      <c r="V505" s="121"/>
      <c r="W505" s="121"/>
      <c r="X505" s="122">
        <v>-1622169</v>
      </c>
      <c r="Y505" s="123"/>
      <c r="Z505" s="92" t="s">
        <v>330</v>
      </c>
      <c r="AA505" s="93">
        <v>2825079837.1500001</v>
      </c>
      <c r="AB505" s="91" t="s">
        <v>331</v>
      </c>
    </row>
    <row r="506" spans="2:28" s="95" customFormat="1" x14ac:dyDescent="0.2">
      <c r="B506" s="124"/>
      <c r="C506" s="123"/>
      <c r="D506" s="91"/>
      <c r="E506" s="91"/>
      <c r="F506" s="91"/>
      <c r="G506" s="124"/>
      <c r="H506" s="123"/>
      <c r="I506" s="124"/>
      <c r="J506" s="121"/>
      <c r="K506" s="121"/>
      <c r="L506" s="123"/>
      <c r="M506" s="92"/>
      <c r="O506" s="89"/>
      <c r="Q506" s="91"/>
      <c r="R506" s="91"/>
      <c r="S506" s="125">
        <v>43215</v>
      </c>
      <c r="T506" s="123"/>
      <c r="U506" s="120" t="s">
        <v>330</v>
      </c>
      <c r="V506" s="121"/>
      <c r="W506" s="121"/>
      <c r="X506" s="122">
        <v>-4505406</v>
      </c>
      <c r="Y506" s="123"/>
      <c r="Z506" s="92" t="s">
        <v>330</v>
      </c>
      <c r="AA506" s="93">
        <v>2820574431.1500001</v>
      </c>
      <c r="AB506" s="91" t="s">
        <v>331</v>
      </c>
    </row>
    <row r="507" spans="2:28" s="95" customFormat="1" x14ac:dyDescent="0.2">
      <c r="B507" s="124"/>
      <c r="C507" s="123"/>
      <c r="D507" s="91"/>
      <c r="E507" s="91"/>
      <c r="F507" s="91"/>
      <c r="G507" s="124"/>
      <c r="H507" s="123"/>
      <c r="I507" s="124"/>
      <c r="J507" s="121"/>
      <c r="K507" s="121"/>
      <c r="L507" s="123"/>
      <c r="M507" s="92"/>
      <c r="O507" s="89"/>
      <c r="Q507" s="91"/>
      <c r="R507" s="91"/>
      <c r="S507" s="125">
        <v>43272</v>
      </c>
      <c r="T507" s="123"/>
      <c r="U507" s="120" t="s">
        <v>330</v>
      </c>
      <c r="V507" s="121"/>
      <c r="W507" s="121"/>
      <c r="X507" s="122">
        <v>-786872</v>
      </c>
      <c r="Y507" s="123"/>
      <c r="Z507" s="92" t="s">
        <v>330</v>
      </c>
      <c r="AA507" s="93">
        <v>2819787559.1500001</v>
      </c>
      <c r="AB507" s="91" t="s">
        <v>331</v>
      </c>
    </row>
    <row r="508" spans="2:28" s="95" customFormat="1" x14ac:dyDescent="0.2">
      <c r="B508" s="124"/>
      <c r="C508" s="123"/>
      <c r="D508" s="91"/>
      <c r="E508" s="91"/>
      <c r="F508" s="91"/>
      <c r="G508" s="124"/>
      <c r="H508" s="123"/>
      <c r="I508" s="124"/>
      <c r="J508" s="121"/>
      <c r="K508" s="121"/>
      <c r="L508" s="123"/>
      <c r="M508" s="92"/>
      <c r="O508" s="89"/>
      <c r="Q508" s="91"/>
      <c r="R508" s="91"/>
      <c r="S508" s="125">
        <v>43307</v>
      </c>
      <c r="T508" s="123"/>
      <c r="U508" s="120" t="s">
        <v>330</v>
      </c>
      <c r="V508" s="121"/>
      <c r="W508" s="121"/>
      <c r="X508" s="122">
        <v>-434139334</v>
      </c>
      <c r="Y508" s="123"/>
      <c r="Z508" s="92" t="s">
        <v>330</v>
      </c>
      <c r="AA508" s="93">
        <v>2385648225.1500001</v>
      </c>
      <c r="AB508" s="91" t="s">
        <v>333</v>
      </c>
    </row>
    <row r="509" spans="2:28" s="95" customFormat="1" x14ac:dyDescent="0.2">
      <c r="B509" s="124"/>
      <c r="C509" s="123"/>
      <c r="D509" s="91"/>
      <c r="E509" s="91"/>
      <c r="F509" s="91"/>
      <c r="G509" s="124"/>
      <c r="H509" s="123"/>
      <c r="I509" s="124"/>
      <c r="J509" s="121"/>
      <c r="K509" s="121"/>
      <c r="L509" s="123"/>
      <c r="M509" s="92"/>
      <c r="O509" s="89"/>
      <c r="Q509" s="91"/>
      <c r="R509" s="91"/>
      <c r="S509" s="125">
        <v>43339</v>
      </c>
      <c r="T509" s="123"/>
      <c r="U509" s="120" t="s">
        <v>330</v>
      </c>
      <c r="V509" s="121"/>
      <c r="W509" s="121"/>
      <c r="X509" s="122">
        <v>-23140</v>
      </c>
      <c r="Y509" s="123"/>
      <c r="Z509" s="92" t="s">
        <v>330</v>
      </c>
      <c r="AA509" s="93">
        <v>2385625085.1500001</v>
      </c>
      <c r="AB509" s="91" t="s">
        <v>331</v>
      </c>
    </row>
    <row r="510" spans="2:28" s="95" customFormat="1" x14ac:dyDescent="0.2">
      <c r="B510" s="124"/>
      <c r="C510" s="123"/>
      <c r="D510" s="91"/>
      <c r="E510" s="91"/>
      <c r="F510" s="91"/>
      <c r="G510" s="124"/>
      <c r="H510" s="123"/>
      <c r="I510" s="124"/>
      <c r="J510" s="121"/>
      <c r="K510" s="121"/>
      <c r="L510" s="123"/>
      <c r="M510" s="92"/>
      <c r="O510" s="89"/>
      <c r="Q510" s="91"/>
      <c r="R510" s="91"/>
      <c r="S510" s="125">
        <v>43369</v>
      </c>
      <c r="T510" s="123"/>
      <c r="U510" s="120" t="s">
        <v>330</v>
      </c>
      <c r="V510" s="121"/>
      <c r="W510" s="121"/>
      <c r="X510" s="122">
        <v>-24556</v>
      </c>
      <c r="Y510" s="123"/>
      <c r="Z510" s="92" t="s">
        <v>330</v>
      </c>
      <c r="AA510" s="93">
        <v>2385600529.1500001</v>
      </c>
      <c r="AB510" s="91" t="s">
        <v>331</v>
      </c>
    </row>
    <row r="511" spans="2:28" s="95" customFormat="1" x14ac:dyDescent="0.2">
      <c r="B511" s="124"/>
      <c r="C511" s="123"/>
      <c r="D511" s="91"/>
      <c r="E511" s="91"/>
      <c r="F511" s="91"/>
      <c r="G511" s="124"/>
      <c r="H511" s="123"/>
      <c r="I511" s="124"/>
      <c r="J511" s="121"/>
      <c r="K511" s="121"/>
      <c r="L511" s="123"/>
      <c r="M511" s="92"/>
      <c r="O511" s="89"/>
      <c r="Q511" s="91"/>
      <c r="R511" s="91"/>
      <c r="S511" s="125">
        <v>43398</v>
      </c>
      <c r="T511" s="123"/>
      <c r="U511" s="120" t="s">
        <v>330</v>
      </c>
      <c r="V511" s="121"/>
      <c r="W511" s="121"/>
      <c r="X511" s="122">
        <v>-876266</v>
      </c>
      <c r="Y511" s="123"/>
      <c r="Z511" s="92" t="s">
        <v>330</v>
      </c>
      <c r="AA511" s="93">
        <v>2384724263.1500001</v>
      </c>
      <c r="AB511" s="91" t="s">
        <v>331</v>
      </c>
    </row>
    <row r="512" spans="2:28" s="95" customFormat="1" x14ac:dyDescent="0.2">
      <c r="B512" s="124"/>
      <c r="C512" s="123"/>
      <c r="D512" s="91"/>
      <c r="E512" s="91"/>
      <c r="F512" s="91"/>
      <c r="G512" s="124"/>
      <c r="H512" s="123"/>
      <c r="I512" s="124"/>
      <c r="J512" s="121"/>
      <c r="K512" s="121"/>
      <c r="L512" s="123"/>
      <c r="M512" s="92"/>
      <c r="O512" s="89"/>
      <c r="Q512" s="91"/>
      <c r="R512" s="91"/>
      <c r="S512" s="125">
        <v>43549</v>
      </c>
      <c r="T512" s="123"/>
      <c r="U512" s="120" t="s">
        <v>330</v>
      </c>
      <c r="V512" s="121"/>
      <c r="W512" s="121"/>
      <c r="X512" s="122">
        <v>-1763935</v>
      </c>
      <c r="Y512" s="123"/>
      <c r="Z512" s="92" t="s">
        <v>330</v>
      </c>
      <c r="AA512" s="93">
        <v>2382960328.1500001</v>
      </c>
      <c r="AB512" s="91" t="s">
        <v>667</v>
      </c>
    </row>
    <row r="513" spans="1:1024 1026:2048 2050:3072 3074:4096 4098:5120 5122:6144 6146:7168 7170:8192 8194:9216 9218:10240 10242:11264 11266:12288 12290:13312 13314:14336 14338:15360 15362:16384" s="95" customFormat="1" x14ac:dyDescent="0.2">
      <c r="B513" s="124"/>
      <c r="C513" s="123"/>
      <c r="D513" s="91"/>
      <c r="E513" s="91"/>
      <c r="F513" s="91"/>
      <c r="G513" s="124"/>
      <c r="H513" s="123"/>
      <c r="I513" s="124"/>
      <c r="J513" s="121"/>
      <c r="K513" s="121"/>
      <c r="L513" s="123"/>
      <c r="M513" s="92"/>
      <c r="O513" s="89"/>
      <c r="Q513" s="91"/>
      <c r="R513" s="91"/>
      <c r="S513" s="125">
        <v>43699</v>
      </c>
      <c r="T513" s="123"/>
      <c r="U513" s="120" t="s">
        <v>330</v>
      </c>
      <c r="V513" s="121"/>
      <c r="W513" s="121"/>
      <c r="X513" s="122">
        <v>-32574118</v>
      </c>
      <c r="Y513" s="123"/>
      <c r="Z513" s="92" t="s">
        <v>330</v>
      </c>
      <c r="AA513" s="93">
        <v>2350386210.1500001</v>
      </c>
      <c r="AB513" s="91" t="s">
        <v>333</v>
      </c>
    </row>
    <row r="514" spans="1:1024 1026:2048 2050:3072 3074:4096 4098:5120 5122:6144 6146:7168 7170:8192 8194:9216 9218:10240 10242:11264 11266:12288 12290:13312 13314:14336 14338:15360 15362:16384" s="95" customFormat="1" x14ac:dyDescent="0.2">
      <c r="B514" s="124"/>
      <c r="C514" s="123"/>
      <c r="D514" s="91"/>
      <c r="E514" s="91"/>
      <c r="F514" s="91"/>
      <c r="G514" s="124"/>
      <c r="H514" s="123"/>
      <c r="I514" s="124"/>
      <c r="J514" s="121"/>
      <c r="K514" s="121"/>
      <c r="L514" s="123"/>
      <c r="M514" s="92"/>
      <c r="O514" s="89"/>
      <c r="Q514" s="91"/>
      <c r="R514" s="91"/>
      <c r="S514" s="125">
        <v>43731</v>
      </c>
      <c r="T514" s="123"/>
      <c r="U514" s="120" t="s">
        <v>330</v>
      </c>
      <c r="V514" s="121"/>
      <c r="W514" s="121"/>
      <c r="X514" s="122">
        <v>-271917</v>
      </c>
      <c r="Y514" s="123"/>
      <c r="Z514" s="92" t="s">
        <v>330</v>
      </c>
      <c r="AA514" s="93">
        <v>2350114293.1500001</v>
      </c>
      <c r="AB514" s="91" t="s">
        <v>667</v>
      </c>
    </row>
    <row r="515" spans="1:1024 1026:2048 2050:3072 3074:4096 4098:5120 5122:6144 6146:7168 7170:8192 8194:9216 9218:10240 10242:11264 11266:12288 12290:13312 13314:14336 14338:15360 15362:16384" s="95" customFormat="1" x14ac:dyDescent="0.2">
      <c r="B515" s="124"/>
      <c r="C515" s="123"/>
      <c r="D515" s="91"/>
      <c r="E515" s="91"/>
      <c r="F515" s="91"/>
      <c r="G515" s="124"/>
      <c r="H515" s="123"/>
      <c r="I515" s="124"/>
      <c r="J515" s="121"/>
      <c r="K515" s="121"/>
      <c r="L515" s="123"/>
      <c r="M515" s="92"/>
      <c r="O515" s="89"/>
      <c r="Q515" s="91"/>
      <c r="R515" s="91"/>
      <c r="S515" s="125">
        <v>43913</v>
      </c>
      <c r="T515" s="123"/>
      <c r="U515" s="120" t="s">
        <v>330</v>
      </c>
      <c r="V515" s="121"/>
      <c r="W515" s="121"/>
      <c r="X515" s="122">
        <v>-159582</v>
      </c>
      <c r="Y515" s="123"/>
      <c r="Z515" s="92" t="s">
        <v>330</v>
      </c>
      <c r="AA515" s="93">
        <f>AA514+X515</f>
        <v>2349954711.1500001</v>
      </c>
      <c r="AB515" s="91" t="s">
        <v>667</v>
      </c>
    </row>
    <row r="516" spans="1:1024 1026:2048 2050:3072 3074:4096 4098:5120 5122:6144 6146:7168 7170:8192 8194:9216 9218:10240 10242:11264 11266:12288 12290:13312 13314:14336 14338:15360 15362:16384" s="95" customFormat="1" x14ac:dyDescent="0.2">
      <c r="B516" s="124"/>
      <c r="C516" s="123"/>
      <c r="D516" s="91"/>
      <c r="E516" s="91"/>
      <c r="F516" s="91"/>
      <c r="G516" s="124"/>
      <c r="H516" s="123"/>
      <c r="I516" s="124"/>
      <c r="J516" s="121"/>
      <c r="K516" s="121"/>
      <c r="L516" s="123"/>
      <c r="M516" s="92"/>
      <c r="O516" s="89"/>
      <c r="Q516" s="91"/>
      <c r="R516" s="91"/>
      <c r="S516" s="125">
        <v>44098</v>
      </c>
      <c r="T516" s="123"/>
      <c r="U516" s="120" t="s">
        <v>330</v>
      </c>
      <c r="V516" s="121"/>
      <c r="W516" s="121"/>
      <c r="X516" s="122">
        <v>-44133745</v>
      </c>
      <c r="Y516" s="123"/>
      <c r="Z516" s="92" t="s">
        <v>330</v>
      </c>
      <c r="AA516" s="93">
        <f>AA515+X516</f>
        <v>2305820966.1500001</v>
      </c>
      <c r="AB516" s="91" t="s">
        <v>667</v>
      </c>
    </row>
    <row r="517" spans="1:1024 1026:2048 2050:3072 3074:4096 4098:5120 5122:6144 6146:7168 7170:8192 8194:9216 9218:10240 10242:11264 11266:12288 12290:13312 13314:14336 14338:15360 15362:16384" s="98" customFormat="1" x14ac:dyDescent="0.2">
      <c r="A517" s="102"/>
      <c r="B517" s="124"/>
      <c r="C517" s="123"/>
      <c r="D517" s="101"/>
      <c r="E517" s="101"/>
      <c r="F517" s="101"/>
      <c r="G517" s="124"/>
      <c r="H517" s="116"/>
      <c r="I517" s="124"/>
      <c r="J517" s="121"/>
      <c r="K517" s="121"/>
      <c r="L517" s="116"/>
      <c r="M517" s="99"/>
      <c r="N517" s="103"/>
      <c r="O517" s="89"/>
      <c r="P517" s="103"/>
      <c r="Q517" s="101"/>
      <c r="R517" s="101"/>
      <c r="S517" s="125">
        <v>44279</v>
      </c>
      <c r="T517" s="123"/>
      <c r="U517" s="120" t="s">
        <v>330</v>
      </c>
      <c r="V517" s="114"/>
      <c r="W517" s="121"/>
      <c r="X517" s="122">
        <v>-450</v>
      </c>
      <c r="Y517" s="123"/>
      <c r="Z517" s="99" t="s">
        <v>330</v>
      </c>
      <c r="AA517" s="100">
        <f>AA516+X517</f>
        <v>2305820516.1500001</v>
      </c>
      <c r="AB517" s="101" t="s">
        <v>667</v>
      </c>
      <c r="AC517" s="102"/>
      <c r="AD517" s="102"/>
      <c r="AE517" s="102"/>
      <c r="AF517" s="102"/>
      <c r="AG517" s="102"/>
      <c r="AH517" s="102"/>
      <c r="AI517" s="102"/>
      <c r="AJ517" s="102"/>
      <c r="AK517" s="102"/>
      <c r="AL517" s="102"/>
      <c r="AM517" s="102"/>
      <c r="AN517" s="102"/>
      <c r="AO517" s="102"/>
      <c r="AP517" s="102"/>
      <c r="AQ517" s="102"/>
      <c r="AR517" s="102"/>
      <c r="AS517" s="102"/>
      <c r="AT517" s="102"/>
      <c r="AU517" s="102"/>
      <c r="AV517" s="102"/>
      <c r="AW517" s="102"/>
      <c r="AX517" s="102"/>
      <c r="AY517" s="102"/>
      <c r="AZ517" s="102"/>
      <c r="BA517" s="102"/>
      <c r="BB517" s="102"/>
      <c r="BC517" s="102"/>
      <c r="BD517" s="102"/>
      <c r="BE517" s="102"/>
      <c r="BF517" s="102"/>
      <c r="BG517" s="102"/>
      <c r="BH517" s="102"/>
      <c r="BI517" s="102"/>
      <c r="BJ517" s="102"/>
      <c r="BK517" s="102"/>
      <c r="BL517" s="102"/>
      <c r="BM517" s="102"/>
      <c r="BN517" s="102"/>
      <c r="BO517" s="102"/>
      <c r="BP517" s="102"/>
      <c r="BQ517" s="102"/>
      <c r="BR517" s="102"/>
      <c r="BS517" s="102"/>
      <c r="BT517" s="102"/>
      <c r="BU517" s="102"/>
      <c r="BV517" s="102"/>
      <c r="BW517" s="102"/>
      <c r="BX517" s="102"/>
      <c r="BY517" s="102"/>
      <c r="BZ517" s="102"/>
      <c r="CA517" s="102"/>
      <c r="CB517" s="102"/>
      <c r="CC517" s="102"/>
      <c r="CD517" s="102"/>
      <c r="CE517" s="102"/>
      <c r="CF517" s="102"/>
      <c r="CG517" s="102"/>
      <c r="CH517" s="102"/>
      <c r="CI517" s="102"/>
      <c r="CJ517" s="102"/>
      <c r="CK517" s="102"/>
      <c r="CL517" s="102"/>
      <c r="CM517" s="102"/>
      <c r="CN517" s="102"/>
      <c r="CO517" s="102"/>
      <c r="CP517" s="102"/>
      <c r="CQ517" s="102"/>
      <c r="CR517" s="102"/>
      <c r="CS517" s="102"/>
      <c r="CT517" s="102"/>
      <c r="CU517" s="102"/>
      <c r="CV517" s="102"/>
      <c r="CW517" s="102"/>
      <c r="CX517" s="102"/>
      <c r="CY517" s="102"/>
      <c r="CZ517" s="102"/>
      <c r="DA517" s="102"/>
      <c r="DB517" s="102"/>
      <c r="DC517" s="102"/>
      <c r="DD517" s="102"/>
      <c r="DE517" s="102"/>
      <c r="DF517" s="102"/>
      <c r="DG517" s="102"/>
      <c r="DH517" s="102"/>
      <c r="DI517" s="102"/>
      <c r="DJ517" s="102"/>
      <c r="DK517" s="102"/>
      <c r="DL517" s="102"/>
      <c r="DM517" s="102"/>
      <c r="DN517" s="102"/>
      <c r="DO517" s="102"/>
      <c r="DP517" s="102"/>
      <c r="DQ517" s="102"/>
      <c r="DR517" s="102"/>
      <c r="DS517" s="102"/>
      <c r="DT517" s="102"/>
      <c r="DU517" s="102"/>
      <c r="DV517" s="102"/>
      <c r="DW517" s="102"/>
      <c r="DX517" s="102"/>
      <c r="DY517" s="102"/>
      <c r="DZ517" s="102"/>
      <c r="EA517" s="102"/>
      <c r="EB517" s="102"/>
      <c r="EC517" s="102"/>
      <c r="ED517" s="102"/>
      <c r="EE517" s="102"/>
      <c r="EF517" s="102"/>
      <c r="EG517" s="102"/>
      <c r="EH517" s="102"/>
      <c r="EI517" s="102"/>
      <c r="EJ517" s="102"/>
      <c r="EK517" s="102"/>
      <c r="EL517" s="102"/>
      <c r="EM517" s="102"/>
      <c r="EN517" s="102"/>
      <c r="EO517" s="102"/>
      <c r="EP517" s="102"/>
      <c r="EQ517" s="102"/>
      <c r="ER517" s="102"/>
      <c r="ES517" s="102"/>
      <c r="ET517" s="102"/>
      <c r="EU517" s="102"/>
      <c r="EV517" s="102"/>
      <c r="EW517" s="102"/>
      <c r="EX517" s="102"/>
      <c r="EY517" s="102"/>
      <c r="EZ517" s="102"/>
      <c r="FA517" s="102"/>
      <c r="FB517" s="102"/>
      <c r="FC517" s="102"/>
      <c r="FD517" s="102"/>
      <c r="FE517" s="102"/>
      <c r="FF517" s="102"/>
      <c r="FG517" s="102"/>
      <c r="FH517" s="102"/>
      <c r="FI517" s="102"/>
      <c r="FJ517" s="102"/>
      <c r="FK517" s="102"/>
      <c r="FL517" s="102"/>
      <c r="FM517" s="102"/>
      <c r="FN517" s="102"/>
      <c r="FO517" s="102"/>
      <c r="FP517" s="102"/>
      <c r="FQ517" s="102"/>
      <c r="FR517" s="102"/>
      <c r="FS517" s="102"/>
      <c r="FT517" s="102"/>
      <c r="FU517" s="102"/>
      <c r="FV517" s="102"/>
      <c r="FW517" s="102"/>
      <c r="FX517" s="102"/>
      <c r="FY517" s="102"/>
      <c r="FZ517" s="102"/>
      <c r="GA517" s="102"/>
      <c r="GB517" s="102"/>
      <c r="GC517" s="102"/>
      <c r="GD517" s="102"/>
      <c r="GE517" s="102"/>
      <c r="GF517" s="102"/>
      <c r="GG517" s="102"/>
      <c r="GH517" s="102"/>
      <c r="GI517" s="102"/>
      <c r="GJ517" s="102"/>
      <c r="GK517" s="102"/>
      <c r="GL517" s="102"/>
      <c r="GM517" s="102"/>
      <c r="GN517" s="102"/>
      <c r="GO517" s="102"/>
      <c r="GP517" s="102"/>
      <c r="GQ517" s="102"/>
      <c r="GR517" s="102"/>
      <c r="GS517" s="102"/>
      <c r="GT517" s="102"/>
      <c r="GU517" s="102"/>
      <c r="GV517" s="102"/>
      <c r="GW517" s="102"/>
      <c r="GX517" s="102"/>
      <c r="GY517" s="102"/>
      <c r="GZ517" s="102"/>
      <c r="HA517" s="102"/>
      <c r="HB517" s="102"/>
      <c r="HC517" s="102"/>
      <c r="HD517" s="102"/>
      <c r="HE517" s="102"/>
      <c r="HF517" s="102"/>
      <c r="HG517" s="102"/>
      <c r="HH517" s="102"/>
      <c r="HI517" s="102"/>
      <c r="HJ517" s="102"/>
      <c r="HK517" s="102"/>
      <c r="HL517" s="102"/>
      <c r="HM517" s="102"/>
      <c r="HN517" s="102"/>
      <c r="HO517" s="102"/>
      <c r="HP517" s="102"/>
      <c r="HQ517" s="102"/>
      <c r="HR517" s="102"/>
      <c r="HS517" s="102"/>
      <c r="HT517" s="102"/>
      <c r="HU517" s="102"/>
      <c r="HV517" s="102"/>
      <c r="HW517" s="102"/>
      <c r="HX517" s="102"/>
      <c r="HY517" s="102"/>
      <c r="HZ517" s="102"/>
      <c r="IA517" s="102"/>
      <c r="IB517" s="102"/>
      <c r="IC517" s="102"/>
      <c r="ID517" s="102"/>
      <c r="IE517" s="102"/>
      <c r="IF517" s="102"/>
      <c r="IG517" s="102"/>
      <c r="IH517" s="102"/>
      <c r="II517" s="102"/>
      <c r="IJ517" s="102"/>
      <c r="IK517" s="102"/>
      <c r="IL517" s="102"/>
      <c r="IM517" s="102"/>
      <c r="IN517" s="102"/>
      <c r="IP517" s="102"/>
      <c r="IQ517" s="102"/>
      <c r="IR517" s="102"/>
      <c r="IT517" s="102"/>
      <c r="IV517" s="102"/>
      <c r="IX517" s="102"/>
      <c r="IY517" s="102"/>
      <c r="IZ517" s="102"/>
      <c r="JA517" s="102"/>
      <c r="JB517" s="102"/>
      <c r="JD517" s="102"/>
      <c r="JE517" s="102"/>
      <c r="JF517" s="102"/>
      <c r="JG517" s="102"/>
      <c r="JH517" s="102"/>
      <c r="JI517" s="102"/>
      <c r="JJ517" s="102"/>
      <c r="JK517" s="102"/>
      <c r="JL517" s="102"/>
      <c r="JM517" s="102"/>
      <c r="JN517" s="102"/>
      <c r="JO517" s="102"/>
      <c r="JP517" s="102"/>
      <c r="JQ517" s="102"/>
      <c r="JR517" s="102"/>
      <c r="JS517" s="102"/>
      <c r="JT517" s="102"/>
      <c r="JU517" s="102"/>
      <c r="JV517" s="102"/>
      <c r="JW517" s="102"/>
      <c r="JX517" s="102"/>
      <c r="JY517" s="102"/>
      <c r="JZ517" s="102"/>
      <c r="KA517" s="102"/>
      <c r="KB517" s="102"/>
      <c r="KC517" s="102"/>
      <c r="KD517" s="102"/>
      <c r="KE517" s="102"/>
      <c r="KF517" s="102"/>
      <c r="KG517" s="102"/>
      <c r="KH517" s="102"/>
      <c r="KI517" s="102"/>
      <c r="KJ517" s="102"/>
      <c r="KK517" s="102"/>
      <c r="KL517" s="102"/>
      <c r="KM517" s="102"/>
      <c r="KN517" s="102"/>
      <c r="KO517" s="102"/>
      <c r="KP517" s="102"/>
      <c r="KQ517" s="102"/>
      <c r="KR517" s="102"/>
      <c r="KS517" s="102"/>
      <c r="KT517" s="102"/>
      <c r="KU517" s="102"/>
      <c r="KV517" s="102"/>
      <c r="KW517" s="102"/>
      <c r="KX517" s="102"/>
      <c r="KY517" s="102"/>
      <c r="KZ517" s="102"/>
      <c r="LA517" s="102"/>
      <c r="LB517" s="102"/>
      <c r="LC517" s="102"/>
      <c r="LD517" s="102"/>
      <c r="LE517" s="102"/>
      <c r="LF517" s="102"/>
      <c r="LG517" s="102"/>
      <c r="LH517" s="102"/>
      <c r="LI517" s="102"/>
      <c r="LJ517" s="102"/>
      <c r="LK517" s="102"/>
      <c r="LL517" s="102"/>
      <c r="LM517" s="102"/>
      <c r="LN517" s="102"/>
      <c r="LO517" s="102"/>
      <c r="LP517" s="102"/>
      <c r="LQ517" s="102"/>
      <c r="LR517" s="102"/>
      <c r="LS517" s="102"/>
      <c r="LT517" s="102"/>
      <c r="LU517" s="102"/>
      <c r="LV517" s="102"/>
      <c r="LW517" s="102"/>
      <c r="LX517" s="102"/>
      <c r="LY517" s="102"/>
      <c r="LZ517" s="102"/>
      <c r="MA517" s="102"/>
      <c r="MB517" s="102"/>
      <c r="MC517" s="102"/>
      <c r="MD517" s="102"/>
      <c r="ME517" s="102"/>
      <c r="MF517" s="102"/>
      <c r="MG517" s="102"/>
      <c r="MH517" s="102"/>
      <c r="MI517" s="102"/>
      <c r="MJ517" s="102"/>
      <c r="MK517" s="102"/>
      <c r="ML517" s="102"/>
      <c r="MM517" s="102"/>
      <c r="MN517" s="102"/>
      <c r="MO517" s="102"/>
      <c r="MP517" s="102"/>
      <c r="MQ517" s="102"/>
      <c r="MR517" s="102"/>
      <c r="MS517" s="102"/>
      <c r="MT517" s="102"/>
      <c r="MU517" s="102"/>
      <c r="MV517" s="102"/>
      <c r="MW517" s="102"/>
      <c r="MX517" s="102"/>
      <c r="MY517" s="102"/>
      <c r="MZ517" s="102"/>
      <c r="NA517" s="102"/>
      <c r="NB517" s="102"/>
      <c r="NC517" s="102"/>
      <c r="ND517" s="102"/>
      <c r="NE517" s="102"/>
      <c r="NF517" s="102"/>
      <c r="NG517" s="102"/>
      <c r="NH517" s="102"/>
      <c r="NI517" s="102"/>
      <c r="NJ517" s="102"/>
      <c r="NK517" s="102"/>
      <c r="NL517" s="102"/>
      <c r="NM517" s="102"/>
      <c r="NN517" s="102"/>
      <c r="NO517" s="102"/>
      <c r="NP517" s="102"/>
      <c r="NQ517" s="102"/>
      <c r="NR517" s="102"/>
      <c r="NS517" s="102"/>
      <c r="NT517" s="102"/>
      <c r="NU517" s="102"/>
      <c r="NV517" s="102"/>
      <c r="NW517" s="102"/>
      <c r="NX517" s="102"/>
      <c r="NY517" s="102"/>
      <c r="NZ517" s="102"/>
      <c r="OA517" s="102"/>
      <c r="OB517" s="102"/>
      <c r="OC517" s="102"/>
      <c r="OD517" s="102"/>
      <c r="OE517" s="102"/>
      <c r="OF517" s="102"/>
      <c r="OG517" s="102"/>
      <c r="OH517" s="102"/>
      <c r="OI517" s="102"/>
      <c r="OJ517" s="102"/>
      <c r="OK517" s="102"/>
      <c r="OL517" s="102"/>
      <c r="OM517" s="102"/>
      <c r="ON517" s="102"/>
      <c r="OO517" s="102"/>
      <c r="OP517" s="102"/>
      <c r="OQ517" s="102"/>
      <c r="OR517" s="102"/>
      <c r="OS517" s="102"/>
      <c r="OT517" s="102"/>
      <c r="OU517" s="102"/>
      <c r="OV517" s="102"/>
      <c r="OW517" s="102"/>
      <c r="OX517" s="102"/>
      <c r="OY517" s="102"/>
      <c r="OZ517" s="102"/>
      <c r="PA517" s="102"/>
      <c r="PB517" s="102"/>
      <c r="PC517" s="102"/>
      <c r="PD517" s="102"/>
      <c r="PE517" s="102"/>
      <c r="PF517" s="102"/>
      <c r="PG517" s="102"/>
      <c r="PH517" s="102"/>
      <c r="PI517" s="102"/>
      <c r="PJ517" s="102"/>
      <c r="PK517" s="102"/>
      <c r="PL517" s="102"/>
      <c r="PM517" s="102"/>
      <c r="PN517" s="102"/>
      <c r="PO517" s="102"/>
      <c r="PP517" s="102"/>
      <c r="PQ517" s="102"/>
      <c r="PR517" s="102"/>
      <c r="PS517" s="102"/>
      <c r="PT517" s="102"/>
      <c r="PU517" s="102"/>
      <c r="PV517" s="102"/>
      <c r="PW517" s="102"/>
      <c r="PX517" s="102"/>
      <c r="PY517" s="102"/>
      <c r="PZ517" s="102"/>
      <c r="QA517" s="102"/>
      <c r="QB517" s="102"/>
      <c r="QC517" s="102"/>
      <c r="QD517" s="102"/>
      <c r="QE517" s="102"/>
      <c r="QF517" s="102"/>
      <c r="QG517" s="102"/>
      <c r="QH517" s="102"/>
      <c r="QI517" s="102"/>
      <c r="QJ517" s="102"/>
      <c r="QK517" s="102"/>
      <c r="QL517" s="102"/>
      <c r="QM517" s="102"/>
      <c r="QN517" s="102"/>
      <c r="QO517" s="102"/>
      <c r="QP517" s="102"/>
      <c r="QQ517" s="102"/>
      <c r="QR517" s="102"/>
      <c r="QS517" s="102"/>
      <c r="QT517" s="102"/>
      <c r="QU517" s="102"/>
      <c r="QV517" s="102"/>
      <c r="QW517" s="102"/>
      <c r="QX517" s="102"/>
      <c r="QY517" s="102"/>
      <c r="QZ517" s="102"/>
      <c r="RA517" s="102"/>
      <c r="RB517" s="102"/>
      <c r="RC517" s="102"/>
      <c r="RD517" s="102"/>
      <c r="RE517" s="102"/>
      <c r="RF517" s="102"/>
      <c r="RG517" s="102"/>
      <c r="RH517" s="102"/>
      <c r="RI517" s="102"/>
      <c r="RJ517" s="102"/>
      <c r="RK517" s="102"/>
      <c r="RL517" s="102"/>
      <c r="RM517" s="102"/>
      <c r="RN517" s="102"/>
      <c r="RO517" s="102"/>
      <c r="RP517" s="102"/>
      <c r="RQ517" s="102"/>
      <c r="RR517" s="102"/>
      <c r="RS517" s="102"/>
      <c r="RT517" s="102"/>
      <c r="RU517" s="102"/>
      <c r="RV517" s="102"/>
      <c r="RW517" s="102"/>
      <c r="RX517" s="102"/>
      <c r="RY517" s="102"/>
      <c r="RZ517" s="102"/>
      <c r="SA517" s="102"/>
      <c r="SB517" s="102"/>
      <c r="SC517" s="102"/>
      <c r="SD517" s="102"/>
      <c r="SE517" s="102"/>
      <c r="SF517" s="102"/>
      <c r="SG517" s="102"/>
      <c r="SH517" s="102"/>
      <c r="SI517" s="102"/>
      <c r="SJ517" s="102"/>
      <c r="SL517" s="102"/>
      <c r="SM517" s="102"/>
      <c r="SN517" s="102"/>
      <c r="SP517" s="102"/>
      <c r="SR517" s="102"/>
      <c r="ST517" s="102"/>
      <c r="SU517" s="102"/>
      <c r="SV517" s="102"/>
      <c r="SW517" s="102"/>
      <c r="SX517" s="102"/>
      <c r="SZ517" s="102"/>
      <c r="TA517" s="102"/>
      <c r="TB517" s="102"/>
      <c r="TC517" s="102"/>
      <c r="TD517" s="102"/>
      <c r="TE517" s="102"/>
      <c r="TF517" s="102"/>
      <c r="TG517" s="102"/>
      <c r="TH517" s="102"/>
      <c r="TI517" s="102"/>
      <c r="TJ517" s="102"/>
      <c r="TK517" s="102"/>
      <c r="TL517" s="102"/>
      <c r="TM517" s="102"/>
      <c r="TN517" s="102"/>
      <c r="TO517" s="102"/>
      <c r="TP517" s="102"/>
      <c r="TQ517" s="102"/>
      <c r="TR517" s="102"/>
      <c r="TS517" s="102"/>
      <c r="TT517" s="102"/>
      <c r="TU517" s="102"/>
      <c r="TV517" s="102"/>
      <c r="TW517" s="102"/>
      <c r="TX517" s="102"/>
      <c r="TY517" s="102"/>
      <c r="TZ517" s="102"/>
      <c r="UA517" s="102"/>
      <c r="UB517" s="102"/>
      <c r="UC517" s="102"/>
      <c r="UD517" s="102"/>
      <c r="UE517" s="102"/>
      <c r="UF517" s="102"/>
      <c r="UG517" s="102"/>
      <c r="UH517" s="102"/>
      <c r="UI517" s="102"/>
      <c r="UJ517" s="102"/>
      <c r="UK517" s="102"/>
      <c r="UL517" s="102"/>
      <c r="UM517" s="102"/>
      <c r="UN517" s="102"/>
      <c r="UO517" s="102"/>
      <c r="UP517" s="102"/>
      <c r="UQ517" s="102"/>
      <c r="UR517" s="102"/>
      <c r="US517" s="102"/>
      <c r="UT517" s="102"/>
      <c r="UU517" s="102"/>
      <c r="UV517" s="102"/>
      <c r="UW517" s="102"/>
      <c r="UX517" s="102"/>
      <c r="UY517" s="102"/>
      <c r="UZ517" s="102"/>
      <c r="VA517" s="102"/>
      <c r="VB517" s="102"/>
      <c r="VC517" s="102"/>
      <c r="VD517" s="102"/>
      <c r="VE517" s="102"/>
      <c r="VF517" s="102"/>
      <c r="VG517" s="102"/>
      <c r="VH517" s="102"/>
      <c r="VI517" s="102"/>
      <c r="VJ517" s="102"/>
      <c r="VK517" s="102"/>
      <c r="VL517" s="102"/>
      <c r="VM517" s="102"/>
      <c r="VN517" s="102"/>
      <c r="VO517" s="102"/>
      <c r="VP517" s="102"/>
      <c r="VQ517" s="102"/>
      <c r="VR517" s="102"/>
      <c r="VS517" s="102"/>
      <c r="VT517" s="102"/>
      <c r="VU517" s="102"/>
      <c r="VV517" s="102"/>
      <c r="VW517" s="102"/>
      <c r="VX517" s="102"/>
      <c r="VY517" s="102"/>
      <c r="VZ517" s="102"/>
      <c r="WA517" s="102"/>
      <c r="WB517" s="102"/>
      <c r="WC517" s="102"/>
      <c r="WD517" s="102"/>
      <c r="WE517" s="102"/>
      <c r="WF517" s="102"/>
      <c r="WG517" s="102"/>
      <c r="WH517" s="102"/>
      <c r="WI517" s="102"/>
      <c r="WJ517" s="102"/>
      <c r="WK517" s="102"/>
      <c r="WL517" s="102"/>
      <c r="WM517" s="102"/>
      <c r="WN517" s="102"/>
      <c r="WO517" s="102"/>
      <c r="WP517" s="102"/>
      <c r="WQ517" s="102"/>
      <c r="WR517" s="102"/>
      <c r="WS517" s="102"/>
      <c r="WT517" s="102"/>
      <c r="WU517" s="102"/>
      <c r="WV517" s="102"/>
      <c r="WW517" s="102"/>
      <c r="WX517" s="102"/>
      <c r="WY517" s="102"/>
      <c r="WZ517" s="102"/>
      <c r="XA517" s="102"/>
      <c r="XB517" s="102"/>
      <c r="XC517" s="102"/>
      <c r="XD517" s="102"/>
      <c r="XE517" s="102"/>
      <c r="XF517" s="102"/>
      <c r="XG517" s="102"/>
      <c r="XH517" s="102"/>
      <c r="XI517" s="102"/>
      <c r="XJ517" s="102"/>
      <c r="XK517" s="102"/>
      <c r="XL517" s="102"/>
      <c r="XM517" s="102"/>
      <c r="XN517" s="102"/>
      <c r="XO517" s="102"/>
      <c r="XP517" s="102"/>
      <c r="XQ517" s="102"/>
      <c r="XR517" s="102"/>
      <c r="XS517" s="102"/>
      <c r="XT517" s="102"/>
      <c r="XU517" s="102"/>
      <c r="XV517" s="102"/>
      <c r="XW517" s="102"/>
      <c r="XX517" s="102"/>
      <c r="XY517" s="102"/>
      <c r="XZ517" s="102"/>
      <c r="YA517" s="102"/>
      <c r="YB517" s="102"/>
      <c r="YC517" s="102"/>
      <c r="YD517" s="102"/>
      <c r="YE517" s="102"/>
      <c r="YF517" s="102"/>
      <c r="YG517" s="102"/>
      <c r="YH517" s="102"/>
      <c r="YI517" s="102"/>
      <c r="YJ517" s="102"/>
      <c r="YK517" s="102"/>
      <c r="YL517" s="102"/>
      <c r="YM517" s="102"/>
      <c r="YN517" s="102"/>
      <c r="YO517" s="102"/>
      <c r="YP517" s="102"/>
      <c r="YQ517" s="102"/>
      <c r="YR517" s="102"/>
      <c r="YS517" s="102"/>
      <c r="YT517" s="102"/>
      <c r="YU517" s="102"/>
      <c r="YV517" s="102"/>
      <c r="YW517" s="102"/>
      <c r="YX517" s="102"/>
      <c r="YY517" s="102"/>
      <c r="YZ517" s="102"/>
      <c r="ZA517" s="102"/>
      <c r="ZB517" s="102"/>
      <c r="ZC517" s="102"/>
      <c r="ZD517" s="102"/>
      <c r="ZE517" s="102"/>
      <c r="ZF517" s="102"/>
      <c r="ZG517" s="102"/>
      <c r="ZH517" s="102"/>
      <c r="ZI517" s="102"/>
      <c r="ZJ517" s="102"/>
      <c r="ZK517" s="102"/>
      <c r="ZL517" s="102"/>
      <c r="ZM517" s="102"/>
      <c r="ZN517" s="102"/>
      <c r="ZO517" s="102"/>
      <c r="ZP517" s="102"/>
      <c r="ZQ517" s="102"/>
      <c r="ZR517" s="102"/>
      <c r="ZS517" s="102"/>
      <c r="ZT517" s="102"/>
      <c r="ZU517" s="102"/>
      <c r="ZV517" s="102"/>
      <c r="ZW517" s="102"/>
      <c r="ZX517" s="102"/>
      <c r="ZY517" s="102"/>
      <c r="ZZ517" s="102"/>
      <c r="AAA517" s="102"/>
      <c r="AAB517" s="102"/>
      <c r="AAC517" s="102"/>
      <c r="AAD517" s="102"/>
      <c r="AAE517" s="102"/>
      <c r="AAF517" s="102"/>
      <c r="AAG517" s="102"/>
      <c r="AAH517" s="102"/>
      <c r="AAI517" s="102"/>
      <c r="AAJ517" s="102"/>
      <c r="AAK517" s="102"/>
      <c r="AAL517" s="102"/>
      <c r="AAM517" s="102"/>
      <c r="AAN517" s="102"/>
      <c r="AAO517" s="102"/>
      <c r="AAP517" s="102"/>
      <c r="AAQ517" s="102"/>
      <c r="AAR517" s="102"/>
      <c r="AAS517" s="102"/>
      <c r="AAT517" s="102"/>
      <c r="AAU517" s="102"/>
      <c r="AAV517" s="102"/>
      <c r="AAW517" s="102"/>
      <c r="AAX517" s="102"/>
      <c r="AAY517" s="102"/>
      <c r="AAZ517" s="102"/>
      <c r="ABA517" s="102"/>
      <c r="ABB517" s="102"/>
      <c r="ABC517" s="102"/>
      <c r="ABD517" s="102"/>
      <c r="ABE517" s="102"/>
      <c r="ABF517" s="102"/>
      <c r="ABG517" s="102"/>
      <c r="ABH517" s="102"/>
      <c r="ABI517" s="102"/>
      <c r="ABJ517" s="102"/>
      <c r="ABK517" s="102"/>
      <c r="ABL517" s="102"/>
      <c r="ABM517" s="102"/>
      <c r="ABN517" s="102"/>
      <c r="ABO517" s="102"/>
      <c r="ABP517" s="102"/>
      <c r="ABQ517" s="102"/>
      <c r="ABR517" s="102"/>
      <c r="ABS517" s="102"/>
      <c r="ABT517" s="102"/>
      <c r="ABU517" s="102"/>
      <c r="ABV517" s="102"/>
      <c r="ABW517" s="102"/>
      <c r="ABX517" s="102"/>
      <c r="ABY517" s="102"/>
      <c r="ABZ517" s="102"/>
      <c r="ACA517" s="102"/>
      <c r="ACB517" s="102"/>
      <c r="ACC517" s="102"/>
      <c r="ACD517" s="102"/>
      <c r="ACE517" s="102"/>
      <c r="ACF517" s="102"/>
      <c r="ACH517" s="102"/>
      <c r="ACI517" s="102"/>
      <c r="ACJ517" s="102"/>
      <c r="ACL517" s="102"/>
      <c r="ACN517" s="102"/>
      <c r="ACP517" s="102"/>
      <c r="ACQ517" s="102"/>
      <c r="ACR517" s="102"/>
      <c r="ACS517" s="102"/>
      <c r="ACT517" s="102"/>
      <c r="ACV517" s="102"/>
      <c r="ACW517" s="102"/>
      <c r="ACX517" s="102"/>
      <c r="ACY517" s="102"/>
      <c r="ACZ517" s="102"/>
      <c r="ADA517" s="102"/>
      <c r="ADB517" s="102"/>
      <c r="ADC517" s="102"/>
      <c r="ADD517" s="102"/>
      <c r="ADE517" s="102"/>
      <c r="ADF517" s="102"/>
      <c r="ADG517" s="102"/>
      <c r="ADH517" s="102"/>
      <c r="ADI517" s="102"/>
      <c r="ADJ517" s="102"/>
      <c r="ADK517" s="102"/>
      <c r="ADL517" s="102"/>
      <c r="ADM517" s="102"/>
      <c r="ADN517" s="102"/>
      <c r="ADO517" s="102"/>
      <c r="ADP517" s="102"/>
      <c r="ADQ517" s="102"/>
      <c r="ADR517" s="102"/>
      <c r="ADS517" s="102"/>
      <c r="ADT517" s="102"/>
      <c r="ADU517" s="102"/>
      <c r="ADV517" s="102"/>
      <c r="ADW517" s="102"/>
      <c r="ADX517" s="102"/>
      <c r="ADY517" s="102"/>
      <c r="ADZ517" s="102"/>
      <c r="AEA517" s="102"/>
      <c r="AEB517" s="102"/>
      <c r="AEC517" s="102"/>
      <c r="AED517" s="102"/>
      <c r="AEE517" s="102"/>
      <c r="AEF517" s="102"/>
      <c r="AEG517" s="102"/>
      <c r="AEH517" s="102"/>
      <c r="AEI517" s="102"/>
      <c r="AEJ517" s="102"/>
      <c r="AEK517" s="102"/>
      <c r="AEL517" s="102"/>
      <c r="AEM517" s="102"/>
      <c r="AEN517" s="102"/>
      <c r="AEO517" s="102"/>
      <c r="AEP517" s="102"/>
      <c r="AEQ517" s="102"/>
      <c r="AER517" s="102"/>
      <c r="AES517" s="102"/>
      <c r="AET517" s="102"/>
      <c r="AEU517" s="102"/>
      <c r="AEV517" s="102"/>
      <c r="AEW517" s="102"/>
      <c r="AEX517" s="102"/>
      <c r="AEY517" s="102"/>
      <c r="AEZ517" s="102"/>
      <c r="AFA517" s="102"/>
      <c r="AFB517" s="102"/>
      <c r="AFC517" s="102"/>
      <c r="AFD517" s="102"/>
      <c r="AFE517" s="102"/>
      <c r="AFF517" s="102"/>
      <c r="AFG517" s="102"/>
      <c r="AFH517" s="102"/>
      <c r="AFI517" s="102"/>
      <c r="AFJ517" s="102"/>
      <c r="AFK517" s="102"/>
      <c r="AFL517" s="102"/>
      <c r="AFM517" s="102"/>
      <c r="AFN517" s="102"/>
      <c r="AFO517" s="102"/>
      <c r="AFP517" s="102"/>
      <c r="AFQ517" s="102"/>
      <c r="AFR517" s="102"/>
      <c r="AFS517" s="102"/>
      <c r="AFT517" s="102"/>
      <c r="AFU517" s="102"/>
      <c r="AFV517" s="102"/>
      <c r="AFW517" s="102"/>
      <c r="AFX517" s="102"/>
      <c r="AFY517" s="102"/>
      <c r="AFZ517" s="102"/>
      <c r="AGA517" s="102"/>
      <c r="AGB517" s="102"/>
      <c r="AGC517" s="102"/>
      <c r="AGD517" s="102"/>
      <c r="AGE517" s="102"/>
      <c r="AGF517" s="102"/>
      <c r="AGG517" s="102"/>
      <c r="AGH517" s="102"/>
      <c r="AGI517" s="102"/>
      <c r="AGJ517" s="102"/>
      <c r="AGK517" s="102"/>
      <c r="AGL517" s="102"/>
      <c r="AGM517" s="102"/>
      <c r="AGN517" s="102"/>
      <c r="AGO517" s="102"/>
      <c r="AGP517" s="102"/>
      <c r="AGQ517" s="102"/>
      <c r="AGR517" s="102"/>
      <c r="AGS517" s="102"/>
      <c r="AGT517" s="102"/>
      <c r="AGU517" s="102"/>
      <c r="AGV517" s="102"/>
      <c r="AGW517" s="102"/>
      <c r="AGX517" s="102"/>
      <c r="AGY517" s="102"/>
      <c r="AGZ517" s="102"/>
      <c r="AHA517" s="102"/>
      <c r="AHB517" s="102"/>
      <c r="AHC517" s="102"/>
      <c r="AHD517" s="102"/>
      <c r="AHE517" s="102"/>
      <c r="AHF517" s="102"/>
      <c r="AHG517" s="102"/>
      <c r="AHH517" s="102"/>
      <c r="AHI517" s="102"/>
      <c r="AHJ517" s="102"/>
      <c r="AHK517" s="102"/>
      <c r="AHL517" s="102"/>
      <c r="AHM517" s="102"/>
      <c r="AHN517" s="102"/>
      <c r="AHO517" s="102"/>
      <c r="AHP517" s="102"/>
      <c r="AHQ517" s="102"/>
      <c r="AHR517" s="102"/>
      <c r="AHS517" s="102"/>
      <c r="AHT517" s="102"/>
      <c r="AHU517" s="102"/>
      <c r="AHV517" s="102"/>
      <c r="AHW517" s="102"/>
      <c r="AHX517" s="102"/>
      <c r="AHY517" s="102"/>
      <c r="AHZ517" s="102"/>
      <c r="AIA517" s="102"/>
      <c r="AIB517" s="102"/>
      <c r="AIC517" s="102"/>
      <c r="AID517" s="102"/>
      <c r="AIE517" s="102"/>
      <c r="AIF517" s="102"/>
      <c r="AIG517" s="102"/>
      <c r="AIH517" s="102"/>
      <c r="AII517" s="102"/>
      <c r="AIJ517" s="102"/>
      <c r="AIK517" s="102"/>
      <c r="AIL517" s="102"/>
      <c r="AIM517" s="102"/>
      <c r="AIN517" s="102"/>
      <c r="AIO517" s="102"/>
      <c r="AIP517" s="102"/>
      <c r="AIQ517" s="102"/>
      <c r="AIR517" s="102"/>
      <c r="AIS517" s="102"/>
      <c r="AIT517" s="102"/>
      <c r="AIU517" s="102"/>
      <c r="AIV517" s="102"/>
      <c r="AIW517" s="102"/>
      <c r="AIX517" s="102"/>
      <c r="AIY517" s="102"/>
      <c r="AIZ517" s="102"/>
      <c r="AJA517" s="102"/>
      <c r="AJB517" s="102"/>
      <c r="AJC517" s="102"/>
      <c r="AJD517" s="102"/>
      <c r="AJE517" s="102"/>
      <c r="AJF517" s="102"/>
      <c r="AJG517" s="102"/>
      <c r="AJH517" s="102"/>
      <c r="AJI517" s="102"/>
      <c r="AJJ517" s="102"/>
      <c r="AJK517" s="102"/>
      <c r="AJL517" s="102"/>
      <c r="AJM517" s="102"/>
      <c r="AJN517" s="102"/>
      <c r="AJO517" s="102"/>
      <c r="AJP517" s="102"/>
      <c r="AJQ517" s="102"/>
      <c r="AJR517" s="102"/>
      <c r="AJS517" s="102"/>
      <c r="AJT517" s="102"/>
      <c r="AJU517" s="102"/>
      <c r="AJV517" s="102"/>
      <c r="AJW517" s="102"/>
      <c r="AJX517" s="102"/>
      <c r="AJY517" s="102"/>
      <c r="AJZ517" s="102"/>
      <c r="AKA517" s="102"/>
      <c r="AKB517" s="102"/>
      <c r="AKC517" s="102"/>
      <c r="AKD517" s="102"/>
      <c r="AKE517" s="102"/>
      <c r="AKF517" s="102"/>
      <c r="AKG517" s="102"/>
      <c r="AKH517" s="102"/>
      <c r="AKI517" s="102"/>
      <c r="AKJ517" s="102"/>
      <c r="AKK517" s="102"/>
      <c r="AKL517" s="102"/>
      <c r="AKM517" s="102"/>
      <c r="AKN517" s="102"/>
      <c r="AKO517" s="102"/>
      <c r="AKP517" s="102"/>
      <c r="AKQ517" s="102"/>
      <c r="AKR517" s="102"/>
      <c r="AKS517" s="102"/>
      <c r="AKT517" s="102"/>
      <c r="AKU517" s="102"/>
      <c r="AKV517" s="102"/>
      <c r="AKW517" s="102"/>
      <c r="AKX517" s="102"/>
      <c r="AKY517" s="102"/>
      <c r="AKZ517" s="102"/>
      <c r="ALA517" s="102"/>
      <c r="ALB517" s="102"/>
      <c r="ALC517" s="102"/>
      <c r="ALD517" s="102"/>
      <c r="ALE517" s="102"/>
      <c r="ALF517" s="102"/>
      <c r="ALG517" s="102"/>
      <c r="ALH517" s="102"/>
      <c r="ALI517" s="102"/>
      <c r="ALJ517" s="102"/>
      <c r="ALK517" s="102"/>
      <c r="ALL517" s="102"/>
      <c r="ALM517" s="102"/>
      <c r="ALN517" s="102"/>
      <c r="ALO517" s="102"/>
      <c r="ALP517" s="102"/>
      <c r="ALQ517" s="102"/>
      <c r="ALR517" s="102"/>
      <c r="ALS517" s="102"/>
      <c r="ALT517" s="102"/>
      <c r="ALU517" s="102"/>
      <c r="ALV517" s="102"/>
      <c r="ALW517" s="102"/>
      <c r="ALX517" s="102"/>
      <c r="ALY517" s="102"/>
      <c r="ALZ517" s="102"/>
      <c r="AMA517" s="102"/>
      <c r="AMB517" s="102"/>
      <c r="AMD517" s="102"/>
      <c r="AME517" s="102"/>
      <c r="AMF517" s="102"/>
      <c r="AMH517" s="102"/>
      <c r="AMJ517" s="102"/>
      <c r="AML517" s="102"/>
      <c r="AMM517" s="102"/>
      <c r="AMN517" s="102"/>
      <c r="AMO517" s="102"/>
      <c r="AMP517" s="102"/>
      <c r="AMR517" s="102"/>
      <c r="AMS517" s="102"/>
      <c r="AMT517" s="102"/>
      <c r="AMU517" s="102"/>
      <c r="AMV517" s="102"/>
      <c r="AMW517" s="102"/>
      <c r="AMX517" s="102"/>
      <c r="AMY517" s="102"/>
      <c r="AMZ517" s="102"/>
      <c r="ANA517" s="102"/>
      <c r="ANB517" s="102"/>
      <c r="ANC517" s="102"/>
      <c r="AND517" s="102"/>
      <c r="ANE517" s="102"/>
      <c r="ANF517" s="102"/>
      <c r="ANG517" s="102"/>
      <c r="ANH517" s="102"/>
      <c r="ANI517" s="102"/>
      <c r="ANJ517" s="102"/>
      <c r="ANK517" s="102"/>
      <c r="ANL517" s="102"/>
      <c r="ANM517" s="102"/>
      <c r="ANN517" s="102"/>
      <c r="ANO517" s="102"/>
      <c r="ANP517" s="102"/>
      <c r="ANQ517" s="102"/>
      <c r="ANR517" s="102"/>
      <c r="ANS517" s="102"/>
      <c r="ANT517" s="102"/>
      <c r="ANU517" s="102"/>
      <c r="ANV517" s="102"/>
      <c r="ANW517" s="102"/>
      <c r="ANX517" s="102"/>
      <c r="ANY517" s="102"/>
      <c r="ANZ517" s="102"/>
      <c r="AOA517" s="102"/>
      <c r="AOB517" s="102"/>
      <c r="AOC517" s="102"/>
      <c r="AOD517" s="102"/>
      <c r="AOE517" s="102"/>
      <c r="AOF517" s="102"/>
      <c r="AOG517" s="102"/>
      <c r="AOH517" s="102"/>
      <c r="AOI517" s="102"/>
      <c r="AOJ517" s="102"/>
      <c r="AOK517" s="102"/>
      <c r="AOL517" s="102"/>
      <c r="AOM517" s="102"/>
      <c r="AON517" s="102"/>
      <c r="AOO517" s="102"/>
      <c r="AOP517" s="102"/>
      <c r="AOQ517" s="102"/>
      <c r="AOR517" s="102"/>
      <c r="AOS517" s="102"/>
      <c r="AOT517" s="102"/>
      <c r="AOU517" s="102"/>
      <c r="AOV517" s="102"/>
      <c r="AOW517" s="102"/>
      <c r="AOX517" s="102"/>
      <c r="AOY517" s="102"/>
      <c r="AOZ517" s="102"/>
      <c r="APA517" s="102"/>
      <c r="APB517" s="102"/>
      <c r="APC517" s="102"/>
      <c r="APD517" s="102"/>
      <c r="APE517" s="102"/>
      <c r="APF517" s="102"/>
      <c r="APG517" s="102"/>
      <c r="APH517" s="102"/>
      <c r="API517" s="102"/>
      <c r="APJ517" s="102"/>
      <c r="APK517" s="102"/>
      <c r="APL517" s="102"/>
      <c r="APM517" s="102"/>
      <c r="APN517" s="102"/>
      <c r="APO517" s="102"/>
      <c r="APP517" s="102"/>
      <c r="APQ517" s="102"/>
      <c r="APR517" s="102"/>
      <c r="APS517" s="102"/>
      <c r="APT517" s="102"/>
      <c r="APU517" s="102"/>
      <c r="APV517" s="102"/>
      <c r="APW517" s="102"/>
      <c r="APX517" s="102"/>
      <c r="APY517" s="102"/>
      <c r="APZ517" s="102"/>
      <c r="AQA517" s="102"/>
      <c r="AQB517" s="102"/>
      <c r="AQC517" s="102"/>
      <c r="AQD517" s="102"/>
      <c r="AQE517" s="102"/>
      <c r="AQF517" s="102"/>
      <c r="AQG517" s="102"/>
      <c r="AQH517" s="102"/>
      <c r="AQI517" s="102"/>
      <c r="AQJ517" s="102"/>
      <c r="AQK517" s="102"/>
      <c r="AQL517" s="102"/>
      <c r="AQM517" s="102"/>
      <c r="AQN517" s="102"/>
      <c r="AQO517" s="102"/>
      <c r="AQP517" s="102"/>
      <c r="AQQ517" s="102"/>
      <c r="AQR517" s="102"/>
      <c r="AQS517" s="102"/>
      <c r="AQT517" s="102"/>
      <c r="AQU517" s="102"/>
      <c r="AQV517" s="102"/>
      <c r="AQW517" s="102"/>
      <c r="AQX517" s="102"/>
      <c r="AQY517" s="102"/>
      <c r="AQZ517" s="102"/>
      <c r="ARA517" s="102"/>
      <c r="ARB517" s="102"/>
      <c r="ARC517" s="102"/>
      <c r="ARD517" s="102"/>
      <c r="ARE517" s="102"/>
      <c r="ARF517" s="102"/>
      <c r="ARG517" s="102"/>
      <c r="ARH517" s="102"/>
      <c r="ARI517" s="102"/>
      <c r="ARJ517" s="102"/>
      <c r="ARK517" s="102"/>
      <c r="ARL517" s="102"/>
      <c r="ARM517" s="102"/>
      <c r="ARN517" s="102"/>
      <c r="ARO517" s="102"/>
      <c r="ARP517" s="102"/>
      <c r="ARQ517" s="102"/>
      <c r="ARR517" s="102"/>
      <c r="ARS517" s="102"/>
      <c r="ART517" s="102"/>
      <c r="ARU517" s="102"/>
      <c r="ARV517" s="102"/>
      <c r="ARW517" s="102"/>
      <c r="ARX517" s="102"/>
      <c r="ARY517" s="102"/>
      <c r="ARZ517" s="102"/>
      <c r="ASA517" s="102"/>
      <c r="ASB517" s="102"/>
      <c r="ASC517" s="102"/>
      <c r="ASD517" s="102"/>
      <c r="ASE517" s="102"/>
      <c r="ASF517" s="102"/>
      <c r="ASG517" s="102"/>
      <c r="ASH517" s="102"/>
      <c r="ASI517" s="102"/>
      <c r="ASJ517" s="102"/>
      <c r="ASK517" s="102"/>
      <c r="ASL517" s="102"/>
      <c r="ASM517" s="102"/>
      <c r="ASN517" s="102"/>
      <c r="ASO517" s="102"/>
      <c r="ASP517" s="102"/>
      <c r="ASQ517" s="102"/>
      <c r="ASR517" s="102"/>
      <c r="ASS517" s="102"/>
      <c r="AST517" s="102"/>
      <c r="ASU517" s="102"/>
      <c r="ASV517" s="102"/>
      <c r="ASW517" s="102"/>
      <c r="ASX517" s="102"/>
      <c r="ASY517" s="102"/>
      <c r="ASZ517" s="102"/>
      <c r="ATA517" s="102"/>
      <c r="ATB517" s="102"/>
      <c r="ATC517" s="102"/>
      <c r="ATD517" s="102"/>
      <c r="ATE517" s="102"/>
      <c r="ATF517" s="102"/>
      <c r="ATG517" s="102"/>
      <c r="ATH517" s="102"/>
      <c r="ATI517" s="102"/>
      <c r="ATJ517" s="102"/>
      <c r="ATK517" s="102"/>
      <c r="ATL517" s="102"/>
      <c r="ATM517" s="102"/>
      <c r="ATN517" s="102"/>
      <c r="ATO517" s="102"/>
      <c r="ATP517" s="102"/>
      <c r="ATQ517" s="102"/>
      <c r="ATR517" s="102"/>
      <c r="ATS517" s="102"/>
      <c r="ATT517" s="102"/>
      <c r="ATU517" s="102"/>
      <c r="ATV517" s="102"/>
      <c r="ATW517" s="102"/>
      <c r="ATX517" s="102"/>
      <c r="ATY517" s="102"/>
      <c r="ATZ517" s="102"/>
      <c r="AUA517" s="102"/>
      <c r="AUB517" s="102"/>
      <c r="AUC517" s="102"/>
      <c r="AUD517" s="102"/>
      <c r="AUE517" s="102"/>
      <c r="AUF517" s="102"/>
      <c r="AUG517" s="102"/>
      <c r="AUH517" s="102"/>
      <c r="AUI517" s="102"/>
      <c r="AUJ517" s="102"/>
      <c r="AUK517" s="102"/>
      <c r="AUL517" s="102"/>
      <c r="AUM517" s="102"/>
      <c r="AUN517" s="102"/>
      <c r="AUO517" s="102"/>
      <c r="AUP517" s="102"/>
      <c r="AUQ517" s="102"/>
      <c r="AUR517" s="102"/>
      <c r="AUS517" s="102"/>
      <c r="AUT517" s="102"/>
      <c r="AUU517" s="102"/>
      <c r="AUV517" s="102"/>
      <c r="AUW517" s="102"/>
      <c r="AUX517" s="102"/>
      <c r="AUY517" s="102"/>
      <c r="AUZ517" s="102"/>
      <c r="AVA517" s="102"/>
      <c r="AVB517" s="102"/>
      <c r="AVC517" s="102"/>
      <c r="AVD517" s="102"/>
      <c r="AVE517" s="102"/>
      <c r="AVF517" s="102"/>
      <c r="AVG517" s="102"/>
      <c r="AVH517" s="102"/>
      <c r="AVI517" s="102"/>
      <c r="AVJ517" s="102"/>
      <c r="AVK517" s="102"/>
      <c r="AVL517" s="102"/>
      <c r="AVM517" s="102"/>
      <c r="AVN517" s="102"/>
      <c r="AVO517" s="102"/>
      <c r="AVP517" s="102"/>
      <c r="AVQ517" s="102"/>
      <c r="AVR517" s="102"/>
      <c r="AVS517" s="102"/>
      <c r="AVT517" s="102"/>
      <c r="AVU517" s="102"/>
      <c r="AVV517" s="102"/>
      <c r="AVW517" s="102"/>
      <c r="AVX517" s="102"/>
      <c r="AVZ517" s="102"/>
      <c r="AWA517" s="102"/>
      <c r="AWB517" s="102"/>
      <c r="AWD517" s="102"/>
      <c r="AWF517" s="102"/>
      <c r="AWH517" s="102"/>
      <c r="AWI517" s="102"/>
      <c r="AWJ517" s="102"/>
      <c r="AWK517" s="102"/>
      <c r="AWL517" s="102"/>
      <c r="AWN517" s="102"/>
      <c r="AWO517" s="102"/>
      <c r="AWP517" s="102"/>
      <c r="AWQ517" s="102"/>
      <c r="AWR517" s="102"/>
      <c r="AWS517" s="102"/>
      <c r="AWT517" s="102"/>
      <c r="AWU517" s="102"/>
      <c r="AWV517" s="102"/>
      <c r="AWW517" s="102"/>
      <c r="AWX517" s="102"/>
      <c r="AWY517" s="102"/>
      <c r="AWZ517" s="102"/>
      <c r="AXA517" s="102"/>
      <c r="AXB517" s="102"/>
      <c r="AXC517" s="102"/>
      <c r="AXD517" s="102"/>
      <c r="AXE517" s="102"/>
      <c r="AXF517" s="102"/>
      <c r="AXG517" s="102"/>
      <c r="AXH517" s="102"/>
      <c r="AXI517" s="102"/>
      <c r="AXJ517" s="102"/>
      <c r="AXK517" s="102"/>
      <c r="AXL517" s="102"/>
      <c r="AXM517" s="102"/>
      <c r="AXN517" s="102"/>
      <c r="AXO517" s="102"/>
      <c r="AXP517" s="102"/>
      <c r="AXQ517" s="102"/>
      <c r="AXR517" s="102"/>
      <c r="AXS517" s="102"/>
      <c r="AXT517" s="102"/>
      <c r="AXU517" s="102"/>
      <c r="AXV517" s="102"/>
      <c r="AXW517" s="102"/>
      <c r="AXX517" s="102"/>
      <c r="AXY517" s="102"/>
      <c r="AXZ517" s="102"/>
      <c r="AYA517" s="102"/>
      <c r="AYB517" s="102"/>
      <c r="AYC517" s="102"/>
      <c r="AYD517" s="102"/>
      <c r="AYE517" s="102"/>
      <c r="AYF517" s="102"/>
      <c r="AYG517" s="102"/>
      <c r="AYH517" s="102"/>
      <c r="AYI517" s="102"/>
      <c r="AYJ517" s="102"/>
      <c r="AYK517" s="102"/>
      <c r="AYL517" s="102"/>
      <c r="AYM517" s="102"/>
      <c r="AYN517" s="102"/>
      <c r="AYO517" s="102"/>
      <c r="AYP517" s="102"/>
      <c r="AYQ517" s="102"/>
      <c r="AYR517" s="102"/>
      <c r="AYS517" s="102"/>
      <c r="AYT517" s="102"/>
      <c r="AYU517" s="102"/>
      <c r="AYV517" s="102"/>
      <c r="AYW517" s="102"/>
      <c r="AYX517" s="102"/>
      <c r="AYY517" s="102"/>
      <c r="AYZ517" s="102"/>
      <c r="AZA517" s="102"/>
      <c r="AZB517" s="102"/>
      <c r="AZC517" s="102"/>
      <c r="AZD517" s="102"/>
      <c r="AZE517" s="102"/>
      <c r="AZF517" s="102"/>
      <c r="AZG517" s="102"/>
      <c r="AZH517" s="102"/>
      <c r="AZI517" s="102"/>
      <c r="AZJ517" s="102"/>
      <c r="AZK517" s="102"/>
      <c r="AZL517" s="102"/>
      <c r="AZM517" s="102"/>
      <c r="AZN517" s="102"/>
      <c r="AZO517" s="102"/>
      <c r="AZP517" s="102"/>
      <c r="AZQ517" s="102"/>
      <c r="AZR517" s="102"/>
      <c r="AZS517" s="102"/>
      <c r="AZT517" s="102"/>
      <c r="AZU517" s="102"/>
      <c r="AZV517" s="102"/>
      <c r="AZW517" s="102"/>
      <c r="AZX517" s="102"/>
      <c r="AZY517" s="102"/>
      <c r="AZZ517" s="102"/>
      <c r="BAA517" s="102"/>
      <c r="BAB517" s="102"/>
      <c r="BAC517" s="102"/>
      <c r="BAD517" s="102"/>
      <c r="BAE517" s="102"/>
      <c r="BAF517" s="102"/>
      <c r="BAG517" s="102"/>
      <c r="BAH517" s="102"/>
      <c r="BAI517" s="102"/>
      <c r="BAJ517" s="102"/>
      <c r="BAK517" s="102"/>
      <c r="BAL517" s="102"/>
      <c r="BAM517" s="102"/>
      <c r="BAN517" s="102"/>
      <c r="BAO517" s="102"/>
      <c r="BAP517" s="102"/>
      <c r="BAQ517" s="102"/>
      <c r="BAR517" s="102"/>
      <c r="BAS517" s="102"/>
      <c r="BAT517" s="102"/>
      <c r="BAU517" s="102"/>
      <c r="BAV517" s="102"/>
      <c r="BAW517" s="102"/>
      <c r="BAX517" s="102"/>
      <c r="BAY517" s="102"/>
      <c r="BAZ517" s="102"/>
      <c r="BBA517" s="102"/>
      <c r="BBB517" s="102"/>
      <c r="BBC517" s="102"/>
      <c r="BBD517" s="102"/>
      <c r="BBE517" s="102"/>
      <c r="BBF517" s="102"/>
      <c r="BBG517" s="102"/>
      <c r="BBH517" s="102"/>
      <c r="BBI517" s="102"/>
      <c r="BBJ517" s="102"/>
      <c r="BBK517" s="102"/>
      <c r="BBL517" s="102"/>
      <c r="BBM517" s="102"/>
      <c r="BBN517" s="102"/>
      <c r="BBO517" s="102"/>
      <c r="BBP517" s="102"/>
      <c r="BBQ517" s="102"/>
      <c r="BBR517" s="102"/>
      <c r="BBS517" s="102"/>
      <c r="BBT517" s="102"/>
      <c r="BBU517" s="102"/>
      <c r="BBV517" s="102"/>
      <c r="BBW517" s="102"/>
      <c r="BBX517" s="102"/>
      <c r="BBY517" s="102"/>
      <c r="BBZ517" s="102"/>
      <c r="BCA517" s="102"/>
      <c r="BCB517" s="102"/>
      <c r="BCC517" s="102"/>
      <c r="BCD517" s="102"/>
      <c r="BCE517" s="102"/>
      <c r="BCF517" s="102"/>
      <c r="BCG517" s="102"/>
      <c r="BCH517" s="102"/>
      <c r="BCI517" s="102"/>
      <c r="BCJ517" s="102"/>
      <c r="BCK517" s="102"/>
      <c r="BCL517" s="102"/>
      <c r="BCM517" s="102"/>
      <c r="BCN517" s="102"/>
      <c r="BCO517" s="102"/>
      <c r="BCP517" s="102"/>
      <c r="BCQ517" s="102"/>
      <c r="BCR517" s="102"/>
      <c r="BCS517" s="102"/>
      <c r="BCT517" s="102"/>
      <c r="BCU517" s="102"/>
      <c r="BCV517" s="102"/>
      <c r="BCW517" s="102"/>
      <c r="BCX517" s="102"/>
      <c r="BCY517" s="102"/>
      <c r="BCZ517" s="102"/>
      <c r="BDA517" s="102"/>
      <c r="BDB517" s="102"/>
      <c r="BDC517" s="102"/>
      <c r="BDD517" s="102"/>
      <c r="BDE517" s="102"/>
      <c r="BDF517" s="102"/>
      <c r="BDG517" s="102"/>
      <c r="BDH517" s="102"/>
      <c r="BDI517" s="102"/>
      <c r="BDJ517" s="102"/>
      <c r="BDK517" s="102"/>
      <c r="BDL517" s="102"/>
      <c r="BDM517" s="102"/>
      <c r="BDN517" s="102"/>
      <c r="BDO517" s="102"/>
      <c r="BDP517" s="102"/>
      <c r="BDQ517" s="102"/>
      <c r="BDR517" s="102"/>
      <c r="BDS517" s="102"/>
      <c r="BDT517" s="102"/>
      <c r="BDU517" s="102"/>
      <c r="BDV517" s="102"/>
      <c r="BDW517" s="102"/>
      <c r="BDX517" s="102"/>
      <c r="BDY517" s="102"/>
      <c r="BDZ517" s="102"/>
      <c r="BEA517" s="102"/>
      <c r="BEB517" s="102"/>
      <c r="BEC517" s="102"/>
      <c r="BED517" s="102"/>
      <c r="BEE517" s="102"/>
      <c r="BEF517" s="102"/>
      <c r="BEG517" s="102"/>
      <c r="BEH517" s="102"/>
      <c r="BEI517" s="102"/>
      <c r="BEJ517" s="102"/>
      <c r="BEK517" s="102"/>
      <c r="BEL517" s="102"/>
      <c r="BEM517" s="102"/>
      <c r="BEN517" s="102"/>
      <c r="BEO517" s="102"/>
      <c r="BEP517" s="102"/>
      <c r="BEQ517" s="102"/>
      <c r="BER517" s="102"/>
      <c r="BES517" s="102"/>
      <c r="BET517" s="102"/>
      <c r="BEU517" s="102"/>
      <c r="BEV517" s="102"/>
      <c r="BEW517" s="102"/>
      <c r="BEX517" s="102"/>
      <c r="BEY517" s="102"/>
      <c r="BEZ517" s="102"/>
      <c r="BFA517" s="102"/>
      <c r="BFB517" s="102"/>
      <c r="BFC517" s="102"/>
      <c r="BFD517" s="102"/>
      <c r="BFE517" s="102"/>
      <c r="BFF517" s="102"/>
      <c r="BFG517" s="102"/>
      <c r="BFH517" s="102"/>
      <c r="BFI517" s="102"/>
      <c r="BFJ517" s="102"/>
      <c r="BFK517" s="102"/>
      <c r="BFL517" s="102"/>
      <c r="BFM517" s="102"/>
      <c r="BFN517" s="102"/>
      <c r="BFO517" s="102"/>
      <c r="BFP517" s="102"/>
      <c r="BFQ517" s="102"/>
      <c r="BFR517" s="102"/>
      <c r="BFS517" s="102"/>
      <c r="BFT517" s="102"/>
      <c r="BFV517" s="102"/>
      <c r="BFW517" s="102"/>
      <c r="BFX517" s="102"/>
      <c r="BFZ517" s="102"/>
      <c r="BGB517" s="102"/>
      <c r="BGD517" s="102"/>
      <c r="BGE517" s="102"/>
      <c r="BGF517" s="102"/>
      <c r="BGG517" s="102"/>
      <c r="BGH517" s="102"/>
      <c r="BGJ517" s="102"/>
      <c r="BGK517" s="102"/>
      <c r="BGL517" s="102"/>
      <c r="BGM517" s="102"/>
      <c r="BGN517" s="102"/>
      <c r="BGO517" s="102"/>
      <c r="BGP517" s="102"/>
      <c r="BGQ517" s="102"/>
      <c r="BGR517" s="102"/>
      <c r="BGS517" s="102"/>
      <c r="BGT517" s="102"/>
      <c r="BGU517" s="102"/>
      <c r="BGV517" s="102"/>
      <c r="BGW517" s="102"/>
      <c r="BGX517" s="102"/>
      <c r="BGY517" s="102"/>
      <c r="BGZ517" s="102"/>
      <c r="BHA517" s="102"/>
      <c r="BHB517" s="102"/>
      <c r="BHC517" s="102"/>
      <c r="BHD517" s="102"/>
      <c r="BHE517" s="102"/>
      <c r="BHF517" s="102"/>
      <c r="BHG517" s="102"/>
      <c r="BHH517" s="102"/>
      <c r="BHI517" s="102"/>
      <c r="BHJ517" s="102"/>
      <c r="BHK517" s="102"/>
      <c r="BHL517" s="102"/>
      <c r="BHM517" s="102"/>
      <c r="BHN517" s="102"/>
      <c r="BHO517" s="102"/>
      <c r="BHP517" s="102"/>
      <c r="BHQ517" s="102"/>
      <c r="BHR517" s="102"/>
      <c r="BHS517" s="102"/>
      <c r="BHT517" s="102"/>
      <c r="BHU517" s="102"/>
      <c r="BHV517" s="102"/>
      <c r="BHW517" s="102"/>
      <c r="BHX517" s="102"/>
      <c r="BHY517" s="102"/>
      <c r="BHZ517" s="102"/>
      <c r="BIA517" s="102"/>
      <c r="BIB517" s="102"/>
      <c r="BIC517" s="102"/>
      <c r="BID517" s="102"/>
      <c r="BIE517" s="102"/>
      <c r="BIF517" s="102"/>
      <c r="BIG517" s="102"/>
      <c r="BIH517" s="102"/>
      <c r="BII517" s="102"/>
      <c r="BIJ517" s="102"/>
      <c r="BIK517" s="102"/>
      <c r="BIL517" s="102"/>
      <c r="BIM517" s="102"/>
      <c r="BIN517" s="102"/>
      <c r="BIO517" s="102"/>
      <c r="BIP517" s="102"/>
      <c r="BIQ517" s="102"/>
      <c r="BIR517" s="102"/>
      <c r="BIS517" s="102"/>
      <c r="BIT517" s="102"/>
      <c r="BIU517" s="102"/>
      <c r="BIV517" s="102"/>
      <c r="BIW517" s="102"/>
      <c r="BIX517" s="102"/>
      <c r="BIY517" s="102"/>
      <c r="BIZ517" s="102"/>
      <c r="BJA517" s="102"/>
      <c r="BJB517" s="102"/>
      <c r="BJC517" s="102"/>
      <c r="BJD517" s="102"/>
      <c r="BJE517" s="102"/>
      <c r="BJF517" s="102"/>
      <c r="BJG517" s="102"/>
      <c r="BJH517" s="102"/>
      <c r="BJI517" s="102"/>
      <c r="BJJ517" s="102"/>
      <c r="BJK517" s="102"/>
      <c r="BJL517" s="102"/>
      <c r="BJM517" s="102"/>
      <c r="BJN517" s="102"/>
      <c r="BJO517" s="102"/>
      <c r="BJP517" s="102"/>
      <c r="BJQ517" s="102"/>
      <c r="BJR517" s="102"/>
      <c r="BJS517" s="102"/>
      <c r="BJT517" s="102"/>
      <c r="BJU517" s="102"/>
      <c r="BJV517" s="102"/>
      <c r="BJW517" s="102"/>
      <c r="BJX517" s="102"/>
      <c r="BJY517" s="102"/>
      <c r="BJZ517" s="102"/>
      <c r="BKA517" s="102"/>
      <c r="BKB517" s="102"/>
      <c r="BKC517" s="102"/>
      <c r="BKD517" s="102"/>
      <c r="BKE517" s="102"/>
      <c r="BKF517" s="102"/>
      <c r="BKG517" s="102"/>
      <c r="BKH517" s="102"/>
      <c r="BKI517" s="102"/>
      <c r="BKJ517" s="102"/>
      <c r="BKK517" s="102"/>
      <c r="BKL517" s="102"/>
      <c r="BKM517" s="102"/>
      <c r="BKN517" s="102"/>
      <c r="BKO517" s="102"/>
      <c r="BKP517" s="102"/>
      <c r="BKQ517" s="102"/>
      <c r="BKR517" s="102"/>
      <c r="BKS517" s="102"/>
      <c r="BKT517" s="102"/>
      <c r="BKU517" s="102"/>
      <c r="BKV517" s="102"/>
      <c r="BKW517" s="102"/>
      <c r="BKX517" s="102"/>
      <c r="BKY517" s="102"/>
      <c r="BKZ517" s="102"/>
      <c r="BLA517" s="102"/>
      <c r="BLB517" s="102"/>
      <c r="BLC517" s="102"/>
      <c r="BLD517" s="102"/>
      <c r="BLE517" s="102"/>
      <c r="BLF517" s="102"/>
      <c r="BLG517" s="102"/>
      <c r="BLH517" s="102"/>
      <c r="BLI517" s="102"/>
      <c r="BLJ517" s="102"/>
      <c r="BLK517" s="102"/>
      <c r="BLL517" s="102"/>
      <c r="BLM517" s="102"/>
      <c r="BLN517" s="102"/>
      <c r="BLO517" s="102"/>
      <c r="BLP517" s="102"/>
      <c r="BLQ517" s="102"/>
      <c r="BLR517" s="102"/>
      <c r="BLS517" s="102"/>
      <c r="BLT517" s="102"/>
      <c r="BLU517" s="102"/>
      <c r="BLV517" s="102"/>
      <c r="BLW517" s="102"/>
      <c r="BLX517" s="102"/>
      <c r="BLY517" s="102"/>
      <c r="BLZ517" s="102"/>
      <c r="BMA517" s="102"/>
      <c r="BMB517" s="102"/>
      <c r="BMC517" s="102"/>
      <c r="BMD517" s="102"/>
      <c r="BME517" s="102"/>
      <c r="BMF517" s="102"/>
      <c r="BMG517" s="102"/>
      <c r="BMH517" s="102"/>
      <c r="BMI517" s="102"/>
      <c r="BMJ517" s="102"/>
      <c r="BMK517" s="102"/>
      <c r="BML517" s="102"/>
      <c r="BMM517" s="102"/>
      <c r="BMN517" s="102"/>
      <c r="BMO517" s="102"/>
      <c r="BMP517" s="102"/>
      <c r="BMQ517" s="102"/>
      <c r="BMR517" s="102"/>
      <c r="BMS517" s="102"/>
      <c r="BMT517" s="102"/>
      <c r="BMU517" s="102"/>
      <c r="BMV517" s="102"/>
      <c r="BMW517" s="102"/>
      <c r="BMX517" s="102"/>
      <c r="BMY517" s="102"/>
      <c r="BMZ517" s="102"/>
      <c r="BNA517" s="102"/>
      <c r="BNB517" s="102"/>
      <c r="BNC517" s="102"/>
      <c r="BND517" s="102"/>
      <c r="BNE517" s="102"/>
      <c r="BNF517" s="102"/>
      <c r="BNG517" s="102"/>
      <c r="BNH517" s="102"/>
      <c r="BNI517" s="102"/>
      <c r="BNJ517" s="102"/>
      <c r="BNK517" s="102"/>
      <c r="BNL517" s="102"/>
      <c r="BNM517" s="102"/>
      <c r="BNN517" s="102"/>
      <c r="BNO517" s="102"/>
      <c r="BNP517" s="102"/>
      <c r="BNQ517" s="102"/>
      <c r="BNR517" s="102"/>
      <c r="BNS517" s="102"/>
      <c r="BNT517" s="102"/>
      <c r="BNU517" s="102"/>
      <c r="BNV517" s="102"/>
      <c r="BNW517" s="102"/>
      <c r="BNX517" s="102"/>
      <c r="BNY517" s="102"/>
      <c r="BNZ517" s="102"/>
      <c r="BOA517" s="102"/>
      <c r="BOB517" s="102"/>
      <c r="BOC517" s="102"/>
      <c r="BOD517" s="102"/>
      <c r="BOE517" s="102"/>
      <c r="BOF517" s="102"/>
      <c r="BOG517" s="102"/>
      <c r="BOH517" s="102"/>
      <c r="BOI517" s="102"/>
      <c r="BOJ517" s="102"/>
      <c r="BOK517" s="102"/>
      <c r="BOL517" s="102"/>
      <c r="BOM517" s="102"/>
      <c r="BON517" s="102"/>
      <c r="BOO517" s="102"/>
      <c r="BOP517" s="102"/>
      <c r="BOQ517" s="102"/>
      <c r="BOR517" s="102"/>
      <c r="BOS517" s="102"/>
      <c r="BOT517" s="102"/>
      <c r="BOU517" s="102"/>
      <c r="BOV517" s="102"/>
      <c r="BOW517" s="102"/>
      <c r="BOX517" s="102"/>
      <c r="BOY517" s="102"/>
      <c r="BOZ517" s="102"/>
      <c r="BPA517" s="102"/>
      <c r="BPB517" s="102"/>
      <c r="BPC517" s="102"/>
      <c r="BPD517" s="102"/>
      <c r="BPE517" s="102"/>
      <c r="BPF517" s="102"/>
      <c r="BPG517" s="102"/>
      <c r="BPH517" s="102"/>
      <c r="BPI517" s="102"/>
      <c r="BPJ517" s="102"/>
      <c r="BPK517" s="102"/>
      <c r="BPL517" s="102"/>
      <c r="BPM517" s="102"/>
      <c r="BPN517" s="102"/>
      <c r="BPO517" s="102"/>
      <c r="BPP517" s="102"/>
      <c r="BPR517" s="102"/>
      <c r="BPS517" s="102"/>
      <c r="BPT517" s="102"/>
      <c r="BPV517" s="102"/>
      <c r="BPX517" s="102"/>
      <c r="BPZ517" s="102"/>
      <c r="BQA517" s="102"/>
      <c r="BQB517" s="102"/>
      <c r="BQC517" s="102"/>
      <c r="BQD517" s="102"/>
      <c r="BQF517" s="102"/>
      <c r="BQG517" s="102"/>
      <c r="BQH517" s="102"/>
      <c r="BQI517" s="102"/>
      <c r="BQJ517" s="102"/>
      <c r="BQK517" s="102"/>
      <c r="BQL517" s="102"/>
      <c r="BQM517" s="102"/>
      <c r="BQN517" s="102"/>
      <c r="BQO517" s="102"/>
      <c r="BQP517" s="102"/>
      <c r="BQQ517" s="102"/>
      <c r="BQR517" s="102"/>
      <c r="BQS517" s="102"/>
      <c r="BQT517" s="102"/>
      <c r="BQU517" s="102"/>
      <c r="BQV517" s="102"/>
      <c r="BQW517" s="102"/>
      <c r="BQX517" s="102"/>
      <c r="BQY517" s="102"/>
      <c r="BQZ517" s="102"/>
      <c r="BRA517" s="102"/>
      <c r="BRB517" s="102"/>
      <c r="BRC517" s="102"/>
      <c r="BRD517" s="102"/>
      <c r="BRE517" s="102"/>
      <c r="BRF517" s="102"/>
      <c r="BRG517" s="102"/>
      <c r="BRH517" s="102"/>
      <c r="BRI517" s="102"/>
      <c r="BRJ517" s="102"/>
      <c r="BRK517" s="102"/>
      <c r="BRL517" s="102"/>
      <c r="BRM517" s="102"/>
      <c r="BRN517" s="102"/>
      <c r="BRO517" s="102"/>
      <c r="BRP517" s="102"/>
      <c r="BRQ517" s="102"/>
      <c r="BRR517" s="102"/>
      <c r="BRS517" s="102"/>
      <c r="BRT517" s="102"/>
      <c r="BRU517" s="102"/>
      <c r="BRV517" s="102"/>
      <c r="BRW517" s="102"/>
      <c r="BRX517" s="102"/>
      <c r="BRY517" s="102"/>
      <c r="BRZ517" s="102"/>
      <c r="BSA517" s="102"/>
      <c r="BSB517" s="102"/>
      <c r="BSC517" s="102"/>
      <c r="BSD517" s="102"/>
      <c r="BSE517" s="102"/>
      <c r="BSF517" s="102"/>
      <c r="BSG517" s="102"/>
      <c r="BSH517" s="102"/>
      <c r="BSI517" s="102"/>
      <c r="BSJ517" s="102"/>
      <c r="BSK517" s="102"/>
      <c r="BSL517" s="102"/>
      <c r="BSM517" s="102"/>
      <c r="BSN517" s="102"/>
      <c r="BSO517" s="102"/>
      <c r="BSP517" s="102"/>
      <c r="BSQ517" s="102"/>
      <c r="BSR517" s="102"/>
      <c r="BSS517" s="102"/>
      <c r="BST517" s="102"/>
      <c r="BSU517" s="102"/>
      <c r="BSV517" s="102"/>
      <c r="BSW517" s="102"/>
      <c r="BSX517" s="102"/>
      <c r="BSY517" s="102"/>
      <c r="BSZ517" s="102"/>
      <c r="BTA517" s="102"/>
      <c r="BTB517" s="102"/>
      <c r="BTC517" s="102"/>
      <c r="BTD517" s="102"/>
      <c r="BTE517" s="102"/>
      <c r="BTF517" s="102"/>
      <c r="BTG517" s="102"/>
      <c r="BTH517" s="102"/>
      <c r="BTI517" s="102"/>
      <c r="BTJ517" s="102"/>
      <c r="BTK517" s="102"/>
      <c r="BTL517" s="102"/>
      <c r="BTM517" s="102"/>
      <c r="BTN517" s="102"/>
      <c r="BTO517" s="102"/>
      <c r="BTP517" s="102"/>
      <c r="BTQ517" s="102"/>
      <c r="BTR517" s="102"/>
      <c r="BTS517" s="102"/>
      <c r="BTT517" s="102"/>
      <c r="BTU517" s="102"/>
      <c r="BTV517" s="102"/>
      <c r="BTW517" s="102"/>
      <c r="BTX517" s="102"/>
      <c r="BTY517" s="102"/>
      <c r="BTZ517" s="102"/>
      <c r="BUA517" s="102"/>
      <c r="BUB517" s="102"/>
      <c r="BUC517" s="102"/>
      <c r="BUD517" s="102"/>
      <c r="BUE517" s="102"/>
      <c r="BUF517" s="102"/>
      <c r="BUG517" s="102"/>
      <c r="BUH517" s="102"/>
      <c r="BUI517" s="102"/>
      <c r="BUJ517" s="102"/>
      <c r="BUK517" s="102"/>
      <c r="BUL517" s="102"/>
      <c r="BUM517" s="102"/>
      <c r="BUN517" s="102"/>
      <c r="BUO517" s="102"/>
      <c r="BUP517" s="102"/>
      <c r="BUQ517" s="102"/>
      <c r="BUR517" s="102"/>
      <c r="BUS517" s="102"/>
      <c r="BUT517" s="102"/>
      <c r="BUU517" s="102"/>
      <c r="BUV517" s="102"/>
      <c r="BUW517" s="102"/>
      <c r="BUX517" s="102"/>
      <c r="BUY517" s="102"/>
      <c r="BUZ517" s="102"/>
      <c r="BVA517" s="102"/>
      <c r="BVB517" s="102"/>
      <c r="BVC517" s="102"/>
      <c r="BVD517" s="102"/>
      <c r="BVE517" s="102"/>
      <c r="BVF517" s="102"/>
      <c r="BVG517" s="102"/>
      <c r="BVH517" s="102"/>
      <c r="BVI517" s="102"/>
      <c r="BVJ517" s="102"/>
      <c r="BVK517" s="102"/>
      <c r="BVL517" s="102"/>
      <c r="BVM517" s="102"/>
      <c r="BVN517" s="102"/>
      <c r="BVO517" s="102"/>
      <c r="BVP517" s="102"/>
      <c r="BVQ517" s="102"/>
      <c r="BVR517" s="102"/>
      <c r="BVS517" s="102"/>
      <c r="BVT517" s="102"/>
      <c r="BVU517" s="102"/>
      <c r="BVV517" s="102"/>
      <c r="BVW517" s="102"/>
      <c r="BVX517" s="102"/>
      <c r="BVY517" s="102"/>
      <c r="BVZ517" s="102"/>
      <c r="BWA517" s="102"/>
      <c r="BWB517" s="102"/>
      <c r="BWC517" s="102"/>
      <c r="BWD517" s="102"/>
      <c r="BWE517" s="102"/>
      <c r="BWF517" s="102"/>
      <c r="BWG517" s="102"/>
      <c r="BWH517" s="102"/>
      <c r="BWI517" s="102"/>
      <c r="BWJ517" s="102"/>
      <c r="BWK517" s="102"/>
      <c r="BWL517" s="102"/>
      <c r="BWM517" s="102"/>
      <c r="BWN517" s="102"/>
      <c r="BWO517" s="102"/>
      <c r="BWP517" s="102"/>
      <c r="BWQ517" s="102"/>
      <c r="BWR517" s="102"/>
      <c r="BWS517" s="102"/>
      <c r="BWT517" s="102"/>
      <c r="BWU517" s="102"/>
      <c r="BWV517" s="102"/>
      <c r="BWW517" s="102"/>
      <c r="BWX517" s="102"/>
      <c r="BWY517" s="102"/>
      <c r="BWZ517" s="102"/>
      <c r="BXA517" s="102"/>
      <c r="BXB517" s="102"/>
      <c r="BXC517" s="102"/>
      <c r="BXD517" s="102"/>
      <c r="BXE517" s="102"/>
      <c r="BXF517" s="102"/>
      <c r="BXG517" s="102"/>
      <c r="BXH517" s="102"/>
      <c r="BXI517" s="102"/>
      <c r="BXJ517" s="102"/>
      <c r="BXK517" s="102"/>
      <c r="BXL517" s="102"/>
      <c r="BXM517" s="102"/>
      <c r="BXN517" s="102"/>
      <c r="BXO517" s="102"/>
      <c r="BXP517" s="102"/>
      <c r="BXQ517" s="102"/>
      <c r="BXR517" s="102"/>
      <c r="BXS517" s="102"/>
      <c r="BXT517" s="102"/>
      <c r="BXU517" s="102"/>
      <c r="BXV517" s="102"/>
      <c r="BXW517" s="102"/>
      <c r="BXX517" s="102"/>
      <c r="BXY517" s="102"/>
      <c r="BXZ517" s="102"/>
      <c r="BYA517" s="102"/>
      <c r="BYB517" s="102"/>
      <c r="BYC517" s="102"/>
      <c r="BYD517" s="102"/>
      <c r="BYE517" s="102"/>
      <c r="BYF517" s="102"/>
      <c r="BYG517" s="102"/>
      <c r="BYH517" s="102"/>
      <c r="BYI517" s="102"/>
      <c r="BYJ517" s="102"/>
      <c r="BYK517" s="102"/>
      <c r="BYL517" s="102"/>
      <c r="BYM517" s="102"/>
      <c r="BYN517" s="102"/>
      <c r="BYO517" s="102"/>
      <c r="BYP517" s="102"/>
      <c r="BYQ517" s="102"/>
      <c r="BYR517" s="102"/>
      <c r="BYS517" s="102"/>
      <c r="BYT517" s="102"/>
      <c r="BYU517" s="102"/>
      <c r="BYV517" s="102"/>
      <c r="BYW517" s="102"/>
      <c r="BYX517" s="102"/>
      <c r="BYY517" s="102"/>
      <c r="BYZ517" s="102"/>
      <c r="BZA517" s="102"/>
      <c r="BZB517" s="102"/>
      <c r="BZC517" s="102"/>
      <c r="BZD517" s="102"/>
      <c r="BZE517" s="102"/>
      <c r="BZF517" s="102"/>
      <c r="BZG517" s="102"/>
      <c r="BZH517" s="102"/>
      <c r="BZI517" s="102"/>
      <c r="BZJ517" s="102"/>
      <c r="BZK517" s="102"/>
      <c r="BZL517" s="102"/>
      <c r="BZN517" s="102"/>
      <c r="BZO517" s="102"/>
      <c r="BZP517" s="102"/>
      <c r="BZR517" s="102"/>
      <c r="BZT517" s="102"/>
      <c r="BZV517" s="102"/>
      <c r="BZW517" s="102"/>
      <c r="BZX517" s="102"/>
      <c r="BZY517" s="102"/>
      <c r="BZZ517" s="102"/>
      <c r="CAB517" s="102"/>
      <c r="CAC517" s="102"/>
      <c r="CAD517" s="102"/>
      <c r="CAE517" s="102"/>
      <c r="CAF517" s="102"/>
      <c r="CAG517" s="102"/>
      <c r="CAH517" s="102"/>
      <c r="CAI517" s="102"/>
      <c r="CAJ517" s="102"/>
      <c r="CAK517" s="102"/>
      <c r="CAL517" s="102"/>
      <c r="CAM517" s="102"/>
      <c r="CAN517" s="102"/>
      <c r="CAO517" s="102"/>
      <c r="CAP517" s="102"/>
      <c r="CAQ517" s="102"/>
      <c r="CAR517" s="102"/>
      <c r="CAS517" s="102"/>
      <c r="CAT517" s="102"/>
      <c r="CAU517" s="102"/>
      <c r="CAV517" s="102"/>
      <c r="CAW517" s="102"/>
      <c r="CAX517" s="102"/>
      <c r="CAY517" s="102"/>
      <c r="CAZ517" s="102"/>
      <c r="CBA517" s="102"/>
      <c r="CBB517" s="102"/>
      <c r="CBC517" s="102"/>
      <c r="CBD517" s="102"/>
      <c r="CBE517" s="102"/>
      <c r="CBF517" s="102"/>
      <c r="CBG517" s="102"/>
      <c r="CBH517" s="102"/>
      <c r="CBI517" s="102"/>
      <c r="CBJ517" s="102"/>
      <c r="CBK517" s="102"/>
      <c r="CBL517" s="102"/>
      <c r="CBM517" s="102"/>
      <c r="CBN517" s="102"/>
      <c r="CBO517" s="102"/>
      <c r="CBP517" s="102"/>
      <c r="CBQ517" s="102"/>
      <c r="CBR517" s="102"/>
      <c r="CBS517" s="102"/>
      <c r="CBT517" s="102"/>
      <c r="CBU517" s="102"/>
      <c r="CBV517" s="102"/>
      <c r="CBW517" s="102"/>
      <c r="CBX517" s="102"/>
      <c r="CBY517" s="102"/>
      <c r="CBZ517" s="102"/>
      <c r="CCA517" s="102"/>
      <c r="CCB517" s="102"/>
      <c r="CCC517" s="102"/>
      <c r="CCD517" s="102"/>
      <c r="CCE517" s="102"/>
      <c r="CCF517" s="102"/>
      <c r="CCG517" s="102"/>
      <c r="CCH517" s="102"/>
      <c r="CCI517" s="102"/>
      <c r="CCJ517" s="102"/>
      <c r="CCK517" s="102"/>
      <c r="CCL517" s="102"/>
      <c r="CCM517" s="102"/>
      <c r="CCN517" s="102"/>
      <c r="CCO517" s="102"/>
      <c r="CCP517" s="102"/>
      <c r="CCQ517" s="102"/>
      <c r="CCR517" s="102"/>
      <c r="CCS517" s="102"/>
      <c r="CCT517" s="102"/>
      <c r="CCU517" s="102"/>
      <c r="CCV517" s="102"/>
      <c r="CCW517" s="102"/>
      <c r="CCX517" s="102"/>
      <c r="CCY517" s="102"/>
      <c r="CCZ517" s="102"/>
      <c r="CDA517" s="102"/>
      <c r="CDB517" s="102"/>
      <c r="CDC517" s="102"/>
      <c r="CDD517" s="102"/>
      <c r="CDE517" s="102"/>
      <c r="CDF517" s="102"/>
      <c r="CDG517" s="102"/>
      <c r="CDH517" s="102"/>
      <c r="CDI517" s="102"/>
      <c r="CDJ517" s="102"/>
      <c r="CDK517" s="102"/>
      <c r="CDL517" s="102"/>
      <c r="CDM517" s="102"/>
      <c r="CDN517" s="102"/>
      <c r="CDO517" s="102"/>
      <c r="CDP517" s="102"/>
      <c r="CDQ517" s="102"/>
      <c r="CDR517" s="102"/>
      <c r="CDS517" s="102"/>
      <c r="CDT517" s="102"/>
      <c r="CDU517" s="102"/>
      <c r="CDV517" s="102"/>
      <c r="CDW517" s="102"/>
      <c r="CDX517" s="102"/>
      <c r="CDY517" s="102"/>
      <c r="CDZ517" s="102"/>
      <c r="CEA517" s="102"/>
      <c r="CEB517" s="102"/>
      <c r="CEC517" s="102"/>
      <c r="CED517" s="102"/>
      <c r="CEE517" s="102"/>
      <c r="CEF517" s="102"/>
      <c r="CEG517" s="102"/>
      <c r="CEH517" s="102"/>
      <c r="CEI517" s="102"/>
      <c r="CEJ517" s="102"/>
      <c r="CEK517" s="102"/>
      <c r="CEL517" s="102"/>
      <c r="CEM517" s="102"/>
      <c r="CEN517" s="102"/>
      <c r="CEO517" s="102"/>
      <c r="CEP517" s="102"/>
      <c r="CEQ517" s="102"/>
      <c r="CER517" s="102"/>
      <c r="CES517" s="102"/>
      <c r="CET517" s="102"/>
      <c r="CEU517" s="102"/>
      <c r="CEV517" s="102"/>
      <c r="CEW517" s="102"/>
      <c r="CEX517" s="102"/>
      <c r="CEY517" s="102"/>
      <c r="CEZ517" s="102"/>
      <c r="CFA517" s="102"/>
      <c r="CFB517" s="102"/>
      <c r="CFC517" s="102"/>
      <c r="CFD517" s="102"/>
      <c r="CFE517" s="102"/>
      <c r="CFF517" s="102"/>
      <c r="CFG517" s="102"/>
      <c r="CFH517" s="102"/>
      <c r="CFI517" s="102"/>
      <c r="CFJ517" s="102"/>
      <c r="CFK517" s="102"/>
      <c r="CFL517" s="102"/>
      <c r="CFM517" s="102"/>
      <c r="CFN517" s="102"/>
      <c r="CFO517" s="102"/>
      <c r="CFP517" s="102"/>
      <c r="CFQ517" s="102"/>
      <c r="CFR517" s="102"/>
      <c r="CFS517" s="102"/>
      <c r="CFT517" s="102"/>
      <c r="CFU517" s="102"/>
      <c r="CFV517" s="102"/>
      <c r="CFW517" s="102"/>
      <c r="CFX517" s="102"/>
      <c r="CFY517" s="102"/>
      <c r="CFZ517" s="102"/>
      <c r="CGA517" s="102"/>
      <c r="CGB517" s="102"/>
      <c r="CGC517" s="102"/>
      <c r="CGD517" s="102"/>
      <c r="CGE517" s="102"/>
      <c r="CGF517" s="102"/>
      <c r="CGG517" s="102"/>
      <c r="CGH517" s="102"/>
      <c r="CGI517" s="102"/>
      <c r="CGJ517" s="102"/>
      <c r="CGK517" s="102"/>
      <c r="CGL517" s="102"/>
      <c r="CGM517" s="102"/>
      <c r="CGN517" s="102"/>
      <c r="CGO517" s="102"/>
      <c r="CGP517" s="102"/>
      <c r="CGQ517" s="102"/>
      <c r="CGR517" s="102"/>
      <c r="CGS517" s="102"/>
      <c r="CGT517" s="102"/>
      <c r="CGU517" s="102"/>
      <c r="CGV517" s="102"/>
      <c r="CGW517" s="102"/>
      <c r="CGX517" s="102"/>
      <c r="CGY517" s="102"/>
      <c r="CGZ517" s="102"/>
      <c r="CHA517" s="102"/>
      <c r="CHB517" s="102"/>
      <c r="CHC517" s="102"/>
      <c r="CHD517" s="102"/>
      <c r="CHE517" s="102"/>
      <c r="CHF517" s="102"/>
      <c r="CHG517" s="102"/>
      <c r="CHH517" s="102"/>
      <c r="CHI517" s="102"/>
      <c r="CHJ517" s="102"/>
      <c r="CHK517" s="102"/>
      <c r="CHL517" s="102"/>
      <c r="CHM517" s="102"/>
      <c r="CHN517" s="102"/>
      <c r="CHO517" s="102"/>
      <c r="CHP517" s="102"/>
      <c r="CHQ517" s="102"/>
      <c r="CHR517" s="102"/>
      <c r="CHS517" s="102"/>
      <c r="CHT517" s="102"/>
      <c r="CHU517" s="102"/>
      <c r="CHV517" s="102"/>
      <c r="CHW517" s="102"/>
      <c r="CHX517" s="102"/>
      <c r="CHY517" s="102"/>
      <c r="CHZ517" s="102"/>
      <c r="CIA517" s="102"/>
      <c r="CIB517" s="102"/>
      <c r="CIC517" s="102"/>
      <c r="CID517" s="102"/>
      <c r="CIE517" s="102"/>
      <c r="CIF517" s="102"/>
      <c r="CIG517" s="102"/>
      <c r="CIH517" s="102"/>
      <c r="CII517" s="102"/>
      <c r="CIJ517" s="102"/>
      <c r="CIK517" s="102"/>
      <c r="CIL517" s="102"/>
      <c r="CIM517" s="102"/>
      <c r="CIN517" s="102"/>
      <c r="CIO517" s="102"/>
      <c r="CIP517" s="102"/>
      <c r="CIQ517" s="102"/>
      <c r="CIR517" s="102"/>
      <c r="CIS517" s="102"/>
      <c r="CIT517" s="102"/>
      <c r="CIU517" s="102"/>
      <c r="CIV517" s="102"/>
      <c r="CIW517" s="102"/>
      <c r="CIX517" s="102"/>
      <c r="CIY517" s="102"/>
      <c r="CIZ517" s="102"/>
      <c r="CJA517" s="102"/>
      <c r="CJB517" s="102"/>
      <c r="CJC517" s="102"/>
      <c r="CJD517" s="102"/>
      <c r="CJE517" s="102"/>
      <c r="CJF517" s="102"/>
      <c r="CJG517" s="102"/>
      <c r="CJH517" s="102"/>
      <c r="CJJ517" s="102"/>
      <c r="CJK517" s="102"/>
      <c r="CJL517" s="102"/>
      <c r="CJN517" s="102"/>
      <c r="CJP517" s="102"/>
      <c r="CJR517" s="102"/>
      <c r="CJS517" s="102"/>
      <c r="CJT517" s="102"/>
      <c r="CJU517" s="102"/>
      <c r="CJV517" s="102"/>
      <c r="CJX517" s="102"/>
      <c r="CJY517" s="102"/>
      <c r="CJZ517" s="102"/>
      <c r="CKA517" s="102"/>
      <c r="CKB517" s="102"/>
      <c r="CKC517" s="102"/>
      <c r="CKD517" s="102"/>
      <c r="CKE517" s="102"/>
      <c r="CKF517" s="102"/>
      <c r="CKG517" s="102"/>
      <c r="CKH517" s="102"/>
      <c r="CKI517" s="102"/>
      <c r="CKJ517" s="102"/>
      <c r="CKK517" s="102"/>
      <c r="CKL517" s="102"/>
      <c r="CKM517" s="102"/>
      <c r="CKN517" s="102"/>
      <c r="CKO517" s="102"/>
      <c r="CKP517" s="102"/>
      <c r="CKQ517" s="102"/>
      <c r="CKR517" s="102"/>
      <c r="CKS517" s="102"/>
      <c r="CKT517" s="102"/>
      <c r="CKU517" s="102"/>
      <c r="CKV517" s="102"/>
      <c r="CKW517" s="102"/>
      <c r="CKX517" s="102"/>
      <c r="CKY517" s="102"/>
      <c r="CKZ517" s="102"/>
      <c r="CLA517" s="102"/>
      <c r="CLB517" s="102"/>
      <c r="CLC517" s="102"/>
      <c r="CLD517" s="102"/>
      <c r="CLE517" s="102"/>
      <c r="CLF517" s="102"/>
      <c r="CLG517" s="102"/>
      <c r="CLH517" s="102"/>
      <c r="CLI517" s="102"/>
      <c r="CLJ517" s="102"/>
      <c r="CLK517" s="102"/>
      <c r="CLL517" s="102"/>
      <c r="CLM517" s="102"/>
      <c r="CLN517" s="102"/>
      <c r="CLO517" s="102"/>
      <c r="CLP517" s="102"/>
      <c r="CLQ517" s="102"/>
      <c r="CLR517" s="102"/>
      <c r="CLS517" s="102"/>
      <c r="CLT517" s="102"/>
      <c r="CLU517" s="102"/>
      <c r="CLV517" s="102"/>
      <c r="CLW517" s="102"/>
      <c r="CLX517" s="102"/>
      <c r="CLY517" s="102"/>
      <c r="CLZ517" s="102"/>
      <c r="CMA517" s="102"/>
      <c r="CMB517" s="102"/>
      <c r="CMC517" s="102"/>
      <c r="CMD517" s="102"/>
      <c r="CME517" s="102"/>
      <c r="CMF517" s="102"/>
      <c r="CMG517" s="102"/>
      <c r="CMH517" s="102"/>
      <c r="CMI517" s="102"/>
      <c r="CMJ517" s="102"/>
      <c r="CMK517" s="102"/>
      <c r="CML517" s="102"/>
      <c r="CMM517" s="102"/>
      <c r="CMN517" s="102"/>
      <c r="CMO517" s="102"/>
      <c r="CMP517" s="102"/>
      <c r="CMQ517" s="102"/>
      <c r="CMR517" s="102"/>
      <c r="CMS517" s="102"/>
      <c r="CMT517" s="102"/>
      <c r="CMU517" s="102"/>
      <c r="CMV517" s="102"/>
      <c r="CMW517" s="102"/>
      <c r="CMX517" s="102"/>
      <c r="CMY517" s="102"/>
      <c r="CMZ517" s="102"/>
      <c r="CNA517" s="102"/>
      <c r="CNB517" s="102"/>
      <c r="CNC517" s="102"/>
      <c r="CND517" s="102"/>
      <c r="CNE517" s="102"/>
      <c r="CNF517" s="102"/>
      <c r="CNG517" s="102"/>
      <c r="CNH517" s="102"/>
      <c r="CNI517" s="102"/>
      <c r="CNJ517" s="102"/>
      <c r="CNK517" s="102"/>
      <c r="CNL517" s="102"/>
      <c r="CNM517" s="102"/>
      <c r="CNN517" s="102"/>
      <c r="CNO517" s="102"/>
      <c r="CNP517" s="102"/>
      <c r="CNQ517" s="102"/>
      <c r="CNR517" s="102"/>
      <c r="CNS517" s="102"/>
      <c r="CNT517" s="102"/>
      <c r="CNU517" s="102"/>
      <c r="CNV517" s="102"/>
      <c r="CNW517" s="102"/>
      <c r="CNX517" s="102"/>
      <c r="CNY517" s="102"/>
      <c r="CNZ517" s="102"/>
      <c r="COA517" s="102"/>
      <c r="COB517" s="102"/>
      <c r="COC517" s="102"/>
      <c r="COD517" s="102"/>
      <c r="COE517" s="102"/>
      <c r="COF517" s="102"/>
      <c r="COG517" s="102"/>
      <c r="COH517" s="102"/>
      <c r="COI517" s="102"/>
      <c r="COJ517" s="102"/>
      <c r="COK517" s="102"/>
      <c r="COL517" s="102"/>
      <c r="COM517" s="102"/>
      <c r="CON517" s="102"/>
      <c r="COO517" s="102"/>
      <c r="COP517" s="102"/>
      <c r="COQ517" s="102"/>
      <c r="COR517" s="102"/>
      <c r="COS517" s="102"/>
      <c r="COT517" s="102"/>
      <c r="COU517" s="102"/>
      <c r="COV517" s="102"/>
      <c r="COW517" s="102"/>
      <c r="COX517" s="102"/>
      <c r="COY517" s="102"/>
      <c r="COZ517" s="102"/>
      <c r="CPA517" s="102"/>
      <c r="CPB517" s="102"/>
      <c r="CPC517" s="102"/>
      <c r="CPD517" s="102"/>
      <c r="CPE517" s="102"/>
      <c r="CPF517" s="102"/>
      <c r="CPG517" s="102"/>
      <c r="CPH517" s="102"/>
      <c r="CPI517" s="102"/>
      <c r="CPJ517" s="102"/>
      <c r="CPK517" s="102"/>
      <c r="CPL517" s="102"/>
      <c r="CPM517" s="102"/>
      <c r="CPN517" s="102"/>
      <c r="CPO517" s="102"/>
      <c r="CPP517" s="102"/>
      <c r="CPQ517" s="102"/>
      <c r="CPR517" s="102"/>
      <c r="CPS517" s="102"/>
      <c r="CPT517" s="102"/>
      <c r="CPU517" s="102"/>
      <c r="CPV517" s="102"/>
      <c r="CPW517" s="102"/>
      <c r="CPX517" s="102"/>
      <c r="CPY517" s="102"/>
      <c r="CPZ517" s="102"/>
      <c r="CQA517" s="102"/>
      <c r="CQB517" s="102"/>
      <c r="CQC517" s="102"/>
      <c r="CQD517" s="102"/>
      <c r="CQE517" s="102"/>
      <c r="CQF517" s="102"/>
      <c r="CQG517" s="102"/>
      <c r="CQH517" s="102"/>
      <c r="CQI517" s="102"/>
      <c r="CQJ517" s="102"/>
      <c r="CQK517" s="102"/>
      <c r="CQL517" s="102"/>
      <c r="CQM517" s="102"/>
      <c r="CQN517" s="102"/>
      <c r="CQO517" s="102"/>
      <c r="CQP517" s="102"/>
      <c r="CQQ517" s="102"/>
      <c r="CQR517" s="102"/>
      <c r="CQS517" s="102"/>
      <c r="CQT517" s="102"/>
      <c r="CQU517" s="102"/>
      <c r="CQV517" s="102"/>
      <c r="CQW517" s="102"/>
      <c r="CQX517" s="102"/>
      <c r="CQY517" s="102"/>
      <c r="CQZ517" s="102"/>
      <c r="CRA517" s="102"/>
      <c r="CRB517" s="102"/>
      <c r="CRC517" s="102"/>
      <c r="CRD517" s="102"/>
      <c r="CRE517" s="102"/>
      <c r="CRF517" s="102"/>
      <c r="CRG517" s="102"/>
      <c r="CRH517" s="102"/>
      <c r="CRI517" s="102"/>
      <c r="CRJ517" s="102"/>
      <c r="CRK517" s="102"/>
      <c r="CRL517" s="102"/>
      <c r="CRM517" s="102"/>
      <c r="CRN517" s="102"/>
      <c r="CRO517" s="102"/>
      <c r="CRP517" s="102"/>
      <c r="CRQ517" s="102"/>
      <c r="CRR517" s="102"/>
      <c r="CRS517" s="102"/>
      <c r="CRT517" s="102"/>
      <c r="CRU517" s="102"/>
      <c r="CRV517" s="102"/>
      <c r="CRW517" s="102"/>
      <c r="CRX517" s="102"/>
      <c r="CRY517" s="102"/>
      <c r="CRZ517" s="102"/>
      <c r="CSA517" s="102"/>
      <c r="CSB517" s="102"/>
      <c r="CSC517" s="102"/>
      <c r="CSD517" s="102"/>
      <c r="CSE517" s="102"/>
      <c r="CSF517" s="102"/>
      <c r="CSG517" s="102"/>
      <c r="CSH517" s="102"/>
      <c r="CSI517" s="102"/>
      <c r="CSJ517" s="102"/>
      <c r="CSK517" s="102"/>
      <c r="CSL517" s="102"/>
      <c r="CSM517" s="102"/>
      <c r="CSN517" s="102"/>
      <c r="CSO517" s="102"/>
      <c r="CSP517" s="102"/>
      <c r="CSQ517" s="102"/>
      <c r="CSR517" s="102"/>
      <c r="CSS517" s="102"/>
      <c r="CST517" s="102"/>
      <c r="CSU517" s="102"/>
      <c r="CSV517" s="102"/>
      <c r="CSW517" s="102"/>
      <c r="CSX517" s="102"/>
      <c r="CSY517" s="102"/>
      <c r="CSZ517" s="102"/>
      <c r="CTA517" s="102"/>
      <c r="CTB517" s="102"/>
      <c r="CTC517" s="102"/>
      <c r="CTD517" s="102"/>
      <c r="CTF517" s="102"/>
      <c r="CTG517" s="102"/>
      <c r="CTH517" s="102"/>
      <c r="CTJ517" s="102"/>
      <c r="CTL517" s="102"/>
      <c r="CTN517" s="102"/>
      <c r="CTO517" s="102"/>
      <c r="CTP517" s="102"/>
      <c r="CTQ517" s="102"/>
      <c r="CTR517" s="102"/>
      <c r="CTT517" s="102"/>
      <c r="CTU517" s="102"/>
      <c r="CTV517" s="102"/>
      <c r="CTW517" s="102"/>
      <c r="CTX517" s="102"/>
      <c r="CTY517" s="102"/>
      <c r="CTZ517" s="102"/>
      <c r="CUA517" s="102"/>
      <c r="CUB517" s="102"/>
      <c r="CUC517" s="102"/>
      <c r="CUD517" s="102"/>
      <c r="CUE517" s="102"/>
      <c r="CUF517" s="102"/>
      <c r="CUG517" s="102"/>
      <c r="CUH517" s="102"/>
      <c r="CUI517" s="102"/>
      <c r="CUJ517" s="102"/>
      <c r="CUK517" s="102"/>
      <c r="CUL517" s="102"/>
      <c r="CUM517" s="102"/>
      <c r="CUN517" s="102"/>
      <c r="CUO517" s="102"/>
      <c r="CUP517" s="102"/>
      <c r="CUQ517" s="102"/>
      <c r="CUR517" s="102"/>
      <c r="CUS517" s="102"/>
      <c r="CUT517" s="102"/>
      <c r="CUU517" s="102"/>
      <c r="CUV517" s="102"/>
      <c r="CUW517" s="102"/>
      <c r="CUX517" s="102"/>
      <c r="CUY517" s="102"/>
      <c r="CUZ517" s="102"/>
      <c r="CVA517" s="102"/>
      <c r="CVB517" s="102"/>
      <c r="CVC517" s="102"/>
      <c r="CVD517" s="102"/>
      <c r="CVE517" s="102"/>
      <c r="CVF517" s="102"/>
      <c r="CVG517" s="102"/>
      <c r="CVH517" s="102"/>
      <c r="CVI517" s="102"/>
      <c r="CVJ517" s="102"/>
      <c r="CVK517" s="102"/>
      <c r="CVL517" s="102"/>
      <c r="CVM517" s="102"/>
      <c r="CVN517" s="102"/>
      <c r="CVO517" s="102"/>
      <c r="CVP517" s="102"/>
      <c r="CVQ517" s="102"/>
      <c r="CVR517" s="102"/>
      <c r="CVS517" s="102"/>
      <c r="CVT517" s="102"/>
      <c r="CVU517" s="102"/>
      <c r="CVV517" s="102"/>
      <c r="CVW517" s="102"/>
      <c r="CVX517" s="102"/>
      <c r="CVY517" s="102"/>
      <c r="CVZ517" s="102"/>
      <c r="CWA517" s="102"/>
      <c r="CWB517" s="102"/>
      <c r="CWC517" s="102"/>
      <c r="CWD517" s="102"/>
      <c r="CWE517" s="102"/>
      <c r="CWF517" s="102"/>
      <c r="CWG517" s="102"/>
      <c r="CWH517" s="102"/>
      <c r="CWI517" s="102"/>
      <c r="CWJ517" s="102"/>
      <c r="CWK517" s="102"/>
      <c r="CWL517" s="102"/>
      <c r="CWM517" s="102"/>
      <c r="CWN517" s="102"/>
      <c r="CWO517" s="102"/>
      <c r="CWP517" s="102"/>
      <c r="CWQ517" s="102"/>
      <c r="CWR517" s="102"/>
      <c r="CWS517" s="102"/>
      <c r="CWT517" s="102"/>
      <c r="CWU517" s="102"/>
      <c r="CWV517" s="102"/>
      <c r="CWW517" s="102"/>
      <c r="CWX517" s="102"/>
      <c r="CWY517" s="102"/>
      <c r="CWZ517" s="102"/>
      <c r="CXA517" s="102"/>
      <c r="CXB517" s="102"/>
      <c r="CXC517" s="102"/>
      <c r="CXD517" s="102"/>
      <c r="CXE517" s="102"/>
      <c r="CXF517" s="102"/>
      <c r="CXG517" s="102"/>
      <c r="CXH517" s="102"/>
      <c r="CXI517" s="102"/>
      <c r="CXJ517" s="102"/>
      <c r="CXK517" s="102"/>
      <c r="CXL517" s="102"/>
      <c r="CXM517" s="102"/>
      <c r="CXN517" s="102"/>
      <c r="CXO517" s="102"/>
      <c r="CXP517" s="102"/>
      <c r="CXQ517" s="102"/>
      <c r="CXR517" s="102"/>
      <c r="CXS517" s="102"/>
      <c r="CXT517" s="102"/>
      <c r="CXU517" s="102"/>
      <c r="CXV517" s="102"/>
      <c r="CXW517" s="102"/>
      <c r="CXX517" s="102"/>
      <c r="CXY517" s="102"/>
      <c r="CXZ517" s="102"/>
      <c r="CYA517" s="102"/>
      <c r="CYB517" s="102"/>
      <c r="CYC517" s="102"/>
      <c r="CYD517" s="102"/>
      <c r="CYE517" s="102"/>
      <c r="CYF517" s="102"/>
      <c r="CYG517" s="102"/>
      <c r="CYH517" s="102"/>
      <c r="CYI517" s="102"/>
      <c r="CYJ517" s="102"/>
      <c r="CYK517" s="102"/>
      <c r="CYL517" s="102"/>
      <c r="CYM517" s="102"/>
      <c r="CYN517" s="102"/>
      <c r="CYO517" s="102"/>
      <c r="CYP517" s="102"/>
      <c r="CYQ517" s="102"/>
      <c r="CYR517" s="102"/>
      <c r="CYS517" s="102"/>
      <c r="CYT517" s="102"/>
      <c r="CYU517" s="102"/>
      <c r="CYV517" s="102"/>
      <c r="CYW517" s="102"/>
      <c r="CYX517" s="102"/>
      <c r="CYY517" s="102"/>
      <c r="CYZ517" s="102"/>
      <c r="CZA517" s="102"/>
      <c r="CZB517" s="102"/>
      <c r="CZC517" s="102"/>
      <c r="CZD517" s="102"/>
      <c r="CZE517" s="102"/>
      <c r="CZF517" s="102"/>
      <c r="CZG517" s="102"/>
      <c r="CZH517" s="102"/>
      <c r="CZI517" s="102"/>
      <c r="CZJ517" s="102"/>
      <c r="CZK517" s="102"/>
      <c r="CZL517" s="102"/>
      <c r="CZM517" s="102"/>
      <c r="CZN517" s="102"/>
      <c r="CZO517" s="102"/>
      <c r="CZP517" s="102"/>
      <c r="CZQ517" s="102"/>
      <c r="CZR517" s="102"/>
      <c r="CZS517" s="102"/>
      <c r="CZT517" s="102"/>
      <c r="CZU517" s="102"/>
      <c r="CZV517" s="102"/>
      <c r="CZW517" s="102"/>
      <c r="CZX517" s="102"/>
      <c r="CZY517" s="102"/>
      <c r="CZZ517" s="102"/>
      <c r="DAA517" s="102"/>
      <c r="DAB517" s="102"/>
      <c r="DAC517" s="102"/>
      <c r="DAD517" s="102"/>
      <c r="DAE517" s="102"/>
      <c r="DAF517" s="102"/>
      <c r="DAG517" s="102"/>
      <c r="DAH517" s="102"/>
      <c r="DAI517" s="102"/>
      <c r="DAJ517" s="102"/>
      <c r="DAK517" s="102"/>
      <c r="DAL517" s="102"/>
      <c r="DAM517" s="102"/>
      <c r="DAN517" s="102"/>
      <c r="DAO517" s="102"/>
      <c r="DAP517" s="102"/>
      <c r="DAQ517" s="102"/>
      <c r="DAR517" s="102"/>
      <c r="DAS517" s="102"/>
      <c r="DAT517" s="102"/>
      <c r="DAU517" s="102"/>
      <c r="DAV517" s="102"/>
      <c r="DAW517" s="102"/>
      <c r="DAX517" s="102"/>
      <c r="DAY517" s="102"/>
      <c r="DAZ517" s="102"/>
      <c r="DBA517" s="102"/>
      <c r="DBB517" s="102"/>
      <c r="DBC517" s="102"/>
      <c r="DBD517" s="102"/>
      <c r="DBE517" s="102"/>
      <c r="DBF517" s="102"/>
      <c r="DBG517" s="102"/>
      <c r="DBH517" s="102"/>
      <c r="DBI517" s="102"/>
      <c r="DBJ517" s="102"/>
      <c r="DBK517" s="102"/>
      <c r="DBL517" s="102"/>
      <c r="DBM517" s="102"/>
      <c r="DBN517" s="102"/>
      <c r="DBO517" s="102"/>
      <c r="DBP517" s="102"/>
      <c r="DBQ517" s="102"/>
      <c r="DBR517" s="102"/>
      <c r="DBS517" s="102"/>
      <c r="DBT517" s="102"/>
      <c r="DBU517" s="102"/>
      <c r="DBV517" s="102"/>
      <c r="DBW517" s="102"/>
      <c r="DBX517" s="102"/>
      <c r="DBY517" s="102"/>
      <c r="DBZ517" s="102"/>
      <c r="DCA517" s="102"/>
      <c r="DCB517" s="102"/>
      <c r="DCC517" s="102"/>
      <c r="DCD517" s="102"/>
      <c r="DCE517" s="102"/>
      <c r="DCF517" s="102"/>
      <c r="DCG517" s="102"/>
      <c r="DCH517" s="102"/>
      <c r="DCI517" s="102"/>
      <c r="DCJ517" s="102"/>
      <c r="DCK517" s="102"/>
      <c r="DCL517" s="102"/>
      <c r="DCM517" s="102"/>
      <c r="DCN517" s="102"/>
      <c r="DCO517" s="102"/>
      <c r="DCP517" s="102"/>
      <c r="DCQ517" s="102"/>
      <c r="DCR517" s="102"/>
      <c r="DCS517" s="102"/>
      <c r="DCT517" s="102"/>
      <c r="DCU517" s="102"/>
      <c r="DCV517" s="102"/>
      <c r="DCW517" s="102"/>
      <c r="DCX517" s="102"/>
      <c r="DCY517" s="102"/>
      <c r="DCZ517" s="102"/>
      <c r="DDB517" s="102"/>
      <c r="DDC517" s="102"/>
      <c r="DDD517" s="102"/>
      <c r="DDF517" s="102"/>
      <c r="DDH517" s="102"/>
      <c r="DDJ517" s="102"/>
      <c r="DDK517" s="102"/>
      <c r="DDL517" s="102"/>
      <c r="DDM517" s="102"/>
      <c r="DDN517" s="102"/>
      <c r="DDP517" s="102"/>
      <c r="DDQ517" s="102"/>
      <c r="DDR517" s="102"/>
      <c r="DDS517" s="102"/>
      <c r="DDT517" s="102"/>
      <c r="DDU517" s="102"/>
      <c r="DDV517" s="102"/>
      <c r="DDW517" s="102"/>
      <c r="DDX517" s="102"/>
      <c r="DDY517" s="102"/>
      <c r="DDZ517" s="102"/>
      <c r="DEA517" s="102"/>
      <c r="DEB517" s="102"/>
      <c r="DEC517" s="102"/>
      <c r="DED517" s="102"/>
      <c r="DEE517" s="102"/>
      <c r="DEF517" s="102"/>
      <c r="DEG517" s="102"/>
      <c r="DEH517" s="102"/>
      <c r="DEI517" s="102"/>
      <c r="DEJ517" s="102"/>
      <c r="DEK517" s="102"/>
      <c r="DEL517" s="102"/>
      <c r="DEM517" s="102"/>
      <c r="DEN517" s="102"/>
      <c r="DEO517" s="102"/>
      <c r="DEP517" s="102"/>
      <c r="DEQ517" s="102"/>
      <c r="DER517" s="102"/>
      <c r="DES517" s="102"/>
      <c r="DET517" s="102"/>
      <c r="DEU517" s="102"/>
      <c r="DEV517" s="102"/>
      <c r="DEW517" s="102"/>
      <c r="DEX517" s="102"/>
      <c r="DEY517" s="102"/>
      <c r="DEZ517" s="102"/>
      <c r="DFA517" s="102"/>
      <c r="DFB517" s="102"/>
      <c r="DFC517" s="102"/>
      <c r="DFD517" s="102"/>
      <c r="DFE517" s="102"/>
      <c r="DFF517" s="102"/>
      <c r="DFG517" s="102"/>
      <c r="DFH517" s="102"/>
      <c r="DFI517" s="102"/>
      <c r="DFJ517" s="102"/>
      <c r="DFK517" s="102"/>
      <c r="DFL517" s="102"/>
      <c r="DFM517" s="102"/>
      <c r="DFN517" s="102"/>
      <c r="DFO517" s="102"/>
      <c r="DFP517" s="102"/>
      <c r="DFQ517" s="102"/>
      <c r="DFR517" s="102"/>
      <c r="DFS517" s="102"/>
      <c r="DFT517" s="102"/>
      <c r="DFU517" s="102"/>
      <c r="DFV517" s="102"/>
      <c r="DFW517" s="102"/>
      <c r="DFX517" s="102"/>
      <c r="DFY517" s="102"/>
      <c r="DFZ517" s="102"/>
      <c r="DGA517" s="102"/>
      <c r="DGB517" s="102"/>
      <c r="DGC517" s="102"/>
      <c r="DGD517" s="102"/>
      <c r="DGE517" s="102"/>
      <c r="DGF517" s="102"/>
      <c r="DGG517" s="102"/>
      <c r="DGH517" s="102"/>
      <c r="DGI517" s="102"/>
      <c r="DGJ517" s="102"/>
      <c r="DGK517" s="102"/>
      <c r="DGL517" s="102"/>
      <c r="DGM517" s="102"/>
      <c r="DGN517" s="102"/>
      <c r="DGO517" s="102"/>
      <c r="DGP517" s="102"/>
      <c r="DGQ517" s="102"/>
      <c r="DGR517" s="102"/>
      <c r="DGS517" s="102"/>
      <c r="DGT517" s="102"/>
      <c r="DGU517" s="102"/>
      <c r="DGV517" s="102"/>
      <c r="DGW517" s="102"/>
      <c r="DGX517" s="102"/>
      <c r="DGY517" s="102"/>
      <c r="DGZ517" s="102"/>
      <c r="DHA517" s="102"/>
      <c r="DHB517" s="102"/>
      <c r="DHC517" s="102"/>
      <c r="DHD517" s="102"/>
      <c r="DHE517" s="102"/>
      <c r="DHF517" s="102"/>
      <c r="DHG517" s="102"/>
      <c r="DHH517" s="102"/>
      <c r="DHI517" s="102"/>
      <c r="DHJ517" s="102"/>
      <c r="DHK517" s="102"/>
      <c r="DHL517" s="102"/>
      <c r="DHM517" s="102"/>
      <c r="DHN517" s="102"/>
      <c r="DHO517" s="102"/>
      <c r="DHP517" s="102"/>
      <c r="DHQ517" s="102"/>
      <c r="DHR517" s="102"/>
      <c r="DHS517" s="102"/>
      <c r="DHT517" s="102"/>
      <c r="DHU517" s="102"/>
      <c r="DHV517" s="102"/>
      <c r="DHW517" s="102"/>
      <c r="DHX517" s="102"/>
      <c r="DHY517" s="102"/>
      <c r="DHZ517" s="102"/>
      <c r="DIA517" s="102"/>
      <c r="DIB517" s="102"/>
      <c r="DIC517" s="102"/>
      <c r="DID517" s="102"/>
      <c r="DIE517" s="102"/>
      <c r="DIF517" s="102"/>
      <c r="DIG517" s="102"/>
      <c r="DIH517" s="102"/>
      <c r="DII517" s="102"/>
      <c r="DIJ517" s="102"/>
      <c r="DIK517" s="102"/>
      <c r="DIL517" s="102"/>
      <c r="DIM517" s="102"/>
      <c r="DIN517" s="102"/>
      <c r="DIO517" s="102"/>
      <c r="DIP517" s="102"/>
      <c r="DIQ517" s="102"/>
      <c r="DIR517" s="102"/>
      <c r="DIS517" s="102"/>
      <c r="DIT517" s="102"/>
      <c r="DIU517" s="102"/>
      <c r="DIV517" s="102"/>
      <c r="DIW517" s="102"/>
      <c r="DIX517" s="102"/>
      <c r="DIY517" s="102"/>
      <c r="DIZ517" s="102"/>
      <c r="DJA517" s="102"/>
      <c r="DJB517" s="102"/>
      <c r="DJC517" s="102"/>
      <c r="DJD517" s="102"/>
      <c r="DJE517" s="102"/>
      <c r="DJF517" s="102"/>
      <c r="DJG517" s="102"/>
      <c r="DJH517" s="102"/>
      <c r="DJI517" s="102"/>
      <c r="DJJ517" s="102"/>
      <c r="DJK517" s="102"/>
      <c r="DJL517" s="102"/>
      <c r="DJM517" s="102"/>
      <c r="DJN517" s="102"/>
      <c r="DJO517" s="102"/>
      <c r="DJP517" s="102"/>
      <c r="DJQ517" s="102"/>
      <c r="DJR517" s="102"/>
      <c r="DJS517" s="102"/>
      <c r="DJT517" s="102"/>
      <c r="DJU517" s="102"/>
      <c r="DJV517" s="102"/>
      <c r="DJW517" s="102"/>
      <c r="DJX517" s="102"/>
      <c r="DJY517" s="102"/>
      <c r="DJZ517" s="102"/>
      <c r="DKA517" s="102"/>
      <c r="DKB517" s="102"/>
      <c r="DKC517" s="102"/>
      <c r="DKD517" s="102"/>
      <c r="DKE517" s="102"/>
      <c r="DKF517" s="102"/>
      <c r="DKG517" s="102"/>
      <c r="DKH517" s="102"/>
      <c r="DKI517" s="102"/>
      <c r="DKJ517" s="102"/>
      <c r="DKK517" s="102"/>
      <c r="DKL517" s="102"/>
      <c r="DKM517" s="102"/>
      <c r="DKN517" s="102"/>
      <c r="DKO517" s="102"/>
      <c r="DKP517" s="102"/>
      <c r="DKQ517" s="102"/>
      <c r="DKR517" s="102"/>
      <c r="DKS517" s="102"/>
      <c r="DKT517" s="102"/>
      <c r="DKU517" s="102"/>
      <c r="DKV517" s="102"/>
      <c r="DKW517" s="102"/>
      <c r="DKX517" s="102"/>
      <c r="DKY517" s="102"/>
      <c r="DKZ517" s="102"/>
      <c r="DLA517" s="102"/>
      <c r="DLB517" s="102"/>
      <c r="DLC517" s="102"/>
      <c r="DLD517" s="102"/>
      <c r="DLE517" s="102"/>
      <c r="DLF517" s="102"/>
      <c r="DLG517" s="102"/>
      <c r="DLH517" s="102"/>
      <c r="DLI517" s="102"/>
      <c r="DLJ517" s="102"/>
      <c r="DLK517" s="102"/>
      <c r="DLL517" s="102"/>
      <c r="DLM517" s="102"/>
      <c r="DLN517" s="102"/>
      <c r="DLO517" s="102"/>
      <c r="DLP517" s="102"/>
      <c r="DLQ517" s="102"/>
      <c r="DLR517" s="102"/>
      <c r="DLS517" s="102"/>
      <c r="DLT517" s="102"/>
      <c r="DLU517" s="102"/>
      <c r="DLV517" s="102"/>
      <c r="DLW517" s="102"/>
      <c r="DLX517" s="102"/>
      <c r="DLY517" s="102"/>
      <c r="DLZ517" s="102"/>
      <c r="DMA517" s="102"/>
      <c r="DMB517" s="102"/>
      <c r="DMC517" s="102"/>
      <c r="DMD517" s="102"/>
      <c r="DME517" s="102"/>
      <c r="DMF517" s="102"/>
      <c r="DMG517" s="102"/>
      <c r="DMH517" s="102"/>
      <c r="DMI517" s="102"/>
      <c r="DMJ517" s="102"/>
      <c r="DMK517" s="102"/>
      <c r="DML517" s="102"/>
      <c r="DMM517" s="102"/>
      <c r="DMN517" s="102"/>
      <c r="DMO517" s="102"/>
      <c r="DMP517" s="102"/>
      <c r="DMQ517" s="102"/>
      <c r="DMR517" s="102"/>
      <c r="DMS517" s="102"/>
      <c r="DMT517" s="102"/>
      <c r="DMU517" s="102"/>
      <c r="DMV517" s="102"/>
      <c r="DMX517" s="102"/>
      <c r="DMY517" s="102"/>
      <c r="DMZ517" s="102"/>
      <c r="DNB517" s="102"/>
      <c r="DND517" s="102"/>
      <c r="DNF517" s="102"/>
      <c r="DNG517" s="102"/>
      <c r="DNH517" s="102"/>
      <c r="DNI517" s="102"/>
      <c r="DNJ517" s="102"/>
      <c r="DNL517" s="102"/>
      <c r="DNM517" s="102"/>
      <c r="DNN517" s="102"/>
      <c r="DNO517" s="102"/>
      <c r="DNP517" s="102"/>
      <c r="DNQ517" s="102"/>
      <c r="DNR517" s="102"/>
      <c r="DNS517" s="102"/>
      <c r="DNT517" s="102"/>
      <c r="DNU517" s="102"/>
      <c r="DNV517" s="102"/>
      <c r="DNW517" s="102"/>
      <c r="DNX517" s="102"/>
      <c r="DNY517" s="102"/>
      <c r="DNZ517" s="102"/>
      <c r="DOA517" s="102"/>
      <c r="DOB517" s="102"/>
      <c r="DOC517" s="102"/>
      <c r="DOD517" s="102"/>
      <c r="DOE517" s="102"/>
      <c r="DOF517" s="102"/>
      <c r="DOG517" s="102"/>
      <c r="DOH517" s="102"/>
      <c r="DOI517" s="102"/>
      <c r="DOJ517" s="102"/>
      <c r="DOK517" s="102"/>
      <c r="DOL517" s="102"/>
      <c r="DOM517" s="102"/>
      <c r="DON517" s="102"/>
      <c r="DOO517" s="102"/>
      <c r="DOP517" s="102"/>
      <c r="DOQ517" s="102"/>
      <c r="DOR517" s="102"/>
      <c r="DOS517" s="102"/>
      <c r="DOT517" s="102"/>
      <c r="DOU517" s="102"/>
      <c r="DOV517" s="102"/>
      <c r="DOW517" s="102"/>
      <c r="DOX517" s="102"/>
      <c r="DOY517" s="102"/>
      <c r="DOZ517" s="102"/>
      <c r="DPA517" s="102"/>
      <c r="DPB517" s="102"/>
      <c r="DPC517" s="102"/>
      <c r="DPD517" s="102"/>
      <c r="DPE517" s="102"/>
      <c r="DPF517" s="102"/>
      <c r="DPG517" s="102"/>
      <c r="DPH517" s="102"/>
      <c r="DPI517" s="102"/>
      <c r="DPJ517" s="102"/>
      <c r="DPK517" s="102"/>
      <c r="DPL517" s="102"/>
      <c r="DPM517" s="102"/>
      <c r="DPN517" s="102"/>
      <c r="DPO517" s="102"/>
      <c r="DPP517" s="102"/>
      <c r="DPQ517" s="102"/>
      <c r="DPR517" s="102"/>
      <c r="DPS517" s="102"/>
      <c r="DPT517" s="102"/>
      <c r="DPU517" s="102"/>
      <c r="DPV517" s="102"/>
      <c r="DPW517" s="102"/>
      <c r="DPX517" s="102"/>
      <c r="DPY517" s="102"/>
      <c r="DPZ517" s="102"/>
      <c r="DQA517" s="102"/>
      <c r="DQB517" s="102"/>
      <c r="DQC517" s="102"/>
      <c r="DQD517" s="102"/>
      <c r="DQE517" s="102"/>
      <c r="DQF517" s="102"/>
      <c r="DQG517" s="102"/>
      <c r="DQH517" s="102"/>
      <c r="DQI517" s="102"/>
      <c r="DQJ517" s="102"/>
      <c r="DQK517" s="102"/>
      <c r="DQL517" s="102"/>
      <c r="DQM517" s="102"/>
      <c r="DQN517" s="102"/>
      <c r="DQO517" s="102"/>
      <c r="DQP517" s="102"/>
      <c r="DQQ517" s="102"/>
      <c r="DQR517" s="102"/>
      <c r="DQS517" s="102"/>
      <c r="DQT517" s="102"/>
      <c r="DQU517" s="102"/>
      <c r="DQV517" s="102"/>
      <c r="DQW517" s="102"/>
      <c r="DQX517" s="102"/>
      <c r="DQY517" s="102"/>
      <c r="DQZ517" s="102"/>
      <c r="DRA517" s="102"/>
      <c r="DRB517" s="102"/>
      <c r="DRC517" s="102"/>
      <c r="DRD517" s="102"/>
      <c r="DRE517" s="102"/>
      <c r="DRF517" s="102"/>
      <c r="DRG517" s="102"/>
      <c r="DRH517" s="102"/>
      <c r="DRI517" s="102"/>
      <c r="DRJ517" s="102"/>
      <c r="DRK517" s="102"/>
      <c r="DRL517" s="102"/>
      <c r="DRM517" s="102"/>
      <c r="DRN517" s="102"/>
      <c r="DRO517" s="102"/>
      <c r="DRP517" s="102"/>
      <c r="DRQ517" s="102"/>
      <c r="DRR517" s="102"/>
      <c r="DRS517" s="102"/>
      <c r="DRT517" s="102"/>
      <c r="DRU517" s="102"/>
      <c r="DRV517" s="102"/>
      <c r="DRW517" s="102"/>
      <c r="DRX517" s="102"/>
      <c r="DRY517" s="102"/>
      <c r="DRZ517" s="102"/>
      <c r="DSA517" s="102"/>
      <c r="DSB517" s="102"/>
      <c r="DSC517" s="102"/>
      <c r="DSD517" s="102"/>
      <c r="DSE517" s="102"/>
      <c r="DSF517" s="102"/>
      <c r="DSG517" s="102"/>
      <c r="DSH517" s="102"/>
      <c r="DSI517" s="102"/>
      <c r="DSJ517" s="102"/>
      <c r="DSK517" s="102"/>
      <c r="DSL517" s="102"/>
      <c r="DSM517" s="102"/>
      <c r="DSN517" s="102"/>
      <c r="DSO517" s="102"/>
      <c r="DSP517" s="102"/>
      <c r="DSQ517" s="102"/>
      <c r="DSR517" s="102"/>
      <c r="DSS517" s="102"/>
      <c r="DST517" s="102"/>
      <c r="DSU517" s="102"/>
      <c r="DSV517" s="102"/>
      <c r="DSW517" s="102"/>
      <c r="DSX517" s="102"/>
      <c r="DSY517" s="102"/>
      <c r="DSZ517" s="102"/>
      <c r="DTA517" s="102"/>
      <c r="DTB517" s="102"/>
      <c r="DTC517" s="102"/>
      <c r="DTD517" s="102"/>
      <c r="DTE517" s="102"/>
      <c r="DTF517" s="102"/>
      <c r="DTG517" s="102"/>
      <c r="DTH517" s="102"/>
      <c r="DTI517" s="102"/>
      <c r="DTJ517" s="102"/>
      <c r="DTK517" s="102"/>
      <c r="DTL517" s="102"/>
      <c r="DTM517" s="102"/>
      <c r="DTN517" s="102"/>
      <c r="DTO517" s="102"/>
      <c r="DTP517" s="102"/>
      <c r="DTQ517" s="102"/>
      <c r="DTR517" s="102"/>
      <c r="DTS517" s="102"/>
      <c r="DTT517" s="102"/>
      <c r="DTU517" s="102"/>
      <c r="DTV517" s="102"/>
      <c r="DTW517" s="102"/>
      <c r="DTX517" s="102"/>
      <c r="DTY517" s="102"/>
      <c r="DTZ517" s="102"/>
      <c r="DUA517" s="102"/>
      <c r="DUB517" s="102"/>
      <c r="DUC517" s="102"/>
      <c r="DUD517" s="102"/>
      <c r="DUE517" s="102"/>
      <c r="DUF517" s="102"/>
      <c r="DUG517" s="102"/>
      <c r="DUH517" s="102"/>
      <c r="DUI517" s="102"/>
      <c r="DUJ517" s="102"/>
      <c r="DUK517" s="102"/>
      <c r="DUL517" s="102"/>
      <c r="DUM517" s="102"/>
      <c r="DUN517" s="102"/>
      <c r="DUO517" s="102"/>
      <c r="DUP517" s="102"/>
      <c r="DUQ517" s="102"/>
      <c r="DUR517" s="102"/>
      <c r="DUS517" s="102"/>
      <c r="DUT517" s="102"/>
      <c r="DUU517" s="102"/>
      <c r="DUV517" s="102"/>
      <c r="DUW517" s="102"/>
      <c r="DUX517" s="102"/>
      <c r="DUY517" s="102"/>
      <c r="DUZ517" s="102"/>
      <c r="DVA517" s="102"/>
      <c r="DVB517" s="102"/>
      <c r="DVC517" s="102"/>
      <c r="DVD517" s="102"/>
      <c r="DVE517" s="102"/>
      <c r="DVF517" s="102"/>
      <c r="DVG517" s="102"/>
      <c r="DVH517" s="102"/>
      <c r="DVI517" s="102"/>
      <c r="DVJ517" s="102"/>
      <c r="DVK517" s="102"/>
      <c r="DVL517" s="102"/>
      <c r="DVM517" s="102"/>
      <c r="DVN517" s="102"/>
      <c r="DVO517" s="102"/>
      <c r="DVP517" s="102"/>
      <c r="DVQ517" s="102"/>
      <c r="DVR517" s="102"/>
      <c r="DVS517" s="102"/>
      <c r="DVT517" s="102"/>
      <c r="DVU517" s="102"/>
      <c r="DVV517" s="102"/>
      <c r="DVW517" s="102"/>
      <c r="DVX517" s="102"/>
      <c r="DVY517" s="102"/>
      <c r="DVZ517" s="102"/>
      <c r="DWA517" s="102"/>
      <c r="DWB517" s="102"/>
      <c r="DWC517" s="102"/>
      <c r="DWD517" s="102"/>
      <c r="DWE517" s="102"/>
      <c r="DWF517" s="102"/>
      <c r="DWG517" s="102"/>
      <c r="DWH517" s="102"/>
      <c r="DWI517" s="102"/>
      <c r="DWJ517" s="102"/>
      <c r="DWK517" s="102"/>
      <c r="DWL517" s="102"/>
      <c r="DWM517" s="102"/>
      <c r="DWN517" s="102"/>
      <c r="DWO517" s="102"/>
      <c r="DWP517" s="102"/>
      <c r="DWQ517" s="102"/>
      <c r="DWR517" s="102"/>
      <c r="DWT517" s="102"/>
      <c r="DWU517" s="102"/>
      <c r="DWV517" s="102"/>
      <c r="DWX517" s="102"/>
      <c r="DWZ517" s="102"/>
      <c r="DXB517" s="102"/>
      <c r="DXC517" s="102"/>
      <c r="DXD517" s="102"/>
      <c r="DXE517" s="102"/>
      <c r="DXF517" s="102"/>
      <c r="DXH517" s="102"/>
      <c r="DXI517" s="102"/>
      <c r="DXJ517" s="102"/>
      <c r="DXK517" s="102"/>
      <c r="DXL517" s="102"/>
      <c r="DXM517" s="102"/>
      <c r="DXN517" s="102"/>
      <c r="DXO517" s="102"/>
      <c r="DXP517" s="102"/>
      <c r="DXQ517" s="102"/>
      <c r="DXR517" s="102"/>
      <c r="DXS517" s="102"/>
      <c r="DXT517" s="102"/>
      <c r="DXU517" s="102"/>
      <c r="DXV517" s="102"/>
      <c r="DXW517" s="102"/>
      <c r="DXX517" s="102"/>
      <c r="DXY517" s="102"/>
      <c r="DXZ517" s="102"/>
      <c r="DYA517" s="102"/>
      <c r="DYB517" s="102"/>
      <c r="DYC517" s="102"/>
      <c r="DYD517" s="102"/>
      <c r="DYE517" s="102"/>
      <c r="DYF517" s="102"/>
      <c r="DYG517" s="102"/>
      <c r="DYH517" s="102"/>
      <c r="DYI517" s="102"/>
      <c r="DYJ517" s="102"/>
      <c r="DYK517" s="102"/>
      <c r="DYL517" s="102"/>
      <c r="DYM517" s="102"/>
      <c r="DYN517" s="102"/>
      <c r="DYO517" s="102"/>
      <c r="DYP517" s="102"/>
      <c r="DYQ517" s="102"/>
      <c r="DYR517" s="102"/>
      <c r="DYS517" s="102"/>
      <c r="DYT517" s="102"/>
      <c r="DYU517" s="102"/>
      <c r="DYV517" s="102"/>
      <c r="DYW517" s="102"/>
      <c r="DYX517" s="102"/>
      <c r="DYY517" s="102"/>
      <c r="DYZ517" s="102"/>
      <c r="DZA517" s="102"/>
      <c r="DZB517" s="102"/>
      <c r="DZC517" s="102"/>
      <c r="DZD517" s="102"/>
      <c r="DZE517" s="102"/>
      <c r="DZF517" s="102"/>
      <c r="DZG517" s="102"/>
      <c r="DZH517" s="102"/>
      <c r="DZI517" s="102"/>
      <c r="DZJ517" s="102"/>
      <c r="DZK517" s="102"/>
      <c r="DZL517" s="102"/>
      <c r="DZM517" s="102"/>
      <c r="DZN517" s="102"/>
      <c r="DZO517" s="102"/>
      <c r="DZP517" s="102"/>
      <c r="DZQ517" s="102"/>
      <c r="DZR517" s="102"/>
      <c r="DZS517" s="102"/>
      <c r="DZT517" s="102"/>
      <c r="DZU517" s="102"/>
      <c r="DZV517" s="102"/>
      <c r="DZW517" s="102"/>
      <c r="DZX517" s="102"/>
      <c r="DZY517" s="102"/>
      <c r="DZZ517" s="102"/>
      <c r="EAA517" s="102"/>
      <c r="EAB517" s="102"/>
      <c r="EAC517" s="102"/>
      <c r="EAD517" s="102"/>
      <c r="EAE517" s="102"/>
      <c r="EAF517" s="102"/>
      <c r="EAG517" s="102"/>
      <c r="EAH517" s="102"/>
      <c r="EAI517" s="102"/>
      <c r="EAJ517" s="102"/>
      <c r="EAK517" s="102"/>
      <c r="EAL517" s="102"/>
      <c r="EAM517" s="102"/>
      <c r="EAN517" s="102"/>
      <c r="EAO517" s="102"/>
      <c r="EAP517" s="102"/>
      <c r="EAQ517" s="102"/>
      <c r="EAR517" s="102"/>
      <c r="EAS517" s="102"/>
      <c r="EAT517" s="102"/>
      <c r="EAU517" s="102"/>
      <c r="EAV517" s="102"/>
      <c r="EAW517" s="102"/>
      <c r="EAX517" s="102"/>
      <c r="EAY517" s="102"/>
      <c r="EAZ517" s="102"/>
      <c r="EBA517" s="102"/>
      <c r="EBB517" s="102"/>
      <c r="EBC517" s="102"/>
      <c r="EBD517" s="102"/>
      <c r="EBE517" s="102"/>
      <c r="EBF517" s="102"/>
      <c r="EBG517" s="102"/>
      <c r="EBH517" s="102"/>
      <c r="EBI517" s="102"/>
      <c r="EBJ517" s="102"/>
      <c r="EBK517" s="102"/>
      <c r="EBL517" s="102"/>
      <c r="EBM517" s="102"/>
      <c r="EBN517" s="102"/>
      <c r="EBO517" s="102"/>
      <c r="EBP517" s="102"/>
      <c r="EBQ517" s="102"/>
      <c r="EBR517" s="102"/>
      <c r="EBS517" s="102"/>
      <c r="EBT517" s="102"/>
      <c r="EBU517" s="102"/>
      <c r="EBV517" s="102"/>
      <c r="EBW517" s="102"/>
      <c r="EBX517" s="102"/>
      <c r="EBY517" s="102"/>
      <c r="EBZ517" s="102"/>
      <c r="ECA517" s="102"/>
      <c r="ECB517" s="102"/>
      <c r="ECC517" s="102"/>
      <c r="ECD517" s="102"/>
      <c r="ECE517" s="102"/>
      <c r="ECF517" s="102"/>
      <c r="ECG517" s="102"/>
      <c r="ECH517" s="102"/>
      <c r="ECI517" s="102"/>
      <c r="ECJ517" s="102"/>
      <c r="ECK517" s="102"/>
      <c r="ECL517" s="102"/>
      <c r="ECM517" s="102"/>
      <c r="ECN517" s="102"/>
      <c r="ECO517" s="102"/>
      <c r="ECP517" s="102"/>
      <c r="ECQ517" s="102"/>
      <c r="ECR517" s="102"/>
      <c r="ECS517" s="102"/>
      <c r="ECT517" s="102"/>
      <c r="ECU517" s="102"/>
      <c r="ECV517" s="102"/>
      <c r="ECW517" s="102"/>
      <c r="ECX517" s="102"/>
      <c r="ECY517" s="102"/>
      <c r="ECZ517" s="102"/>
      <c r="EDA517" s="102"/>
      <c r="EDB517" s="102"/>
      <c r="EDC517" s="102"/>
      <c r="EDD517" s="102"/>
      <c r="EDE517" s="102"/>
      <c r="EDF517" s="102"/>
      <c r="EDG517" s="102"/>
      <c r="EDH517" s="102"/>
      <c r="EDI517" s="102"/>
      <c r="EDJ517" s="102"/>
      <c r="EDK517" s="102"/>
      <c r="EDL517" s="102"/>
      <c r="EDM517" s="102"/>
      <c r="EDN517" s="102"/>
      <c r="EDO517" s="102"/>
      <c r="EDP517" s="102"/>
      <c r="EDQ517" s="102"/>
      <c r="EDR517" s="102"/>
      <c r="EDS517" s="102"/>
      <c r="EDT517" s="102"/>
      <c r="EDU517" s="102"/>
      <c r="EDV517" s="102"/>
      <c r="EDW517" s="102"/>
      <c r="EDX517" s="102"/>
      <c r="EDY517" s="102"/>
      <c r="EDZ517" s="102"/>
      <c r="EEA517" s="102"/>
      <c r="EEB517" s="102"/>
      <c r="EEC517" s="102"/>
      <c r="EED517" s="102"/>
      <c r="EEE517" s="102"/>
      <c r="EEF517" s="102"/>
      <c r="EEG517" s="102"/>
      <c r="EEH517" s="102"/>
      <c r="EEI517" s="102"/>
      <c r="EEJ517" s="102"/>
      <c r="EEK517" s="102"/>
      <c r="EEL517" s="102"/>
      <c r="EEM517" s="102"/>
      <c r="EEN517" s="102"/>
      <c r="EEO517" s="102"/>
      <c r="EEP517" s="102"/>
      <c r="EEQ517" s="102"/>
      <c r="EER517" s="102"/>
      <c r="EES517" s="102"/>
      <c r="EET517" s="102"/>
      <c r="EEU517" s="102"/>
      <c r="EEV517" s="102"/>
      <c r="EEW517" s="102"/>
      <c r="EEX517" s="102"/>
      <c r="EEY517" s="102"/>
      <c r="EEZ517" s="102"/>
      <c r="EFA517" s="102"/>
      <c r="EFB517" s="102"/>
      <c r="EFC517" s="102"/>
      <c r="EFD517" s="102"/>
      <c r="EFE517" s="102"/>
      <c r="EFF517" s="102"/>
      <c r="EFG517" s="102"/>
      <c r="EFH517" s="102"/>
      <c r="EFI517" s="102"/>
      <c r="EFJ517" s="102"/>
      <c r="EFK517" s="102"/>
      <c r="EFL517" s="102"/>
      <c r="EFM517" s="102"/>
      <c r="EFN517" s="102"/>
      <c r="EFO517" s="102"/>
      <c r="EFP517" s="102"/>
      <c r="EFQ517" s="102"/>
      <c r="EFR517" s="102"/>
      <c r="EFS517" s="102"/>
      <c r="EFT517" s="102"/>
      <c r="EFU517" s="102"/>
      <c r="EFV517" s="102"/>
      <c r="EFW517" s="102"/>
      <c r="EFX517" s="102"/>
      <c r="EFY517" s="102"/>
      <c r="EFZ517" s="102"/>
      <c r="EGA517" s="102"/>
      <c r="EGB517" s="102"/>
      <c r="EGC517" s="102"/>
      <c r="EGD517" s="102"/>
      <c r="EGE517" s="102"/>
      <c r="EGF517" s="102"/>
      <c r="EGG517" s="102"/>
      <c r="EGH517" s="102"/>
      <c r="EGI517" s="102"/>
      <c r="EGJ517" s="102"/>
      <c r="EGK517" s="102"/>
      <c r="EGL517" s="102"/>
      <c r="EGM517" s="102"/>
      <c r="EGN517" s="102"/>
      <c r="EGP517" s="102"/>
      <c r="EGQ517" s="102"/>
      <c r="EGR517" s="102"/>
      <c r="EGT517" s="102"/>
      <c r="EGV517" s="102"/>
      <c r="EGX517" s="102"/>
      <c r="EGY517" s="102"/>
      <c r="EGZ517" s="102"/>
      <c r="EHA517" s="102"/>
      <c r="EHB517" s="102"/>
      <c r="EHD517" s="102"/>
      <c r="EHE517" s="102"/>
      <c r="EHF517" s="102"/>
      <c r="EHG517" s="102"/>
      <c r="EHH517" s="102"/>
      <c r="EHI517" s="102"/>
      <c r="EHJ517" s="102"/>
      <c r="EHK517" s="102"/>
      <c r="EHL517" s="102"/>
      <c r="EHM517" s="102"/>
      <c r="EHN517" s="102"/>
      <c r="EHO517" s="102"/>
      <c r="EHP517" s="102"/>
      <c r="EHQ517" s="102"/>
      <c r="EHR517" s="102"/>
      <c r="EHS517" s="102"/>
      <c r="EHT517" s="102"/>
      <c r="EHU517" s="102"/>
      <c r="EHV517" s="102"/>
      <c r="EHW517" s="102"/>
      <c r="EHX517" s="102"/>
      <c r="EHY517" s="102"/>
      <c r="EHZ517" s="102"/>
      <c r="EIA517" s="102"/>
      <c r="EIB517" s="102"/>
      <c r="EIC517" s="102"/>
      <c r="EID517" s="102"/>
      <c r="EIE517" s="102"/>
      <c r="EIF517" s="102"/>
      <c r="EIG517" s="102"/>
      <c r="EIH517" s="102"/>
      <c r="EII517" s="102"/>
      <c r="EIJ517" s="102"/>
      <c r="EIK517" s="102"/>
      <c r="EIL517" s="102"/>
      <c r="EIM517" s="102"/>
      <c r="EIN517" s="102"/>
      <c r="EIO517" s="102"/>
      <c r="EIP517" s="102"/>
      <c r="EIQ517" s="102"/>
      <c r="EIR517" s="102"/>
      <c r="EIS517" s="102"/>
      <c r="EIT517" s="102"/>
      <c r="EIU517" s="102"/>
      <c r="EIV517" s="102"/>
      <c r="EIW517" s="102"/>
      <c r="EIX517" s="102"/>
      <c r="EIY517" s="102"/>
      <c r="EIZ517" s="102"/>
      <c r="EJA517" s="102"/>
      <c r="EJB517" s="102"/>
      <c r="EJC517" s="102"/>
      <c r="EJD517" s="102"/>
      <c r="EJE517" s="102"/>
      <c r="EJF517" s="102"/>
      <c r="EJG517" s="102"/>
      <c r="EJH517" s="102"/>
      <c r="EJI517" s="102"/>
      <c r="EJJ517" s="102"/>
      <c r="EJK517" s="102"/>
      <c r="EJL517" s="102"/>
      <c r="EJM517" s="102"/>
      <c r="EJN517" s="102"/>
      <c r="EJO517" s="102"/>
      <c r="EJP517" s="102"/>
      <c r="EJQ517" s="102"/>
      <c r="EJR517" s="102"/>
      <c r="EJS517" s="102"/>
      <c r="EJT517" s="102"/>
      <c r="EJU517" s="102"/>
      <c r="EJV517" s="102"/>
      <c r="EJW517" s="102"/>
      <c r="EJX517" s="102"/>
      <c r="EJY517" s="102"/>
      <c r="EJZ517" s="102"/>
      <c r="EKA517" s="102"/>
      <c r="EKB517" s="102"/>
      <c r="EKC517" s="102"/>
      <c r="EKD517" s="102"/>
      <c r="EKE517" s="102"/>
      <c r="EKF517" s="102"/>
      <c r="EKG517" s="102"/>
      <c r="EKH517" s="102"/>
      <c r="EKI517" s="102"/>
      <c r="EKJ517" s="102"/>
      <c r="EKK517" s="102"/>
      <c r="EKL517" s="102"/>
      <c r="EKM517" s="102"/>
      <c r="EKN517" s="102"/>
      <c r="EKO517" s="102"/>
      <c r="EKP517" s="102"/>
      <c r="EKQ517" s="102"/>
      <c r="EKR517" s="102"/>
      <c r="EKS517" s="102"/>
      <c r="EKT517" s="102"/>
      <c r="EKU517" s="102"/>
      <c r="EKV517" s="102"/>
      <c r="EKW517" s="102"/>
      <c r="EKX517" s="102"/>
      <c r="EKY517" s="102"/>
      <c r="EKZ517" s="102"/>
      <c r="ELA517" s="102"/>
      <c r="ELB517" s="102"/>
      <c r="ELC517" s="102"/>
      <c r="ELD517" s="102"/>
      <c r="ELE517" s="102"/>
      <c r="ELF517" s="102"/>
      <c r="ELG517" s="102"/>
      <c r="ELH517" s="102"/>
      <c r="ELI517" s="102"/>
      <c r="ELJ517" s="102"/>
      <c r="ELK517" s="102"/>
      <c r="ELL517" s="102"/>
      <c r="ELM517" s="102"/>
      <c r="ELN517" s="102"/>
      <c r="ELO517" s="102"/>
      <c r="ELP517" s="102"/>
      <c r="ELQ517" s="102"/>
      <c r="ELR517" s="102"/>
      <c r="ELS517" s="102"/>
      <c r="ELT517" s="102"/>
      <c r="ELU517" s="102"/>
      <c r="ELV517" s="102"/>
      <c r="ELW517" s="102"/>
      <c r="ELX517" s="102"/>
      <c r="ELY517" s="102"/>
      <c r="ELZ517" s="102"/>
      <c r="EMA517" s="102"/>
      <c r="EMB517" s="102"/>
      <c r="EMC517" s="102"/>
      <c r="EMD517" s="102"/>
      <c r="EME517" s="102"/>
      <c r="EMF517" s="102"/>
      <c r="EMG517" s="102"/>
      <c r="EMH517" s="102"/>
      <c r="EMI517" s="102"/>
      <c r="EMJ517" s="102"/>
      <c r="EMK517" s="102"/>
      <c r="EML517" s="102"/>
      <c r="EMM517" s="102"/>
      <c r="EMN517" s="102"/>
      <c r="EMO517" s="102"/>
      <c r="EMP517" s="102"/>
      <c r="EMQ517" s="102"/>
      <c r="EMR517" s="102"/>
      <c r="EMS517" s="102"/>
      <c r="EMT517" s="102"/>
      <c r="EMU517" s="102"/>
      <c r="EMV517" s="102"/>
      <c r="EMW517" s="102"/>
      <c r="EMX517" s="102"/>
      <c r="EMY517" s="102"/>
      <c r="EMZ517" s="102"/>
      <c r="ENA517" s="102"/>
      <c r="ENB517" s="102"/>
      <c r="ENC517" s="102"/>
      <c r="END517" s="102"/>
      <c r="ENE517" s="102"/>
      <c r="ENF517" s="102"/>
      <c r="ENG517" s="102"/>
      <c r="ENH517" s="102"/>
      <c r="ENI517" s="102"/>
      <c r="ENJ517" s="102"/>
      <c r="ENK517" s="102"/>
      <c r="ENL517" s="102"/>
      <c r="ENM517" s="102"/>
      <c r="ENN517" s="102"/>
      <c r="ENO517" s="102"/>
      <c r="ENP517" s="102"/>
      <c r="ENQ517" s="102"/>
      <c r="ENR517" s="102"/>
      <c r="ENS517" s="102"/>
      <c r="ENT517" s="102"/>
      <c r="ENU517" s="102"/>
      <c r="ENV517" s="102"/>
      <c r="ENW517" s="102"/>
      <c r="ENX517" s="102"/>
      <c r="ENY517" s="102"/>
      <c r="ENZ517" s="102"/>
      <c r="EOA517" s="102"/>
      <c r="EOB517" s="102"/>
      <c r="EOC517" s="102"/>
      <c r="EOD517" s="102"/>
      <c r="EOE517" s="102"/>
      <c r="EOF517" s="102"/>
      <c r="EOG517" s="102"/>
      <c r="EOH517" s="102"/>
      <c r="EOI517" s="102"/>
      <c r="EOJ517" s="102"/>
      <c r="EOK517" s="102"/>
      <c r="EOL517" s="102"/>
      <c r="EOM517" s="102"/>
      <c r="EON517" s="102"/>
      <c r="EOO517" s="102"/>
      <c r="EOP517" s="102"/>
      <c r="EOQ517" s="102"/>
      <c r="EOR517" s="102"/>
      <c r="EOS517" s="102"/>
      <c r="EOT517" s="102"/>
      <c r="EOU517" s="102"/>
      <c r="EOV517" s="102"/>
      <c r="EOW517" s="102"/>
      <c r="EOX517" s="102"/>
      <c r="EOY517" s="102"/>
      <c r="EOZ517" s="102"/>
      <c r="EPA517" s="102"/>
      <c r="EPB517" s="102"/>
      <c r="EPC517" s="102"/>
      <c r="EPD517" s="102"/>
      <c r="EPE517" s="102"/>
      <c r="EPF517" s="102"/>
      <c r="EPG517" s="102"/>
      <c r="EPH517" s="102"/>
      <c r="EPI517" s="102"/>
      <c r="EPJ517" s="102"/>
      <c r="EPK517" s="102"/>
      <c r="EPL517" s="102"/>
      <c r="EPM517" s="102"/>
      <c r="EPN517" s="102"/>
      <c r="EPO517" s="102"/>
      <c r="EPP517" s="102"/>
      <c r="EPQ517" s="102"/>
      <c r="EPR517" s="102"/>
      <c r="EPS517" s="102"/>
      <c r="EPT517" s="102"/>
      <c r="EPU517" s="102"/>
      <c r="EPV517" s="102"/>
      <c r="EPW517" s="102"/>
      <c r="EPX517" s="102"/>
      <c r="EPY517" s="102"/>
      <c r="EPZ517" s="102"/>
      <c r="EQA517" s="102"/>
      <c r="EQB517" s="102"/>
      <c r="EQC517" s="102"/>
      <c r="EQD517" s="102"/>
      <c r="EQE517" s="102"/>
      <c r="EQF517" s="102"/>
      <c r="EQG517" s="102"/>
      <c r="EQH517" s="102"/>
      <c r="EQI517" s="102"/>
      <c r="EQJ517" s="102"/>
      <c r="EQL517" s="102"/>
      <c r="EQM517" s="102"/>
      <c r="EQN517" s="102"/>
      <c r="EQP517" s="102"/>
      <c r="EQR517" s="102"/>
      <c r="EQT517" s="102"/>
      <c r="EQU517" s="102"/>
      <c r="EQV517" s="102"/>
      <c r="EQW517" s="102"/>
      <c r="EQX517" s="102"/>
      <c r="EQZ517" s="102"/>
      <c r="ERA517" s="102"/>
      <c r="ERB517" s="102"/>
      <c r="ERC517" s="102"/>
      <c r="ERD517" s="102"/>
      <c r="ERE517" s="102"/>
      <c r="ERF517" s="102"/>
      <c r="ERG517" s="102"/>
      <c r="ERH517" s="102"/>
      <c r="ERI517" s="102"/>
      <c r="ERJ517" s="102"/>
      <c r="ERK517" s="102"/>
      <c r="ERL517" s="102"/>
      <c r="ERM517" s="102"/>
      <c r="ERN517" s="102"/>
      <c r="ERO517" s="102"/>
      <c r="ERP517" s="102"/>
      <c r="ERQ517" s="102"/>
      <c r="ERR517" s="102"/>
      <c r="ERS517" s="102"/>
      <c r="ERT517" s="102"/>
      <c r="ERU517" s="102"/>
      <c r="ERV517" s="102"/>
      <c r="ERW517" s="102"/>
      <c r="ERX517" s="102"/>
      <c r="ERY517" s="102"/>
      <c r="ERZ517" s="102"/>
      <c r="ESA517" s="102"/>
      <c r="ESB517" s="102"/>
      <c r="ESC517" s="102"/>
      <c r="ESD517" s="102"/>
      <c r="ESE517" s="102"/>
      <c r="ESF517" s="102"/>
      <c r="ESG517" s="102"/>
      <c r="ESH517" s="102"/>
      <c r="ESI517" s="102"/>
      <c r="ESJ517" s="102"/>
      <c r="ESK517" s="102"/>
      <c r="ESL517" s="102"/>
      <c r="ESM517" s="102"/>
      <c r="ESN517" s="102"/>
      <c r="ESO517" s="102"/>
      <c r="ESP517" s="102"/>
      <c r="ESQ517" s="102"/>
      <c r="ESR517" s="102"/>
      <c r="ESS517" s="102"/>
      <c r="EST517" s="102"/>
      <c r="ESU517" s="102"/>
      <c r="ESV517" s="102"/>
      <c r="ESW517" s="102"/>
      <c r="ESX517" s="102"/>
      <c r="ESY517" s="102"/>
      <c r="ESZ517" s="102"/>
      <c r="ETA517" s="102"/>
      <c r="ETB517" s="102"/>
      <c r="ETC517" s="102"/>
      <c r="ETD517" s="102"/>
      <c r="ETE517" s="102"/>
      <c r="ETF517" s="102"/>
      <c r="ETG517" s="102"/>
      <c r="ETH517" s="102"/>
      <c r="ETI517" s="102"/>
      <c r="ETJ517" s="102"/>
      <c r="ETK517" s="102"/>
      <c r="ETL517" s="102"/>
      <c r="ETM517" s="102"/>
      <c r="ETN517" s="102"/>
      <c r="ETO517" s="102"/>
      <c r="ETP517" s="102"/>
      <c r="ETQ517" s="102"/>
      <c r="ETR517" s="102"/>
      <c r="ETS517" s="102"/>
      <c r="ETT517" s="102"/>
      <c r="ETU517" s="102"/>
      <c r="ETV517" s="102"/>
      <c r="ETW517" s="102"/>
      <c r="ETX517" s="102"/>
      <c r="ETY517" s="102"/>
      <c r="ETZ517" s="102"/>
      <c r="EUA517" s="102"/>
      <c r="EUB517" s="102"/>
      <c r="EUC517" s="102"/>
      <c r="EUD517" s="102"/>
      <c r="EUE517" s="102"/>
      <c r="EUF517" s="102"/>
      <c r="EUG517" s="102"/>
      <c r="EUH517" s="102"/>
      <c r="EUI517" s="102"/>
      <c r="EUJ517" s="102"/>
      <c r="EUK517" s="102"/>
      <c r="EUL517" s="102"/>
      <c r="EUM517" s="102"/>
      <c r="EUN517" s="102"/>
      <c r="EUO517" s="102"/>
      <c r="EUP517" s="102"/>
      <c r="EUQ517" s="102"/>
      <c r="EUR517" s="102"/>
      <c r="EUS517" s="102"/>
      <c r="EUT517" s="102"/>
      <c r="EUU517" s="102"/>
      <c r="EUV517" s="102"/>
      <c r="EUW517" s="102"/>
      <c r="EUX517" s="102"/>
      <c r="EUY517" s="102"/>
      <c r="EUZ517" s="102"/>
      <c r="EVA517" s="102"/>
      <c r="EVB517" s="102"/>
      <c r="EVC517" s="102"/>
      <c r="EVD517" s="102"/>
      <c r="EVE517" s="102"/>
      <c r="EVF517" s="102"/>
      <c r="EVG517" s="102"/>
      <c r="EVH517" s="102"/>
      <c r="EVI517" s="102"/>
      <c r="EVJ517" s="102"/>
      <c r="EVK517" s="102"/>
      <c r="EVL517" s="102"/>
      <c r="EVM517" s="102"/>
      <c r="EVN517" s="102"/>
      <c r="EVO517" s="102"/>
      <c r="EVP517" s="102"/>
      <c r="EVQ517" s="102"/>
      <c r="EVR517" s="102"/>
      <c r="EVS517" s="102"/>
      <c r="EVT517" s="102"/>
      <c r="EVU517" s="102"/>
      <c r="EVV517" s="102"/>
      <c r="EVW517" s="102"/>
      <c r="EVX517" s="102"/>
      <c r="EVY517" s="102"/>
      <c r="EVZ517" s="102"/>
      <c r="EWA517" s="102"/>
      <c r="EWB517" s="102"/>
      <c r="EWC517" s="102"/>
      <c r="EWD517" s="102"/>
      <c r="EWE517" s="102"/>
      <c r="EWF517" s="102"/>
      <c r="EWG517" s="102"/>
      <c r="EWH517" s="102"/>
      <c r="EWI517" s="102"/>
      <c r="EWJ517" s="102"/>
      <c r="EWK517" s="102"/>
      <c r="EWL517" s="102"/>
      <c r="EWM517" s="102"/>
      <c r="EWN517" s="102"/>
      <c r="EWO517" s="102"/>
      <c r="EWP517" s="102"/>
      <c r="EWQ517" s="102"/>
      <c r="EWR517" s="102"/>
      <c r="EWS517" s="102"/>
      <c r="EWT517" s="102"/>
      <c r="EWU517" s="102"/>
      <c r="EWV517" s="102"/>
      <c r="EWW517" s="102"/>
      <c r="EWX517" s="102"/>
      <c r="EWY517" s="102"/>
      <c r="EWZ517" s="102"/>
      <c r="EXA517" s="102"/>
      <c r="EXB517" s="102"/>
      <c r="EXC517" s="102"/>
      <c r="EXD517" s="102"/>
      <c r="EXE517" s="102"/>
      <c r="EXF517" s="102"/>
      <c r="EXG517" s="102"/>
      <c r="EXH517" s="102"/>
      <c r="EXI517" s="102"/>
      <c r="EXJ517" s="102"/>
      <c r="EXK517" s="102"/>
      <c r="EXL517" s="102"/>
      <c r="EXM517" s="102"/>
      <c r="EXN517" s="102"/>
      <c r="EXO517" s="102"/>
      <c r="EXP517" s="102"/>
      <c r="EXQ517" s="102"/>
      <c r="EXR517" s="102"/>
      <c r="EXS517" s="102"/>
      <c r="EXT517" s="102"/>
      <c r="EXU517" s="102"/>
      <c r="EXV517" s="102"/>
      <c r="EXW517" s="102"/>
      <c r="EXX517" s="102"/>
      <c r="EXY517" s="102"/>
      <c r="EXZ517" s="102"/>
      <c r="EYA517" s="102"/>
      <c r="EYB517" s="102"/>
      <c r="EYC517" s="102"/>
      <c r="EYD517" s="102"/>
      <c r="EYE517" s="102"/>
      <c r="EYF517" s="102"/>
      <c r="EYG517" s="102"/>
      <c r="EYH517" s="102"/>
      <c r="EYI517" s="102"/>
      <c r="EYJ517" s="102"/>
      <c r="EYK517" s="102"/>
      <c r="EYL517" s="102"/>
      <c r="EYM517" s="102"/>
      <c r="EYN517" s="102"/>
      <c r="EYO517" s="102"/>
      <c r="EYP517" s="102"/>
      <c r="EYQ517" s="102"/>
      <c r="EYR517" s="102"/>
      <c r="EYS517" s="102"/>
      <c r="EYT517" s="102"/>
      <c r="EYU517" s="102"/>
      <c r="EYV517" s="102"/>
      <c r="EYW517" s="102"/>
      <c r="EYX517" s="102"/>
      <c r="EYY517" s="102"/>
      <c r="EYZ517" s="102"/>
      <c r="EZA517" s="102"/>
      <c r="EZB517" s="102"/>
      <c r="EZC517" s="102"/>
      <c r="EZD517" s="102"/>
      <c r="EZE517" s="102"/>
      <c r="EZF517" s="102"/>
      <c r="EZG517" s="102"/>
      <c r="EZH517" s="102"/>
      <c r="EZI517" s="102"/>
      <c r="EZJ517" s="102"/>
      <c r="EZK517" s="102"/>
      <c r="EZL517" s="102"/>
      <c r="EZM517" s="102"/>
      <c r="EZN517" s="102"/>
      <c r="EZO517" s="102"/>
      <c r="EZP517" s="102"/>
      <c r="EZQ517" s="102"/>
      <c r="EZR517" s="102"/>
      <c r="EZS517" s="102"/>
      <c r="EZT517" s="102"/>
      <c r="EZU517" s="102"/>
      <c r="EZV517" s="102"/>
      <c r="EZW517" s="102"/>
      <c r="EZX517" s="102"/>
      <c r="EZY517" s="102"/>
      <c r="EZZ517" s="102"/>
      <c r="FAA517" s="102"/>
      <c r="FAB517" s="102"/>
      <c r="FAC517" s="102"/>
      <c r="FAD517" s="102"/>
      <c r="FAE517" s="102"/>
      <c r="FAF517" s="102"/>
      <c r="FAH517" s="102"/>
      <c r="FAI517" s="102"/>
      <c r="FAJ517" s="102"/>
      <c r="FAL517" s="102"/>
      <c r="FAN517" s="102"/>
      <c r="FAP517" s="102"/>
      <c r="FAQ517" s="102"/>
      <c r="FAR517" s="102"/>
      <c r="FAS517" s="102"/>
      <c r="FAT517" s="102"/>
      <c r="FAV517" s="102"/>
      <c r="FAW517" s="102"/>
      <c r="FAX517" s="102"/>
      <c r="FAY517" s="102"/>
      <c r="FAZ517" s="102"/>
      <c r="FBA517" s="102"/>
      <c r="FBB517" s="102"/>
      <c r="FBC517" s="102"/>
      <c r="FBD517" s="102"/>
      <c r="FBE517" s="102"/>
      <c r="FBF517" s="102"/>
      <c r="FBG517" s="102"/>
      <c r="FBH517" s="102"/>
      <c r="FBI517" s="102"/>
      <c r="FBJ517" s="102"/>
      <c r="FBK517" s="102"/>
      <c r="FBL517" s="102"/>
      <c r="FBM517" s="102"/>
      <c r="FBN517" s="102"/>
      <c r="FBO517" s="102"/>
      <c r="FBP517" s="102"/>
      <c r="FBQ517" s="102"/>
      <c r="FBR517" s="102"/>
      <c r="FBS517" s="102"/>
      <c r="FBT517" s="102"/>
      <c r="FBU517" s="102"/>
      <c r="FBV517" s="102"/>
      <c r="FBW517" s="102"/>
      <c r="FBX517" s="102"/>
      <c r="FBY517" s="102"/>
      <c r="FBZ517" s="102"/>
      <c r="FCA517" s="102"/>
      <c r="FCB517" s="102"/>
      <c r="FCC517" s="102"/>
      <c r="FCD517" s="102"/>
      <c r="FCE517" s="102"/>
      <c r="FCF517" s="102"/>
      <c r="FCG517" s="102"/>
      <c r="FCH517" s="102"/>
      <c r="FCI517" s="102"/>
      <c r="FCJ517" s="102"/>
      <c r="FCK517" s="102"/>
      <c r="FCL517" s="102"/>
      <c r="FCM517" s="102"/>
      <c r="FCN517" s="102"/>
      <c r="FCO517" s="102"/>
      <c r="FCP517" s="102"/>
      <c r="FCQ517" s="102"/>
      <c r="FCR517" s="102"/>
      <c r="FCS517" s="102"/>
      <c r="FCT517" s="102"/>
      <c r="FCU517" s="102"/>
      <c r="FCV517" s="102"/>
      <c r="FCW517" s="102"/>
      <c r="FCX517" s="102"/>
      <c r="FCY517" s="102"/>
      <c r="FCZ517" s="102"/>
      <c r="FDA517" s="102"/>
      <c r="FDB517" s="102"/>
      <c r="FDC517" s="102"/>
      <c r="FDD517" s="102"/>
      <c r="FDE517" s="102"/>
      <c r="FDF517" s="102"/>
      <c r="FDG517" s="102"/>
      <c r="FDH517" s="102"/>
      <c r="FDI517" s="102"/>
      <c r="FDJ517" s="102"/>
      <c r="FDK517" s="102"/>
      <c r="FDL517" s="102"/>
      <c r="FDM517" s="102"/>
      <c r="FDN517" s="102"/>
      <c r="FDO517" s="102"/>
      <c r="FDP517" s="102"/>
      <c r="FDQ517" s="102"/>
      <c r="FDR517" s="102"/>
      <c r="FDS517" s="102"/>
      <c r="FDT517" s="102"/>
      <c r="FDU517" s="102"/>
      <c r="FDV517" s="102"/>
      <c r="FDW517" s="102"/>
      <c r="FDX517" s="102"/>
      <c r="FDY517" s="102"/>
      <c r="FDZ517" s="102"/>
      <c r="FEA517" s="102"/>
      <c r="FEB517" s="102"/>
      <c r="FEC517" s="102"/>
      <c r="FED517" s="102"/>
      <c r="FEE517" s="102"/>
      <c r="FEF517" s="102"/>
      <c r="FEG517" s="102"/>
      <c r="FEH517" s="102"/>
      <c r="FEI517" s="102"/>
      <c r="FEJ517" s="102"/>
      <c r="FEK517" s="102"/>
      <c r="FEL517" s="102"/>
      <c r="FEM517" s="102"/>
      <c r="FEN517" s="102"/>
      <c r="FEO517" s="102"/>
      <c r="FEP517" s="102"/>
      <c r="FEQ517" s="102"/>
      <c r="FER517" s="102"/>
      <c r="FES517" s="102"/>
      <c r="FET517" s="102"/>
      <c r="FEU517" s="102"/>
      <c r="FEV517" s="102"/>
      <c r="FEW517" s="102"/>
      <c r="FEX517" s="102"/>
      <c r="FEY517" s="102"/>
      <c r="FEZ517" s="102"/>
      <c r="FFA517" s="102"/>
      <c r="FFB517" s="102"/>
      <c r="FFC517" s="102"/>
      <c r="FFD517" s="102"/>
      <c r="FFE517" s="102"/>
      <c r="FFF517" s="102"/>
      <c r="FFG517" s="102"/>
      <c r="FFH517" s="102"/>
      <c r="FFI517" s="102"/>
      <c r="FFJ517" s="102"/>
      <c r="FFK517" s="102"/>
      <c r="FFL517" s="102"/>
      <c r="FFM517" s="102"/>
      <c r="FFN517" s="102"/>
      <c r="FFO517" s="102"/>
      <c r="FFP517" s="102"/>
      <c r="FFQ517" s="102"/>
      <c r="FFR517" s="102"/>
      <c r="FFS517" s="102"/>
      <c r="FFT517" s="102"/>
      <c r="FFU517" s="102"/>
      <c r="FFV517" s="102"/>
      <c r="FFW517" s="102"/>
      <c r="FFX517" s="102"/>
      <c r="FFY517" s="102"/>
      <c r="FFZ517" s="102"/>
      <c r="FGA517" s="102"/>
      <c r="FGB517" s="102"/>
      <c r="FGC517" s="102"/>
      <c r="FGD517" s="102"/>
      <c r="FGE517" s="102"/>
      <c r="FGF517" s="102"/>
      <c r="FGG517" s="102"/>
      <c r="FGH517" s="102"/>
      <c r="FGI517" s="102"/>
      <c r="FGJ517" s="102"/>
      <c r="FGK517" s="102"/>
      <c r="FGL517" s="102"/>
      <c r="FGM517" s="102"/>
      <c r="FGN517" s="102"/>
      <c r="FGO517" s="102"/>
      <c r="FGP517" s="102"/>
      <c r="FGQ517" s="102"/>
      <c r="FGR517" s="102"/>
      <c r="FGS517" s="102"/>
      <c r="FGT517" s="102"/>
      <c r="FGU517" s="102"/>
      <c r="FGV517" s="102"/>
      <c r="FGW517" s="102"/>
      <c r="FGX517" s="102"/>
      <c r="FGY517" s="102"/>
      <c r="FGZ517" s="102"/>
      <c r="FHA517" s="102"/>
      <c r="FHB517" s="102"/>
      <c r="FHC517" s="102"/>
      <c r="FHD517" s="102"/>
      <c r="FHE517" s="102"/>
      <c r="FHF517" s="102"/>
      <c r="FHG517" s="102"/>
      <c r="FHH517" s="102"/>
      <c r="FHI517" s="102"/>
      <c r="FHJ517" s="102"/>
      <c r="FHK517" s="102"/>
      <c r="FHL517" s="102"/>
      <c r="FHM517" s="102"/>
      <c r="FHN517" s="102"/>
      <c r="FHO517" s="102"/>
      <c r="FHP517" s="102"/>
      <c r="FHQ517" s="102"/>
      <c r="FHR517" s="102"/>
      <c r="FHS517" s="102"/>
      <c r="FHT517" s="102"/>
      <c r="FHU517" s="102"/>
      <c r="FHV517" s="102"/>
      <c r="FHW517" s="102"/>
      <c r="FHX517" s="102"/>
      <c r="FHY517" s="102"/>
      <c r="FHZ517" s="102"/>
      <c r="FIA517" s="102"/>
      <c r="FIB517" s="102"/>
      <c r="FIC517" s="102"/>
      <c r="FID517" s="102"/>
      <c r="FIE517" s="102"/>
      <c r="FIF517" s="102"/>
      <c r="FIG517" s="102"/>
      <c r="FIH517" s="102"/>
      <c r="FII517" s="102"/>
      <c r="FIJ517" s="102"/>
      <c r="FIK517" s="102"/>
      <c r="FIL517" s="102"/>
      <c r="FIM517" s="102"/>
      <c r="FIN517" s="102"/>
      <c r="FIO517" s="102"/>
      <c r="FIP517" s="102"/>
      <c r="FIQ517" s="102"/>
      <c r="FIR517" s="102"/>
      <c r="FIS517" s="102"/>
      <c r="FIT517" s="102"/>
      <c r="FIU517" s="102"/>
      <c r="FIV517" s="102"/>
      <c r="FIW517" s="102"/>
      <c r="FIX517" s="102"/>
      <c r="FIY517" s="102"/>
      <c r="FIZ517" s="102"/>
      <c r="FJA517" s="102"/>
      <c r="FJB517" s="102"/>
      <c r="FJC517" s="102"/>
      <c r="FJD517" s="102"/>
      <c r="FJE517" s="102"/>
      <c r="FJF517" s="102"/>
      <c r="FJG517" s="102"/>
      <c r="FJH517" s="102"/>
      <c r="FJI517" s="102"/>
      <c r="FJJ517" s="102"/>
      <c r="FJK517" s="102"/>
      <c r="FJL517" s="102"/>
      <c r="FJM517" s="102"/>
      <c r="FJN517" s="102"/>
      <c r="FJO517" s="102"/>
      <c r="FJP517" s="102"/>
      <c r="FJQ517" s="102"/>
      <c r="FJR517" s="102"/>
      <c r="FJS517" s="102"/>
      <c r="FJT517" s="102"/>
      <c r="FJU517" s="102"/>
      <c r="FJV517" s="102"/>
      <c r="FJW517" s="102"/>
      <c r="FJX517" s="102"/>
      <c r="FJY517" s="102"/>
      <c r="FJZ517" s="102"/>
      <c r="FKA517" s="102"/>
      <c r="FKB517" s="102"/>
      <c r="FKD517" s="102"/>
      <c r="FKE517" s="102"/>
      <c r="FKF517" s="102"/>
      <c r="FKH517" s="102"/>
      <c r="FKJ517" s="102"/>
      <c r="FKL517" s="102"/>
      <c r="FKM517" s="102"/>
      <c r="FKN517" s="102"/>
      <c r="FKO517" s="102"/>
      <c r="FKP517" s="102"/>
      <c r="FKR517" s="102"/>
      <c r="FKS517" s="102"/>
      <c r="FKT517" s="102"/>
      <c r="FKU517" s="102"/>
      <c r="FKV517" s="102"/>
      <c r="FKW517" s="102"/>
      <c r="FKX517" s="102"/>
      <c r="FKY517" s="102"/>
      <c r="FKZ517" s="102"/>
      <c r="FLA517" s="102"/>
      <c r="FLB517" s="102"/>
      <c r="FLC517" s="102"/>
      <c r="FLD517" s="102"/>
      <c r="FLE517" s="102"/>
      <c r="FLF517" s="102"/>
      <c r="FLG517" s="102"/>
      <c r="FLH517" s="102"/>
      <c r="FLI517" s="102"/>
      <c r="FLJ517" s="102"/>
      <c r="FLK517" s="102"/>
      <c r="FLL517" s="102"/>
      <c r="FLM517" s="102"/>
      <c r="FLN517" s="102"/>
      <c r="FLO517" s="102"/>
      <c r="FLP517" s="102"/>
      <c r="FLQ517" s="102"/>
      <c r="FLR517" s="102"/>
      <c r="FLS517" s="102"/>
      <c r="FLT517" s="102"/>
      <c r="FLU517" s="102"/>
      <c r="FLV517" s="102"/>
      <c r="FLW517" s="102"/>
      <c r="FLX517" s="102"/>
      <c r="FLY517" s="102"/>
      <c r="FLZ517" s="102"/>
      <c r="FMA517" s="102"/>
      <c r="FMB517" s="102"/>
      <c r="FMC517" s="102"/>
      <c r="FMD517" s="102"/>
      <c r="FME517" s="102"/>
      <c r="FMF517" s="102"/>
      <c r="FMG517" s="102"/>
      <c r="FMH517" s="102"/>
      <c r="FMI517" s="102"/>
      <c r="FMJ517" s="102"/>
      <c r="FMK517" s="102"/>
      <c r="FML517" s="102"/>
      <c r="FMM517" s="102"/>
      <c r="FMN517" s="102"/>
      <c r="FMO517" s="102"/>
      <c r="FMP517" s="102"/>
      <c r="FMQ517" s="102"/>
      <c r="FMR517" s="102"/>
      <c r="FMS517" s="102"/>
      <c r="FMT517" s="102"/>
      <c r="FMU517" s="102"/>
      <c r="FMV517" s="102"/>
      <c r="FMW517" s="102"/>
      <c r="FMX517" s="102"/>
      <c r="FMY517" s="102"/>
      <c r="FMZ517" s="102"/>
      <c r="FNA517" s="102"/>
      <c r="FNB517" s="102"/>
      <c r="FNC517" s="102"/>
      <c r="FND517" s="102"/>
      <c r="FNE517" s="102"/>
      <c r="FNF517" s="102"/>
      <c r="FNG517" s="102"/>
      <c r="FNH517" s="102"/>
      <c r="FNI517" s="102"/>
      <c r="FNJ517" s="102"/>
      <c r="FNK517" s="102"/>
      <c r="FNL517" s="102"/>
      <c r="FNM517" s="102"/>
      <c r="FNN517" s="102"/>
      <c r="FNO517" s="102"/>
      <c r="FNP517" s="102"/>
      <c r="FNQ517" s="102"/>
      <c r="FNR517" s="102"/>
      <c r="FNS517" s="102"/>
      <c r="FNT517" s="102"/>
      <c r="FNU517" s="102"/>
      <c r="FNV517" s="102"/>
      <c r="FNW517" s="102"/>
      <c r="FNX517" s="102"/>
      <c r="FNY517" s="102"/>
      <c r="FNZ517" s="102"/>
      <c r="FOA517" s="102"/>
      <c r="FOB517" s="102"/>
      <c r="FOC517" s="102"/>
      <c r="FOD517" s="102"/>
      <c r="FOE517" s="102"/>
      <c r="FOF517" s="102"/>
      <c r="FOG517" s="102"/>
      <c r="FOH517" s="102"/>
      <c r="FOI517" s="102"/>
      <c r="FOJ517" s="102"/>
      <c r="FOK517" s="102"/>
      <c r="FOL517" s="102"/>
      <c r="FOM517" s="102"/>
      <c r="FON517" s="102"/>
      <c r="FOO517" s="102"/>
      <c r="FOP517" s="102"/>
      <c r="FOQ517" s="102"/>
      <c r="FOR517" s="102"/>
      <c r="FOS517" s="102"/>
      <c r="FOT517" s="102"/>
      <c r="FOU517" s="102"/>
      <c r="FOV517" s="102"/>
      <c r="FOW517" s="102"/>
      <c r="FOX517" s="102"/>
      <c r="FOY517" s="102"/>
      <c r="FOZ517" s="102"/>
      <c r="FPA517" s="102"/>
      <c r="FPB517" s="102"/>
      <c r="FPC517" s="102"/>
      <c r="FPD517" s="102"/>
      <c r="FPE517" s="102"/>
      <c r="FPF517" s="102"/>
      <c r="FPG517" s="102"/>
      <c r="FPH517" s="102"/>
      <c r="FPI517" s="102"/>
      <c r="FPJ517" s="102"/>
      <c r="FPK517" s="102"/>
      <c r="FPL517" s="102"/>
      <c r="FPM517" s="102"/>
      <c r="FPN517" s="102"/>
      <c r="FPO517" s="102"/>
      <c r="FPP517" s="102"/>
      <c r="FPQ517" s="102"/>
      <c r="FPR517" s="102"/>
      <c r="FPS517" s="102"/>
      <c r="FPT517" s="102"/>
      <c r="FPU517" s="102"/>
      <c r="FPV517" s="102"/>
      <c r="FPW517" s="102"/>
      <c r="FPX517" s="102"/>
      <c r="FPY517" s="102"/>
      <c r="FPZ517" s="102"/>
      <c r="FQA517" s="102"/>
      <c r="FQB517" s="102"/>
      <c r="FQC517" s="102"/>
      <c r="FQD517" s="102"/>
      <c r="FQE517" s="102"/>
      <c r="FQF517" s="102"/>
      <c r="FQG517" s="102"/>
      <c r="FQH517" s="102"/>
      <c r="FQI517" s="102"/>
      <c r="FQJ517" s="102"/>
      <c r="FQK517" s="102"/>
      <c r="FQL517" s="102"/>
      <c r="FQM517" s="102"/>
      <c r="FQN517" s="102"/>
      <c r="FQO517" s="102"/>
      <c r="FQP517" s="102"/>
      <c r="FQQ517" s="102"/>
      <c r="FQR517" s="102"/>
      <c r="FQS517" s="102"/>
      <c r="FQT517" s="102"/>
      <c r="FQU517" s="102"/>
      <c r="FQV517" s="102"/>
      <c r="FQW517" s="102"/>
      <c r="FQX517" s="102"/>
      <c r="FQY517" s="102"/>
      <c r="FQZ517" s="102"/>
      <c r="FRA517" s="102"/>
      <c r="FRB517" s="102"/>
      <c r="FRC517" s="102"/>
      <c r="FRD517" s="102"/>
      <c r="FRE517" s="102"/>
      <c r="FRF517" s="102"/>
      <c r="FRG517" s="102"/>
      <c r="FRH517" s="102"/>
      <c r="FRI517" s="102"/>
      <c r="FRJ517" s="102"/>
      <c r="FRK517" s="102"/>
      <c r="FRL517" s="102"/>
      <c r="FRM517" s="102"/>
      <c r="FRN517" s="102"/>
      <c r="FRO517" s="102"/>
      <c r="FRP517" s="102"/>
      <c r="FRQ517" s="102"/>
      <c r="FRR517" s="102"/>
      <c r="FRS517" s="102"/>
      <c r="FRT517" s="102"/>
      <c r="FRU517" s="102"/>
      <c r="FRV517" s="102"/>
      <c r="FRW517" s="102"/>
      <c r="FRX517" s="102"/>
      <c r="FRY517" s="102"/>
      <c r="FRZ517" s="102"/>
      <c r="FSA517" s="102"/>
      <c r="FSB517" s="102"/>
      <c r="FSC517" s="102"/>
      <c r="FSD517" s="102"/>
      <c r="FSE517" s="102"/>
      <c r="FSF517" s="102"/>
      <c r="FSG517" s="102"/>
      <c r="FSH517" s="102"/>
      <c r="FSI517" s="102"/>
      <c r="FSJ517" s="102"/>
      <c r="FSK517" s="102"/>
      <c r="FSL517" s="102"/>
      <c r="FSM517" s="102"/>
      <c r="FSN517" s="102"/>
      <c r="FSO517" s="102"/>
      <c r="FSP517" s="102"/>
      <c r="FSQ517" s="102"/>
      <c r="FSR517" s="102"/>
      <c r="FSS517" s="102"/>
      <c r="FST517" s="102"/>
      <c r="FSU517" s="102"/>
      <c r="FSV517" s="102"/>
      <c r="FSW517" s="102"/>
      <c r="FSX517" s="102"/>
      <c r="FSY517" s="102"/>
      <c r="FSZ517" s="102"/>
      <c r="FTA517" s="102"/>
      <c r="FTB517" s="102"/>
      <c r="FTC517" s="102"/>
      <c r="FTD517" s="102"/>
      <c r="FTE517" s="102"/>
      <c r="FTF517" s="102"/>
      <c r="FTG517" s="102"/>
      <c r="FTH517" s="102"/>
      <c r="FTI517" s="102"/>
      <c r="FTJ517" s="102"/>
      <c r="FTK517" s="102"/>
      <c r="FTL517" s="102"/>
      <c r="FTM517" s="102"/>
      <c r="FTN517" s="102"/>
      <c r="FTO517" s="102"/>
      <c r="FTP517" s="102"/>
      <c r="FTQ517" s="102"/>
      <c r="FTR517" s="102"/>
      <c r="FTS517" s="102"/>
      <c r="FTT517" s="102"/>
      <c r="FTU517" s="102"/>
      <c r="FTV517" s="102"/>
      <c r="FTW517" s="102"/>
      <c r="FTX517" s="102"/>
      <c r="FTZ517" s="102"/>
      <c r="FUA517" s="102"/>
      <c r="FUB517" s="102"/>
      <c r="FUD517" s="102"/>
      <c r="FUF517" s="102"/>
      <c r="FUH517" s="102"/>
      <c r="FUI517" s="102"/>
      <c r="FUJ517" s="102"/>
      <c r="FUK517" s="102"/>
      <c r="FUL517" s="102"/>
      <c r="FUN517" s="102"/>
      <c r="FUO517" s="102"/>
      <c r="FUP517" s="102"/>
      <c r="FUQ517" s="102"/>
      <c r="FUR517" s="102"/>
      <c r="FUS517" s="102"/>
      <c r="FUT517" s="102"/>
      <c r="FUU517" s="102"/>
      <c r="FUV517" s="102"/>
      <c r="FUW517" s="102"/>
      <c r="FUX517" s="102"/>
      <c r="FUY517" s="102"/>
      <c r="FUZ517" s="102"/>
      <c r="FVA517" s="102"/>
      <c r="FVB517" s="102"/>
      <c r="FVC517" s="102"/>
      <c r="FVD517" s="102"/>
      <c r="FVE517" s="102"/>
      <c r="FVF517" s="102"/>
      <c r="FVG517" s="102"/>
      <c r="FVH517" s="102"/>
      <c r="FVI517" s="102"/>
      <c r="FVJ517" s="102"/>
      <c r="FVK517" s="102"/>
      <c r="FVL517" s="102"/>
      <c r="FVM517" s="102"/>
      <c r="FVN517" s="102"/>
      <c r="FVO517" s="102"/>
      <c r="FVP517" s="102"/>
      <c r="FVQ517" s="102"/>
      <c r="FVR517" s="102"/>
      <c r="FVS517" s="102"/>
      <c r="FVT517" s="102"/>
      <c r="FVU517" s="102"/>
      <c r="FVV517" s="102"/>
      <c r="FVW517" s="102"/>
      <c r="FVX517" s="102"/>
      <c r="FVY517" s="102"/>
      <c r="FVZ517" s="102"/>
      <c r="FWA517" s="102"/>
      <c r="FWB517" s="102"/>
      <c r="FWC517" s="102"/>
      <c r="FWD517" s="102"/>
      <c r="FWE517" s="102"/>
      <c r="FWF517" s="102"/>
      <c r="FWG517" s="102"/>
      <c r="FWH517" s="102"/>
      <c r="FWI517" s="102"/>
      <c r="FWJ517" s="102"/>
      <c r="FWK517" s="102"/>
      <c r="FWL517" s="102"/>
      <c r="FWM517" s="102"/>
      <c r="FWN517" s="102"/>
      <c r="FWO517" s="102"/>
      <c r="FWP517" s="102"/>
      <c r="FWQ517" s="102"/>
      <c r="FWR517" s="102"/>
      <c r="FWS517" s="102"/>
      <c r="FWT517" s="102"/>
      <c r="FWU517" s="102"/>
      <c r="FWV517" s="102"/>
      <c r="FWW517" s="102"/>
      <c r="FWX517" s="102"/>
      <c r="FWY517" s="102"/>
      <c r="FWZ517" s="102"/>
      <c r="FXA517" s="102"/>
      <c r="FXB517" s="102"/>
      <c r="FXC517" s="102"/>
      <c r="FXD517" s="102"/>
      <c r="FXE517" s="102"/>
      <c r="FXF517" s="102"/>
      <c r="FXG517" s="102"/>
      <c r="FXH517" s="102"/>
      <c r="FXI517" s="102"/>
      <c r="FXJ517" s="102"/>
      <c r="FXK517" s="102"/>
      <c r="FXL517" s="102"/>
      <c r="FXM517" s="102"/>
      <c r="FXN517" s="102"/>
      <c r="FXO517" s="102"/>
      <c r="FXP517" s="102"/>
      <c r="FXQ517" s="102"/>
      <c r="FXR517" s="102"/>
      <c r="FXS517" s="102"/>
      <c r="FXT517" s="102"/>
      <c r="FXU517" s="102"/>
      <c r="FXV517" s="102"/>
      <c r="FXW517" s="102"/>
      <c r="FXX517" s="102"/>
      <c r="FXY517" s="102"/>
      <c r="FXZ517" s="102"/>
      <c r="FYA517" s="102"/>
      <c r="FYB517" s="102"/>
      <c r="FYC517" s="102"/>
      <c r="FYD517" s="102"/>
      <c r="FYE517" s="102"/>
      <c r="FYF517" s="102"/>
      <c r="FYG517" s="102"/>
      <c r="FYH517" s="102"/>
      <c r="FYI517" s="102"/>
      <c r="FYJ517" s="102"/>
      <c r="FYK517" s="102"/>
      <c r="FYL517" s="102"/>
      <c r="FYM517" s="102"/>
      <c r="FYN517" s="102"/>
      <c r="FYO517" s="102"/>
      <c r="FYP517" s="102"/>
      <c r="FYQ517" s="102"/>
      <c r="FYR517" s="102"/>
      <c r="FYS517" s="102"/>
      <c r="FYT517" s="102"/>
      <c r="FYU517" s="102"/>
      <c r="FYV517" s="102"/>
      <c r="FYW517" s="102"/>
      <c r="FYX517" s="102"/>
      <c r="FYY517" s="102"/>
      <c r="FYZ517" s="102"/>
      <c r="FZA517" s="102"/>
      <c r="FZB517" s="102"/>
      <c r="FZC517" s="102"/>
      <c r="FZD517" s="102"/>
      <c r="FZE517" s="102"/>
      <c r="FZF517" s="102"/>
      <c r="FZG517" s="102"/>
      <c r="FZH517" s="102"/>
      <c r="FZI517" s="102"/>
      <c r="FZJ517" s="102"/>
      <c r="FZK517" s="102"/>
      <c r="FZL517" s="102"/>
      <c r="FZM517" s="102"/>
      <c r="FZN517" s="102"/>
      <c r="FZO517" s="102"/>
      <c r="FZP517" s="102"/>
      <c r="FZQ517" s="102"/>
      <c r="FZR517" s="102"/>
      <c r="FZS517" s="102"/>
      <c r="FZT517" s="102"/>
      <c r="FZU517" s="102"/>
      <c r="FZV517" s="102"/>
      <c r="FZW517" s="102"/>
      <c r="FZX517" s="102"/>
      <c r="FZY517" s="102"/>
      <c r="FZZ517" s="102"/>
      <c r="GAA517" s="102"/>
      <c r="GAB517" s="102"/>
      <c r="GAC517" s="102"/>
      <c r="GAD517" s="102"/>
      <c r="GAE517" s="102"/>
      <c r="GAF517" s="102"/>
      <c r="GAG517" s="102"/>
      <c r="GAH517" s="102"/>
      <c r="GAI517" s="102"/>
      <c r="GAJ517" s="102"/>
      <c r="GAK517" s="102"/>
      <c r="GAL517" s="102"/>
      <c r="GAM517" s="102"/>
      <c r="GAN517" s="102"/>
      <c r="GAO517" s="102"/>
      <c r="GAP517" s="102"/>
      <c r="GAQ517" s="102"/>
      <c r="GAR517" s="102"/>
      <c r="GAS517" s="102"/>
      <c r="GAT517" s="102"/>
      <c r="GAU517" s="102"/>
      <c r="GAV517" s="102"/>
      <c r="GAW517" s="102"/>
      <c r="GAX517" s="102"/>
      <c r="GAY517" s="102"/>
      <c r="GAZ517" s="102"/>
      <c r="GBA517" s="102"/>
      <c r="GBB517" s="102"/>
      <c r="GBC517" s="102"/>
      <c r="GBD517" s="102"/>
      <c r="GBE517" s="102"/>
      <c r="GBF517" s="102"/>
      <c r="GBG517" s="102"/>
      <c r="GBH517" s="102"/>
      <c r="GBI517" s="102"/>
      <c r="GBJ517" s="102"/>
      <c r="GBK517" s="102"/>
      <c r="GBL517" s="102"/>
      <c r="GBM517" s="102"/>
      <c r="GBN517" s="102"/>
      <c r="GBO517" s="102"/>
      <c r="GBP517" s="102"/>
      <c r="GBQ517" s="102"/>
      <c r="GBR517" s="102"/>
      <c r="GBS517" s="102"/>
      <c r="GBT517" s="102"/>
      <c r="GBU517" s="102"/>
      <c r="GBV517" s="102"/>
      <c r="GBW517" s="102"/>
      <c r="GBX517" s="102"/>
      <c r="GBY517" s="102"/>
      <c r="GBZ517" s="102"/>
      <c r="GCA517" s="102"/>
      <c r="GCB517" s="102"/>
      <c r="GCC517" s="102"/>
      <c r="GCD517" s="102"/>
      <c r="GCE517" s="102"/>
      <c r="GCF517" s="102"/>
      <c r="GCG517" s="102"/>
      <c r="GCH517" s="102"/>
      <c r="GCI517" s="102"/>
      <c r="GCJ517" s="102"/>
      <c r="GCK517" s="102"/>
      <c r="GCL517" s="102"/>
      <c r="GCM517" s="102"/>
      <c r="GCN517" s="102"/>
      <c r="GCO517" s="102"/>
      <c r="GCP517" s="102"/>
      <c r="GCQ517" s="102"/>
      <c r="GCR517" s="102"/>
      <c r="GCS517" s="102"/>
      <c r="GCT517" s="102"/>
      <c r="GCU517" s="102"/>
      <c r="GCV517" s="102"/>
      <c r="GCW517" s="102"/>
      <c r="GCX517" s="102"/>
      <c r="GCY517" s="102"/>
      <c r="GCZ517" s="102"/>
      <c r="GDA517" s="102"/>
      <c r="GDB517" s="102"/>
      <c r="GDC517" s="102"/>
      <c r="GDD517" s="102"/>
      <c r="GDE517" s="102"/>
      <c r="GDF517" s="102"/>
      <c r="GDG517" s="102"/>
      <c r="GDH517" s="102"/>
      <c r="GDI517" s="102"/>
      <c r="GDJ517" s="102"/>
      <c r="GDK517" s="102"/>
      <c r="GDL517" s="102"/>
      <c r="GDM517" s="102"/>
      <c r="GDN517" s="102"/>
      <c r="GDO517" s="102"/>
      <c r="GDP517" s="102"/>
      <c r="GDQ517" s="102"/>
      <c r="GDR517" s="102"/>
      <c r="GDS517" s="102"/>
      <c r="GDT517" s="102"/>
      <c r="GDV517" s="102"/>
      <c r="GDW517" s="102"/>
      <c r="GDX517" s="102"/>
      <c r="GDZ517" s="102"/>
      <c r="GEB517" s="102"/>
      <c r="GED517" s="102"/>
      <c r="GEE517" s="102"/>
      <c r="GEF517" s="102"/>
      <c r="GEG517" s="102"/>
      <c r="GEH517" s="102"/>
      <c r="GEJ517" s="102"/>
      <c r="GEK517" s="102"/>
      <c r="GEL517" s="102"/>
      <c r="GEM517" s="102"/>
      <c r="GEN517" s="102"/>
      <c r="GEO517" s="102"/>
      <c r="GEP517" s="102"/>
      <c r="GEQ517" s="102"/>
      <c r="GER517" s="102"/>
      <c r="GES517" s="102"/>
      <c r="GET517" s="102"/>
      <c r="GEU517" s="102"/>
      <c r="GEV517" s="102"/>
      <c r="GEW517" s="102"/>
      <c r="GEX517" s="102"/>
      <c r="GEY517" s="102"/>
      <c r="GEZ517" s="102"/>
      <c r="GFA517" s="102"/>
      <c r="GFB517" s="102"/>
      <c r="GFC517" s="102"/>
      <c r="GFD517" s="102"/>
      <c r="GFE517" s="102"/>
      <c r="GFF517" s="102"/>
      <c r="GFG517" s="102"/>
      <c r="GFH517" s="102"/>
      <c r="GFI517" s="102"/>
      <c r="GFJ517" s="102"/>
      <c r="GFK517" s="102"/>
      <c r="GFL517" s="102"/>
      <c r="GFM517" s="102"/>
      <c r="GFN517" s="102"/>
      <c r="GFO517" s="102"/>
      <c r="GFP517" s="102"/>
      <c r="GFQ517" s="102"/>
      <c r="GFR517" s="102"/>
      <c r="GFS517" s="102"/>
      <c r="GFT517" s="102"/>
      <c r="GFU517" s="102"/>
      <c r="GFV517" s="102"/>
      <c r="GFW517" s="102"/>
      <c r="GFX517" s="102"/>
      <c r="GFY517" s="102"/>
      <c r="GFZ517" s="102"/>
      <c r="GGA517" s="102"/>
      <c r="GGB517" s="102"/>
      <c r="GGC517" s="102"/>
      <c r="GGD517" s="102"/>
      <c r="GGE517" s="102"/>
      <c r="GGF517" s="102"/>
      <c r="GGG517" s="102"/>
      <c r="GGH517" s="102"/>
      <c r="GGI517" s="102"/>
      <c r="GGJ517" s="102"/>
      <c r="GGK517" s="102"/>
      <c r="GGL517" s="102"/>
      <c r="GGM517" s="102"/>
      <c r="GGN517" s="102"/>
      <c r="GGO517" s="102"/>
      <c r="GGP517" s="102"/>
      <c r="GGQ517" s="102"/>
      <c r="GGR517" s="102"/>
      <c r="GGS517" s="102"/>
      <c r="GGT517" s="102"/>
      <c r="GGU517" s="102"/>
      <c r="GGV517" s="102"/>
      <c r="GGW517" s="102"/>
      <c r="GGX517" s="102"/>
      <c r="GGY517" s="102"/>
      <c r="GGZ517" s="102"/>
      <c r="GHA517" s="102"/>
      <c r="GHB517" s="102"/>
      <c r="GHC517" s="102"/>
      <c r="GHD517" s="102"/>
      <c r="GHE517" s="102"/>
      <c r="GHF517" s="102"/>
      <c r="GHG517" s="102"/>
      <c r="GHH517" s="102"/>
      <c r="GHI517" s="102"/>
      <c r="GHJ517" s="102"/>
      <c r="GHK517" s="102"/>
      <c r="GHL517" s="102"/>
      <c r="GHM517" s="102"/>
      <c r="GHN517" s="102"/>
      <c r="GHO517" s="102"/>
      <c r="GHP517" s="102"/>
      <c r="GHQ517" s="102"/>
      <c r="GHR517" s="102"/>
      <c r="GHS517" s="102"/>
      <c r="GHT517" s="102"/>
      <c r="GHU517" s="102"/>
      <c r="GHV517" s="102"/>
      <c r="GHW517" s="102"/>
      <c r="GHX517" s="102"/>
      <c r="GHY517" s="102"/>
      <c r="GHZ517" s="102"/>
      <c r="GIA517" s="102"/>
      <c r="GIB517" s="102"/>
      <c r="GIC517" s="102"/>
      <c r="GID517" s="102"/>
      <c r="GIE517" s="102"/>
      <c r="GIF517" s="102"/>
      <c r="GIG517" s="102"/>
      <c r="GIH517" s="102"/>
      <c r="GII517" s="102"/>
      <c r="GIJ517" s="102"/>
      <c r="GIK517" s="102"/>
      <c r="GIL517" s="102"/>
      <c r="GIM517" s="102"/>
      <c r="GIN517" s="102"/>
      <c r="GIO517" s="102"/>
      <c r="GIP517" s="102"/>
      <c r="GIQ517" s="102"/>
      <c r="GIR517" s="102"/>
      <c r="GIS517" s="102"/>
      <c r="GIT517" s="102"/>
      <c r="GIU517" s="102"/>
      <c r="GIV517" s="102"/>
      <c r="GIW517" s="102"/>
      <c r="GIX517" s="102"/>
      <c r="GIY517" s="102"/>
      <c r="GIZ517" s="102"/>
      <c r="GJA517" s="102"/>
      <c r="GJB517" s="102"/>
      <c r="GJC517" s="102"/>
      <c r="GJD517" s="102"/>
      <c r="GJE517" s="102"/>
      <c r="GJF517" s="102"/>
      <c r="GJG517" s="102"/>
      <c r="GJH517" s="102"/>
      <c r="GJI517" s="102"/>
      <c r="GJJ517" s="102"/>
      <c r="GJK517" s="102"/>
      <c r="GJL517" s="102"/>
      <c r="GJM517" s="102"/>
      <c r="GJN517" s="102"/>
      <c r="GJO517" s="102"/>
      <c r="GJP517" s="102"/>
      <c r="GJQ517" s="102"/>
      <c r="GJR517" s="102"/>
      <c r="GJS517" s="102"/>
      <c r="GJT517" s="102"/>
      <c r="GJU517" s="102"/>
      <c r="GJV517" s="102"/>
      <c r="GJW517" s="102"/>
      <c r="GJX517" s="102"/>
      <c r="GJY517" s="102"/>
      <c r="GJZ517" s="102"/>
      <c r="GKA517" s="102"/>
      <c r="GKB517" s="102"/>
      <c r="GKC517" s="102"/>
      <c r="GKD517" s="102"/>
      <c r="GKE517" s="102"/>
      <c r="GKF517" s="102"/>
      <c r="GKG517" s="102"/>
      <c r="GKH517" s="102"/>
      <c r="GKI517" s="102"/>
      <c r="GKJ517" s="102"/>
      <c r="GKK517" s="102"/>
      <c r="GKL517" s="102"/>
      <c r="GKM517" s="102"/>
      <c r="GKN517" s="102"/>
      <c r="GKO517" s="102"/>
      <c r="GKP517" s="102"/>
      <c r="GKQ517" s="102"/>
      <c r="GKR517" s="102"/>
      <c r="GKS517" s="102"/>
      <c r="GKT517" s="102"/>
      <c r="GKU517" s="102"/>
      <c r="GKV517" s="102"/>
      <c r="GKW517" s="102"/>
      <c r="GKX517" s="102"/>
      <c r="GKY517" s="102"/>
      <c r="GKZ517" s="102"/>
      <c r="GLA517" s="102"/>
      <c r="GLB517" s="102"/>
      <c r="GLC517" s="102"/>
      <c r="GLD517" s="102"/>
      <c r="GLE517" s="102"/>
      <c r="GLF517" s="102"/>
      <c r="GLG517" s="102"/>
      <c r="GLH517" s="102"/>
      <c r="GLI517" s="102"/>
      <c r="GLJ517" s="102"/>
      <c r="GLK517" s="102"/>
      <c r="GLL517" s="102"/>
      <c r="GLM517" s="102"/>
      <c r="GLN517" s="102"/>
      <c r="GLO517" s="102"/>
      <c r="GLP517" s="102"/>
      <c r="GLQ517" s="102"/>
      <c r="GLR517" s="102"/>
      <c r="GLS517" s="102"/>
      <c r="GLT517" s="102"/>
      <c r="GLU517" s="102"/>
      <c r="GLV517" s="102"/>
      <c r="GLW517" s="102"/>
      <c r="GLX517" s="102"/>
      <c r="GLY517" s="102"/>
      <c r="GLZ517" s="102"/>
      <c r="GMA517" s="102"/>
      <c r="GMB517" s="102"/>
      <c r="GMC517" s="102"/>
      <c r="GMD517" s="102"/>
      <c r="GME517" s="102"/>
      <c r="GMF517" s="102"/>
      <c r="GMG517" s="102"/>
      <c r="GMH517" s="102"/>
      <c r="GMI517" s="102"/>
      <c r="GMJ517" s="102"/>
      <c r="GMK517" s="102"/>
      <c r="GML517" s="102"/>
      <c r="GMM517" s="102"/>
      <c r="GMN517" s="102"/>
      <c r="GMO517" s="102"/>
      <c r="GMP517" s="102"/>
      <c r="GMQ517" s="102"/>
      <c r="GMR517" s="102"/>
      <c r="GMS517" s="102"/>
      <c r="GMT517" s="102"/>
      <c r="GMU517" s="102"/>
      <c r="GMV517" s="102"/>
      <c r="GMW517" s="102"/>
      <c r="GMX517" s="102"/>
      <c r="GMY517" s="102"/>
      <c r="GMZ517" s="102"/>
      <c r="GNA517" s="102"/>
      <c r="GNB517" s="102"/>
      <c r="GNC517" s="102"/>
      <c r="GND517" s="102"/>
      <c r="GNE517" s="102"/>
      <c r="GNF517" s="102"/>
      <c r="GNG517" s="102"/>
      <c r="GNH517" s="102"/>
      <c r="GNI517" s="102"/>
      <c r="GNJ517" s="102"/>
      <c r="GNK517" s="102"/>
      <c r="GNL517" s="102"/>
      <c r="GNM517" s="102"/>
      <c r="GNN517" s="102"/>
      <c r="GNO517" s="102"/>
      <c r="GNP517" s="102"/>
      <c r="GNR517" s="102"/>
      <c r="GNS517" s="102"/>
      <c r="GNT517" s="102"/>
      <c r="GNV517" s="102"/>
      <c r="GNX517" s="102"/>
      <c r="GNZ517" s="102"/>
      <c r="GOA517" s="102"/>
      <c r="GOB517" s="102"/>
      <c r="GOC517" s="102"/>
      <c r="GOD517" s="102"/>
      <c r="GOF517" s="102"/>
      <c r="GOG517" s="102"/>
      <c r="GOH517" s="102"/>
      <c r="GOI517" s="102"/>
      <c r="GOJ517" s="102"/>
      <c r="GOK517" s="102"/>
      <c r="GOL517" s="102"/>
      <c r="GOM517" s="102"/>
      <c r="GON517" s="102"/>
      <c r="GOO517" s="102"/>
      <c r="GOP517" s="102"/>
      <c r="GOQ517" s="102"/>
      <c r="GOR517" s="102"/>
      <c r="GOS517" s="102"/>
      <c r="GOT517" s="102"/>
      <c r="GOU517" s="102"/>
      <c r="GOV517" s="102"/>
      <c r="GOW517" s="102"/>
      <c r="GOX517" s="102"/>
      <c r="GOY517" s="102"/>
      <c r="GOZ517" s="102"/>
      <c r="GPA517" s="102"/>
      <c r="GPB517" s="102"/>
      <c r="GPC517" s="102"/>
      <c r="GPD517" s="102"/>
      <c r="GPE517" s="102"/>
      <c r="GPF517" s="102"/>
      <c r="GPG517" s="102"/>
      <c r="GPH517" s="102"/>
      <c r="GPI517" s="102"/>
      <c r="GPJ517" s="102"/>
      <c r="GPK517" s="102"/>
      <c r="GPL517" s="102"/>
      <c r="GPM517" s="102"/>
      <c r="GPN517" s="102"/>
      <c r="GPO517" s="102"/>
      <c r="GPP517" s="102"/>
      <c r="GPQ517" s="102"/>
      <c r="GPR517" s="102"/>
      <c r="GPS517" s="102"/>
      <c r="GPT517" s="102"/>
      <c r="GPU517" s="102"/>
      <c r="GPV517" s="102"/>
      <c r="GPW517" s="102"/>
      <c r="GPX517" s="102"/>
      <c r="GPY517" s="102"/>
      <c r="GPZ517" s="102"/>
      <c r="GQA517" s="102"/>
      <c r="GQB517" s="102"/>
      <c r="GQC517" s="102"/>
      <c r="GQD517" s="102"/>
      <c r="GQE517" s="102"/>
      <c r="GQF517" s="102"/>
      <c r="GQG517" s="102"/>
      <c r="GQH517" s="102"/>
      <c r="GQI517" s="102"/>
      <c r="GQJ517" s="102"/>
      <c r="GQK517" s="102"/>
      <c r="GQL517" s="102"/>
      <c r="GQM517" s="102"/>
      <c r="GQN517" s="102"/>
      <c r="GQO517" s="102"/>
      <c r="GQP517" s="102"/>
      <c r="GQQ517" s="102"/>
      <c r="GQR517" s="102"/>
      <c r="GQS517" s="102"/>
      <c r="GQT517" s="102"/>
      <c r="GQU517" s="102"/>
      <c r="GQV517" s="102"/>
      <c r="GQW517" s="102"/>
      <c r="GQX517" s="102"/>
      <c r="GQY517" s="102"/>
      <c r="GQZ517" s="102"/>
      <c r="GRA517" s="102"/>
      <c r="GRB517" s="102"/>
      <c r="GRC517" s="102"/>
      <c r="GRD517" s="102"/>
      <c r="GRE517" s="102"/>
      <c r="GRF517" s="102"/>
      <c r="GRG517" s="102"/>
      <c r="GRH517" s="102"/>
      <c r="GRI517" s="102"/>
      <c r="GRJ517" s="102"/>
      <c r="GRK517" s="102"/>
      <c r="GRL517" s="102"/>
      <c r="GRM517" s="102"/>
      <c r="GRN517" s="102"/>
      <c r="GRO517" s="102"/>
      <c r="GRP517" s="102"/>
      <c r="GRQ517" s="102"/>
      <c r="GRR517" s="102"/>
      <c r="GRS517" s="102"/>
      <c r="GRT517" s="102"/>
      <c r="GRU517" s="102"/>
      <c r="GRV517" s="102"/>
      <c r="GRW517" s="102"/>
      <c r="GRX517" s="102"/>
      <c r="GRY517" s="102"/>
      <c r="GRZ517" s="102"/>
      <c r="GSA517" s="102"/>
      <c r="GSB517" s="102"/>
      <c r="GSC517" s="102"/>
      <c r="GSD517" s="102"/>
      <c r="GSE517" s="102"/>
      <c r="GSF517" s="102"/>
      <c r="GSG517" s="102"/>
      <c r="GSH517" s="102"/>
      <c r="GSI517" s="102"/>
      <c r="GSJ517" s="102"/>
      <c r="GSK517" s="102"/>
      <c r="GSL517" s="102"/>
      <c r="GSM517" s="102"/>
      <c r="GSN517" s="102"/>
      <c r="GSO517" s="102"/>
      <c r="GSP517" s="102"/>
      <c r="GSQ517" s="102"/>
      <c r="GSR517" s="102"/>
      <c r="GSS517" s="102"/>
      <c r="GST517" s="102"/>
      <c r="GSU517" s="102"/>
      <c r="GSV517" s="102"/>
      <c r="GSW517" s="102"/>
      <c r="GSX517" s="102"/>
      <c r="GSY517" s="102"/>
      <c r="GSZ517" s="102"/>
      <c r="GTA517" s="102"/>
      <c r="GTB517" s="102"/>
      <c r="GTC517" s="102"/>
      <c r="GTD517" s="102"/>
      <c r="GTE517" s="102"/>
      <c r="GTF517" s="102"/>
      <c r="GTG517" s="102"/>
      <c r="GTH517" s="102"/>
      <c r="GTI517" s="102"/>
      <c r="GTJ517" s="102"/>
      <c r="GTK517" s="102"/>
      <c r="GTL517" s="102"/>
      <c r="GTM517" s="102"/>
      <c r="GTN517" s="102"/>
      <c r="GTO517" s="102"/>
      <c r="GTP517" s="102"/>
      <c r="GTQ517" s="102"/>
      <c r="GTR517" s="102"/>
      <c r="GTS517" s="102"/>
      <c r="GTT517" s="102"/>
      <c r="GTU517" s="102"/>
      <c r="GTV517" s="102"/>
      <c r="GTW517" s="102"/>
      <c r="GTX517" s="102"/>
      <c r="GTY517" s="102"/>
      <c r="GTZ517" s="102"/>
      <c r="GUA517" s="102"/>
      <c r="GUB517" s="102"/>
      <c r="GUC517" s="102"/>
      <c r="GUD517" s="102"/>
      <c r="GUE517" s="102"/>
      <c r="GUF517" s="102"/>
      <c r="GUG517" s="102"/>
      <c r="GUH517" s="102"/>
      <c r="GUI517" s="102"/>
      <c r="GUJ517" s="102"/>
      <c r="GUK517" s="102"/>
      <c r="GUL517" s="102"/>
      <c r="GUM517" s="102"/>
      <c r="GUN517" s="102"/>
      <c r="GUO517" s="102"/>
      <c r="GUP517" s="102"/>
      <c r="GUQ517" s="102"/>
      <c r="GUR517" s="102"/>
      <c r="GUS517" s="102"/>
      <c r="GUT517" s="102"/>
      <c r="GUU517" s="102"/>
      <c r="GUV517" s="102"/>
      <c r="GUW517" s="102"/>
      <c r="GUX517" s="102"/>
      <c r="GUY517" s="102"/>
      <c r="GUZ517" s="102"/>
      <c r="GVA517" s="102"/>
      <c r="GVB517" s="102"/>
      <c r="GVC517" s="102"/>
      <c r="GVD517" s="102"/>
      <c r="GVE517" s="102"/>
      <c r="GVF517" s="102"/>
      <c r="GVG517" s="102"/>
      <c r="GVH517" s="102"/>
      <c r="GVI517" s="102"/>
      <c r="GVJ517" s="102"/>
      <c r="GVK517" s="102"/>
      <c r="GVL517" s="102"/>
      <c r="GVM517" s="102"/>
      <c r="GVN517" s="102"/>
      <c r="GVO517" s="102"/>
      <c r="GVP517" s="102"/>
      <c r="GVQ517" s="102"/>
      <c r="GVR517" s="102"/>
      <c r="GVS517" s="102"/>
      <c r="GVT517" s="102"/>
      <c r="GVU517" s="102"/>
      <c r="GVV517" s="102"/>
      <c r="GVW517" s="102"/>
      <c r="GVX517" s="102"/>
      <c r="GVY517" s="102"/>
      <c r="GVZ517" s="102"/>
      <c r="GWA517" s="102"/>
      <c r="GWB517" s="102"/>
      <c r="GWC517" s="102"/>
      <c r="GWD517" s="102"/>
      <c r="GWE517" s="102"/>
      <c r="GWF517" s="102"/>
      <c r="GWG517" s="102"/>
      <c r="GWH517" s="102"/>
      <c r="GWI517" s="102"/>
      <c r="GWJ517" s="102"/>
      <c r="GWK517" s="102"/>
      <c r="GWL517" s="102"/>
      <c r="GWM517" s="102"/>
      <c r="GWN517" s="102"/>
      <c r="GWO517" s="102"/>
      <c r="GWP517" s="102"/>
      <c r="GWQ517" s="102"/>
      <c r="GWR517" s="102"/>
      <c r="GWS517" s="102"/>
      <c r="GWT517" s="102"/>
      <c r="GWU517" s="102"/>
      <c r="GWV517" s="102"/>
      <c r="GWW517" s="102"/>
      <c r="GWX517" s="102"/>
      <c r="GWY517" s="102"/>
      <c r="GWZ517" s="102"/>
      <c r="GXA517" s="102"/>
      <c r="GXB517" s="102"/>
      <c r="GXC517" s="102"/>
      <c r="GXD517" s="102"/>
      <c r="GXE517" s="102"/>
      <c r="GXF517" s="102"/>
      <c r="GXG517" s="102"/>
      <c r="GXH517" s="102"/>
      <c r="GXI517" s="102"/>
      <c r="GXJ517" s="102"/>
      <c r="GXK517" s="102"/>
      <c r="GXL517" s="102"/>
      <c r="GXN517" s="102"/>
      <c r="GXO517" s="102"/>
      <c r="GXP517" s="102"/>
      <c r="GXR517" s="102"/>
      <c r="GXT517" s="102"/>
      <c r="GXV517" s="102"/>
      <c r="GXW517" s="102"/>
      <c r="GXX517" s="102"/>
      <c r="GXY517" s="102"/>
      <c r="GXZ517" s="102"/>
      <c r="GYB517" s="102"/>
      <c r="GYC517" s="102"/>
      <c r="GYD517" s="102"/>
      <c r="GYE517" s="102"/>
      <c r="GYF517" s="102"/>
      <c r="GYG517" s="102"/>
      <c r="GYH517" s="102"/>
      <c r="GYI517" s="102"/>
      <c r="GYJ517" s="102"/>
      <c r="GYK517" s="102"/>
      <c r="GYL517" s="102"/>
      <c r="GYM517" s="102"/>
      <c r="GYN517" s="102"/>
      <c r="GYO517" s="102"/>
      <c r="GYP517" s="102"/>
      <c r="GYQ517" s="102"/>
      <c r="GYR517" s="102"/>
      <c r="GYS517" s="102"/>
      <c r="GYT517" s="102"/>
      <c r="GYU517" s="102"/>
      <c r="GYV517" s="102"/>
      <c r="GYW517" s="102"/>
      <c r="GYX517" s="102"/>
      <c r="GYY517" s="102"/>
      <c r="GYZ517" s="102"/>
      <c r="GZA517" s="102"/>
      <c r="GZB517" s="102"/>
      <c r="GZC517" s="102"/>
      <c r="GZD517" s="102"/>
      <c r="GZE517" s="102"/>
      <c r="GZF517" s="102"/>
      <c r="GZG517" s="102"/>
      <c r="GZH517" s="102"/>
      <c r="GZI517" s="102"/>
      <c r="GZJ517" s="102"/>
      <c r="GZK517" s="102"/>
      <c r="GZL517" s="102"/>
      <c r="GZM517" s="102"/>
      <c r="GZN517" s="102"/>
      <c r="GZO517" s="102"/>
      <c r="GZP517" s="102"/>
      <c r="GZQ517" s="102"/>
      <c r="GZR517" s="102"/>
      <c r="GZS517" s="102"/>
      <c r="GZT517" s="102"/>
      <c r="GZU517" s="102"/>
      <c r="GZV517" s="102"/>
      <c r="GZW517" s="102"/>
      <c r="GZX517" s="102"/>
      <c r="GZY517" s="102"/>
      <c r="GZZ517" s="102"/>
      <c r="HAA517" s="102"/>
      <c r="HAB517" s="102"/>
      <c r="HAC517" s="102"/>
      <c r="HAD517" s="102"/>
      <c r="HAE517" s="102"/>
      <c r="HAF517" s="102"/>
      <c r="HAG517" s="102"/>
      <c r="HAH517" s="102"/>
      <c r="HAI517" s="102"/>
      <c r="HAJ517" s="102"/>
      <c r="HAK517" s="102"/>
      <c r="HAL517" s="102"/>
      <c r="HAM517" s="102"/>
      <c r="HAN517" s="102"/>
      <c r="HAO517" s="102"/>
      <c r="HAP517" s="102"/>
      <c r="HAQ517" s="102"/>
      <c r="HAR517" s="102"/>
      <c r="HAS517" s="102"/>
      <c r="HAT517" s="102"/>
      <c r="HAU517" s="102"/>
      <c r="HAV517" s="102"/>
      <c r="HAW517" s="102"/>
      <c r="HAX517" s="102"/>
      <c r="HAY517" s="102"/>
      <c r="HAZ517" s="102"/>
      <c r="HBA517" s="102"/>
      <c r="HBB517" s="102"/>
      <c r="HBC517" s="102"/>
      <c r="HBD517" s="102"/>
      <c r="HBE517" s="102"/>
      <c r="HBF517" s="102"/>
      <c r="HBG517" s="102"/>
      <c r="HBH517" s="102"/>
      <c r="HBI517" s="102"/>
      <c r="HBJ517" s="102"/>
      <c r="HBK517" s="102"/>
      <c r="HBL517" s="102"/>
      <c r="HBM517" s="102"/>
      <c r="HBN517" s="102"/>
      <c r="HBO517" s="102"/>
      <c r="HBP517" s="102"/>
      <c r="HBQ517" s="102"/>
      <c r="HBR517" s="102"/>
      <c r="HBS517" s="102"/>
      <c r="HBT517" s="102"/>
      <c r="HBU517" s="102"/>
      <c r="HBV517" s="102"/>
      <c r="HBW517" s="102"/>
      <c r="HBX517" s="102"/>
      <c r="HBY517" s="102"/>
      <c r="HBZ517" s="102"/>
      <c r="HCA517" s="102"/>
      <c r="HCB517" s="102"/>
      <c r="HCC517" s="102"/>
      <c r="HCD517" s="102"/>
      <c r="HCE517" s="102"/>
      <c r="HCF517" s="102"/>
      <c r="HCG517" s="102"/>
      <c r="HCH517" s="102"/>
      <c r="HCI517" s="102"/>
      <c r="HCJ517" s="102"/>
      <c r="HCK517" s="102"/>
      <c r="HCL517" s="102"/>
      <c r="HCM517" s="102"/>
      <c r="HCN517" s="102"/>
      <c r="HCO517" s="102"/>
      <c r="HCP517" s="102"/>
      <c r="HCQ517" s="102"/>
      <c r="HCR517" s="102"/>
      <c r="HCS517" s="102"/>
      <c r="HCT517" s="102"/>
      <c r="HCU517" s="102"/>
      <c r="HCV517" s="102"/>
      <c r="HCW517" s="102"/>
      <c r="HCX517" s="102"/>
      <c r="HCY517" s="102"/>
      <c r="HCZ517" s="102"/>
      <c r="HDA517" s="102"/>
      <c r="HDB517" s="102"/>
      <c r="HDC517" s="102"/>
      <c r="HDD517" s="102"/>
      <c r="HDE517" s="102"/>
      <c r="HDF517" s="102"/>
      <c r="HDG517" s="102"/>
      <c r="HDH517" s="102"/>
      <c r="HDI517" s="102"/>
      <c r="HDJ517" s="102"/>
      <c r="HDK517" s="102"/>
      <c r="HDL517" s="102"/>
      <c r="HDM517" s="102"/>
      <c r="HDN517" s="102"/>
      <c r="HDO517" s="102"/>
      <c r="HDP517" s="102"/>
      <c r="HDQ517" s="102"/>
      <c r="HDR517" s="102"/>
      <c r="HDS517" s="102"/>
      <c r="HDT517" s="102"/>
      <c r="HDU517" s="102"/>
      <c r="HDV517" s="102"/>
      <c r="HDW517" s="102"/>
      <c r="HDX517" s="102"/>
      <c r="HDY517" s="102"/>
      <c r="HDZ517" s="102"/>
      <c r="HEA517" s="102"/>
      <c r="HEB517" s="102"/>
      <c r="HEC517" s="102"/>
      <c r="HED517" s="102"/>
      <c r="HEE517" s="102"/>
      <c r="HEF517" s="102"/>
      <c r="HEG517" s="102"/>
      <c r="HEH517" s="102"/>
      <c r="HEI517" s="102"/>
      <c r="HEJ517" s="102"/>
      <c r="HEK517" s="102"/>
      <c r="HEL517" s="102"/>
      <c r="HEM517" s="102"/>
      <c r="HEN517" s="102"/>
      <c r="HEO517" s="102"/>
      <c r="HEP517" s="102"/>
      <c r="HEQ517" s="102"/>
      <c r="HER517" s="102"/>
      <c r="HES517" s="102"/>
      <c r="HET517" s="102"/>
      <c r="HEU517" s="102"/>
      <c r="HEV517" s="102"/>
      <c r="HEW517" s="102"/>
      <c r="HEX517" s="102"/>
      <c r="HEY517" s="102"/>
      <c r="HEZ517" s="102"/>
      <c r="HFA517" s="102"/>
      <c r="HFB517" s="102"/>
      <c r="HFC517" s="102"/>
      <c r="HFD517" s="102"/>
      <c r="HFE517" s="102"/>
      <c r="HFF517" s="102"/>
      <c r="HFG517" s="102"/>
      <c r="HFH517" s="102"/>
      <c r="HFI517" s="102"/>
      <c r="HFJ517" s="102"/>
      <c r="HFK517" s="102"/>
      <c r="HFL517" s="102"/>
      <c r="HFM517" s="102"/>
      <c r="HFN517" s="102"/>
      <c r="HFO517" s="102"/>
      <c r="HFP517" s="102"/>
      <c r="HFQ517" s="102"/>
      <c r="HFR517" s="102"/>
      <c r="HFS517" s="102"/>
      <c r="HFT517" s="102"/>
      <c r="HFU517" s="102"/>
      <c r="HFV517" s="102"/>
      <c r="HFW517" s="102"/>
      <c r="HFX517" s="102"/>
      <c r="HFY517" s="102"/>
      <c r="HFZ517" s="102"/>
      <c r="HGA517" s="102"/>
      <c r="HGB517" s="102"/>
      <c r="HGC517" s="102"/>
      <c r="HGD517" s="102"/>
      <c r="HGE517" s="102"/>
      <c r="HGF517" s="102"/>
      <c r="HGG517" s="102"/>
      <c r="HGH517" s="102"/>
      <c r="HGI517" s="102"/>
      <c r="HGJ517" s="102"/>
      <c r="HGK517" s="102"/>
      <c r="HGL517" s="102"/>
      <c r="HGM517" s="102"/>
      <c r="HGN517" s="102"/>
      <c r="HGO517" s="102"/>
      <c r="HGP517" s="102"/>
      <c r="HGQ517" s="102"/>
      <c r="HGR517" s="102"/>
      <c r="HGS517" s="102"/>
      <c r="HGT517" s="102"/>
      <c r="HGU517" s="102"/>
      <c r="HGV517" s="102"/>
      <c r="HGW517" s="102"/>
      <c r="HGX517" s="102"/>
      <c r="HGY517" s="102"/>
      <c r="HGZ517" s="102"/>
      <c r="HHA517" s="102"/>
      <c r="HHB517" s="102"/>
      <c r="HHC517" s="102"/>
      <c r="HHD517" s="102"/>
      <c r="HHE517" s="102"/>
      <c r="HHF517" s="102"/>
      <c r="HHG517" s="102"/>
      <c r="HHH517" s="102"/>
      <c r="HHJ517" s="102"/>
      <c r="HHK517" s="102"/>
      <c r="HHL517" s="102"/>
      <c r="HHN517" s="102"/>
      <c r="HHP517" s="102"/>
      <c r="HHR517" s="102"/>
      <c r="HHS517" s="102"/>
      <c r="HHT517" s="102"/>
      <c r="HHU517" s="102"/>
      <c r="HHV517" s="102"/>
      <c r="HHX517" s="102"/>
      <c r="HHY517" s="102"/>
      <c r="HHZ517" s="102"/>
      <c r="HIA517" s="102"/>
      <c r="HIB517" s="102"/>
      <c r="HIC517" s="102"/>
      <c r="HID517" s="102"/>
      <c r="HIE517" s="102"/>
      <c r="HIF517" s="102"/>
      <c r="HIG517" s="102"/>
      <c r="HIH517" s="102"/>
      <c r="HII517" s="102"/>
      <c r="HIJ517" s="102"/>
      <c r="HIK517" s="102"/>
      <c r="HIL517" s="102"/>
      <c r="HIM517" s="102"/>
      <c r="HIN517" s="102"/>
      <c r="HIO517" s="102"/>
      <c r="HIP517" s="102"/>
      <c r="HIQ517" s="102"/>
      <c r="HIR517" s="102"/>
      <c r="HIS517" s="102"/>
      <c r="HIT517" s="102"/>
      <c r="HIU517" s="102"/>
      <c r="HIV517" s="102"/>
      <c r="HIW517" s="102"/>
      <c r="HIX517" s="102"/>
      <c r="HIY517" s="102"/>
      <c r="HIZ517" s="102"/>
      <c r="HJA517" s="102"/>
      <c r="HJB517" s="102"/>
      <c r="HJC517" s="102"/>
      <c r="HJD517" s="102"/>
      <c r="HJE517" s="102"/>
      <c r="HJF517" s="102"/>
      <c r="HJG517" s="102"/>
      <c r="HJH517" s="102"/>
      <c r="HJI517" s="102"/>
      <c r="HJJ517" s="102"/>
      <c r="HJK517" s="102"/>
      <c r="HJL517" s="102"/>
      <c r="HJM517" s="102"/>
      <c r="HJN517" s="102"/>
      <c r="HJO517" s="102"/>
      <c r="HJP517" s="102"/>
      <c r="HJQ517" s="102"/>
      <c r="HJR517" s="102"/>
      <c r="HJS517" s="102"/>
      <c r="HJT517" s="102"/>
      <c r="HJU517" s="102"/>
      <c r="HJV517" s="102"/>
      <c r="HJW517" s="102"/>
      <c r="HJX517" s="102"/>
      <c r="HJY517" s="102"/>
      <c r="HJZ517" s="102"/>
      <c r="HKA517" s="102"/>
      <c r="HKB517" s="102"/>
      <c r="HKC517" s="102"/>
      <c r="HKD517" s="102"/>
      <c r="HKE517" s="102"/>
      <c r="HKF517" s="102"/>
      <c r="HKG517" s="102"/>
      <c r="HKH517" s="102"/>
      <c r="HKI517" s="102"/>
      <c r="HKJ517" s="102"/>
      <c r="HKK517" s="102"/>
      <c r="HKL517" s="102"/>
      <c r="HKM517" s="102"/>
      <c r="HKN517" s="102"/>
      <c r="HKO517" s="102"/>
      <c r="HKP517" s="102"/>
      <c r="HKQ517" s="102"/>
      <c r="HKR517" s="102"/>
      <c r="HKS517" s="102"/>
      <c r="HKT517" s="102"/>
      <c r="HKU517" s="102"/>
      <c r="HKV517" s="102"/>
      <c r="HKW517" s="102"/>
      <c r="HKX517" s="102"/>
      <c r="HKY517" s="102"/>
      <c r="HKZ517" s="102"/>
      <c r="HLA517" s="102"/>
      <c r="HLB517" s="102"/>
      <c r="HLC517" s="102"/>
      <c r="HLD517" s="102"/>
      <c r="HLE517" s="102"/>
      <c r="HLF517" s="102"/>
      <c r="HLG517" s="102"/>
      <c r="HLH517" s="102"/>
      <c r="HLI517" s="102"/>
      <c r="HLJ517" s="102"/>
      <c r="HLK517" s="102"/>
      <c r="HLL517" s="102"/>
      <c r="HLM517" s="102"/>
      <c r="HLN517" s="102"/>
      <c r="HLO517" s="102"/>
      <c r="HLP517" s="102"/>
      <c r="HLQ517" s="102"/>
      <c r="HLR517" s="102"/>
      <c r="HLS517" s="102"/>
      <c r="HLT517" s="102"/>
      <c r="HLU517" s="102"/>
      <c r="HLV517" s="102"/>
      <c r="HLW517" s="102"/>
      <c r="HLX517" s="102"/>
      <c r="HLY517" s="102"/>
      <c r="HLZ517" s="102"/>
      <c r="HMA517" s="102"/>
      <c r="HMB517" s="102"/>
      <c r="HMC517" s="102"/>
      <c r="HMD517" s="102"/>
      <c r="HME517" s="102"/>
      <c r="HMF517" s="102"/>
      <c r="HMG517" s="102"/>
      <c r="HMH517" s="102"/>
      <c r="HMI517" s="102"/>
      <c r="HMJ517" s="102"/>
      <c r="HMK517" s="102"/>
      <c r="HML517" s="102"/>
      <c r="HMM517" s="102"/>
      <c r="HMN517" s="102"/>
      <c r="HMO517" s="102"/>
      <c r="HMP517" s="102"/>
      <c r="HMQ517" s="102"/>
      <c r="HMR517" s="102"/>
      <c r="HMS517" s="102"/>
      <c r="HMT517" s="102"/>
      <c r="HMU517" s="102"/>
      <c r="HMV517" s="102"/>
      <c r="HMW517" s="102"/>
      <c r="HMX517" s="102"/>
      <c r="HMY517" s="102"/>
      <c r="HMZ517" s="102"/>
      <c r="HNA517" s="102"/>
      <c r="HNB517" s="102"/>
      <c r="HNC517" s="102"/>
      <c r="HND517" s="102"/>
      <c r="HNE517" s="102"/>
      <c r="HNF517" s="102"/>
      <c r="HNG517" s="102"/>
      <c r="HNH517" s="102"/>
      <c r="HNI517" s="102"/>
      <c r="HNJ517" s="102"/>
      <c r="HNK517" s="102"/>
      <c r="HNL517" s="102"/>
      <c r="HNM517" s="102"/>
      <c r="HNN517" s="102"/>
      <c r="HNO517" s="102"/>
      <c r="HNP517" s="102"/>
      <c r="HNQ517" s="102"/>
      <c r="HNR517" s="102"/>
      <c r="HNS517" s="102"/>
      <c r="HNT517" s="102"/>
      <c r="HNU517" s="102"/>
      <c r="HNV517" s="102"/>
      <c r="HNW517" s="102"/>
      <c r="HNX517" s="102"/>
      <c r="HNY517" s="102"/>
      <c r="HNZ517" s="102"/>
      <c r="HOA517" s="102"/>
      <c r="HOB517" s="102"/>
      <c r="HOC517" s="102"/>
      <c r="HOD517" s="102"/>
      <c r="HOE517" s="102"/>
      <c r="HOF517" s="102"/>
      <c r="HOG517" s="102"/>
      <c r="HOH517" s="102"/>
      <c r="HOI517" s="102"/>
      <c r="HOJ517" s="102"/>
      <c r="HOK517" s="102"/>
      <c r="HOL517" s="102"/>
      <c r="HOM517" s="102"/>
      <c r="HON517" s="102"/>
      <c r="HOO517" s="102"/>
      <c r="HOP517" s="102"/>
      <c r="HOQ517" s="102"/>
      <c r="HOR517" s="102"/>
      <c r="HOS517" s="102"/>
      <c r="HOT517" s="102"/>
      <c r="HOU517" s="102"/>
      <c r="HOV517" s="102"/>
      <c r="HOW517" s="102"/>
      <c r="HOX517" s="102"/>
      <c r="HOY517" s="102"/>
      <c r="HOZ517" s="102"/>
      <c r="HPA517" s="102"/>
      <c r="HPB517" s="102"/>
      <c r="HPC517" s="102"/>
      <c r="HPD517" s="102"/>
      <c r="HPE517" s="102"/>
      <c r="HPF517" s="102"/>
      <c r="HPG517" s="102"/>
      <c r="HPH517" s="102"/>
      <c r="HPI517" s="102"/>
      <c r="HPJ517" s="102"/>
      <c r="HPK517" s="102"/>
      <c r="HPL517" s="102"/>
      <c r="HPM517" s="102"/>
      <c r="HPN517" s="102"/>
      <c r="HPO517" s="102"/>
      <c r="HPP517" s="102"/>
      <c r="HPQ517" s="102"/>
      <c r="HPR517" s="102"/>
      <c r="HPS517" s="102"/>
      <c r="HPT517" s="102"/>
      <c r="HPU517" s="102"/>
      <c r="HPV517" s="102"/>
      <c r="HPW517" s="102"/>
      <c r="HPX517" s="102"/>
      <c r="HPY517" s="102"/>
      <c r="HPZ517" s="102"/>
      <c r="HQA517" s="102"/>
      <c r="HQB517" s="102"/>
      <c r="HQC517" s="102"/>
      <c r="HQD517" s="102"/>
      <c r="HQE517" s="102"/>
      <c r="HQF517" s="102"/>
      <c r="HQG517" s="102"/>
      <c r="HQH517" s="102"/>
      <c r="HQI517" s="102"/>
      <c r="HQJ517" s="102"/>
      <c r="HQK517" s="102"/>
      <c r="HQL517" s="102"/>
      <c r="HQM517" s="102"/>
      <c r="HQN517" s="102"/>
      <c r="HQO517" s="102"/>
      <c r="HQP517" s="102"/>
      <c r="HQQ517" s="102"/>
      <c r="HQR517" s="102"/>
      <c r="HQS517" s="102"/>
      <c r="HQT517" s="102"/>
      <c r="HQU517" s="102"/>
      <c r="HQV517" s="102"/>
      <c r="HQW517" s="102"/>
      <c r="HQX517" s="102"/>
      <c r="HQY517" s="102"/>
      <c r="HQZ517" s="102"/>
      <c r="HRA517" s="102"/>
      <c r="HRB517" s="102"/>
      <c r="HRC517" s="102"/>
      <c r="HRD517" s="102"/>
      <c r="HRF517" s="102"/>
      <c r="HRG517" s="102"/>
      <c r="HRH517" s="102"/>
      <c r="HRJ517" s="102"/>
      <c r="HRL517" s="102"/>
      <c r="HRN517" s="102"/>
      <c r="HRO517" s="102"/>
      <c r="HRP517" s="102"/>
      <c r="HRQ517" s="102"/>
      <c r="HRR517" s="102"/>
      <c r="HRT517" s="102"/>
      <c r="HRU517" s="102"/>
      <c r="HRV517" s="102"/>
      <c r="HRW517" s="102"/>
      <c r="HRX517" s="102"/>
      <c r="HRY517" s="102"/>
      <c r="HRZ517" s="102"/>
      <c r="HSA517" s="102"/>
      <c r="HSB517" s="102"/>
      <c r="HSC517" s="102"/>
      <c r="HSD517" s="102"/>
      <c r="HSE517" s="102"/>
      <c r="HSF517" s="102"/>
      <c r="HSG517" s="102"/>
      <c r="HSH517" s="102"/>
      <c r="HSI517" s="102"/>
      <c r="HSJ517" s="102"/>
      <c r="HSK517" s="102"/>
      <c r="HSL517" s="102"/>
      <c r="HSM517" s="102"/>
      <c r="HSN517" s="102"/>
      <c r="HSO517" s="102"/>
      <c r="HSP517" s="102"/>
      <c r="HSQ517" s="102"/>
      <c r="HSR517" s="102"/>
      <c r="HSS517" s="102"/>
      <c r="HST517" s="102"/>
      <c r="HSU517" s="102"/>
      <c r="HSV517" s="102"/>
      <c r="HSW517" s="102"/>
      <c r="HSX517" s="102"/>
      <c r="HSY517" s="102"/>
      <c r="HSZ517" s="102"/>
      <c r="HTA517" s="102"/>
      <c r="HTB517" s="102"/>
      <c r="HTC517" s="102"/>
      <c r="HTD517" s="102"/>
      <c r="HTE517" s="102"/>
      <c r="HTF517" s="102"/>
      <c r="HTG517" s="102"/>
      <c r="HTH517" s="102"/>
      <c r="HTI517" s="102"/>
      <c r="HTJ517" s="102"/>
      <c r="HTK517" s="102"/>
      <c r="HTL517" s="102"/>
      <c r="HTM517" s="102"/>
      <c r="HTN517" s="102"/>
      <c r="HTO517" s="102"/>
      <c r="HTP517" s="102"/>
      <c r="HTQ517" s="102"/>
      <c r="HTR517" s="102"/>
      <c r="HTS517" s="102"/>
      <c r="HTT517" s="102"/>
      <c r="HTU517" s="102"/>
      <c r="HTV517" s="102"/>
      <c r="HTW517" s="102"/>
      <c r="HTX517" s="102"/>
      <c r="HTY517" s="102"/>
      <c r="HTZ517" s="102"/>
      <c r="HUA517" s="102"/>
      <c r="HUB517" s="102"/>
      <c r="HUC517" s="102"/>
      <c r="HUD517" s="102"/>
      <c r="HUE517" s="102"/>
      <c r="HUF517" s="102"/>
      <c r="HUG517" s="102"/>
      <c r="HUH517" s="102"/>
      <c r="HUI517" s="102"/>
      <c r="HUJ517" s="102"/>
      <c r="HUK517" s="102"/>
      <c r="HUL517" s="102"/>
      <c r="HUM517" s="102"/>
      <c r="HUN517" s="102"/>
      <c r="HUO517" s="102"/>
      <c r="HUP517" s="102"/>
      <c r="HUQ517" s="102"/>
      <c r="HUR517" s="102"/>
      <c r="HUS517" s="102"/>
      <c r="HUT517" s="102"/>
      <c r="HUU517" s="102"/>
      <c r="HUV517" s="102"/>
      <c r="HUW517" s="102"/>
      <c r="HUX517" s="102"/>
      <c r="HUY517" s="102"/>
      <c r="HUZ517" s="102"/>
      <c r="HVA517" s="102"/>
      <c r="HVB517" s="102"/>
      <c r="HVC517" s="102"/>
      <c r="HVD517" s="102"/>
      <c r="HVE517" s="102"/>
      <c r="HVF517" s="102"/>
      <c r="HVG517" s="102"/>
      <c r="HVH517" s="102"/>
      <c r="HVI517" s="102"/>
      <c r="HVJ517" s="102"/>
      <c r="HVK517" s="102"/>
      <c r="HVL517" s="102"/>
      <c r="HVM517" s="102"/>
      <c r="HVN517" s="102"/>
      <c r="HVO517" s="102"/>
      <c r="HVP517" s="102"/>
      <c r="HVQ517" s="102"/>
      <c r="HVR517" s="102"/>
      <c r="HVS517" s="102"/>
      <c r="HVT517" s="102"/>
      <c r="HVU517" s="102"/>
      <c r="HVV517" s="102"/>
      <c r="HVW517" s="102"/>
      <c r="HVX517" s="102"/>
      <c r="HVY517" s="102"/>
      <c r="HVZ517" s="102"/>
      <c r="HWA517" s="102"/>
      <c r="HWB517" s="102"/>
      <c r="HWC517" s="102"/>
      <c r="HWD517" s="102"/>
      <c r="HWE517" s="102"/>
      <c r="HWF517" s="102"/>
      <c r="HWG517" s="102"/>
      <c r="HWH517" s="102"/>
      <c r="HWI517" s="102"/>
      <c r="HWJ517" s="102"/>
      <c r="HWK517" s="102"/>
      <c r="HWL517" s="102"/>
      <c r="HWM517" s="102"/>
      <c r="HWN517" s="102"/>
      <c r="HWO517" s="102"/>
      <c r="HWP517" s="102"/>
      <c r="HWQ517" s="102"/>
      <c r="HWR517" s="102"/>
      <c r="HWS517" s="102"/>
      <c r="HWT517" s="102"/>
      <c r="HWU517" s="102"/>
      <c r="HWV517" s="102"/>
      <c r="HWW517" s="102"/>
      <c r="HWX517" s="102"/>
      <c r="HWY517" s="102"/>
      <c r="HWZ517" s="102"/>
      <c r="HXA517" s="102"/>
      <c r="HXB517" s="102"/>
      <c r="HXC517" s="102"/>
      <c r="HXD517" s="102"/>
      <c r="HXE517" s="102"/>
      <c r="HXF517" s="102"/>
      <c r="HXG517" s="102"/>
      <c r="HXH517" s="102"/>
      <c r="HXI517" s="102"/>
      <c r="HXJ517" s="102"/>
      <c r="HXK517" s="102"/>
      <c r="HXL517" s="102"/>
      <c r="HXM517" s="102"/>
      <c r="HXN517" s="102"/>
      <c r="HXO517" s="102"/>
      <c r="HXP517" s="102"/>
      <c r="HXQ517" s="102"/>
      <c r="HXR517" s="102"/>
      <c r="HXS517" s="102"/>
      <c r="HXT517" s="102"/>
      <c r="HXU517" s="102"/>
      <c r="HXV517" s="102"/>
      <c r="HXW517" s="102"/>
      <c r="HXX517" s="102"/>
      <c r="HXY517" s="102"/>
      <c r="HXZ517" s="102"/>
      <c r="HYA517" s="102"/>
      <c r="HYB517" s="102"/>
      <c r="HYC517" s="102"/>
      <c r="HYD517" s="102"/>
      <c r="HYE517" s="102"/>
      <c r="HYF517" s="102"/>
      <c r="HYG517" s="102"/>
      <c r="HYH517" s="102"/>
      <c r="HYI517" s="102"/>
      <c r="HYJ517" s="102"/>
      <c r="HYK517" s="102"/>
      <c r="HYL517" s="102"/>
      <c r="HYM517" s="102"/>
      <c r="HYN517" s="102"/>
      <c r="HYO517" s="102"/>
      <c r="HYP517" s="102"/>
      <c r="HYQ517" s="102"/>
      <c r="HYR517" s="102"/>
      <c r="HYS517" s="102"/>
      <c r="HYT517" s="102"/>
      <c r="HYU517" s="102"/>
      <c r="HYV517" s="102"/>
      <c r="HYW517" s="102"/>
      <c r="HYX517" s="102"/>
      <c r="HYY517" s="102"/>
      <c r="HYZ517" s="102"/>
      <c r="HZA517" s="102"/>
      <c r="HZB517" s="102"/>
      <c r="HZC517" s="102"/>
      <c r="HZD517" s="102"/>
      <c r="HZE517" s="102"/>
      <c r="HZF517" s="102"/>
      <c r="HZG517" s="102"/>
      <c r="HZH517" s="102"/>
      <c r="HZI517" s="102"/>
      <c r="HZJ517" s="102"/>
      <c r="HZK517" s="102"/>
      <c r="HZL517" s="102"/>
      <c r="HZM517" s="102"/>
      <c r="HZN517" s="102"/>
      <c r="HZO517" s="102"/>
      <c r="HZP517" s="102"/>
      <c r="HZQ517" s="102"/>
      <c r="HZR517" s="102"/>
      <c r="HZS517" s="102"/>
      <c r="HZT517" s="102"/>
      <c r="HZU517" s="102"/>
      <c r="HZV517" s="102"/>
      <c r="HZW517" s="102"/>
      <c r="HZX517" s="102"/>
      <c r="HZY517" s="102"/>
      <c r="HZZ517" s="102"/>
      <c r="IAA517" s="102"/>
      <c r="IAB517" s="102"/>
      <c r="IAC517" s="102"/>
      <c r="IAD517" s="102"/>
      <c r="IAE517" s="102"/>
      <c r="IAF517" s="102"/>
      <c r="IAG517" s="102"/>
      <c r="IAH517" s="102"/>
      <c r="IAI517" s="102"/>
      <c r="IAJ517" s="102"/>
      <c r="IAK517" s="102"/>
      <c r="IAL517" s="102"/>
      <c r="IAM517" s="102"/>
      <c r="IAN517" s="102"/>
      <c r="IAO517" s="102"/>
      <c r="IAP517" s="102"/>
      <c r="IAQ517" s="102"/>
      <c r="IAR517" s="102"/>
      <c r="IAS517" s="102"/>
      <c r="IAT517" s="102"/>
      <c r="IAU517" s="102"/>
      <c r="IAV517" s="102"/>
      <c r="IAW517" s="102"/>
      <c r="IAX517" s="102"/>
      <c r="IAY517" s="102"/>
      <c r="IAZ517" s="102"/>
      <c r="IBB517" s="102"/>
      <c r="IBC517" s="102"/>
      <c r="IBD517" s="102"/>
      <c r="IBF517" s="102"/>
      <c r="IBH517" s="102"/>
      <c r="IBJ517" s="102"/>
      <c r="IBK517" s="102"/>
      <c r="IBL517" s="102"/>
      <c r="IBM517" s="102"/>
      <c r="IBN517" s="102"/>
      <c r="IBP517" s="102"/>
      <c r="IBQ517" s="102"/>
      <c r="IBR517" s="102"/>
      <c r="IBS517" s="102"/>
      <c r="IBT517" s="102"/>
      <c r="IBU517" s="102"/>
      <c r="IBV517" s="102"/>
      <c r="IBW517" s="102"/>
      <c r="IBX517" s="102"/>
      <c r="IBY517" s="102"/>
      <c r="IBZ517" s="102"/>
      <c r="ICA517" s="102"/>
      <c r="ICB517" s="102"/>
      <c r="ICC517" s="102"/>
      <c r="ICD517" s="102"/>
      <c r="ICE517" s="102"/>
      <c r="ICF517" s="102"/>
      <c r="ICG517" s="102"/>
      <c r="ICH517" s="102"/>
      <c r="ICI517" s="102"/>
      <c r="ICJ517" s="102"/>
      <c r="ICK517" s="102"/>
      <c r="ICL517" s="102"/>
      <c r="ICM517" s="102"/>
      <c r="ICN517" s="102"/>
      <c r="ICO517" s="102"/>
      <c r="ICP517" s="102"/>
      <c r="ICQ517" s="102"/>
      <c r="ICR517" s="102"/>
      <c r="ICS517" s="102"/>
      <c r="ICT517" s="102"/>
      <c r="ICU517" s="102"/>
      <c r="ICV517" s="102"/>
      <c r="ICW517" s="102"/>
      <c r="ICX517" s="102"/>
      <c r="ICY517" s="102"/>
      <c r="ICZ517" s="102"/>
      <c r="IDA517" s="102"/>
      <c r="IDB517" s="102"/>
      <c r="IDC517" s="102"/>
      <c r="IDD517" s="102"/>
      <c r="IDE517" s="102"/>
      <c r="IDF517" s="102"/>
      <c r="IDG517" s="102"/>
      <c r="IDH517" s="102"/>
      <c r="IDI517" s="102"/>
      <c r="IDJ517" s="102"/>
      <c r="IDK517" s="102"/>
      <c r="IDL517" s="102"/>
      <c r="IDM517" s="102"/>
      <c r="IDN517" s="102"/>
      <c r="IDO517" s="102"/>
      <c r="IDP517" s="102"/>
      <c r="IDQ517" s="102"/>
      <c r="IDR517" s="102"/>
      <c r="IDS517" s="102"/>
      <c r="IDT517" s="102"/>
      <c r="IDU517" s="102"/>
      <c r="IDV517" s="102"/>
      <c r="IDW517" s="102"/>
      <c r="IDX517" s="102"/>
      <c r="IDY517" s="102"/>
      <c r="IDZ517" s="102"/>
      <c r="IEA517" s="102"/>
      <c r="IEB517" s="102"/>
      <c r="IEC517" s="102"/>
      <c r="IED517" s="102"/>
      <c r="IEE517" s="102"/>
      <c r="IEF517" s="102"/>
      <c r="IEG517" s="102"/>
      <c r="IEH517" s="102"/>
      <c r="IEI517" s="102"/>
      <c r="IEJ517" s="102"/>
      <c r="IEK517" s="102"/>
      <c r="IEL517" s="102"/>
      <c r="IEM517" s="102"/>
      <c r="IEN517" s="102"/>
      <c r="IEO517" s="102"/>
      <c r="IEP517" s="102"/>
      <c r="IEQ517" s="102"/>
      <c r="IER517" s="102"/>
      <c r="IES517" s="102"/>
      <c r="IET517" s="102"/>
      <c r="IEU517" s="102"/>
      <c r="IEV517" s="102"/>
      <c r="IEW517" s="102"/>
      <c r="IEX517" s="102"/>
      <c r="IEY517" s="102"/>
      <c r="IEZ517" s="102"/>
      <c r="IFA517" s="102"/>
      <c r="IFB517" s="102"/>
      <c r="IFC517" s="102"/>
      <c r="IFD517" s="102"/>
      <c r="IFE517" s="102"/>
      <c r="IFF517" s="102"/>
      <c r="IFG517" s="102"/>
      <c r="IFH517" s="102"/>
      <c r="IFI517" s="102"/>
      <c r="IFJ517" s="102"/>
      <c r="IFK517" s="102"/>
      <c r="IFL517" s="102"/>
      <c r="IFM517" s="102"/>
      <c r="IFN517" s="102"/>
      <c r="IFO517" s="102"/>
      <c r="IFP517" s="102"/>
      <c r="IFQ517" s="102"/>
      <c r="IFR517" s="102"/>
      <c r="IFS517" s="102"/>
      <c r="IFT517" s="102"/>
      <c r="IFU517" s="102"/>
      <c r="IFV517" s="102"/>
      <c r="IFW517" s="102"/>
      <c r="IFX517" s="102"/>
      <c r="IFY517" s="102"/>
      <c r="IFZ517" s="102"/>
      <c r="IGA517" s="102"/>
      <c r="IGB517" s="102"/>
      <c r="IGC517" s="102"/>
      <c r="IGD517" s="102"/>
      <c r="IGE517" s="102"/>
      <c r="IGF517" s="102"/>
      <c r="IGG517" s="102"/>
      <c r="IGH517" s="102"/>
      <c r="IGI517" s="102"/>
      <c r="IGJ517" s="102"/>
      <c r="IGK517" s="102"/>
      <c r="IGL517" s="102"/>
      <c r="IGM517" s="102"/>
      <c r="IGN517" s="102"/>
      <c r="IGO517" s="102"/>
      <c r="IGP517" s="102"/>
      <c r="IGQ517" s="102"/>
      <c r="IGR517" s="102"/>
      <c r="IGS517" s="102"/>
      <c r="IGT517" s="102"/>
      <c r="IGU517" s="102"/>
      <c r="IGV517" s="102"/>
      <c r="IGW517" s="102"/>
      <c r="IGX517" s="102"/>
      <c r="IGY517" s="102"/>
      <c r="IGZ517" s="102"/>
      <c r="IHA517" s="102"/>
      <c r="IHB517" s="102"/>
      <c r="IHC517" s="102"/>
      <c r="IHD517" s="102"/>
      <c r="IHE517" s="102"/>
      <c r="IHF517" s="102"/>
      <c r="IHG517" s="102"/>
      <c r="IHH517" s="102"/>
      <c r="IHI517" s="102"/>
      <c r="IHJ517" s="102"/>
      <c r="IHK517" s="102"/>
      <c r="IHL517" s="102"/>
      <c r="IHM517" s="102"/>
      <c r="IHN517" s="102"/>
      <c r="IHO517" s="102"/>
      <c r="IHP517" s="102"/>
      <c r="IHQ517" s="102"/>
      <c r="IHR517" s="102"/>
      <c r="IHS517" s="102"/>
      <c r="IHT517" s="102"/>
      <c r="IHU517" s="102"/>
      <c r="IHV517" s="102"/>
      <c r="IHW517" s="102"/>
      <c r="IHX517" s="102"/>
      <c r="IHY517" s="102"/>
      <c r="IHZ517" s="102"/>
      <c r="IIA517" s="102"/>
      <c r="IIB517" s="102"/>
      <c r="IIC517" s="102"/>
      <c r="IID517" s="102"/>
      <c r="IIE517" s="102"/>
      <c r="IIF517" s="102"/>
      <c r="IIG517" s="102"/>
      <c r="IIH517" s="102"/>
      <c r="III517" s="102"/>
      <c r="IIJ517" s="102"/>
      <c r="IIK517" s="102"/>
      <c r="IIL517" s="102"/>
      <c r="IIM517" s="102"/>
      <c r="IIN517" s="102"/>
      <c r="IIO517" s="102"/>
      <c r="IIP517" s="102"/>
      <c r="IIQ517" s="102"/>
      <c r="IIR517" s="102"/>
      <c r="IIS517" s="102"/>
      <c r="IIT517" s="102"/>
      <c r="IIU517" s="102"/>
      <c r="IIV517" s="102"/>
      <c r="IIW517" s="102"/>
      <c r="IIX517" s="102"/>
      <c r="IIY517" s="102"/>
      <c r="IIZ517" s="102"/>
      <c r="IJA517" s="102"/>
      <c r="IJB517" s="102"/>
      <c r="IJC517" s="102"/>
      <c r="IJD517" s="102"/>
      <c r="IJE517" s="102"/>
      <c r="IJF517" s="102"/>
      <c r="IJG517" s="102"/>
      <c r="IJH517" s="102"/>
      <c r="IJI517" s="102"/>
      <c r="IJJ517" s="102"/>
      <c r="IJK517" s="102"/>
      <c r="IJL517" s="102"/>
      <c r="IJM517" s="102"/>
      <c r="IJN517" s="102"/>
      <c r="IJO517" s="102"/>
      <c r="IJP517" s="102"/>
      <c r="IJQ517" s="102"/>
      <c r="IJR517" s="102"/>
      <c r="IJS517" s="102"/>
      <c r="IJT517" s="102"/>
      <c r="IJU517" s="102"/>
      <c r="IJV517" s="102"/>
      <c r="IJW517" s="102"/>
      <c r="IJX517" s="102"/>
      <c r="IJY517" s="102"/>
      <c r="IJZ517" s="102"/>
      <c r="IKA517" s="102"/>
      <c r="IKB517" s="102"/>
      <c r="IKC517" s="102"/>
      <c r="IKD517" s="102"/>
      <c r="IKE517" s="102"/>
      <c r="IKF517" s="102"/>
      <c r="IKG517" s="102"/>
      <c r="IKH517" s="102"/>
      <c r="IKI517" s="102"/>
      <c r="IKJ517" s="102"/>
      <c r="IKK517" s="102"/>
      <c r="IKL517" s="102"/>
      <c r="IKM517" s="102"/>
      <c r="IKN517" s="102"/>
      <c r="IKO517" s="102"/>
      <c r="IKP517" s="102"/>
      <c r="IKQ517" s="102"/>
      <c r="IKR517" s="102"/>
      <c r="IKS517" s="102"/>
      <c r="IKT517" s="102"/>
      <c r="IKU517" s="102"/>
      <c r="IKV517" s="102"/>
      <c r="IKX517" s="102"/>
      <c r="IKY517" s="102"/>
      <c r="IKZ517" s="102"/>
      <c r="ILB517" s="102"/>
      <c r="ILD517" s="102"/>
      <c r="ILF517" s="102"/>
      <c r="ILG517" s="102"/>
      <c r="ILH517" s="102"/>
      <c r="ILI517" s="102"/>
      <c r="ILJ517" s="102"/>
      <c r="ILL517" s="102"/>
      <c r="ILM517" s="102"/>
      <c r="ILN517" s="102"/>
      <c r="ILO517" s="102"/>
      <c r="ILP517" s="102"/>
      <c r="ILQ517" s="102"/>
      <c r="ILR517" s="102"/>
      <c r="ILS517" s="102"/>
      <c r="ILT517" s="102"/>
      <c r="ILU517" s="102"/>
      <c r="ILV517" s="102"/>
      <c r="ILW517" s="102"/>
      <c r="ILX517" s="102"/>
      <c r="ILY517" s="102"/>
      <c r="ILZ517" s="102"/>
      <c r="IMA517" s="102"/>
      <c r="IMB517" s="102"/>
      <c r="IMC517" s="102"/>
      <c r="IMD517" s="102"/>
      <c r="IME517" s="102"/>
      <c r="IMF517" s="102"/>
      <c r="IMG517" s="102"/>
      <c r="IMH517" s="102"/>
      <c r="IMI517" s="102"/>
      <c r="IMJ517" s="102"/>
      <c r="IMK517" s="102"/>
      <c r="IML517" s="102"/>
      <c r="IMM517" s="102"/>
      <c r="IMN517" s="102"/>
      <c r="IMO517" s="102"/>
      <c r="IMP517" s="102"/>
      <c r="IMQ517" s="102"/>
      <c r="IMR517" s="102"/>
      <c r="IMS517" s="102"/>
      <c r="IMT517" s="102"/>
      <c r="IMU517" s="102"/>
      <c r="IMV517" s="102"/>
      <c r="IMW517" s="102"/>
      <c r="IMX517" s="102"/>
      <c r="IMY517" s="102"/>
      <c r="IMZ517" s="102"/>
      <c r="INA517" s="102"/>
      <c r="INB517" s="102"/>
      <c r="INC517" s="102"/>
      <c r="IND517" s="102"/>
      <c r="INE517" s="102"/>
      <c r="INF517" s="102"/>
      <c r="ING517" s="102"/>
      <c r="INH517" s="102"/>
      <c r="INI517" s="102"/>
      <c r="INJ517" s="102"/>
      <c r="INK517" s="102"/>
      <c r="INL517" s="102"/>
      <c r="INM517" s="102"/>
      <c r="INN517" s="102"/>
      <c r="INO517" s="102"/>
      <c r="INP517" s="102"/>
      <c r="INQ517" s="102"/>
      <c r="INR517" s="102"/>
      <c r="INS517" s="102"/>
      <c r="INT517" s="102"/>
      <c r="INU517" s="102"/>
      <c r="INV517" s="102"/>
      <c r="INW517" s="102"/>
      <c r="INX517" s="102"/>
      <c r="INY517" s="102"/>
      <c r="INZ517" s="102"/>
      <c r="IOA517" s="102"/>
      <c r="IOB517" s="102"/>
      <c r="IOC517" s="102"/>
      <c r="IOD517" s="102"/>
      <c r="IOE517" s="102"/>
      <c r="IOF517" s="102"/>
      <c r="IOG517" s="102"/>
      <c r="IOH517" s="102"/>
      <c r="IOI517" s="102"/>
      <c r="IOJ517" s="102"/>
      <c r="IOK517" s="102"/>
      <c r="IOL517" s="102"/>
      <c r="IOM517" s="102"/>
      <c r="ION517" s="102"/>
      <c r="IOO517" s="102"/>
      <c r="IOP517" s="102"/>
      <c r="IOQ517" s="102"/>
      <c r="IOR517" s="102"/>
      <c r="IOS517" s="102"/>
      <c r="IOT517" s="102"/>
      <c r="IOU517" s="102"/>
      <c r="IOV517" s="102"/>
      <c r="IOW517" s="102"/>
      <c r="IOX517" s="102"/>
      <c r="IOY517" s="102"/>
      <c r="IOZ517" s="102"/>
      <c r="IPA517" s="102"/>
      <c r="IPB517" s="102"/>
      <c r="IPC517" s="102"/>
      <c r="IPD517" s="102"/>
      <c r="IPE517" s="102"/>
      <c r="IPF517" s="102"/>
      <c r="IPG517" s="102"/>
      <c r="IPH517" s="102"/>
      <c r="IPI517" s="102"/>
      <c r="IPJ517" s="102"/>
      <c r="IPK517" s="102"/>
      <c r="IPL517" s="102"/>
      <c r="IPM517" s="102"/>
      <c r="IPN517" s="102"/>
      <c r="IPO517" s="102"/>
      <c r="IPP517" s="102"/>
      <c r="IPQ517" s="102"/>
      <c r="IPR517" s="102"/>
      <c r="IPS517" s="102"/>
      <c r="IPT517" s="102"/>
      <c r="IPU517" s="102"/>
      <c r="IPV517" s="102"/>
      <c r="IPW517" s="102"/>
      <c r="IPX517" s="102"/>
      <c r="IPY517" s="102"/>
      <c r="IPZ517" s="102"/>
      <c r="IQA517" s="102"/>
      <c r="IQB517" s="102"/>
      <c r="IQC517" s="102"/>
      <c r="IQD517" s="102"/>
      <c r="IQE517" s="102"/>
      <c r="IQF517" s="102"/>
      <c r="IQG517" s="102"/>
      <c r="IQH517" s="102"/>
      <c r="IQI517" s="102"/>
      <c r="IQJ517" s="102"/>
      <c r="IQK517" s="102"/>
      <c r="IQL517" s="102"/>
      <c r="IQM517" s="102"/>
      <c r="IQN517" s="102"/>
      <c r="IQO517" s="102"/>
      <c r="IQP517" s="102"/>
      <c r="IQQ517" s="102"/>
      <c r="IQR517" s="102"/>
      <c r="IQS517" s="102"/>
      <c r="IQT517" s="102"/>
      <c r="IQU517" s="102"/>
      <c r="IQV517" s="102"/>
      <c r="IQW517" s="102"/>
      <c r="IQX517" s="102"/>
      <c r="IQY517" s="102"/>
      <c r="IQZ517" s="102"/>
      <c r="IRA517" s="102"/>
      <c r="IRB517" s="102"/>
      <c r="IRC517" s="102"/>
      <c r="IRD517" s="102"/>
      <c r="IRE517" s="102"/>
      <c r="IRF517" s="102"/>
      <c r="IRG517" s="102"/>
      <c r="IRH517" s="102"/>
      <c r="IRI517" s="102"/>
      <c r="IRJ517" s="102"/>
      <c r="IRK517" s="102"/>
      <c r="IRL517" s="102"/>
      <c r="IRM517" s="102"/>
      <c r="IRN517" s="102"/>
      <c r="IRO517" s="102"/>
      <c r="IRP517" s="102"/>
      <c r="IRQ517" s="102"/>
      <c r="IRR517" s="102"/>
      <c r="IRS517" s="102"/>
      <c r="IRT517" s="102"/>
      <c r="IRU517" s="102"/>
      <c r="IRV517" s="102"/>
      <c r="IRW517" s="102"/>
      <c r="IRX517" s="102"/>
      <c r="IRY517" s="102"/>
      <c r="IRZ517" s="102"/>
      <c r="ISA517" s="102"/>
      <c r="ISB517" s="102"/>
      <c r="ISC517" s="102"/>
      <c r="ISD517" s="102"/>
      <c r="ISE517" s="102"/>
      <c r="ISF517" s="102"/>
      <c r="ISG517" s="102"/>
      <c r="ISH517" s="102"/>
      <c r="ISI517" s="102"/>
      <c r="ISJ517" s="102"/>
      <c r="ISK517" s="102"/>
      <c r="ISL517" s="102"/>
      <c r="ISM517" s="102"/>
      <c r="ISN517" s="102"/>
      <c r="ISO517" s="102"/>
      <c r="ISP517" s="102"/>
      <c r="ISQ517" s="102"/>
      <c r="ISR517" s="102"/>
      <c r="ISS517" s="102"/>
      <c r="IST517" s="102"/>
      <c r="ISU517" s="102"/>
      <c r="ISV517" s="102"/>
      <c r="ISW517" s="102"/>
      <c r="ISX517" s="102"/>
      <c r="ISY517" s="102"/>
      <c r="ISZ517" s="102"/>
      <c r="ITA517" s="102"/>
      <c r="ITB517" s="102"/>
      <c r="ITC517" s="102"/>
      <c r="ITD517" s="102"/>
      <c r="ITE517" s="102"/>
      <c r="ITF517" s="102"/>
      <c r="ITG517" s="102"/>
      <c r="ITH517" s="102"/>
      <c r="ITI517" s="102"/>
      <c r="ITJ517" s="102"/>
      <c r="ITK517" s="102"/>
      <c r="ITL517" s="102"/>
      <c r="ITM517" s="102"/>
      <c r="ITN517" s="102"/>
      <c r="ITO517" s="102"/>
      <c r="ITP517" s="102"/>
      <c r="ITQ517" s="102"/>
      <c r="ITR517" s="102"/>
      <c r="ITS517" s="102"/>
      <c r="ITT517" s="102"/>
      <c r="ITU517" s="102"/>
      <c r="ITV517" s="102"/>
      <c r="ITW517" s="102"/>
      <c r="ITX517" s="102"/>
      <c r="ITY517" s="102"/>
      <c r="ITZ517" s="102"/>
      <c r="IUA517" s="102"/>
      <c r="IUB517" s="102"/>
      <c r="IUC517" s="102"/>
      <c r="IUD517" s="102"/>
      <c r="IUE517" s="102"/>
      <c r="IUF517" s="102"/>
      <c r="IUG517" s="102"/>
      <c r="IUH517" s="102"/>
      <c r="IUI517" s="102"/>
      <c r="IUJ517" s="102"/>
      <c r="IUK517" s="102"/>
      <c r="IUL517" s="102"/>
      <c r="IUM517" s="102"/>
      <c r="IUN517" s="102"/>
      <c r="IUO517" s="102"/>
      <c r="IUP517" s="102"/>
      <c r="IUQ517" s="102"/>
      <c r="IUR517" s="102"/>
      <c r="IUT517" s="102"/>
      <c r="IUU517" s="102"/>
      <c r="IUV517" s="102"/>
      <c r="IUX517" s="102"/>
      <c r="IUZ517" s="102"/>
      <c r="IVB517" s="102"/>
      <c r="IVC517" s="102"/>
      <c r="IVD517" s="102"/>
      <c r="IVE517" s="102"/>
      <c r="IVF517" s="102"/>
      <c r="IVH517" s="102"/>
      <c r="IVI517" s="102"/>
      <c r="IVJ517" s="102"/>
      <c r="IVK517" s="102"/>
      <c r="IVL517" s="102"/>
      <c r="IVM517" s="102"/>
      <c r="IVN517" s="102"/>
      <c r="IVO517" s="102"/>
      <c r="IVP517" s="102"/>
      <c r="IVQ517" s="102"/>
      <c r="IVR517" s="102"/>
      <c r="IVS517" s="102"/>
      <c r="IVT517" s="102"/>
      <c r="IVU517" s="102"/>
      <c r="IVV517" s="102"/>
      <c r="IVW517" s="102"/>
      <c r="IVX517" s="102"/>
      <c r="IVY517" s="102"/>
      <c r="IVZ517" s="102"/>
      <c r="IWA517" s="102"/>
      <c r="IWB517" s="102"/>
      <c r="IWC517" s="102"/>
      <c r="IWD517" s="102"/>
      <c r="IWE517" s="102"/>
      <c r="IWF517" s="102"/>
      <c r="IWG517" s="102"/>
      <c r="IWH517" s="102"/>
      <c r="IWI517" s="102"/>
      <c r="IWJ517" s="102"/>
      <c r="IWK517" s="102"/>
      <c r="IWL517" s="102"/>
      <c r="IWM517" s="102"/>
      <c r="IWN517" s="102"/>
      <c r="IWO517" s="102"/>
      <c r="IWP517" s="102"/>
      <c r="IWQ517" s="102"/>
      <c r="IWR517" s="102"/>
      <c r="IWS517" s="102"/>
      <c r="IWT517" s="102"/>
      <c r="IWU517" s="102"/>
      <c r="IWV517" s="102"/>
      <c r="IWW517" s="102"/>
      <c r="IWX517" s="102"/>
      <c r="IWY517" s="102"/>
      <c r="IWZ517" s="102"/>
      <c r="IXA517" s="102"/>
      <c r="IXB517" s="102"/>
      <c r="IXC517" s="102"/>
      <c r="IXD517" s="102"/>
      <c r="IXE517" s="102"/>
      <c r="IXF517" s="102"/>
      <c r="IXG517" s="102"/>
      <c r="IXH517" s="102"/>
      <c r="IXI517" s="102"/>
      <c r="IXJ517" s="102"/>
      <c r="IXK517" s="102"/>
      <c r="IXL517" s="102"/>
      <c r="IXM517" s="102"/>
      <c r="IXN517" s="102"/>
      <c r="IXO517" s="102"/>
      <c r="IXP517" s="102"/>
      <c r="IXQ517" s="102"/>
      <c r="IXR517" s="102"/>
      <c r="IXS517" s="102"/>
      <c r="IXT517" s="102"/>
      <c r="IXU517" s="102"/>
      <c r="IXV517" s="102"/>
      <c r="IXW517" s="102"/>
      <c r="IXX517" s="102"/>
      <c r="IXY517" s="102"/>
      <c r="IXZ517" s="102"/>
      <c r="IYA517" s="102"/>
      <c r="IYB517" s="102"/>
      <c r="IYC517" s="102"/>
      <c r="IYD517" s="102"/>
      <c r="IYE517" s="102"/>
      <c r="IYF517" s="102"/>
      <c r="IYG517" s="102"/>
      <c r="IYH517" s="102"/>
      <c r="IYI517" s="102"/>
      <c r="IYJ517" s="102"/>
      <c r="IYK517" s="102"/>
      <c r="IYL517" s="102"/>
      <c r="IYM517" s="102"/>
      <c r="IYN517" s="102"/>
      <c r="IYO517" s="102"/>
      <c r="IYP517" s="102"/>
      <c r="IYQ517" s="102"/>
      <c r="IYR517" s="102"/>
      <c r="IYS517" s="102"/>
      <c r="IYT517" s="102"/>
      <c r="IYU517" s="102"/>
      <c r="IYV517" s="102"/>
      <c r="IYW517" s="102"/>
      <c r="IYX517" s="102"/>
      <c r="IYY517" s="102"/>
      <c r="IYZ517" s="102"/>
      <c r="IZA517" s="102"/>
      <c r="IZB517" s="102"/>
      <c r="IZC517" s="102"/>
      <c r="IZD517" s="102"/>
      <c r="IZE517" s="102"/>
      <c r="IZF517" s="102"/>
      <c r="IZG517" s="102"/>
      <c r="IZH517" s="102"/>
      <c r="IZI517" s="102"/>
      <c r="IZJ517" s="102"/>
      <c r="IZK517" s="102"/>
      <c r="IZL517" s="102"/>
      <c r="IZM517" s="102"/>
      <c r="IZN517" s="102"/>
      <c r="IZO517" s="102"/>
      <c r="IZP517" s="102"/>
      <c r="IZQ517" s="102"/>
      <c r="IZR517" s="102"/>
      <c r="IZS517" s="102"/>
      <c r="IZT517" s="102"/>
      <c r="IZU517" s="102"/>
      <c r="IZV517" s="102"/>
      <c r="IZW517" s="102"/>
      <c r="IZX517" s="102"/>
      <c r="IZY517" s="102"/>
      <c r="IZZ517" s="102"/>
      <c r="JAA517" s="102"/>
      <c r="JAB517" s="102"/>
      <c r="JAC517" s="102"/>
      <c r="JAD517" s="102"/>
      <c r="JAE517" s="102"/>
      <c r="JAF517" s="102"/>
      <c r="JAG517" s="102"/>
      <c r="JAH517" s="102"/>
      <c r="JAI517" s="102"/>
      <c r="JAJ517" s="102"/>
      <c r="JAK517" s="102"/>
      <c r="JAL517" s="102"/>
      <c r="JAM517" s="102"/>
      <c r="JAN517" s="102"/>
      <c r="JAO517" s="102"/>
      <c r="JAP517" s="102"/>
      <c r="JAQ517" s="102"/>
      <c r="JAR517" s="102"/>
      <c r="JAS517" s="102"/>
      <c r="JAT517" s="102"/>
      <c r="JAU517" s="102"/>
      <c r="JAV517" s="102"/>
      <c r="JAW517" s="102"/>
      <c r="JAX517" s="102"/>
      <c r="JAY517" s="102"/>
      <c r="JAZ517" s="102"/>
      <c r="JBA517" s="102"/>
      <c r="JBB517" s="102"/>
      <c r="JBC517" s="102"/>
      <c r="JBD517" s="102"/>
      <c r="JBE517" s="102"/>
      <c r="JBF517" s="102"/>
      <c r="JBG517" s="102"/>
      <c r="JBH517" s="102"/>
      <c r="JBI517" s="102"/>
      <c r="JBJ517" s="102"/>
      <c r="JBK517" s="102"/>
      <c r="JBL517" s="102"/>
      <c r="JBM517" s="102"/>
      <c r="JBN517" s="102"/>
      <c r="JBO517" s="102"/>
      <c r="JBP517" s="102"/>
      <c r="JBQ517" s="102"/>
      <c r="JBR517" s="102"/>
      <c r="JBS517" s="102"/>
      <c r="JBT517" s="102"/>
      <c r="JBU517" s="102"/>
      <c r="JBV517" s="102"/>
      <c r="JBW517" s="102"/>
      <c r="JBX517" s="102"/>
      <c r="JBY517" s="102"/>
      <c r="JBZ517" s="102"/>
      <c r="JCA517" s="102"/>
      <c r="JCB517" s="102"/>
      <c r="JCC517" s="102"/>
      <c r="JCD517" s="102"/>
      <c r="JCE517" s="102"/>
      <c r="JCF517" s="102"/>
      <c r="JCG517" s="102"/>
      <c r="JCH517" s="102"/>
      <c r="JCI517" s="102"/>
      <c r="JCJ517" s="102"/>
      <c r="JCK517" s="102"/>
      <c r="JCL517" s="102"/>
      <c r="JCM517" s="102"/>
      <c r="JCN517" s="102"/>
      <c r="JCO517" s="102"/>
      <c r="JCP517" s="102"/>
      <c r="JCQ517" s="102"/>
      <c r="JCR517" s="102"/>
      <c r="JCS517" s="102"/>
      <c r="JCT517" s="102"/>
      <c r="JCU517" s="102"/>
      <c r="JCV517" s="102"/>
      <c r="JCW517" s="102"/>
      <c r="JCX517" s="102"/>
      <c r="JCY517" s="102"/>
      <c r="JCZ517" s="102"/>
      <c r="JDA517" s="102"/>
      <c r="JDB517" s="102"/>
      <c r="JDC517" s="102"/>
      <c r="JDD517" s="102"/>
      <c r="JDE517" s="102"/>
      <c r="JDF517" s="102"/>
      <c r="JDG517" s="102"/>
      <c r="JDH517" s="102"/>
      <c r="JDI517" s="102"/>
      <c r="JDJ517" s="102"/>
      <c r="JDK517" s="102"/>
      <c r="JDL517" s="102"/>
      <c r="JDM517" s="102"/>
      <c r="JDN517" s="102"/>
      <c r="JDO517" s="102"/>
      <c r="JDP517" s="102"/>
      <c r="JDQ517" s="102"/>
      <c r="JDR517" s="102"/>
      <c r="JDS517" s="102"/>
      <c r="JDT517" s="102"/>
      <c r="JDU517" s="102"/>
      <c r="JDV517" s="102"/>
      <c r="JDW517" s="102"/>
      <c r="JDX517" s="102"/>
      <c r="JDY517" s="102"/>
      <c r="JDZ517" s="102"/>
      <c r="JEA517" s="102"/>
      <c r="JEB517" s="102"/>
      <c r="JEC517" s="102"/>
      <c r="JED517" s="102"/>
      <c r="JEE517" s="102"/>
      <c r="JEF517" s="102"/>
      <c r="JEG517" s="102"/>
      <c r="JEH517" s="102"/>
      <c r="JEI517" s="102"/>
      <c r="JEJ517" s="102"/>
      <c r="JEK517" s="102"/>
      <c r="JEL517" s="102"/>
      <c r="JEM517" s="102"/>
      <c r="JEN517" s="102"/>
      <c r="JEP517" s="102"/>
      <c r="JEQ517" s="102"/>
      <c r="JER517" s="102"/>
      <c r="JET517" s="102"/>
      <c r="JEV517" s="102"/>
      <c r="JEX517" s="102"/>
      <c r="JEY517" s="102"/>
      <c r="JEZ517" s="102"/>
      <c r="JFA517" s="102"/>
      <c r="JFB517" s="102"/>
      <c r="JFD517" s="102"/>
      <c r="JFE517" s="102"/>
      <c r="JFF517" s="102"/>
      <c r="JFG517" s="102"/>
      <c r="JFH517" s="102"/>
      <c r="JFI517" s="102"/>
      <c r="JFJ517" s="102"/>
      <c r="JFK517" s="102"/>
      <c r="JFL517" s="102"/>
      <c r="JFM517" s="102"/>
      <c r="JFN517" s="102"/>
      <c r="JFO517" s="102"/>
      <c r="JFP517" s="102"/>
      <c r="JFQ517" s="102"/>
      <c r="JFR517" s="102"/>
      <c r="JFS517" s="102"/>
      <c r="JFT517" s="102"/>
      <c r="JFU517" s="102"/>
      <c r="JFV517" s="102"/>
      <c r="JFW517" s="102"/>
      <c r="JFX517" s="102"/>
      <c r="JFY517" s="102"/>
      <c r="JFZ517" s="102"/>
      <c r="JGA517" s="102"/>
      <c r="JGB517" s="102"/>
      <c r="JGC517" s="102"/>
      <c r="JGD517" s="102"/>
      <c r="JGE517" s="102"/>
      <c r="JGF517" s="102"/>
      <c r="JGG517" s="102"/>
      <c r="JGH517" s="102"/>
      <c r="JGI517" s="102"/>
      <c r="JGJ517" s="102"/>
      <c r="JGK517" s="102"/>
      <c r="JGL517" s="102"/>
      <c r="JGM517" s="102"/>
      <c r="JGN517" s="102"/>
      <c r="JGO517" s="102"/>
      <c r="JGP517" s="102"/>
      <c r="JGQ517" s="102"/>
      <c r="JGR517" s="102"/>
      <c r="JGS517" s="102"/>
      <c r="JGT517" s="102"/>
      <c r="JGU517" s="102"/>
      <c r="JGV517" s="102"/>
      <c r="JGW517" s="102"/>
      <c r="JGX517" s="102"/>
      <c r="JGY517" s="102"/>
      <c r="JGZ517" s="102"/>
      <c r="JHA517" s="102"/>
      <c r="JHB517" s="102"/>
      <c r="JHC517" s="102"/>
      <c r="JHD517" s="102"/>
      <c r="JHE517" s="102"/>
      <c r="JHF517" s="102"/>
      <c r="JHG517" s="102"/>
      <c r="JHH517" s="102"/>
      <c r="JHI517" s="102"/>
      <c r="JHJ517" s="102"/>
      <c r="JHK517" s="102"/>
      <c r="JHL517" s="102"/>
      <c r="JHM517" s="102"/>
      <c r="JHN517" s="102"/>
      <c r="JHO517" s="102"/>
      <c r="JHP517" s="102"/>
      <c r="JHQ517" s="102"/>
      <c r="JHR517" s="102"/>
      <c r="JHS517" s="102"/>
      <c r="JHT517" s="102"/>
      <c r="JHU517" s="102"/>
      <c r="JHV517" s="102"/>
      <c r="JHW517" s="102"/>
      <c r="JHX517" s="102"/>
      <c r="JHY517" s="102"/>
      <c r="JHZ517" s="102"/>
      <c r="JIA517" s="102"/>
      <c r="JIB517" s="102"/>
      <c r="JIC517" s="102"/>
      <c r="JID517" s="102"/>
      <c r="JIE517" s="102"/>
      <c r="JIF517" s="102"/>
      <c r="JIG517" s="102"/>
      <c r="JIH517" s="102"/>
      <c r="JII517" s="102"/>
      <c r="JIJ517" s="102"/>
      <c r="JIK517" s="102"/>
      <c r="JIL517" s="102"/>
      <c r="JIM517" s="102"/>
      <c r="JIN517" s="102"/>
      <c r="JIO517" s="102"/>
      <c r="JIP517" s="102"/>
      <c r="JIQ517" s="102"/>
      <c r="JIR517" s="102"/>
      <c r="JIS517" s="102"/>
      <c r="JIT517" s="102"/>
      <c r="JIU517" s="102"/>
      <c r="JIV517" s="102"/>
      <c r="JIW517" s="102"/>
      <c r="JIX517" s="102"/>
      <c r="JIY517" s="102"/>
      <c r="JIZ517" s="102"/>
      <c r="JJA517" s="102"/>
      <c r="JJB517" s="102"/>
      <c r="JJC517" s="102"/>
      <c r="JJD517" s="102"/>
      <c r="JJE517" s="102"/>
      <c r="JJF517" s="102"/>
      <c r="JJG517" s="102"/>
      <c r="JJH517" s="102"/>
      <c r="JJI517" s="102"/>
      <c r="JJJ517" s="102"/>
      <c r="JJK517" s="102"/>
      <c r="JJL517" s="102"/>
      <c r="JJM517" s="102"/>
      <c r="JJN517" s="102"/>
      <c r="JJO517" s="102"/>
      <c r="JJP517" s="102"/>
      <c r="JJQ517" s="102"/>
      <c r="JJR517" s="102"/>
      <c r="JJS517" s="102"/>
      <c r="JJT517" s="102"/>
      <c r="JJU517" s="102"/>
      <c r="JJV517" s="102"/>
      <c r="JJW517" s="102"/>
      <c r="JJX517" s="102"/>
      <c r="JJY517" s="102"/>
      <c r="JJZ517" s="102"/>
      <c r="JKA517" s="102"/>
      <c r="JKB517" s="102"/>
      <c r="JKC517" s="102"/>
      <c r="JKD517" s="102"/>
      <c r="JKE517" s="102"/>
      <c r="JKF517" s="102"/>
      <c r="JKG517" s="102"/>
      <c r="JKH517" s="102"/>
      <c r="JKI517" s="102"/>
      <c r="JKJ517" s="102"/>
      <c r="JKK517" s="102"/>
      <c r="JKL517" s="102"/>
      <c r="JKM517" s="102"/>
      <c r="JKN517" s="102"/>
      <c r="JKO517" s="102"/>
      <c r="JKP517" s="102"/>
      <c r="JKQ517" s="102"/>
      <c r="JKR517" s="102"/>
      <c r="JKS517" s="102"/>
      <c r="JKT517" s="102"/>
      <c r="JKU517" s="102"/>
      <c r="JKV517" s="102"/>
      <c r="JKW517" s="102"/>
      <c r="JKX517" s="102"/>
      <c r="JKY517" s="102"/>
      <c r="JKZ517" s="102"/>
      <c r="JLA517" s="102"/>
      <c r="JLB517" s="102"/>
      <c r="JLC517" s="102"/>
      <c r="JLD517" s="102"/>
      <c r="JLE517" s="102"/>
      <c r="JLF517" s="102"/>
      <c r="JLG517" s="102"/>
      <c r="JLH517" s="102"/>
      <c r="JLI517" s="102"/>
      <c r="JLJ517" s="102"/>
      <c r="JLK517" s="102"/>
      <c r="JLL517" s="102"/>
      <c r="JLM517" s="102"/>
      <c r="JLN517" s="102"/>
      <c r="JLO517" s="102"/>
      <c r="JLP517" s="102"/>
      <c r="JLQ517" s="102"/>
      <c r="JLR517" s="102"/>
      <c r="JLS517" s="102"/>
      <c r="JLT517" s="102"/>
      <c r="JLU517" s="102"/>
      <c r="JLV517" s="102"/>
      <c r="JLW517" s="102"/>
      <c r="JLX517" s="102"/>
      <c r="JLY517" s="102"/>
      <c r="JLZ517" s="102"/>
      <c r="JMA517" s="102"/>
      <c r="JMB517" s="102"/>
      <c r="JMC517" s="102"/>
      <c r="JMD517" s="102"/>
      <c r="JME517" s="102"/>
      <c r="JMF517" s="102"/>
      <c r="JMG517" s="102"/>
      <c r="JMH517" s="102"/>
      <c r="JMI517" s="102"/>
      <c r="JMJ517" s="102"/>
      <c r="JMK517" s="102"/>
      <c r="JML517" s="102"/>
      <c r="JMM517" s="102"/>
      <c r="JMN517" s="102"/>
      <c r="JMO517" s="102"/>
      <c r="JMP517" s="102"/>
      <c r="JMQ517" s="102"/>
      <c r="JMR517" s="102"/>
      <c r="JMS517" s="102"/>
      <c r="JMT517" s="102"/>
      <c r="JMU517" s="102"/>
      <c r="JMV517" s="102"/>
      <c r="JMW517" s="102"/>
      <c r="JMX517" s="102"/>
      <c r="JMY517" s="102"/>
      <c r="JMZ517" s="102"/>
      <c r="JNA517" s="102"/>
      <c r="JNB517" s="102"/>
      <c r="JNC517" s="102"/>
      <c r="JND517" s="102"/>
      <c r="JNE517" s="102"/>
      <c r="JNF517" s="102"/>
      <c r="JNG517" s="102"/>
      <c r="JNH517" s="102"/>
      <c r="JNI517" s="102"/>
      <c r="JNJ517" s="102"/>
      <c r="JNK517" s="102"/>
      <c r="JNL517" s="102"/>
      <c r="JNM517" s="102"/>
      <c r="JNN517" s="102"/>
      <c r="JNO517" s="102"/>
      <c r="JNP517" s="102"/>
      <c r="JNQ517" s="102"/>
      <c r="JNR517" s="102"/>
      <c r="JNS517" s="102"/>
      <c r="JNT517" s="102"/>
      <c r="JNU517" s="102"/>
      <c r="JNV517" s="102"/>
      <c r="JNW517" s="102"/>
      <c r="JNX517" s="102"/>
      <c r="JNY517" s="102"/>
      <c r="JNZ517" s="102"/>
      <c r="JOA517" s="102"/>
      <c r="JOB517" s="102"/>
      <c r="JOC517" s="102"/>
      <c r="JOD517" s="102"/>
      <c r="JOE517" s="102"/>
      <c r="JOF517" s="102"/>
      <c r="JOG517" s="102"/>
      <c r="JOH517" s="102"/>
      <c r="JOI517" s="102"/>
      <c r="JOJ517" s="102"/>
      <c r="JOL517" s="102"/>
      <c r="JOM517" s="102"/>
      <c r="JON517" s="102"/>
      <c r="JOP517" s="102"/>
      <c r="JOR517" s="102"/>
      <c r="JOT517" s="102"/>
      <c r="JOU517" s="102"/>
      <c r="JOV517" s="102"/>
      <c r="JOW517" s="102"/>
      <c r="JOX517" s="102"/>
      <c r="JOZ517" s="102"/>
      <c r="JPA517" s="102"/>
      <c r="JPB517" s="102"/>
      <c r="JPC517" s="102"/>
      <c r="JPD517" s="102"/>
      <c r="JPE517" s="102"/>
      <c r="JPF517" s="102"/>
      <c r="JPG517" s="102"/>
      <c r="JPH517" s="102"/>
      <c r="JPI517" s="102"/>
      <c r="JPJ517" s="102"/>
      <c r="JPK517" s="102"/>
      <c r="JPL517" s="102"/>
      <c r="JPM517" s="102"/>
      <c r="JPN517" s="102"/>
      <c r="JPO517" s="102"/>
      <c r="JPP517" s="102"/>
      <c r="JPQ517" s="102"/>
      <c r="JPR517" s="102"/>
      <c r="JPS517" s="102"/>
      <c r="JPT517" s="102"/>
      <c r="JPU517" s="102"/>
      <c r="JPV517" s="102"/>
      <c r="JPW517" s="102"/>
      <c r="JPX517" s="102"/>
      <c r="JPY517" s="102"/>
      <c r="JPZ517" s="102"/>
      <c r="JQA517" s="102"/>
      <c r="JQB517" s="102"/>
      <c r="JQC517" s="102"/>
      <c r="JQD517" s="102"/>
      <c r="JQE517" s="102"/>
      <c r="JQF517" s="102"/>
      <c r="JQG517" s="102"/>
      <c r="JQH517" s="102"/>
      <c r="JQI517" s="102"/>
      <c r="JQJ517" s="102"/>
      <c r="JQK517" s="102"/>
      <c r="JQL517" s="102"/>
      <c r="JQM517" s="102"/>
      <c r="JQN517" s="102"/>
      <c r="JQO517" s="102"/>
      <c r="JQP517" s="102"/>
      <c r="JQQ517" s="102"/>
      <c r="JQR517" s="102"/>
      <c r="JQS517" s="102"/>
      <c r="JQT517" s="102"/>
      <c r="JQU517" s="102"/>
      <c r="JQV517" s="102"/>
      <c r="JQW517" s="102"/>
      <c r="JQX517" s="102"/>
      <c r="JQY517" s="102"/>
      <c r="JQZ517" s="102"/>
      <c r="JRA517" s="102"/>
      <c r="JRB517" s="102"/>
      <c r="JRC517" s="102"/>
      <c r="JRD517" s="102"/>
      <c r="JRE517" s="102"/>
      <c r="JRF517" s="102"/>
      <c r="JRG517" s="102"/>
      <c r="JRH517" s="102"/>
      <c r="JRI517" s="102"/>
      <c r="JRJ517" s="102"/>
      <c r="JRK517" s="102"/>
      <c r="JRL517" s="102"/>
      <c r="JRM517" s="102"/>
      <c r="JRN517" s="102"/>
      <c r="JRO517" s="102"/>
      <c r="JRP517" s="102"/>
      <c r="JRQ517" s="102"/>
      <c r="JRR517" s="102"/>
      <c r="JRS517" s="102"/>
      <c r="JRT517" s="102"/>
      <c r="JRU517" s="102"/>
      <c r="JRV517" s="102"/>
      <c r="JRW517" s="102"/>
      <c r="JRX517" s="102"/>
      <c r="JRY517" s="102"/>
      <c r="JRZ517" s="102"/>
      <c r="JSA517" s="102"/>
      <c r="JSB517" s="102"/>
      <c r="JSC517" s="102"/>
      <c r="JSD517" s="102"/>
      <c r="JSE517" s="102"/>
      <c r="JSF517" s="102"/>
      <c r="JSG517" s="102"/>
      <c r="JSH517" s="102"/>
      <c r="JSI517" s="102"/>
      <c r="JSJ517" s="102"/>
      <c r="JSK517" s="102"/>
      <c r="JSL517" s="102"/>
      <c r="JSM517" s="102"/>
      <c r="JSN517" s="102"/>
      <c r="JSO517" s="102"/>
      <c r="JSP517" s="102"/>
      <c r="JSQ517" s="102"/>
      <c r="JSR517" s="102"/>
      <c r="JSS517" s="102"/>
      <c r="JST517" s="102"/>
      <c r="JSU517" s="102"/>
      <c r="JSV517" s="102"/>
      <c r="JSW517" s="102"/>
      <c r="JSX517" s="102"/>
      <c r="JSY517" s="102"/>
      <c r="JSZ517" s="102"/>
      <c r="JTA517" s="102"/>
      <c r="JTB517" s="102"/>
      <c r="JTC517" s="102"/>
      <c r="JTD517" s="102"/>
      <c r="JTE517" s="102"/>
      <c r="JTF517" s="102"/>
      <c r="JTG517" s="102"/>
      <c r="JTH517" s="102"/>
      <c r="JTI517" s="102"/>
      <c r="JTJ517" s="102"/>
      <c r="JTK517" s="102"/>
      <c r="JTL517" s="102"/>
      <c r="JTM517" s="102"/>
      <c r="JTN517" s="102"/>
      <c r="JTO517" s="102"/>
      <c r="JTP517" s="102"/>
      <c r="JTQ517" s="102"/>
      <c r="JTR517" s="102"/>
      <c r="JTS517" s="102"/>
      <c r="JTT517" s="102"/>
      <c r="JTU517" s="102"/>
      <c r="JTV517" s="102"/>
      <c r="JTW517" s="102"/>
      <c r="JTX517" s="102"/>
      <c r="JTY517" s="102"/>
      <c r="JTZ517" s="102"/>
      <c r="JUA517" s="102"/>
      <c r="JUB517" s="102"/>
      <c r="JUC517" s="102"/>
      <c r="JUD517" s="102"/>
      <c r="JUE517" s="102"/>
      <c r="JUF517" s="102"/>
      <c r="JUG517" s="102"/>
      <c r="JUH517" s="102"/>
      <c r="JUI517" s="102"/>
      <c r="JUJ517" s="102"/>
      <c r="JUK517" s="102"/>
      <c r="JUL517" s="102"/>
      <c r="JUM517" s="102"/>
      <c r="JUN517" s="102"/>
      <c r="JUO517" s="102"/>
      <c r="JUP517" s="102"/>
      <c r="JUQ517" s="102"/>
      <c r="JUR517" s="102"/>
      <c r="JUS517" s="102"/>
      <c r="JUT517" s="102"/>
      <c r="JUU517" s="102"/>
      <c r="JUV517" s="102"/>
      <c r="JUW517" s="102"/>
      <c r="JUX517" s="102"/>
      <c r="JUY517" s="102"/>
      <c r="JUZ517" s="102"/>
      <c r="JVA517" s="102"/>
      <c r="JVB517" s="102"/>
      <c r="JVC517" s="102"/>
      <c r="JVD517" s="102"/>
      <c r="JVE517" s="102"/>
      <c r="JVF517" s="102"/>
      <c r="JVG517" s="102"/>
      <c r="JVH517" s="102"/>
      <c r="JVI517" s="102"/>
      <c r="JVJ517" s="102"/>
      <c r="JVK517" s="102"/>
      <c r="JVL517" s="102"/>
      <c r="JVM517" s="102"/>
      <c r="JVN517" s="102"/>
      <c r="JVO517" s="102"/>
      <c r="JVP517" s="102"/>
      <c r="JVQ517" s="102"/>
      <c r="JVR517" s="102"/>
      <c r="JVS517" s="102"/>
      <c r="JVT517" s="102"/>
      <c r="JVU517" s="102"/>
      <c r="JVV517" s="102"/>
      <c r="JVW517" s="102"/>
      <c r="JVX517" s="102"/>
      <c r="JVY517" s="102"/>
      <c r="JVZ517" s="102"/>
      <c r="JWA517" s="102"/>
      <c r="JWB517" s="102"/>
      <c r="JWC517" s="102"/>
      <c r="JWD517" s="102"/>
      <c r="JWE517" s="102"/>
      <c r="JWF517" s="102"/>
      <c r="JWG517" s="102"/>
      <c r="JWH517" s="102"/>
      <c r="JWI517" s="102"/>
      <c r="JWJ517" s="102"/>
      <c r="JWK517" s="102"/>
      <c r="JWL517" s="102"/>
      <c r="JWM517" s="102"/>
      <c r="JWN517" s="102"/>
      <c r="JWO517" s="102"/>
      <c r="JWP517" s="102"/>
      <c r="JWQ517" s="102"/>
      <c r="JWR517" s="102"/>
      <c r="JWS517" s="102"/>
      <c r="JWT517" s="102"/>
      <c r="JWU517" s="102"/>
      <c r="JWV517" s="102"/>
      <c r="JWW517" s="102"/>
      <c r="JWX517" s="102"/>
      <c r="JWY517" s="102"/>
      <c r="JWZ517" s="102"/>
      <c r="JXA517" s="102"/>
      <c r="JXB517" s="102"/>
      <c r="JXC517" s="102"/>
      <c r="JXD517" s="102"/>
      <c r="JXE517" s="102"/>
      <c r="JXF517" s="102"/>
      <c r="JXG517" s="102"/>
      <c r="JXH517" s="102"/>
      <c r="JXI517" s="102"/>
      <c r="JXJ517" s="102"/>
      <c r="JXK517" s="102"/>
      <c r="JXL517" s="102"/>
      <c r="JXM517" s="102"/>
      <c r="JXN517" s="102"/>
      <c r="JXO517" s="102"/>
      <c r="JXP517" s="102"/>
      <c r="JXQ517" s="102"/>
      <c r="JXR517" s="102"/>
      <c r="JXS517" s="102"/>
      <c r="JXT517" s="102"/>
      <c r="JXU517" s="102"/>
      <c r="JXV517" s="102"/>
      <c r="JXW517" s="102"/>
      <c r="JXX517" s="102"/>
      <c r="JXY517" s="102"/>
      <c r="JXZ517" s="102"/>
      <c r="JYA517" s="102"/>
      <c r="JYB517" s="102"/>
      <c r="JYC517" s="102"/>
      <c r="JYD517" s="102"/>
      <c r="JYE517" s="102"/>
      <c r="JYF517" s="102"/>
      <c r="JYH517" s="102"/>
      <c r="JYI517" s="102"/>
      <c r="JYJ517" s="102"/>
      <c r="JYL517" s="102"/>
      <c r="JYN517" s="102"/>
      <c r="JYP517" s="102"/>
      <c r="JYQ517" s="102"/>
      <c r="JYR517" s="102"/>
      <c r="JYS517" s="102"/>
      <c r="JYT517" s="102"/>
      <c r="JYV517" s="102"/>
      <c r="JYW517" s="102"/>
      <c r="JYX517" s="102"/>
      <c r="JYY517" s="102"/>
      <c r="JYZ517" s="102"/>
      <c r="JZA517" s="102"/>
      <c r="JZB517" s="102"/>
      <c r="JZC517" s="102"/>
      <c r="JZD517" s="102"/>
      <c r="JZE517" s="102"/>
      <c r="JZF517" s="102"/>
      <c r="JZG517" s="102"/>
      <c r="JZH517" s="102"/>
      <c r="JZI517" s="102"/>
      <c r="JZJ517" s="102"/>
      <c r="JZK517" s="102"/>
      <c r="JZL517" s="102"/>
      <c r="JZM517" s="102"/>
      <c r="JZN517" s="102"/>
      <c r="JZO517" s="102"/>
      <c r="JZP517" s="102"/>
      <c r="JZQ517" s="102"/>
      <c r="JZR517" s="102"/>
      <c r="JZS517" s="102"/>
      <c r="JZT517" s="102"/>
      <c r="JZU517" s="102"/>
      <c r="JZV517" s="102"/>
      <c r="JZW517" s="102"/>
      <c r="JZX517" s="102"/>
      <c r="JZY517" s="102"/>
      <c r="JZZ517" s="102"/>
      <c r="KAA517" s="102"/>
      <c r="KAB517" s="102"/>
      <c r="KAC517" s="102"/>
      <c r="KAD517" s="102"/>
      <c r="KAE517" s="102"/>
      <c r="KAF517" s="102"/>
      <c r="KAG517" s="102"/>
      <c r="KAH517" s="102"/>
      <c r="KAI517" s="102"/>
      <c r="KAJ517" s="102"/>
      <c r="KAK517" s="102"/>
      <c r="KAL517" s="102"/>
      <c r="KAM517" s="102"/>
      <c r="KAN517" s="102"/>
      <c r="KAO517" s="102"/>
      <c r="KAP517" s="102"/>
      <c r="KAQ517" s="102"/>
      <c r="KAR517" s="102"/>
      <c r="KAS517" s="102"/>
      <c r="KAT517" s="102"/>
      <c r="KAU517" s="102"/>
      <c r="KAV517" s="102"/>
      <c r="KAW517" s="102"/>
      <c r="KAX517" s="102"/>
      <c r="KAY517" s="102"/>
      <c r="KAZ517" s="102"/>
      <c r="KBA517" s="102"/>
      <c r="KBB517" s="102"/>
      <c r="KBC517" s="102"/>
      <c r="KBD517" s="102"/>
      <c r="KBE517" s="102"/>
      <c r="KBF517" s="102"/>
      <c r="KBG517" s="102"/>
      <c r="KBH517" s="102"/>
      <c r="KBI517" s="102"/>
      <c r="KBJ517" s="102"/>
      <c r="KBK517" s="102"/>
      <c r="KBL517" s="102"/>
      <c r="KBM517" s="102"/>
      <c r="KBN517" s="102"/>
      <c r="KBO517" s="102"/>
      <c r="KBP517" s="102"/>
      <c r="KBQ517" s="102"/>
      <c r="KBR517" s="102"/>
      <c r="KBS517" s="102"/>
      <c r="KBT517" s="102"/>
      <c r="KBU517" s="102"/>
      <c r="KBV517" s="102"/>
      <c r="KBW517" s="102"/>
      <c r="KBX517" s="102"/>
      <c r="KBY517" s="102"/>
      <c r="KBZ517" s="102"/>
      <c r="KCA517" s="102"/>
      <c r="KCB517" s="102"/>
      <c r="KCC517" s="102"/>
      <c r="KCD517" s="102"/>
      <c r="KCE517" s="102"/>
      <c r="KCF517" s="102"/>
      <c r="KCG517" s="102"/>
      <c r="KCH517" s="102"/>
      <c r="KCI517" s="102"/>
      <c r="KCJ517" s="102"/>
      <c r="KCK517" s="102"/>
      <c r="KCL517" s="102"/>
      <c r="KCM517" s="102"/>
      <c r="KCN517" s="102"/>
      <c r="KCO517" s="102"/>
      <c r="KCP517" s="102"/>
      <c r="KCQ517" s="102"/>
      <c r="KCR517" s="102"/>
      <c r="KCS517" s="102"/>
      <c r="KCT517" s="102"/>
      <c r="KCU517" s="102"/>
      <c r="KCV517" s="102"/>
      <c r="KCW517" s="102"/>
      <c r="KCX517" s="102"/>
      <c r="KCY517" s="102"/>
      <c r="KCZ517" s="102"/>
      <c r="KDA517" s="102"/>
      <c r="KDB517" s="102"/>
      <c r="KDC517" s="102"/>
      <c r="KDD517" s="102"/>
      <c r="KDE517" s="102"/>
      <c r="KDF517" s="102"/>
      <c r="KDG517" s="102"/>
      <c r="KDH517" s="102"/>
      <c r="KDI517" s="102"/>
      <c r="KDJ517" s="102"/>
      <c r="KDK517" s="102"/>
      <c r="KDL517" s="102"/>
      <c r="KDM517" s="102"/>
      <c r="KDN517" s="102"/>
      <c r="KDO517" s="102"/>
      <c r="KDP517" s="102"/>
      <c r="KDQ517" s="102"/>
      <c r="KDR517" s="102"/>
      <c r="KDS517" s="102"/>
      <c r="KDT517" s="102"/>
      <c r="KDU517" s="102"/>
      <c r="KDV517" s="102"/>
      <c r="KDW517" s="102"/>
      <c r="KDX517" s="102"/>
      <c r="KDY517" s="102"/>
      <c r="KDZ517" s="102"/>
      <c r="KEA517" s="102"/>
      <c r="KEB517" s="102"/>
      <c r="KEC517" s="102"/>
      <c r="KED517" s="102"/>
      <c r="KEE517" s="102"/>
      <c r="KEF517" s="102"/>
      <c r="KEG517" s="102"/>
      <c r="KEH517" s="102"/>
      <c r="KEI517" s="102"/>
      <c r="KEJ517" s="102"/>
      <c r="KEK517" s="102"/>
      <c r="KEL517" s="102"/>
      <c r="KEM517" s="102"/>
      <c r="KEN517" s="102"/>
      <c r="KEO517" s="102"/>
      <c r="KEP517" s="102"/>
      <c r="KEQ517" s="102"/>
      <c r="KER517" s="102"/>
      <c r="KES517" s="102"/>
      <c r="KET517" s="102"/>
      <c r="KEU517" s="102"/>
      <c r="KEV517" s="102"/>
      <c r="KEW517" s="102"/>
      <c r="KEX517" s="102"/>
      <c r="KEY517" s="102"/>
      <c r="KEZ517" s="102"/>
      <c r="KFA517" s="102"/>
      <c r="KFB517" s="102"/>
      <c r="KFC517" s="102"/>
      <c r="KFD517" s="102"/>
      <c r="KFE517" s="102"/>
      <c r="KFF517" s="102"/>
      <c r="KFG517" s="102"/>
      <c r="KFH517" s="102"/>
      <c r="KFI517" s="102"/>
      <c r="KFJ517" s="102"/>
      <c r="KFK517" s="102"/>
      <c r="KFL517" s="102"/>
      <c r="KFM517" s="102"/>
      <c r="KFN517" s="102"/>
      <c r="KFO517" s="102"/>
      <c r="KFP517" s="102"/>
      <c r="KFQ517" s="102"/>
      <c r="KFR517" s="102"/>
      <c r="KFS517" s="102"/>
      <c r="KFT517" s="102"/>
      <c r="KFU517" s="102"/>
      <c r="KFV517" s="102"/>
      <c r="KFW517" s="102"/>
      <c r="KFX517" s="102"/>
      <c r="KFY517" s="102"/>
      <c r="KFZ517" s="102"/>
      <c r="KGA517" s="102"/>
      <c r="KGB517" s="102"/>
      <c r="KGC517" s="102"/>
      <c r="KGD517" s="102"/>
      <c r="KGE517" s="102"/>
      <c r="KGF517" s="102"/>
      <c r="KGG517" s="102"/>
      <c r="KGH517" s="102"/>
      <c r="KGI517" s="102"/>
      <c r="KGJ517" s="102"/>
      <c r="KGK517" s="102"/>
      <c r="KGL517" s="102"/>
      <c r="KGM517" s="102"/>
      <c r="KGN517" s="102"/>
      <c r="KGO517" s="102"/>
      <c r="KGP517" s="102"/>
      <c r="KGQ517" s="102"/>
      <c r="KGR517" s="102"/>
      <c r="KGS517" s="102"/>
      <c r="KGT517" s="102"/>
      <c r="KGU517" s="102"/>
      <c r="KGV517" s="102"/>
      <c r="KGW517" s="102"/>
      <c r="KGX517" s="102"/>
      <c r="KGY517" s="102"/>
      <c r="KGZ517" s="102"/>
      <c r="KHA517" s="102"/>
      <c r="KHB517" s="102"/>
      <c r="KHC517" s="102"/>
      <c r="KHD517" s="102"/>
      <c r="KHE517" s="102"/>
      <c r="KHF517" s="102"/>
      <c r="KHG517" s="102"/>
      <c r="KHH517" s="102"/>
      <c r="KHI517" s="102"/>
      <c r="KHJ517" s="102"/>
      <c r="KHK517" s="102"/>
      <c r="KHL517" s="102"/>
      <c r="KHM517" s="102"/>
      <c r="KHN517" s="102"/>
      <c r="KHO517" s="102"/>
      <c r="KHP517" s="102"/>
      <c r="KHQ517" s="102"/>
      <c r="KHR517" s="102"/>
      <c r="KHS517" s="102"/>
      <c r="KHT517" s="102"/>
      <c r="KHU517" s="102"/>
      <c r="KHV517" s="102"/>
      <c r="KHW517" s="102"/>
      <c r="KHX517" s="102"/>
      <c r="KHY517" s="102"/>
      <c r="KHZ517" s="102"/>
      <c r="KIA517" s="102"/>
      <c r="KIB517" s="102"/>
      <c r="KID517" s="102"/>
      <c r="KIE517" s="102"/>
      <c r="KIF517" s="102"/>
      <c r="KIH517" s="102"/>
      <c r="KIJ517" s="102"/>
      <c r="KIL517" s="102"/>
      <c r="KIM517" s="102"/>
      <c r="KIN517" s="102"/>
      <c r="KIO517" s="102"/>
      <c r="KIP517" s="102"/>
      <c r="KIR517" s="102"/>
      <c r="KIS517" s="102"/>
      <c r="KIT517" s="102"/>
      <c r="KIU517" s="102"/>
      <c r="KIV517" s="102"/>
      <c r="KIW517" s="102"/>
      <c r="KIX517" s="102"/>
      <c r="KIY517" s="102"/>
      <c r="KIZ517" s="102"/>
      <c r="KJA517" s="102"/>
      <c r="KJB517" s="102"/>
      <c r="KJC517" s="102"/>
      <c r="KJD517" s="102"/>
      <c r="KJE517" s="102"/>
      <c r="KJF517" s="102"/>
      <c r="KJG517" s="102"/>
      <c r="KJH517" s="102"/>
      <c r="KJI517" s="102"/>
      <c r="KJJ517" s="102"/>
      <c r="KJK517" s="102"/>
      <c r="KJL517" s="102"/>
      <c r="KJM517" s="102"/>
      <c r="KJN517" s="102"/>
      <c r="KJO517" s="102"/>
      <c r="KJP517" s="102"/>
      <c r="KJQ517" s="102"/>
      <c r="KJR517" s="102"/>
      <c r="KJS517" s="102"/>
      <c r="KJT517" s="102"/>
      <c r="KJU517" s="102"/>
      <c r="KJV517" s="102"/>
      <c r="KJW517" s="102"/>
      <c r="KJX517" s="102"/>
      <c r="KJY517" s="102"/>
      <c r="KJZ517" s="102"/>
      <c r="KKA517" s="102"/>
      <c r="KKB517" s="102"/>
      <c r="KKC517" s="102"/>
      <c r="KKD517" s="102"/>
      <c r="KKE517" s="102"/>
      <c r="KKF517" s="102"/>
      <c r="KKG517" s="102"/>
      <c r="KKH517" s="102"/>
      <c r="KKI517" s="102"/>
      <c r="KKJ517" s="102"/>
      <c r="KKK517" s="102"/>
      <c r="KKL517" s="102"/>
      <c r="KKM517" s="102"/>
      <c r="KKN517" s="102"/>
      <c r="KKO517" s="102"/>
      <c r="KKP517" s="102"/>
      <c r="KKQ517" s="102"/>
      <c r="KKR517" s="102"/>
      <c r="KKS517" s="102"/>
      <c r="KKT517" s="102"/>
      <c r="KKU517" s="102"/>
      <c r="KKV517" s="102"/>
      <c r="KKW517" s="102"/>
      <c r="KKX517" s="102"/>
      <c r="KKY517" s="102"/>
      <c r="KKZ517" s="102"/>
      <c r="KLA517" s="102"/>
      <c r="KLB517" s="102"/>
      <c r="KLC517" s="102"/>
      <c r="KLD517" s="102"/>
      <c r="KLE517" s="102"/>
      <c r="KLF517" s="102"/>
      <c r="KLG517" s="102"/>
      <c r="KLH517" s="102"/>
      <c r="KLI517" s="102"/>
      <c r="KLJ517" s="102"/>
      <c r="KLK517" s="102"/>
      <c r="KLL517" s="102"/>
      <c r="KLM517" s="102"/>
      <c r="KLN517" s="102"/>
      <c r="KLO517" s="102"/>
      <c r="KLP517" s="102"/>
      <c r="KLQ517" s="102"/>
      <c r="KLR517" s="102"/>
      <c r="KLS517" s="102"/>
      <c r="KLT517" s="102"/>
      <c r="KLU517" s="102"/>
      <c r="KLV517" s="102"/>
      <c r="KLW517" s="102"/>
      <c r="KLX517" s="102"/>
      <c r="KLY517" s="102"/>
      <c r="KLZ517" s="102"/>
      <c r="KMA517" s="102"/>
      <c r="KMB517" s="102"/>
      <c r="KMC517" s="102"/>
      <c r="KMD517" s="102"/>
      <c r="KME517" s="102"/>
      <c r="KMF517" s="102"/>
      <c r="KMG517" s="102"/>
      <c r="KMH517" s="102"/>
      <c r="KMI517" s="102"/>
      <c r="KMJ517" s="102"/>
      <c r="KMK517" s="102"/>
      <c r="KML517" s="102"/>
      <c r="KMM517" s="102"/>
      <c r="KMN517" s="102"/>
      <c r="KMO517" s="102"/>
      <c r="KMP517" s="102"/>
      <c r="KMQ517" s="102"/>
      <c r="KMR517" s="102"/>
      <c r="KMS517" s="102"/>
      <c r="KMT517" s="102"/>
      <c r="KMU517" s="102"/>
      <c r="KMV517" s="102"/>
      <c r="KMW517" s="102"/>
      <c r="KMX517" s="102"/>
      <c r="KMY517" s="102"/>
      <c r="KMZ517" s="102"/>
      <c r="KNA517" s="102"/>
      <c r="KNB517" s="102"/>
      <c r="KNC517" s="102"/>
      <c r="KND517" s="102"/>
      <c r="KNE517" s="102"/>
      <c r="KNF517" s="102"/>
      <c r="KNG517" s="102"/>
      <c r="KNH517" s="102"/>
      <c r="KNI517" s="102"/>
      <c r="KNJ517" s="102"/>
      <c r="KNK517" s="102"/>
      <c r="KNL517" s="102"/>
      <c r="KNM517" s="102"/>
      <c r="KNN517" s="102"/>
      <c r="KNO517" s="102"/>
      <c r="KNP517" s="102"/>
      <c r="KNQ517" s="102"/>
      <c r="KNR517" s="102"/>
      <c r="KNS517" s="102"/>
      <c r="KNT517" s="102"/>
      <c r="KNU517" s="102"/>
      <c r="KNV517" s="102"/>
      <c r="KNW517" s="102"/>
      <c r="KNX517" s="102"/>
      <c r="KNY517" s="102"/>
      <c r="KNZ517" s="102"/>
      <c r="KOA517" s="102"/>
      <c r="KOB517" s="102"/>
      <c r="KOC517" s="102"/>
      <c r="KOD517" s="102"/>
      <c r="KOE517" s="102"/>
      <c r="KOF517" s="102"/>
      <c r="KOG517" s="102"/>
      <c r="KOH517" s="102"/>
      <c r="KOI517" s="102"/>
      <c r="KOJ517" s="102"/>
      <c r="KOK517" s="102"/>
      <c r="KOL517" s="102"/>
      <c r="KOM517" s="102"/>
      <c r="KON517" s="102"/>
      <c r="KOO517" s="102"/>
      <c r="KOP517" s="102"/>
      <c r="KOQ517" s="102"/>
      <c r="KOR517" s="102"/>
      <c r="KOS517" s="102"/>
      <c r="KOT517" s="102"/>
      <c r="KOU517" s="102"/>
      <c r="KOV517" s="102"/>
      <c r="KOW517" s="102"/>
      <c r="KOX517" s="102"/>
      <c r="KOY517" s="102"/>
      <c r="KOZ517" s="102"/>
      <c r="KPA517" s="102"/>
      <c r="KPB517" s="102"/>
      <c r="KPC517" s="102"/>
      <c r="KPD517" s="102"/>
      <c r="KPE517" s="102"/>
      <c r="KPF517" s="102"/>
      <c r="KPG517" s="102"/>
      <c r="KPH517" s="102"/>
      <c r="KPI517" s="102"/>
      <c r="KPJ517" s="102"/>
      <c r="KPK517" s="102"/>
      <c r="KPL517" s="102"/>
      <c r="KPM517" s="102"/>
      <c r="KPN517" s="102"/>
      <c r="KPO517" s="102"/>
      <c r="KPP517" s="102"/>
      <c r="KPQ517" s="102"/>
      <c r="KPR517" s="102"/>
      <c r="KPS517" s="102"/>
      <c r="KPT517" s="102"/>
      <c r="KPU517" s="102"/>
      <c r="KPV517" s="102"/>
      <c r="KPW517" s="102"/>
      <c r="KPX517" s="102"/>
      <c r="KPY517" s="102"/>
      <c r="KPZ517" s="102"/>
      <c r="KQA517" s="102"/>
      <c r="KQB517" s="102"/>
      <c r="KQC517" s="102"/>
      <c r="KQD517" s="102"/>
      <c r="KQE517" s="102"/>
      <c r="KQF517" s="102"/>
      <c r="KQG517" s="102"/>
      <c r="KQH517" s="102"/>
      <c r="KQI517" s="102"/>
      <c r="KQJ517" s="102"/>
      <c r="KQK517" s="102"/>
      <c r="KQL517" s="102"/>
      <c r="KQM517" s="102"/>
      <c r="KQN517" s="102"/>
      <c r="KQO517" s="102"/>
      <c r="KQP517" s="102"/>
      <c r="KQQ517" s="102"/>
      <c r="KQR517" s="102"/>
      <c r="KQS517" s="102"/>
      <c r="KQT517" s="102"/>
      <c r="KQU517" s="102"/>
      <c r="KQV517" s="102"/>
      <c r="KQW517" s="102"/>
      <c r="KQX517" s="102"/>
      <c r="KQY517" s="102"/>
      <c r="KQZ517" s="102"/>
      <c r="KRA517" s="102"/>
      <c r="KRB517" s="102"/>
      <c r="KRC517" s="102"/>
      <c r="KRD517" s="102"/>
      <c r="KRE517" s="102"/>
      <c r="KRF517" s="102"/>
      <c r="KRG517" s="102"/>
      <c r="KRH517" s="102"/>
      <c r="KRI517" s="102"/>
      <c r="KRJ517" s="102"/>
      <c r="KRK517" s="102"/>
      <c r="KRL517" s="102"/>
      <c r="KRM517" s="102"/>
      <c r="KRN517" s="102"/>
      <c r="KRO517" s="102"/>
      <c r="KRP517" s="102"/>
      <c r="KRQ517" s="102"/>
      <c r="KRR517" s="102"/>
      <c r="KRS517" s="102"/>
      <c r="KRT517" s="102"/>
      <c r="KRU517" s="102"/>
      <c r="KRV517" s="102"/>
      <c r="KRW517" s="102"/>
      <c r="KRX517" s="102"/>
      <c r="KRZ517" s="102"/>
      <c r="KSA517" s="102"/>
      <c r="KSB517" s="102"/>
      <c r="KSD517" s="102"/>
      <c r="KSF517" s="102"/>
      <c r="KSH517" s="102"/>
      <c r="KSI517" s="102"/>
      <c r="KSJ517" s="102"/>
      <c r="KSK517" s="102"/>
      <c r="KSL517" s="102"/>
      <c r="KSN517" s="102"/>
      <c r="KSO517" s="102"/>
      <c r="KSP517" s="102"/>
      <c r="KSQ517" s="102"/>
      <c r="KSR517" s="102"/>
      <c r="KSS517" s="102"/>
      <c r="KST517" s="102"/>
      <c r="KSU517" s="102"/>
      <c r="KSV517" s="102"/>
      <c r="KSW517" s="102"/>
      <c r="KSX517" s="102"/>
      <c r="KSY517" s="102"/>
      <c r="KSZ517" s="102"/>
      <c r="KTA517" s="102"/>
      <c r="KTB517" s="102"/>
      <c r="KTC517" s="102"/>
      <c r="KTD517" s="102"/>
      <c r="KTE517" s="102"/>
      <c r="KTF517" s="102"/>
      <c r="KTG517" s="102"/>
      <c r="KTH517" s="102"/>
      <c r="KTI517" s="102"/>
      <c r="KTJ517" s="102"/>
      <c r="KTK517" s="102"/>
      <c r="KTL517" s="102"/>
      <c r="KTM517" s="102"/>
      <c r="KTN517" s="102"/>
      <c r="KTO517" s="102"/>
      <c r="KTP517" s="102"/>
      <c r="KTQ517" s="102"/>
      <c r="KTR517" s="102"/>
      <c r="KTS517" s="102"/>
      <c r="KTT517" s="102"/>
      <c r="KTU517" s="102"/>
      <c r="KTV517" s="102"/>
      <c r="KTW517" s="102"/>
      <c r="KTX517" s="102"/>
      <c r="KTY517" s="102"/>
      <c r="KTZ517" s="102"/>
      <c r="KUA517" s="102"/>
      <c r="KUB517" s="102"/>
      <c r="KUC517" s="102"/>
      <c r="KUD517" s="102"/>
      <c r="KUE517" s="102"/>
      <c r="KUF517" s="102"/>
      <c r="KUG517" s="102"/>
      <c r="KUH517" s="102"/>
      <c r="KUI517" s="102"/>
      <c r="KUJ517" s="102"/>
      <c r="KUK517" s="102"/>
      <c r="KUL517" s="102"/>
      <c r="KUM517" s="102"/>
      <c r="KUN517" s="102"/>
      <c r="KUO517" s="102"/>
      <c r="KUP517" s="102"/>
      <c r="KUQ517" s="102"/>
      <c r="KUR517" s="102"/>
      <c r="KUS517" s="102"/>
      <c r="KUT517" s="102"/>
      <c r="KUU517" s="102"/>
      <c r="KUV517" s="102"/>
      <c r="KUW517" s="102"/>
      <c r="KUX517" s="102"/>
      <c r="KUY517" s="102"/>
      <c r="KUZ517" s="102"/>
      <c r="KVA517" s="102"/>
      <c r="KVB517" s="102"/>
      <c r="KVC517" s="102"/>
      <c r="KVD517" s="102"/>
      <c r="KVE517" s="102"/>
      <c r="KVF517" s="102"/>
      <c r="KVG517" s="102"/>
      <c r="KVH517" s="102"/>
      <c r="KVI517" s="102"/>
      <c r="KVJ517" s="102"/>
      <c r="KVK517" s="102"/>
      <c r="KVL517" s="102"/>
      <c r="KVM517" s="102"/>
      <c r="KVN517" s="102"/>
      <c r="KVO517" s="102"/>
      <c r="KVP517" s="102"/>
      <c r="KVQ517" s="102"/>
      <c r="KVR517" s="102"/>
      <c r="KVS517" s="102"/>
      <c r="KVT517" s="102"/>
      <c r="KVU517" s="102"/>
      <c r="KVV517" s="102"/>
      <c r="KVW517" s="102"/>
      <c r="KVX517" s="102"/>
      <c r="KVY517" s="102"/>
      <c r="KVZ517" s="102"/>
      <c r="KWA517" s="102"/>
      <c r="KWB517" s="102"/>
      <c r="KWC517" s="102"/>
      <c r="KWD517" s="102"/>
      <c r="KWE517" s="102"/>
      <c r="KWF517" s="102"/>
      <c r="KWG517" s="102"/>
      <c r="KWH517" s="102"/>
      <c r="KWI517" s="102"/>
      <c r="KWJ517" s="102"/>
      <c r="KWK517" s="102"/>
      <c r="KWL517" s="102"/>
      <c r="KWM517" s="102"/>
      <c r="KWN517" s="102"/>
      <c r="KWO517" s="102"/>
      <c r="KWP517" s="102"/>
      <c r="KWQ517" s="102"/>
      <c r="KWR517" s="102"/>
      <c r="KWS517" s="102"/>
      <c r="KWT517" s="102"/>
      <c r="KWU517" s="102"/>
      <c r="KWV517" s="102"/>
      <c r="KWW517" s="102"/>
      <c r="KWX517" s="102"/>
      <c r="KWY517" s="102"/>
      <c r="KWZ517" s="102"/>
      <c r="KXA517" s="102"/>
      <c r="KXB517" s="102"/>
      <c r="KXC517" s="102"/>
      <c r="KXD517" s="102"/>
      <c r="KXE517" s="102"/>
      <c r="KXF517" s="102"/>
      <c r="KXG517" s="102"/>
      <c r="KXH517" s="102"/>
      <c r="KXI517" s="102"/>
      <c r="KXJ517" s="102"/>
      <c r="KXK517" s="102"/>
      <c r="KXL517" s="102"/>
      <c r="KXM517" s="102"/>
      <c r="KXN517" s="102"/>
      <c r="KXO517" s="102"/>
      <c r="KXP517" s="102"/>
      <c r="KXQ517" s="102"/>
      <c r="KXR517" s="102"/>
      <c r="KXS517" s="102"/>
      <c r="KXT517" s="102"/>
      <c r="KXU517" s="102"/>
      <c r="KXV517" s="102"/>
      <c r="KXW517" s="102"/>
      <c r="KXX517" s="102"/>
      <c r="KXY517" s="102"/>
      <c r="KXZ517" s="102"/>
      <c r="KYA517" s="102"/>
      <c r="KYB517" s="102"/>
      <c r="KYC517" s="102"/>
      <c r="KYD517" s="102"/>
      <c r="KYE517" s="102"/>
      <c r="KYF517" s="102"/>
      <c r="KYG517" s="102"/>
      <c r="KYH517" s="102"/>
      <c r="KYI517" s="102"/>
      <c r="KYJ517" s="102"/>
      <c r="KYK517" s="102"/>
      <c r="KYL517" s="102"/>
      <c r="KYM517" s="102"/>
      <c r="KYN517" s="102"/>
      <c r="KYO517" s="102"/>
      <c r="KYP517" s="102"/>
      <c r="KYQ517" s="102"/>
      <c r="KYR517" s="102"/>
      <c r="KYS517" s="102"/>
      <c r="KYT517" s="102"/>
      <c r="KYU517" s="102"/>
      <c r="KYV517" s="102"/>
      <c r="KYW517" s="102"/>
      <c r="KYX517" s="102"/>
      <c r="KYY517" s="102"/>
      <c r="KYZ517" s="102"/>
      <c r="KZA517" s="102"/>
      <c r="KZB517" s="102"/>
      <c r="KZC517" s="102"/>
      <c r="KZD517" s="102"/>
      <c r="KZE517" s="102"/>
      <c r="KZF517" s="102"/>
      <c r="KZG517" s="102"/>
      <c r="KZH517" s="102"/>
      <c r="KZI517" s="102"/>
      <c r="KZJ517" s="102"/>
      <c r="KZK517" s="102"/>
      <c r="KZL517" s="102"/>
      <c r="KZM517" s="102"/>
      <c r="KZN517" s="102"/>
      <c r="KZO517" s="102"/>
      <c r="KZP517" s="102"/>
      <c r="KZQ517" s="102"/>
      <c r="KZR517" s="102"/>
      <c r="KZS517" s="102"/>
      <c r="KZT517" s="102"/>
      <c r="KZU517" s="102"/>
      <c r="KZV517" s="102"/>
      <c r="KZW517" s="102"/>
      <c r="KZX517" s="102"/>
      <c r="KZY517" s="102"/>
      <c r="KZZ517" s="102"/>
      <c r="LAA517" s="102"/>
      <c r="LAB517" s="102"/>
      <c r="LAC517" s="102"/>
      <c r="LAD517" s="102"/>
      <c r="LAE517" s="102"/>
      <c r="LAF517" s="102"/>
      <c r="LAG517" s="102"/>
      <c r="LAH517" s="102"/>
      <c r="LAI517" s="102"/>
      <c r="LAJ517" s="102"/>
      <c r="LAK517" s="102"/>
      <c r="LAL517" s="102"/>
      <c r="LAM517" s="102"/>
      <c r="LAN517" s="102"/>
      <c r="LAO517" s="102"/>
      <c r="LAP517" s="102"/>
      <c r="LAQ517" s="102"/>
      <c r="LAR517" s="102"/>
      <c r="LAS517" s="102"/>
      <c r="LAT517" s="102"/>
      <c r="LAU517" s="102"/>
      <c r="LAV517" s="102"/>
      <c r="LAW517" s="102"/>
      <c r="LAX517" s="102"/>
      <c r="LAY517" s="102"/>
      <c r="LAZ517" s="102"/>
      <c r="LBA517" s="102"/>
      <c r="LBB517" s="102"/>
      <c r="LBC517" s="102"/>
      <c r="LBD517" s="102"/>
      <c r="LBE517" s="102"/>
      <c r="LBF517" s="102"/>
      <c r="LBG517" s="102"/>
      <c r="LBH517" s="102"/>
      <c r="LBI517" s="102"/>
      <c r="LBJ517" s="102"/>
      <c r="LBK517" s="102"/>
      <c r="LBL517" s="102"/>
      <c r="LBM517" s="102"/>
      <c r="LBN517" s="102"/>
      <c r="LBO517" s="102"/>
      <c r="LBP517" s="102"/>
      <c r="LBQ517" s="102"/>
      <c r="LBR517" s="102"/>
      <c r="LBS517" s="102"/>
      <c r="LBT517" s="102"/>
      <c r="LBV517" s="102"/>
      <c r="LBW517" s="102"/>
      <c r="LBX517" s="102"/>
      <c r="LBZ517" s="102"/>
      <c r="LCB517" s="102"/>
      <c r="LCD517" s="102"/>
      <c r="LCE517" s="102"/>
      <c r="LCF517" s="102"/>
      <c r="LCG517" s="102"/>
      <c r="LCH517" s="102"/>
      <c r="LCJ517" s="102"/>
      <c r="LCK517" s="102"/>
      <c r="LCL517" s="102"/>
      <c r="LCM517" s="102"/>
      <c r="LCN517" s="102"/>
      <c r="LCO517" s="102"/>
      <c r="LCP517" s="102"/>
      <c r="LCQ517" s="102"/>
      <c r="LCR517" s="102"/>
      <c r="LCS517" s="102"/>
      <c r="LCT517" s="102"/>
      <c r="LCU517" s="102"/>
      <c r="LCV517" s="102"/>
      <c r="LCW517" s="102"/>
      <c r="LCX517" s="102"/>
      <c r="LCY517" s="102"/>
      <c r="LCZ517" s="102"/>
      <c r="LDA517" s="102"/>
      <c r="LDB517" s="102"/>
      <c r="LDC517" s="102"/>
      <c r="LDD517" s="102"/>
      <c r="LDE517" s="102"/>
      <c r="LDF517" s="102"/>
      <c r="LDG517" s="102"/>
      <c r="LDH517" s="102"/>
      <c r="LDI517" s="102"/>
      <c r="LDJ517" s="102"/>
      <c r="LDK517" s="102"/>
      <c r="LDL517" s="102"/>
      <c r="LDM517" s="102"/>
      <c r="LDN517" s="102"/>
      <c r="LDO517" s="102"/>
      <c r="LDP517" s="102"/>
      <c r="LDQ517" s="102"/>
      <c r="LDR517" s="102"/>
      <c r="LDS517" s="102"/>
      <c r="LDT517" s="102"/>
      <c r="LDU517" s="102"/>
      <c r="LDV517" s="102"/>
      <c r="LDW517" s="102"/>
      <c r="LDX517" s="102"/>
      <c r="LDY517" s="102"/>
      <c r="LDZ517" s="102"/>
      <c r="LEA517" s="102"/>
      <c r="LEB517" s="102"/>
      <c r="LEC517" s="102"/>
      <c r="LED517" s="102"/>
      <c r="LEE517" s="102"/>
      <c r="LEF517" s="102"/>
      <c r="LEG517" s="102"/>
      <c r="LEH517" s="102"/>
      <c r="LEI517" s="102"/>
      <c r="LEJ517" s="102"/>
      <c r="LEK517" s="102"/>
      <c r="LEL517" s="102"/>
      <c r="LEM517" s="102"/>
      <c r="LEN517" s="102"/>
      <c r="LEO517" s="102"/>
      <c r="LEP517" s="102"/>
      <c r="LEQ517" s="102"/>
      <c r="LER517" s="102"/>
      <c r="LES517" s="102"/>
      <c r="LET517" s="102"/>
      <c r="LEU517" s="102"/>
      <c r="LEV517" s="102"/>
      <c r="LEW517" s="102"/>
      <c r="LEX517" s="102"/>
      <c r="LEY517" s="102"/>
      <c r="LEZ517" s="102"/>
      <c r="LFA517" s="102"/>
      <c r="LFB517" s="102"/>
      <c r="LFC517" s="102"/>
      <c r="LFD517" s="102"/>
      <c r="LFE517" s="102"/>
      <c r="LFF517" s="102"/>
      <c r="LFG517" s="102"/>
      <c r="LFH517" s="102"/>
      <c r="LFI517" s="102"/>
      <c r="LFJ517" s="102"/>
      <c r="LFK517" s="102"/>
      <c r="LFL517" s="102"/>
      <c r="LFM517" s="102"/>
      <c r="LFN517" s="102"/>
      <c r="LFO517" s="102"/>
      <c r="LFP517" s="102"/>
      <c r="LFQ517" s="102"/>
      <c r="LFR517" s="102"/>
      <c r="LFS517" s="102"/>
      <c r="LFT517" s="102"/>
      <c r="LFU517" s="102"/>
      <c r="LFV517" s="102"/>
      <c r="LFW517" s="102"/>
      <c r="LFX517" s="102"/>
      <c r="LFY517" s="102"/>
      <c r="LFZ517" s="102"/>
      <c r="LGA517" s="102"/>
      <c r="LGB517" s="102"/>
      <c r="LGC517" s="102"/>
      <c r="LGD517" s="102"/>
      <c r="LGE517" s="102"/>
      <c r="LGF517" s="102"/>
      <c r="LGG517" s="102"/>
      <c r="LGH517" s="102"/>
      <c r="LGI517" s="102"/>
      <c r="LGJ517" s="102"/>
      <c r="LGK517" s="102"/>
      <c r="LGL517" s="102"/>
      <c r="LGM517" s="102"/>
      <c r="LGN517" s="102"/>
      <c r="LGO517" s="102"/>
      <c r="LGP517" s="102"/>
      <c r="LGQ517" s="102"/>
      <c r="LGR517" s="102"/>
      <c r="LGS517" s="102"/>
      <c r="LGT517" s="102"/>
      <c r="LGU517" s="102"/>
      <c r="LGV517" s="102"/>
      <c r="LGW517" s="102"/>
      <c r="LGX517" s="102"/>
      <c r="LGY517" s="102"/>
      <c r="LGZ517" s="102"/>
      <c r="LHA517" s="102"/>
      <c r="LHB517" s="102"/>
      <c r="LHC517" s="102"/>
      <c r="LHD517" s="102"/>
      <c r="LHE517" s="102"/>
      <c r="LHF517" s="102"/>
      <c r="LHG517" s="102"/>
      <c r="LHH517" s="102"/>
      <c r="LHI517" s="102"/>
      <c r="LHJ517" s="102"/>
      <c r="LHK517" s="102"/>
      <c r="LHL517" s="102"/>
      <c r="LHM517" s="102"/>
      <c r="LHN517" s="102"/>
      <c r="LHO517" s="102"/>
      <c r="LHP517" s="102"/>
      <c r="LHQ517" s="102"/>
      <c r="LHR517" s="102"/>
      <c r="LHS517" s="102"/>
      <c r="LHT517" s="102"/>
      <c r="LHU517" s="102"/>
      <c r="LHV517" s="102"/>
      <c r="LHW517" s="102"/>
      <c r="LHX517" s="102"/>
      <c r="LHY517" s="102"/>
      <c r="LHZ517" s="102"/>
      <c r="LIA517" s="102"/>
      <c r="LIB517" s="102"/>
      <c r="LIC517" s="102"/>
      <c r="LID517" s="102"/>
      <c r="LIE517" s="102"/>
      <c r="LIF517" s="102"/>
      <c r="LIG517" s="102"/>
      <c r="LIH517" s="102"/>
      <c r="LII517" s="102"/>
      <c r="LIJ517" s="102"/>
      <c r="LIK517" s="102"/>
      <c r="LIL517" s="102"/>
      <c r="LIM517" s="102"/>
      <c r="LIN517" s="102"/>
      <c r="LIO517" s="102"/>
      <c r="LIP517" s="102"/>
      <c r="LIQ517" s="102"/>
      <c r="LIR517" s="102"/>
      <c r="LIS517" s="102"/>
      <c r="LIT517" s="102"/>
      <c r="LIU517" s="102"/>
      <c r="LIV517" s="102"/>
      <c r="LIW517" s="102"/>
      <c r="LIX517" s="102"/>
      <c r="LIY517" s="102"/>
      <c r="LIZ517" s="102"/>
      <c r="LJA517" s="102"/>
      <c r="LJB517" s="102"/>
      <c r="LJC517" s="102"/>
      <c r="LJD517" s="102"/>
      <c r="LJE517" s="102"/>
      <c r="LJF517" s="102"/>
      <c r="LJG517" s="102"/>
      <c r="LJH517" s="102"/>
      <c r="LJI517" s="102"/>
      <c r="LJJ517" s="102"/>
      <c r="LJK517" s="102"/>
      <c r="LJL517" s="102"/>
      <c r="LJM517" s="102"/>
      <c r="LJN517" s="102"/>
      <c r="LJO517" s="102"/>
      <c r="LJP517" s="102"/>
      <c r="LJQ517" s="102"/>
      <c r="LJR517" s="102"/>
      <c r="LJS517" s="102"/>
      <c r="LJT517" s="102"/>
      <c r="LJU517" s="102"/>
      <c r="LJV517" s="102"/>
      <c r="LJW517" s="102"/>
      <c r="LJX517" s="102"/>
      <c r="LJY517" s="102"/>
      <c r="LJZ517" s="102"/>
      <c r="LKA517" s="102"/>
      <c r="LKB517" s="102"/>
      <c r="LKC517" s="102"/>
      <c r="LKD517" s="102"/>
      <c r="LKE517" s="102"/>
      <c r="LKF517" s="102"/>
      <c r="LKG517" s="102"/>
      <c r="LKH517" s="102"/>
      <c r="LKI517" s="102"/>
      <c r="LKJ517" s="102"/>
      <c r="LKK517" s="102"/>
      <c r="LKL517" s="102"/>
      <c r="LKM517" s="102"/>
      <c r="LKN517" s="102"/>
      <c r="LKO517" s="102"/>
      <c r="LKP517" s="102"/>
      <c r="LKQ517" s="102"/>
      <c r="LKR517" s="102"/>
      <c r="LKS517" s="102"/>
      <c r="LKT517" s="102"/>
      <c r="LKU517" s="102"/>
      <c r="LKV517" s="102"/>
      <c r="LKW517" s="102"/>
      <c r="LKX517" s="102"/>
      <c r="LKY517" s="102"/>
      <c r="LKZ517" s="102"/>
      <c r="LLA517" s="102"/>
      <c r="LLB517" s="102"/>
      <c r="LLC517" s="102"/>
      <c r="LLD517" s="102"/>
      <c r="LLE517" s="102"/>
      <c r="LLF517" s="102"/>
      <c r="LLG517" s="102"/>
      <c r="LLH517" s="102"/>
      <c r="LLI517" s="102"/>
      <c r="LLJ517" s="102"/>
      <c r="LLK517" s="102"/>
      <c r="LLL517" s="102"/>
      <c r="LLM517" s="102"/>
      <c r="LLN517" s="102"/>
      <c r="LLO517" s="102"/>
      <c r="LLP517" s="102"/>
      <c r="LLR517" s="102"/>
      <c r="LLS517" s="102"/>
      <c r="LLT517" s="102"/>
      <c r="LLV517" s="102"/>
      <c r="LLX517" s="102"/>
      <c r="LLZ517" s="102"/>
      <c r="LMA517" s="102"/>
      <c r="LMB517" s="102"/>
      <c r="LMC517" s="102"/>
      <c r="LMD517" s="102"/>
      <c r="LMF517" s="102"/>
      <c r="LMG517" s="102"/>
      <c r="LMH517" s="102"/>
      <c r="LMI517" s="102"/>
      <c r="LMJ517" s="102"/>
      <c r="LMK517" s="102"/>
      <c r="LML517" s="102"/>
      <c r="LMM517" s="102"/>
      <c r="LMN517" s="102"/>
      <c r="LMO517" s="102"/>
      <c r="LMP517" s="102"/>
      <c r="LMQ517" s="102"/>
      <c r="LMR517" s="102"/>
      <c r="LMS517" s="102"/>
      <c r="LMT517" s="102"/>
      <c r="LMU517" s="102"/>
      <c r="LMV517" s="102"/>
      <c r="LMW517" s="102"/>
      <c r="LMX517" s="102"/>
      <c r="LMY517" s="102"/>
      <c r="LMZ517" s="102"/>
      <c r="LNA517" s="102"/>
      <c r="LNB517" s="102"/>
      <c r="LNC517" s="102"/>
      <c r="LND517" s="102"/>
      <c r="LNE517" s="102"/>
      <c r="LNF517" s="102"/>
      <c r="LNG517" s="102"/>
      <c r="LNH517" s="102"/>
      <c r="LNI517" s="102"/>
      <c r="LNJ517" s="102"/>
      <c r="LNK517" s="102"/>
      <c r="LNL517" s="102"/>
      <c r="LNM517" s="102"/>
      <c r="LNN517" s="102"/>
      <c r="LNO517" s="102"/>
      <c r="LNP517" s="102"/>
      <c r="LNQ517" s="102"/>
      <c r="LNR517" s="102"/>
      <c r="LNS517" s="102"/>
      <c r="LNT517" s="102"/>
      <c r="LNU517" s="102"/>
      <c r="LNV517" s="102"/>
      <c r="LNW517" s="102"/>
      <c r="LNX517" s="102"/>
      <c r="LNY517" s="102"/>
      <c r="LNZ517" s="102"/>
      <c r="LOA517" s="102"/>
      <c r="LOB517" s="102"/>
      <c r="LOC517" s="102"/>
      <c r="LOD517" s="102"/>
      <c r="LOE517" s="102"/>
      <c r="LOF517" s="102"/>
      <c r="LOG517" s="102"/>
      <c r="LOH517" s="102"/>
      <c r="LOI517" s="102"/>
      <c r="LOJ517" s="102"/>
      <c r="LOK517" s="102"/>
      <c r="LOL517" s="102"/>
      <c r="LOM517" s="102"/>
      <c r="LON517" s="102"/>
      <c r="LOO517" s="102"/>
      <c r="LOP517" s="102"/>
      <c r="LOQ517" s="102"/>
      <c r="LOR517" s="102"/>
      <c r="LOS517" s="102"/>
      <c r="LOT517" s="102"/>
      <c r="LOU517" s="102"/>
      <c r="LOV517" s="102"/>
      <c r="LOW517" s="102"/>
      <c r="LOX517" s="102"/>
      <c r="LOY517" s="102"/>
      <c r="LOZ517" s="102"/>
      <c r="LPA517" s="102"/>
      <c r="LPB517" s="102"/>
      <c r="LPC517" s="102"/>
      <c r="LPD517" s="102"/>
      <c r="LPE517" s="102"/>
      <c r="LPF517" s="102"/>
      <c r="LPG517" s="102"/>
      <c r="LPH517" s="102"/>
      <c r="LPI517" s="102"/>
      <c r="LPJ517" s="102"/>
      <c r="LPK517" s="102"/>
      <c r="LPL517" s="102"/>
      <c r="LPM517" s="102"/>
      <c r="LPN517" s="102"/>
      <c r="LPO517" s="102"/>
      <c r="LPP517" s="102"/>
      <c r="LPQ517" s="102"/>
      <c r="LPR517" s="102"/>
      <c r="LPS517" s="102"/>
      <c r="LPT517" s="102"/>
      <c r="LPU517" s="102"/>
      <c r="LPV517" s="102"/>
      <c r="LPW517" s="102"/>
      <c r="LPX517" s="102"/>
      <c r="LPY517" s="102"/>
      <c r="LPZ517" s="102"/>
      <c r="LQA517" s="102"/>
      <c r="LQB517" s="102"/>
      <c r="LQC517" s="102"/>
      <c r="LQD517" s="102"/>
      <c r="LQE517" s="102"/>
      <c r="LQF517" s="102"/>
      <c r="LQG517" s="102"/>
      <c r="LQH517" s="102"/>
      <c r="LQI517" s="102"/>
      <c r="LQJ517" s="102"/>
      <c r="LQK517" s="102"/>
      <c r="LQL517" s="102"/>
      <c r="LQM517" s="102"/>
      <c r="LQN517" s="102"/>
      <c r="LQO517" s="102"/>
      <c r="LQP517" s="102"/>
      <c r="LQQ517" s="102"/>
      <c r="LQR517" s="102"/>
      <c r="LQS517" s="102"/>
      <c r="LQT517" s="102"/>
      <c r="LQU517" s="102"/>
      <c r="LQV517" s="102"/>
      <c r="LQW517" s="102"/>
      <c r="LQX517" s="102"/>
      <c r="LQY517" s="102"/>
      <c r="LQZ517" s="102"/>
      <c r="LRA517" s="102"/>
      <c r="LRB517" s="102"/>
      <c r="LRC517" s="102"/>
      <c r="LRD517" s="102"/>
      <c r="LRE517" s="102"/>
      <c r="LRF517" s="102"/>
      <c r="LRG517" s="102"/>
      <c r="LRH517" s="102"/>
      <c r="LRI517" s="102"/>
      <c r="LRJ517" s="102"/>
      <c r="LRK517" s="102"/>
      <c r="LRL517" s="102"/>
      <c r="LRM517" s="102"/>
      <c r="LRN517" s="102"/>
      <c r="LRO517" s="102"/>
      <c r="LRP517" s="102"/>
      <c r="LRQ517" s="102"/>
      <c r="LRR517" s="102"/>
      <c r="LRS517" s="102"/>
      <c r="LRT517" s="102"/>
      <c r="LRU517" s="102"/>
      <c r="LRV517" s="102"/>
      <c r="LRW517" s="102"/>
      <c r="LRX517" s="102"/>
      <c r="LRY517" s="102"/>
      <c r="LRZ517" s="102"/>
      <c r="LSA517" s="102"/>
      <c r="LSB517" s="102"/>
      <c r="LSC517" s="102"/>
      <c r="LSD517" s="102"/>
      <c r="LSE517" s="102"/>
      <c r="LSF517" s="102"/>
      <c r="LSG517" s="102"/>
      <c r="LSH517" s="102"/>
      <c r="LSI517" s="102"/>
      <c r="LSJ517" s="102"/>
      <c r="LSK517" s="102"/>
      <c r="LSL517" s="102"/>
      <c r="LSM517" s="102"/>
      <c r="LSN517" s="102"/>
      <c r="LSO517" s="102"/>
      <c r="LSP517" s="102"/>
      <c r="LSQ517" s="102"/>
      <c r="LSR517" s="102"/>
      <c r="LSS517" s="102"/>
      <c r="LST517" s="102"/>
      <c r="LSU517" s="102"/>
      <c r="LSV517" s="102"/>
      <c r="LSW517" s="102"/>
      <c r="LSX517" s="102"/>
      <c r="LSY517" s="102"/>
      <c r="LSZ517" s="102"/>
      <c r="LTA517" s="102"/>
      <c r="LTB517" s="102"/>
      <c r="LTC517" s="102"/>
      <c r="LTD517" s="102"/>
      <c r="LTE517" s="102"/>
      <c r="LTF517" s="102"/>
      <c r="LTG517" s="102"/>
      <c r="LTH517" s="102"/>
      <c r="LTI517" s="102"/>
      <c r="LTJ517" s="102"/>
      <c r="LTK517" s="102"/>
      <c r="LTL517" s="102"/>
      <c r="LTM517" s="102"/>
      <c r="LTN517" s="102"/>
      <c r="LTO517" s="102"/>
      <c r="LTP517" s="102"/>
      <c r="LTQ517" s="102"/>
      <c r="LTR517" s="102"/>
      <c r="LTS517" s="102"/>
      <c r="LTT517" s="102"/>
      <c r="LTU517" s="102"/>
      <c r="LTV517" s="102"/>
      <c r="LTW517" s="102"/>
      <c r="LTX517" s="102"/>
      <c r="LTY517" s="102"/>
      <c r="LTZ517" s="102"/>
      <c r="LUA517" s="102"/>
      <c r="LUB517" s="102"/>
      <c r="LUC517" s="102"/>
      <c r="LUD517" s="102"/>
      <c r="LUE517" s="102"/>
      <c r="LUF517" s="102"/>
      <c r="LUG517" s="102"/>
      <c r="LUH517" s="102"/>
      <c r="LUI517" s="102"/>
      <c r="LUJ517" s="102"/>
      <c r="LUK517" s="102"/>
      <c r="LUL517" s="102"/>
      <c r="LUM517" s="102"/>
      <c r="LUN517" s="102"/>
      <c r="LUO517" s="102"/>
      <c r="LUP517" s="102"/>
      <c r="LUQ517" s="102"/>
      <c r="LUR517" s="102"/>
      <c r="LUS517" s="102"/>
      <c r="LUT517" s="102"/>
      <c r="LUU517" s="102"/>
      <c r="LUV517" s="102"/>
      <c r="LUW517" s="102"/>
      <c r="LUX517" s="102"/>
      <c r="LUY517" s="102"/>
      <c r="LUZ517" s="102"/>
      <c r="LVA517" s="102"/>
      <c r="LVB517" s="102"/>
      <c r="LVC517" s="102"/>
      <c r="LVD517" s="102"/>
      <c r="LVE517" s="102"/>
      <c r="LVF517" s="102"/>
      <c r="LVG517" s="102"/>
      <c r="LVH517" s="102"/>
      <c r="LVI517" s="102"/>
      <c r="LVJ517" s="102"/>
      <c r="LVK517" s="102"/>
      <c r="LVL517" s="102"/>
      <c r="LVN517" s="102"/>
      <c r="LVO517" s="102"/>
      <c r="LVP517" s="102"/>
      <c r="LVR517" s="102"/>
      <c r="LVT517" s="102"/>
      <c r="LVV517" s="102"/>
      <c r="LVW517" s="102"/>
      <c r="LVX517" s="102"/>
      <c r="LVY517" s="102"/>
      <c r="LVZ517" s="102"/>
      <c r="LWB517" s="102"/>
      <c r="LWC517" s="102"/>
      <c r="LWD517" s="102"/>
      <c r="LWE517" s="102"/>
      <c r="LWF517" s="102"/>
      <c r="LWG517" s="102"/>
      <c r="LWH517" s="102"/>
      <c r="LWI517" s="102"/>
      <c r="LWJ517" s="102"/>
      <c r="LWK517" s="102"/>
      <c r="LWL517" s="102"/>
      <c r="LWM517" s="102"/>
      <c r="LWN517" s="102"/>
      <c r="LWO517" s="102"/>
      <c r="LWP517" s="102"/>
      <c r="LWQ517" s="102"/>
      <c r="LWR517" s="102"/>
      <c r="LWS517" s="102"/>
      <c r="LWT517" s="102"/>
      <c r="LWU517" s="102"/>
      <c r="LWV517" s="102"/>
      <c r="LWW517" s="102"/>
      <c r="LWX517" s="102"/>
      <c r="LWY517" s="102"/>
      <c r="LWZ517" s="102"/>
      <c r="LXA517" s="102"/>
      <c r="LXB517" s="102"/>
      <c r="LXC517" s="102"/>
      <c r="LXD517" s="102"/>
      <c r="LXE517" s="102"/>
      <c r="LXF517" s="102"/>
      <c r="LXG517" s="102"/>
      <c r="LXH517" s="102"/>
      <c r="LXI517" s="102"/>
      <c r="LXJ517" s="102"/>
      <c r="LXK517" s="102"/>
      <c r="LXL517" s="102"/>
      <c r="LXM517" s="102"/>
      <c r="LXN517" s="102"/>
      <c r="LXO517" s="102"/>
      <c r="LXP517" s="102"/>
      <c r="LXQ517" s="102"/>
      <c r="LXR517" s="102"/>
      <c r="LXS517" s="102"/>
      <c r="LXT517" s="102"/>
      <c r="LXU517" s="102"/>
      <c r="LXV517" s="102"/>
      <c r="LXW517" s="102"/>
      <c r="LXX517" s="102"/>
      <c r="LXY517" s="102"/>
      <c r="LXZ517" s="102"/>
      <c r="LYA517" s="102"/>
      <c r="LYB517" s="102"/>
      <c r="LYC517" s="102"/>
      <c r="LYD517" s="102"/>
      <c r="LYE517" s="102"/>
      <c r="LYF517" s="102"/>
      <c r="LYG517" s="102"/>
      <c r="LYH517" s="102"/>
      <c r="LYI517" s="102"/>
      <c r="LYJ517" s="102"/>
      <c r="LYK517" s="102"/>
      <c r="LYL517" s="102"/>
      <c r="LYM517" s="102"/>
      <c r="LYN517" s="102"/>
      <c r="LYO517" s="102"/>
      <c r="LYP517" s="102"/>
      <c r="LYQ517" s="102"/>
      <c r="LYR517" s="102"/>
      <c r="LYS517" s="102"/>
      <c r="LYT517" s="102"/>
      <c r="LYU517" s="102"/>
      <c r="LYV517" s="102"/>
      <c r="LYW517" s="102"/>
      <c r="LYX517" s="102"/>
      <c r="LYY517" s="102"/>
      <c r="LYZ517" s="102"/>
      <c r="LZA517" s="102"/>
      <c r="LZB517" s="102"/>
      <c r="LZC517" s="102"/>
      <c r="LZD517" s="102"/>
      <c r="LZE517" s="102"/>
      <c r="LZF517" s="102"/>
      <c r="LZG517" s="102"/>
      <c r="LZH517" s="102"/>
      <c r="LZI517" s="102"/>
      <c r="LZJ517" s="102"/>
      <c r="LZK517" s="102"/>
      <c r="LZL517" s="102"/>
      <c r="LZM517" s="102"/>
      <c r="LZN517" s="102"/>
      <c r="LZO517" s="102"/>
      <c r="LZP517" s="102"/>
      <c r="LZQ517" s="102"/>
      <c r="LZR517" s="102"/>
      <c r="LZS517" s="102"/>
      <c r="LZT517" s="102"/>
      <c r="LZU517" s="102"/>
      <c r="LZV517" s="102"/>
      <c r="LZW517" s="102"/>
      <c r="LZX517" s="102"/>
      <c r="LZY517" s="102"/>
      <c r="LZZ517" s="102"/>
      <c r="MAA517" s="102"/>
      <c r="MAB517" s="102"/>
      <c r="MAC517" s="102"/>
      <c r="MAD517" s="102"/>
      <c r="MAE517" s="102"/>
      <c r="MAF517" s="102"/>
      <c r="MAG517" s="102"/>
      <c r="MAH517" s="102"/>
      <c r="MAI517" s="102"/>
      <c r="MAJ517" s="102"/>
      <c r="MAK517" s="102"/>
      <c r="MAL517" s="102"/>
      <c r="MAM517" s="102"/>
      <c r="MAN517" s="102"/>
      <c r="MAO517" s="102"/>
      <c r="MAP517" s="102"/>
      <c r="MAQ517" s="102"/>
      <c r="MAR517" s="102"/>
      <c r="MAS517" s="102"/>
      <c r="MAT517" s="102"/>
      <c r="MAU517" s="102"/>
      <c r="MAV517" s="102"/>
      <c r="MAW517" s="102"/>
      <c r="MAX517" s="102"/>
      <c r="MAY517" s="102"/>
      <c r="MAZ517" s="102"/>
      <c r="MBA517" s="102"/>
      <c r="MBB517" s="102"/>
      <c r="MBC517" s="102"/>
      <c r="MBD517" s="102"/>
      <c r="MBE517" s="102"/>
      <c r="MBF517" s="102"/>
      <c r="MBG517" s="102"/>
      <c r="MBH517" s="102"/>
      <c r="MBI517" s="102"/>
      <c r="MBJ517" s="102"/>
      <c r="MBK517" s="102"/>
      <c r="MBL517" s="102"/>
      <c r="MBM517" s="102"/>
      <c r="MBN517" s="102"/>
      <c r="MBO517" s="102"/>
      <c r="MBP517" s="102"/>
      <c r="MBQ517" s="102"/>
      <c r="MBR517" s="102"/>
      <c r="MBS517" s="102"/>
      <c r="MBT517" s="102"/>
      <c r="MBU517" s="102"/>
      <c r="MBV517" s="102"/>
      <c r="MBW517" s="102"/>
      <c r="MBX517" s="102"/>
      <c r="MBY517" s="102"/>
      <c r="MBZ517" s="102"/>
      <c r="MCA517" s="102"/>
      <c r="MCB517" s="102"/>
      <c r="MCC517" s="102"/>
      <c r="MCD517" s="102"/>
      <c r="MCE517" s="102"/>
      <c r="MCF517" s="102"/>
      <c r="MCG517" s="102"/>
      <c r="MCH517" s="102"/>
      <c r="MCI517" s="102"/>
      <c r="MCJ517" s="102"/>
      <c r="MCK517" s="102"/>
      <c r="MCL517" s="102"/>
      <c r="MCM517" s="102"/>
      <c r="MCN517" s="102"/>
      <c r="MCO517" s="102"/>
      <c r="MCP517" s="102"/>
      <c r="MCQ517" s="102"/>
      <c r="MCR517" s="102"/>
      <c r="MCS517" s="102"/>
      <c r="MCT517" s="102"/>
      <c r="MCU517" s="102"/>
      <c r="MCV517" s="102"/>
      <c r="MCW517" s="102"/>
      <c r="MCX517" s="102"/>
      <c r="MCY517" s="102"/>
      <c r="MCZ517" s="102"/>
      <c r="MDA517" s="102"/>
      <c r="MDB517" s="102"/>
      <c r="MDC517" s="102"/>
      <c r="MDD517" s="102"/>
      <c r="MDE517" s="102"/>
      <c r="MDF517" s="102"/>
      <c r="MDG517" s="102"/>
      <c r="MDH517" s="102"/>
      <c r="MDI517" s="102"/>
      <c r="MDJ517" s="102"/>
      <c r="MDK517" s="102"/>
      <c r="MDL517" s="102"/>
      <c r="MDM517" s="102"/>
      <c r="MDN517" s="102"/>
      <c r="MDO517" s="102"/>
      <c r="MDP517" s="102"/>
      <c r="MDQ517" s="102"/>
      <c r="MDR517" s="102"/>
      <c r="MDS517" s="102"/>
      <c r="MDT517" s="102"/>
      <c r="MDU517" s="102"/>
      <c r="MDV517" s="102"/>
      <c r="MDW517" s="102"/>
      <c r="MDX517" s="102"/>
      <c r="MDY517" s="102"/>
      <c r="MDZ517" s="102"/>
      <c r="MEA517" s="102"/>
      <c r="MEB517" s="102"/>
      <c r="MEC517" s="102"/>
      <c r="MED517" s="102"/>
      <c r="MEE517" s="102"/>
      <c r="MEF517" s="102"/>
      <c r="MEG517" s="102"/>
      <c r="MEH517" s="102"/>
      <c r="MEI517" s="102"/>
      <c r="MEJ517" s="102"/>
      <c r="MEK517" s="102"/>
      <c r="MEL517" s="102"/>
      <c r="MEM517" s="102"/>
      <c r="MEN517" s="102"/>
      <c r="MEO517" s="102"/>
      <c r="MEP517" s="102"/>
      <c r="MEQ517" s="102"/>
      <c r="MER517" s="102"/>
      <c r="MES517" s="102"/>
      <c r="MET517" s="102"/>
      <c r="MEU517" s="102"/>
      <c r="MEV517" s="102"/>
      <c r="MEW517" s="102"/>
      <c r="MEX517" s="102"/>
      <c r="MEY517" s="102"/>
      <c r="MEZ517" s="102"/>
      <c r="MFA517" s="102"/>
      <c r="MFB517" s="102"/>
      <c r="MFC517" s="102"/>
      <c r="MFD517" s="102"/>
      <c r="MFE517" s="102"/>
      <c r="MFF517" s="102"/>
      <c r="MFG517" s="102"/>
      <c r="MFH517" s="102"/>
      <c r="MFJ517" s="102"/>
      <c r="MFK517" s="102"/>
      <c r="MFL517" s="102"/>
      <c r="MFN517" s="102"/>
      <c r="MFP517" s="102"/>
      <c r="MFR517" s="102"/>
      <c r="MFS517" s="102"/>
      <c r="MFT517" s="102"/>
      <c r="MFU517" s="102"/>
      <c r="MFV517" s="102"/>
      <c r="MFX517" s="102"/>
      <c r="MFY517" s="102"/>
      <c r="MFZ517" s="102"/>
      <c r="MGA517" s="102"/>
      <c r="MGB517" s="102"/>
      <c r="MGC517" s="102"/>
      <c r="MGD517" s="102"/>
      <c r="MGE517" s="102"/>
      <c r="MGF517" s="102"/>
      <c r="MGG517" s="102"/>
      <c r="MGH517" s="102"/>
      <c r="MGI517" s="102"/>
      <c r="MGJ517" s="102"/>
      <c r="MGK517" s="102"/>
      <c r="MGL517" s="102"/>
      <c r="MGM517" s="102"/>
      <c r="MGN517" s="102"/>
      <c r="MGO517" s="102"/>
      <c r="MGP517" s="102"/>
      <c r="MGQ517" s="102"/>
      <c r="MGR517" s="102"/>
      <c r="MGS517" s="102"/>
      <c r="MGT517" s="102"/>
      <c r="MGU517" s="102"/>
      <c r="MGV517" s="102"/>
      <c r="MGW517" s="102"/>
      <c r="MGX517" s="102"/>
      <c r="MGY517" s="102"/>
      <c r="MGZ517" s="102"/>
      <c r="MHA517" s="102"/>
      <c r="MHB517" s="102"/>
      <c r="MHC517" s="102"/>
      <c r="MHD517" s="102"/>
      <c r="MHE517" s="102"/>
      <c r="MHF517" s="102"/>
      <c r="MHG517" s="102"/>
      <c r="MHH517" s="102"/>
      <c r="MHI517" s="102"/>
      <c r="MHJ517" s="102"/>
      <c r="MHK517" s="102"/>
      <c r="MHL517" s="102"/>
      <c r="MHM517" s="102"/>
      <c r="MHN517" s="102"/>
      <c r="MHO517" s="102"/>
      <c r="MHP517" s="102"/>
      <c r="MHQ517" s="102"/>
      <c r="MHR517" s="102"/>
      <c r="MHS517" s="102"/>
      <c r="MHT517" s="102"/>
      <c r="MHU517" s="102"/>
      <c r="MHV517" s="102"/>
      <c r="MHW517" s="102"/>
      <c r="MHX517" s="102"/>
      <c r="MHY517" s="102"/>
      <c r="MHZ517" s="102"/>
      <c r="MIA517" s="102"/>
      <c r="MIB517" s="102"/>
      <c r="MIC517" s="102"/>
      <c r="MID517" s="102"/>
      <c r="MIE517" s="102"/>
      <c r="MIF517" s="102"/>
      <c r="MIG517" s="102"/>
      <c r="MIH517" s="102"/>
      <c r="MII517" s="102"/>
      <c r="MIJ517" s="102"/>
      <c r="MIK517" s="102"/>
      <c r="MIL517" s="102"/>
      <c r="MIM517" s="102"/>
      <c r="MIN517" s="102"/>
      <c r="MIO517" s="102"/>
      <c r="MIP517" s="102"/>
      <c r="MIQ517" s="102"/>
      <c r="MIR517" s="102"/>
      <c r="MIS517" s="102"/>
      <c r="MIT517" s="102"/>
      <c r="MIU517" s="102"/>
      <c r="MIV517" s="102"/>
      <c r="MIW517" s="102"/>
      <c r="MIX517" s="102"/>
      <c r="MIY517" s="102"/>
      <c r="MIZ517" s="102"/>
      <c r="MJA517" s="102"/>
      <c r="MJB517" s="102"/>
      <c r="MJC517" s="102"/>
      <c r="MJD517" s="102"/>
      <c r="MJE517" s="102"/>
      <c r="MJF517" s="102"/>
      <c r="MJG517" s="102"/>
      <c r="MJH517" s="102"/>
      <c r="MJI517" s="102"/>
      <c r="MJJ517" s="102"/>
      <c r="MJK517" s="102"/>
      <c r="MJL517" s="102"/>
      <c r="MJM517" s="102"/>
      <c r="MJN517" s="102"/>
      <c r="MJO517" s="102"/>
      <c r="MJP517" s="102"/>
      <c r="MJQ517" s="102"/>
      <c r="MJR517" s="102"/>
      <c r="MJS517" s="102"/>
      <c r="MJT517" s="102"/>
      <c r="MJU517" s="102"/>
      <c r="MJV517" s="102"/>
      <c r="MJW517" s="102"/>
      <c r="MJX517" s="102"/>
      <c r="MJY517" s="102"/>
      <c r="MJZ517" s="102"/>
      <c r="MKA517" s="102"/>
      <c r="MKB517" s="102"/>
      <c r="MKC517" s="102"/>
      <c r="MKD517" s="102"/>
      <c r="MKE517" s="102"/>
      <c r="MKF517" s="102"/>
      <c r="MKG517" s="102"/>
      <c r="MKH517" s="102"/>
      <c r="MKI517" s="102"/>
      <c r="MKJ517" s="102"/>
      <c r="MKK517" s="102"/>
      <c r="MKL517" s="102"/>
      <c r="MKM517" s="102"/>
      <c r="MKN517" s="102"/>
      <c r="MKO517" s="102"/>
      <c r="MKP517" s="102"/>
      <c r="MKQ517" s="102"/>
      <c r="MKR517" s="102"/>
      <c r="MKS517" s="102"/>
      <c r="MKT517" s="102"/>
      <c r="MKU517" s="102"/>
      <c r="MKV517" s="102"/>
      <c r="MKW517" s="102"/>
      <c r="MKX517" s="102"/>
      <c r="MKY517" s="102"/>
      <c r="MKZ517" s="102"/>
      <c r="MLA517" s="102"/>
      <c r="MLB517" s="102"/>
      <c r="MLC517" s="102"/>
      <c r="MLD517" s="102"/>
      <c r="MLE517" s="102"/>
      <c r="MLF517" s="102"/>
      <c r="MLG517" s="102"/>
      <c r="MLH517" s="102"/>
      <c r="MLI517" s="102"/>
      <c r="MLJ517" s="102"/>
      <c r="MLK517" s="102"/>
      <c r="MLL517" s="102"/>
      <c r="MLM517" s="102"/>
      <c r="MLN517" s="102"/>
      <c r="MLO517" s="102"/>
      <c r="MLP517" s="102"/>
      <c r="MLQ517" s="102"/>
      <c r="MLR517" s="102"/>
      <c r="MLS517" s="102"/>
      <c r="MLT517" s="102"/>
      <c r="MLU517" s="102"/>
      <c r="MLV517" s="102"/>
      <c r="MLW517" s="102"/>
      <c r="MLX517" s="102"/>
      <c r="MLY517" s="102"/>
      <c r="MLZ517" s="102"/>
      <c r="MMA517" s="102"/>
      <c r="MMB517" s="102"/>
      <c r="MMC517" s="102"/>
      <c r="MMD517" s="102"/>
      <c r="MME517" s="102"/>
      <c r="MMF517" s="102"/>
      <c r="MMG517" s="102"/>
      <c r="MMH517" s="102"/>
      <c r="MMI517" s="102"/>
      <c r="MMJ517" s="102"/>
      <c r="MMK517" s="102"/>
      <c r="MML517" s="102"/>
      <c r="MMM517" s="102"/>
      <c r="MMN517" s="102"/>
      <c r="MMO517" s="102"/>
      <c r="MMP517" s="102"/>
      <c r="MMQ517" s="102"/>
      <c r="MMR517" s="102"/>
      <c r="MMS517" s="102"/>
      <c r="MMT517" s="102"/>
      <c r="MMU517" s="102"/>
      <c r="MMV517" s="102"/>
      <c r="MMW517" s="102"/>
      <c r="MMX517" s="102"/>
      <c r="MMY517" s="102"/>
      <c r="MMZ517" s="102"/>
      <c r="MNA517" s="102"/>
      <c r="MNB517" s="102"/>
      <c r="MNC517" s="102"/>
      <c r="MND517" s="102"/>
      <c r="MNE517" s="102"/>
      <c r="MNF517" s="102"/>
      <c r="MNG517" s="102"/>
      <c r="MNH517" s="102"/>
      <c r="MNI517" s="102"/>
      <c r="MNJ517" s="102"/>
      <c r="MNK517" s="102"/>
      <c r="MNL517" s="102"/>
      <c r="MNM517" s="102"/>
      <c r="MNN517" s="102"/>
      <c r="MNO517" s="102"/>
      <c r="MNP517" s="102"/>
      <c r="MNQ517" s="102"/>
      <c r="MNR517" s="102"/>
      <c r="MNS517" s="102"/>
      <c r="MNT517" s="102"/>
      <c r="MNU517" s="102"/>
      <c r="MNV517" s="102"/>
      <c r="MNW517" s="102"/>
      <c r="MNX517" s="102"/>
      <c r="MNY517" s="102"/>
      <c r="MNZ517" s="102"/>
      <c r="MOA517" s="102"/>
      <c r="MOB517" s="102"/>
      <c r="MOC517" s="102"/>
      <c r="MOD517" s="102"/>
      <c r="MOE517" s="102"/>
      <c r="MOF517" s="102"/>
      <c r="MOG517" s="102"/>
      <c r="MOH517" s="102"/>
      <c r="MOI517" s="102"/>
      <c r="MOJ517" s="102"/>
      <c r="MOK517" s="102"/>
      <c r="MOL517" s="102"/>
      <c r="MOM517" s="102"/>
      <c r="MON517" s="102"/>
      <c r="MOO517" s="102"/>
      <c r="MOP517" s="102"/>
      <c r="MOQ517" s="102"/>
      <c r="MOR517" s="102"/>
      <c r="MOS517" s="102"/>
      <c r="MOT517" s="102"/>
      <c r="MOU517" s="102"/>
      <c r="MOV517" s="102"/>
      <c r="MOW517" s="102"/>
      <c r="MOX517" s="102"/>
      <c r="MOY517" s="102"/>
      <c r="MOZ517" s="102"/>
      <c r="MPA517" s="102"/>
      <c r="MPB517" s="102"/>
      <c r="MPC517" s="102"/>
      <c r="MPD517" s="102"/>
      <c r="MPF517" s="102"/>
      <c r="MPG517" s="102"/>
      <c r="MPH517" s="102"/>
      <c r="MPJ517" s="102"/>
      <c r="MPL517" s="102"/>
      <c r="MPN517" s="102"/>
      <c r="MPO517" s="102"/>
      <c r="MPP517" s="102"/>
      <c r="MPQ517" s="102"/>
      <c r="MPR517" s="102"/>
      <c r="MPT517" s="102"/>
      <c r="MPU517" s="102"/>
      <c r="MPV517" s="102"/>
      <c r="MPW517" s="102"/>
      <c r="MPX517" s="102"/>
      <c r="MPY517" s="102"/>
      <c r="MPZ517" s="102"/>
      <c r="MQA517" s="102"/>
      <c r="MQB517" s="102"/>
      <c r="MQC517" s="102"/>
      <c r="MQD517" s="102"/>
      <c r="MQE517" s="102"/>
      <c r="MQF517" s="102"/>
      <c r="MQG517" s="102"/>
      <c r="MQH517" s="102"/>
      <c r="MQI517" s="102"/>
      <c r="MQJ517" s="102"/>
      <c r="MQK517" s="102"/>
      <c r="MQL517" s="102"/>
      <c r="MQM517" s="102"/>
      <c r="MQN517" s="102"/>
      <c r="MQO517" s="102"/>
      <c r="MQP517" s="102"/>
      <c r="MQQ517" s="102"/>
      <c r="MQR517" s="102"/>
      <c r="MQS517" s="102"/>
      <c r="MQT517" s="102"/>
      <c r="MQU517" s="102"/>
      <c r="MQV517" s="102"/>
      <c r="MQW517" s="102"/>
      <c r="MQX517" s="102"/>
      <c r="MQY517" s="102"/>
      <c r="MQZ517" s="102"/>
      <c r="MRA517" s="102"/>
      <c r="MRB517" s="102"/>
      <c r="MRC517" s="102"/>
      <c r="MRD517" s="102"/>
      <c r="MRE517" s="102"/>
      <c r="MRF517" s="102"/>
      <c r="MRG517" s="102"/>
      <c r="MRH517" s="102"/>
      <c r="MRI517" s="102"/>
      <c r="MRJ517" s="102"/>
      <c r="MRK517" s="102"/>
      <c r="MRL517" s="102"/>
      <c r="MRM517" s="102"/>
      <c r="MRN517" s="102"/>
      <c r="MRO517" s="102"/>
      <c r="MRP517" s="102"/>
      <c r="MRQ517" s="102"/>
      <c r="MRR517" s="102"/>
      <c r="MRS517" s="102"/>
      <c r="MRT517" s="102"/>
      <c r="MRU517" s="102"/>
      <c r="MRV517" s="102"/>
      <c r="MRW517" s="102"/>
      <c r="MRX517" s="102"/>
      <c r="MRY517" s="102"/>
      <c r="MRZ517" s="102"/>
      <c r="MSA517" s="102"/>
      <c r="MSB517" s="102"/>
      <c r="MSC517" s="102"/>
      <c r="MSD517" s="102"/>
      <c r="MSE517" s="102"/>
      <c r="MSF517" s="102"/>
      <c r="MSG517" s="102"/>
      <c r="MSH517" s="102"/>
      <c r="MSI517" s="102"/>
      <c r="MSJ517" s="102"/>
      <c r="MSK517" s="102"/>
      <c r="MSL517" s="102"/>
      <c r="MSM517" s="102"/>
      <c r="MSN517" s="102"/>
      <c r="MSO517" s="102"/>
      <c r="MSP517" s="102"/>
      <c r="MSQ517" s="102"/>
      <c r="MSR517" s="102"/>
      <c r="MSS517" s="102"/>
      <c r="MST517" s="102"/>
      <c r="MSU517" s="102"/>
      <c r="MSV517" s="102"/>
      <c r="MSW517" s="102"/>
      <c r="MSX517" s="102"/>
      <c r="MSY517" s="102"/>
      <c r="MSZ517" s="102"/>
      <c r="MTA517" s="102"/>
      <c r="MTB517" s="102"/>
      <c r="MTC517" s="102"/>
      <c r="MTD517" s="102"/>
      <c r="MTE517" s="102"/>
      <c r="MTF517" s="102"/>
      <c r="MTG517" s="102"/>
      <c r="MTH517" s="102"/>
      <c r="MTI517" s="102"/>
      <c r="MTJ517" s="102"/>
      <c r="MTK517" s="102"/>
      <c r="MTL517" s="102"/>
      <c r="MTM517" s="102"/>
      <c r="MTN517" s="102"/>
      <c r="MTO517" s="102"/>
      <c r="MTP517" s="102"/>
      <c r="MTQ517" s="102"/>
      <c r="MTR517" s="102"/>
      <c r="MTS517" s="102"/>
      <c r="MTT517" s="102"/>
      <c r="MTU517" s="102"/>
      <c r="MTV517" s="102"/>
      <c r="MTW517" s="102"/>
      <c r="MTX517" s="102"/>
      <c r="MTY517" s="102"/>
      <c r="MTZ517" s="102"/>
      <c r="MUA517" s="102"/>
      <c r="MUB517" s="102"/>
      <c r="MUC517" s="102"/>
      <c r="MUD517" s="102"/>
      <c r="MUE517" s="102"/>
      <c r="MUF517" s="102"/>
      <c r="MUG517" s="102"/>
      <c r="MUH517" s="102"/>
      <c r="MUI517" s="102"/>
      <c r="MUJ517" s="102"/>
      <c r="MUK517" s="102"/>
      <c r="MUL517" s="102"/>
      <c r="MUM517" s="102"/>
      <c r="MUN517" s="102"/>
      <c r="MUO517" s="102"/>
      <c r="MUP517" s="102"/>
      <c r="MUQ517" s="102"/>
      <c r="MUR517" s="102"/>
      <c r="MUS517" s="102"/>
      <c r="MUT517" s="102"/>
      <c r="MUU517" s="102"/>
      <c r="MUV517" s="102"/>
      <c r="MUW517" s="102"/>
      <c r="MUX517" s="102"/>
      <c r="MUY517" s="102"/>
      <c r="MUZ517" s="102"/>
      <c r="MVA517" s="102"/>
      <c r="MVB517" s="102"/>
      <c r="MVC517" s="102"/>
      <c r="MVD517" s="102"/>
      <c r="MVE517" s="102"/>
      <c r="MVF517" s="102"/>
      <c r="MVG517" s="102"/>
      <c r="MVH517" s="102"/>
      <c r="MVI517" s="102"/>
      <c r="MVJ517" s="102"/>
      <c r="MVK517" s="102"/>
      <c r="MVL517" s="102"/>
      <c r="MVM517" s="102"/>
      <c r="MVN517" s="102"/>
      <c r="MVO517" s="102"/>
      <c r="MVP517" s="102"/>
      <c r="MVQ517" s="102"/>
      <c r="MVR517" s="102"/>
      <c r="MVS517" s="102"/>
      <c r="MVT517" s="102"/>
      <c r="MVU517" s="102"/>
      <c r="MVV517" s="102"/>
      <c r="MVW517" s="102"/>
      <c r="MVX517" s="102"/>
      <c r="MVY517" s="102"/>
      <c r="MVZ517" s="102"/>
      <c r="MWA517" s="102"/>
      <c r="MWB517" s="102"/>
      <c r="MWC517" s="102"/>
      <c r="MWD517" s="102"/>
      <c r="MWE517" s="102"/>
      <c r="MWF517" s="102"/>
      <c r="MWG517" s="102"/>
      <c r="MWH517" s="102"/>
      <c r="MWI517" s="102"/>
      <c r="MWJ517" s="102"/>
      <c r="MWK517" s="102"/>
      <c r="MWL517" s="102"/>
      <c r="MWM517" s="102"/>
      <c r="MWN517" s="102"/>
      <c r="MWO517" s="102"/>
      <c r="MWP517" s="102"/>
      <c r="MWQ517" s="102"/>
      <c r="MWR517" s="102"/>
      <c r="MWS517" s="102"/>
      <c r="MWT517" s="102"/>
      <c r="MWU517" s="102"/>
      <c r="MWV517" s="102"/>
      <c r="MWW517" s="102"/>
      <c r="MWX517" s="102"/>
      <c r="MWY517" s="102"/>
      <c r="MWZ517" s="102"/>
      <c r="MXA517" s="102"/>
      <c r="MXB517" s="102"/>
      <c r="MXC517" s="102"/>
      <c r="MXD517" s="102"/>
      <c r="MXE517" s="102"/>
      <c r="MXF517" s="102"/>
      <c r="MXG517" s="102"/>
      <c r="MXH517" s="102"/>
      <c r="MXI517" s="102"/>
      <c r="MXJ517" s="102"/>
      <c r="MXK517" s="102"/>
      <c r="MXL517" s="102"/>
      <c r="MXM517" s="102"/>
      <c r="MXN517" s="102"/>
      <c r="MXO517" s="102"/>
      <c r="MXP517" s="102"/>
      <c r="MXQ517" s="102"/>
      <c r="MXR517" s="102"/>
      <c r="MXS517" s="102"/>
      <c r="MXT517" s="102"/>
      <c r="MXU517" s="102"/>
      <c r="MXV517" s="102"/>
      <c r="MXW517" s="102"/>
      <c r="MXX517" s="102"/>
      <c r="MXY517" s="102"/>
      <c r="MXZ517" s="102"/>
      <c r="MYA517" s="102"/>
      <c r="MYB517" s="102"/>
      <c r="MYC517" s="102"/>
      <c r="MYD517" s="102"/>
      <c r="MYE517" s="102"/>
      <c r="MYF517" s="102"/>
      <c r="MYG517" s="102"/>
      <c r="MYH517" s="102"/>
      <c r="MYI517" s="102"/>
      <c r="MYJ517" s="102"/>
      <c r="MYK517" s="102"/>
      <c r="MYL517" s="102"/>
      <c r="MYM517" s="102"/>
      <c r="MYN517" s="102"/>
      <c r="MYO517" s="102"/>
      <c r="MYP517" s="102"/>
      <c r="MYQ517" s="102"/>
      <c r="MYR517" s="102"/>
      <c r="MYS517" s="102"/>
      <c r="MYT517" s="102"/>
      <c r="MYU517" s="102"/>
      <c r="MYV517" s="102"/>
      <c r="MYW517" s="102"/>
      <c r="MYX517" s="102"/>
      <c r="MYY517" s="102"/>
      <c r="MYZ517" s="102"/>
      <c r="MZB517" s="102"/>
      <c r="MZC517" s="102"/>
      <c r="MZD517" s="102"/>
      <c r="MZF517" s="102"/>
      <c r="MZH517" s="102"/>
      <c r="MZJ517" s="102"/>
      <c r="MZK517" s="102"/>
      <c r="MZL517" s="102"/>
      <c r="MZM517" s="102"/>
      <c r="MZN517" s="102"/>
      <c r="MZP517" s="102"/>
      <c r="MZQ517" s="102"/>
      <c r="MZR517" s="102"/>
      <c r="MZS517" s="102"/>
      <c r="MZT517" s="102"/>
      <c r="MZU517" s="102"/>
      <c r="MZV517" s="102"/>
      <c r="MZW517" s="102"/>
      <c r="MZX517" s="102"/>
      <c r="MZY517" s="102"/>
      <c r="MZZ517" s="102"/>
      <c r="NAA517" s="102"/>
      <c r="NAB517" s="102"/>
      <c r="NAC517" s="102"/>
      <c r="NAD517" s="102"/>
      <c r="NAE517" s="102"/>
      <c r="NAF517" s="102"/>
      <c r="NAG517" s="102"/>
      <c r="NAH517" s="102"/>
      <c r="NAI517" s="102"/>
      <c r="NAJ517" s="102"/>
      <c r="NAK517" s="102"/>
      <c r="NAL517" s="102"/>
      <c r="NAM517" s="102"/>
      <c r="NAN517" s="102"/>
      <c r="NAO517" s="102"/>
      <c r="NAP517" s="102"/>
      <c r="NAQ517" s="102"/>
      <c r="NAR517" s="102"/>
      <c r="NAS517" s="102"/>
      <c r="NAT517" s="102"/>
      <c r="NAU517" s="102"/>
      <c r="NAV517" s="102"/>
      <c r="NAW517" s="102"/>
      <c r="NAX517" s="102"/>
      <c r="NAY517" s="102"/>
      <c r="NAZ517" s="102"/>
      <c r="NBA517" s="102"/>
      <c r="NBB517" s="102"/>
      <c r="NBC517" s="102"/>
      <c r="NBD517" s="102"/>
      <c r="NBE517" s="102"/>
      <c r="NBF517" s="102"/>
      <c r="NBG517" s="102"/>
      <c r="NBH517" s="102"/>
      <c r="NBI517" s="102"/>
      <c r="NBJ517" s="102"/>
      <c r="NBK517" s="102"/>
      <c r="NBL517" s="102"/>
      <c r="NBM517" s="102"/>
      <c r="NBN517" s="102"/>
      <c r="NBO517" s="102"/>
      <c r="NBP517" s="102"/>
      <c r="NBQ517" s="102"/>
      <c r="NBR517" s="102"/>
      <c r="NBS517" s="102"/>
      <c r="NBT517" s="102"/>
      <c r="NBU517" s="102"/>
      <c r="NBV517" s="102"/>
      <c r="NBW517" s="102"/>
      <c r="NBX517" s="102"/>
      <c r="NBY517" s="102"/>
      <c r="NBZ517" s="102"/>
      <c r="NCA517" s="102"/>
      <c r="NCB517" s="102"/>
      <c r="NCC517" s="102"/>
      <c r="NCD517" s="102"/>
      <c r="NCE517" s="102"/>
      <c r="NCF517" s="102"/>
      <c r="NCG517" s="102"/>
      <c r="NCH517" s="102"/>
      <c r="NCI517" s="102"/>
      <c r="NCJ517" s="102"/>
      <c r="NCK517" s="102"/>
      <c r="NCL517" s="102"/>
      <c r="NCM517" s="102"/>
      <c r="NCN517" s="102"/>
      <c r="NCO517" s="102"/>
      <c r="NCP517" s="102"/>
      <c r="NCQ517" s="102"/>
      <c r="NCR517" s="102"/>
      <c r="NCS517" s="102"/>
      <c r="NCT517" s="102"/>
      <c r="NCU517" s="102"/>
      <c r="NCV517" s="102"/>
      <c r="NCW517" s="102"/>
      <c r="NCX517" s="102"/>
      <c r="NCY517" s="102"/>
      <c r="NCZ517" s="102"/>
      <c r="NDA517" s="102"/>
      <c r="NDB517" s="102"/>
      <c r="NDC517" s="102"/>
      <c r="NDD517" s="102"/>
      <c r="NDE517" s="102"/>
      <c r="NDF517" s="102"/>
      <c r="NDG517" s="102"/>
      <c r="NDH517" s="102"/>
      <c r="NDI517" s="102"/>
      <c r="NDJ517" s="102"/>
      <c r="NDK517" s="102"/>
      <c r="NDL517" s="102"/>
      <c r="NDM517" s="102"/>
      <c r="NDN517" s="102"/>
      <c r="NDO517" s="102"/>
      <c r="NDP517" s="102"/>
      <c r="NDQ517" s="102"/>
      <c r="NDR517" s="102"/>
      <c r="NDS517" s="102"/>
      <c r="NDT517" s="102"/>
      <c r="NDU517" s="102"/>
      <c r="NDV517" s="102"/>
      <c r="NDW517" s="102"/>
      <c r="NDX517" s="102"/>
      <c r="NDY517" s="102"/>
      <c r="NDZ517" s="102"/>
      <c r="NEA517" s="102"/>
      <c r="NEB517" s="102"/>
      <c r="NEC517" s="102"/>
      <c r="NED517" s="102"/>
      <c r="NEE517" s="102"/>
      <c r="NEF517" s="102"/>
      <c r="NEG517" s="102"/>
      <c r="NEH517" s="102"/>
      <c r="NEI517" s="102"/>
      <c r="NEJ517" s="102"/>
      <c r="NEK517" s="102"/>
      <c r="NEL517" s="102"/>
      <c r="NEM517" s="102"/>
      <c r="NEN517" s="102"/>
      <c r="NEO517" s="102"/>
      <c r="NEP517" s="102"/>
      <c r="NEQ517" s="102"/>
      <c r="NER517" s="102"/>
      <c r="NES517" s="102"/>
      <c r="NET517" s="102"/>
      <c r="NEU517" s="102"/>
      <c r="NEV517" s="102"/>
      <c r="NEW517" s="102"/>
      <c r="NEX517" s="102"/>
      <c r="NEY517" s="102"/>
      <c r="NEZ517" s="102"/>
      <c r="NFA517" s="102"/>
      <c r="NFB517" s="102"/>
      <c r="NFC517" s="102"/>
      <c r="NFD517" s="102"/>
      <c r="NFE517" s="102"/>
      <c r="NFF517" s="102"/>
      <c r="NFG517" s="102"/>
      <c r="NFH517" s="102"/>
      <c r="NFI517" s="102"/>
      <c r="NFJ517" s="102"/>
      <c r="NFK517" s="102"/>
      <c r="NFL517" s="102"/>
      <c r="NFM517" s="102"/>
      <c r="NFN517" s="102"/>
      <c r="NFO517" s="102"/>
      <c r="NFP517" s="102"/>
      <c r="NFQ517" s="102"/>
      <c r="NFR517" s="102"/>
      <c r="NFS517" s="102"/>
      <c r="NFT517" s="102"/>
      <c r="NFU517" s="102"/>
      <c r="NFV517" s="102"/>
      <c r="NFW517" s="102"/>
      <c r="NFX517" s="102"/>
      <c r="NFY517" s="102"/>
      <c r="NFZ517" s="102"/>
      <c r="NGA517" s="102"/>
      <c r="NGB517" s="102"/>
      <c r="NGC517" s="102"/>
      <c r="NGD517" s="102"/>
      <c r="NGE517" s="102"/>
      <c r="NGF517" s="102"/>
      <c r="NGG517" s="102"/>
      <c r="NGH517" s="102"/>
      <c r="NGI517" s="102"/>
      <c r="NGJ517" s="102"/>
      <c r="NGK517" s="102"/>
      <c r="NGL517" s="102"/>
      <c r="NGM517" s="102"/>
      <c r="NGN517" s="102"/>
      <c r="NGO517" s="102"/>
      <c r="NGP517" s="102"/>
      <c r="NGQ517" s="102"/>
      <c r="NGR517" s="102"/>
      <c r="NGS517" s="102"/>
      <c r="NGT517" s="102"/>
      <c r="NGU517" s="102"/>
      <c r="NGV517" s="102"/>
      <c r="NGW517" s="102"/>
      <c r="NGX517" s="102"/>
      <c r="NGY517" s="102"/>
      <c r="NGZ517" s="102"/>
      <c r="NHA517" s="102"/>
      <c r="NHB517" s="102"/>
      <c r="NHC517" s="102"/>
      <c r="NHD517" s="102"/>
      <c r="NHE517" s="102"/>
      <c r="NHF517" s="102"/>
      <c r="NHG517" s="102"/>
      <c r="NHH517" s="102"/>
      <c r="NHI517" s="102"/>
      <c r="NHJ517" s="102"/>
      <c r="NHK517" s="102"/>
      <c r="NHL517" s="102"/>
      <c r="NHM517" s="102"/>
      <c r="NHN517" s="102"/>
      <c r="NHO517" s="102"/>
      <c r="NHP517" s="102"/>
      <c r="NHQ517" s="102"/>
      <c r="NHR517" s="102"/>
      <c r="NHS517" s="102"/>
      <c r="NHT517" s="102"/>
      <c r="NHU517" s="102"/>
      <c r="NHV517" s="102"/>
      <c r="NHW517" s="102"/>
      <c r="NHX517" s="102"/>
      <c r="NHY517" s="102"/>
      <c r="NHZ517" s="102"/>
      <c r="NIA517" s="102"/>
      <c r="NIB517" s="102"/>
      <c r="NIC517" s="102"/>
      <c r="NID517" s="102"/>
      <c r="NIE517" s="102"/>
      <c r="NIF517" s="102"/>
      <c r="NIG517" s="102"/>
      <c r="NIH517" s="102"/>
      <c r="NII517" s="102"/>
      <c r="NIJ517" s="102"/>
      <c r="NIK517" s="102"/>
      <c r="NIL517" s="102"/>
      <c r="NIM517" s="102"/>
      <c r="NIN517" s="102"/>
      <c r="NIO517" s="102"/>
      <c r="NIP517" s="102"/>
      <c r="NIQ517" s="102"/>
      <c r="NIR517" s="102"/>
      <c r="NIS517" s="102"/>
      <c r="NIT517" s="102"/>
      <c r="NIU517" s="102"/>
      <c r="NIV517" s="102"/>
      <c r="NIX517" s="102"/>
      <c r="NIY517" s="102"/>
      <c r="NIZ517" s="102"/>
      <c r="NJB517" s="102"/>
      <c r="NJD517" s="102"/>
      <c r="NJF517" s="102"/>
      <c r="NJG517" s="102"/>
      <c r="NJH517" s="102"/>
      <c r="NJI517" s="102"/>
      <c r="NJJ517" s="102"/>
      <c r="NJL517" s="102"/>
      <c r="NJM517" s="102"/>
      <c r="NJN517" s="102"/>
      <c r="NJO517" s="102"/>
      <c r="NJP517" s="102"/>
      <c r="NJQ517" s="102"/>
      <c r="NJR517" s="102"/>
      <c r="NJS517" s="102"/>
      <c r="NJT517" s="102"/>
      <c r="NJU517" s="102"/>
      <c r="NJV517" s="102"/>
      <c r="NJW517" s="102"/>
      <c r="NJX517" s="102"/>
      <c r="NJY517" s="102"/>
      <c r="NJZ517" s="102"/>
      <c r="NKA517" s="102"/>
      <c r="NKB517" s="102"/>
      <c r="NKC517" s="102"/>
      <c r="NKD517" s="102"/>
      <c r="NKE517" s="102"/>
      <c r="NKF517" s="102"/>
      <c r="NKG517" s="102"/>
      <c r="NKH517" s="102"/>
      <c r="NKI517" s="102"/>
      <c r="NKJ517" s="102"/>
      <c r="NKK517" s="102"/>
      <c r="NKL517" s="102"/>
      <c r="NKM517" s="102"/>
      <c r="NKN517" s="102"/>
      <c r="NKO517" s="102"/>
      <c r="NKP517" s="102"/>
      <c r="NKQ517" s="102"/>
      <c r="NKR517" s="102"/>
      <c r="NKS517" s="102"/>
      <c r="NKT517" s="102"/>
      <c r="NKU517" s="102"/>
      <c r="NKV517" s="102"/>
      <c r="NKW517" s="102"/>
      <c r="NKX517" s="102"/>
      <c r="NKY517" s="102"/>
      <c r="NKZ517" s="102"/>
      <c r="NLA517" s="102"/>
      <c r="NLB517" s="102"/>
      <c r="NLC517" s="102"/>
      <c r="NLD517" s="102"/>
      <c r="NLE517" s="102"/>
      <c r="NLF517" s="102"/>
      <c r="NLG517" s="102"/>
      <c r="NLH517" s="102"/>
      <c r="NLI517" s="102"/>
      <c r="NLJ517" s="102"/>
      <c r="NLK517" s="102"/>
      <c r="NLL517" s="102"/>
      <c r="NLM517" s="102"/>
      <c r="NLN517" s="102"/>
      <c r="NLO517" s="102"/>
      <c r="NLP517" s="102"/>
      <c r="NLQ517" s="102"/>
      <c r="NLR517" s="102"/>
      <c r="NLS517" s="102"/>
      <c r="NLT517" s="102"/>
      <c r="NLU517" s="102"/>
      <c r="NLV517" s="102"/>
      <c r="NLW517" s="102"/>
      <c r="NLX517" s="102"/>
      <c r="NLY517" s="102"/>
      <c r="NLZ517" s="102"/>
      <c r="NMA517" s="102"/>
      <c r="NMB517" s="102"/>
      <c r="NMC517" s="102"/>
      <c r="NMD517" s="102"/>
      <c r="NME517" s="102"/>
      <c r="NMF517" s="102"/>
      <c r="NMG517" s="102"/>
      <c r="NMH517" s="102"/>
      <c r="NMI517" s="102"/>
      <c r="NMJ517" s="102"/>
      <c r="NMK517" s="102"/>
      <c r="NML517" s="102"/>
      <c r="NMM517" s="102"/>
      <c r="NMN517" s="102"/>
      <c r="NMO517" s="102"/>
      <c r="NMP517" s="102"/>
      <c r="NMQ517" s="102"/>
      <c r="NMR517" s="102"/>
      <c r="NMS517" s="102"/>
      <c r="NMT517" s="102"/>
      <c r="NMU517" s="102"/>
      <c r="NMV517" s="102"/>
      <c r="NMW517" s="102"/>
      <c r="NMX517" s="102"/>
      <c r="NMY517" s="102"/>
      <c r="NMZ517" s="102"/>
      <c r="NNA517" s="102"/>
      <c r="NNB517" s="102"/>
      <c r="NNC517" s="102"/>
      <c r="NND517" s="102"/>
      <c r="NNE517" s="102"/>
      <c r="NNF517" s="102"/>
      <c r="NNG517" s="102"/>
      <c r="NNH517" s="102"/>
      <c r="NNI517" s="102"/>
      <c r="NNJ517" s="102"/>
      <c r="NNK517" s="102"/>
      <c r="NNL517" s="102"/>
      <c r="NNM517" s="102"/>
      <c r="NNN517" s="102"/>
      <c r="NNO517" s="102"/>
      <c r="NNP517" s="102"/>
      <c r="NNQ517" s="102"/>
      <c r="NNR517" s="102"/>
      <c r="NNS517" s="102"/>
      <c r="NNT517" s="102"/>
      <c r="NNU517" s="102"/>
      <c r="NNV517" s="102"/>
      <c r="NNW517" s="102"/>
      <c r="NNX517" s="102"/>
      <c r="NNY517" s="102"/>
      <c r="NNZ517" s="102"/>
      <c r="NOA517" s="102"/>
      <c r="NOB517" s="102"/>
      <c r="NOC517" s="102"/>
      <c r="NOD517" s="102"/>
      <c r="NOE517" s="102"/>
      <c r="NOF517" s="102"/>
      <c r="NOG517" s="102"/>
      <c r="NOH517" s="102"/>
      <c r="NOI517" s="102"/>
      <c r="NOJ517" s="102"/>
      <c r="NOK517" s="102"/>
      <c r="NOL517" s="102"/>
      <c r="NOM517" s="102"/>
      <c r="NON517" s="102"/>
      <c r="NOO517" s="102"/>
      <c r="NOP517" s="102"/>
      <c r="NOQ517" s="102"/>
      <c r="NOR517" s="102"/>
      <c r="NOS517" s="102"/>
      <c r="NOT517" s="102"/>
      <c r="NOU517" s="102"/>
      <c r="NOV517" s="102"/>
      <c r="NOW517" s="102"/>
      <c r="NOX517" s="102"/>
      <c r="NOY517" s="102"/>
      <c r="NOZ517" s="102"/>
      <c r="NPA517" s="102"/>
      <c r="NPB517" s="102"/>
      <c r="NPC517" s="102"/>
      <c r="NPD517" s="102"/>
      <c r="NPE517" s="102"/>
      <c r="NPF517" s="102"/>
      <c r="NPG517" s="102"/>
      <c r="NPH517" s="102"/>
      <c r="NPI517" s="102"/>
      <c r="NPJ517" s="102"/>
      <c r="NPK517" s="102"/>
      <c r="NPL517" s="102"/>
      <c r="NPM517" s="102"/>
      <c r="NPN517" s="102"/>
      <c r="NPO517" s="102"/>
      <c r="NPP517" s="102"/>
      <c r="NPQ517" s="102"/>
      <c r="NPR517" s="102"/>
      <c r="NPS517" s="102"/>
      <c r="NPT517" s="102"/>
      <c r="NPU517" s="102"/>
      <c r="NPV517" s="102"/>
      <c r="NPW517" s="102"/>
      <c r="NPX517" s="102"/>
      <c r="NPY517" s="102"/>
      <c r="NPZ517" s="102"/>
      <c r="NQA517" s="102"/>
      <c r="NQB517" s="102"/>
      <c r="NQC517" s="102"/>
      <c r="NQD517" s="102"/>
      <c r="NQE517" s="102"/>
      <c r="NQF517" s="102"/>
      <c r="NQG517" s="102"/>
      <c r="NQH517" s="102"/>
      <c r="NQI517" s="102"/>
      <c r="NQJ517" s="102"/>
      <c r="NQK517" s="102"/>
      <c r="NQL517" s="102"/>
      <c r="NQM517" s="102"/>
      <c r="NQN517" s="102"/>
      <c r="NQO517" s="102"/>
      <c r="NQP517" s="102"/>
      <c r="NQQ517" s="102"/>
      <c r="NQR517" s="102"/>
      <c r="NQS517" s="102"/>
      <c r="NQT517" s="102"/>
      <c r="NQU517" s="102"/>
      <c r="NQV517" s="102"/>
      <c r="NQW517" s="102"/>
      <c r="NQX517" s="102"/>
      <c r="NQY517" s="102"/>
      <c r="NQZ517" s="102"/>
      <c r="NRA517" s="102"/>
      <c r="NRB517" s="102"/>
      <c r="NRC517" s="102"/>
      <c r="NRD517" s="102"/>
      <c r="NRE517" s="102"/>
      <c r="NRF517" s="102"/>
      <c r="NRG517" s="102"/>
      <c r="NRH517" s="102"/>
      <c r="NRI517" s="102"/>
      <c r="NRJ517" s="102"/>
      <c r="NRK517" s="102"/>
      <c r="NRL517" s="102"/>
      <c r="NRM517" s="102"/>
      <c r="NRN517" s="102"/>
      <c r="NRO517" s="102"/>
      <c r="NRP517" s="102"/>
      <c r="NRQ517" s="102"/>
      <c r="NRR517" s="102"/>
      <c r="NRS517" s="102"/>
      <c r="NRT517" s="102"/>
      <c r="NRU517" s="102"/>
      <c r="NRV517" s="102"/>
      <c r="NRW517" s="102"/>
      <c r="NRX517" s="102"/>
      <c r="NRY517" s="102"/>
      <c r="NRZ517" s="102"/>
      <c r="NSA517" s="102"/>
      <c r="NSB517" s="102"/>
      <c r="NSC517" s="102"/>
      <c r="NSD517" s="102"/>
      <c r="NSE517" s="102"/>
      <c r="NSF517" s="102"/>
      <c r="NSG517" s="102"/>
      <c r="NSH517" s="102"/>
      <c r="NSI517" s="102"/>
      <c r="NSJ517" s="102"/>
      <c r="NSK517" s="102"/>
      <c r="NSL517" s="102"/>
      <c r="NSM517" s="102"/>
      <c r="NSN517" s="102"/>
      <c r="NSO517" s="102"/>
      <c r="NSP517" s="102"/>
      <c r="NSQ517" s="102"/>
      <c r="NSR517" s="102"/>
      <c r="NST517" s="102"/>
      <c r="NSU517" s="102"/>
      <c r="NSV517" s="102"/>
      <c r="NSX517" s="102"/>
      <c r="NSZ517" s="102"/>
      <c r="NTB517" s="102"/>
      <c r="NTC517" s="102"/>
      <c r="NTD517" s="102"/>
      <c r="NTE517" s="102"/>
      <c r="NTF517" s="102"/>
      <c r="NTH517" s="102"/>
      <c r="NTI517" s="102"/>
      <c r="NTJ517" s="102"/>
      <c r="NTK517" s="102"/>
      <c r="NTL517" s="102"/>
      <c r="NTM517" s="102"/>
      <c r="NTN517" s="102"/>
      <c r="NTO517" s="102"/>
      <c r="NTP517" s="102"/>
      <c r="NTQ517" s="102"/>
      <c r="NTR517" s="102"/>
      <c r="NTS517" s="102"/>
      <c r="NTT517" s="102"/>
      <c r="NTU517" s="102"/>
      <c r="NTV517" s="102"/>
      <c r="NTW517" s="102"/>
      <c r="NTX517" s="102"/>
      <c r="NTY517" s="102"/>
      <c r="NTZ517" s="102"/>
      <c r="NUA517" s="102"/>
      <c r="NUB517" s="102"/>
      <c r="NUC517" s="102"/>
      <c r="NUD517" s="102"/>
      <c r="NUE517" s="102"/>
      <c r="NUF517" s="102"/>
      <c r="NUG517" s="102"/>
      <c r="NUH517" s="102"/>
      <c r="NUI517" s="102"/>
      <c r="NUJ517" s="102"/>
      <c r="NUK517" s="102"/>
      <c r="NUL517" s="102"/>
      <c r="NUM517" s="102"/>
      <c r="NUN517" s="102"/>
      <c r="NUO517" s="102"/>
      <c r="NUP517" s="102"/>
      <c r="NUQ517" s="102"/>
      <c r="NUR517" s="102"/>
      <c r="NUS517" s="102"/>
      <c r="NUT517" s="102"/>
      <c r="NUU517" s="102"/>
      <c r="NUV517" s="102"/>
      <c r="NUW517" s="102"/>
      <c r="NUX517" s="102"/>
      <c r="NUY517" s="102"/>
      <c r="NUZ517" s="102"/>
      <c r="NVA517" s="102"/>
      <c r="NVB517" s="102"/>
      <c r="NVC517" s="102"/>
      <c r="NVD517" s="102"/>
      <c r="NVE517" s="102"/>
      <c r="NVF517" s="102"/>
      <c r="NVG517" s="102"/>
      <c r="NVH517" s="102"/>
      <c r="NVI517" s="102"/>
      <c r="NVJ517" s="102"/>
      <c r="NVK517" s="102"/>
      <c r="NVL517" s="102"/>
      <c r="NVM517" s="102"/>
      <c r="NVN517" s="102"/>
      <c r="NVO517" s="102"/>
      <c r="NVP517" s="102"/>
      <c r="NVQ517" s="102"/>
      <c r="NVR517" s="102"/>
      <c r="NVS517" s="102"/>
      <c r="NVT517" s="102"/>
      <c r="NVU517" s="102"/>
      <c r="NVV517" s="102"/>
      <c r="NVW517" s="102"/>
      <c r="NVX517" s="102"/>
      <c r="NVY517" s="102"/>
      <c r="NVZ517" s="102"/>
      <c r="NWA517" s="102"/>
      <c r="NWB517" s="102"/>
      <c r="NWC517" s="102"/>
      <c r="NWD517" s="102"/>
      <c r="NWE517" s="102"/>
      <c r="NWF517" s="102"/>
      <c r="NWG517" s="102"/>
      <c r="NWH517" s="102"/>
      <c r="NWI517" s="102"/>
      <c r="NWJ517" s="102"/>
      <c r="NWK517" s="102"/>
      <c r="NWL517" s="102"/>
      <c r="NWM517" s="102"/>
      <c r="NWN517" s="102"/>
      <c r="NWO517" s="102"/>
      <c r="NWP517" s="102"/>
      <c r="NWQ517" s="102"/>
      <c r="NWR517" s="102"/>
      <c r="NWS517" s="102"/>
      <c r="NWT517" s="102"/>
      <c r="NWU517" s="102"/>
      <c r="NWV517" s="102"/>
      <c r="NWW517" s="102"/>
      <c r="NWX517" s="102"/>
      <c r="NWY517" s="102"/>
      <c r="NWZ517" s="102"/>
      <c r="NXA517" s="102"/>
      <c r="NXB517" s="102"/>
      <c r="NXC517" s="102"/>
      <c r="NXD517" s="102"/>
      <c r="NXE517" s="102"/>
      <c r="NXF517" s="102"/>
      <c r="NXG517" s="102"/>
      <c r="NXH517" s="102"/>
      <c r="NXI517" s="102"/>
      <c r="NXJ517" s="102"/>
      <c r="NXK517" s="102"/>
      <c r="NXL517" s="102"/>
      <c r="NXM517" s="102"/>
      <c r="NXN517" s="102"/>
      <c r="NXO517" s="102"/>
      <c r="NXP517" s="102"/>
      <c r="NXQ517" s="102"/>
      <c r="NXR517" s="102"/>
      <c r="NXS517" s="102"/>
      <c r="NXT517" s="102"/>
      <c r="NXU517" s="102"/>
      <c r="NXV517" s="102"/>
      <c r="NXW517" s="102"/>
      <c r="NXX517" s="102"/>
      <c r="NXY517" s="102"/>
      <c r="NXZ517" s="102"/>
      <c r="NYA517" s="102"/>
      <c r="NYB517" s="102"/>
      <c r="NYC517" s="102"/>
      <c r="NYD517" s="102"/>
      <c r="NYE517" s="102"/>
      <c r="NYF517" s="102"/>
      <c r="NYG517" s="102"/>
      <c r="NYH517" s="102"/>
      <c r="NYI517" s="102"/>
      <c r="NYJ517" s="102"/>
      <c r="NYK517" s="102"/>
      <c r="NYL517" s="102"/>
      <c r="NYM517" s="102"/>
      <c r="NYN517" s="102"/>
      <c r="NYO517" s="102"/>
      <c r="NYP517" s="102"/>
      <c r="NYQ517" s="102"/>
      <c r="NYR517" s="102"/>
      <c r="NYS517" s="102"/>
      <c r="NYT517" s="102"/>
      <c r="NYU517" s="102"/>
      <c r="NYV517" s="102"/>
      <c r="NYW517" s="102"/>
      <c r="NYX517" s="102"/>
      <c r="NYY517" s="102"/>
      <c r="NYZ517" s="102"/>
      <c r="NZA517" s="102"/>
      <c r="NZB517" s="102"/>
      <c r="NZC517" s="102"/>
      <c r="NZD517" s="102"/>
      <c r="NZE517" s="102"/>
      <c r="NZF517" s="102"/>
      <c r="NZG517" s="102"/>
      <c r="NZH517" s="102"/>
      <c r="NZI517" s="102"/>
      <c r="NZJ517" s="102"/>
      <c r="NZK517" s="102"/>
      <c r="NZL517" s="102"/>
      <c r="NZM517" s="102"/>
      <c r="NZN517" s="102"/>
      <c r="NZO517" s="102"/>
      <c r="NZP517" s="102"/>
      <c r="NZQ517" s="102"/>
      <c r="NZR517" s="102"/>
      <c r="NZS517" s="102"/>
      <c r="NZT517" s="102"/>
      <c r="NZU517" s="102"/>
      <c r="NZV517" s="102"/>
      <c r="NZW517" s="102"/>
      <c r="NZX517" s="102"/>
      <c r="NZY517" s="102"/>
      <c r="NZZ517" s="102"/>
      <c r="OAA517" s="102"/>
      <c r="OAB517" s="102"/>
      <c r="OAC517" s="102"/>
      <c r="OAD517" s="102"/>
      <c r="OAE517" s="102"/>
      <c r="OAF517" s="102"/>
      <c r="OAG517" s="102"/>
      <c r="OAH517" s="102"/>
      <c r="OAI517" s="102"/>
      <c r="OAJ517" s="102"/>
      <c r="OAK517" s="102"/>
      <c r="OAL517" s="102"/>
      <c r="OAM517" s="102"/>
      <c r="OAN517" s="102"/>
      <c r="OAO517" s="102"/>
      <c r="OAP517" s="102"/>
      <c r="OAQ517" s="102"/>
      <c r="OAR517" s="102"/>
      <c r="OAS517" s="102"/>
      <c r="OAT517" s="102"/>
      <c r="OAU517" s="102"/>
      <c r="OAV517" s="102"/>
      <c r="OAW517" s="102"/>
      <c r="OAX517" s="102"/>
      <c r="OAY517" s="102"/>
      <c r="OAZ517" s="102"/>
      <c r="OBA517" s="102"/>
      <c r="OBB517" s="102"/>
      <c r="OBC517" s="102"/>
      <c r="OBD517" s="102"/>
      <c r="OBE517" s="102"/>
      <c r="OBF517" s="102"/>
      <c r="OBG517" s="102"/>
      <c r="OBH517" s="102"/>
      <c r="OBI517" s="102"/>
      <c r="OBJ517" s="102"/>
      <c r="OBK517" s="102"/>
      <c r="OBL517" s="102"/>
      <c r="OBM517" s="102"/>
      <c r="OBN517" s="102"/>
      <c r="OBO517" s="102"/>
      <c r="OBP517" s="102"/>
      <c r="OBQ517" s="102"/>
      <c r="OBR517" s="102"/>
      <c r="OBS517" s="102"/>
      <c r="OBT517" s="102"/>
      <c r="OBU517" s="102"/>
      <c r="OBV517" s="102"/>
      <c r="OBW517" s="102"/>
      <c r="OBX517" s="102"/>
      <c r="OBY517" s="102"/>
      <c r="OBZ517" s="102"/>
      <c r="OCA517" s="102"/>
      <c r="OCB517" s="102"/>
      <c r="OCC517" s="102"/>
      <c r="OCD517" s="102"/>
      <c r="OCE517" s="102"/>
      <c r="OCF517" s="102"/>
      <c r="OCG517" s="102"/>
      <c r="OCH517" s="102"/>
      <c r="OCI517" s="102"/>
      <c r="OCJ517" s="102"/>
      <c r="OCK517" s="102"/>
      <c r="OCL517" s="102"/>
      <c r="OCM517" s="102"/>
      <c r="OCN517" s="102"/>
      <c r="OCP517" s="102"/>
      <c r="OCQ517" s="102"/>
      <c r="OCR517" s="102"/>
      <c r="OCT517" s="102"/>
      <c r="OCV517" s="102"/>
      <c r="OCX517" s="102"/>
      <c r="OCY517" s="102"/>
      <c r="OCZ517" s="102"/>
      <c r="ODA517" s="102"/>
      <c r="ODB517" s="102"/>
      <c r="ODD517" s="102"/>
      <c r="ODE517" s="102"/>
      <c r="ODF517" s="102"/>
      <c r="ODG517" s="102"/>
      <c r="ODH517" s="102"/>
      <c r="ODI517" s="102"/>
      <c r="ODJ517" s="102"/>
      <c r="ODK517" s="102"/>
      <c r="ODL517" s="102"/>
      <c r="ODM517" s="102"/>
      <c r="ODN517" s="102"/>
      <c r="ODO517" s="102"/>
      <c r="ODP517" s="102"/>
      <c r="ODQ517" s="102"/>
      <c r="ODR517" s="102"/>
      <c r="ODS517" s="102"/>
      <c r="ODT517" s="102"/>
      <c r="ODU517" s="102"/>
      <c r="ODV517" s="102"/>
      <c r="ODW517" s="102"/>
      <c r="ODX517" s="102"/>
      <c r="ODY517" s="102"/>
      <c r="ODZ517" s="102"/>
      <c r="OEA517" s="102"/>
      <c r="OEB517" s="102"/>
      <c r="OEC517" s="102"/>
      <c r="OED517" s="102"/>
      <c r="OEE517" s="102"/>
      <c r="OEF517" s="102"/>
      <c r="OEG517" s="102"/>
      <c r="OEH517" s="102"/>
      <c r="OEI517" s="102"/>
      <c r="OEJ517" s="102"/>
      <c r="OEK517" s="102"/>
      <c r="OEL517" s="102"/>
      <c r="OEM517" s="102"/>
      <c r="OEN517" s="102"/>
      <c r="OEO517" s="102"/>
      <c r="OEP517" s="102"/>
      <c r="OEQ517" s="102"/>
      <c r="OER517" s="102"/>
      <c r="OES517" s="102"/>
      <c r="OET517" s="102"/>
      <c r="OEU517" s="102"/>
      <c r="OEV517" s="102"/>
      <c r="OEW517" s="102"/>
      <c r="OEX517" s="102"/>
      <c r="OEY517" s="102"/>
      <c r="OEZ517" s="102"/>
      <c r="OFA517" s="102"/>
      <c r="OFB517" s="102"/>
      <c r="OFC517" s="102"/>
      <c r="OFD517" s="102"/>
      <c r="OFE517" s="102"/>
      <c r="OFF517" s="102"/>
      <c r="OFG517" s="102"/>
      <c r="OFH517" s="102"/>
      <c r="OFI517" s="102"/>
      <c r="OFJ517" s="102"/>
      <c r="OFK517" s="102"/>
      <c r="OFL517" s="102"/>
      <c r="OFM517" s="102"/>
      <c r="OFN517" s="102"/>
      <c r="OFO517" s="102"/>
      <c r="OFP517" s="102"/>
      <c r="OFQ517" s="102"/>
      <c r="OFR517" s="102"/>
      <c r="OFS517" s="102"/>
      <c r="OFT517" s="102"/>
      <c r="OFU517" s="102"/>
      <c r="OFV517" s="102"/>
      <c r="OFW517" s="102"/>
      <c r="OFX517" s="102"/>
      <c r="OFY517" s="102"/>
      <c r="OFZ517" s="102"/>
      <c r="OGA517" s="102"/>
      <c r="OGB517" s="102"/>
      <c r="OGC517" s="102"/>
      <c r="OGD517" s="102"/>
      <c r="OGE517" s="102"/>
      <c r="OGF517" s="102"/>
      <c r="OGG517" s="102"/>
      <c r="OGH517" s="102"/>
      <c r="OGI517" s="102"/>
      <c r="OGJ517" s="102"/>
      <c r="OGK517" s="102"/>
      <c r="OGL517" s="102"/>
      <c r="OGM517" s="102"/>
      <c r="OGN517" s="102"/>
      <c r="OGO517" s="102"/>
      <c r="OGP517" s="102"/>
      <c r="OGQ517" s="102"/>
      <c r="OGR517" s="102"/>
      <c r="OGS517" s="102"/>
      <c r="OGT517" s="102"/>
      <c r="OGU517" s="102"/>
      <c r="OGV517" s="102"/>
      <c r="OGW517" s="102"/>
      <c r="OGX517" s="102"/>
      <c r="OGY517" s="102"/>
      <c r="OGZ517" s="102"/>
      <c r="OHA517" s="102"/>
      <c r="OHB517" s="102"/>
      <c r="OHC517" s="102"/>
      <c r="OHD517" s="102"/>
      <c r="OHE517" s="102"/>
      <c r="OHF517" s="102"/>
      <c r="OHG517" s="102"/>
      <c r="OHH517" s="102"/>
      <c r="OHI517" s="102"/>
      <c r="OHJ517" s="102"/>
      <c r="OHK517" s="102"/>
      <c r="OHL517" s="102"/>
      <c r="OHM517" s="102"/>
      <c r="OHN517" s="102"/>
      <c r="OHO517" s="102"/>
      <c r="OHP517" s="102"/>
      <c r="OHQ517" s="102"/>
      <c r="OHR517" s="102"/>
      <c r="OHS517" s="102"/>
      <c r="OHT517" s="102"/>
      <c r="OHU517" s="102"/>
      <c r="OHV517" s="102"/>
      <c r="OHW517" s="102"/>
      <c r="OHX517" s="102"/>
      <c r="OHY517" s="102"/>
      <c r="OHZ517" s="102"/>
      <c r="OIA517" s="102"/>
      <c r="OIB517" s="102"/>
      <c r="OIC517" s="102"/>
      <c r="OID517" s="102"/>
      <c r="OIE517" s="102"/>
      <c r="OIF517" s="102"/>
      <c r="OIG517" s="102"/>
      <c r="OIH517" s="102"/>
      <c r="OII517" s="102"/>
      <c r="OIJ517" s="102"/>
      <c r="OIK517" s="102"/>
      <c r="OIL517" s="102"/>
      <c r="OIM517" s="102"/>
      <c r="OIN517" s="102"/>
      <c r="OIO517" s="102"/>
      <c r="OIP517" s="102"/>
      <c r="OIQ517" s="102"/>
      <c r="OIR517" s="102"/>
      <c r="OIS517" s="102"/>
      <c r="OIT517" s="102"/>
      <c r="OIU517" s="102"/>
      <c r="OIV517" s="102"/>
      <c r="OIW517" s="102"/>
      <c r="OIX517" s="102"/>
      <c r="OIY517" s="102"/>
      <c r="OIZ517" s="102"/>
      <c r="OJA517" s="102"/>
      <c r="OJB517" s="102"/>
      <c r="OJC517" s="102"/>
      <c r="OJD517" s="102"/>
      <c r="OJE517" s="102"/>
      <c r="OJF517" s="102"/>
      <c r="OJG517" s="102"/>
      <c r="OJH517" s="102"/>
      <c r="OJI517" s="102"/>
      <c r="OJJ517" s="102"/>
      <c r="OJK517" s="102"/>
      <c r="OJL517" s="102"/>
      <c r="OJM517" s="102"/>
      <c r="OJN517" s="102"/>
      <c r="OJO517" s="102"/>
      <c r="OJP517" s="102"/>
      <c r="OJQ517" s="102"/>
      <c r="OJR517" s="102"/>
      <c r="OJS517" s="102"/>
      <c r="OJT517" s="102"/>
      <c r="OJU517" s="102"/>
      <c r="OJV517" s="102"/>
      <c r="OJW517" s="102"/>
      <c r="OJX517" s="102"/>
      <c r="OJY517" s="102"/>
      <c r="OJZ517" s="102"/>
      <c r="OKA517" s="102"/>
      <c r="OKB517" s="102"/>
      <c r="OKC517" s="102"/>
      <c r="OKD517" s="102"/>
      <c r="OKE517" s="102"/>
      <c r="OKF517" s="102"/>
      <c r="OKG517" s="102"/>
      <c r="OKH517" s="102"/>
      <c r="OKI517" s="102"/>
      <c r="OKJ517" s="102"/>
      <c r="OKK517" s="102"/>
      <c r="OKL517" s="102"/>
      <c r="OKM517" s="102"/>
      <c r="OKN517" s="102"/>
      <c r="OKO517" s="102"/>
      <c r="OKP517" s="102"/>
      <c r="OKQ517" s="102"/>
      <c r="OKR517" s="102"/>
      <c r="OKS517" s="102"/>
      <c r="OKT517" s="102"/>
      <c r="OKU517" s="102"/>
      <c r="OKV517" s="102"/>
      <c r="OKW517" s="102"/>
      <c r="OKX517" s="102"/>
      <c r="OKY517" s="102"/>
      <c r="OKZ517" s="102"/>
      <c r="OLA517" s="102"/>
      <c r="OLB517" s="102"/>
      <c r="OLC517" s="102"/>
      <c r="OLD517" s="102"/>
      <c r="OLE517" s="102"/>
      <c r="OLF517" s="102"/>
      <c r="OLG517" s="102"/>
      <c r="OLH517" s="102"/>
      <c r="OLI517" s="102"/>
      <c r="OLJ517" s="102"/>
      <c r="OLK517" s="102"/>
      <c r="OLL517" s="102"/>
      <c r="OLM517" s="102"/>
      <c r="OLN517" s="102"/>
      <c r="OLO517" s="102"/>
      <c r="OLP517" s="102"/>
      <c r="OLQ517" s="102"/>
      <c r="OLR517" s="102"/>
      <c r="OLS517" s="102"/>
      <c r="OLT517" s="102"/>
      <c r="OLU517" s="102"/>
      <c r="OLV517" s="102"/>
      <c r="OLW517" s="102"/>
      <c r="OLX517" s="102"/>
      <c r="OLY517" s="102"/>
      <c r="OLZ517" s="102"/>
      <c r="OMA517" s="102"/>
      <c r="OMB517" s="102"/>
      <c r="OMC517" s="102"/>
      <c r="OMD517" s="102"/>
      <c r="OME517" s="102"/>
      <c r="OMF517" s="102"/>
      <c r="OMG517" s="102"/>
      <c r="OMH517" s="102"/>
      <c r="OMI517" s="102"/>
      <c r="OMJ517" s="102"/>
      <c r="OML517" s="102"/>
      <c r="OMM517" s="102"/>
      <c r="OMN517" s="102"/>
      <c r="OMP517" s="102"/>
      <c r="OMR517" s="102"/>
      <c r="OMT517" s="102"/>
      <c r="OMU517" s="102"/>
      <c r="OMV517" s="102"/>
      <c r="OMW517" s="102"/>
      <c r="OMX517" s="102"/>
      <c r="OMZ517" s="102"/>
      <c r="ONA517" s="102"/>
      <c r="ONB517" s="102"/>
      <c r="ONC517" s="102"/>
      <c r="OND517" s="102"/>
      <c r="ONE517" s="102"/>
      <c r="ONF517" s="102"/>
      <c r="ONG517" s="102"/>
      <c r="ONH517" s="102"/>
      <c r="ONI517" s="102"/>
      <c r="ONJ517" s="102"/>
      <c r="ONK517" s="102"/>
      <c r="ONL517" s="102"/>
      <c r="ONM517" s="102"/>
      <c r="ONN517" s="102"/>
      <c r="ONO517" s="102"/>
      <c r="ONP517" s="102"/>
      <c r="ONQ517" s="102"/>
      <c r="ONR517" s="102"/>
      <c r="ONS517" s="102"/>
      <c r="ONT517" s="102"/>
      <c r="ONU517" s="102"/>
      <c r="ONV517" s="102"/>
      <c r="ONW517" s="102"/>
      <c r="ONX517" s="102"/>
      <c r="ONY517" s="102"/>
      <c r="ONZ517" s="102"/>
      <c r="OOA517" s="102"/>
      <c r="OOB517" s="102"/>
      <c r="OOC517" s="102"/>
      <c r="OOD517" s="102"/>
      <c r="OOE517" s="102"/>
      <c r="OOF517" s="102"/>
      <c r="OOG517" s="102"/>
      <c r="OOH517" s="102"/>
      <c r="OOI517" s="102"/>
      <c r="OOJ517" s="102"/>
      <c r="OOK517" s="102"/>
      <c r="OOL517" s="102"/>
      <c r="OOM517" s="102"/>
      <c r="OON517" s="102"/>
      <c r="OOO517" s="102"/>
      <c r="OOP517" s="102"/>
      <c r="OOQ517" s="102"/>
      <c r="OOR517" s="102"/>
      <c r="OOS517" s="102"/>
      <c r="OOT517" s="102"/>
      <c r="OOU517" s="102"/>
      <c r="OOV517" s="102"/>
      <c r="OOW517" s="102"/>
      <c r="OOX517" s="102"/>
      <c r="OOY517" s="102"/>
      <c r="OOZ517" s="102"/>
      <c r="OPA517" s="102"/>
      <c r="OPB517" s="102"/>
      <c r="OPC517" s="102"/>
      <c r="OPD517" s="102"/>
      <c r="OPE517" s="102"/>
      <c r="OPF517" s="102"/>
      <c r="OPG517" s="102"/>
      <c r="OPH517" s="102"/>
      <c r="OPI517" s="102"/>
      <c r="OPJ517" s="102"/>
      <c r="OPK517" s="102"/>
      <c r="OPL517" s="102"/>
      <c r="OPM517" s="102"/>
      <c r="OPN517" s="102"/>
      <c r="OPO517" s="102"/>
      <c r="OPP517" s="102"/>
      <c r="OPQ517" s="102"/>
      <c r="OPR517" s="102"/>
      <c r="OPS517" s="102"/>
      <c r="OPT517" s="102"/>
      <c r="OPU517" s="102"/>
      <c r="OPV517" s="102"/>
      <c r="OPW517" s="102"/>
      <c r="OPX517" s="102"/>
      <c r="OPY517" s="102"/>
      <c r="OPZ517" s="102"/>
      <c r="OQA517" s="102"/>
      <c r="OQB517" s="102"/>
      <c r="OQC517" s="102"/>
      <c r="OQD517" s="102"/>
      <c r="OQE517" s="102"/>
      <c r="OQF517" s="102"/>
      <c r="OQG517" s="102"/>
      <c r="OQH517" s="102"/>
      <c r="OQI517" s="102"/>
      <c r="OQJ517" s="102"/>
      <c r="OQK517" s="102"/>
      <c r="OQL517" s="102"/>
      <c r="OQM517" s="102"/>
      <c r="OQN517" s="102"/>
      <c r="OQO517" s="102"/>
      <c r="OQP517" s="102"/>
      <c r="OQQ517" s="102"/>
      <c r="OQR517" s="102"/>
      <c r="OQS517" s="102"/>
      <c r="OQT517" s="102"/>
      <c r="OQU517" s="102"/>
      <c r="OQV517" s="102"/>
      <c r="OQW517" s="102"/>
      <c r="OQX517" s="102"/>
      <c r="OQY517" s="102"/>
      <c r="OQZ517" s="102"/>
      <c r="ORA517" s="102"/>
      <c r="ORB517" s="102"/>
      <c r="ORC517" s="102"/>
      <c r="ORD517" s="102"/>
      <c r="ORE517" s="102"/>
      <c r="ORF517" s="102"/>
      <c r="ORG517" s="102"/>
      <c r="ORH517" s="102"/>
      <c r="ORI517" s="102"/>
      <c r="ORJ517" s="102"/>
      <c r="ORK517" s="102"/>
      <c r="ORL517" s="102"/>
      <c r="ORM517" s="102"/>
      <c r="ORN517" s="102"/>
      <c r="ORO517" s="102"/>
      <c r="ORP517" s="102"/>
      <c r="ORQ517" s="102"/>
      <c r="ORR517" s="102"/>
      <c r="ORS517" s="102"/>
      <c r="ORT517" s="102"/>
      <c r="ORU517" s="102"/>
      <c r="ORV517" s="102"/>
      <c r="ORW517" s="102"/>
      <c r="ORX517" s="102"/>
      <c r="ORY517" s="102"/>
      <c r="ORZ517" s="102"/>
      <c r="OSA517" s="102"/>
      <c r="OSB517" s="102"/>
      <c r="OSC517" s="102"/>
      <c r="OSD517" s="102"/>
      <c r="OSE517" s="102"/>
      <c r="OSF517" s="102"/>
      <c r="OSG517" s="102"/>
      <c r="OSH517" s="102"/>
      <c r="OSI517" s="102"/>
      <c r="OSJ517" s="102"/>
      <c r="OSK517" s="102"/>
      <c r="OSL517" s="102"/>
      <c r="OSM517" s="102"/>
      <c r="OSN517" s="102"/>
      <c r="OSO517" s="102"/>
      <c r="OSP517" s="102"/>
      <c r="OSQ517" s="102"/>
      <c r="OSR517" s="102"/>
      <c r="OSS517" s="102"/>
      <c r="OST517" s="102"/>
      <c r="OSU517" s="102"/>
      <c r="OSV517" s="102"/>
      <c r="OSW517" s="102"/>
      <c r="OSX517" s="102"/>
      <c r="OSY517" s="102"/>
      <c r="OSZ517" s="102"/>
      <c r="OTA517" s="102"/>
      <c r="OTB517" s="102"/>
      <c r="OTC517" s="102"/>
      <c r="OTD517" s="102"/>
      <c r="OTE517" s="102"/>
      <c r="OTF517" s="102"/>
      <c r="OTG517" s="102"/>
      <c r="OTH517" s="102"/>
      <c r="OTI517" s="102"/>
      <c r="OTJ517" s="102"/>
      <c r="OTK517" s="102"/>
      <c r="OTL517" s="102"/>
      <c r="OTM517" s="102"/>
      <c r="OTN517" s="102"/>
      <c r="OTO517" s="102"/>
      <c r="OTP517" s="102"/>
      <c r="OTQ517" s="102"/>
      <c r="OTR517" s="102"/>
      <c r="OTS517" s="102"/>
      <c r="OTT517" s="102"/>
      <c r="OTU517" s="102"/>
      <c r="OTV517" s="102"/>
      <c r="OTW517" s="102"/>
      <c r="OTX517" s="102"/>
      <c r="OTY517" s="102"/>
      <c r="OTZ517" s="102"/>
      <c r="OUA517" s="102"/>
      <c r="OUB517" s="102"/>
      <c r="OUC517" s="102"/>
      <c r="OUD517" s="102"/>
      <c r="OUE517" s="102"/>
      <c r="OUF517" s="102"/>
      <c r="OUG517" s="102"/>
      <c r="OUH517" s="102"/>
      <c r="OUI517" s="102"/>
      <c r="OUJ517" s="102"/>
      <c r="OUK517" s="102"/>
      <c r="OUL517" s="102"/>
      <c r="OUM517" s="102"/>
      <c r="OUN517" s="102"/>
      <c r="OUO517" s="102"/>
      <c r="OUP517" s="102"/>
      <c r="OUQ517" s="102"/>
      <c r="OUR517" s="102"/>
      <c r="OUS517" s="102"/>
      <c r="OUT517" s="102"/>
      <c r="OUU517" s="102"/>
      <c r="OUV517" s="102"/>
      <c r="OUW517" s="102"/>
      <c r="OUX517" s="102"/>
      <c r="OUY517" s="102"/>
      <c r="OUZ517" s="102"/>
      <c r="OVA517" s="102"/>
      <c r="OVB517" s="102"/>
      <c r="OVC517" s="102"/>
      <c r="OVD517" s="102"/>
      <c r="OVE517" s="102"/>
      <c r="OVF517" s="102"/>
      <c r="OVG517" s="102"/>
      <c r="OVH517" s="102"/>
      <c r="OVI517" s="102"/>
      <c r="OVJ517" s="102"/>
      <c r="OVK517" s="102"/>
      <c r="OVL517" s="102"/>
      <c r="OVM517" s="102"/>
      <c r="OVN517" s="102"/>
      <c r="OVO517" s="102"/>
      <c r="OVP517" s="102"/>
      <c r="OVQ517" s="102"/>
      <c r="OVR517" s="102"/>
      <c r="OVS517" s="102"/>
      <c r="OVT517" s="102"/>
      <c r="OVU517" s="102"/>
      <c r="OVV517" s="102"/>
      <c r="OVW517" s="102"/>
      <c r="OVX517" s="102"/>
      <c r="OVY517" s="102"/>
      <c r="OVZ517" s="102"/>
      <c r="OWA517" s="102"/>
      <c r="OWB517" s="102"/>
      <c r="OWC517" s="102"/>
      <c r="OWD517" s="102"/>
      <c r="OWE517" s="102"/>
      <c r="OWF517" s="102"/>
      <c r="OWH517" s="102"/>
      <c r="OWI517" s="102"/>
      <c r="OWJ517" s="102"/>
      <c r="OWL517" s="102"/>
      <c r="OWN517" s="102"/>
      <c r="OWP517" s="102"/>
      <c r="OWQ517" s="102"/>
      <c r="OWR517" s="102"/>
      <c r="OWS517" s="102"/>
      <c r="OWT517" s="102"/>
      <c r="OWV517" s="102"/>
      <c r="OWW517" s="102"/>
      <c r="OWX517" s="102"/>
      <c r="OWY517" s="102"/>
      <c r="OWZ517" s="102"/>
      <c r="OXA517" s="102"/>
      <c r="OXB517" s="102"/>
      <c r="OXC517" s="102"/>
      <c r="OXD517" s="102"/>
      <c r="OXE517" s="102"/>
      <c r="OXF517" s="102"/>
      <c r="OXG517" s="102"/>
      <c r="OXH517" s="102"/>
      <c r="OXI517" s="102"/>
      <c r="OXJ517" s="102"/>
      <c r="OXK517" s="102"/>
      <c r="OXL517" s="102"/>
      <c r="OXM517" s="102"/>
      <c r="OXN517" s="102"/>
      <c r="OXO517" s="102"/>
      <c r="OXP517" s="102"/>
      <c r="OXQ517" s="102"/>
      <c r="OXR517" s="102"/>
      <c r="OXS517" s="102"/>
      <c r="OXT517" s="102"/>
      <c r="OXU517" s="102"/>
      <c r="OXV517" s="102"/>
      <c r="OXW517" s="102"/>
      <c r="OXX517" s="102"/>
      <c r="OXY517" s="102"/>
      <c r="OXZ517" s="102"/>
      <c r="OYA517" s="102"/>
      <c r="OYB517" s="102"/>
      <c r="OYC517" s="102"/>
      <c r="OYD517" s="102"/>
      <c r="OYE517" s="102"/>
      <c r="OYF517" s="102"/>
      <c r="OYG517" s="102"/>
      <c r="OYH517" s="102"/>
      <c r="OYI517" s="102"/>
      <c r="OYJ517" s="102"/>
      <c r="OYK517" s="102"/>
      <c r="OYL517" s="102"/>
      <c r="OYM517" s="102"/>
      <c r="OYN517" s="102"/>
      <c r="OYO517" s="102"/>
      <c r="OYP517" s="102"/>
      <c r="OYQ517" s="102"/>
      <c r="OYR517" s="102"/>
      <c r="OYS517" s="102"/>
      <c r="OYT517" s="102"/>
      <c r="OYU517" s="102"/>
      <c r="OYV517" s="102"/>
      <c r="OYW517" s="102"/>
      <c r="OYX517" s="102"/>
      <c r="OYY517" s="102"/>
      <c r="OYZ517" s="102"/>
      <c r="OZA517" s="102"/>
      <c r="OZB517" s="102"/>
      <c r="OZC517" s="102"/>
      <c r="OZD517" s="102"/>
      <c r="OZE517" s="102"/>
      <c r="OZF517" s="102"/>
      <c r="OZG517" s="102"/>
      <c r="OZH517" s="102"/>
      <c r="OZI517" s="102"/>
      <c r="OZJ517" s="102"/>
      <c r="OZK517" s="102"/>
      <c r="OZL517" s="102"/>
      <c r="OZM517" s="102"/>
      <c r="OZN517" s="102"/>
      <c r="OZO517" s="102"/>
      <c r="OZP517" s="102"/>
      <c r="OZQ517" s="102"/>
      <c r="OZR517" s="102"/>
      <c r="OZS517" s="102"/>
      <c r="OZT517" s="102"/>
      <c r="OZU517" s="102"/>
      <c r="OZV517" s="102"/>
      <c r="OZW517" s="102"/>
      <c r="OZX517" s="102"/>
      <c r="OZY517" s="102"/>
      <c r="OZZ517" s="102"/>
      <c r="PAA517" s="102"/>
      <c r="PAB517" s="102"/>
      <c r="PAC517" s="102"/>
      <c r="PAD517" s="102"/>
      <c r="PAE517" s="102"/>
      <c r="PAF517" s="102"/>
      <c r="PAG517" s="102"/>
      <c r="PAH517" s="102"/>
      <c r="PAI517" s="102"/>
      <c r="PAJ517" s="102"/>
      <c r="PAK517" s="102"/>
      <c r="PAL517" s="102"/>
      <c r="PAM517" s="102"/>
      <c r="PAN517" s="102"/>
      <c r="PAO517" s="102"/>
      <c r="PAP517" s="102"/>
      <c r="PAQ517" s="102"/>
      <c r="PAR517" s="102"/>
      <c r="PAS517" s="102"/>
      <c r="PAT517" s="102"/>
      <c r="PAU517" s="102"/>
      <c r="PAV517" s="102"/>
      <c r="PAW517" s="102"/>
      <c r="PAX517" s="102"/>
      <c r="PAY517" s="102"/>
      <c r="PAZ517" s="102"/>
      <c r="PBA517" s="102"/>
      <c r="PBB517" s="102"/>
      <c r="PBC517" s="102"/>
      <c r="PBD517" s="102"/>
      <c r="PBE517" s="102"/>
      <c r="PBF517" s="102"/>
      <c r="PBG517" s="102"/>
      <c r="PBH517" s="102"/>
      <c r="PBI517" s="102"/>
      <c r="PBJ517" s="102"/>
      <c r="PBK517" s="102"/>
      <c r="PBL517" s="102"/>
      <c r="PBM517" s="102"/>
      <c r="PBN517" s="102"/>
      <c r="PBO517" s="102"/>
      <c r="PBP517" s="102"/>
      <c r="PBQ517" s="102"/>
      <c r="PBR517" s="102"/>
      <c r="PBS517" s="102"/>
      <c r="PBT517" s="102"/>
      <c r="PBU517" s="102"/>
      <c r="PBV517" s="102"/>
      <c r="PBW517" s="102"/>
      <c r="PBX517" s="102"/>
      <c r="PBY517" s="102"/>
      <c r="PBZ517" s="102"/>
      <c r="PCA517" s="102"/>
      <c r="PCB517" s="102"/>
      <c r="PCC517" s="102"/>
      <c r="PCD517" s="102"/>
      <c r="PCE517" s="102"/>
      <c r="PCF517" s="102"/>
      <c r="PCG517" s="102"/>
      <c r="PCH517" s="102"/>
      <c r="PCI517" s="102"/>
      <c r="PCJ517" s="102"/>
      <c r="PCK517" s="102"/>
      <c r="PCL517" s="102"/>
      <c r="PCM517" s="102"/>
      <c r="PCN517" s="102"/>
      <c r="PCO517" s="102"/>
      <c r="PCP517" s="102"/>
      <c r="PCQ517" s="102"/>
      <c r="PCR517" s="102"/>
      <c r="PCS517" s="102"/>
      <c r="PCT517" s="102"/>
      <c r="PCU517" s="102"/>
      <c r="PCV517" s="102"/>
      <c r="PCW517" s="102"/>
      <c r="PCX517" s="102"/>
      <c r="PCY517" s="102"/>
      <c r="PCZ517" s="102"/>
      <c r="PDA517" s="102"/>
      <c r="PDB517" s="102"/>
      <c r="PDC517" s="102"/>
      <c r="PDD517" s="102"/>
      <c r="PDE517" s="102"/>
      <c r="PDF517" s="102"/>
      <c r="PDG517" s="102"/>
      <c r="PDH517" s="102"/>
      <c r="PDI517" s="102"/>
      <c r="PDJ517" s="102"/>
      <c r="PDK517" s="102"/>
      <c r="PDL517" s="102"/>
      <c r="PDM517" s="102"/>
      <c r="PDN517" s="102"/>
      <c r="PDO517" s="102"/>
      <c r="PDP517" s="102"/>
      <c r="PDQ517" s="102"/>
      <c r="PDR517" s="102"/>
      <c r="PDS517" s="102"/>
      <c r="PDT517" s="102"/>
      <c r="PDU517" s="102"/>
      <c r="PDV517" s="102"/>
      <c r="PDW517" s="102"/>
      <c r="PDX517" s="102"/>
      <c r="PDY517" s="102"/>
      <c r="PDZ517" s="102"/>
      <c r="PEA517" s="102"/>
      <c r="PEB517" s="102"/>
      <c r="PEC517" s="102"/>
      <c r="PED517" s="102"/>
      <c r="PEE517" s="102"/>
      <c r="PEF517" s="102"/>
      <c r="PEG517" s="102"/>
      <c r="PEH517" s="102"/>
      <c r="PEI517" s="102"/>
      <c r="PEJ517" s="102"/>
      <c r="PEK517" s="102"/>
      <c r="PEL517" s="102"/>
      <c r="PEM517" s="102"/>
      <c r="PEN517" s="102"/>
      <c r="PEO517" s="102"/>
      <c r="PEP517" s="102"/>
      <c r="PEQ517" s="102"/>
      <c r="PER517" s="102"/>
      <c r="PES517" s="102"/>
      <c r="PET517" s="102"/>
      <c r="PEU517" s="102"/>
      <c r="PEV517" s="102"/>
      <c r="PEW517" s="102"/>
      <c r="PEX517" s="102"/>
      <c r="PEY517" s="102"/>
      <c r="PEZ517" s="102"/>
      <c r="PFA517" s="102"/>
      <c r="PFB517" s="102"/>
      <c r="PFC517" s="102"/>
      <c r="PFD517" s="102"/>
      <c r="PFE517" s="102"/>
      <c r="PFF517" s="102"/>
      <c r="PFG517" s="102"/>
      <c r="PFH517" s="102"/>
      <c r="PFI517" s="102"/>
      <c r="PFJ517" s="102"/>
      <c r="PFK517" s="102"/>
      <c r="PFL517" s="102"/>
      <c r="PFM517" s="102"/>
      <c r="PFN517" s="102"/>
      <c r="PFO517" s="102"/>
      <c r="PFP517" s="102"/>
      <c r="PFQ517" s="102"/>
      <c r="PFR517" s="102"/>
      <c r="PFS517" s="102"/>
      <c r="PFT517" s="102"/>
      <c r="PFU517" s="102"/>
      <c r="PFV517" s="102"/>
      <c r="PFW517" s="102"/>
      <c r="PFX517" s="102"/>
      <c r="PFY517" s="102"/>
      <c r="PFZ517" s="102"/>
      <c r="PGA517" s="102"/>
      <c r="PGB517" s="102"/>
      <c r="PGD517" s="102"/>
      <c r="PGE517" s="102"/>
      <c r="PGF517" s="102"/>
      <c r="PGH517" s="102"/>
      <c r="PGJ517" s="102"/>
      <c r="PGL517" s="102"/>
      <c r="PGM517" s="102"/>
      <c r="PGN517" s="102"/>
      <c r="PGO517" s="102"/>
      <c r="PGP517" s="102"/>
      <c r="PGR517" s="102"/>
      <c r="PGS517" s="102"/>
      <c r="PGT517" s="102"/>
      <c r="PGU517" s="102"/>
      <c r="PGV517" s="102"/>
      <c r="PGW517" s="102"/>
      <c r="PGX517" s="102"/>
      <c r="PGY517" s="102"/>
      <c r="PGZ517" s="102"/>
      <c r="PHA517" s="102"/>
      <c r="PHB517" s="102"/>
      <c r="PHC517" s="102"/>
      <c r="PHD517" s="102"/>
      <c r="PHE517" s="102"/>
      <c r="PHF517" s="102"/>
      <c r="PHG517" s="102"/>
      <c r="PHH517" s="102"/>
      <c r="PHI517" s="102"/>
      <c r="PHJ517" s="102"/>
      <c r="PHK517" s="102"/>
      <c r="PHL517" s="102"/>
      <c r="PHM517" s="102"/>
      <c r="PHN517" s="102"/>
      <c r="PHO517" s="102"/>
      <c r="PHP517" s="102"/>
      <c r="PHQ517" s="102"/>
      <c r="PHR517" s="102"/>
      <c r="PHS517" s="102"/>
      <c r="PHT517" s="102"/>
      <c r="PHU517" s="102"/>
      <c r="PHV517" s="102"/>
      <c r="PHW517" s="102"/>
      <c r="PHX517" s="102"/>
      <c r="PHY517" s="102"/>
      <c r="PHZ517" s="102"/>
      <c r="PIA517" s="102"/>
      <c r="PIB517" s="102"/>
      <c r="PIC517" s="102"/>
      <c r="PID517" s="102"/>
      <c r="PIE517" s="102"/>
      <c r="PIF517" s="102"/>
      <c r="PIG517" s="102"/>
      <c r="PIH517" s="102"/>
      <c r="PII517" s="102"/>
      <c r="PIJ517" s="102"/>
      <c r="PIK517" s="102"/>
      <c r="PIL517" s="102"/>
      <c r="PIM517" s="102"/>
      <c r="PIN517" s="102"/>
      <c r="PIO517" s="102"/>
      <c r="PIP517" s="102"/>
      <c r="PIQ517" s="102"/>
      <c r="PIR517" s="102"/>
      <c r="PIS517" s="102"/>
      <c r="PIT517" s="102"/>
      <c r="PIU517" s="102"/>
      <c r="PIV517" s="102"/>
      <c r="PIW517" s="102"/>
      <c r="PIX517" s="102"/>
      <c r="PIY517" s="102"/>
      <c r="PIZ517" s="102"/>
      <c r="PJA517" s="102"/>
      <c r="PJB517" s="102"/>
      <c r="PJC517" s="102"/>
      <c r="PJD517" s="102"/>
      <c r="PJE517" s="102"/>
      <c r="PJF517" s="102"/>
      <c r="PJG517" s="102"/>
      <c r="PJH517" s="102"/>
      <c r="PJI517" s="102"/>
      <c r="PJJ517" s="102"/>
      <c r="PJK517" s="102"/>
      <c r="PJL517" s="102"/>
      <c r="PJM517" s="102"/>
      <c r="PJN517" s="102"/>
      <c r="PJO517" s="102"/>
      <c r="PJP517" s="102"/>
      <c r="PJQ517" s="102"/>
      <c r="PJR517" s="102"/>
      <c r="PJS517" s="102"/>
      <c r="PJT517" s="102"/>
      <c r="PJU517" s="102"/>
      <c r="PJV517" s="102"/>
      <c r="PJW517" s="102"/>
      <c r="PJX517" s="102"/>
      <c r="PJY517" s="102"/>
      <c r="PJZ517" s="102"/>
      <c r="PKA517" s="102"/>
      <c r="PKB517" s="102"/>
      <c r="PKC517" s="102"/>
      <c r="PKD517" s="102"/>
      <c r="PKE517" s="102"/>
      <c r="PKF517" s="102"/>
      <c r="PKG517" s="102"/>
      <c r="PKH517" s="102"/>
      <c r="PKI517" s="102"/>
      <c r="PKJ517" s="102"/>
      <c r="PKK517" s="102"/>
      <c r="PKL517" s="102"/>
      <c r="PKM517" s="102"/>
      <c r="PKN517" s="102"/>
      <c r="PKO517" s="102"/>
      <c r="PKP517" s="102"/>
      <c r="PKQ517" s="102"/>
      <c r="PKR517" s="102"/>
      <c r="PKS517" s="102"/>
      <c r="PKT517" s="102"/>
      <c r="PKU517" s="102"/>
      <c r="PKV517" s="102"/>
      <c r="PKW517" s="102"/>
      <c r="PKX517" s="102"/>
      <c r="PKY517" s="102"/>
      <c r="PKZ517" s="102"/>
      <c r="PLA517" s="102"/>
      <c r="PLB517" s="102"/>
      <c r="PLC517" s="102"/>
      <c r="PLD517" s="102"/>
      <c r="PLE517" s="102"/>
      <c r="PLF517" s="102"/>
      <c r="PLG517" s="102"/>
      <c r="PLH517" s="102"/>
      <c r="PLI517" s="102"/>
      <c r="PLJ517" s="102"/>
      <c r="PLK517" s="102"/>
      <c r="PLL517" s="102"/>
      <c r="PLM517" s="102"/>
      <c r="PLN517" s="102"/>
      <c r="PLO517" s="102"/>
      <c r="PLP517" s="102"/>
      <c r="PLQ517" s="102"/>
      <c r="PLR517" s="102"/>
      <c r="PLS517" s="102"/>
      <c r="PLT517" s="102"/>
      <c r="PLU517" s="102"/>
      <c r="PLV517" s="102"/>
      <c r="PLW517" s="102"/>
      <c r="PLX517" s="102"/>
      <c r="PLY517" s="102"/>
      <c r="PLZ517" s="102"/>
      <c r="PMA517" s="102"/>
      <c r="PMB517" s="102"/>
      <c r="PMC517" s="102"/>
      <c r="PMD517" s="102"/>
      <c r="PME517" s="102"/>
      <c r="PMF517" s="102"/>
      <c r="PMG517" s="102"/>
      <c r="PMH517" s="102"/>
      <c r="PMI517" s="102"/>
      <c r="PMJ517" s="102"/>
      <c r="PMK517" s="102"/>
      <c r="PML517" s="102"/>
      <c r="PMM517" s="102"/>
      <c r="PMN517" s="102"/>
      <c r="PMO517" s="102"/>
      <c r="PMP517" s="102"/>
      <c r="PMQ517" s="102"/>
      <c r="PMR517" s="102"/>
      <c r="PMS517" s="102"/>
      <c r="PMT517" s="102"/>
      <c r="PMU517" s="102"/>
      <c r="PMV517" s="102"/>
      <c r="PMW517" s="102"/>
      <c r="PMX517" s="102"/>
      <c r="PMY517" s="102"/>
      <c r="PMZ517" s="102"/>
      <c r="PNA517" s="102"/>
      <c r="PNB517" s="102"/>
      <c r="PNC517" s="102"/>
      <c r="PND517" s="102"/>
      <c r="PNE517" s="102"/>
      <c r="PNF517" s="102"/>
      <c r="PNG517" s="102"/>
      <c r="PNH517" s="102"/>
      <c r="PNI517" s="102"/>
      <c r="PNJ517" s="102"/>
      <c r="PNK517" s="102"/>
      <c r="PNL517" s="102"/>
      <c r="PNM517" s="102"/>
      <c r="PNN517" s="102"/>
      <c r="PNO517" s="102"/>
      <c r="PNP517" s="102"/>
      <c r="PNQ517" s="102"/>
      <c r="PNR517" s="102"/>
      <c r="PNS517" s="102"/>
      <c r="PNT517" s="102"/>
      <c r="PNU517" s="102"/>
      <c r="PNV517" s="102"/>
      <c r="PNW517" s="102"/>
      <c r="PNX517" s="102"/>
      <c r="PNY517" s="102"/>
      <c r="PNZ517" s="102"/>
      <c r="POA517" s="102"/>
      <c r="POB517" s="102"/>
      <c r="POC517" s="102"/>
      <c r="POD517" s="102"/>
      <c r="POE517" s="102"/>
      <c r="POF517" s="102"/>
      <c r="POG517" s="102"/>
      <c r="POH517" s="102"/>
      <c r="POI517" s="102"/>
      <c r="POJ517" s="102"/>
      <c r="POK517" s="102"/>
      <c r="POL517" s="102"/>
      <c r="POM517" s="102"/>
      <c r="PON517" s="102"/>
      <c r="POO517" s="102"/>
      <c r="POP517" s="102"/>
      <c r="POQ517" s="102"/>
      <c r="POR517" s="102"/>
      <c r="POS517" s="102"/>
      <c r="POT517" s="102"/>
      <c r="POU517" s="102"/>
      <c r="POV517" s="102"/>
      <c r="POW517" s="102"/>
      <c r="POX517" s="102"/>
      <c r="POY517" s="102"/>
      <c r="POZ517" s="102"/>
      <c r="PPA517" s="102"/>
      <c r="PPB517" s="102"/>
      <c r="PPC517" s="102"/>
      <c r="PPD517" s="102"/>
      <c r="PPE517" s="102"/>
      <c r="PPF517" s="102"/>
      <c r="PPG517" s="102"/>
      <c r="PPH517" s="102"/>
      <c r="PPI517" s="102"/>
      <c r="PPJ517" s="102"/>
      <c r="PPK517" s="102"/>
      <c r="PPL517" s="102"/>
      <c r="PPM517" s="102"/>
      <c r="PPN517" s="102"/>
      <c r="PPO517" s="102"/>
      <c r="PPP517" s="102"/>
      <c r="PPQ517" s="102"/>
      <c r="PPR517" s="102"/>
      <c r="PPS517" s="102"/>
      <c r="PPT517" s="102"/>
      <c r="PPU517" s="102"/>
      <c r="PPV517" s="102"/>
      <c r="PPW517" s="102"/>
      <c r="PPX517" s="102"/>
      <c r="PPZ517" s="102"/>
      <c r="PQA517" s="102"/>
      <c r="PQB517" s="102"/>
      <c r="PQD517" s="102"/>
      <c r="PQF517" s="102"/>
      <c r="PQH517" s="102"/>
      <c r="PQI517" s="102"/>
      <c r="PQJ517" s="102"/>
      <c r="PQK517" s="102"/>
      <c r="PQL517" s="102"/>
      <c r="PQN517" s="102"/>
      <c r="PQO517" s="102"/>
      <c r="PQP517" s="102"/>
      <c r="PQQ517" s="102"/>
      <c r="PQR517" s="102"/>
      <c r="PQS517" s="102"/>
      <c r="PQT517" s="102"/>
      <c r="PQU517" s="102"/>
      <c r="PQV517" s="102"/>
      <c r="PQW517" s="102"/>
      <c r="PQX517" s="102"/>
      <c r="PQY517" s="102"/>
      <c r="PQZ517" s="102"/>
      <c r="PRA517" s="102"/>
      <c r="PRB517" s="102"/>
      <c r="PRC517" s="102"/>
      <c r="PRD517" s="102"/>
      <c r="PRE517" s="102"/>
      <c r="PRF517" s="102"/>
      <c r="PRG517" s="102"/>
      <c r="PRH517" s="102"/>
      <c r="PRI517" s="102"/>
      <c r="PRJ517" s="102"/>
      <c r="PRK517" s="102"/>
      <c r="PRL517" s="102"/>
      <c r="PRM517" s="102"/>
      <c r="PRN517" s="102"/>
      <c r="PRO517" s="102"/>
      <c r="PRP517" s="102"/>
      <c r="PRQ517" s="102"/>
      <c r="PRR517" s="102"/>
      <c r="PRS517" s="102"/>
      <c r="PRT517" s="102"/>
      <c r="PRU517" s="102"/>
      <c r="PRV517" s="102"/>
      <c r="PRW517" s="102"/>
      <c r="PRX517" s="102"/>
      <c r="PRY517" s="102"/>
      <c r="PRZ517" s="102"/>
      <c r="PSA517" s="102"/>
      <c r="PSB517" s="102"/>
      <c r="PSC517" s="102"/>
      <c r="PSD517" s="102"/>
      <c r="PSE517" s="102"/>
      <c r="PSF517" s="102"/>
      <c r="PSG517" s="102"/>
      <c r="PSH517" s="102"/>
      <c r="PSI517" s="102"/>
      <c r="PSJ517" s="102"/>
      <c r="PSK517" s="102"/>
      <c r="PSL517" s="102"/>
      <c r="PSM517" s="102"/>
      <c r="PSN517" s="102"/>
      <c r="PSO517" s="102"/>
      <c r="PSP517" s="102"/>
      <c r="PSQ517" s="102"/>
      <c r="PSR517" s="102"/>
      <c r="PSS517" s="102"/>
      <c r="PST517" s="102"/>
      <c r="PSU517" s="102"/>
      <c r="PSV517" s="102"/>
      <c r="PSW517" s="102"/>
      <c r="PSX517" s="102"/>
      <c r="PSY517" s="102"/>
      <c r="PSZ517" s="102"/>
      <c r="PTA517" s="102"/>
      <c r="PTB517" s="102"/>
      <c r="PTC517" s="102"/>
      <c r="PTD517" s="102"/>
      <c r="PTE517" s="102"/>
      <c r="PTF517" s="102"/>
      <c r="PTG517" s="102"/>
      <c r="PTH517" s="102"/>
      <c r="PTI517" s="102"/>
      <c r="PTJ517" s="102"/>
      <c r="PTK517" s="102"/>
      <c r="PTL517" s="102"/>
      <c r="PTM517" s="102"/>
      <c r="PTN517" s="102"/>
      <c r="PTO517" s="102"/>
      <c r="PTP517" s="102"/>
      <c r="PTQ517" s="102"/>
      <c r="PTR517" s="102"/>
      <c r="PTS517" s="102"/>
      <c r="PTT517" s="102"/>
      <c r="PTU517" s="102"/>
      <c r="PTV517" s="102"/>
      <c r="PTW517" s="102"/>
      <c r="PTX517" s="102"/>
      <c r="PTY517" s="102"/>
      <c r="PTZ517" s="102"/>
      <c r="PUA517" s="102"/>
      <c r="PUB517" s="102"/>
      <c r="PUC517" s="102"/>
      <c r="PUD517" s="102"/>
      <c r="PUE517" s="102"/>
      <c r="PUF517" s="102"/>
      <c r="PUG517" s="102"/>
      <c r="PUH517" s="102"/>
      <c r="PUI517" s="102"/>
      <c r="PUJ517" s="102"/>
      <c r="PUK517" s="102"/>
      <c r="PUL517" s="102"/>
      <c r="PUM517" s="102"/>
      <c r="PUN517" s="102"/>
      <c r="PUO517" s="102"/>
      <c r="PUP517" s="102"/>
      <c r="PUQ517" s="102"/>
      <c r="PUR517" s="102"/>
      <c r="PUS517" s="102"/>
      <c r="PUT517" s="102"/>
      <c r="PUU517" s="102"/>
      <c r="PUV517" s="102"/>
      <c r="PUW517" s="102"/>
      <c r="PUX517" s="102"/>
      <c r="PUY517" s="102"/>
      <c r="PUZ517" s="102"/>
      <c r="PVA517" s="102"/>
      <c r="PVB517" s="102"/>
      <c r="PVC517" s="102"/>
      <c r="PVD517" s="102"/>
      <c r="PVE517" s="102"/>
      <c r="PVF517" s="102"/>
      <c r="PVG517" s="102"/>
      <c r="PVH517" s="102"/>
      <c r="PVI517" s="102"/>
      <c r="PVJ517" s="102"/>
      <c r="PVK517" s="102"/>
      <c r="PVL517" s="102"/>
      <c r="PVM517" s="102"/>
      <c r="PVN517" s="102"/>
      <c r="PVO517" s="102"/>
      <c r="PVP517" s="102"/>
      <c r="PVQ517" s="102"/>
      <c r="PVR517" s="102"/>
      <c r="PVS517" s="102"/>
      <c r="PVT517" s="102"/>
      <c r="PVU517" s="102"/>
      <c r="PVV517" s="102"/>
      <c r="PVW517" s="102"/>
      <c r="PVX517" s="102"/>
      <c r="PVY517" s="102"/>
      <c r="PVZ517" s="102"/>
      <c r="PWA517" s="102"/>
      <c r="PWB517" s="102"/>
      <c r="PWC517" s="102"/>
      <c r="PWD517" s="102"/>
      <c r="PWE517" s="102"/>
      <c r="PWF517" s="102"/>
      <c r="PWG517" s="102"/>
      <c r="PWH517" s="102"/>
      <c r="PWI517" s="102"/>
      <c r="PWJ517" s="102"/>
      <c r="PWK517" s="102"/>
      <c r="PWL517" s="102"/>
      <c r="PWM517" s="102"/>
      <c r="PWN517" s="102"/>
      <c r="PWO517" s="102"/>
      <c r="PWP517" s="102"/>
      <c r="PWQ517" s="102"/>
      <c r="PWR517" s="102"/>
      <c r="PWS517" s="102"/>
      <c r="PWT517" s="102"/>
      <c r="PWU517" s="102"/>
      <c r="PWV517" s="102"/>
      <c r="PWW517" s="102"/>
      <c r="PWX517" s="102"/>
      <c r="PWY517" s="102"/>
      <c r="PWZ517" s="102"/>
      <c r="PXA517" s="102"/>
      <c r="PXB517" s="102"/>
      <c r="PXC517" s="102"/>
      <c r="PXD517" s="102"/>
      <c r="PXE517" s="102"/>
      <c r="PXF517" s="102"/>
      <c r="PXG517" s="102"/>
      <c r="PXH517" s="102"/>
      <c r="PXI517" s="102"/>
      <c r="PXJ517" s="102"/>
      <c r="PXK517" s="102"/>
      <c r="PXL517" s="102"/>
      <c r="PXM517" s="102"/>
      <c r="PXN517" s="102"/>
      <c r="PXO517" s="102"/>
      <c r="PXP517" s="102"/>
      <c r="PXQ517" s="102"/>
      <c r="PXR517" s="102"/>
      <c r="PXS517" s="102"/>
      <c r="PXT517" s="102"/>
      <c r="PXU517" s="102"/>
      <c r="PXV517" s="102"/>
      <c r="PXW517" s="102"/>
      <c r="PXX517" s="102"/>
      <c r="PXY517" s="102"/>
      <c r="PXZ517" s="102"/>
      <c r="PYA517" s="102"/>
      <c r="PYB517" s="102"/>
      <c r="PYC517" s="102"/>
      <c r="PYD517" s="102"/>
      <c r="PYE517" s="102"/>
      <c r="PYF517" s="102"/>
      <c r="PYG517" s="102"/>
      <c r="PYH517" s="102"/>
      <c r="PYI517" s="102"/>
      <c r="PYJ517" s="102"/>
      <c r="PYK517" s="102"/>
      <c r="PYL517" s="102"/>
      <c r="PYM517" s="102"/>
      <c r="PYN517" s="102"/>
      <c r="PYO517" s="102"/>
      <c r="PYP517" s="102"/>
      <c r="PYQ517" s="102"/>
      <c r="PYR517" s="102"/>
      <c r="PYS517" s="102"/>
      <c r="PYT517" s="102"/>
      <c r="PYU517" s="102"/>
      <c r="PYV517" s="102"/>
      <c r="PYW517" s="102"/>
      <c r="PYX517" s="102"/>
      <c r="PYY517" s="102"/>
      <c r="PYZ517" s="102"/>
      <c r="PZA517" s="102"/>
      <c r="PZB517" s="102"/>
      <c r="PZC517" s="102"/>
      <c r="PZD517" s="102"/>
      <c r="PZE517" s="102"/>
      <c r="PZF517" s="102"/>
      <c r="PZG517" s="102"/>
      <c r="PZH517" s="102"/>
      <c r="PZI517" s="102"/>
      <c r="PZJ517" s="102"/>
      <c r="PZK517" s="102"/>
      <c r="PZL517" s="102"/>
      <c r="PZM517" s="102"/>
      <c r="PZN517" s="102"/>
      <c r="PZO517" s="102"/>
      <c r="PZP517" s="102"/>
      <c r="PZQ517" s="102"/>
      <c r="PZR517" s="102"/>
      <c r="PZS517" s="102"/>
      <c r="PZT517" s="102"/>
      <c r="PZV517" s="102"/>
      <c r="PZW517" s="102"/>
      <c r="PZX517" s="102"/>
      <c r="PZZ517" s="102"/>
      <c r="QAB517" s="102"/>
      <c r="QAD517" s="102"/>
      <c r="QAE517" s="102"/>
      <c r="QAF517" s="102"/>
      <c r="QAG517" s="102"/>
      <c r="QAH517" s="102"/>
      <c r="QAJ517" s="102"/>
      <c r="QAK517" s="102"/>
      <c r="QAL517" s="102"/>
      <c r="QAM517" s="102"/>
      <c r="QAN517" s="102"/>
      <c r="QAO517" s="102"/>
      <c r="QAP517" s="102"/>
      <c r="QAQ517" s="102"/>
      <c r="QAR517" s="102"/>
      <c r="QAS517" s="102"/>
      <c r="QAT517" s="102"/>
      <c r="QAU517" s="102"/>
      <c r="QAV517" s="102"/>
      <c r="QAW517" s="102"/>
      <c r="QAX517" s="102"/>
      <c r="QAY517" s="102"/>
      <c r="QAZ517" s="102"/>
      <c r="QBA517" s="102"/>
      <c r="QBB517" s="102"/>
      <c r="QBC517" s="102"/>
      <c r="QBD517" s="102"/>
      <c r="QBE517" s="102"/>
      <c r="QBF517" s="102"/>
      <c r="QBG517" s="102"/>
      <c r="QBH517" s="102"/>
      <c r="QBI517" s="102"/>
      <c r="QBJ517" s="102"/>
      <c r="QBK517" s="102"/>
      <c r="QBL517" s="102"/>
      <c r="QBM517" s="102"/>
      <c r="QBN517" s="102"/>
      <c r="QBO517" s="102"/>
      <c r="QBP517" s="102"/>
      <c r="QBQ517" s="102"/>
      <c r="QBR517" s="102"/>
      <c r="QBS517" s="102"/>
      <c r="QBT517" s="102"/>
      <c r="QBU517" s="102"/>
      <c r="QBV517" s="102"/>
      <c r="QBW517" s="102"/>
      <c r="QBX517" s="102"/>
      <c r="QBY517" s="102"/>
      <c r="QBZ517" s="102"/>
      <c r="QCA517" s="102"/>
      <c r="QCB517" s="102"/>
      <c r="QCC517" s="102"/>
      <c r="QCD517" s="102"/>
      <c r="QCE517" s="102"/>
      <c r="QCF517" s="102"/>
      <c r="QCG517" s="102"/>
      <c r="QCH517" s="102"/>
      <c r="QCI517" s="102"/>
      <c r="QCJ517" s="102"/>
      <c r="QCK517" s="102"/>
      <c r="QCL517" s="102"/>
      <c r="QCM517" s="102"/>
      <c r="QCN517" s="102"/>
      <c r="QCO517" s="102"/>
      <c r="QCP517" s="102"/>
      <c r="QCQ517" s="102"/>
      <c r="QCR517" s="102"/>
      <c r="QCS517" s="102"/>
      <c r="QCT517" s="102"/>
      <c r="QCU517" s="102"/>
      <c r="QCV517" s="102"/>
      <c r="QCW517" s="102"/>
      <c r="QCX517" s="102"/>
      <c r="QCY517" s="102"/>
      <c r="QCZ517" s="102"/>
      <c r="QDA517" s="102"/>
      <c r="QDB517" s="102"/>
      <c r="QDC517" s="102"/>
      <c r="QDD517" s="102"/>
      <c r="QDE517" s="102"/>
      <c r="QDF517" s="102"/>
      <c r="QDG517" s="102"/>
      <c r="QDH517" s="102"/>
      <c r="QDI517" s="102"/>
      <c r="QDJ517" s="102"/>
      <c r="QDK517" s="102"/>
      <c r="QDL517" s="102"/>
      <c r="QDM517" s="102"/>
      <c r="QDN517" s="102"/>
      <c r="QDO517" s="102"/>
      <c r="QDP517" s="102"/>
      <c r="QDQ517" s="102"/>
      <c r="QDR517" s="102"/>
      <c r="QDS517" s="102"/>
      <c r="QDT517" s="102"/>
      <c r="QDU517" s="102"/>
      <c r="QDV517" s="102"/>
      <c r="QDW517" s="102"/>
      <c r="QDX517" s="102"/>
      <c r="QDY517" s="102"/>
      <c r="QDZ517" s="102"/>
      <c r="QEA517" s="102"/>
      <c r="QEB517" s="102"/>
      <c r="QEC517" s="102"/>
      <c r="QED517" s="102"/>
      <c r="QEE517" s="102"/>
      <c r="QEF517" s="102"/>
      <c r="QEG517" s="102"/>
      <c r="QEH517" s="102"/>
      <c r="QEI517" s="102"/>
      <c r="QEJ517" s="102"/>
      <c r="QEK517" s="102"/>
      <c r="QEL517" s="102"/>
      <c r="QEM517" s="102"/>
      <c r="QEN517" s="102"/>
      <c r="QEO517" s="102"/>
      <c r="QEP517" s="102"/>
      <c r="QEQ517" s="102"/>
      <c r="QER517" s="102"/>
      <c r="QES517" s="102"/>
      <c r="QET517" s="102"/>
      <c r="QEU517" s="102"/>
      <c r="QEV517" s="102"/>
      <c r="QEW517" s="102"/>
      <c r="QEX517" s="102"/>
      <c r="QEY517" s="102"/>
      <c r="QEZ517" s="102"/>
      <c r="QFA517" s="102"/>
      <c r="QFB517" s="102"/>
      <c r="QFC517" s="102"/>
      <c r="QFD517" s="102"/>
      <c r="QFE517" s="102"/>
      <c r="QFF517" s="102"/>
      <c r="QFG517" s="102"/>
      <c r="QFH517" s="102"/>
      <c r="QFI517" s="102"/>
      <c r="QFJ517" s="102"/>
      <c r="QFK517" s="102"/>
      <c r="QFL517" s="102"/>
      <c r="QFM517" s="102"/>
      <c r="QFN517" s="102"/>
      <c r="QFO517" s="102"/>
      <c r="QFP517" s="102"/>
      <c r="QFQ517" s="102"/>
      <c r="QFR517" s="102"/>
      <c r="QFS517" s="102"/>
      <c r="QFT517" s="102"/>
      <c r="QFU517" s="102"/>
      <c r="QFV517" s="102"/>
      <c r="QFW517" s="102"/>
      <c r="QFX517" s="102"/>
      <c r="QFY517" s="102"/>
      <c r="QFZ517" s="102"/>
      <c r="QGA517" s="102"/>
      <c r="QGB517" s="102"/>
      <c r="QGC517" s="102"/>
      <c r="QGD517" s="102"/>
      <c r="QGE517" s="102"/>
      <c r="QGF517" s="102"/>
      <c r="QGG517" s="102"/>
      <c r="QGH517" s="102"/>
      <c r="QGI517" s="102"/>
      <c r="QGJ517" s="102"/>
      <c r="QGK517" s="102"/>
      <c r="QGL517" s="102"/>
      <c r="QGM517" s="102"/>
      <c r="QGN517" s="102"/>
      <c r="QGO517" s="102"/>
      <c r="QGP517" s="102"/>
      <c r="QGQ517" s="102"/>
      <c r="QGR517" s="102"/>
      <c r="QGS517" s="102"/>
      <c r="QGT517" s="102"/>
      <c r="QGU517" s="102"/>
      <c r="QGV517" s="102"/>
      <c r="QGW517" s="102"/>
      <c r="QGX517" s="102"/>
      <c r="QGY517" s="102"/>
      <c r="QGZ517" s="102"/>
      <c r="QHA517" s="102"/>
      <c r="QHB517" s="102"/>
      <c r="QHC517" s="102"/>
      <c r="QHD517" s="102"/>
      <c r="QHE517" s="102"/>
      <c r="QHF517" s="102"/>
      <c r="QHG517" s="102"/>
      <c r="QHH517" s="102"/>
      <c r="QHI517" s="102"/>
      <c r="QHJ517" s="102"/>
      <c r="QHK517" s="102"/>
      <c r="QHL517" s="102"/>
      <c r="QHM517" s="102"/>
      <c r="QHN517" s="102"/>
      <c r="QHO517" s="102"/>
      <c r="QHP517" s="102"/>
      <c r="QHQ517" s="102"/>
      <c r="QHR517" s="102"/>
      <c r="QHS517" s="102"/>
      <c r="QHT517" s="102"/>
      <c r="QHU517" s="102"/>
      <c r="QHV517" s="102"/>
      <c r="QHW517" s="102"/>
      <c r="QHX517" s="102"/>
      <c r="QHY517" s="102"/>
      <c r="QHZ517" s="102"/>
      <c r="QIA517" s="102"/>
      <c r="QIB517" s="102"/>
      <c r="QIC517" s="102"/>
      <c r="QID517" s="102"/>
      <c r="QIE517" s="102"/>
      <c r="QIF517" s="102"/>
      <c r="QIG517" s="102"/>
      <c r="QIH517" s="102"/>
      <c r="QII517" s="102"/>
      <c r="QIJ517" s="102"/>
      <c r="QIK517" s="102"/>
      <c r="QIL517" s="102"/>
      <c r="QIM517" s="102"/>
      <c r="QIN517" s="102"/>
      <c r="QIO517" s="102"/>
      <c r="QIP517" s="102"/>
      <c r="QIQ517" s="102"/>
      <c r="QIR517" s="102"/>
      <c r="QIS517" s="102"/>
      <c r="QIT517" s="102"/>
      <c r="QIU517" s="102"/>
      <c r="QIV517" s="102"/>
      <c r="QIW517" s="102"/>
      <c r="QIX517" s="102"/>
      <c r="QIY517" s="102"/>
      <c r="QIZ517" s="102"/>
      <c r="QJA517" s="102"/>
      <c r="QJB517" s="102"/>
      <c r="QJC517" s="102"/>
      <c r="QJD517" s="102"/>
      <c r="QJE517" s="102"/>
      <c r="QJF517" s="102"/>
      <c r="QJG517" s="102"/>
      <c r="QJH517" s="102"/>
      <c r="QJI517" s="102"/>
      <c r="QJJ517" s="102"/>
      <c r="QJK517" s="102"/>
      <c r="QJL517" s="102"/>
      <c r="QJM517" s="102"/>
      <c r="QJN517" s="102"/>
      <c r="QJO517" s="102"/>
      <c r="QJP517" s="102"/>
      <c r="QJR517" s="102"/>
      <c r="QJS517" s="102"/>
      <c r="QJT517" s="102"/>
      <c r="QJV517" s="102"/>
      <c r="QJX517" s="102"/>
      <c r="QJZ517" s="102"/>
      <c r="QKA517" s="102"/>
      <c r="QKB517" s="102"/>
      <c r="QKC517" s="102"/>
      <c r="QKD517" s="102"/>
      <c r="QKF517" s="102"/>
      <c r="QKG517" s="102"/>
      <c r="QKH517" s="102"/>
      <c r="QKI517" s="102"/>
      <c r="QKJ517" s="102"/>
      <c r="QKK517" s="102"/>
      <c r="QKL517" s="102"/>
      <c r="QKM517" s="102"/>
      <c r="QKN517" s="102"/>
      <c r="QKO517" s="102"/>
      <c r="QKP517" s="102"/>
      <c r="QKQ517" s="102"/>
      <c r="QKR517" s="102"/>
      <c r="QKS517" s="102"/>
      <c r="QKT517" s="102"/>
      <c r="QKU517" s="102"/>
      <c r="QKV517" s="102"/>
      <c r="QKW517" s="102"/>
      <c r="QKX517" s="102"/>
      <c r="QKY517" s="102"/>
      <c r="QKZ517" s="102"/>
      <c r="QLA517" s="102"/>
      <c r="QLB517" s="102"/>
      <c r="QLC517" s="102"/>
      <c r="QLD517" s="102"/>
      <c r="QLE517" s="102"/>
      <c r="QLF517" s="102"/>
      <c r="QLG517" s="102"/>
      <c r="QLH517" s="102"/>
      <c r="QLI517" s="102"/>
      <c r="QLJ517" s="102"/>
      <c r="QLK517" s="102"/>
      <c r="QLL517" s="102"/>
      <c r="QLM517" s="102"/>
      <c r="QLN517" s="102"/>
      <c r="QLO517" s="102"/>
      <c r="QLP517" s="102"/>
      <c r="QLQ517" s="102"/>
      <c r="QLR517" s="102"/>
      <c r="QLS517" s="102"/>
      <c r="QLT517" s="102"/>
      <c r="QLU517" s="102"/>
      <c r="QLV517" s="102"/>
      <c r="QLW517" s="102"/>
      <c r="QLX517" s="102"/>
      <c r="QLY517" s="102"/>
      <c r="QLZ517" s="102"/>
      <c r="QMA517" s="102"/>
      <c r="QMB517" s="102"/>
      <c r="QMC517" s="102"/>
      <c r="QMD517" s="102"/>
      <c r="QME517" s="102"/>
      <c r="QMF517" s="102"/>
      <c r="QMG517" s="102"/>
      <c r="QMH517" s="102"/>
      <c r="QMI517" s="102"/>
      <c r="QMJ517" s="102"/>
      <c r="QMK517" s="102"/>
      <c r="QML517" s="102"/>
      <c r="QMM517" s="102"/>
      <c r="QMN517" s="102"/>
      <c r="QMO517" s="102"/>
      <c r="QMP517" s="102"/>
      <c r="QMQ517" s="102"/>
      <c r="QMR517" s="102"/>
      <c r="QMS517" s="102"/>
      <c r="QMT517" s="102"/>
      <c r="QMU517" s="102"/>
      <c r="QMV517" s="102"/>
      <c r="QMW517" s="102"/>
      <c r="QMX517" s="102"/>
      <c r="QMY517" s="102"/>
      <c r="QMZ517" s="102"/>
      <c r="QNA517" s="102"/>
      <c r="QNB517" s="102"/>
      <c r="QNC517" s="102"/>
      <c r="QND517" s="102"/>
      <c r="QNE517" s="102"/>
      <c r="QNF517" s="102"/>
      <c r="QNG517" s="102"/>
      <c r="QNH517" s="102"/>
      <c r="QNI517" s="102"/>
      <c r="QNJ517" s="102"/>
      <c r="QNK517" s="102"/>
      <c r="QNL517" s="102"/>
      <c r="QNM517" s="102"/>
      <c r="QNN517" s="102"/>
      <c r="QNO517" s="102"/>
      <c r="QNP517" s="102"/>
      <c r="QNQ517" s="102"/>
      <c r="QNR517" s="102"/>
      <c r="QNS517" s="102"/>
      <c r="QNT517" s="102"/>
      <c r="QNU517" s="102"/>
      <c r="QNV517" s="102"/>
      <c r="QNW517" s="102"/>
      <c r="QNX517" s="102"/>
      <c r="QNY517" s="102"/>
      <c r="QNZ517" s="102"/>
      <c r="QOA517" s="102"/>
      <c r="QOB517" s="102"/>
      <c r="QOC517" s="102"/>
      <c r="QOD517" s="102"/>
      <c r="QOE517" s="102"/>
      <c r="QOF517" s="102"/>
      <c r="QOG517" s="102"/>
      <c r="QOH517" s="102"/>
      <c r="QOI517" s="102"/>
      <c r="QOJ517" s="102"/>
      <c r="QOK517" s="102"/>
      <c r="QOL517" s="102"/>
      <c r="QOM517" s="102"/>
      <c r="QON517" s="102"/>
      <c r="QOO517" s="102"/>
      <c r="QOP517" s="102"/>
      <c r="QOQ517" s="102"/>
      <c r="QOR517" s="102"/>
      <c r="QOS517" s="102"/>
      <c r="QOT517" s="102"/>
      <c r="QOU517" s="102"/>
      <c r="QOV517" s="102"/>
      <c r="QOW517" s="102"/>
      <c r="QOX517" s="102"/>
      <c r="QOY517" s="102"/>
      <c r="QOZ517" s="102"/>
      <c r="QPA517" s="102"/>
      <c r="QPB517" s="102"/>
      <c r="QPC517" s="102"/>
      <c r="QPD517" s="102"/>
      <c r="QPE517" s="102"/>
      <c r="QPF517" s="102"/>
      <c r="QPG517" s="102"/>
      <c r="QPH517" s="102"/>
      <c r="QPI517" s="102"/>
      <c r="QPJ517" s="102"/>
      <c r="QPK517" s="102"/>
      <c r="QPL517" s="102"/>
      <c r="QPM517" s="102"/>
      <c r="QPN517" s="102"/>
      <c r="QPO517" s="102"/>
      <c r="QPP517" s="102"/>
      <c r="QPQ517" s="102"/>
      <c r="QPR517" s="102"/>
      <c r="QPS517" s="102"/>
      <c r="QPT517" s="102"/>
      <c r="QPU517" s="102"/>
      <c r="QPV517" s="102"/>
      <c r="QPW517" s="102"/>
      <c r="QPX517" s="102"/>
      <c r="QPY517" s="102"/>
      <c r="QPZ517" s="102"/>
      <c r="QQA517" s="102"/>
      <c r="QQB517" s="102"/>
      <c r="QQC517" s="102"/>
      <c r="QQD517" s="102"/>
      <c r="QQE517" s="102"/>
      <c r="QQF517" s="102"/>
      <c r="QQG517" s="102"/>
      <c r="QQH517" s="102"/>
      <c r="QQI517" s="102"/>
      <c r="QQJ517" s="102"/>
      <c r="QQK517" s="102"/>
      <c r="QQL517" s="102"/>
      <c r="QQM517" s="102"/>
      <c r="QQN517" s="102"/>
      <c r="QQO517" s="102"/>
      <c r="QQP517" s="102"/>
      <c r="QQQ517" s="102"/>
      <c r="QQR517" s="102"/>
      <c r="QQS517" s="102"/>
      <c r="QQT517" s="102"/>
      <c r="QQU517" s="102"/>
      <c r="QQV517" s="102"/>
      <c r="QQW517" s="102"/>
      <c r="QQX517" s="102"/>
      <c r="QQY517" s="102"/>
      <c r="QQZ517" s="102"/>
      <c r="QRA517" s="102"/>
      <c r="QRB517" s="102"/>
      <c r="QRC517" s="102"/>
      <c r="QRD517" s="102"/>
      <c r="QRE517" s="102"/>
      <c r="QRF517" s="102"/>
      <c r="QRG517" s="102"/>
      <c r="QRH517" s="102"/>
      <c r="QRI517" s="102"/>
      <c r="QRJ517" s="102"/>
      <c r="QRK517" s="102"/>
      <c r="QRL517" s="102"/>
      <c r="QRM517" s="102"/>
      <c r="QRN517" s="102"/>
      <c r="QRO517" s="102"/>
      <c r="QRP517" s="102"/>
      <c r="QRQ517" s="102"/>
      <c r="QRR517" s="102"/>
      <c r="QRS517" s="102"/>
      <c r="QRT517" s="102"/>
      <c r="QRU517" s="102"/>
      <c r="QRV517" s="102"/>
      <c r="QRW517" s="102"/>
      <c r="QRX517" s="102"/>
      <c r="QRY517" s="102"/>
      <c r="QRZ517" s="102"/>
      <c r="QSA517" s="102"/>
      <c r="QSB517" s="102"/>
      <c r="QSC517" s="102"/>
      <c r="QSD517" s="102"/>
      <c r="QSE517" s="102"/>
      <c r="QSF517" s="102"/>
      <c r="QSG517" s="102"/>
      <c r="QSH517" s="102"/>
      <c r="QSI517" s="102"/>
      <c r="QSJ517" s="102"/>
      <c r="QSK517" s="102"/>
      <c r="QSL517" s="102"/>
      <c r="QSM517" s="102"/>
      <c r="QSN517" s="102"/>
      <c r="QSO517" s="102"/>
      <c r="QSP517" s="102"/>
      <c r="QSQ517" s="102"/>
      <c r="QSR517" s="102"/>
      <c r="QSS517" s="102"/>
      <c r="QST517" s="102"/>
      <c r="QSU517" s="102"/>
      <c r="QSV517" s="102"/>
      <c r="QSW517" s="102"/>
      <c r="QSX517" s="102"/>
      <c r="QSY517" s="102"/>
      <c r="QSZ517" s="102"/>
      <c r="QTA517" s="102"/>
      <c r="QTB517" s="102"/>
      <c r="QTC517" s="102"/>
      <c r="QTD517" s="102"/>
      <c r="QTE517" s="102"/>
      <c r="QTF517" s="102"/>
      <c r="QTG517" s="102"/>
      <c r="QTH517" s="102"/>
      <c r="QTI517" s="102"/>
      <c r="QTJ517" s="102"/>
      <c r="QTK517" s="102"/>
      <c r="QTL517" s="102"/>
      <c r="QTN517" s="102"/>
      <c r="QTO517" s="102"/>
      <c r="QTP517" s="102"/>
      <c r="QTR517" s="102"/>
      <c r="QTT517" s="102"/>
      <c r="QTV517" s="102"/>
      <c r="QTW517" s="102"/>
      <c r="QTX517" s="102"/>
      <c r="QTY517" s="102"/>
      <c r="QTZ517" s="102"/>
      <c r="QUB517" s="102"/>
      <c r="QUC517" s="102"/>
      <c r="QUD517" s="102"/>
      <c r="QUE517" s="102"/>
      <c r="QUF517" s="102"/>
      <c r="QUG517" s="102"/>
      <c r="QUH517" s="102"/>
      <c r="QUI517" s="102"/>
      <c r="QUJ517" s="102"/>
      <c r="QUK517" s="102"/>
      <c r="QUL517" s="102"/>
      <c r="QUM517" s="102"/>
      <c r="QUN517" s="102"/>
      <c r="QUO517" s="102"/>
      <c r="QUP517" s="102"/>
      <c r="QUQ517" s="102"/>
      <c r="QUR517" s="102"/>
      <c r="QUS517" s="102"/>
      <c r="QUT517" s="102"/>
      <c r="QUU517" s="102"/>
      <c r="QUV517" s="102"/>
      <c r="QUW517" s="102"/>
      <c r="QUX517" s="102"/>
      <c r="QUY517" s="102"/>
      <c r="QUZ517" s="102"/>
      <c r="QVA517" s="102"/>
      <c r="QVB517" s="102"/>
      <c r="QVC517" s="102"/>
      <c r="QVD517" s="102"/>
      <c r="QVE517" s="102"/>
      <c r="QVF517" s="102"/>
      <c r="QVG517" s="102"/>
      <c r="QVH517" s="102"/>
      <c r="QVI517" s="102"/>
      <c r="QVJ517" s="102"/>
      <c r="QVK517" s="102"/>
      <c r="QVL517" s="102"/>
      <c r="QVM517" s="102"/>
      <c r="QVN517" s="102"/>
      <c r="QVO517" s="102"/>
      <c r="QVP517" s="102"/>
      <c r="QVQ517" s="102"/>
      <c r="QVR517" s="102"/>
      <c r="QVS517" s="102"/>
      <c r="QVT517" s="102"/>
      <c r="QVU517" s="102"/>
      <c r="QVV517" s="102"/>
      <c r="QVW517" s="102"/>
      <c r="QVX517" s="102"/>
      <c r="QVY517" s="102"/>
      <c r="QVZ517" s="102"/>
      <c r="QWA517" s="102"/>
      <c r="QWB517" s="102"/>
      <c r="QWC517" s="102"/>
      <c r="QWD517" s="102"/>
      <c r="QWE517" s="102"/>
      <c r="QWF517" s="102"/>
      <c r="QWG517" s="102"/>
      <c r="QWH517" s="102"/>
      <c r="QWI517" s="102"/>
      <c r="QWJ517" s="102"/>
      <c r="QWK517" s="102"/>
      <c r="QWL517" s="102"/>
      <c r="QWM517" s="102"/>
      <c r="QWN517" s="102"/>
      <c r="QWO517" s="102"/>
      <c r="QWP517" s="102"/>
      <c r="QWQ517" s="102"/>
      <c r="QWR517" s="102"/>
      <c r="QWS517" s="102"/>
      <c r="QWT517" s="102"/>
      <c r="QWU517" s="102"/>
      <c r="QWV517" s="102"/>
      <c r="QWW517" s="102"/>
      <c r="QWX517" s="102"/>
      <c r="QWY517" s="102"/>
      <c r="QWZ517" s="102"/>
      <c r="QXA517" s="102"/>
      <c r="QXB517" s="102"/>
      <c r="QXC517" s="102"/>
      <c r="QXD517" s="102"/>
      <c r="QXE517" s="102"/>
      <c r="QXF517" s="102"/>
      <c r="QXG517" s="102"/>
      <c r="QXH517" s="102"/>
      <c r="QXI517" s="102"/>
      <c r="QXJ517" s="102"/>
      <c r="QXK517" s="102"/>
      <c r="QXL517" s="102"/>
      <c r="QXM517" s="102"/>
      <c r="QXN517" s="102"/>
      <c r="QXO517" s="102"/>
      <c r="QXP517" s="102"/>
      <c r="QXQ517" s="102"/>
      <c r="QXR517" s="102"/>
      <c r="QXS517" s="102"/>
      <c r="QXT517" s="102"/>
      <c r="QXU517" s="102"/>
      <c r="QXV517" s="102"/>
      <c r="QXW517" s="102"/>
      <c r="QXX517" s="102"/>
      <c r="QXY517" s="102"/>
      <c r="QXZ517" s="102"/>
      <c r="QYA517" s="102"/>
      <c r="QYB517" s="102"/>
      <c r="QYC517" s="102"/>
      <c r="QYD517" s="102"/>
      <c r="QYE517" s="102"/>
      <c r="QYF517" s="102"/>
      <c r="QYG517" s="102"/>
      <c r="QYH517" s="102"/>
      <c r="QYI517" s="102"/>
      <c r="QYJ517" s="102"/>
      <c r="QYK517" s="102"/>
      <c r="QYL517" s="102"/>
      <c r="QYM517" s="102"/>
      <c r="QYN517" s="102"/>
      <c r="QYO517" s="102"/>
      <c r="QYP517" s="102"/>
      <c r="QYQ517" s="102"/>
      <c r="QYR517" s="102"/>
      <c r="QYS517" s="102"/>
      <c r="QYT517" s="102"/>
      <c r="QYU517" s="102"/>
      <c r="QYV517" s="102"/>
      <c r="QYW517" s="102"/>
      <c r="QYX517" s="102"/>
      <c r="QYY517" s="102"/>
      <c r="QYZ517" s="102"/>
      <c r="QZA517" s="102"/>
      <c r="QZB517" s="102"/>
      <c r="QZC517" s="102"/>
      <c r="QZD517" s="102"/>
      <c r="QZE517" s="102"/>
      <c r="QZF517" s="102"/>
      <c r="QZG517" s="102"/>
      <c r="QZH517" s="102"/>
      <c r="QZI517" s="102"/>
      <c r="QZJ517" s="102"/>
      <c r="QZK517" s="102"/>
      <c r="QZL517" s="102"/>
      <c r="QZM517" s="102"/>
      <c r="QZN517" s="102"/>
      <c r="QZO517" s="102"/>
      <c r="QZP517" s="102"/>
      <c r="QZQ517" s="102"/>
      <c r="QZR517" s="102"/>
      <c r="QZS517" s="102"/>
      <c r="QZT517" s="102"/>
      <c r="QZU517" s="102"/>
      <c r="QZV517" s="102"/>
      <c r="QZW517" s="102"/>
      <c r="QZX517" s="102"/>
      <c r="QZY517" s="102"/>
      <c r="QZZ517" s="102"/>
      <c r="RAA517" s="102"/>
      <c r="RAB517" s="102"/>
      <c r="RAC517" s="102"/>
      <c r="RAD517" s="102"/>
      <c r="RAE517" s="102"/>
      <c r="RAF517" s="102"/>
      <c r="RAG517" s="102"/>
      <c r="RAH517" s="102"/>
      <c r="RAI517" s="102"/>
      <c r="RAJ517" s="102"/>
      <c r="RAK517" s="102"/>
      <c r="RAL517" s="102"/>
      <c r="RAM517" s="102"/>
      <c r="RAN517" s="102"/>
      <c r="RAO517" s="102"/>
      <c r="RAP517" s="102"/>
      <c r="RAQ517" s="102"/>
      <c r="RAR517" s="102"/>
      <c r="RAS517" s="102"/>
      <c r="RAT517" s="102"/>
      <c r="RAU517" s="102"/>
      <c r="RAV517" s="102"/>
      <c r="RAW517" s="102"/>
      <c r="RAX517" s="102"/>
      <c r="RAY517" s="102"/>
      <c r="RAZ517" s="102"/>
      <c r="RBA517" s="102"/>
      <c r="RBB517" s="102"/>
      <c r="RBC517" s="102"/>
      <c r="RBD517" s="102"/>
      <c r="RBE517" s="102"/>
      <c r="RBF517" s="102"/>
      <c r="RBG517" s="102"/>
      <c r="RBH517" s="102"/>
      <c r="RBI517" s="102"/>
      <c r="RBJ517" s="102"/>
      <c r="RBK517" s="102"/>
      <c r="RBL517" s="102"/>
      <c r="RBM517" s="102"/>
      <c r="RBN517" s="102"/>
      <c r="RBO517" s="102"/>
      <c r="RBP517" s="102"/>
      <c r="RBQ517" s="102"/>
      <c r="RBR517" s="102"/>
      <c r="RBS517" s="102"/>
      <c r="RBT517" s="102"/>
      <c r="RBU517" s="102"/>
      <c r="RBV517" s="102"/>
      <c r="RBW517" s="102"/>
      <c r="RBX517" s="102"/>
      <c r="RBY517" s="102"/>
      <c r="RBZ517" s="102"/>
      <c r="RCA517" s="102"/>
      <c r="RCB517" s="102"/>
      <c r="RCC517" s="102"/>
      <c r="RCD517" s="102"/>
      <c r="RCE517" s="102"/>
      <c r="RCF517" s="102"/>
      <c r="RCG517" s="102"/>
      <c r="RCH517" s="102"/>
      <c r="RCI517" s="102"/>
      <c r="RCJ517" s="102"/>
      <c r="RCK517" s="102"/>
      <c r="RCL517" s="102"/>
      <c r="RCM517" s="102"/>
      <c r="RCN517" s="102"/>
      <c r="RCO517" s="102"/>
      <c r="RCP517" s="102"/>
      <c r="RCQ517" s="102"/>
      <c r="RCR517" s="102"/>
      <c r="RCS517" s="102"/>
      <c r="RCT517" s="102"/>
      <c r="RCU517" s="102"/>
      <c r="RCV517" s="102"/>
      <c r="RCW517" s="102"/>
      <c r="RCX517" s="102"/>
      <c r="RCY517" s="102"/>
      <c r="RCZ517" s="102"/>
      <c r="RDA517" s="102"/>
      <c r="RDB517" s="102"/>
      <c r="RDC517" s="102"/>
      <c r="RDD517" s="102"/>
      <c r="RDE517" s="102"/>
      <c r="RDF517" s="102"/>
      <c r="RDG517" s="102"/>
      <c r="RDH517" s="102"/>
      <c r="RDJ517" s="102"/>
      <c r="RDK517" s="102"/>
      <c r="RDL517" s="102"/>
      <c r="RDN517" s="102"/>
      <c r="RDP517" s="102"/>
      <c r="RDR517" s="102"/>
      <c r="RDS517" s="102"/>
      <c r="RDT517" s="102"/>
      <c r="RDU517" s="102"/>
      <c r="RDV517" s="102"/>
      <c r="RDX517" s="102"/>
      <c r="RDY517" s="102"/>
      <c r="RDZ517" s="102"/>
      <c r="REA517" s="102"/>
      <c r="REB517" s="102"/>
      <c r="REC517" s="102"/>
      <c r="RED517" s="102"/>
      <c r="REE517" s="102"/>
      <c r="REF517" s="102"/>
      <c r="REG517" s="102"/>
      <c r="REH517" s="102"/>
      <c r="REI517" s="102"/>
      <c r="REJ517" s="102"/>
      <c r="REK517" s="102"/>
      <c r="REL517" s="102"/>
      <c r="REM517" s="102"/>
      <c r="REN517" s="102"/>
      <c r="REO517" s="102"/>
      <c r="REP517" s="102"/>
      <c r="REQ517" s="102"/>
      <c r="RER517" s="102"/>
      <c r="RES517" s="102"/>
      <c r="RET517" s="102"/>
      <c r="REU517" s="102"/>
      <c r="REV517" s="102"/>
      <c r="REW517" s="102"/>
      <c r="REX517" s="102"/>
      <c r="REY517" s="102"/>
      <c r="REZ517" s="102"/>
      <c r="RFA517" s="102"/>
      <c r="RFB517" s="102"/>
      <c r="RFC517" s="102"/>
      <c r="RFD517" s="102"/>
      <c r="RFE517" s="102"/>
      <c r="RFF517" s="102"/>
      <c r="RFG517" s="102"/>
      <c r="RFH517" s="102"/>
      <c r="RFI517" s="102"/>
      <c r="RFJ517" s="102"/>
      <c r="RFK517" s="102"/>
      <c r="RFL517" s="102"/>
      <c r="RFM517" s="102"/>
      <c r="RFN517" s="102"/>
      <c r="RFO517" s="102"/>
      <c r="RFP517" s="102"/>
      <c r="RFQ517" s="102"/>
      <c r="RFR517" s="102"/>
      <c r="RFS517" s="102"/>
      <c r="RFT517" s="102"/>
      <c r="RFU517" s="102"/>
      <c r="RFV517" s="102"/>
      <c r="RFW517" s="102"/>
      <c r="RFX517" s="102"/>
      <c r="RFY517" s="102"/>
      <c r="RFZ517" s="102"/>
      <c r="RGA517" s="102"/>
      <c r="RGB517" s="102"/>
      <c r="RGC517" s="102"/>
      <c r="RGD517" s="102"/>
      <c r="RGE517" s="102"/>
      <c r="RGF517" s="102"/>
      <c r="RGG517" s="102"/>
      <c r="RGH517" s="102"/>
      <c r="RGI517" s="102"/>
      <c r="RGJ517" s="102"/>
      <c r="RGK517" s="102"/>
      <c r="RGL517" s="102"/>
      <c r="RGM517" s="102"/>
      <c r="RGN517" s="102"/>
      <c r="RGO517" s="102"/>
      <c r="RGP517" s="102"/>
      <c r="RGQ517" s="102"/>
      <c r="RGR517" s="102"/>
      <c r="RGS517" s="102"/>
      <c r="RGT517" s="102"/>
      <c r="RGU517" s="102"/>
      <c r="RGV517" s="102"/>
      <c r="RGW517" s="102"/>
      <c r="RGX517" s="102"/>
      <c r="RGY517" s="102"/>
      <c r="RGZ517" s="102"/>
      <c r="RHA517" s="102"/>
      <c r="RHB517" s="102"/>
      <c r="RHC517" s="102"/>
      <c r="RHD517" s="102"/>
      <c r="RHE517" s="102"/>
      <c r="RHF517" s="102"/>
      <c r="RHG517" s="102"/>
      <c r="RHH517" s="102"/>
      <c r="RHI517" s="102"/>
      <c r="RHJ517" s="102"/>
      <c r="RHK517" s="102"/>
      <c r="RHL517" s="102"/>
      <c r="RHM517" s="102"/>
      <c r="RHN517" s="102"/>
      <c r="RHO517" s="102"/>
      <c r="RHP517" s="102"/>
      <c r="RHQ517" s="102"/>
      <c r="RHR517" s="102"/>
      <c r="RHS517" s="102"/>
      <c r="RHT517" s="102"/>
      <c r="RHU517" s="102"/>
      <c r="RHV517" s="102"/>
      <c r="RHW517" s="102"/>
      <c r="RHX517" s="102"/>
      <c r="RHY517" s="102"/>
      <c r="RHZ517" s="102"/>
      <c r="RIA517" s="102"/>
      <c r="RIB517" s="102"/>
      <c r="RIC517" s="102"/>
      <c r="RID517" s="102"/>
      <c r="RIE517" s="102"/>
      <c r="RIF517" s="102"/>
      <c r="RIG517" s="102"/>
      <c r="RIH517" s="102"/>
      <c r="RII517" s="102"/>
      <c r="RIJ517" s="102"/>
      <c r="RIK517" s="102"/>
      <c r="RIL517" s="102"/>
      <c r="RIM517" s="102"/>
      <c r="RIN517" s="102"/>
      <c r="RIO517" s="102"/>
      <c r="RIP517" s="102"/>
      <c r="RIQ517" s="102"/>
      <c r="RIR517" s="102"/>
      <c r="RIS517" s="102"/>
      <c r="RIT517" s="102"/>
      <c r="RIU517" s="102"/>
      <c r="RIV517" s="102"/>
      <c r="RIW517" s="102"/>
      <c r="RIX517" s="102"/>
      <c r="RIY517" s="102"/>
      <c r="RIZ517" s="102"/>
      <c r="RJA517" s="102"/>
      <c r="RJB517" s="102"/>
      <c r="RJC517" s="102"/>
      <c r="RJD517" s="102"/>
      <c r="RJE517" s="102"/>
      <c r="RJF517" s="102"/>
      <c r="RJG517" s="102"/>
      <c r="RJH517" s="102"/>
      <c r="RJI517" s="102"/>
      <c r="RJJ517" s="102"/>
      <c r="RJK517" s="102"/>
      <c r="RJL517" s="102"/>
      <c r="RJM517" s="102"/>
      <c r="RJN517" s="102"/>
      <c r="RJO517" s="102"/>
      <c r="RJP517" s="102"/>
      <c r="RJQ517" s="102"/>
      <c r="RJR517" s="102"/>
      <c r="RJS517" s="102"/>
      <c r="RJT517" s="102"/>
      <c r="RJU517" s="102"/>
      <c r="RJV517" s="102"/>
      <c r="RJW517" s="102"/>
      <c r="RJX517" s="102"/>
      <c r="RJY517" s="102"/>
      <c r="RJZ517" s="102"/>
      <c r="RKA517" s="102"/>
      <c r="RKB517" s="102"/>
      <c r="RKC517" s="102"/>
      <c r="RKD517" s="102"/>
      <c r="RKE517" s="102"/>
      <c r="RKF517" s="102"/>
      <c r="RKG517" s="102"/>
      <c r="RKH517" s="102"/>
      <c r="RKI517" s="102"/>
      <c r="RKJ517" s="102"/>
      <c r="RKK517" s="102"/>
      <c r="RKL517" s="102"/>
      <c r="RKM517" s="102"/>
      <c r="RKN517" s="102"/>
      <c r="RKO517" s="102"/>
      <c r="RKP517" s="102"/>
      <c r="RKQ517" s="102"/>
      <c r="RKR517" s="102"/>
      <c r="RKS517" s="102"/>
      <c r="RKT517" s="102"/>
      <c r="RKU517" s="102"/>
      <c r="RKV517" s="102"/>
      <c r="RKW517" s="102"/>
      <c r="RKX517" s="102"/>
      <c r="RKY517" s="102"/>
      <c r="RKZ517" s="102"/>
      <c r="RLA517" s="102"/>
      <c r="RLB517" s="102"/>
      <c r="RLC517" s="102"/>
      <c r="RLD517" s="102"/>
      <c r="RLE517" s="102"/>
      <c r="RLF517" s="102"/>
      <c r="RLG517" s="102"/>
      <c r="RLH517" s="102"/>
      <c r="RLI517" s="102"/>
      <c r="RLJ517" s="102"/>
      <c r="RLK517" s="102"/>
      <c r="RLL517" s="102"/>
      <c r="RLM517" s="102"/>
      <c r="RLN517" s="102"/>
      <c r="RLO517" s="102"/>
      <c r="RLP517" s="102"/>
      <c r="RLQ517" s="102"/>
      <c r="RLR517" s="102"/>
      <c r="RLS517" s="102"/>
      <c r="RLT517" s="102"/>
      <c r="RLU517" s="102"/>
      <c r="RLV517" s="102"/>
      <c r="RLW517" s="102"/>
      <c r="RLX517" s="102"/>
      <c r="RLY517" s="102"/>
      <c r="RLZ517" s="102"/>
      <c r="RMA517" s="102"/>
      <c r="RMB517" s="102"/>
      <c r="RMC517" s="102"/>
      <c r="RMD517" s="102"/>
      <c r="RME517" s="102"/>
      <c r="RMF517" s="102"/>
      <c r="RMG517" s="102"/>
      <c r="RMH517" s="102"/>
      <c r="RMI517" s="102"/>
      <c r="RMJ517" s="102"/>
      <c r="RMK517" s="102"/>
      <c r="RML517" s="102"/>
      <c r="RMM517" s="102"/>
      <c r="RMN517" s="102"/>
      <c r="RMO517" s="102"/>
      <c r="RMP517" s="102"/>
      <c r="RMQ517" s="102"/>
      <c r="RMR517" s="102"/>
      <c r="RMS517" s="102"/>
      <c r="RMT517" s="102"/>
      <c r="RMU517" s="102"/>
      <c r="RMV517" s="102"/>
      <c r="RMW517" s="102"/>
      <c r="RMX517" s="102"/>
      <c r="RMY517" s="102"/>
      <c r="RMZ517" s="102"/>
      <c r="RNA517" s="102"/>
      <c r="RNB517" s="102"/>
      <c r="RNC517" s="102"/>
      <c r="RND517" s="102"/>
      <c r="RNF517" s="102"/>
      <c r="RNG517" s="102"/>
      <c r="RNH517" s="102"/>
      <c r="RNJ517" s="102"/>
      <c r="RNL517" s="102"/>
      <c r="RNN517" s="102"/>
      <c r="RNO517" s="102"/>
      <c r="RNP517" s="102"/>
      <c r="RNQ517" s="102"/>
      <c r="RNR517" s="102"/>
      <c r="RNT517" s="102"/>
      <c r="RNU517" s="102"/>
      <c r="RNV517" s="102"/>
      <c r="RNW517" s="102"/>
      <c r="RNX517" s="102"/>
      <c r="RNY517" s="102"/>
      <c r="RNZ517" s="102"/>
      <c r="ROA517" s="102"/>
      <c r="ROB517" s="102"/>
      <c r="ROC517" s="102"/>
      <c r="ROD517" s="102"/>
      <c r="ROE517" s="102"/>
      <c r="ROF517" s="102"/>
      <c r="ROG517" s="102"/>
      <c r="ROH517" s="102"/>
      <c r="ROI517" s="102"/>
      <c r="ROJ517" s="102"/>
      <c r="ROK517" s="102"/>
      <c r="ROL517" s="102"/>
      <c r="ROM517" s="102"/>
      <c r="RON517" s="102"/>
      <c r="ROO517" s="102"/>
      <c r="ROP517" s="102"/>
      <c r="ROQ517" s="102"/>
      <c r="ROR517" s="102"/>
      <c r="ROS517" s="102"/>
      <c r="ROT517" s="102"/>
      <c r="ROU517" s="102"/>
      <c r="ROV517" s="102"/>
      <c r="ROW517" s="102"/>
      <c r="ROX517" s="102"/>
      <c r="ROY517" s="102"/>
      <c r="ROZ517" s="102"/>
      <c r="RPA517" s="102"/>
      <c r="RPB517" s="102"/>
      <c r="RPC517" s="102"/>
      <c r="RPD517" s="102"/>
      <c r="RPE517" s="102"/>
      <c r="RPF517" s="102"/>
      <c r="RPG517" s="102"/>
      <c r="RPH517" s="102"/>
      <c r="RPI517" s="102"/>
      <c r="RPJ517" s="102"/>
      <c r="RPK517" s="102"/>
      <c r="RPL517" s="102"/>
      <c r="RPM517" s="102"/>
      <c r="RPN517" s="102"/>
      <c r="RPO517" s="102"/>
      <c r="RPP517" s="102"/>
      <c r="RPQ517" s="102"/>
      <c r="RPR517" s="102"/>
      <c r="RPS517" s="102"/>
      <c r="RPT517" s="102"/>
      <c r="RPU517" s="102"/>
      <c r="RPV517" s="102"/>
      <c r="RPW517" s="102"/>
      <c r="RPX517" s="102"/>
      <c r="RPY517" s="102"/>
      <c r="RPZ517" s="102"/>
      <c r="RQA517" s="102"/>
      <c r="RQB517" s="102"/>
      <c r="RQC517" s="102"/>
      <c r="RQD517" s="102"/>
      <c r="RQE517" s="102"/>
      <c r="RQF517" s="102"/>
      <c r="RQG517" s="102"/>
      <c r="RQH517" s="102"/>
      <c r="RQI517" s="102"/>
      <c r="RQJ517" s="102"/>
      <c r="RQK517" s="102"/>
      <c r="RQL517" s="102"/>
      <c r="RQM517" s="102"/>
      <c r="RQN517" s="102"/>
      <c r="RQO517" s="102"/>
      <c r="RQP517" s="102"/>
      <c r="RQQ517" s="102"/>
      <c r="RQR517" s="102"/>
      <c r="RQS517" s="102"/>
      <c r="RQT517" s="102"/>
      <c r="RQU517" s="102"/>
      <c r="RQV517" s="102"/>
      <c r="RQW517" s="102"/>
      <c r="RQX517" s="102"/>
      <c r="RQY517" s="102"/>
      <c r="RQZ517" s="102"/>
      <c r="RRA517" s="102"/>
      <c r="RRB517" s="102"/>
      <c r="RRC517" s="102"/>
      <c r="RRD517" s="102"/>
      <c r="RRE517" s="102"/>
      <c r="RRF517" s="102"/>
      <c r="RRG517" s="102"/>
      <c r="RRH517" s="102"/>
      <c r="RRI517" s="102"/>
      <c r="RRJ517" s="102"/>
      <c r="RRK517" s="102"/>
      <c r="RRL517" s="102"/>
      <c r="RRM517" s="102"/>
      <c r="RRN517" s="102"/>
      <c r="RRO517" s="102"/>
      <c r="RRP517" s="102"/>
      <c r="RRQ517" s="102"/>
      <c r="RRR517" s="102"/>
      <c r="RRS517" s="102"/>
      <c r="RRT517" s="102"/>
      <c r="RRU517" s="102"/>
      <c r="RRV517" s="102"/>
      <c r="RRW517" s="102"/>
      <c r="RRX517" s="102"/>
      <c r="RRY517" s="102"/>
      <c r="RRZ517" s="102"/>
      <c r="RSA517" s="102"/>
      <c r="RSB517" s="102"/>
      <c r="RSC517" s="102"/>
      <c r="RSD517" s="102"/>
      <c r="RSE517" s="102"/>
      <c r="RSF517" s="102"/>
      <c r="RSG517" s="102"/>
      <c r="RSH517" s="102"/>
      <c r="RSI517" s="102"/>
      <c r="RSJ517" s="102"/>
      <c r="RSK517" s="102"/>
      <c r="RSL517" s="102"/>
      <c r="RSM517" s="102"/>
      <c r="RSN517" s="102"/>
      <c r="RSO517" s="102"/>
      <c r="RSP517" s="102"/>
      <c r="RSQ517" s="102"/>
      <c r="RSR517" s="102"/>
      <c r="RSS517" s="102"/>
      <c r="RST517" s="102"/>
      <c r="RSU517" s="102"/>
      <c r="RSV517" s="102"/>
      <c r="RSW517" s="102"/>
      <c r="RSX517" s="102"/>
      <c r="RSY517" s="102"/>
      <c r="RSZ517" s="102"/>
      <c r="RTA517" s="102"/>
      <c r="RTB517" s="102"/>
      <c r="RTC517" s="102"/>
      <c r="RTD517" s="102"/>
      <c r="RTE517" s="102"/>
      <c r="RTF517" s="102"/>
      <c r="RTG517" s="102"/>
      <c r="RTH517" s="102"/>
      <c r="RTI517" s="102"/>
      <c r="RTJ517" s="102"/>
      <c r="RTK517" s="102"/>
      <c r="RTL517" s="102"/>
      <c r="RTM517" s="102"/>
      <c r="RTN517" s="102"/>
      <c r="RTO517" s="102"/>
      <c r="RTP517" s="102"/>
      <c r="RTQ517" s="102"/>
      <c r="RTR517" s="102"/>
      <c r="RTS517" s="102"/>
      <c r="RTT517" s="102"/>
      <c r="RTU517" s="102"/>
      <c r="RTV517" s="102"/>
      <c r="RTW517" s="102"/>
      <c r="RTX517" s="102"/>
      <c r="RTY517" s="102"/>
      <c r="RTZ517" s="102"/>
      <c r="RUA517" s="102"/>
      <c r="RUB517" s="102"/>
      <c r="RUC517" s="102"/>
      <c r="RUD517" s="102"/>
      <c r="RUE517" s="102"/>
      <c r="RUF517" s="102"/>
      <c r="RUG517" s="102"/>
      <c r="RUH517" s="102"/>
      <c r="RUI517" s="102"/>
      <c r="RUJ517" s="102"/>
      <c r="RUK517" s="102"/>
      <c r="RUL517" s="102"/>
      <c r="RUM517" s="102"/>
      <c r="RUN517" s="102"/>
      <c r="RUO517" s="102"/>
      <c r="RUP517" s="102"/>
      <c r="RUQ517" s="102"/>
      <c r="RUR517" s="102"/>
      <c r="RUS517" s="102"/>
      <c r="RUT517" s="102"/>
      <c r="RUU517" s="102"/>
      <c r="RUV517" s="102"/>
      <c r="RUW517" s="102"/>
      <c r="RUX517" s="102"/>
      <c r="RUY517" s="102"/>
      <c r="RUZ517" s="102"/>
      <c r="RVA517" s="102"/>
      <c r="RVB517" s="102"/>
      <c r="RVC517" s="102"/>
      <c r="RVD517" s="102"/>
      <c r="RVE517" s="102"/>
      <c r="RVF517" s="102"/>
      <c r="RVG517" s="102"/>
      <c r="RVH517" s="102"/>
      <c r="RVI517" s="102"/>
      <c r="RVJ517" s="102"/>
      <c r="RVK517" s="102"/>
      <c r="RVL517" s="102"/>
      <c r="RVM517" s="102"/>
      <c r="RVN517" s="102"/>
      <c r="RVO517" s="102"/>
      <c r="RVP517" s="102"/>
      <c r="RVQ517" s="102"/>
      <c r="RVR517" s="102"/>
      <c r="RVS517" s="102"/>
      <c r="RVT517" s="102"/>
      <c r="RVU517" s="102"/>
      <c r="RVV517" s="102"/>
      <c r="RVW517" s="102"/>
      <c r="RVX517" s="102"/>
      <c r="RVY517" s="102"/>
      <c r="RVZ517" s="102"/>
      <c r="RWA517" s="102"/>
      <c r="RWB517" s="102"/>
      <c r="RWC517" s="102"/>
      <c r="RWD517" s="102"/>
      <c r="RWE517" s="102"/>
      <c r="RWF517" s="102"/>
      <c r="RWG517" s="102"/>
      <c r="RWH517" s="102"/>
      <c r="RWI517" s="102"/>
      <c r="RWJ517" s="102"/>
      <c r="RWK517" s="102"/>
      <c r="RWL517" s="102"/>
      <c r="RWM517" s="102"/>
      <c r="RWN517" s="102"/>
      <c r="RWO517" s="102"/>
      <c r="RWP517" s="102"/>
      <c r="RWQ517" s="102"/>
      <c r="RWR517" s="102"/>
      <c r="RWS517" s="102"/>
      <c r="RWT517" s="102"/>
      <c r="RWU517" s="102"/>
      <c r="RWV517" s="102"/>
      <c r="RWW517" s="102"/>
      <c r="RWX517" s="102"/>
      <c r="RWY517" s="102"/>
      <c r="RWZ517" s="102"/>
      <c r="RXB517" s="102"/>
      <c r="RXC517" s="102"/>
      <c r="RXD517" s="102"/>
      <c r="RXF517" s="102"/>
      <c r="RXH517" s="102"/>
      <c r="RXJ517" s="102"/>
      <c r="RXK517" s="102"/>
      <c r="RXL517" s="102"/>
      <c r="RXM517" s="102"/>
      <c r="RXN517" s="102"/>
      <c r="RXP517" s="102"/>
      <c r="RXQ517" s="102"/>
      <c r="RXR517" s="102"/>
      <c r="RXS517" s="102"/>
      <c r="RXT517" s="102"/>
      <c r="RXU517" s="102"/>
      <c r="RXV517" s="102"/>
      <c r="RXW517" s="102"/>
      <c r="RXX517" s="102"/>
      <c r="RXY517" s="102"/>
      <c r="RXZ517" s="102"/>
      <c r="RYA517" s="102"/>
      <c r="RYB517" s="102"/>
      <c r="RYC517" s="102"/>
      <c r="RYD517" s="102"/>
      <c r="RYE517" s="102"/>
      <c r="RYF517" s="102"/>
      <c r="RYG517" s="102"/>
      <c r="RYH517" s="102"/>
      <c r="RYI517" s="102"/>
      <c r="RYJ517" s="102"/>
      <c r="RYK517" s="102"/>
      <c r="RYL517" s="102"/>
      <c r="RYM517" s="102"/>
      <c r="RYN517" s="102"/>
      <c r="RYO517" s="102"/>
      <c r="RYP517" s="102"/>
      <c r="RYQ517" s="102"/>
      <c r="RYR517" s="102"/>
      <c r="RYS517" s="102"/>
      <c r="RYT517" s="102"/>
      <c r="RYU517" s="102"/>
      <c r="RYV517" s="102"/>
      <c r="RYW517" s="102"/>
      <c r="RYX517" s="102"/>
      <c r="RYY517" s="102"/>
      <c r="RYZ517" s="102"/>
      <c r="RZA517" s="102"/>
      <c r="RZB517" s="102"/>
      <c r="RZC517" s="102"/>
      <c r="RZD517" s="102"/>
      <c r="RZE517" s="102"/>
      <c r="RZF517" s="102"/>
      <c r="RZG517" s="102"/>
      <c r="RZH517" s="102"/>
      <c r="RZI517" s="102"/>
      <c r="RZJ517" s="102"/>
      <c r="RZK517" s="102"/>
      <c r="RZL517" s="102"/>
      <c r="RZM517" s="102"/>
      <c r="RZN517" s="102"/>
      <c r="RZO517" s="102"/>
      <c r="RZP517" s="102"/>
      <c r="RZQ517" s="102"/>
      <c r="RZR517" s="102"/>
      <c r="RZS517" s="102"/>
      <c r="RZT517" s="102"/>
      <c r="RZU517" s="102"/>
      <c r="RZV517" s="102"/>
      <c r="RZW517" s="102"/>
      <c r="RZX517" s="102"/>
      <c r="RZY517" s="102"/>
      <c r="RZZ517" s="102"/>
      <c r="SAA517" s="102"/>
      <c r="SAB517" s="102"/>
      <c r="SAC517" s="102"/>
      <c r="SAD517" s="102"/>
      <c r="SAE517" s="102"/>
      <c r="SAF517" s="102"/>
      <c r="SAG517" s="102"/>
      <c r="SAH517" s="102"/>
      <c r="SAI517" s="102"/>
      <c r="SAJ517" s="102"/>
      <c r="SAK517" s="102"/>
      <c r="SAL517" s="102"/>
      <c r="SAM517" s="102"/>
      <c r="SAN517" s="102"/>
      <c r="SAO517" s="102"/>
      <c r="SAP517" s="102"/>
      <c r="SAQ517" s="102"/>
      <c r="SAR517" s="102"/>
      <c r="SAS517" s="102"/>
      <c r="SAT517" s="102"/>
      <c r="SAU517" s="102"/>
      <c r="SAV517" s="102"/>
      <c r="SAW517" s="102"/>
      <c r="SAX517" s="102"/>
      <c r="SAY517" s="102"/>
      <c r="SAZ517" s="102"/>
      <c r="SBA517" s="102"/>
      <c r="SBB517" s="102"/>
      <c r="SBC517" s="102"/>
      <c r="SBD517" s="102"/>
      <c r="SBE517" s="102"/>
      <c r="SBF517" s="102"/>
      <c r="SBG517" s="102"/>
      <c r="SBH517" s="102"/>
      <c r="SBI517" s="102"/>
      <c r="SBJ517" s="102"/>
      <c r="SBK517" s="102"/>
      <c r="SBL517" s="102"/>
      <c r="SBM517" s="102"/>
      <c r="SBN517" s="102"/>
      <c r="SBO517" s="102"/>
      <c r="SBP517" s="102"/>
      <c r="SBQ517" s="102"/>
      <c r="SBR517" s="102"/>
      <c r="SBS517" s="102"/>
      <c r="SBT517" s="102"/>
      <c r="SBU517" s="102"/>
      <c r="SBV517" s="102"/>
      <c r="SBW517" s="102"/>
      <c r="SBX517" s="102"/>
      <c r="SBY517" s="102"/>
      <c r="SBZ517" s="102"/>
      <c r="SCA517" s="102"/>
      <c r="SCB517" s="102"/>
      <c r="SCC517" s="102"/>
      <c r="SCD517" s="102"/>
      <c r="SCE517" s="102"/>
      <c r="SCF517" s="102"/>
      <c r="SCG517" s="102"/>
      <c r="SCH517" s="102"/>
      <c r="SCI517" s="102"/>
      <c r="SCJ517" s="102"/>
      <c r="SCK517" s="102"/>
      <c r="SCL517" s="102"/>
      <c r="SCM517" s="102"/>
      <c r="SCN517" s="102"/>
      <c r="SCO517" s="102"/>
      <c r="SCP517" s="102"/>
      <c r="SCQ517" s="102"/>
      <c r="SCR517" s="102"/>
      <c r="SCS517" s="102"/>
      <c r="SCT517" s="102"/>
      <c r="SCU517" s="102"/>
      <c r="SCV517" s="102"/>
      <c r="SCW517" s="102"/>
      <c r="SCX517" s="102"/>
      <c r="SCY517" s="102"/>
      <c r="SCZ517" s="102"/>
      <c r="SDA517" s="102"/>
      <c r="SDB517" s="102"/>
      <c r="SDC517" s="102"/>
      <c r="SDD517" s="102"/>
      <c r="SDE517" s="102"/>
      <c r="SDF517" s="102"/>
      <c r="SDG517" s="102"/>
      <c r="SDH517" s="102"/>
      <c r="SDI517" s="102"/>
      <c r="SDJ517" s="102"/>
      <c r="SDK517" s="102"/>
      <c r="SDL517" s="102"/>
      <c r="SDM517" s="102"/>
      <c r="SDN517" s="102"/>
      <c r="SDO517" s="102"/>
      <c r="SDP517" s="102"/>
      <c r="SDQ517" s="102"/>
      <c r="SDR517" s="102"/>
      <c r="SDS517" s="102"/>
      <c r="SDT517" s="102"/>
      <c r="SDU517" s="102"/>
      <c r="SDV517" s="102"/>
      <c r="SDW517" s="102"/>
      <c r="SDX517" s="102"/>
      <c r="SDY517" s="102"/>
      <c r="SDZ517" s="102"/>
      <c r="SEA517" s="102"/>
      <c r="SEB517" s="102"/>
      <c r="SEC517" s="102"/>
      <c r="SED517" s="102"/>
      <c r="SEE517" s="102"/>
      <c r="SEF517" s="102"/>
      <c r="SEG517" s="102"/>
      <c r="SEH517" s="102"/>
      <c r="SEI517" s="102"/>
      <c r="SEJ517" s="102"/>
      <c r="SEK517" s="102"/>
      <c r="SEL517" s="102"/>
      <c r="SEM517" s="102"/>
      <c r="SEN517" s="102"/>
      <c r="SEO517" s="102"/>
      <c r="SEP517" s="102"/>
      <c r="SEQ517" s="102"/>
      <c r="SER517" s="102"/>
      <c r="SES517" s="102"/>
      <c r="SET517" s="102"/>
      <c r="SEU517" s="102"/>
      <c r="SEV517" s="102"/>
      <c r="SEW517" s="102"/>
      <c r="SEX517" s="102"/>
      <c r="SEY517" s="102"/>
      <c r="SEZ517" s="102"/>
      <c r="SFA517" s="102"/>
      <c r="SFB517" s="102"/>
      <c r="SFC517" s="102"/>
      <c r="SFD517" s="102"/>
      <c r="SFE517" s="102"/>
      <c r="SFF517" s="102"/>
      <c r="SFG517" s="102"/>
      <c r="SFH517" s="102"/>
      <c r="SFI517" s="102"/>
      <c r="SFJ517" s="102"/>
      <c r="SFK517" s="102"/>
      <c r="SFL517" s="102"/>
      <c r="SFM517" s="102"/>
      <c r="SFN517" s="102"/>
      <c r="SFO517" s="102"/>
      <c r="SFP517" s="102"/>
      <c r="SFQ517" s="102"/>
      <c r="SFR517" s="102"/>
      <c r="SFS517" s="102"/>
      <c r="SFT517" s="102"/>
      <c r="SFU517" s="102"/>
      <c r="SFV517" s="102"/>
      <c r="SFW517" s="102"/>
      <c r="SFX517" s="102"/>
      <c r="SFY517" s="102"/>
      <c r="SFZ517" s="102"/>
      <c r="SGA517" s="102"/>
      <c r="SGB517" s="102"/>
      <c r="SGC517" s="102"/>
      <c r="SGD517" s="102"/>
      <c r="SGE517" s="102"/>
      <c r="SGF517" s="102"/>
      <c r="SGG517" s="102"/>
      <c r="SGH517" s="102"/>
      <c r="SGI517" s="102"/>
      <c r="SGJ517" s="102"/>
      <c r="SGK517" s="102"/>
      <c r="SGL517" s="102"/>
      <c r="SGM517" s="102"/>
      <c r="SGN517" s="102"/>
      <c r="SGO517" s="102"/>
      <c r="SGP517" s="102"/>
      <c r="SGQ517" s="102"/>
      <c r="SGR517" s="102"/>
      <c r="SGS517" s="102"/>
      <c r="SGT517" s="102"/>
      <c r="SGU517" s="102"/>
      <c r="SGV517" s="102"/>
      <c r="SGX517" s="102"/>
      <c r="SGY517" s="102"/>
      <c r="SGZ517" s="102"/>
      <c r="SHB517" s="102"/>
      <c r="SHD517" s="102"/>
      <c r="SHF517" s="102"/>
      <c r="SHG517" s="102"/>
      <c r="SHH517" s="102"/>
      <c r="SHI517" s="102"/>
      <c r="SHJ517" s="102"/>
      <c r="SHL517" s="102"/>
      <c r="SHM517" s="102"/>
      <c r="SHN517" s="102"/>
      <c r="SHO517" s="102"/>
      <c r="SHP517" s="102"/>
      <c r="SHQ517" s="102"/>
      <c r="SHR517" s="102"/>
      <c r="SHS517" s="102"/>
      <c r="SHT517" s="102"/>
      <c r="SHU517" s="102"/>
      <c r="SHV517" s="102"/>
      <c r="SHW517" s="102"/>
      <c r="SHX517" s="102"/>
      <c r="SHY517" s="102"/>
      <c r="SHZ517" s="102"/>
      <c r="SIA517" s="102"/>
      <c r="SIB517" s="102"/>
      <c r="SIC517" s="102"/>
      <c r="SID517" s="102"/>
      <c r="SIE517" s="102"/>
      <c r="SIF517" s="102"/>
      <c r="SIG517" s="102"/>
      <c r="SIH517" s="102"/>
      <c r="SII517" s="102"/>
      <c r="SIJ517" s="102"/>
      <c r="SIK517" s="102"/>
      <c r="SIL517" s="102"/>
      <c r="SIM517" s="102"/>
      <c r="SIN517" s="102"/>
      <c r="SIO517" s="102"/>
      <c r="SIP517" s="102"/>
      <c r="SIQ517" s="102"/>
      <c r="SIR517" s="102"/>
      <c r="SIS517" s="102"/>
      <c r="SIT517" s="102"/>
      <c r="SIU517" s="102"/>
      <c r="SIV517" s="102"/>
      <c r="SIW517" s="102"/>
      <c r="SIX517" s="102"/>
      <c r="SIY517" s="102"/>
      <c r="SIZ517" s="102"/>
      <c r="SJA517" s="102"/>
      <c r="SJB517" s="102"/>
      <c r="SJC517" s="102"/>
      <c r="SJD517" s="102"/>
      <c r="SJE517" s="102"/>
      <c r="SJF517" s="102"/>
      <c r="SJG517" s="102"/>
      <c r="SJH517" s="102"/>
      <c r="SJI517" s="102"/>
      <c r="SJJ517" s="102"/>
      <c r="SJK517" s="102"/>
      <c r="SJL517" s="102"/>
      <c r="SJM517" s="102"/>
      <c r="SJN517" s="102"/>
      <c r="SJO517" s="102"/>
      <c r="SJP517" s="102"/>
      <c r="SJQ517" s="102"/>
      <c r="SJR517" s="102"/>
      <c r="SJS517" s="102"/>
      <c r="SJT517" s="102"/>
      <c r="SJU517" s="102"/>
      <c r="SJV517" s="102"/>
      <c r="SJW517" s="102"/>
      <c r="SJX517" s="102"/>
      <c r="SJY517" s="102"/>
      <c r="SJZ517" s="102"/>
      <c r="SKA517" s="102"/>
      <c r="SKB517" s="102"/>
      <c r="SKC517" s="102"/>
      <c r="SKD517" s="102"/>
      <c r="SKE517" s="102"/>
      <c r="SKF517" s="102"/>
      <c r="SKG517" s="102"/>
      <c r="SKH517" s="102"/>
      <c r="SKI517" s="102"/>
      <c r="SKJ517" s="102"/>
      <c r="SKK517" s="102"/>
      <c r="SKL517" s="102"/>
      <c r="SKM517" s="102"/>
      <c r="SKN517" s="102"/>
      <c r="SKO517" s="102"/>
      <c r="SKP517" s="102"/>
      <c r="SKQ517" s="102"/>
      <c r="SKR517" s="102"/>
      <c r="SKS517" s="102"/>
      <c r="SKT517" s="102"/>
      <c r="SKU517" s="102"/>
      <c r="SKV517" s="102"/>
      <c r="SKW517" s="102"/>
      <c r="SKX517" s="102"/>
      <c r="SKY517" s="102"/>
      <c r="SKZ517" s="102"/>
      <c r="SLA517" s="102"/>
      <c r="SLB517" s="102"/>
      <c r="SLC517" s="102"/>
      <c r="SLD517" s="102"/>
      <c r="SLE517" s="102"/>
      <c r="SLF517" s="102"/>
      <c r="SLG517" s="102"/>
      <c r="SLH517" s="102"/>
      <c r="SLI517" s="102"/>
      <c r="SLJ517" s="102"/>
      <c r="SLK517" s="102"/>
      <c r="SLL517" s="102"/>
      <c r="SLM517" s="102"/>
      <c r="SLN517" s="102"/>
      <c r="SLO517" s="102"/>
      <c r="SLP517" s="102"/>
      <c r="SLQ517" s="102"/>
      <c r="SLR517" s="102"/>
      <c r="SLS517" s="102"/>
      <c r="SLT517" s="102"/>
      <c r="SLU517" s="102"/>
      <c r="SLV517" s="102"/>
      <c r="SLW517" s="102"/>
      <c r="SLX517" s="102"/>
      <c r="SLY517" s="102"/>
      <c r="SLZ517" s="102"/>
      <c r="SMA517" s="102"/>
      <c r="SMB517" s="102"/>
      <c r="SMC517" s="102"/>
      <c r="SMD517" s="102"/>
      <c r="SME517" s="102"/>
      <c r="SMF517" s="102"/>
      <c r="SMG517" s="102"/>
      <c r="SMH517" s="102"/>
      <c r="SMI517" s="102"/>
      <c r="SMJ517" s="102"/>
      <c r="SMK517" s="102"/>
      <c r="SML517" s="102"/>
      <c r="SMM517" s="102"/>
      <c r="SMN517" s="102"/>
      <c r="SMO517" s="102"/>
      <c r="SMP517" s="102"/>
      <c r="SMQ517" s="102"/>
      <c r="SMR517" s="102"/>
      <c r="SMS517" s="102"/>
      <c r="SMT517" s="102"/>
      <c r="SMU517" s="102"/>
      <c r="SMV517" s="102"/>
      <c r="SMW517" s="102"/>
      <c r="SMX517" s="102"/>
      <c r="SMY517" s="102"/>
      <c r="SMZ517" s="102"/>
      <c r="SNA517" s="102"/>
      <c r="SNB517" s="102"/>
      <c r="SNC517" s="102"/>
      <c r="SND517" s="102"/>
      <c r="SNE517" s="102"/>
      <c r="SNF517" s="102"/>
      <c r="SNG517" s="102"/>
      <c r="SNH517" s="102"/>
      <c r="SNI517" s="102"/>
      <c r="SNJ517" s="102"/>
      <c r="SNK517" s="102"/>
      <c r="SNL517" s="102"/>
      <c r="SNM517" s="102"/>
      <c r="SNN517" s="102"/>
      <c r="SNO517" s="102"/>
      <c r="SNP517" s="102"/>
      <c r="SNQ517" s="102"/>
      <c r="SNR517" s="102"/>
      <c r="SNS517" s="102"/>
      <c r="SNT517" s="102"/>
      <c r="SNU517" s="102"/>
      <c r="SNV517" s="102"/>
      <c r="SNW517" s="102"/>
      <c r="SNX517" s="102"/>
      <c r="SNY517" s="102"/>
      <c r="SNZ517" s="102"/>
      <c r="SOA517" s="102"/>
      <c r="SOB517" s="102"/>
      <c r="SOC517" s="102"/>
      <c r="SOD517" s="102"/>
      <c r="SOE517" s="102"/>
      <c r="SOF517" s="102"/>
      <c r="SOG517" s="102"/>
      <c r="SOH517" s="102"/>
      <c r="SOI517" s="102"/>
      <c r="SOJ517" s="102"/>
      <c r="SOK517" s="102"/>
      <c r="SOL517" s="102"/>
      <c r="SOM517" s="102"/>
      <c r="SON517" s="102"/>
      <c r="SOO517" s="102"/>
      <c r="SOP517" s="102"/>
      <c r="SOQ517" s="102"/>
      <c r="SOR517" s="102"/>
      <c r="SOS517" s="102"/>
      <c r="SOT517" s="102"/>
      <c r="SOU517" s="102"/>
      <c r="SOV517" s="102"/>
      <c r="SOW517" s="102"/>
      <c r="SOX517" s="102"/>
      <c r="SOY517" s="102"/>
      <c r="SOZ517" s="102"/>
      <c r="SPA517" s="102"/>
      <c r="SPB517" s="102"/>
      <c r="SPC517" s="102"/>
      <c r="SPD517" s="102"/>
      <c r="SPE517" s="102"/>
      <c r="SPF517" s="102"/>
      <c r="SPG517" s="102"/>
      <c r="SPH517" s="102"/>
      <c r="SPI517" s="102"/>
      <c r="SPJ517" s="102"/>
      <c r="SPK517" s="102"/>
      <c r="SPL517" s="102"/>
      <c r="SPM517" s="102"/>
      <c r="SPN517" s="102"/>
      <c r="SPO517" s="102"/>
      <c r="SPP517" s="102"/>
      <c r="SPQ517" s="102"/>
      <c r="SPR517" s="102"/>
      <c r="SPS517" s="102"/>
      <c r="SPT517" s="102"/>
      <c r="SPU517" s="102"/>
      <c r="SPV517" s="102"/>
      <c r="SPW517" s="102"/>
      <c r="SPX517" s="102"/>
      <c r="SPY517" s="102"/>
      <c r="SPZ517" s="102"/>
      <c r="SQA517" s="102"/>
      <c r="SQB517" s="102"/>
      <c r="SQC517" s="102"/>
      <c r="SQD517" s="102"/>
      <c r="SQE517" s="102"/>
      <c r="SQF517" s="102"/>
      <c r="SQG517" s="102"/>
      <c r="SQH517" s="102"/>
      <c r="SQI517" s="102"/>
      <c r="SQJ517" s="102"/>
      <c r="SQK517" s="102"/>
      <c r="SQL517" s="102"/>
      <c r="SQM517" s="102"/>
      <c r="SQN517" s="102"/>
      <c r="SQO517" s="102"/>
      <c r="SQP517" s="102"/>
      <c r="SQQ517" s="102"/>
      <c r="SQR517" s="102"/>
      <c r="SQT517" s="102"/>
      <c r="SQU517" s="102"/>
      <c r="SQV517" s="102"/>
      <c r="SQX517" s="102"/>
      <c r="SQZ517" s="102"/>
      <c r="SRB517" s="102"/>
      <c r="SRC517" s="102"/>
      <c r="SRD517" s="102"/>
      <c r="SRE517" s="102"/>
      <c r="SRF517" s="102"/>
      <c r="SRH517" s="102"/>
      <c r="SRI517" s="102"/>
      <c r="SRJ517" s="102"/>
      <c r="SRK517" s="102"/>
      <c r="SRL517" s="102"/>
      <c r="SRM517" s="102"/>
      <c r="SRN517" s="102"/>
      <c r="SRO517" s="102"/>
      <c r="SRP517" s="102"/>
      <c r="SRQ517" s="102"/>
      <c r="SRR517" s="102"/>
      <c r="SRS517" s="102"/>
      <c r="SRT517" s="102"/>
      <c r="SRU517" s="102"/>
      <c r="SRV517" s="102"/>
      <c r="SRW517" s="102"/>
      <c r="SRX517" s="102"/>
      <c r="SRY517" s="102"/>
      <c r="SRZ517" s="102"/>
      <c r="SSA517" s="102"/>
      <c r="SSB517" s="102"/>
      <c r="SSC517" s="102"/>
      <c r="SSD517" s="102"/>
      <c r="SSE517" s="102"/>
      <c r="SSF517" s="102"/>
      <c r="SSG517" s="102"/>
      <c r="SSH517" s="102"/>
      <c r="SSI517" s="102"/>
      <c r="SSJ517" s="102"/>
      <c r="SSK517" s="102"/>
      <c r="SSL517" s="102"/>
      <c r="SSM517" s="102"/>
      <c r="SSN517" s="102"/>
      <c r="SSO517" s="102"/>
      <c r="SSP517" s="102"/>
      <c r="SSQ517" s="102"/>
      <c r="SSR517" s="102"/>
      <c r="SSS517" s="102"/>
      <c r="SST517" s="102"/>
      <c r="SSU517" s="102"/>
      <c r="SSV517" s="102"/>
      <c r="SSW517" s="102"/>
      <c r="SSX517" s="102"/>
      <c r="SSY517" s="102"/>
      <c r="SSZ517" s="102"/>
      <c r="STA517" s="102"/>
      <c r="STB517" s="102"/>
      <c r="STC517" s="102"/>
      <c r="STD517" s="102"/>
      <c r="STE517" s="102"/>
      <c r="STF517" s="102"/>
      <c r="STG517" s="102"/>
      <c r="STH517" s="102"/>
      <c r="STI517" s="102"/>
      <c r="STJ517" s="102"/>
      <c r="STK517" s="102"/>
      <c r="STL517" s="102"/>
      <c r="STM517" s="102"/>
      <c r="STN517" s="102"/>
      <c r="STO517" s="102"/>
      <c r="STP517" s="102"/>
      <c r="STQ517" s="102"/>
      <c r="STR517" s="102"/>
      <c r="STS517" s="102"/>
      <c r="STT517" s="102"/>
      <c r="STU517" s="102"/>
      <c r="STV517" s="102"/>
      <c r="STW517" s="102"/>
      <c r="STX517" s="102"/>
      <c r="STY517" s="102"/>
      <c r="STZ517" s="102"/>
      <c r="SUA517" s="102"/>
      <c r="SUB517" s="102"/>
      <c r="SUC517" s="102"/>
      <c r="SUD517" s="102"/>
      <c r="SUE517" s="102"/>
      <c r="SUF517" s="102"/>
      <c r="SUG517" s="102"/>
      <c r="SUH517" s="102"/>
      <c r="SUI517" s="102"/>
      <c r="SUJ517" s="102"/>
      <c r="SUK517" s="102"/>
      <c r="SUL517" s="102"/>
      <c r="SUM517" s="102"/>
      <c r="SUN517" s="102"/>
      <c r="SUO517" s="102"/>
      <c r="SUP517" s="102"/>
      <c r="SUQ517" s="102"/>
      <c r="SUR517" s="102"/>
      <c r="SUS517" s="102"/>
      <c r="SUT517" s="102"/>
      <c r="SUU517" s="102"/>
      <c r="SUV517" s="102"/>
      <c r="SUW517" s="102"/>
      <c r="SUX517" s="102"/>
      <c r="SUY517" s="102"/>
      <c r="SUZ517" s="102"/>
      <c r="SVA517" s="102"/>
      <c r="SVB517" s="102"/>
      <c r="SVC517" s="102"/>
      <c r="SVD517" s="102"/>
      <c r="SVE517" s="102"/>
      <c r="SVF517" s="102"/>
      <c r="SVG517" s="102"/>
      <c r="SVH517" s="102"/>
      <c r="SVI517" s="102"/>
      <c r="SVJ517" s="102"/>
      <c r="SVK517" s="102"/>
      <c r="SVL517" s="102"/>
      <c r="SVM517" s="102"/>
      <c r="SVN517" s="102"/>
      <c r="SVO517" s="102"/>
      <c r="SVP517" s="102"/>
      <c r="SVQ517" s="102"/>
      <c r="SVR517" s="102"/>
      <c r="SVS517" s="102"/>
      <c r="SVT517" s="102"/>
      <c r="SVU517" s="102"/>
      <c r="SVV517" s="102"/>
      <c r="SVW517" s="102"/>
      <c r="SVX517" s="102"/>
      <c r="SVY517" s="102"/>
      <c r="SVZ517" s="102"/>
      <c r="SWA517" s="102"/>
      <c r="SWB517" s="102"/>
      <c r="SWC517" s="102"/>
      <c r="SWD517" s="102"/>
      <c r="SWE517" s="102"/>
      <c r="SWF517" s="102"/>
      <c r="SWG517" s="102"/>
      <c r="SWH517" s="102"/>
      <c r="SWI517" s="102"/>
      <c r="SWJ517" s="102"/>
      <c r="SWK517" s="102"/>
      <c r="SWL517" s="102"/>
      <c r="SWM517" s="102"/>
      <c r="SWN517" s="102"/>
      <c r="SWO517" s="102"/>
      <c r="SWP517" s="102"/>
      <c r="SWQ517" s="102"/>
      <c r="SWR517" s="102"/>
      <c r="SWS517" s="102"/>
      <c r="SWT517" s="102"/>
      <c r="SWU517" s="102"/>
      <c r="SWV517" s="102"/>
      <c r="SWW517" s="102"/>
      <c r="SWX517" s="102"/>
      <c r="SWY517" s="102"/>
      <c r="SWZ517" s="102"/>
      <c r="SXA517" s="102"/>
      <c r="SXB517" s="102"/>
      <c r="SXC517" s="102"/>
      <c r="SXD517" s="102"/>
      <c r="SXE517" s="102"/>
      <c r="SXF517" s="102"/>
      <c r="SXG517" s="102"/>
      <c r="SXH517" s="102"/>
      <c r="SXI517" s="102"/>
      <c r="SXJ517" s="102"/>
      <c r="SXK517" s="102"/>
      <c r="SXL517" s="102"/>
      <c r="SXM517" s="102"/>
      <c r="SXN517" s="102"/>
      <c r="SXO517" s="102"/>
      <c r="SXP517" s="102"/>
      <c r="SXQ517" s="102"/>
      <c r="SXR517" s="102"/>
      <c r="SXS517" s="102"/>
      <c r="SXT517" s="102"/>
      <c r="SXU517" s="102"/>
      <c r="SXV517" s="102"/>
      <c r="SXW517" s="102"/>
      <c r="SXX517" s="102"/>
      <c r="SXY517" s="102"/>
      <c r="SXZ517" s="102"/>
      <c r="SYA517" s="102"/>
      <c r="SYB517" s="102"/>
      <c r="SYC517" s="102"/>
      <c r="SYD517" s="102"/>
      <c r="SYE517" s="102"/>
      <c r="SYF517" s="102"/>
      <c r="SYG517" s="102"/>
      <c r="SYH517" s="102"/>
      <c r="SYI517" s="102"/>
      <c r="SYJ517" s="102"/>
      <c r="SYK517" s="102"/>
      <c r="SYL517" s="102"/>
      <c r="SYM517" s="102"/>
      <c r="SYN517" s="102"/>
      <c r="SYO517" s="102"/>
      <c r="SYP517" s="102"/>
      <c r="SYQ517" s="102"/>
      <c r="SYR517" s="102"/>
      <c r="SYS517" s="102"/>
      <c r="SYT517" s="102"/>
      <c r="SYU517" s="102"/>
      <c r="SYV517" s="102"/>
      <c r="SYW517" s="102"/>
      <c r="SYX517" s="102"/>
      <c r="SYY517" s="102"/>
      <c r="SYZ517" s="102"/>
      <c r="SZA517" s="102"/>
      <c r="SZB517" s="102"/>
      <c r="SZC517" s="102"/>
      <c r="SZD517" s="102"/>
      <c r="SZE517" s="102"/>
      <c r="SZF517" s="102"/>
      <c r="SZG517" s="102"/>
      <c r="SZH517" s="102"/>
      <c r="SZI517" s="102"/>
      <c r="SZJ517" s="102"/>
      <c r="SZK517" s="102"/>
      <c r="SZL517" s="102"/>
      <c r="SZM517" s="102"/>
      <c r="SZN517" s="102"/>
      <c r="SZO517" s="102"/>
      <c r="SZP517" s="102"/>
      <c r="SZQ517" s="102"/>
      <c r="SZR517" s="102"/>
      <c r="SZS517" s="102"/>
      <c r="SZT517" s="102"/>
      <c r="SZU517" s="102"/>
      <c r="SZV517" s="102"/>
      <c r="SZW517" s="102"/>
      <c r="SZX517" s="102"/>
      <c r="SZY517" s="102"/>
      <c r="SZZ517" s="102"/>
      <c r="TAA517" s="102"/>
      <c r="TAB517" s="102"/>
      <c r="TAC517" s="102"/>
      <c r="TAD517" s="102"/>
      <c r="TAE517" s="102"/>
      <c r="TAF517" s="102"/>
      <c r="TAG517" s="102"/>
      <c r="TAH517" s="102"/>
      <c r="TAI517" s="102"/>
      <c r="TAJ517" s="102"/>
      <c r="TAK517" s="102"/>
      <c r="TAL517" s="102"/>
      <c r="TAM517" s="102"/>
      <c r="TAN517" s="102"/>
      <c r="TAP517" s="102"/>
      <c r="TAQ517" s="102"/>
      <c r="TAR517" s="102"/>
      <c r="TAT517" s="102"/>
      <c r="TAV517" s="102"/>
      <c r="TAX517" s="102"/>
      <c r="TAY517" s="102"/>
      <c r="TAZ517" s="102"/>
      <c r="TBA517" s="102"/>
      <c r="TBB517" s="102"/>
      <c r="TBD517" s="102"/>
      <c r="TBE517" s="102"/>
      <c r="TBF517" s="102"/>
      <c r="TBG517" s="102"/>
      <c r="TBH517" s="102"/>
      <c r="TBI517" s="102"/>
      <c r="TBJ517" s="102"/>
      <c r="TBK517" s="102"/>
      <c r="TBL517" s="102"/>
      <c r="TBM517" s="102"/>
      <c r="TBN517" s="102"/>
      <c r="TBO517" s="102"/>
      <c r="TBP517" s="102"/>
      <c r="TBQ517" s="102"/>
      <c r="TBR517" s="102"/>
      <c r="TBS517" s="102"/>
      <c r="TBT517" s="102"/>
      <c r="TBU517" s="102"/>
      <c r="TBV517" s="102"/>
      <c r="TBW517" s="102"/>
      <c r="TBX517" s="102"/>
      <c r="TBY517" s="102"/>
      <c r="TBZ517" s="102"/>
      <c r="TCA517" s="102"/>
      <c r="TCB517" s="102"/>
      <c r="TCC517" s="102"/>
      <c r="TCD517" s="102"/>
      <c r="TCE517" s="102"/>
      <c r="TCF517" s="102"/>
      <c r="TCG517" s="102"/>
      <c r="TCH517" s="102"/>
      <c r="TCI517" s="102"/>
      <c r="TCJ517" s="102"/>
      <c r="TCK517" s="102"/>
      <c r="TCL517" s="102"/>
      <c r="TCM517" s="102"/>
      <c r="TCN517" s="102"/>
      <c r="TCO517" s="102"/>
      <c r="TCP517" s="102"/>
      <c r="TCQ517" s="102"/>
      <c r="TCR517" s="102"/>
      <c r="TCS517" s="102"/>
      <c r="TCT517" s="102"/>
      <c r="TCU517" s="102"/>
      <c r="TCV517" s="102"/>
      <c r="TCW517" s="102"/>
      <c r="TCX517" s="102"/>
      <c r="TCY517" s="102"/>
      <c r="TCZ517" s="102"/>
      <c r="TDA517" s="102"/>
      <c r="TDB517" s="102"/>
      <c r="TDC517" s="102"/>
      <c r="TDD517" s="102"/>
      <c r="TDE517" s="102"/>
      <c r="TDF517" s="102"/>
      <c r="TDG517" s="102"/>
      <c r="TDH517" s="102"/>
      <c r="TDI517" s="102"/>
      <c r="TDJ517" s="102"/>
      <c r="TDK517" s="102"/>
      <c r="TDL517" s="102"/>
      <c r="TDM517" s="102"/>
      <c r="TDN517" s="102"/>
      <c r="TDO517" s="102"/>
      <c r="TDP517" s="102"/>
      <c r="TDQ517" s="102"/>
      <c r="TDR517" s="102"/>
      <c r="TDS517" s="102"/>
      <c r="TDT517" s="102"/>
      <c r="TDU517" s="102"/>
      <c r="TDV517" s="102"/>
      <c r="TDW517" s="102"/>
      <c r="TDX517" s="102"/>
      <c r="TDY517" s="102"/>
      <c r="TDZ517" s="102"/>
      <c r="TEA517" s="102"/>
      <c r="TEB517" s="102"/>
      <c r="TEC517" s="102"/>
      <c r="TED517" s="102"/>
      <c r="TEE517" s="102"/>
      <c r="TEF517" s="102"/>
      <c r="TEG517" s="102"/>
      <c r="TEH517" s="102"/>
      <c r="TEI517" s="102"/>
      <c r="TEJ517" s="102"/>
      <c r="TEK517" s="102"/>
      <c r="TEL517" s="102"/>
      <c r="TEM517" s="102"/>
      <c r="TEN517" s="102"/>
      <c r="TEO517" s="102"/>
      <c r="TEP517" s="102"/>
      <c r="TEQ517" s="102"/>
      <c r="TER517" s="102"/>
      <c r="TES517" s="102"/>
      <c r="TET517" s="102"/>
      <c r="TEU517" s="102"/>
      <c r="TEV517" s="102"/>
      <c r="TEW517" s="102"/>
      <c r="TEX517" s="102"/>
      <c r="TEY517" s="102"/>
      <c r="TEZ517" s="102"/>
      <c r="TFA517" s="102"/>
      <c r="TFB517" s="102"/>
      <c r="TFC517" s="102"/>
      <c r="TFD517" s="102"/>
      <c r="TFE517" s="102"/>
      <c r="TFF517" s="102"/>
      <c r="TFG517" s="102"/>
      <c r="TFH517" s="102"/>
      <c r="TFI517" s="102"/>
      <c r="TFJ517" s="102"/>
      <c r="TFK517" s="102"/>
      <c r="TFL517" s="102"/>
      <c r="TFM517" s="102"/>
      <c r="TFN517" s="102"/>
      <c r="TFO517" s="102"/>
      <c r="TFP517" s="102"/>
      <c r="TFQ517" s="102"/>
      <c r="TFR517" s="102"/>
      <c r="TFS517" s="102"/>
      <c r="TFT517" s="102"/>
      <c r="TFU517" s="102"/>
      <c r="TFV517" s="102"/>
      <c r="TFW517" s="102"/>
      <c r="TFX517" s="102"/>
      <c r="TFY517" s="102"/>
      <c r="TFZ517" s="102"/>
      <c r="TGA517" s="102"/>
      <c r="TGB517" s="102"/>
      <c r="TGC517" s="102"/>
      <c r="TGD517" s="102"/>
      <c r="TGE517" s="102"/>
      <c r="TGF517" s="102"/>
      <c r="TGG517" s="102"/>
      <c r="TGH517" s="102"/>
      <c r="TGI517" s="102"/>
      <c r="TGJ517" s="102"/>
      <c r="TGK517" s="102"/>
      <c r="TGL517" s="102"/>
      <c r="TGM517" s="102"/>
      <c r="TGN517" s="102"/>
      <c r="TGO517" s="102"/>
      <c r="TGP517" s="102"/>
      <c r="TGQ517" s="102"/>
      <c r="TGR517" s="102"/>
      <c r="TGS517" s="102"/>
      <c r="TGT517" s="102"/>
      <c r="TGU517" s="102"/>
      <c r="TGV517" s="102"/>
      <c r="TGW517" s="102"/>
      <c r="TGX517" s="102"/>
      <c r="TGY517" s="102"/>
      <c r="TGZ517" s="102"/>
      <c r="THA517" s="102"/>
      <c r="THB517" s="102"/>
      <c r="THC517" s="102"/>
      <c r="THD517" s="102"/>
      <c r="THE517" s="102"/>
      <c r="THF517" s="102"/>
      <c r="THG517" s="102"/>
      <c r="THH517" s="102"/>
      <c r="THI517" s="102"/>
      <c r="THJ517" s="102"/>
      <c r="THK517" s="102"/>
      <c r="THL517" s="102"/>
      <c r="THM517" s="102"/>
      <c r="THN517" s="102"/>
      <c r="THO517" s="102"/>
      <c r="THP517" s="102"/>
      <c r="THQ517" s="102"/>
      <c r="THR517" s="102"/>
      <c r="THS517" s="102"/>
      <c r="THT517" s="102"/>
      <c r="THU517" s="102"/>
      <c r="THV517" s="102"/>
      <c r="THW517" s="102"/>
      <c r="THX517" s="102"/>
      <c r="THY517" s="102"/>
      <c r="THZ517" s="102"/>
      <c r="TIA517" s="102"/>
      <c r="TIB517" s="102"/>
      <c r="TIC517" s="102"/>
      <c r="TID517" s="102"/>
      <c r="TIE517" s="102"/>
      <c r="TIF517" s="102"/>
      <c r="TIG517" s="102"/>
      <c r="TIH517" s="102"/>
      <c r="TII517" s="102"/>
      <c r="TIJ517" s="102"/>
      <c r="TIK517" s="102"/>
      <c r="TIL517" s="102"/>
      <c r="TIM517" s="102"/>
      <c r="TIN517" s="102"/>
      <c r="TIO517" s="102"/>
      <c r="TIP517" s="102"/>
      <c r="TIQ517" s="102"/>
      <c r="TIR517" s="102"/>
      <c r="TIS517" s="102"/>
      <c r="TIT517" s="102"/>
      <c r="TIU517" s="102"/>
      <c r="TIV517" s="102"/>
      <c r="TIW517" s="102"/>
      <c r="TIX517" s="102"/>
      <c r="TIY517" s="102"/>
      <c r="TIZ517" s="102"/>
      <c r="TJA517" s="102"/>
      <c r="TJB517" s="102"/>
      <c r="TJC517" s="102"/>
      <c r="TJD517" s="102"/>
      <c r="TJE517" s="102"/>
      <c r="TJF517" s="102"/>
      <c r="TJG517" s="102"/>
      <c r="TJH517" s="102"/>
      <c r="TJI517" s="102"/>
      <c r="TJJ517" s="102"/>
      <c r="TJK517" s="102"/>
      <c r="TJL517" s="102"/>
      <c r="TJM517" s="102"/>
      <c r="TJN517" s="102"/>
      <c r="TJO517" s="102"/>
      <c r="TJP517" s="102"/>
      <c r="TJQ517" s="102"/>
      <c r="TJR517" s="102"/>
      <c r="TJS517" s="102"/>
      <c r="TJT517" s="102"/>
      <c r="TJU517" s="102"/>
      <c r="TJV517" s="102"/>
      <c r="TJW517" s="102"/>
      <c r="TJX517" s="102"/>
      <c r="TJY517" s="102"/>
      <c r="TJZ517" s="102"/>
      <c r="TKA517" s="102"/>
      <c r="TKB517" s="102"/>
      <c r="TKC517" s="102"/>
      <c r="TKD517" s="102"/>
      <c r="TKE517" s="102"/>
      <c r="TKF517" s="102"/>
      <c r="TKG517" s="102"/>
      <c r="TKH517" s="102"/>
      <c r="TKI517" s="102"/>
      <c r="TKJ517" s="102"/>
      <c r="TKL517" s="102"/>
      <c r="TKM517" s="102"/>
      <c r="TKN517" s="102"/>
      <c r="TKP517" s="102"/>
      <c r="TKR517" s="102"/>
      <c r="TKT517" s="102"/>
      <c r="TKU517" s="102"/>
      <c r="TKV517" s="102"/>
      <c r="TKW517" s="102"/>
      <c r="TKX517" s="102"/>
      <c r="TKZ517" s="102"/>
      <c r="TLA517" s="102"/>
      <c r="TLB517" s="102"/>
      <c r="TLC517" s="102"/>
      <c r="TLD517" s="102"/>
      <c r="TLE517" s="102"/>
      <c r="TLF517" s="102"/>
      <c r="TLG517" s="102"/>
      <c r="TLH517" s="102"/>
      <c r="TLI517" s="102"/>
      <c r="TLJ517" s="102"/>
      <c r="TLK517" s="102"/>
      <c r="TLL517" s="102"/>
      <c r="TLM517" s="102"/>
      <c r="TLN517" s="102"/>
      <c r="TLO517" s="102"/>
      <c r="TLP517" s="102"/>
      <c r="TLQ517" s="102"/>
      <c r="TLR517" s="102"/>
      <c r="TLS517" s="102"/>
      <c r="TLT517" s="102"/>
      <c r="TLU517" s="102"/>
      <c r="TLV517" s="102"/>
      <c r="TLW517" s="102"/>
      <c r="TLX517" s="102"/>
      <c r="TLY517" s="102"/>
      <c r="TLZ517" s="102"/>
      <c r="TMA517" s="102"/>
      <c r="TMB517" s="102"/>
      <c r="TMC517" s="102"/>
      <c r="TMD517" s="102"/>
      <c r="TME517" s="102"/>
      <c r="TMF517" s="102"/>
      <c r="TMG517" s="102"/>
      <c r="TMH517" s="102"/>
      <c r="TMI517" s="102"/>
      <c r="TMJ517" s="102"/>
      <c r="TMK517" s="102"/>
      <c r="TML517" s="102"/>
      <c r="TMM517" s="102"/>
      <c r="TMN517" s="102"/>
      <c r="TMO517" s="102"/>
      <c r="TMP517" s="102"/>
      <c r="TMQ517" s="102"/>
      <c r="TMR517" s="102"/>
      <c r="TMS517" s="102"/>
      <c r="TMT517" s="102"/>
      <c r="TMU517" s="102"/>
      <c r="TMV517" s="102"/>
      <c r="TMW517" s="102"/>
      <c r="TMX517" s="102"/>
      <c r="TMY517" s="102"/>
      <c r="TMZ517" s="102"/>
      <c r="TNA517" s="102"/>
      <c r="TNB517" s="102"/>
      <c r="TNC517" s="102"/>
      <c r="TND517" s="102"/>
      <c r="TNE517" s="102"/>
      <c r="TNF517" s="102"/>
      <c r="TNG517" s="102"/>
      <c r="TNH517" s="102"/>
      <c r="TNI517" s="102"/>
      <c r="TNJ517" s="102"/>
      <c r="TNK517" s="102"/>
      <c r="TNL517" s="102"/>
      <c r="TNM517" s="102"/>
      <c r="TNN517" s="102"/>
      <c r="TNO517" s="102"/>
      <c r="TNP517" s="102"/>
      <c r="TNQ517" s="102"/>
      <c r="TNR517" s="102"/>
      <c r="TNS517" s="102"/>
      <c r="TNT517" s="102"/>
      <c r="TNU517" s="102"/>
      <c r="TNV517" s="102"/>
      <c r="TNW517" s="102"/>
      <c r="TNX517" s="102"/>
      <c r="TNY517" s="102"/>
      <c r="TNZ517" s="102"/>
      <c r="TOA517" s="102"/>
      <c r="TOB517" s="102"/>
      <c r="TOC517" s="102"/>
      <c r="TOD517" s="102"/>
      <c r="TOE517" s="102"/>
      <c r="TOF517" s="102"/>
      <c r="TOG517" s="102"/>
      <c r="TOH517" s="102"/>
      <c r="TOI517" s="102"/>
      <c r="TOJ517" s="102"/>
      <c r="TOK517" s="102"/>
      <c r="TOL517" s="102"/>
      <c r="TOM517" s="102"/>
      <c r="TON517" s="102"/>
      <c r="TOO517" s="102"/>
      <c r="TOP517" s="102"/>
      <c r="TOQ517" s="102"/>
      <c r="TOR517" s="102"/>
      <c r="TOS517" s="102"/>
      <c r="TOT517" s="102"/>
      <c r="TOU517" s="102"/>
      <c r="TOV517" s="102"/>
      <c r="TOW517" s="102"/>
      <c r="TOX517" s="102"/>
      <c r="TOY517" s="102"/>
      <c r="TOZ517" s="102"/>
      <c r="TPA517" s="102"/>
      <c r="TPB517" s="102"/>
      <c r="TPC517" s="102"/>
      <c r="TPD517" s="102"/>
      <c r="TPE517" s="102"/>
      <c r="TPF517" s="102"/>
      <c r="TPG517" s="102"/>
      <c r="TPH517" s="102"/>
      <c r="TPI517" s="102"/>
      <c r="TPJ517" s="102"/>
      <c r="TPK517" s="102"/>
      <c r="TPL517" s="102"/>
      <c r="TPM517" s="102"/>
      <c r="TPN517" s="102"/>
      <c r="TPO517" s="102"/>
      <c r="TPP517" s="102"/>
      <c r="TPQ517" s="102"/>
      <c r="TPR517" s="102"/>
      <c r="TPS517" s="102"/>
      <c r="TPT517" s="102"/>
      <c r="TPU517" s="102"/>
      <c r="TPV517" s="102"/>
      <c r="TPW517" s="102"/>
      <c r="TPX517" s="102"/>
      <c r="TPY517" s="102"/>
      <c r="TPZ517" s="102"/>
      <c r="TQA517" s="102"/>
      <c r="TQB517" s="102"/>
      <c r="TQC517" s="102"/>
      <c r="TQD517" s="102"/>
      <c r="TQE517" s="102"/>
      <c r="TQF517" s="102"/>
      <c r="TQG517" s="102"/>
      <c r="TQH517" s="102"/>
      <c r="TQI517" s="102"/>
      <c r="TQJ517" s="102"/>
      <c r="TQK517" s="102"/>
      <c r="TQL517" s="102"/>
      <c r="TQM517" s="102"/>
      <c r="TQN517" s="102"/>
      <c r="TQO517" s="102"/>
      <c r="TQP517" s="102"/>
      <c r="TQQ517" s="102"/>
      <c r="TQR517" s="102"/>
      <c r="TQS517" s="102"/>
      <c r="TQT517" s="102"/>
      <c r="TQU517" s="102"/>
      <c r="TQV517" s="102"/>
      <c r="TQW517" s="102"/>
      <c r="TQX517" s="102"/>
      <c r="TQY517" s="102"/>
      <c r="TQZ517" s="102"/>
      <c r="TRA517" s="102"/>
      <c r="TRB517" s="102"/>
      <c r="TRC517" s="102"/>
      <c r="TRD517" s="102"/>
      <c r="TRE517" s="102"/>
      <c r="TRF517" s="102"/>
      <c r="TRG517" s="102"/>
      <c r="TRH517" s="102"/>
      <c r="TRI517" s="102"/>
      <c r="TRJ517" s="102"/>
      <c r="TRK517" s="102"/>
      <c r="TRL517" s="102"/>
      <c r="TRM517" s="102"/>
      <c r="TRN517" s="102"/>
      <c r="TRO517" s="102"/>
      <c r="TRP517" s="102"/>
      <c r="TRQ517" s="102"/>
      <c r="TRR517" s="102"/>
      <c r="TRS517" s="102"/>
      <c r="TRT517" s="102"/>
      <c r="TRU517" s="102"/>
      <c r="TRV517" s="102"/>
      <c r="TRW517" s="102"/>
      <c r="TRX517" s="102"/>
      <c r="TRY517" s="102"/>
      <c r="TRZ517" s="102"/>
      <c r="TSA517" s="102"/>
      <c r="TSB517" s="102"/>
      <c r="TSC517" s="102"/>
      <c r="TSD517" s="102"/>
      <c r="TSE517" s="102"/>
      <c r="TSF517" s="102"/>
      <c r="TSG517" s="102"/>
      <c r="TSH517" s="102"/>
      <c r="TSI517" s="102"/>
      <c r="TSJ517" s="102"/>
      <c r="TSK517" s="102"/>
      <c r="TSL517" s="102"/>
      <c r="TSM517" s="102"/>
      <c r="TSN517" s="102"/>
      <c r="TSO517" s="102"/>
      <c r="TSP517" s="102"/>
      <c r="TSQ517" s="102"/>
      <c r="TSR517" s="102"/>
      <c r="TSS517" s="102"/>
      <c r="TST517" s="102"/>
      <c r="TSU517" s="102"/>
      <c r="TSV517" s="102"/>
      <c r="TSW517" s="102"/>
      <c r="TSX517" s="102"/>
      <c r="TSY517" s="102"/>
      <c r="TSZ517" s="102"/>
      <c r="TTA517" s="102"/>
      <c r="TTB517" s="102"/>
      <c r="TTC517" s="102"/>
      <c r="TTD517" s="102"/>
      <c r="TTE517" s="102"/>
      <c r="TTF517" s="102"/>
      <c r="TTG517" s="102"/>
      <c r="TTH517" s="102"/>
      <c r="TTI517" s="102"/>
      <c r="TTJ517" s="102"/>
      <c r="TTK517" s="102"/>
      <c r="TTL517" s="102"/>
      <c r="TTM517" s="102"/>
      <c r="TTN517" s="102"/>
      <c r="TTO517" s="102"/>
      <c r="TTP517" s="102"/>
      <c r="TTQ517" s="102"/>
      <c r="TTR517" s="102"/>
      <c r="TTS517" s="102"/>
      <c r="TTT517" s="102"/>
      <c r="TTU517" s="102"/>
      <c r="TTV517" s="102"/>
      <c r="TTW517" s="102"/>
      <c r="TTX517" s="102"/>
      <c r="TTY517" s="102"/>
      <c r="TTZ517" s="102"/>
      <c r="TUA517" s="102"/>
      <c r="TUB517" s="102"/>
      <c r="TUC517" s="102"/>
      <c r="TUD517" s="102"/>
      <c r="TUE517" s="102"/>
      <c r="TUF517" s="102"/>
      <c r="TUH517" s="102"/>
      <c r="TUI517" s="102"/>
      <c r="TUJ517" s="102"/>
      <c r="TUL517" s="102"/>
      <c r="TUN517" s="102"/>
      <c r="TUP517" s="102"/>
      <c r="TUQ517" s="102"/>
      <c r="TUR517" s="102"/>
      <c r="TUS517" s="102"/>
      <c r="TUT517" s="102"/>
      <c r="TUV517" s="102"/>
      <c r="TUW517" s="102"/>
      <c r="TUX517" s="102"/>
      <c r="TUY517" s="102"/>
      <c r="TUZ517" s="102"/>
      <c r="TVA517" s="102"/>
      <c r="TVB517" s="102"/>
      <c r="TVC517" s="102"/>
      <c r="TVD517" s="102"/>
      <c r="TVE517" s="102"/>
      <c r="TVF517" s="102"/>
      <c r="TVG517" s="102"/>
      <c r="TVH517" s="102"/>
      <c r="TVI517" s="102"/>
      <c r="TVJ517" s="102"/>
      <c r="TVK517" s="102"/>
      <c r="TVL517" s="102"/>
      <c r="TVM517" s="102"/>
      <c r="TVN517" s="102"/>
      <c r="TVO517" s="102"/>
      <c r="TVP517" s="102"/>
      <c r="TVQ517" s="102"/>
      <c r="TVR517" s="102"/>
      <c r="TVS517" s="102"/>
      <c r="TVT517" s="102"/>
      <c r="TVU517" s="102"/>
      <c r="TVV517" s="102"/>
      <c r="TVW517" s="102"/>
      <c r="TVX517" s="102"/>
      <c r="TVY517" s="102"/>
      <c r="TVZ517" s="102"/>
      <c r="TWA517" s="102"/>
      <c r="TWB517" s="102"/>
      <c r="TWC517" s="102"/>
      <c r="TWD517" s="102"/>
      <c r="TWE517" s="102"/>
      <c r="TWF517" s="102"/>
      <c r="TWG517" s="102"/>
      <c r="TWH517" s="102"/>
      <c r="TWI517" s="102"/>
      <c r="TWJ517" s="102"/>
      <c r="TWK517" s="102"/>
      <c r="TWL517" s="102"/>
      <c r="TWM517" s="102"/>
      <c r="TWN517" s="102"/>
      <c r="TWO517" s="102"/>
      <c r="TWP517" s="102"/>
      <c r="TWQ517" s="102"/>
      <c r="TWR517" s="102"/>
      <c r="TWS517" s="102"/>
      <c r="TWT517" s="102"/>
      <c r="TWU517" s="102"/>
      <c r="TWV517" s="102"/>
      <c r="TWW517" s="102"/>
      <c r="TWX517" s="102"/>
      <c r="TWY517" s="102"/>
      <c r="TWZ517" s="102"/>
      <c r="TXA517" s="102"/>
      <c r="TXB517" s="102"/>
      <c r="TXC517" s="102"/>
      <c r="TXD517" s="102"/>
      <c r="TXE517" s="102"/>
      <c r="TXF517" s="102"/>
      <c r="TXG517" s="102"/>
      <c r="TXH517" s="102"/>
      <c r="TXI517" s="102"/>
      <c r="TXJ517" s="102"/>
      <c r="TXK517" s="102"/>
      <c r="TXL517" s="102"/>
      <c r="TXM517" s="102"/>
      <c r="TXN517" s="102"/>
      <c r="TXO517" s="102"/>
      <c r="TXP517" s="102"/>
      <c r="TXQ517" s="102"/>
      <c r="TXR517" s="102"/>
      <c r="TXS517" s="102"/>
      <c r="TXT517" s="102"/>
      <c r="TXU517" s="102"/>
      <c r="TXV517" s="102"/>
      <c r="TXW517" s="102"/>
      <c r="TXX517" s="102"/>
      <c r="TXY517" s="102"/>
      <c r="TXZ517" s="102"/>
      <c r="TYA517" s="102"/>
      <c r="TYB517" s="102"/>
      <c r="TYC517" s="102"/>
      <c r="TYD517" s="102"/>
      <c r="TYE517" s="102"/>
      <c r="TYF517" s="102"/>
      <c r="TYG517" s="102"/>
      <c r="TYH517" s="102"/>
      <c r="TYI517" s="102"/>
      <c r="TYJ517" s="102"/>
      <c r="TYK517" s="102"/>
      <c r="TYL517" s="102"/>
      <c r="TYM517" s="102"/>
      <c r="TYN517" s="102"/>
      <c r="TYO517" s="102"/>
      <c r="TYP517" s="102"/>
      <c r="TYQ517" s="102"/>
      <c r="TYR517" s="102"/>
      <c r="TYS517" s="102"/>
      <c r="TYT517" s="102"/>
      <c r="TYU517" s="102"/>
      <c r="TYV517" s="102"/>
      <c r="TYW517" s="102"/>
      <c r="TYX517" s="102"/>
      <c r="TYY517" s="102"/>
      <c r="TYZ517" s="102"/>
      <c r="TZA517" s="102"/>
      <c r="TZB517" s="102"/>
      <c r="TZC517" s="102"/>
      <c r="TZD517" s="102"/>
      <c r="TZE517" s="102"/>
      <c r="TZF517" s="102"/>
      <c r="TZG517" s="102"/>
      <c r="TZH517" s="102"/>
      <c r="TZI517" s="102"/>
      <c r="TZJ517" s="102"/>
      <c r="TZK517" s="102"/>
      <c r="TZL517" s="102"/>
      <c r="TZM517" s="102"/>
      <c r="TZN517" s="102"/>
      <c r="TZO517" s="102"/>
      <c r="TZP517" s="102"/>
      <c r="TZQ517" s="102"/>
      <c r="TZR517" s="102"/>
      <c r="TZS517" s="102"/>
      <c r="TZT517" s="102"/>
      <c r="TZU517" s="102"/>
      <c r="TZV517" s="102"/>
      <c r="TZW517" s="102"/>
      <c r="TZX517" s="102"/>
      <c r="TZY517" s="102"/>
      <c r="TZZ517" s="102"/>
      <c r="UAA517" s="102"/>
      <c r="UAB517" s="102"/>
      <c r="UAC517" s="102"/>
      <c r="UAD517" s="102"/>
      <c r="UAE517" s="102"/>
      <c r="UAF517" s="102"/>
      <c r="UAG517" s="102"/>
      <c r="UAH517" s="102"/>
      <c r="UAI517" s="102"/>
      <c r="UAJ517" s="102"/>
      <c r="UAK517" s="102"/>
      <c r="UAL517" s="102"/>
      <c r="UAM517" s="102"/>
      <c r="UAN517" s="102"/>
      <c r="UAO517" s="102"/>
      <c r="UAP517" s="102"/>
      <c r="UAQ517" s="102"/>
      <c r="UAR517" s="102"/>
      <c r="UAS517" s="102"/>
      <c r="UAT517" s="102"/>
      <c r="UAU517" s="102"/>
      <c r="UAV517" s="102"/>
      <c r="UAW517" s="102"/>
      <c r="UAX517" s="102"/>
      <c r="UAY517" s="102"/>
      <c r="UAZ517" s="102"/>
      <c r="UBA517" s="102"/>
      <c r="UBB517" s="102"/>
      <c r="UBC517" s="102"/>
      <c r="UBD517" s="102"/>
      <c r="UBE517" s="102"/>
      <c r="UBF517" s="102"/>
      <c r="UBG517" s="102"/>
      <c r="UBH517" s="102"/>
      <c r="UBI517" s="102"/>
      <c r="UBJ517" s="102"/>
      <c r="UBK517" s="102"/>
      <c r="UBL517" s="102"/>
      <c r="UBM517" s="102"/>
      <c r="UBN517" s="102"/>
      <c r="UBO517" s="102"/>
      <c r="UBP517" s="102"/>
      <c r="UBQ517" s="102"/>
      <c r="UBR517" s="102"/>
      <c r="UBS517" s="102"/>
      <c r="UBT517" s="102"/>
      <c r="UBU517" s="102"/>
      <c r="UBV517" s="102"/>
      <c r="UBW517" s="102"/>
      <c r="UBX517" s="102"/>
      <c r="UBY517" s="102"/>
      <c r="UBZ517" s="102"/>
      <c r="UCA517" s="102"/>
      <c r="UCB517" s="102"/>
      <c r="UCC517" s="102"/>
      <c r="UCD517" s="102"/>
      <c r="UCE517" s="102"/>
      <c r="UCF517" s="102"/>
      <c r="UCG517" s="102"/>
      <c r="UCH517" s="102"/>
      <c r="UCI517" s="102"/>
      <c r="UCJ517" s="102"/>
      <c r="UCK517" s="102"/>
      <c r="UCL517" s="102"/>
      <c r="UCM517" s="102"/>
      <c r="UCN517" s="102"/>
      <c r="UCO517" s="102"/>
      <c r="UCP517" s="102"/>
      <c r="UCQ517" s="102"/>
      <c r="UCR517" s="102"/>
      <c r="UCS517" s="102"/>
      <c r="UCT517" s="102"/>
      <c r="UCU517" s="102"/>
      <c r="UCV517" s="102"/>
      <c r="UCW517" s="102"/>
      <c r="UCX517" s="102"/>
      <c r="UCY517" s="102"/>
      <c r="UCZ517" s="102"/>
      <c r="UDA517" s="102"/>
      <c r="UDB517" s="102"/>
      <c r="UDC517" s="102"/>
      <c r="UDD517" s="102"/>
      <c r="UDE517" s="102"/>
      <c r="UDF517" s="102"/>
      <c r="UDG517" s="102"/>
      <c r="UDH517" s="102"/>
      <c r="UDI517" s="102"/>
      <c r="UDJ517" s="102"/>
      <c r="UDK517" s="102"/>
      <c r="UDL517" s="102"/>
      <c r="UDM517" s="102"/>
      <c r="UDN517" s="102"/>
      <c r="UDO517" s="102"/>
      <c r="UDP517" s="102"/>
      <c r="UDQ517" s="102"/>
      <c r="UDR517" s="102"/>
      <c r="UDS517" s="102"/>
      <c r="UDT517" s="102"/>
      <c r="UDU517" s="102"/>
      <c r="UDV517" s="102"/>
      <c r="UDW517" s="102"/>
      <c r="UDX517" s="102"/>
      <c r="UDY517" s="102"/>
      <c r="UDZ517" s="102"/>
      <c r="UEA517" s="102"/>
      <c r="UEB517" s="102"/>
      <c r="UED517" s="102"/>
      <c r="UEE517" s="102"/>
      <c r="UEF517" s="102"/>
      <c r="UEH517" s="102"/>
      <c r="UEJ517" s="102"/>
      <c r="UEL517" s="102"/>
      <c r="UEM517" s="102"/>
      <c r="UEN517" s="102"/>
      <c r="UEO517" s="102"/>
      <c r="UEP517" s="102"/>
      <c r="UER517" s="102"/>
      <c r="UES517" s="102"/>
      <c r="UET517" s="102"/>
      <c r="UEU517" s="102"/>
      <c r="UEV517" s="102"/>
      <c r="UEW517" s="102"/>
      <c r="UEX517" s="102"/>
      <c r="UEY517" s="102"/>
      <c r="UEZ517" s="102"/>
      <c r="UFA517" s="102"/>
      <c r="UFB517" s="102"/>
      <c r="UFC517" s="102"/>
      <c r="UFD517" s="102"/>
      <c r="UFE517" s="102"/>
      <c r="UFF517" s="102"/>
      <c r="UFG517" s="102"/>
      <c r="UFH517" s="102"/>
      <c r="UFI517" s="102"/>
      <c r="UFJ517" s="102"/>
      <c r="UFK517" s="102"/>
      <c r="UFL517" s="102"/>
      <c r="UFM517" s="102"/>
      <c r="UFN517" s="102"/>
      <c r="UFO517" s="102"/>
      <c r="UFP517" s="102"/>
      <c r="UFQ517" s="102"/>
      <c r="UFR517" s="102"/>
      <c r="UFS517" s="102"/>
      <c r="UFT517" s="102"/>
      <c r="UFU517" s="102"/>
      <c r="UFV517" s="102"/>
      <c r="UFW517" s="102"/>
      <c r="UFX517" s="102"/>
      <c r="UFY517" s="102"/>
      <c r="UFZ517" s="102"/>
      <c r="UGA517" s="102"/>
      <c r="UGB517" s="102"/>
      <c r="UGC517" s="102"/>
      <c r="UGD517" s="102"/>
      <c r="UGE517" s="102"/>
      <c r="UGF517" s="102"/>
      <c r="UGG517" s="102"/>
      <c r="UGH517" s="102"/>
      <c r="UGI517" s="102"/>
      <c r="UGJ517" s="102"/>
      <c r="UGK517" s="102"/>
      <c r="UGL517" s="102"/>
      <c r="UGM517" s="102"/>
      <c r="UGN517" s="102"/>
      <c r="UGO517" s="102"/>
      <c r="UGP517" s="102"/>
      <c r="UGQ517" s="102"/>
      <c r="UGR517" s="102"/>
      <c r="UGS517" s="102"/>
      <c r="UGT517" s="102"/>
      <c r="UGU517" s="102"/>
      <c r="UGV517" s="102"/>
      <c r="UGW517" s="102"/>
      <c r="UGX517" s="102"/>
      <c r="UGY517" s="102"/>
      <c r="UGZ517" s="102"/>
      <c r="UHA517" s="102"/>
      <c r="UHB517" s="102"/>
      <c r="UHC517" s="102"/>
      <c r="UHD517" s="102"/>
      <c r="UHE517" s="102"/>
      <c r="UHF517" s="102"/>
      <c r="UHG517" s="102"/>
      <c r="UHH517" s="102"/>
      <c r="UHI517" s="102"/>
      <c r="UHJ517" s="102"/>
      <c r="UHK517" s="102"/>
      <c r="UHL517" s="102"/>
      <c r="UHM517" s="102"/>
      <c r="UHN517" s="102"/>
      <c r="UHO517" s="102"/>
      <c r="UHP517" s="102"/>
      <c r="UHQ517" s="102"/>
      <c r="UHR517" s="102"/>
      <c r="UHS517" s="102"/>
      <c r="UHT517" s="102"/>
      <c r="UHU517" s="102"/>
      <c r="UHV517" s="102"/>
      <c r="UHW517" s="102"/>
      <c r="UHX517" s="102"/>
      <c r="UHY517" s="102"/>
      <c r="UHZ517" s="102"/>
      <c r="UIA517" s="102"/>
      <c r="UIB517" s="102"/>
      <c r="UIC517" s="102"/>
      <c r="UID517" s="102"/>
      <c r="UIE517" s="102"/>
      <c r="UIF517" s="102"/>
      <c r="UIG517" s="102"/>
      <c r="UIH517" s="102"/>
      <c r="UII517" s="102"/>
      <c r="UIJ517" s="102"/>
      <c r="UIK517" s="102"/>
      <c r="UIL517" s="102"/>
      <c r="UIM517" s="102"/>
      <c r="UIN517" s="102"/>
      <c r="UIO517" s="102"/>
      <c r="UIP517" s="102"/>
      <c r="UIQ517" s="102"/>
      <c r="UIR517" s="102"/>
      <c r="UIS517" s="102"/>
      <c r="UIT517" s="102"/>
      <c r="UIU517" s="102"/>
      <c r="UIV517" s="102"/>
      <c r="UIW517" s="102"/>
      <c r="UIX517" s="102"/>
      <c r="UIY517" s="102"/>
      <c r="UIZ517" s="102"/>
      <c r="UJA517" s="102"/>
      <c r="UJB517" s="102"/>
      <c r="UJC517" s="102"/>
      <c r="UJD517" s="102"/>
      <c r="UJE517" s="102"/>
      <c r="UJF517" s="102"/>
      <c r="UJG517" s="102"/>
      <c r="UJH517" s="102"/>
      <c r="UJI517" s="102"/>
      <c r="UJJ517" s="102"/>
      <c r="UJK517" s="102"/>
      <c r="UJL517" s="102"/>
      <c r="UJM517" s="102"/>
      <c r="UJN517" s="102"/>
      <c r="UJO517" s="102"/>
      <c r="UJP517" s="102"/>
      <c r="UJQ517" s="102"/>
      <c r="UJR517" s="102"/>
      <c r="UJS517" s="102"/>
      <c r="UJT517" s="102"/>
      <c r="UJU517" s="102"/>
      <c r="UJV517" s="102"/>
      <c r="UJW517" s="102"/>
      <c r="UJX517" s="102"/>
      <c r="UJY517" s="102"/>
      <c r="UJZ517" s="102"/>
      <c r="UKA517" s="102"/>
      <c r="UKB517" s="102"/>
      <c r="UKC517" s="102"/>
      <c r="UKD517" s="102"/>
      <c r="UKE517" s="102"/>
      <c r="UKF517" s="102"/>
      <c r="UKG517" s="102"/>
      <c r="UKH517" s="102"/>
      <c r="UKI517" s="102"/>
      <c r="UKJ517" s="102"/>
      <c r="UKK517" s="102"/>
      <c r="UKL517" s="102"/>
      <c r="UKM517" s="102"/>
      <c r="UKN517" s="102"/>
      <c r="UKO517" s="102"/>
      <c r="UKP517" s="102"/>
      <c r="UKQ517" s="102"/>
      <c r="UKR517" s="102"/>
      <c r="UKS517" s="102"/>
      <c r="UKT517" s="102"/>
      <c r="UKU517" s="102"/>
      <c r="UKV517" s="102"/>
      <c r="UKW517" s="102"/>
      <c r="UKX517" s="102"/>
      <c r="UKY517" s="102"/>
      <c r="UKZ517" s="102"/>
      <c r="ULA517" s="102"/>
      <c r="ULB517" s="102"/>
      <c r="ULC517" s="102"/>
      <c r="ULD517" s="102"/>
      <c r="ULE517" s="102"/>
      <c r="ULF517" s="102"/>
      <c r="ULG517" s="102"/>
      <c r="ULH517" s="102"/>
      <c r="ULI517" s="102"/>
      <c r="ULJ517" s="102"/>
      <c r="ULK517" s="102"/>
      <c r="ULL517" s="102"/>
      <c r="ULM517" s="102"/>
      <c r="ULN517" s="102"/>
      <c r="ULO517" s="102"/>
      <c r="ULP517" s="102"/>
      <c r="ULQ517" s="102"/>
      <c r="ULR517" s="102"/>
      <c r="ULS517" s="102"/>
      <c r="ULT517" s="102"/>
      <c r="ULU517" s="102"/>
      <c r="ULV517" s="102"/>
      <c r="ULW517" s="102"/>
      <c r="ULX517" s="102"/>
      <c r="ULY517" s="102"/>
      <c r="ULZ517" s="102"/>
      <c r="UMA517" s="102"/>
      <c r="UMB517" s="102"/>
      <c r="UMC517" s="102"/>
      <c r="UMD517" s="102"/>
      <c r="UME517" s="102"/>
      <c r="UMF517" s="102"/>
      <c r="UMG517" s="102"/>
      <c r="UMH517" s="102"/>
      <c r="UMI517" s="102"/>
      <c r="UMJ517" s="102"/>
      <c r="UMK517" s="102"/>
      <c r="UML517" s="102"/>
      <c r="UMM517" s="102"/>
      <c r="UMN517" s="102"/>
      <c r="UMO517" s="102"/>
      <c r="UMP517" s="102"/>
      <c r="UMQ517" s="102"/>
      <c r="UMR517" s="102"/>
      <c r="UMS517" s="102"/>
      <c r="UMT517" s="102"/>
      <c r="UMU517" s="102"/>
      <c r="UMV517" s="102"/>
      <c r="UMW517" s="102"/>
      <c r="UMX517" s="102"/>
      <c r="UMY517" s="102"/>
      <c r="UMZ517" s="102"/>
      <c r="UNA517" s="102"/>
      <c r="UNB517" s="102"/>
      <c r="UNC517" s="102"/>
      <c r="UND517" s="102"/>
      <c r="UNE517" s="102"/>
      <c r="UNF517" s="102"/>
      <c r="UNG517" s="102"/>
      <c r="UNH517" s="102"/>
      <c r="UNI517" s="102"/>
      <c r="UNJ517" s="102"/>
      <c r="UNK517" s="102"/>
      <c r="UNL517" s="102"/>
      <c r="UNM517" s="102"/>
      <c r="UNN517" s="102"/>
      <c r="UNO517" s="102"/>
      <c r="UNP517" s="102"/>
      <c r="UNQ517" s="102"/>
      <c r="UNR517" s="102"/>
      <c r="UNS517" s="102"/>
      <c r="UNT517" s="102"/>
      <c r="UNU517" s="102"/>
      <c r="UNV517" s="102"/>
      <c r="UNW517" s="102"/>
      <c r="UNX517" s="102"/>
      <c r="UNZ517" s="102"/>
      <c r="UOA517" s="102"/>
      <c r="UOB517" s="102"/>
      <c r="UOD517" s="102"/>
      <c r="UOF517" s="102"/>
      <c r="UOH517" s="102"/>
      <c r="UOI517" s="102"/>
      <c r="UOJ517" s="102"/>
      <c r="UOK517" s="102"/>
      <c r="UOL517" s="102"/>
      <c r="UON517" s="102"/>
      <c r="UOO517" s="102"/>
      <c r="UOP517" s="102"/>
      <c r="UOQ517" s="102"/>
      <c r="UOR517" s="102"/>
      <c r="UOS517" s="102"/>
      <c r="UOT517" s="102"/>
      <c r="UOU517" s="102"/>
      <c r="UOV517" s="102"/>
      <c r="UOW517" s="102"/>
      <c r="UOX517" s="102"/>
      <c r="UOY517" s="102"/>
      <c r="UOZ517" s="102"/>
      <c r="UPA517" s="102"/>
      <c r="UPB517" s="102"/>
      <c r="UPC517" s="102"/>
      <c r="UPD517" s="102"/>
      <c r="UPE517" s="102"/>
      <c r="UPF517" s="102"/>
      <c r="UPG517" s="102"/>
      <c r="UPH517" s="102"/>
      <c r="UPI517" s="102"/>
      <c r="UPJ517" s="102"/>
      <c r="UPK517" s="102"/>
      <c r="UPL517" s="102"/>
      <c r="UPM517" s="102"/>
      <c r="UPN517" s="102"/>
      <c r="UPO517" s="102"/>
      <c r="UPP517" s="102"/>
      <c r="UPQ517" s="102"/>
      <c r="UPR517" s="102"/>
      <c r="UPS517" s="102"/>
      <c r="UPT517" s="102"/>
      <c r="UPU517" s="102"/>
      <c r="UPV517" s="102"/>
      <c r="UPW517" s="102"/>
      <c r="UPX517" s="102"/>
      <c r="UPY517" s="102"/>
      <c r="UPZ517" s="102"/>
      <c r="UQA517" s="102"/>
      <c r="UQB517" s="102"/>
      <c r="UQC517" s="102"/>
      <c r="UQD517" s="102"/>
      <c r="UQE517" s="102"/>
      <c r="UQF517" s="102"/>
      <c r="UQG517" s="102"/>
      <c r="UQH517" s="102"/>
      <c r="UQI517" s="102"/>
      <c r="UQJ517" s="102"/>
      <c r="UQK517" s="102"/>
      <c r="UQL517" s="102"/>
      <c r="UQM517" s="102"/>
      <c r="UQN517" s="102"/>
      <c r="UQO517" s="102"/>
      <c r="UQP517" s="102"/>
      <c r="UQQ517" s="102"/>
      <c r="UQR517" s="102"/>
      <c r="UQS517" s="102"/>
      <c r="UQT517" s="102"/>
      <c r="UQU517" s="102"/>
      <c r="UQV517" s="102"/>
      <c r="UQW517" s="102"/>
      <c r="UQX517" s="102"/>
      <c r="UQY517" s="102"/>
      <c r="UQZ517" s="102"/>
      <c r="URA517" s="102"/>
      <c r="URB517" s="102"/>
      <c r="URC517" s="102"/>
      <c r="URD517" s="102"/>
      <c r="URE517" s="102"/>
      <c r="URF517" s="102"/>
      <c r="URG517" s="102"/>
      <c r="URH517" s="102"/>
      <c r="URI517" s="102"/>
      <c r="URJ517" s="102"/>
      <c r="URK517" s="102"/>
      <c r="URL517" s="102"/>
      <c r="URM517" s="102"/>
      <c r="URN517" s="102"/>
      <c r="URO517" s="102"/>
      <c r="URP517" s="102"/>
      <c r="URQ517" s="102"/>
      <c r="URR517" s="102"/>
      <c r="URS517" s="102"/>
      <c r="URT517" s="102"/>
      <c r="URU517" s="102"/>
      <c r="URV517" s="102"/>
      <c r="URW517" s="102"/>
      <c r="URX517" s="102"/>
      <c r="URY517" s="102"/>
      <c r="URZ517" s="102"/>
      <c r="USA517" s="102"/>
      <c r="USB517" s="102"/>
      <c r="USC517" s="102"/>
      <c r="USD517" s="102"/>
      <c r="USE517" s="102"/>
      <c r="USF517" s="102"/>
      <c r="USG517" s="102"/>
      <c r="USH517" s="102"/>
      <c r="USI517" s="102"/>
      <c r="USJ517" s="102"/>
      <c r="USK517" s="102"/>
      <c r="USL517" s="102"/>
      <c r="USM517" s="102"/>
      <c r="USN517" s="102"/>
      <c r="USO517" s="102"/>
      <c r="USP517" s="102"/>
      <c r="USQ517" s="102"/>
      <c r="USR517" s="102"/>
      <c r="USS517" s="102"/>
      <c r="UST517" s="102"/>
      <c r="USU517" s="102"/>
      <c r="USV517" s="102"/>
      <c r="USW517" s="102"/>
      <c r="USX517" s="102"/>
      <c r="USY517" s="102"/>
      <c r="USZ517" s="102"/>
      <c r="UTA517" s="102"/>
      <c r="UTB517" s="102"/>
      <c r="UTC517" s="102"/>
      <c r="UTD517" s="102"/>
      <c r="UTE517" s="102"/>
      <c r="UTF517" s="102"/>
      <c r="UTG517" s="102"/>
      <c r="UTH517" s="102"/>
      <c r="UTI517" s="102"/>
      <c r="UTJ517" s="102"/>
      <c r="UTK517" s="102"/>
      <c r="UTL517" s="102"/>
      <c r="UTM517" s="102"/>
      <c r="UTN517" s="102"/>
      <c r="UTO517" s="102"/>
      <c r="UTP517" s="102"/>
      <c r="UTQ517" s="102"/>
      <c r="UTR517" s="102"/>
      <c r="UTS517" s="102"/>
      <c r="UTT517" s="102"/>
      <c r="UTU517" s="102"/>
      <c r="UTV517" s="102"/>
      <c r="UTW517" s="102"/>
      <c r="UTX517" s="102"/>
      <c r="UTY517" s="102"/>
      <c r="UTZ517" s="102"/>
      <c r="UUA517" s="102"/>
      <c r="UUB517" s="102"/>
      <c r="UUC517" s="102"/>
      <c r="UUD517" s="102"/>
      <c r="UUE517" s="102"/>
      <c r="UUF517" s="102"/>
      <c r="UUG517" s="102"/>
      <c r="UUH517" s="102"/>
      <c r="UUI517" s="102"/>
      <c r="UUJ517" s="102"/>
      <c r="UUK517" s="102"/>
      <c r="UUL517" s="102"/>
      <c r="UUM517" s="102"/>
      <c r="UUN517" s="102"/>
      <c r="UUO517" s="102"/>
      <c r="UUP517" s="102"/>
      <c r="UUQ517" s="102"/>
      <c r="UUR517" s="102"/>
      <c r="UUS517" s="102"/>
      <c r="UUT517" s="102"/>
      <c r="UUU517" s="102"/>
      <c r="UUV517" s="102"/>
      <c r="UUW517" s="102"/>
      <c r="UUX517" s="102"/>
      <c r="UUY517" s="102"/>
      <c r="UUZ517" s="102"/>
      <c r="UVA517" s="102"/>
      <c r="UVB517" s="102"/>
      <c r="UVC517" s="102"/>
      <c r="UVD517" s="102"/>
      <c r="UVE517" s="102"/>
      <c r="UVF517" s="102"/>
      <c r="UVG517" s="102"/>
      <c r="UVH517" s="102"/>
      <c r="UVI517" s="102"/>
      <c r="UVJ517" s="102"/>
      <c r="UVK517" s="102"/>
      <c r="UVL517" s="102"/>
      <c r="UVM517" s="102"/>
      <c r="UVN517" s="102"/>
      <c r="UVO517" s="102"/>
      <c r="UVP517" s="102"/>
      <c r="UVQ517" s="102"/>
      <c r="UVR517" s="102"/>
      <c r="UVS517" s="102"/>
      <c r="UVT517" s="102"/>
      <c r="UVU517" s="102"/>
      <c r="UVV517" s="102"/>
      <c r="UVW517" s="102"/>
      <c r="UVX517" s="102"/>
      <c r="UVY517" s="102"/>
      <c r="UVZ517" s="102"/>
      <c r="UWA517" s="102"/>
      <c r="UWB517" s="102"/>
      <c r="UWC517" s="102"/>
      <c r="UWD517" s="102"/>
      <c r="UWE517" s="102"/>
      <c r="UWF517" s="102"/>
      <c r="UWG517" s="102"/>
      <c r="UWH517" s="102"/>
      <c r="UWI517" s="102"/>
      <c r="UWJ517" s="102"/>
      <c r="UWK517" s="102"/>
      <c r="UWL517" s="102"/>
      <c r="UWM517" s="102"/>
      <c r="UWN517" s="102"/>
      <c r="UWO517" s="102"/>
      <c r="UWP517" s="102"/>
      <c r="UWQ517" s="102"/>
      <c r="UWR517" s="102"/>
      <c r="UWS517" s="102"/>
      <c r="UWT517" s="102"/>
      <c r="UWU517" s="102"/>
      <c r="UWV517" s="102"/>
      <c r="UWW517" s="102"/>
      <c r="UWX517" s="102"/>
      <c r="UWY517" s="102"/>
      <c r="UWZ517" s="102"/>
      <c r="UXA517" s="102"/>
      <c r="UXB517" s="102"/>
      <c r="UXC517" s="102"/>
      <c r="UXD517" s="102"/>
      <c r="UXE517" s="102"/>
      <c r="UXF517" s="102"/>
      <c r="UXG517" s="102"/>
      <c r="UXH517" s="102"/>
      <c r="UXI517" s="102"/>
      <c r="UXJ517" s="102"/>
      <c r="UXK517" s="102"/>
      <c r="UXL517" s="102"/>
      <c r="UXM517" s="102"/>
      <c r="UXN517" s="102"/>
      <c r="UXO517" s="102"/>
      <c r="UXP517" s="102"/>
      <c r="UXQ517" s="102"/>
      <c r="UXR517" s="102"/>
      <c r="UXS517" s="102"/>
      <c r="UXT517" s="102"/>
      <c r="UXV517" s="102"/>
      <c r="UXW517" s="102"/>
      <c r="UXX517" s="102"/>
      <c r="UXZ517" s="102"/>
      <c r="UYB517" s="102"/>
      <c r="UYD517" s="102"/>
      <c r="UYE517" s="102"/>
      <c r="UYF517" s="102"/>
      <c r="UYG517" s="102"/>
      <c r="UYH517" s="102"/>
      <c r="UYJ517" s="102"/>
      <c r="UYK517" s="102"/>
      <c r="UYL517" s="102"/>
      <c r="UYM517" s="102"/>
      <c r="UYN517" s="102"/>
      <c r="UYO517" s="102"/>
      <c r="UYP517" s="102"/>
      <c r="UYQ517" s="102"/>
      <c r="UYR517" s="102"/>
      <c r="UYS517" s="102"/>
      <c r="UYT517" s="102"/>
      <c r="UYU517" s="102"/>
      <c r="UYV517" s="102"/>
      <c r="UYW517" s="102"/>
      <c r="UYX517" s="102"/>
      <c r="UYY517" s="102"/>
      <c r="UYZ517" s="102"/>
      <c r="UZA517" s="102"/>
      <c r="UZB517" s="102"/>
      <c r="UZC517" s="102"/>
      <c r="UZD517" s="102"/>
      <c r="UZE517" s="102"/>
      <c r="UZF517" s="102"/>
      <c r="UZG517" s="102"/>
      <c r="UZH517" s="102"/>
      <c r="UZI517" s="102"/>
      <c r="UZJ517" s="102"/>
      <c r="UZK517" s="102"/>
      <c r="UZL517" s="102"/>
      <c r="UZM517" s="102"/>
      <c r="UZN517" s="102"/>
      <c r="UZO517" s="102"/>
      <c r="UZP517" s="102"/>
      <c r="UZQ517" s="102"/>
      <c r="UZR517" s="102"/>
      <c r="UZS517" s="102"/>
      <c r="UZT517" s="102"/>
      <c r="UZU517" s="102"/>
      <c r="UZV517" s="102"/>
      <c r="UZW517" s="102"/>
      <c r="UZX517" s="102"/>
      <c r="UZY517" s="102"/>
      <c r="UZZ517" s="102"/>
      <c r="VAA517" s="102"/>
      <c r="VAB517" s="102"/>
      <c r="VAC517" s="102"/>
      <c r="VAD517" s="102"/>
      <c r="VAE517" s="102"/>
      <c r="VAF517" s="102"/>
      <c r="VAG517" s="102"/>
      <c r="VAH517" s="102"/>
      <c r="VAI517" s="102"/>
      <c r="VAJ517" s="102"/>
      <c r="VAK517" s="102"/>
      <c r="VAL517" s="102"/>
      <c r="VAM517" s="102"/>
      <c r="VAN517" s="102"/>
      <c r="VAO517" s="102"/>
      <c r="VAP517" s="102"/>
      <c r="VAQ517" s="102"/>
      <c r="VAR517" s="102"/>
      <c r="VAS517" s="102"/>
      <c r="VAT517" s="102"/>
      <c r="VAU517" s="102"/>
      <c r="VAV517" s="102"/>
      <c r="VAW517" s="102"/>
      <c r="VAX517" s="102"/>
      <c r="VAY517" s="102"/>
      <c r="VAZ517" s="102"/>
      <c r="VBA517" s="102"/>
      <c r="VBB517" s="102"/>
      <c r="VBC517" s="102"/>
      <c r="VBD517" s="102"/>
      <c r="VBE517" s="102"/>
      <c r="VBF517" s="102"/>
      <c r="VBG517" s="102"/>
      <c r="VBH517" s="102"/>
      <c r="VBI517" s="102"/>
      <c r="VBJ517" s="102"/>
      <c r="VBK517" s="102"/>
      <c r="VBL517" s="102"/>
      <c r="VBM517" s="102"/>
      <c r="VBN517" s="102"/>
      <c r="VBO517" s="102"/>
      <c r="VBP517" s="102"/>
      <c r="VBQ517" s="102"/>
      <c r="VBR517" s="102"/>
      <c r="VBS517" s="102"/>
      <c r="VBT517" s="102"/>
      <c r="VBU517" s="102"/>
      <c r="VBV517" s="102"/>
      <c r="VBW517" s="102"/>
      <c r="VBX517" s="102"/>
      <c r="VBY517" s="102"/>
      <c r="VBZ517" s="102"/>
      <c r="VCA517" s="102"/>
      <c r="VCB517" s="102"/>
      <c r="VCC517" s="102"/>
      <c r="VCD517" s="102"/>
      <c r="VCE517" s="102"/>
      <c r="VCF517" s="102"/>
      <c r="VCG517" s="102"/>
      <c r="VCH517" s="102"/>
      <c r="VCI517" s="102"/>
      <c r="VCJ517" s="102"/>
      <c r="VCK517" s="102"/>
      <c r="VCL517" s="102"/>
      <c r="VCM517" s="102"/>
      <c r="VCN517" s="102"/>
      <c r="VCO517" s="102"/>
      <c r="VCP517" s="102"/>
      <c r="VCQ517" s="102"/>
      <c r="VCR517" s="102"/>
      <c r="VCS517" s="102"/>
      <c r="VCT517" s="102"/>
      <c r="VCU517" s="102"/>
      <c r="VCV517" s="102"/>
      <c r="VCW517" s="102"/>
      <c r="VCX517" s="102"/>
      <c r="VCY517" s="102"/>
      <c r="VCZ517" s="102"/>
      <c r="VDA517" s="102"/>
      <c r="VDB517" s="102"/>
      <c r="VDC517" s="102"/>
      <c r="VDD517" s="102"/>
      <c r="VDE517" s="102"/>
      <c r="VDF517" s="102"/>
      <c r="VDG517" s="102"/>
      <c r="VDH517" s="102"/>
      <c r="VDI517" s="102"/>
      <c r="VDJ517" s="102"/>
      <c r="VDK517" s="102"/>
      <c r="VDL517" s="102"/>
      <c r="VDM517" s="102"/>
      <c r="VDN517" s="102"/>
      <c r="VDO517" s="102"/>
      <c r="VDP517" s="102"/>
      <c r="VDQ517" s="102"/>
      <c r="VDR517" s="102"/>
      <c r="VDS517" s="102"/>
      <c r="VDT517" s="102"/>
      <c r="VDU517" s="102"/>
      <c r="VDV517" s="102"/>
      <c r="VDW517" s="102"/>
      <c r="VDX517" s="102"/>
      <c r="VDY517" s="102"/>
      <c r="VDZ517" s="102"/>
      <c r="VEA517" s="102"/>
      <c r="VEB517" s="102"/>
      <c r="VEC517" s="102"/>
      <c r="VED517" s="102"/>
      <c r="VEE517" s="102"/>
      <c r="VEF517" s="102"/>
      <c r="VEG517" s="102"/>
      <c r="VEH517" s="102"/>
      <c r="VEI517" s="102"/>
      <c r="VEJ517" s="102"/>
      <c r="VEK517" s="102"/>
      <c r="VEL517" s="102"/>
      <c r="VEM517" s="102"/>
      <c r="VEN517" s="102"/>
      <c r="VEO517" s="102"/>
      <c r="VEP517" s="102"/>
      <c r="VEQ517" s="102"/>
      <c r="VER517" s="102"/>
      <c r="VES517" s="102"/>
      <c r="VET517" s="102"/>
      <c r="VEU517" s="102"/>
      <c r="VEV517" s="102"/>
      <c r="VEW517" s="102"/>
      <c r="VEX517" s="102"/>
      <c r="VEY517" s="102"/>
      <c r="VEZ517" s="102"/>
      <c r="VFA517" s="102"/>
      <c r="VFB517" s="102"/>
      <c r="VFC517" s="102"/>
      <c r="VFD517" s="102"/>
      <c r="VFE517" s="102"/>
      <c r="VFF517" s="102"/>
      <c r="VFG517" s="102"/>
      <c r="VFH517" s="102"/>
      <c r="VFI517" s="102"/>
      <c r="VFJ517" s="102"/>
      <c r="VFK517" s="102"/>
      <c r="VFL517" s="102"/>
      <c r="VFM517" s="102"/>
      <c r="VFN517" s="102"/>
      <c r="VFO517" s="102"/>
      <c r="VFP517" s="102"/>
      <c r="VFQ517" s="102"/>
      <c r="VFR517" s="102"/>
      <c r="VFS517" s="102"/>
      <c r="VFT517" s="102"/>
      <c r="VFU517" s="102"/>
      <c r="VFV517" s="102"/>
      <c r="VFW517" s="102"/>
      <c r="VFX517" s="102"/>
      <c r="VFY517" s="102"/>
      <c r="VFZ517" s="102"/>
      <c r="VGA517" s="102"/>
      <c r="VGB517" s="102"/>
      <c r="VGC517" s="102"/>
      <c r="VGD517" s="102"/>
      <c r="VGE517" s="102"/>
      <c r="VGF517" s="102"/>
      <c r="VGG517" s="102"/>
      <c r="VGH517" s="102"/>
      <c r="VGI517" s="102"/>
      <c r="VGJ517" s="102"/>
      <c r="VGK517" s="102"/>
      <c r="VGL517" s="102"/>
      <c r="VGM517" s="102"/>
      <c r="VGN517" s="102"/>
      <c r="VGO517" s="102"/>
      <c r="VGP517" s="102"/>
      <c r="VGQ517" s="102"/>
      <c r="VGR517" s="102"/>
      <c r="VGS517" s="102"/>
      <c r="VGT517" s="102"/>
      <c r="VGU517" s="102"/>
      <c r="VGV517" s="102"/>
      <c r="VGW517" s="102"/>
      <c r="VGX517" s="102"/>
      <c r="VGY517" s="102"/>
      <c r="VGZ517" s="102"/>
      <c r="VHA517" s="102"/>
      <c r="VHB517" s="102"/>
      <c r="VHC517" s="102"/>
      <c r="VHD517" s="102"/>
      <c r="VHE517" s="102"/>
      <c r="VHF517" s="102"/>
      <c r="VHG517" s="102"/>
      <c r="VHH517" s="102"/>
      <c r="VHI517" s="102"/>
      <c r="VHJ517" s="102"/>
      <c r="VHK517" s="102"/>
      <c r="VHL517" s="102"/>
      <c r="VHM517" s="102"/>
      <c r="VHN517" s="102"/>
      <c r="VHO517" s="102"/>
      <c r="VHP517" s="102"/>
      <c r="VHR517" s="102"/>
      <c r="VHS517" s="102"/>
      <c r="VHT517" s="102"/>
      <c r="VHV517" s="102"/>
      <c r="VHX517" s="102"/>
      <c r="VHZ517" s="102"/>
      <c r="VIA517" s="102"/>
      <c r="VIB517" s="102"/>
      <c r="VIC517" s="102"/>
      <c r="VID517" s="102"/>
      <c r="VIF517" s="102"/>
      <c r="VIG517" s="102"/>
      <c r="VIH517" s="102"/>
      <c r="VII517" s="102"/>
      <c r="VIJ517" s="102"/>
      <c r="VIK517" s="102"/>
      <c r="VIL517" s="102"/>
      <c r="VIM517" s="102"/>
      <c r="VIN517" s="102"/>
      <c r="VIO517" s="102"/>
      <c r="VIP517" s="102"/>
      <c r="VIQ517" s="102"/>
      <c r="VIR517" s="102"/>
      <c r="VIS517" s="102"/>
      <c r="VIT517" s="102"/>
      <c r="VIU517" s="102"/>
      <c r="VIV517" s="102"/>
      <c r="VIW517" s="102"/>
      <c r="VIX517" s="102"/>
      <c r="VIY517" s="102"/>
      <c r="VIZ517" s="102"/>
      <c r="VJA517" s="102"/>
      <c r="VJB517" s="102"/>
      <c r="VJC517" s="102"/>
      <c r="VJD517" s="102"/>
      <c r="VJE517" s="102"/>
      <c r="VJF517" s="102"/>
      <c r="VJG517" s="102"/>
      <c r="VJH517" s="102"/>
      <c r="VJI517" s="102"/>
      <c r="VJJ517" s="102"/>
      <c r="VJK517" s="102"/>
      <c r="VJL517" s="102"/>
      <c r="VJM517" s="102"/>
      <c r="VJN517" s="102"/>
      <c r="VJO517" s="102"/>
      <c r="VJP517" s="102"/>
      <c r="VJQ517" s="102"/>
      <c r="VJR517" s="102"/>
      <c r="VJS517" s="102"/>
      <c r="VJT517" s="102"/>
      <c r="VJU517" s="102"/>
      <c r="VJV517" s="102"/>
      <c r="VJW517" s="102"/>
      <c r="VJX517" s="102"/>
      <c r="VJY517" s="102"/>
      <c r="VJZ517" s="102"/>
      <c r="VKA517" s="102"/>
      <c r="VKB517" s="102"/>
      <c r="VKC517" s="102"/>
      <c r="VKD517" s="102"/>
      <c r="VKE517" s="102"/>
      <c r="VKF517" s="102"/>
      <c r="VKG517" s="102"/>
      <c r="VKH517" s="102"/>
      <c r="VKI517" s="102"/>
      <c r="VKJ517" s="102"/>
      <c r="VKK517" s="102"/>
      <c r="VKL517" s="102"/>
      <c r="VKM517" s="102"/>
      <c r="VKN517" s="102"/>
      <c r="VKO517" s="102"/>
      <c r="VKP517" s="102"/>
      <c r="VKQ517" s="102"/>
      <c r="VKR517" s="102"/>
      <c r="VKS517" s="102"/>
      <c r="VKT517" s="102"/>
      <c r="VKU517" s="102"/>
      <c r="VKV517" s="102"/>
      <c r="VKW517" s="102"/>
      <c r="VKX517" s="102"/>
      <c r="VKY517" s="102"/>
      <c r="VKZ517" s="102"/>
      <c r="VLA517" s="102"/>
      <c r="VLB517" s="102"/>
      <c r="VLC517" s="102"/>
      <c r="VLD517" s="102"/>
      <c r="VLE517" s="102"/>
      <c r="VLF517" s="102"/>
      <c r="VLG517" s="102"/>
      <c r="VLH517" s="102"/>
      <c r="VLI517" s="102"/>
      <c r="VLJ517" s="102"/>
      <c r="VLK517" s="102"/>
      <c r="VLL517" s="102"/>
      <c r="VLM517" s="102"/>
      <c r="VLN517" s="102"/>
      <c r="VLO517" s="102"/>
      <c r="VLP517" s="102"/>
      <c r="VLQ517" s="102"/>
      <c r="VLR517" s="102"/>
      <c r="VLS517" s="102"/>
      <c r="VLT517" s="102"/>
      <c r="VLU517" s="102"/>
      <c r="VLV517" s="102"/>
      <c r="VLW517" s="102"/>
      <c r="VLX517" s="102"/>
      <c r="VLY517" s="102"/>
      <c r="VLZ517" s="102"/>
      <c r="VMA517" s="102"/>
      <c r="VMB517" s="102"/>
      <c r="VMC517" s="102"/>
      <c r="VMD517" s="102"/>
      <c r="VME517" s="102"/>
      <c r="VMF517" s="102"/>
      <c r="VMG517" s="102"/>
      <c r="VMH517" s="102"/>
      <c r="VMI517" s="102"/>
      <c r="VMJ517" s="102"/>
      <c r="VMK517" s="102"/>
      <c r="VML517" s="102"/>
      <c r="VMM517" s="102"/>
      <c r="VMN517" s="102"/>
      <c r="VMO517" s="102"/>
      <c r="VMP517" s="102"/>
      <c r="VMQ517" s="102"/>
      <c r="VMR517" s="102"/>
      <c r="VMS517" s="102"/>
      <c r="VMT517" s="102"/>
      <c r="VMU517" s="102"/>
      <c r="VMV517" s="102"/>
      <c r="VMW517" s="102"/>
      <c r="VMX517" s="102"/>
      <c r="VMY517" s="102"/>
      <c r="VMZ517" s="102"/>
      <c r="VNA517" s="102"/>
      <c r="VNB517" s="102"/>
      <c r="VNC517" s="102"/>
      <c r="VND517" s="102"/>
      <c r="VNE517" s="102"/>
      <c r="VNF517" s="102"/>
      <c r="VNG517" s="102"/>
      <c r="VNH517" s="102"/>
      <c r="VNI517" s="102"/>
      <c r="VNJ517" s="102"/>
      <c r="VNK517" s="102"/>
      <c r="VNL517" s="102"/>
      <c r="VNM517" s="102"/>
      <c r="VNN517" s="102"/>
      <c r="VNO517" s="102"/>
      <c r="VNP517" s="102"/>
      <c r="VNQ517" s="102"/>
      <c r="VNR517" s="102"/>
      <c r="VNS517" s="102"/>
      <c r="VNT517" s="102"/>
      <c r="VNU517" s="102"/>
      <c r="VNV517" s="102"/>
      <c r="VNW517" s="102"/>
      <c r="VNX517" s="102"/>
      <c r="VNY517" s="102"/>
      <c r="VNZ517" s="102"/>
      <c r="VOA517" s="102"/>
      <c r="VOB517" s="102"/>
      <c r="VOC517" s="102"/>
      <c r="VOD517" s="102"/>
      <c r="VOE517" s="102"/>
      <c r="VOF517" s="102"/>
      <c r="VOG517" s="102"/>
      <c r="VOH517" s="102"/>
      <c r="VOI517" s="102"/>
      <c r="VOJ517" s="102"/>
      <c r="VOK517" s="102"/>
      <c r="VOL517" s="102"/>
      <c r="VOM517" s="102"/>
      <c r="VON517" s="102"/>
      <c r="VOO517" s="102"/>
      <c r="VOP517" s="102"/>
      <c r="VOQ517" s="102"/>
      <c r="VOR517" s="102"/>
      <c r="VOS517" s="102"/>
      <c r="VOT517" s="102"/>
      <c r="VOU517" s="102"/>
      <c r="VOV517" s="102"/>
      <c r="VOW517" s="102"/>
      <c r="VOX517" s="102"/>
      <c r="VOY517" s="102"/>
      <c r="VOZ517" s="102"/>
      <c r="VPA517" s="102"/>
      <c r="VPB517" s="102"/>
      <c r="VPC517" s="102"/>
      <c r="VPD517" s="102"/>
      <c r="VPE517" s="102"/>
      <c r="VPF517" s="102"/>
      <c r="VPG517" s="102"/>
      <c r="VPH517" s="102"/>
      <c r="VPI517" s="102"/>
      <c r="VPJ517" s="102"/>
      <c r="VPK517" s="102"/>
      <c r="VPL517" s="102"/>
      <c r="VPM517" s="102"/>
      <c r="VPN517" s="102"/>
      <c r="VPO517" s="102"/>
      <c r="VPP517" s="102"/>
      <c r="VPQ517" s="102"/>
      <c r="VPR517" s="102"/>
      <c r="VPS517" s="102"/>
      <c r="VPT517" s="102"/>
      <c r="VPU517" s="102"/>
      <c r="VPV517" s="102"/>
      <c r="VPW517" s="102"/>
      <c r="VPX517" s="102"/>
      <c r="VPY517" s="102"/>
      <c r="VPZ517" s="102"/>
      <c r="VQA517" s="102"/>
      <c r="VQB517" s="102"/>
      <c r="VQC517" s="102"/>
      <c r="VQD517" s="102"/>
      <c r="VQE517" s="102"/>
      <c r="VQF517" s="102"/>
      <c r="VQG517" s="102"/>
      <c r="VQH517" s="102"/>
      <c r="VQI517" s="102"/>
      <c r="VQJ517" s="102"/>
      <c r="VQK517" s="102"/>
      <c r="VQL517" s="102"/>
      <c r="VQM517" s="102"/>
      <c r="VQN517" s="102"/>
      <c r="VQO517" s="102"/>
      <c r="VQP517" s="102"/>
      <c r="VQQ517" s="102"/>
      <c r="VQR517" s="102"/>
      <c r="VQS517" s="102"/>
      <c r="VQT517" s="102"/>
      <c r="VQU517" s="102"/>
      <c r="VQV517" s="102"/>
      <c r="VQW517" s="102"/>
      <c r="VQX517" s="102"/>
      <c r="VQY517" s="102"/>
      <c r="VQZ517" s="102"/>
      <c r="VRA517" s="102"/>
      <c r="VRB517" s="102"/>
      <c r="VRC517" s="102"/>
      <c r="VRD517" s="102"/>
      <c r="VRE517" s="102"/>
      <c r="VRF517" s="102"/>
      <c r="VRG517" s="102"/>
      <c r="VRH517" s="102"/>
      <c r="VRI517" s="102"/>
      <c r="VRJ517" s="102"/>
      <c r="VRK517" s="102"/>
      <c r="VRL517" s="102"/>
      <c r="VRN517" s="102"/>
      <c r="VRO517" s="102"/>
      <c r="VRP517" s="102"/>
      <c r="VRR517" s="102"/>
      <c r="VRT517" s="102"/>
      <c r="VRV517" s="102"/>
      <c r="VRW517" s="102"/>
      <c r="VRX517" s="102"/>
      <c r="VRY517" s="102"/>
      <c r="VRZ517" s="102"/>
      <c r="VSB517" s="102"/>
      <c r="VSC517" s="102"/>
      <c r="VSD517" s="102"/>
      <c r="VSE517" s="102"/>
      <c r="VSF517" s="102"/>
      <c r="VSG517" s="102"/>
      <c r="VSH517" s="102"/>
      <c r="VSI517" s="102"/>
      <c r="VSJ517" s="102"/>
      <c r="VSK517" s="102"/>
      <c r="VSL517" s="102"/>
      <c r="VSM517" s="102"/>
      <c r="VSN517" s="102"/>
      <c r="VSO517" s="102"/>
      <c r="VSP517" s="102"/>
      <c r="VSQ517" s="102"/>
      <c r="VSR517" s="102"/>
      <c r="VSS517" s="102"/>
      <c r="VST517" s="102"/>
      <c r="VSU517" s="102"/>
      <c r="VSV517" s="102"/>
      <c r="VSW517" s="102"/>
      <c r="VSX517" s="102"/>
      <c r="VSY517" s="102"/>
      <c r="VSZ517" s="102"/>
      <c r="VTA517" s="102"/>
      <c r="VTB517" s="102"/>
      <c r="VTC517" s="102"/>
      <c r="VTD517" s="102"/>
      <c r="VTE517" s="102"/>
      <c r="VTF517" s="102"/>
      <c r="VTG517" s="102"/>
      <c r="VTH517" s="102"/>
      <c r="VTI517" s="102"/>
      <c r="VTJ517" s="102"/>
      <c r="VTK517" s="102"/>
      <c r="VTL517" s="102"/>
      <c r="VTM517" s="102"/>
      <c r="VTN517" s="102"/>
      <c r="VTO517" s="102"/>
      <c r="VTP517" s="102"/>
      <c r="VTQ517" s="102"/>
      <c r="VTR517" s="102"/>
      <c r="VTS517" s="102"/>
      <c r="VTT517" s="102"/>
      <c r="VTU517" s="102"/>
      <c r="VTV517" s="102"/>
      <c r="VTW517" s="102"/>
      <c r="VTX517" s="102"/>
      <c r="VTY517" s="102"/>
      <c r="VTZ517" s="102"/>
      <c r="VUA517" s="102"/>
      <c r="VUB517" s="102"/>
      <c r="VUC517" s="102"/>
      <c r="VUD517" s="102"/>
      <c r="VUE517" s="102"/>
      <c r="VUF517" s="102"/>
      <c r="VUG517" s="102"/>
      <c r="VUH517" s="102"/>
      <c r="VUI517" s="102"/>
      <c r="VUJ517" s="102"/>
      <c r="VUK517" s="102"/>
      <c r="VUL517" s="102"/>
      <c r="VUM517" s="102"/>
      <c r="VUN517" s="102"/>
      <c r="VUO517" s="102"/>
      <c r="VUP517" s="102"/>
      <c r="VUQ517" s="102"/>
      <c r="VUR517" s="102"/>
      <c r="VUS517" s="102"/>
      <c r="VUT517" s="102"/>
      <c r="VUU517" s="102"/>
      <c r="VUV517" s="102"/>
      <c r="VUW517" s="102"/>
      <c r="VUX517" s="102"/>
      <c r="VUY517" s="102"/>
      <c r="VUZ517" s="102"/>
      <c r="VVA517" s="102"/>
      <c r="VVB517" s="102"/>
      <c r="VVC517" s="102"/>
      <c r="VVD517" s="102"/>
      <c r="VVE517" s="102"/>
      <c r="VVF517" s="102"/>
      <c r="VVG517" s="102"/>
      <c r="VVH517" s="102"/>
      <c r="VVI517" s="102"/>
      <c r="VVJ517" s="102"/>
      <c r="VVK517" s="102"/>
      <c r="VVL517" s="102"/>
      <c r="VVM517" s="102"/>
      <c r="VVN517" s="102"/>
      <c r="VVO517" s="102"/>
      <c r="VVP517" s="102"/>
      <c r="VVQ517" s="102"/>
      <c r="VVR517" s="102"/>
      <c r="VVS517" s="102"/>
      <c r="VVT517" s="102"/>
      <c r="VVU517" s="102"/>
      <c r="VVV517" s="102"/>
      <c r="VVW517" s="102"/>
      <c r="VVX517" s="102"/>
      <c r="VVY517" s="102"/>
      <c r="VVZ517" s="102"/>
      <c r="VWA517" s="102"/>
      <c r="VWB517" s="102"/>
      <c r="VWC517" s="102"/>
      <c r="VWD517" s="102"/>
      <c r="VWE517" s="102"/>
      <c r="VWF517" s="102"/>
      <c r="VWG517" s="102"/>
      <c r="VWH517" s="102"/>
      <c r="VWI517" s="102"/>
      <c r="VWJ517" s="102"/>
      <c r="VWK517" s="102"/>
      <c r="VWL517" s="102"/>
      <c r="VWM517" s="102"/>
      <c r="VWN517" s="102"/>
      <c r="VWO517" s="102"/>
      <c r="VWP517" s="102"/>
      <c r="VWQ517" s="102"/>
      <c r="VWR517" s="102"/>
      <c r="VWS517" s="102"/>
      <c r="VWT517" s="102"/>
      <c r="VWU517" s="102"/>
      <c r="VWV517" s="102"/>
      <c r="VWW517" s="102"/>
      <c r="VWX517" s="102"/>
      <c r="VWY517" s="102"/>
      <c r="VWZ517" s="102"/>
      <c r="VXA517" s="102"/>
      <c r="VXB517" s="102"/>
      <c r="VXC517" s="102"/>
      <c r="VXD517" s="102"/>
      <c r="VXE517" s="102"/>
      <c r="VXF517" s="102"/>
      <c r="VXG517" s="102"/>
      <c r="VXH517" s="102"/>
      <c r="VXI517" s="102"/>
      <c r="VXJ517" s="102"/>
      <c r="VXK517" s="102"/>
      <c r="VXL517" s="102"/>
      <c r="VXM517" s="102"/>
      <c r="VXN517" s="102"/>
      <c r="VXO517" s="102"/>
      <c r="VXP517" s="102"/>
      <c r="VXQ517" s="102"/>
      <c r="VXR517" s="102"/>
      <c r="VXS517" s="102"/>
      <c r="VXT517" s="102"/>
      <c r="VXU517" s="102"/>
      <c r="VXV517" s="102"/>
      <c r="VXW517" s="102"/>
      <c r="VXX517" s="102"/>
      <c r="VXY517" s="102"/>
      <c r="VXZ517" s="102"/>
      <c r="VYA517" s="102"/>
      <c r="VYB517" s="102"/>
      <c r="VYC517" s="102"/>
      <c r="VYD517" s="102"/>
      <c r="VYE517" s="102"/>
      <c r="VYF517" s="102"/>
      <c r="VYG517" s="102"/>
      <c r="VYH517" s="102"/>
      <c r="VYI517" s="102"/>
      <c r="VYJ517" s="102"/>
      <c r="VYK517" s="102"/>
      <c r="VYL517" s="102"/>
      <c r="VYM517" s="102"/>
      <c r="VYN517" s="102"/>
      <c r="VYO517" s="102"/>
      <c r="VYP517" s="102"/>
      <c r="VYQ517" s="102"/>
      <c r="VYR517" s="102"/>
      <c r="VYS517" s="102"/>
      <c r="VYT517" s="102"/>
      <c r="VYU517" s="102"/>
      <c r="VYV517" s="102"/>
      <c r="VYW517" s="102"/>
      <c r="VYX517" s="102"/>
      <c r="VYY517" s="102"/>
      <c r="VYZ517" s="102"/>
      <c r="VZA517" s="102"/>
      <c r="VZB517" s="102"/>
      <c r="VZC517" s="102"/>
      <c r="VZD517" s="102"/>
      <c r="VZE517" s="102"/>
      <c r="VZF517" s="102"/>
      <c r="VZG517" s="102"/>
      <c r="VZH517" s="102"/>
      <c r="VZI517" s="102"/>
      <c r="VZJ517" s="102"/>
      <c r="VZK517" s="102"/>
      <c r="VZL517" s="102"/>
      <c r="VZM517" s="102"/>
      <c r="VZN517" s="102"/>
      <c r="VZO517" s="102"/>
      <c r="VZP517" s="102"/>
      <c r="VZQ517" s="102"/>
      <c r="VZR517" s="102"/>
      <c r="VZS517" s="102"/>
      <c r="VZT517" s="102"/>
      <c r="VZU517" s="102"/>
      <c r="VZV517" s="102"/>
      <c r="VZW517" s="102"/>
      <c r="VZX517" s="102"/>
      <c r="VZY517" s="102"/>
      <c r="VZZ517" s="102"/>
      <c r="WAA517" s="102"/>
      <c r="WAB517" s="102"/>
      <c r="WAC517" s="102"/>
      <c r="WAD517" s="102"/>
      <c r="WAE517" s="102"/>
      <c r="WAF517" s="102"/>
      <c r="WAG517" s="102"/>
      <c r="WAH517" s="102"/>
      <c r="WAI517" s="102"/>
      <c r="WAJ517" s="102"/>
      <c r="WAK517" s="102"/>
      <c r="WAL517" s="102"/>
      <c r="WAM517" s="102"/>
      <c r="WAN517" s="102"/>
      <c r="WAO517" s="102"/>
      <c r="WAP517" s="102"/>
      <c r="WAQ517" s="102"/>
      <c r="WAR517" s="102"/>
      <c r="WAS517" s="102"/>
      <c r="WAT517" s="102"/>
      <c r="WAU517" s="102"/>
      <c r="WAV517" s="102"/>
      <c r="WAW517" s="102"/>
      <c r="WAX517" s="102"/>
      <c r="WAY517" s="102"/>
      <c r="WAZ517" s="102"/>
      <c r="WBA517" s="102"/>
      <c r="WBB517" s="102"/>
      <c r="WBC517" s="102"/>
      <c r="WBD517" s="102"/>
      <c r="WBE517" s="102"/>
      <c r="WBF517" s="102"/>
      <c r="WBG517" s="102"/>
      <c r="WBH517" s="102"/>
      <c r="WBJ517" s="102"/>
      <c r="WBK517" s="102"/>
      <c r="WBL517" s="102"/>
      <c r="WBN517" s="102"/>
      <c r="WBP517" s="102"/>
      <c r="WBR517" s="102"/>
      <c r="WBS517" s="102"/>
      <c r="WBT517" s="102"/>
      <c r="WBU517" s="102"/>
      <c r="WBV517" s="102"/>
      <c r="WBX517" s="102"/>
      <c r="WBY517" s="102"/>
      <c r="WBZ517" s="102"/>
      <c r="WCA517" s="102"/>
      <c r="WCB517" s="102"/>
      <c r="WCC517" s="102"/>
      <c r="WCD517" s="102"/>
      <c r="WCE517" s="102"/>
      <c r="WCF517" s="102"/>
      <c r="WCG517" s="102"/>
      <c r="WCH517" s="102"/>
      <c r="WCI517" s="102"/>
      <c r="WCJ517" s="102"/>
      <c r="WCK517" s="102"/>
      <c r="WCL517" s="102"/>
      <c r="WCM517" s="102"/>
      <c r="WCN517" s="102"/>
      <c r="WCO517" s="102"/>
      <c r="WCP517" s="102"/>
      <c r="WCQ517" s="102"/>
      <c r="WCR517" s="102"/>
      <c r="WCS517" s="102"/>
      <c r="WCT517" s="102"/>
      <c r="WCU517" s="102"/>
      <c r="WCV517" s="102"/>
      <c r="WCW517" s="102"/>
      <c r="WCX517" s="102"/>
      <c r="WCY517" s="102"/>
      <c r="WCZ517" s="102"/>
      <c r="WDA517" s="102"/>
      <c r="WDB517" s="102"/>
      <c r="WDC517" s="102"/>
      <c r="WDD517" s="102"/>
      <c r="WDE517" s="102"/>
      <c r="WDF517" s="102"/>
      <c r="WDG517" s="102"/>
      <c r="WDH517" s="102"/>
      <c r="WDI517" s="102"/>
      <c r="WDJ517" s="102"/>
      <c r="WDK517" s="102"/>
      <c r="WDL517" s="102"/>
      <c r="WDM517" s="102"/>
      <c r="WDN517" s="102"/>
      <c r="WDO517" s="102"/>
      <c r="WDP517" s="102"/>
      <c r="WDQ517" s="102"/>
      <c r="WDR517" s="102"/>
      <c r="WDS517" s="102"/>
      <c r="WDT517" s="102"/>
      <c r="WDU517" s="102"/>
      <c r="WDV517" s="102"/>
      <c r="WDW517" s="102"/>
      <c r="WDX517" s="102"/>
      <c r="WDY517" s="102"/>
      <c r="WDZ517" s="102"/>
      <c r="WEA517" s="102"/>
      <c r="WEB517" s="102"/>
      <c r="WEC517" s="102"/>
      <c r="WED517" s="102"/>
      <c r="WEE517" s="102"/>
      <c r="WEF517" s="102"/>
      <c r="WEG517" s="102"/>
      <c r="WEH517" s="102"/>
      <c r="WEI517" s="102"/>
      <c r="WEJ517" s="102"/>
      <c r="WEK517" s="102"/>
      <c r="WEL517" s="102"/>
      <c r="WEM517" s="102"/>
      <c r="WEN517" s="102"/>
      <c r="WEO517" s="102"/>
      <c r="WEP517" s="102"/>
      <c r="WEQ517" s="102"/>
      <c r="WER517" s="102"/>
      <c r="WES517" s="102"/>
      <c r="WET517" s="102"/>
      <c r="WEU517" s="102"/>
      <c r="WEV517" s="102"/>
      <c r="WEW517" s="102"/>
      <c r="WEX517" s="102"/>
      <c r="WEY517" s="102"/>
      <c r="WEZ517" s="102"/>
      <c r="WFA517" s="102"/>
      <c r="WFB517" s="102"/>
      <c r="WFC517" s="102"/>
      <c r="WFD517" s="102"/>
      <c r="WFE517" s="102"/>
      <c r="WFF517" s="102"/>
      <c r="WFG517" s="102"/>
      <c r="WFH517" s="102"/>
      <c r="WFI517" s="102"/>
      <c r="WFJ517" s="102"/>
      <c r="WFK517" s="102"/>
      <c r="WFL517" s="102"/>
      <c r="WFM517" s="102"/>
      <c r="WFN517" s="102"/>
      <c r="WFO517" s="102"/>
      <c r="WFP517" s="102"/>
      <c r="WFQ517" s="102"/>
      <c r="WFR517" s="102"/>
      <c r="WFS517" s="102"/>
      <c r="WFT517" s="102"/>
      <c r="WFU517" s="102"/>
      <c r="WFV517" s="102"/>
      <c r="WFW517" s="102"/>
      <c r="WFX517" s="102"/>
      <c r="WFY517" s="102"/>
      <c r="WFZ517" s="102"/>
      <c r="WGA517" s="102"/>
      <c r="WGB517" s="102"/>
      <c r="WGC517" s="102"/>
      <c r="WGD517" s="102"/>
      <c r="WGE517" s="102"/>
      <c r="WGF517" s="102"/>
      <c r="WGG517" s="102"/>
      <c r="WGH517" s="102"/>
      <c r="WGI517" s="102"/>
      <c r="WGJ517" s="102"/>
      <c r="WGK517" s="102"/>
      <c r="WGL517" s="102"/>
      <c r="WGM517" s="102"/>
      <c r="WGN517" s="102"/>
      <c r="WGO517" s="102"/>
      <c r="WGP517" s="102"/>
      <c r="WGQ517" s="102"/>
      <c r="WGR517" s="102"/>
      <c r="WGS517" s="102"/>
      <c r="WGT517" s="102"/>
      <c r="WGU517" s="102"/>
      <c r="WGV517" s="102"/>
      <c r="WGW517" s="102"/>
      <c r="WGX517" s="102"/>
      <c r="WGY517" s="102"/>
      <c r="WGZ517" s="102"/>
      <c r="WHA517" s="102"/>
      <c r="WHB517" s="102"/>
      <c r="WHC517" s="102"/>
      <c r="WHD517" s="102"/>
      <c r="WHE517" s="102"/>
      <c r="WHF517" s="102"/>
      <c r="WHG517" s="102"/>
      <c r="WHH517" s="102"/>
      <c r="WHI517" s="102"/>
      <c r="WHJ517" s="102"/>
      <c r="WHK517" s="102"/>
      <c r="WHL517" s="102"/>
      <c r="WHM517" s="102"/>
      <c r="WHN517" s="102"/>
      <c r="WHO517" s="102"/>
      <c r="WHP517" s="102"/>
      <c r="WHQ517" s="102"/>
      <c r="WHR517" s="102"/>
      <c r="WHS517" s="102"/>
      <c r="WHT517" s="102"/>
      <c r="WHU517" s="102"/>
      <c r="WHV517" s="102"/>
      <c r="WHW517" s="102"/>
      <c r="WHX517" s="102"/>
      <c r="WHY517" s="102"/>
      <c r="WHZ517" s="102"/>
      <c r="WIA517" s="102"/>
      <c r="WIB517" s="102"/>
      <c r="WIC517" s="102"/>
      <c r="WID517" s="102"/>
      <c r="WIE517" s="102"/>
      <c r="WIF517" s="102"/>
      <c r="WIG517" s="102"/>
      <c r="WIH517" s="102"/>
      <c r="WII517" s="102"/>
      <c r="WIJ517" s="102"/>
      <c r="WIK517" s="102"/>
      <c r="WIL517" s="102"/>
      <c r="WIM517" s="102"/>
      <c r="WIN517" s="102"/>
      <c r="WIO517" s="102"/>
      <c r="WIP517" s="102"/>
      <c r="WIQ517" s="102"/>
      <c r="WIR517" s="102"/>
      <c r="WIS517" s="102"/>
      <c r="WIT517" s="102"/>
      <c r="WIU517" s="102"/>
      <c r="WIV517" s="102"/>
      <c r="WIW517" s="102"/>
      <c r="WIX517" s="102"/>
      <c r="WIY517" s="102"/>
      <c r="WIZ517" s="102"/>
      <c r="WJA517" s="102"/>
      <c r="WJB517" s="102"/>
      <c r="WJC517" s="102"/>
      <c r="WJD517" s="102"/>
      <c r="WJE517" s="102"/>
      <c r="WJF517" s="102"/>
      <c r="WJG517" s="102"/>
      <c r="WJH517" s="102"/>
      <c r="WJI517" s="102"/>
      <c r="WJJ517" s="102"/>
      <c r="WJK517" s="102"/>
      <c r="WJL517" s="102"/>
      <c r="WJM517" s="102"/>
      <c r="WJN517" s="102"/>
      <c r="WJO517" s="102"/>
      <c r="WJP517" s="102"/>
      <c r="WJQ517" s="102"/>
      <c r="WJR517" s="102"/>
      <c r="WJS517" s="102"/>
      <c r="WJT517" s="102"/>
      <c r="WJU517" s="102"/>
      <c r="WJV517" s="102"/>
      <c r="WJW517" s="102"/>
      <c r="WJX517" s="102"/>
      <c r="WJY517" s="102"/>
      <c r="WJZ517" s="102"/>
      <c r="WKA517" s="102"/>
      <c r="WKB517" s="102"/>
      <c r="WKC517" s="102"/>
      <c r="WKD517" s="102"/>
      <c r="WKE517" s="102"/>
      <c r="WKF517" s="102"/>
      <c r="WKG517" s="102"/>
      <c r="WKH517" s="102"/>
      <c r="WKI517" s="102"/>
      <c r="WKJ517" s="102"/>
      <c r="WKK517" s="102"/>
      <c r="WKL517" s="102"/>
      <c r="WKM517" s="102"/>
      <c r="WKN517" s="102"/>
      <c r="WKO517" s="102"/>
      <c r="WKP517" s="102"/>
      <c r="WKQ517" s="102"/>
      <c r="WKR517" s="102"/>
      <c r="WKS517" s="102"/>
      <c r="WKT517" s="102"/>
      <c r="WKU517" s="102"/>
      <c r="WKV517" s="102"/>
      <c r="WKW517" s="102"/>
      <c r="WKX517" s="102"/>
      <c r="WKY517" s="102"/>
      <c r="WKZ517" s="102"/>
      <c r="WLA517" s="102"/>
      <c r="WLB517" s="102"/>
      <c r="WLC517" s="102"/>
      <c r="WLD517" s="102"/>
      <c r="WLF517" s="102"/>
      <c r="WLG517" s="102"/>
      <c r="WLH517" s="102"/>
      <c r="WLJ517" s="102"/>
      <c r="WLL517" s="102"/>
      <c r="WLN517" s="102"/>
      <c r="WLO517" s="102"/>
      <c r="WLP517" s="102"/>
      <c r="WLQ517" s="102"/>
      <c r="WLR517" s="102"/>
      <c r="WLT517" s="102"/>
      <c r="WLU517" s="102"/>
      <c r="WLV517" s="102"/>
      <c r="WLW517" s="102"/>
      <c r="WLX517" s="102"/>
      <c r="WLY517" s="102"/>
      <c r="WLZ517" s="102"/>
      <c r="WMA517" s="102"/>
      <c r="WMB517" s="102"/>
      <c r="WMC517" s="102"/>
      <c r="WMD517" s="102"/>
      <c r="WME517" s="102"/>
      <c r="WMF517" s="102"/>
      <c r="WMG517" s="102"/>
      <c r="WMH517" s="102"/>
      <c r="WMI517" s="102"/>
      <c r="WMJ517" s="102"/>
      <c r="WMK517" s="102"/>
      <c r="WML517" s="102"/>
      <c r="WMM517" s="102"/>
      <c r="WMN517" s="102"/>
      <c r="WMO517" s="102"/>
      <c r="WMP517" s="102"/>
      <c r="WMQ517" s="102"/>
      <c r="WMR517" s="102"/>
      <c r="WMS517" s="102"/>
      <c r="WMT517" s="102"/>
      <c r="WMU517" s="102"/>
      <c r="WMV517" s="102"/>
      <c r="WMW517" s="102"/>
      <c r="WMX517" s="102"/>
      <c r="WMY517" s="102"/>
      <c r="WMZ517" s="102"/>
      <c r="WNA517" s="102"/>
      <c r="WNB517" s="102"/>
      <c r="WNC517" s="102"/>
      <c r="WND517" s="102"/>
      <c r="WNE517" s="102"/>
      <c r="WNF517" s="102"/>
      <c r="WNG517" s="102"/>
      <c r="WNH517" s="102"/>
      <c r="WNI517" s="102"/>
      <c r="WNJ517" s="102"/>
      <c r="WNK517" s="102"/>
      <c r="WNL517" s="102"/>
      <c r="WNM517" s="102"/>
      <c r="WNN517" s="102"/>
      <c r="WNO517" s="102"/>
      <c r="WNP517" s="102"/>
      <c r="WNQ517" s="102"/>
      <c r="WNR517" s="102"/>
      <c r="WNS517" s="102"/>
      <c r="WNT517" s="102"/>
      <c r="WNU517" s="102"/>
      <c r="WNV517" s="102"/>
      <c r="WNW517" s="102"/>
      <c r="WNX517" s="102"/>
      <c r="WNY517" s="102"/>
      <c r="WNZ517" s="102"/>
      <c r="WOA517" s="102"/>
      <c r="WOB517" s="102"/>
      <c r="WOC517" s="102"/>
      <c r="WOD517" s="102"/>
      <c r="WOE517" s="102"/>
      <c r="WOF517" s="102"/>
      <c r="WOG517" s="102"/>
      <c r="WOH517" s="102"/>
      <c r="WOI517" s="102"/>
      <c r="WOJ517" s="102"/>
      <c r="WOK517" s="102"/>
      <c r="WOL517" s="102"/>
      <c r="WOM517" s="102"/>
      <c r="WON517" s="102"/>
      <c r="WOO517" s="102"/>
      <c r="WOP517" s="102"/>
      <c r="WOQ517" s="102"/>
      <c r="WOR517" s="102"/>
      <c r="WOS517" s="102"/>
      <c r="WOT517" s="102"/>
      <c r="WOU517" s="102"/>
      <c r="WOV517" s="102"/>
      <c r="WOW517" s="102"/>
      <c r="WOX517" s="102"/>
      <c r="WOY517" s="102"/>
      <c r="WOZ517" s="102"/>
      <c r="WPA517" s="102"/>
      <c r="WPB517" s="102"/>
      <c r="WPC517" s="102"/>
      <c r="WPD517" s="102"/>
      <c r="WPE517" s="102"/>
      <c r="WPF517" s="102"/>
      <c r="WPG517" s="102"/>
      <c r="WPH517" s="102"/>
      <c r="WPI517" s="102"/>
      <c r="WPJ517" s="102"/>
      <c r="WPK517" s="102"/>
      <c r="WPL517" s="102"/>
      <c r="WPM517" s="102"/>
      <c r="WPN517" s="102"/>
      <c r="WPO517" s="102"/>
      <c r="WPP517" s="102"/>
      <c r="WPQ517" s="102"/>
      <c r="WPR517" s="102"/>
      <c r="WPS517" s="102"/>
      <c r="WPT517" s="102"/>
      <c r="WPU517" s="102"/>
      <c r="WPV517" s="102"/>
      <c r="WPW517" s="102"/>
      <c r="WPX517" s="102"/>
      <c r="WPY517" s="102"/>
      <c r="WPZ517" s="102"/>
      <c r="WQA517" s="102"/>
      <c r="WQB517" s="102"/>
      <c r="WQC517" s="102"/>
      <c r="WQD517" s="102"/>
      <c r="WQE517" s="102"/>
      <c r="WQF517" s="102"/>
      <c r="WQG517" s="102"/>
      <c r="WQH517" s="102"/>
      <c r="WQI517" s="102"/>
      <c r="WQJ517" s="102"/>
      <c r="WQK517" s="102"/>
      <c r="WQL517" s="102"/>
      <c r="WQM517" s="102"/>
      <c r="WQN517" s="102"/>
      <c r="WQO517" s="102"/>
      <c r="WQP517" s="102"/>
      <c r="WQQ517" s="102"/>
      <c r="WQR517" s="102"/>
      <c r="WQS517" s="102"/>
      <c r="WQT517" s="102"/>
      <c r="WQU517" s="102"/>
      <c r="WQV517" s="102"/>
      <c r="WQW517" s="102"/>
      <c r="WQX517" s="102"/>
      <c r="WQY517" s="102"/>
      <c r="WQZ517" s="102"/>
      <c r="WRA517" s="102"/>
      <c r="WRB517" s="102"/>
      <c r="WRC517" s="102"/>
      <c r="WRD517" s="102"/>
      <c r="WRE517" s="102"/>
      <c r="WRF517" s="102"/>
      <c r="WRG517" s="102"/>
      <c r="WRH517" s="102"/>
      <c r="WRI517" s="102"/>
      <c r="WRJ517" s="102"/>
      <c r="WRK517" s="102"/>
      <c r="WRL517" s="102"/>
      <c r="WRM517" s="102"/>
      <c r="WRN517" s="102"/>
      <c r="WRO517" s="102"/>
      <c r="WRP517" s="102"/>
      <c r="WRQ517" s="102"/>
      <c r="WRR517" s="102"/>
      <c r="WRS517" s="102"/>
      <c r="WRT517" s="102"/>
      <c r="WRU517" s="102"/>
      <c r="WRV517" s="102"/>
      <c r="WRW517" s="102"/>
      <c r="WRX517" s="102"/>
      <c r="WRY517" s="102"/>
      <c r="WRZ517" s="102"/>
      <c r="WSA517" s="102"/>
      <c r="WSB517" s="102"/>
      <c r="WSC517" s="102"/>
      <c r="WSD517" s="102"/>
      <c r="WSE517" s="102"/>
      <c r="WSF517" s="102"/>
      <c r="WSG517" s="102"/>
      <c r="WSH517" s="102"/>
      <c r="WSI517" s="102"/>
      <c r="WSJ517" s="102"/>
      <c r="WSK517" s="102"/>
      <c r="WSL517" s="102"/>
      <c r="WSM517" s="102"/>
      <c r="WSN517" s="102"/>
      <c r="WSO517" s="102"/>
      <c r="WSP517" s="102"/>
      <c r="WSQ517" s="102"/>
      <c r="WSR517" s="102"/>
      <c r="WSS517" s="102"/>
      <c r="WST517" s="102"/>
      <c r="WSU517" s="102"/>
      <c r="WSV517" s="102"/>
      <c r="WSW517" s="102"/>
      <c r="WSX517" s="102"/>
      <c r="WSY517" s="102"/>
      <c r="WSZ517" s="102"/>
      <c r="WTA517" s="102"/>
      <c r="WTB517" s="102"/>
      <c r="WTC517" s="102"/>
      <c r="WTD517" s="102"/>
      <c r="WTE517" s="102"/>
      <c r="WTF517" s="102"/>
      <c r="WTG517" s="102"/>
      <c r="WTH517" s="102"/>
      <c r="WTI517" s="102"/>
      <c r="WTJ517" s="102"/>
      <c r="WTK517" s="102"/>
      <c r="WTL517" s="102"/>
      <c r="WTM517" s="102"/>
      <c r="WTN517" s="102"/>
      <c r="WTO517" s="102"/>
      <c r="WTP517" s="102"/>
      <c r="WTQ517" s="102"/>
      <c r="WTR517" s="102"/>
      <c r="WTS517" s="102"/>
      <c r="WTT517" s="102"/>
      <c r="WTU517" s="102"/>
      <c r="WTV517" s="102"/>
      <c r="WTW517" s="102"/>
      <c r="WTX517" s="102"/>
      <c r="WTY517" s="102"/>
      <c r="WTZ517" s="102"/>
      <c r="WUA517" s="102"/>
      <c r="WUB517" s="102"/>
      <c r="WUC517" s="102"/>
      <c r="WUD517" s="102"/>
      <c r="WUE517" s="102"/>
      <c r="WUF517" s="102"/>
      <c r="WUG517" s="102"/>
      <c r="WUH517" s="102"/>
      <c r="WUI517" s="102"/>
      <c r="WUJ517" s="102"/>
      <c r="WUK517" s="102"/>
      <c r="WUL517" s="102"/>
      <c r="WUM517" s="102"/>
      <c r="WUN517" s="102"/>
      <c r="WUO517" s="102"/>
      <c r="WUP517" s="102"/>
      <c r="WUQ517" s="102"/>
      <c r="WUR517" s="102"/>
      <c r="WUS517" s="102"/>
      <c r="WUT517" s="102"/>
      <c r="WUU517" s="102"/>
      <c r="WUV517" s="102"/>
      <c r="WUW517" s="102"/>
      <c r="WUX517" s="102"/>
      <c r="WUY517" s="102"/>
      <c r="WUZ517" s="102"/>
      <c r="WVB517" s="102"/>
      <c r="WVC517" s="102"/>
      <c r="WVD517" s="102"/>
      <c r="WVF517" s="102"/>
      <c r="WVH517" s="102"/>
      <c r="WVJ517" s="102"/>
      <c r="WVK517" s="102"/>
      <c r="WVL517" s="102"/>
      <c r="WVM517" s="102"/>
      <c r="WVN517" s="102"/>
      <c r="WVP517" s="102"/>
      <c r="WVQ517" s="102"/>
      <c r="WVR517" s="102"/>
      <c r="WVS517" s="102"/>
      <c r="WVT517" s="102"/>
      <c r="WVU517" s="102"/>
      <c r="WVV517" s="102"/>
      <c r="WVW517" s="102"/>
      <c r="WVX517" s="102"/>
      <c r="WVY517" s="102"/>
      <c r="WVZ517" s="102"/>
      <c r="WWA517" s="102"/>
      <c r="WWB517" s="102"/>
      <c r="WWC517" s="102"/>
      <c r="WWD517" s="102"/>
      <c r="WWE517" s="102"/>
      <c r="WWF517" s="102"/>
      <c r="WWG517" s="102"/>
      <c r="WWH517" s="102"/>
      <c r="WWI517" s="102"/>
      <c r="WWJ517" s="102"/>
      <c r="WWK517" s="102"/>
      <c r="WWL517" s="102"/>
      <c r="WWM517" s="102"/>
      <c r="WWN517" s="102"/>
      <c r="WWO517" s="102"/>
      <c r="WWP517" s="102"/>
      <c r="WWQ517" s="102"/>
      <c r="WWR517" s="102"/>
      <c r="WWS517" s="102"/>
      <c r="WWT517" s="102"/>
      <c r="WWU517" s="102"/>
      <c r="WWV517" s="102"/>
      <c r="WWW517" s="102"/>
      <c r="WWX517" s="102"/>
      <c r="WWY517" s="102"/>
      <c r="WWZ517" s="102"/>
      <c r="WXA517" s="102"/>
      <c r="WXB517" s="102"/>
      <c r="WXC517" s="102"/>
      <c r="WXD517" s="102"/>
      <c r="WXE517" s="102"/>
      <c r="WXF517" s="102"/>
      <c r="WXG517" s="102"/>
      <c r="WXH517" s="102"/>
      <c r="WXI517" s="102"/>
      <c r="WXJ517" s="102"/>
      <c r="WXK517" s="102"/>
      <c r="WXL517" s="102"/>
      <c r="WXM517" s="102"/>
      <c r="WXN517" s="102"/>
      <c r="WXO517" s="102"/>
      <c r="WXP517" s="102"/>
      <c r="WXQ517" s="102"/>
      <c r="WXR517" s="102"/>
      <c r="WXS517" s="102"/>
      <c r="WXT517" s="102"/>
      <c r="WXU517" s="102"/>
      <c r="WXV517" s="102"/>
      <c r="WXW517" s="102"/>
      <c r="WXX517" s="102"/>
      <c r="WXY517" s="102"/>
      <c r="WXZ517" s="102"/>
      <c r="WYA517" s="102"/>
      <c r="WYB517" s="102"/>
      <c r="WYC517" s="102"/>
      <c r="WYD517" s="102"/>
      <c r="WYE517" s="102"/>
      <c r="WYF517" s="102"/>
      <c r="WYG517" s="102"/>
      <c r="WYH517" s="102"/>
      <c r="WYI517" s="102"/>
      <c r="WYJ517" s="102"/>
      <c r="WYK517" s="102"/>
      <c r="WYL517" s="102"/>
      <c r="WYM517" s="102"/>
      <c r="WYN517" s="102"/>
      <c r="WYO517" s="102"/>
      <c r="WYP517" s="102"/>
      <c r="WYQ517" s="102"/>
      <c r="WYR517" s="102"/>
      <c r="WYS517" s="102"/>
      <c r="WYT517" s="102"/>
      <c r="WYU517" s="102"/>
      <c r="WYV517" s="102"/>
      <c r="WYW517" s="102"/>
      <c r="WYX517" s="102"/>
      <c r="WYY517" s="102"/>
      <c r="WYZ517" s="102"/>
      <c r="WZA517" s="102"/>
      <c r="WZB517" s="102"/>
      <c r="WZC517" s="102"/>
      <c r="WZD517" s="102"/>
      <c r="WZE517" s="102"/>
      <c r="WZF517" s="102"/>
      <c r="WZG517" s="102"/>
      <c r="WZH517" s="102"/>
      <c r="WZI517" s="102"/>
      <c r="WZJ517" s="102"/>
      <c r="WZK517" s="102"/>
      <c r="WZL517" s="102"/>
      <c r="WZM517" s="102"/>
      <c r="WZN517" s="102"/>
      <c r="WZO517" s="102"/>
      <c r="WZP517" s="102"/>
      <c r="WZQ517" s="102"/>
      <c r="WZR517" s="102"/>
      <c r="WZS517" s="102"/>
      <c r="WZT517" s="102"/>
      <c r="WZU517" s="102"/>
      <c r="WZV517" s="102"/>
      <c r="WZW517" s="102"/>
      <c r="WZX517" s="102"/>
      <c r="WZY517" s="102"/>
      <c r="WZZ517" s="102"/>
      <c r="XAA517" s="102"/>
      <c r="XAB517" s="102"/>
      <c r="XAC517" s="102"/>
      <c r="XAD517" s="102"/>
      <c r="XAE517" s="102"/>
      <c r="XAF517" s="102"/>
      <c r="XAG517" s="102"/>
      <c r="XAH517" s="102"/>
      <c r="XAI517" s="102"/>
      <c r="XAJ517" s="102"/>
      <c r="XAK517" s="102"/>
      <c r="XAL517" s="102"/>
      <c r="XAM517" s="102"/>
      <c r="XAN517" s="102"/>
      <c r="XAO517" s="102"/>
      <c r="XAP517" s="102"/>
      <c r="XAQ517" s="102"/>
      <c r="XAR517" s="102"/>
      <c r="XAS517" s="102"/>
      <c r="XAT517" s="102"/>
      <c r="XAU517" s="102"/>
      <c r="XAV517" s="102"/>
      <c r="XAW517" s="102"/>
      <c r="XAX517" s="102"/>
      <c r="XAY517" s="102"/>
      <c r="XAZ517" s="102"/>
      <c r="XBA517" s="102"/>
      <c r="XBB517" s="102"/>
      <c r="XBC517" s="102"/>
      <c r="XBD517" s="102"/>
      <c r="XBE517" s="102"/>
      <c r="XBF517" s="102"/>
      <c r="XBG517" s="102"/>
      <c r="XBH517" s="102"/>
      <c r="XBI517" s="102"/>
      <c r="XBJ517" s="102"/>
      <c r="XBK517" s="102"/>
      <c r="XBL517" s="102"/>
      <c r="XBM517" s="102"/>
      <c r="XBN517" s="102"/>
      <c r="XBO517" s="102"/>
      <c r="XBP517" s="102"/>
      <c r="XBQ517" s="102"/>
      <c r="XBR517" s="102"/>
      <c r="XBS517" s="102"/>
      <c r="XBT517" s="102"/>
      <c r="XBU517" s="102"/>
      <c r="XBV517" s="102"/>
      <c r="XBW517" s="102"/>
      <c r="XBX517" s="102"/>
      <c r="XBY517" s="102"/>
      <c r="XBZ517" s="102"/>
      <c r="XCA517" s="102"/>
      <c r="XCB517" s="102"/>
      <c r="XCC517" s="102"/>
      <c r="XCD517" s="102"/>
      <c r="XCE517" s="102"/>
      <c r="XCF517" s="102"/>
      <c r="XCG517" s="102"/>
      <c r="XCH517" s="102"/>
      <c r="XCI517" s="102"/>
      <c r="XCJ517" s="102"/>
      <c r="XCK517" s="102"/>
      <c r="XCL517" s="102"/>
      <c r="XCM517" s="102"/>
      <c r="XCN517" s="102"/>
      <c r="XCO517" s="102"/>
      <c r="XCP517" s="102"/>
      <c r="XCQ517" s="102"/>
      <c r="XCR517" s="102"/>
      <c r="XCS517" s="102"/>
      <c r="XCT517" s="102"/>
      <c r="XCU517" s="102"/>
      <c r="XCV517" s="102"/>
      <c r="XCW517" s="102"/>
      <c r="XCX517" s="102"/>
      <c r="XCY517" s="102"/>
      <c r="XCZ517" s="102"/>
      <c r="XDA517" s="102"/>
      <c r="XDB517" s="102"/>
      <c r="XDC517" s="102"/>
      <c r="XDD517" s="102"/>
      <c r="XDE517" s="102"/>
      <c r="XDF517" s="102"/>
      <c r="XDG517" s="102"/>
      <c r="XDH517" s="102"/>
      <c r="XDI517" s="102"/>
      <c r="XDJ517" s="102"/>
      <c r="XDK517" s="102"/>
      <c r="XDL517" s="102"/>
      <c r="XDM517" s="102"/>
      <c r="XDN517" s="102"/>
      <c r="XDO517" s="102"/>
      <c r="XDP517" s="102"/>
      <c r="XDQ517" s="102"/>
      <c r="XDR517" s="102"/>
      <c r="XDS517" s="102"/>
      <c r="XDT517" s="102"/>
      <c r="XDU517" s="102"/>
      <c r="XDV517" s="102"/>
      <c r="XDW517" s="102"/>
      <c r="XDX517" s="102"/>
      <c r="XDY517" s="102"/>
      <c r="XDZ517" s="102"/>
      <c r="XEA517" s="102"/>
      <c r="XEB517" s="102"/>
      <c r="XEC517" s="102"/>
      <c r="XED517" s="102"/>
      <c r="XEE517" s="102"/>
      <c r="XEF517" s="102"/>
      <c r="XEG517" s="102"/>
      <c r="XEH517" s="102"/>
      <c r="XEI517" s="102"/>
      <c r="XEJ517" s="102"/>
      <c r="XEK517" s="102"/>
      <c r="XEL517" s="102"/>
      <c r="XEM517" s="102"/>
      <c r="XEN517" s="102"/>
      <c r="XEO517" s="102"/>
      <c r="XEP517" s="102"/>
      <c r="XEQ517" s="102"/>
      <c r="XER517" s="102"/>
      <c r="XES517" s="102"/>
      <c r="XET517" s="102"/>
      <c r="XEU517" s="102"/>
      <c r="XEV517" s="102"/>
      <c r="XEW517" s="102"/>
      <c r="XEX517" s="102"/>
      <c r="XEY517" s="102"/>
      <c r="XEZ517" s="102"/>
      <c r="XFA517" s="102"/>
      <c r="XFB517" s="102"/>
      <c r="XFC517" s="102"/>
      <c r="XFD517" s="102"/>
    </row>
    <row r="518" spans="1:1024 1026:2048 2050:3072 3074:4096 4098:5120 5122:6144 6146:7168 7170:8192 8194:9216 9218:10240 10242:11264 11266:12288 12290:13312 13314:14336 14338:15360 15362:16384" s="95" customFormat="1" ht="12.6" customHeight="1" x14ac:dyDescent="0.2">
      <c r="B518" s="125">
        <v>40109</v>
      </c>
      <c r="C518" s="123"/>
      <c r="D518" s="91" t="s">
        <v>208</v>
      </c>
      <c r="E518" s="91" t="s">
        <v>359</v>
      </c>
      <c r="F518" s="91" t="s">
        <v>14</v>
      </c>
      <c r="G518" s="124" t="s">
        <v>10</v>
      </c>
      <c r="H518" s="123"/>
      <c r="I518" s="124" t="s">
        <v>328</v>
      </c>
      <c r="J518" s="121"/>
      <c r="K518" s="121"/>
      <c r="L518" s="123"/>
      <c r="M518" s="92" t="s">
        <v>330</v>
      </c>
      <c r="O518" s="93">
        <v>93660000</v>
      </c>
      <c r="Q518" s="91" t="s">
        <v>11</v>
      </c>
      <c r="R518" s="91"/>
      <c r="S518" s="125">
        <v>40200</v>
      </c>
      <c r="T518" s="123"/>
      <c r="U518" s="120" t="s">
        <v>330</v>
      </c>
      <c r="V518" s="121"/>
      <c r="W518" s="121"/>
      <c r="X518" s="122">
        <v>4370000</v>
      </c>
      <c r="Y518" s="123"/>
      <c r="Z518" s="92" t="s">
        <v>330</v>
      </c>
      <c r="AA518" s="93">
        <v>98030000</v>
      </c>
      <c r="AB518" s="91" t="s">
        <v>337</v>
      </c>
    </row>
    <row r="519" spans="1:1024 1026:2048 2050:3072 3074:4096 4098:5120 5122:6144 6146:7168 7170:8192 8194:9216 9218:10240 10242:11264 11266:12288 12290:13312 13314:14336 14338:15360 15362:16384" s="95" customFormat="1" x14ac:dyDescent="0.2">
      <c r="B519" s="124"/>
      <c r="C519" s="123"/>
      <c r="D519" s="91"/>
      <c r="E519" s="91"/>
      <c r="F519" s="91"/>
      <c r="G519" s="124"/>
      <c r="H519" s="123"/>
      <c r="I519" s="124"/>
      <c r="J519" s="121"/>
      <c r="K519" s="121"/>
      <c r="L519" s="123"/>
      <c r="M519" s="92"/>
      <c r="O519" s="89"/>
      <c r="Q519" s="91"/>
      <c r="R519" s="91"/>
      <c r="S519" s="125">
        <v>40263</v>
      </c>
      <c r="T519" s="123"/>
      <c r="U519" s="120" t="s">
        <v>330</v>
      </c>
      <c r="V519" s="121"/>
      <c r="W519" s="121"/>
      <c r="X519" s="122">
        <v>23880000</v>
      </c>
      <c r="Y519" s="123"/>
      <c r="Z519" s="92" t="s">
        <v>330</v>
      </c>
      <c r="AA519" s="93">
        <v>121910000</v>
      </c>
      <c r="AB519" s="91" t="s">
        <v>334</v>
      </c>
    </row>
    <row r="520" spans="1:1024 1026:2048 2050:3072 3074:4096 4098:5120 5122:6144 6146:7168 7170:8192 8194:9216 9218:10240 10242:11264 11266:12288 12290:13312 13314:14336 14338:15360 15362:16384" s="95" customFormat="1" x14ac:dyDescent="0.2">
      <c r="B520" s="124"/>
      <c r="C520" s="123"/>
      <c r="D520" s="91"/>
      <c r="E520" s="91"/>
      <c r="F520" s="91"/>
      <c r="G520" s="124"/>
      <c r="H520" s="123"/>
      <c r="I520" s="124"/>
      <c r="J520" s="121"/>
      <c r="K520" s="121"/>
      <c r="L520" s="123"/>
      <c r="M520" s="92"/>
      <c r="O520" s="89"/>
      <c r="Q520" s="91"/>
      <c r="R520" s="91"/>
      <c r="S520" s="125">
        <v>40373</v>
      </c>
      <c r="T520" s="123"/>
      <c r="U520" s="120" t="s">
        <v>330</v>
      </c>
      <c r="V520" s="121"/>
      <c r="W520" s="121"/>
      <c r="X520" s="122">
        <v>-16610000</v>
      </c>
      <c r="Y520" s="123"/>
      <c r="Z520" s="92" t="s">
        <v>330</v>
      </c>
      <c r="AA520" s="93">
        <v>105300000</v>
      </c>
      <c r="AB520" s="91" t="s">
        <v>334</v>
      </c>
    </row>
    <row r="521" spans="1:1024 1026:2048 2050:3072 3074:4096 4098:5120 5122:6144 6146:7168 7170:8192 8194:9216 9218:10240 10242:11264 11266:12288 12290:13312 13314:14336 14338:15360 15362:16384" s="95" customFormat="1" x14ac:dyDescent="0.2">
      <c r="B521" s="124"/>
      <c r="C521" s="123"/>
      <c r="D521" s="91"/>
      <c r="E521" s="91"/>
      <c r="F521" s="91"/>
      <c r="G521" s="124"/>
      <c r="H521" s="123"/>
      <c r="I521" s="124"/>
      <c r="J521" s="121"/>
      <c r="K521" s="121"/>
      <c r="L521" s="123"/>
      <c r="M521" s="92"/>
      <c r="O521" s="89"/>
      <c r="Q521" s="91"/>
      <c r="R521" s="91"/>
      <c r="S521" s="125">
        <v>40451</v>
      </c>
      <c r="T521" s="123"/>
      <c r="U521" s="120" t="s">
        <v>330</v>
      </c>
      <c r="V521" s="121"/>
      <c r="W521" s="121"/>
      <c r="X521" s="122">
        <v>1751033</v>
      </c>
      <c r="Y521" s="123"/>
      <c r="Z521" s="92" t="s">
        <v>330</v>
      </c>
      <c r="AA521" s="93">
        <v>107051033</v>
      </c>
      <c r="AB521" s="91" t="s">
        <v>334</v>
      </c>
    </row>
    <row r="522" spans="1:1024 1026:2048 2050:3072 3074:4096 4098:5120 5122:6144 6146:7168 7170:8192 8194:9216 9218:10240 10242:11264 11266:12288 12290:13312 13314:14336 14338:15360 15362:16384" s="95" customFormat="1" x14ac:dyDescent="0.2">
      <c r="B522" s="124"/>
      <c r="C522" s="123"/>
      <c r="D522" s="91"/>
      <c r="E522" s="91"/>
      <c r="F522" s="91"/>
      <c r="G522" s="124"/>
      <c r="H522" s="123"/>
      <c r="I522" s="124"/>
      <c r="J522" s="121"/>
      <c r="K522" s="121"/>
      <c r="L522" s="123"/>
      <c r="M522" s="92"/>
      <c r="O522" s="89"/>
      <c r="Q522" s="91"/>
      <c r="R522" s="91"/>
      <c r="S522" s="125">
        <v>40549</v>
      </c>
      <c r="T522" s="123"/>
      <c r="U522" s="120" t="s">
        <v>330</v>
      </c>
      <c r="V522" s="121"/>
      <c r="W522" s="121"/>
      <c r="X522" s="122">
        <v>-77</v>
      </c>
      <c r="Y522" s="123"/>
      <c r="Z522" s="92" t="s">
        <v>330</v>
      </c>
      <c r="AA522" s="93">
        <v>107050956</v>
      </c>
      <c r="AB522" s="91" t="s">
        <v>332</v>
      </c>
    </row>
    <row r="523" spans="1:1024 1026:2048 2050:3072 3074:4096 4098:5120 5122:6144 6146:7168 7170:8192 8194:9216 9218:10240 10242:11264 11266:12288 12290:13312 13314:14336 14338:15360 15362:16384" s="95" customFormat="1" x14ac:dyDescent="0.2">
      <c r="B523" s="124"/>
      <c r="C523" s="123"/>
      <c r="D523" s="91"/>
      <c r="E523" s="91"/>
      <c r="F523" s="91"/>
      <c r="G523" s="124"/>
      <c r="H523" s="123"/>
      <c r="I523" s="124"/>
      <c r="J523" s="121"/>
      <c r="K523" s="121"/>
      <c r="L523" s="123"/>
      <c r="M523" s="92"/>
      <c r="O523" s="89"/>
      <c r="Q523" s="91"/>
      <c r="R523" s="91"/>
      <c r="S523" s="125">
        <v>40618</v>
      </c>
      <c r="T523" s="123"/>
      <c r="U523" s="120" t="s">
        <v>330</v>
      </c>
      <c r="V523" s="121"/>
      <c r="W523" s="121"/>
      <c r="X523" s="122">
        <v>-9900000</v>
      </c>
      <c r="Y523" s="123"/>
      <c r="Z523" s="92" t="s">
        <v>330</v>
      </c>
      <c r="AA523" s="93">
        <v>97150956</v>
      </c>
      <c r="AB523" s="91" t="s">
        <v>331</v>
      </c>
    </row>
    <row r="524" spans="1:1024 1026:2048 2050:3072 3074:4096 4098:5120 5122:6144 6146:7168 7170:8192 8194:9216 9218:10240 10242:11264 11266:12288 12290:13312 13314:14336 14338:15360 15362:16384" s="95" customFormat="1" x14ac:dyDescent="0.2">
      <c r="B524" s="124"/>
      <c r="C524" s="123"/>
      <c r="D524" s="91"/>
      <c r="E524" s="91"/>
      <c r="F524" s="91"/>
      <c r="G524" s="124"/>
      <c r="H524" s="123"/>
      <c r="I524" s="124"/>
      <c r="J524" s="121"/>
      <c r="K524" s="121"/>
      <c r="L524" s="123"/>
      <c r="M524" s="92"/>
      <c r="O524" s="89"/>
      <c r="Q524" s="91"/>
      <c r="R524" s="91"/>
      <c r="S524" s="125">
        <v>40632</v>
      </c>
      <c r="T524" s="123"/>
      <c r="U524" s="120" t="s">
        <v>330</v>
      </c>
      <c r="V524" s="121"/>
      <c r="W524" s="121"/>
      <c r="X524" s="122">
        <v>-88</v>
      </c>
      <c r="Y524" s="123"/>
      <c r="Z524" s="92" t="s">
        <v>330</v>
      </c>
      <c r="AA524" s="93">
        <v>97150868</v>
      </c>
      <c r="AB524" s="91" t="s">
        <v>332</v>
      </c>
    </row>
    <row r="525" spans="1:1024 1026:2048 2050:3072 3074:4096 4098:5120 5122:6144 6146:7168 7170:8192 8194:9216 9218:10240 10242:11264 11266:12288 12290:13312 13314:14336 14338:15360 15362:16384" s="95" customFormat="1" x14ac:dyDescent="0.2">
      <c r="B525" s="124"/>
      <c r="C525" s="123"/>
      <c r="D525" s="91"/>
      <c r="E525" s="91"/>
      <c r="F525" s="91"/>
      <c r="G525" s="124"/>
      <c r="H525" s="123"/>
      <c r="I525" s="124"/>
      <c r="J525" s="121"/>
      <c r="K525" s="121"/>
      <c r="L525" s="123"/>
      <c r="M525" s="92"/>
      <c r="O525" s="89"/>
      <c r="Q525" s="91"/>
      <c r="R525" s="91"/>
      <c r="S525" s="125">
        <v>40723</v>
      </c>
      <c r="T525" s="123"/>
      <c r="U525" s="120" t="s">
        <v>330</v>
      </c>
      <c r="V525" s="121"/>
      <c r="W525" s="121"/>
      <c r="X525" s="122">
        <v>-773</v>
      </c>
      <c r="Y525" s="123"/>
      <c r="Z525" s="92" t="s">
        <v>330</v>
      </c>
      <c r="AA525" s="93">
        <v>97150095</v>
      </c>
      <c r="AB525" s="91" t="s">
        <v>332</v>
      </c>
    </row>
    <row r="526" spans="1:1024 1026:2048 2050:3072 3074:4096 4098:5120 5122:6144 6146:7168 7170:8192 8194:9216 9218:10240 10242:11264 11266:12288 12290:13312 13314:14336 14338:15360 15362:16384" s="95" customFormat="1" x14ac:dyDescent="0.2">
      <c r="B526" s="124"/>
      <c r="C526" s="123"/>
      <c r="D526" s="91"/>
      <c r="E526" s="91"/>
      <c r="F526" s="91"/>
      <c r="G526" s="124"/>
      <c r="H526" s="123"/>
      <c r="I526" s="124"/>
      <c r="J526" s="121"/>
      <c r="K526" s="121"/>
      <c r="L526" s="123"/>
      <c r="M526" s="92"/>
      <c r="O526" s="89"/>
      <c r="Q526" s="91"/>
      <c r="R526" s="91"/>
      <c r="S526" s="125">
        <v>40983</v>
      </c>
      <c r="T526" s="123"/>
      <c r="U526" s="120" t="s">
        <v>330</v>
      </c>
      <c r="V526" s="121"/>
      <c r="W526" s="121"/>
      <c r="X526" s="122">
        <v>-1400000</v>
      </c>
      <c r="Y526" s="123"/>
      <c r="Z526" s="92" t="s">
        <v>330</v>
      </c>
      <c r="AA526" s="93">
        <v>95750095</v>
      </c>
      <c r="AB526" s="91" t="s">
        <v>331</v>
      </c>
    </row>
    <row r="527" spans="1:1024 1026:2048 2050:3072 3074:4096 4098:5120 5122:6144 6146:7168 7170:8192 8194:9216 9218:10240 10242:11264 11266:12288 12290:13312 13314:14336 14338:15360 15362:16384" s="95" customFormat="1" x14ac:dyDescent="0.2">
      <c r="B527" s="124"/>
      <c r="C527" s="123"/>
      <c r="D527" s="91"/>
      <c r="E527" s="91"/>
      <c r="F527" s="91"/>
      <c r="G527" s="124"/>
      <c r="H527" s="123"/>
      <c r="I527" s="124"/>
      <c r="J527" s="121"/>
      <c r="K527" s="121"/>
      <c r="L527" s="123"/>
      <c r="M527" s="92"/>
      <c r="O527" s="89"/>
      <c r="Q527" s="91"/>
      <c r="R527" s="91"/>
      <c r="S527" s="125">
        <v>41088</v>
      </c>
      <c r="T527" s="123"/>
      <c r="U527" s="120" t="s">
        <v>330</v>
      </c>
      <c r="V527" s="121"/>
      <c r="W527" s="121"/>
      <c r="X527" s="122">
        <v>-277</v>
      </c>
      <c r="Y527" s="123"/>
      <c r="Z527" s="92" t="s">
        <v>330</v>
      </c>
      <c r="AA527" s="93">
        <v>95749818</v>
      </c>
      <c r="AB527" s="91" t="s">
        <v>332</v>
      </c>
    </row>
    <row r="528" spans="1:1024 1026:2048 2050:3072 3074:4096 4098:5120 5122:6144 6146:7168 7170:8192 8194:9216 9218:10240 10242:11264 11266:12288 12290:13312 13314:14336 14338:15360 15362:16384" s="95" customFormat="1" x14ac:dyDescent="0.2">
      <c r="B528" s="124"/>
      <c r="C528" s="123"/>
      <c r="D528" s="91"/>
      <c r="E528" s="91"/>
      <c r="F528" s="91"/>
      <c r="G528" s="124"/>
      <c r="H528" s="123"/>
      <c r="I528" s="124"/>
      <c r="J528" s="121"/>
      <c r="K528" s="121"/>
      <c r="L528" s="123"/>
      <c r="M528" s="92"/>
      <c r="O528" s="89"/>
      <c r="Q528" s="91"/>
      <c r="R528" s="91"/>
      <c r="S528" s="125">
        <v>41179</v>
      </c>
      <c r="T528" s="123"/>
      <c r="U528" s="120" t="s">
        <v>330</v>
      </c>
      <c r="V528" s="121"/>
      <c r="W528" s="121"/>
      <c r="X528" s="122">
        <v>-549</v>
      </c>
      <c r="Y528" s="123"/>
      <c r="Z528" s="92" t="s">
        <v>330</v>
      </c>
      <c r="AA528" s="93">
        <v>95749269</v>
      </c>
      <c r="AB528" s="91" t="s">
        <v>332</v>
      </c>
    </row>
    <row r="529" spans="2:28" s="95" customFormat="1" x14ac:dyDescent="0.2">
      <c r="B529" s="124"/>
      <c r="C529" s="123"/>
      <c r="D529" s="91"/>
      <c r="E529" s="91"/>
      <c r="F529" s="91"/>
      <c r="G529" s="124"/>
      <c r="H529" s="123"/>
      <c r="I529" s="124"/>
      <c r="J529" s="121"/>
      <c r="K529" s="121"/>
      <c r="L529" s="123"/>
      <c r="M529" s="92"/>
      <c r="O529" s="89"/>
      <c r="Q529" s="91"/>
      <c r="R529" s="91"/>
      <c r="S529" s="125">
        <v>41270</v>
      </c>
      <c r="T529" s="123"/>
      <c r="U529" s="120" t="s">
        <v>330</v>
      </c>
      <c r="V529" s="121"/>
      <c r="W529" s="121"/>
      <c r="X529" s="122">
        <v>-65</v>
      </c>
      <c r="Y529" s="123"/>
      <c r="Z529" s="92" t="s">
        <v>330</v>
      </c>
      <c r="AA529" s="93">
        <v>95749204</v>
      </c>
      <c r="AB529" s="91" t="s">
        <v>332</v>
      </c>
    </row>
    <row r="530" spans="2:28" s="95" customFormat="1" x14ac:dyDescent="0.2">
      <c r="B530" s="124"/>
      <c r="C530" s="123"/>
      <c r="D530" s="91"/>
      <c r="E530" s="91"/>
      <c r="F530" s="91"/>
      <c r="G530" s="124"/>
      <c r="H530" s="123"/>
      <c r="I530" s="124"/>
      <c r="J530" s="121"/>
      <c r="K530" s="121"/>
      <c r="L530" s="123"/>
      <c r="M530" s="92"/>
      <c r="O530" s="89"/>
      <c r="Q530" s="91"/>
      <c r="R530" s="91"/>
      <c r="S530" s="125">
        <v>41319</v>
      </c>
      <c r="T530" s="123"/>
      <c r="U530" s="120" t="s">
        <v>330</v>
      </c>
      <c r="V530" s="121"/>
      <c r="W530" s="121"/>
      <c r="X530" s="122">
        <v>-2670000</v>
      </c>
      <c r="Y530" s="123"/>
      <c r="Z530" s="92" t="s">
        <v>330</v>
      </c>
      <c r="AA530" s="93">
        <v>93079204</v>
      </c>
      <c r="AB530" s="91" t="s">
        <v>331</v>
      </c>
    </row>
    <row r="531" spans="2:28" s="95" customFormat="1" x14ac:dyDescent="0.2">
      <c r="B531" s="124"/>
      <c r="C531" s="123"/>
      <c r="D531" s="91"/>
      <c r="E531" s="91"/>
      <c r="F531" s="91"/>
      <c r="G531" s="124"/>
      <c r="H531" s="123"/>
      <c r="I531" s="124"/>
      <c r="J531" s="121"/>
      <c r="K531" s="121"/>
      <c r="L531" s="123"/>
      <c r="M531" s="92"/>
      <c r="O531" s="89"/>
      <c r="Q531" s="91"/>
      <c r="R531" s="91"/>
      <c r="S531" s="125">
        <v>41358</v>
      </c>
      <c r="T531" s="123"/>
      <c r="U531" s="120" t="s">
        <v>330</v>
      </c>
      <c r="V531" s="121"/>
      <c r="W531" s="121"/>
      <c r="X531" s="122">
        <v>-142</v>
      </c>
      <c r="Y531" s="123"/>
      <c r="Z531" s="92" t="s">
        <v>330</v>
      </c>
      <c r="AA531" s="93">
        <v>93079062</v>
      </c>
      <c r="AB531" s="91" t="s">
        <v>332</v>
      </c>
    </row>
    <row r="532" spans="2:28" s="95" customFormat="1" x14ac:dyDescent="0.2">
      <c r="B532" s="124"/>
      <c r="C532" s="123"/>
      <c r="D532" s="91"/>
      <c r="E532" s="91"/>
      <c r="F532" s="91"/>
      <c r="G532" s="124"/>
      <c r="H532" s="123"/>
      <c r="I532" s="124"/>
      <c r="J532" s="121"/>
      <c r="K532" s="121"/>
      <c r="L532" s="123"/>
      <c r="M532" s="92"/>
      <c r="O532" s="89"/>
      <c r="Q532" s="91"/>
      <c r="R532" s="91"/>
      <c r="S532" s="125">
        <v>41410</v>
      </c>
      <c r="T532" s="123"/>
      <c r="U532" s="120" t="s">
        <v>330</v>
      </c>
      <c r="V532" s="121"/>
      <c r="W532" s="121"/>
      <c r="X532" s="122">
        <v>-610000</v>
      </c>
      <c r="Y532" s="123"/>
      <c r="Z532" s="92" t="s">
        <v>330</v>
      </c>
      <c r="AA532" s="93">
        <v>92469062</v>
      </c>
      <c r="AB532" s="91" t="s">
        <v>331</v>
      </c>
    </row>
    <row r="533" spans="2:28" s="95" customFormat="1" x14ac:dyDescent="0.2">
      <c r="B533" s="124"/>
      <c r="C533" s="123"/>
      <c r="D533" s="91"/>
      <c r="E533" s="91"/>
      <c r="F533" s="91"/>
      <c r="G533" s="124"/>
      <c r="H533" s="123"/>
      <c r="I533" s="124"/>
      <c r="J533" s="121"/>
      <c r="K533" s="121"/>
      <c r="L533" s="123"/>
      <c r="M533" s="92"/>
      <c r="O533" s="89"/>
      <c r="Q533" s="91"/>
      <c r="R533" s="91"/>
      <c r="S533" s="125">
        <v>41452</v>
      </c>
      <c r="T533" s="123"/>
      <c r="U533" s="120" t="s">
        <v>330</v>
      </c>
      <c r="V533" s="121"/>
      <c r="W533" s="121"/>
      <c r="X533" s="122">
        <v>-48</v>
      </c>
      <c r="Y533" s="123"/>
      <c r="Z533" s="92" t="s">
        <v>330</v>
      </c>
      <c r="AA533" s="93">
        <v>92469014</v>
      </c>
      <c r="AB533" s="91" t="s">
        <v>332</v>
      </c>
    </row>
    <row r="534" spans="2:28" s="95" customFormat="1" x14ac:dyDescent="0.2">
      <c r="B534" s="124"/>
      <c r="C534" s="123"/>
      <c r="D534" s="91"/>
      <c r="E534" s="91"/>
      <c r="F534" s="91"/>
      <c r="G534" s="124"/>
      <c r="H534" s="123"/>
      <c r="I534" s="124"/>
      <c r="J534" s="121"/>
      <c r="K534" s="121"/>
      <c r="L534" s="123"/>
      <c r="M534" s="92"/>
      <c r="O534" s="89"/>
      <c r="Q534" s="91"/>
      <c r="R534" s="91"/>
      <c r="S534" s="125">
        <v>41533</v>
      </c>
      <c r="T534" s="123"/>
      <c r="U534" s="120" t="s">
        <v>330</v>
      </c>
      <c r="V534" s="121"/>
      <c r="W534" s="121"/>
      <c r="X534" s="122">
        <v>-40000</v>
      </c>
      <c r="Y534" s="123"/>
      <c r="Z534" s="92" t="s">
        <v>330</v>
      </c>
      <c r="AA534" s="93">
        <v>92429014</v>
      </c>
      <c r="AB534" s="91" t="s">
        <v>331</v>
      </c>
    </row>
    <row r="535" spans="2:28" s="95" customFormat="1" x14ac:dyDescent="0.2">
      <c r="B535" s="124"/>
      <c r="C535" s="123"/>
      <c r="D535" s="91"/>
      <c r="E535" s="91"/>
      <c r="F535" s="91"/>
      <c r="G535" s="124"/>
      <c r="H535" s="123"/>
      <c r="I535" s="124"/>
      <c r="J535" s="121"/>
      <c r="K535" s="121"/>
      <c r="L535" s="123"/>
      <c r="M535" s="92"/>
      <c r="O535" s="89"/>
      <c r="Q535" s="91"/>
      <c r="R535" s="91"/>
      <c r="S535" s="125">
        <v>41544</v>
      </c>
      <c r="T535" s="123"/>
      <c r="U535" s="120" t="s">
        <v>330</v>
      </c>
      <c r="V535" s="121"/>
      <c r="W535" s="121"/>
      <c r="X535" s="122">
        <v>-14</v>
      </c>
      <c r="Y535" s="123"/>
      <c r="Z535" s="92" t="s">
        <v>330</v>
      </c>
      <c r="AA535" s="93">
        <v>92429000</v>
      </c>
      <c r="AB535" s="91" t="s">
        <v>332</v>
      </c>
    </row>
    <row r="536" spans="2:28" s="95" customFormat="1" x14ac:dyDescent="0.2">
      <c r="B536" s="124"/>
      <c r="C536" s="123"/>
      <c r="D536" s="91"/>
      <c r="E536" s="91"/>
      <c r="F536" s="91"/>
      <c r="G536" s="124"/>
      <c r="H536" s="123"/>
      <c r="I536" s="124"/>
      <c r="J536" s="121"/>
      <c r="K536" s="121"/>
      <c r="L536" s="123"/>
      <c r="M536" s="92"/>
      <c r="O536" s="89"/>
      <c r="Q536" s="91"/>
      <c r="R536" s="91"/>
      <c r="S536" s="125">
        <v>41592</v>
      </c>
      <c r="T536" s="123"/>
      <c r="U536" s="120" t="s">
        <v>330</v>
      </c>
      <c r="V536" s="121"/>
      <c r="W536" s="121"/>
      <c r="X536" s="122">
        <v>-30000</v>
      </c>
      <c r="Y536" s="123"/>
      <c r="Z536" s="92" t="s">
        <v>330</v>
      </c>
      <c r="AA536" s="93">
        <v>92399000</v>
      </c>
      <c r="AB536" s="91" t="s">
        <v>331</v>
      </c>
    </row>
    <row r="537" spans="2:28" s="95" customFormat="1" x14ac:dyDescent="0.2">
      <c r="B537" s="124"/>
      <c r="C537" s="123"/>
      <c r="D537" s="91"/>
      <c r="E537" s="91"/>
      <c r="F537" s="91"/>
      <c r="G537" s="124"/>
      <c r="H537" s="123"/>
      <c r="I537" s="124"/>
      <c r="J537" s="121"/>
      <c r="K537" s="121"/>
      <c r="L537" s="123"/>
      <c r="M537" s="92"/>
      <c r="O537" s="89"/>
      <c r="Q537" s="91"/>
      <c r="R537" s="91"/>
      <c r="S537" s="125">
        <v>41624</v>
      </c>
      <c r="T537" s="123"/>
      <c r="U537" s="120" t="s">
        <v>330</v>
      </c>
      <c r="V537" s="121"/>
      <c r="W537" s="121"/>
      <c r="X537" s="122">
        <v>-1190000</v>
      </c>
      <c r="Y537" s="123"/>
      <c r="Z537" s="92" t="s">
        <v>330</v>
      </c>
      <c r="AA537" s="93">
        <v>91209000</v>
      </c>
      <c r="AB537" s="91" t="s">
        <v>331</v>
      </c>
    </row>
    <row r="538" spans="2:28" s="95" customFormat="1" x14ac:dyDescent="0.2">
      <c r="B538" s="124"/>
      <c r="C538" s="123"/>
      <c r="D538" s="91"/>
      <c r="E538" s="91"/>
      <c r="F538" s="91"/>
      <c r="G538" s="124"/>
      <c r="H538" s="123"/>
      <c r="I538" s="124"/>
      <c r="J538" s="121"/>
      <c r="K538" s="121"/>
      <c r="L538" s="123"/>
      <c r="M538" s="92"/>
      <c r="O538" s="89"/>
      <c r="Q538" s="91"/>
      <c r="R538" s="91"/>
      <c r="S538" s="125">
        <v>41631</v>
      </c>
      <c r="T538" s="123"/>
      <c r="U538" s="120" t="s">
        <v>330</v>
      </c>
      <c r="V538" s="121"/>
      <c r="W538" s="121"/>
      <c r="X538" s="122">
        <v>-14953</v>
      </c>
      <c r="Y538" s="123"/>
      <c r="Z538" s="92" t="s">
        <v>330</v>
      </c>
      <c r="AA538" s="93">
        <v>91194047</v>
      </c>
      <c r="AB538" s="91" t="s">
        <v>332</v>
      </c>
    </row>
    <row r="539" spans="2:28" s="95" customFormat="1" x14ac:dyDescent="0.2">
      <c r="B539" s="124"/>
      <c r="C539" s="123"/>
      <c r="D539" s="91"/>
      <c r="E539" s="91"/>
      <c r="F539" s="91"/>
      <c r="G539" s="124"/>
      <c r="H539" s="123"/>
      <c r="I539" s="124"/>
      <c r="J539" s="121"/>
      <c r="K539" s="121"/>
      <c r="L539" s="123"/>
      <c r="M539" s="92"/>
      <c r="O539" s="89"/>
      <c r="Q539" s="91"/>
      <c r="R539" s="91"/>
      <c r="S539" s="125">
        <v>41683</v>
      </c>
      <c r="T539" s="123"/>
      <c r="U539" s="120" t="s">
        <v>330</v>
      </c>
      <c r="V539" s="121"/>
      <c r="W539" s="121"/>
      <c r="X539" s="122">
        <v>-170000</v>
      </c>
      <c r="Y539" s="123"/>
      <c r="Z539" s="92" t="s">
        <v>330</v>
      </c>
      <c r="AA539" s="93">
        <v>91024047</v>
      </c>
      <c r="AB539" s="91" t="s">
        <v>331</v>
      </c>
    </row>
    <row r="540" spans="2:28" s="95" customFormat="1" x14ac:dyDescent="0.2">
      <c r="B540" s="124"/>
      <c r="C540" s="123"/>
      <c r="D540" s="91"/>
      <c r="E540" s="91"/>
      <c r="F540" s="91"/>
      <c r="G540" s="124"/>
      <c r="H540" s="123"/>
      <c r="I540" s="124"/>
      <c r="J540" s="121"/>
      <c r="K540" s="121"/>
      <c r="L540" s="123"/>
      <c r="M540" s="92"/>
      <c r="O540" s="89"/>
      <c r="Q540" s="91"/>
      <c r="R540" s="91"/>
      <c r="S540" s="125">
        <v>41724</v>
      </c>
      <c r="T540" s="123"/>
      <c r="U540" s="120" t="s">
        <v>330</v>
      </c>
      <c r="V540" s="121"/>
      <c r="W540" s="121"/>
      <c r="X540" s="122">
        <v>-721</v>
      </c>
      <c r="Y540" s="123"/>
      <c r="Z540" s="92" t="s">
        <v>330</v>
      </c>
      <c r="AA540" s="93">
        <v>91023326</v>
      </c>
      <c r="AB540" s="91" t="s">
        <v>332</v>
      </c>
    </row>
    <row r="541" spans="2:28" s="95" customFormat="1" x14ac:dyDescent="0.2">
      <c r="B541" s="124"/>
      <c r="C541" s="123"/>
      <c r="D541" s="91"/>
      <c r="E541" s="91"/>
      <c r="F541" s="91"/>
      <c r="G541" s="124"/>
      <c r="H541" s="123"/>
      <c r="I541" s="124"/>
      <c r="J541" s="121"/>
      <c r="K541" s="121"/>
      <c r="L541" s="123"/>
      <c r="M541" s="92"/>
      <c r="O541" s="89"/>
      <c r="Q541" s="91"/>
      <c r="R541" s="91"/>
      <c r="S541" s="125">
        <v>41806</v>
      </c>
      <c r="T541" s="123"/>
      <c r="U541" s="120" t="s">
        <v>330</v>
      </c>
      <c r="V541" s="121"/>
      <c r="W541" s="121"/>
      <c r="X541" s="122">
        <v>-660000</v>
      </c>
      <c r="Y541" s="123"/>
      <c r="Z541" s="92" t="s">
        <v>330</v>
      </c>
      <c r="AA541" s="93">
        <v>90363326</v>
      </c>
      <c r="AB541" s="91" t="s">
        <v>331</v>
      </c>
    </row>
    <row r="542" spans="2:28" s="95" customFormat="1" x14ac:dyDescent="0.2">
      <c r="B542" s="124"/>
      <c r="C542" s="123"/>
      <c r="D542" s="91"/>
      <c r="E542" s="91"/>
      <c r="F542" s="91"/>
      <c r="G542" s="124"/>
      <c r="H542" s="123"/>
      <c r="I542" s="124"/>
      <c r="J542" s="121"/>
      <c r="K542" s="121"/>
      <c r="L542" s="123"/>
      <c r="M542" s="92"/>
      <c r="O542" s="89"/>
      <c r="Q542" s="91"/>
      <c r="R542" s="91"/>
      <c r="S542" s="125">
        <v>41816</v>
      </c>
      <c r="T542" s="123"/>
      <c r="U542" s="120" t="s">
        <v>330</v>
      </c>
      <c r="V542" s="121"/>
      <c r="W542" s="121"/>
      <c r="X542" s="122">
        <v>-6982</v>
      </c>
      <c r="Y542" s="123"/>
      <c r="Z542" s="92" t="s">
        <v>330</v>
      </c>
      <c r="AA542" s="93">
        <v>90356344</v>
      </c>
      <c r="AB542" s="91" t="s">
        <v>332</v>
      </c>
    </row>
    <row r="543" spans="2:28" s="95" customFormat="1" x14ac:dyDescent="0.2">
      <c r="B543" s="124"/>
      <c r="C543" s="123"/>
      <c r="D543" s="91"/>
      <c r="E543" s="91"/>
      <c r="F543" s="91"/>
      <c r="G543" s="124"/>
      <c r="H543" s="123"/>
      <c r="I543" s="124"/>
      <c r="J543" s="121"/>
      <c r="K543" s="121"/>
      <c r="L543" s="123"/>
      <c r="M543" s="92"/>
      <c r="O543" s="89"/>
      <c r="Q543" s="91"/>
      <c r="R543" s="91"/>
      <c r="S543" s="125">
        <v>41849</v>
      </c>
      <c r="T543" s="123"/>
      <c r="U543" s="120" t="s">
        <v>330</v>
      </c>
      <c r="V543" s="121"/>
      <c r="W543" s="121"/>
      <c r="X543" s="122">
        <v>-13755</v>
      </c>
      <c r="Y543" s="123"/>
      <c r="Z543" s="92" t="s">
        <v>330</v>
      </c>
      <c r="AA543" s="93">
        <v>90342589</v>
      </c>
      <c r="AB543" s="91" t="s">
        <v>332</v>
      </c>
    </row>
    <row r="544" spans="2:28" s="95" customFormat="1" x14ac:dyDescent="0.2">
      <c r="B544" s="124"/>
      <c r="C544" s="123"/>
      <c r="D544" s="91"/>
      <c r="E544" s="91"/>
      <c r="F544" s="91"/>
      <c r="G544" s="124"/>
      <c r="H544" s="123"/>
      <c r="I544" s="124"/>
      <c r="J544" s="121"/>
      <c r="K544" s="121"/>
      <c r="L544" s="123"/>
      <c r="M544" s="92"/>
      <c r="O544" s="89"/>
      <c r="Q544" s="91"/>
      <c r="R544" s="91"/>
      <c r="S544" s="125">
        <v>41898</v>
      </c>
      <c r="T544" s="123"/>
      <c r="U544" s="120" t="s">
        <v>330</v>
      </c>
      <c r="V544" s="121"/>
      <c r="W544" s="121"/>
      <c r="X544" s="122">
        <v>-440000</v>
      </c>
      <c r="Y544" s="123"/>
      <c r="Z544" s="92" t="s">
        <v>330</v>
      </c>
      <c r="AA544" s="93">
        <v>89902589</v>
      </c>
      <c r="AB544" s="91" t="s">
        <v>331</v>
      </c>
    </row>
    <row r="545" spans="2:28" s="95" customFormat="1" x14ac:dyDescent="0.2">
      <c r="B545" s="124"/>
      <c r="C545" s="123"/>
      <c r="D545" s="91"/>
      <c r="E545" s="91"/>
      <c r="F545" s="91"/>
      <c r="G545" s="124"/>
      <c r="H545" s="123"/>
      <c r="I545" s="124"/>
      <c r="J545" s="121"/>
      <c r="K545" s="121"/>
      <c r="L545" s="123"/>
      <c r="M545" s="92"/>
      <c r="O545" s="89"/>
      <c r="Q545" s="91"/>
      <c r="R545" s="91"/>
      <c r="S545" s="125">
        <v>41911</v>
      </c>
      <c r="T545" s="123"/>
      <c r="U545" s="120" t="s">
        <v>330</v>
      </c>
      <c r="V545" s="121"/>
      <c r="W545" s="121"/>
      <c r="X545" s="122">
        <v>-3805</v>
      </c>
      <c r="Y545" s="123"/>
      <c r="Z545" s="92" t="s">
        <v>330</v>
      </c>
      <c r="AA545" s="93">
        <v>89898784</v>
      </c>
      <c r="AB545" s="91" t="s">
        <v>332</v>
      </c>
    </row>
    <row r="546" spans="2:28" s="95" customFormat="1" x14ac:dyDescent="0.2">
      <c r="B546" s="124"/>
      <c r="C546" s="123"/>
      <c r="D546" s="91"/>
      <c r="E546" s="91"/>
      <c r="F546" s="91"/>
      <c r="G546" s="124"/>
      <c r="H546" s="123"/>
      <c r="I546" s="124"/>
      <c r="J546" s="121"/>
      <c r="K546" s="121"/>
      <c r="L546" s="123"/>
      <c r="M546" s="92"/>
      <c r="O546" s="89"/>
      <c r="Q546" s="91"/>
      <c r="R546" s="91"/>
      <c r="S546" s="125">
        <v>41989</v>
      </c>
      <c r="T546" s="123"/>
      <c r="U546" s="120" t="s">
        <v>330</v>
      </c>
      <c r="V546" s="121"/>
      <c r="W546" s="121"/>
      <c r="X546" s="122">
        <v>-250000</v>
      </c>
      <c r="Y546" s="123"/>
      <c r="Z546" s="92" t="s">
        <v>330</v>
      </c>
      <c r="AA546" s="93">
        <v>89648784</v>
      </c>
      <c r="AB546" s="91" t="s">
        <v>331</v>
      </c>
    </row>
    <row r="547" spans="2:28" s="95" customFormat="1" x14ac:dyDescent="0.2">
      <c r="B547" s="124"/>
      <c r="C547" s="123"/>
      <c r="D547" s="91"/>
      <c r="E547" s="91"/>
      <c r="F547" s="91"/>
      <c r="G547" s="124"/>
      <c r="H547" s="123"/>
      <c r="I547" s="124"/>
      <c r="J547" s="121"/>
      <c r="K547" s="121"/>
      <c r="L547" s="123"/>
      <c r="M547" s="92"/>
      <c r="O547" s="89"/>
      <c r="Q547" s="91"/>
      <c r="R547" s="91"/>
      <c r="S547" s="125">
        <v>42002</v>
      </c>
      <c r="T547" s="123"/>
      <c r="U547" s="120" t="s">
        <v>330</v>
      </c>
      <c r="V547" s="121"/>
      <c r="W547" s="121"/>
      <c r="X547" s="122">
        <v>11779329</v>
      </c>
      <c r="Y547" s="123"/>
      <c r="Z547" s="92" t="s">
        <v>330</v>
      </c>
      <c r="AA547" s="93">
        <v>101428113</v>
      </c>
      <c r="AB547" s="91" t="s">
        <v>332</v>
      </c>
    </row>
    <row r="548" spans="2:28" s="95" customFormat="1" x14ac:dyDescent="0.2">
      <c r="B548" s="124"/>
      <c r="C548" s="123"/>
      <c r="D548" s="91"/>
      <c r="E548" s="91"/>
      <c r="F548" s="91"/>
      <c r="G548" s="124"/>
      <c r="H548" s="123"/>
      <c r="I548" s="124"/>
      <c r="J548" s="121"/>
      <c r="K548" s="121"/>
      <c r="L548" s="123"/>
      <c r="M548" s="92"/>
      <c r="O548" s="89"/>
      <c r="Q548" s="91"/>
      <c r="R548" s="91"/>
      <c r="S548" s="125">
        <v>42019</v>
      </c>
      <c r="T548" s="123"/>
      <c r="U548" s="120" t="s">
        <v>330</v>
      </c>
      <c r="V548" s="121"/>
      <c r="W548" s="121"/>
      <c r="X548" s="122">
        <v>-100000</v>
      </c>
      <c r="Y548" s="123"/>
      <c r="Z548" s="92" t="s">
        <v>330</v>
      </c>
      <c r="AA548" s="93">
        <v>101328113</v>
      </c>
      <c r="AB548" s="91" t="s">
        <v>331</v>
      </c>
    </row>
    <row r="549" spans="2:28" s="95" customFormat="1" x14ac:dyDescent="0.2">
      <c r="B549" s="124"/>
      <c r="C549" s="123"/>
      <c r="D549" s="91"/>
      <c r="E549" s="91"/>
      <c r="F549" s="91"/>
      <c r="G549" s="124"/>
      <c r="H549" s="123"/>
      <c r="I549" s="124"/>
      <c r="J549" s="121"/>
      <c r="K549" s="121"/>
      <c r="L549" s="123"/>
      <c r="M549" s="92"/>
      <c r="O549" s="89"/>
      <c r="Q549" s="91"/>
      <c r="R549" s="91"/>
      <c r="S549" s="125">
        <v>42079</v>
      </c>
      <c r="T549" s="123"/>
      <c r="U549" s="120" t="s">
        <v>330</v>
      </c>
      <c r="V549" s="121"/>
      <c r="W549" s="121"/>
      <c r="X549" s="122">
        <v>-600000</v>
      </c>
      <c r="Y549" s="123"/>
      <c r="Z549" s="92" t="s">
        <v>330</v>
      </c>
      <c r="AA549" s="93">
        <v>100728113</v>
      </c>
      <c r="AB549" s="91" t="s">
        <v>331</v>
      </c>
    </row>
    <row r="550" spans="2:28" s="95" customFormat="1" x14ac:dyDescent="0.2">
      <c r="B550" s="124"/>
      <c r="C550" s="123"/>
      <c r="D550" s="91"/>
      <c r="E550" s="91"/>
      <c r="F550" s="91"/>
      <c r="G550" s="124"/>
      <c r="H550" s="123"/>
      <c r="I550" s="124"/>
      <c r="J550" s="121"/>
      <c r="K550" s="121"/>
      <c r="L550" s="123"/>
      <c r="M550" s="92"/>
      <c r="O550" s="89"/>
      <c r="Q550" s="91"/>
      <c r="R550" s="91"/>
      <c r="S550" s="125">
        <v>42089</v>
      </c>
      <c r="T550" s="123"/>
      <c r="U550" s="120" t="s">
        <v>330</v>
      </c>
      <c r="V550" s="121"/>
      <c r="W550" s="121"/>
      <c r="X550" s="122">
        <v>-7703</v>
      </c>
      <c r="Y550" s="123"/>
      <c r="Z550" s="92" t="s">
        <v>330</v>
      </c>
      <c r="AA550" s="93">
        <v>100720410</v>
      </c>
      <c r="AB550" s="91" t="s">
        <v>332</v>
      </c>
    </row>
    <row r="551" spans="2:28" s="95" customFormat="1" x14ac:dyDescent="0.2">
      <c r="B551" s="124"/>
      <c r="C551" s="123"/>
      <c r="D551" s="91"/>
      <c r="E551" s="91"/>
      <c r="F551" s="91"/>
      <c r="G551" s="124"/>
      <c r="H551" s="123"/>
      <c r="I551" s="124"/>
      <c r="J551" s="121"/>
      <c r="K551" s="121"/>
      <c r="L551" s="123"/>
      <c r="M551" s="92"/>
      <c r="O551" s="89"/>
      <c r="Q551" s="91"/>
      <c r="R551" s="91"/>
      <c r="S551" s="125">
        <v>42110</v>
      </c>
      <c r="T551" s="123"/>
      <c r="U551" s="120" t="s">
        <v>330</v>
      </c>
      <c r="V551" s="121"/>
      <c r="W551" s="121"/>
      <c r="X551" s="122">
        <v>-330000</v>
      </c>
      <c r="Y551" s="123"/>
      <c r="Z551" s="92" t="s">
        <v>330</v>
      </c>
      <c r="AA551" s="93">
        <v>100390410</v>
      </c>
      <c r="AB551" s="91" t="s">
        <v>331</v>
      </c>
    </row>
    <row r="552" spans="2:28" s="95" customFormat="1" x14ac:dyDescent="0.2">
      <c r="B552" s="124"/>
      <c r="C552" s="123"/>
      <c r="D552" s="91"/>
      <c r="E552" s="91"/>
      <c r="F552" s="91"/>
      <c r="G552" s="124"/>
      <c r="H552" s="123"/>
      <c r="I552" s="124"/>
      <c r="J552" s="121"/>
      <c r="K552" s="121"/>
      <c r="L552" s="123"/>
      <c r="M552" s="92"/>
      <c r="O552" s="89"/>
      <c r="Q552" s="91"/>
      <c r="R552" s="91"/>
      <c r="S552" s="125">
        <v>42122</v>
      </c>
      <c r="T552" s="123"/>
      <c r="U552" s="120" t="s">
        <v>330</v>
      </c>
      <c r="V552" s="121"/>
      <c r="W552" s="121"/>
      <c r="X552" s="122">
        <v>189139</v>
      </c>
      <c r="Y552" s="123"/>
      <c r="Z552" s="92" t="s">
        <v>330</v>
      </c>
      <c r="AA552" s="93">
        <v>100579549</v>
      </c>
      <c r="AB552" s="91" t="s">
        <v>332</v>
      </c>
    </row>
    <row r="553" spans="2:28" s="95" customFormat="1" x14ac:dyDescent="0.2">
      <c r="B553" s="124"/>
      <c r="C553" s="123"/>
      <c r="D553" s="91"/>
      <c r="E553" s="91"/>
      <c r="F553" s="91"/>
      <c r="G553" s="124"/>
      <c r="H553" s="123"/>
      <c r="I553" s="124"/>
      <c r="J553" s="121"/>
      <c r="K553" s="121"/>
      <c r="L553" s="123"/>
      <c r="M553" s="92"/>
      <c r="O553" s="89"/>
      <c r="Q553" s="91"/>
      <c r="R553" s="91"/>
      <c r="S553" s="125">
        <v>42138</v>
      </c>
      <c r="T553" s="123"/>
      <c r="U553" s="120" t="s">
        <v>330</v>
      </c>
      <c r="V553" s="121"/>
      <c r="W553" s="121"/>
      <c r="X553" s="122">
        <v>-10000</v>
      </c>
      <c r="Y553" s="123"/>
      <c r="Z553" s="92" t="s">
        <v>330</v>
      </c>
      <c r="AA553" s="93">
        <v>100569549</v>
      </c>
      <c r="AB553" s="91" t="s">
        <v>331</v>
      </c>
    </row>
    <row r="554" spans="2:28" s="95" customFormat="1" x14ac:dyDescent="0.2">
      <c r="B554" s="124"/>
      <c r="C554" s="123"/>
      <c r="D554" s="91"/>
      <c r="E554" s="91"/>
      <c r="F554" s="91"/>
      <c r="G554" s="124"/>
      <c r="H554" s="123"/>
      <c r="I554" s="124"/>
      <c r="J554" s="121"/>
      <c r="K554" s="121"/>
      <c r="L554" s="123"/>
      <c r="M554" s="92"/>
      <c r="O554" s="89"/>
      <c r="Q554" s="91"/>
      <c r="R554" s="91"/>
      <c r="S554" s="125">
        <v>42180</v>
      </c>
      <c r="T554" s="123"/>
      <c r="U554" s="120" t="s">
        <v>330</v>
      </c>
      <c r="V554" s="121"/>
      <c r="W554" s="121"/>
      <c r="X554" s="122">
        <v>311061</v>
      </c>
      <c r="Y554" s="123"/>
      <c r="Z554" s="92" t="s">
        <v>330</v>
      </c>
      <c r="AA554" s="93">
        <v>100880610</v>
      </c>
      <c r="AB554" s="91" t="s">
        <v>332</v>
      </c>
    </row>
    <row r="555" spans="2:28" s="95" customFormat="1" x14ac:dyDescent="0.2">
      <c r="B555" s="124"/>
      <c r="C555" s="123"/>
      <c r="D555" s="91"/>
      <c r="E555" s="91"/>
      <c r="F555" s="91"/>
      <c r="G555" s="124"/>
      <c r="H555" s="123"/>
      <c r="I555" s="124"/>
      <c r="J555" s="121"/>
      <c r="K555" s="121"/>
      <c r="L555" s="123"/>
      <c r="M555" s="92"/>
      <c r="O555" s="89"/>
      <c r="Q555" s="91"/>
      <c r="R555" s="91"/>
      <c r="S555" s="125">
        <v>42275</v>
      </c>
      <c r="T555" s="123"/>
      <c r="U555" s="120" t="s">
        <v>330</v>
      </c>
      <c r="V555" s="121"/>
      <c r="W555" s="121"/>
      <c r="X555" s="122">
        <v>2219656</v>
      </c>
      <c r="Y555" s="123"/>
      <c r="Z555" s="92" t="s">
        <v>330</v>
      </c>
      <c r="AA555" s="93">
        <v>103100266</v>
      </c>
      <c r="AB555" s="91" t="s">
        <v>332</v>
      </c>
    </row>
    <row r="556" spans="2:28" s="95" customFormat="1" x14ac:dyDescent="0.2">
      <c r="B556" s="124"/>
      <c r="C556" s="123"/>
      <c r="D556" s="91"/>
      <c r="E556" s="91"/>
      <c r="F556" s="91"/>
      <c r="G556" s="124"/>
      <c r="H556" s="123"/>
      <c r="I556" s="124"/>
      <c r="J556" s="121"/>
      <c r="K556" s="121"/>
      <c r="L556" s="123"/>
      <c r="M556" s="92"/>
      <c r="O556" s="89"/>
      <c r="Q556" s="91"/>
      <c r="R556" s="91"/>
      <c r="S556" s="125">
        <v>42324</v>
      </c>
      <c r="T556" s="123"/>
      <c r="U556" s="120" t="s">
        <v>330</v>
      </c>
      <c r="V556" s="121"/>
      <c r="W556" s="121"/>
      <c r="X556" s="122">
        <v>-30000</v>
      </c>
      <c r="Y556" s="123"/>
      <c r="Z556" s="92" t="s">
        <v>330</v>
      </c>
      <c r="AA556" s="93">
        <v>103070266</v>
      </c>
      <c r="AB556" s="91" t="s">
        <v>331</v>
      </c>
    </row>
    <row r="557" spans="2:28" s="95" customFormat="1" x14ac:dyDescent="0.2">
      <c r="B557" s="124"/>
      <c r="C557" s="123"/>
      <c r="D557" s="91"/>
      <c r="E557" s="91"/>
      <c r="F557" s="91"/>
      <c r="G557" s="124"/>
      <c r="H557" s="123"/>
      <c r="I557" s="124"/>
      <c r="J557" s="121"/>
      <c r="K557" s="121"/>
      <c r="L557" s="123"/>
      <c r="M557" s="92"/>
      <c r="O557" s="89"/>
      <c r="Q557" s="91"/>
      <c r="R557" s="91"/>
      <c r="S557" s="125">
        <v>42366</v>
      </c>
      <c r="T557" s="123"/>
      <c r="U557" s="120" t="s">
        <v>330</v>
      </c>
      <c r="V557" s="121"/>
      <c r="W557" s="121"/>
      <c r="X557" s="122">
        <v>2627838</v>
      </c>
      <c r="Y557" s="123"/>
      <c r="Z557" s="92" t="s">
        <v>330</v>
      </c>
      <c r="AA557" s="93">
        <v>105698104</v>
      </c>
      <c r="AB557" s="91" t="s">
        <v>332</v>
      </c>
    </row>
    <row r="558" spans="2:28" s="95" customFormat="1" x14ac:dyDescent="0.2">
      <c r="B558" s="124"/>
      <c r="C558" s="123"/>
      <c r="D558" s="91"/>
      <c r="E558" s="91"/>
      <c r="F558" s="91"/>
      <c r="G558" s="124"/>
      <c r="H558" s="123"/>
      <c r="I558" s="124"/>
      <c r="J558" s="121"/>
      <c r="K558" s="121"/>
      <c r="L558" s="123"/>
      <c r="M558" s="92"/>
      <c r="O558" s="89"/>
      <c r="Q558" s="91"/>
      <c r="R558" s="91"/>
      <c r="S558" s="125">
        <v>42425</v>
      </c>
      <c r="T558" s="123"/>
      <c r="U558" s="120" t="s">
        <v>330</v>
      </c>
      <c r="V558" s="121"/>
      <c r="W558" s="121"/>
      <c r="X558" s="122">
        <v>-3503217</v>
      </c>
      <c r="Y558" s="123"/>
      <c r="Z558" s="92" t="s">
        <v>330</v>
      </c>
      <c r="AA558" s="93">
        <v>102194887</v>
      </c>
      <c r="AB558" s="91" t="s">
        <v>333</v>
      </c>
    </row>
    <row r="559" spans="2:28" s="95" customFormat="1" x14ac:dyDescent="0.2">
      <c r="B559" s="124"/>
      <c r="C559" s="123"/>
      <c r="D559" s="91"/>
      <c r="E559" s="91"/>
      <c r="F559" s="91"/>
      <c r="G559" s="124"/>
      <c r="H559" s="123"/>
      <c r="I559" s="124"/>
      <c r="J559" s="121"/>
      <c r="K559" s="121"/>
      <c r="L559" s="123"/>
      <c r="M559" s="92"/>
      <c r="O559" s="89"/>
      <c r="Q559" s="91"/>
      <c r="R559" s="91"/>
      <c r="S559" s="125">
        <v>42457</v>
      </c>
      <c r="T559" s="123"/>
      <c r="U559" s="120" t="s">
        <v>330</v>
      </c>
      <c r="V559" s="121"/>
      <c r="W559" s="121"/>
      <c r="X559" s="122">
        <v>-74514</v>
      </c>
      <c r="Y559" s="123"/>
      <c r="Z559" s="92" t="s">
        <v>330</v>
      </c>
      <c r="AA559" s="93">
        <v>102120373</v>
      </c>
      <c r="AB559" s="91" t="s">
        <v>332</v>
      </c>
    </row>
    <row r="560" spans="2:28" s="95" customFormat="1" x14ac:dyDescent="0.2">
      <c r="B560" s="124"/>
      <c r="C560" s="123"/>
      <c r="D560" s="91"/>
      <c r="E560" s="91"/>
      <c r="F560" s="91"/>
      <c r="G560" s="124"/>
      <c r="H560" s="123"/>
      <c r="I560" s="124"/>
      <c r="J560" s="121"/>
      <c r="K560" s="121"/>
      <c r="L560" s="123"/>
      <c r="M560" s="92"/>
      <c r="O560" s="89"/>
      <c r="Q560" s="91"/>
      <c r="R560" s="91"/>
      <c r="S560" s="125">
        <v>42521</v>
      </c>
      <c r="T560" s="123"/>
      <c r="U560" s="120" t="s">
        <v>330</v>
      </c>
      <c r="V560" s="121"/>
      <c r="W560" s="121"/>
      <c r="X560" s="122">
        <v>-562214</v>
      </c>
      <c r="Y560" s="123"/>
      <c r="Z560" s="92" t="s">
        <v>330</v>
      </c>
      <c r="AA560" s="93">
        <v>101558159</v>
      </c>
      <c r="AB560" s="91" t="s">
        <v>332</v>
      </c>
    </row>
    <row r="561" spans="2:28" s="95" customFormat="1" x14ac:dyDescent="0.2">
      <c r="B561" s="124"/>
      <c r="C561" s="123"/>
      <c r="D561" s="91"/>
      <c r="E561" s="91"/>
      <c r="F561" s="91"/>
      <c r="G561" s="124"/>
      <c r="H561" s="123"/>
      <c r="I561" s="124"/>
      <c r="J561" s="121"/>
      <c r="K561" s="121"/>
      <c r="L561" s="123"/>
      <c r="M561" s="92"/>
      <c r="O561" s="89"/>
      <c r="Q561" s="91"/>
      <c r="R561" s="91"/>
      <c r="S561" s="125">
        <v>42537</v>
      </c>
      <c r="T561" s="123"/>
      <c r="U561" s="120" t="s">
        <v>330</v>
      </c>
      <c r="V561" s="121"/>
      <c r="W561" s="121"/>
      <c r="X561" s="122">
        <v>-750000</v>
      </c>
      <c r="Y561" s="123"/>
      <c r="Z561" s="92" t="s">
        <v>330</v>
      </c>
      <c r="AA561" s="93">
        <v>100808159</v>
      </c>
      <c r="AB561" s="91" t="s">
        <v>331</v>
      </c>
    </row>
    <row r="562" spans="2:28" s="95" customFormat="1" x14ac:dyDescent="0.2">
      <c r="B562" s="124"/>
      <c r="C562" s="123"/>
      <c r="D562" s="91"/>
      <c r="E562" s="91"/>
      <c r="F562" s="91"/>
      <c r="G562" s="124"/>
      <c r="H562" s="123"/>
      <c r="I562" s="124"/>
      <c r="J562" s="121"/>
      <c r="K562" s="121"/>
      <c r="L562" s="123"/>
      <c r="M562" s="92"/>
      <c r="O562" s="89"/>
      <c r="Q562" s="91"/>
      <c r="R562" s="91"/>
      <c r="S562" s="125">
        <v>42548</v>
      </c>
      <c r="T562" s="123"/>
      <c r="U562" s="120" t="s">
        <v>330</v>
      </c>
      <c r="V562" s="121"/>
      <c r="W562" s="121"/>
      <c r="X562" s="122">
        <v>-328286</v>
      </c>
      <c r="Y562" s="123"/>
      <c r="Z562" s="92" t="s">
        <v>330</v>
      </c>
      <c r="AA562" s="93">
        <v>100479873</v>
      </c>
      <c r="AB562" s="91" t="s">
        <v>332</v>
      </c>
    </row>
    <row r="563" spans="2:28" s="95" customFormat="1" x14ac:dyDescent="0.2">
      <c r="B563" s="124"/>
      <c r="C563" s="123"/>
      <c r="D563" s="91"/>
      <c r="E563" s="91"/>
      <c r="F563" s="91"/>
      <c r="G563" s="124"/>
      <c r="H563" s="123"/>
      <c r="I563" s="124"/>
      <c r="J563" s="121"/>
      <c r="K563" s="121"/>
      <c r="L563" s="123"/>
      <c r="M563" s="92"/>
      <c r="O563" s="89"/>
      <c r="Q563" s="91"/>
      <c r="R563" s="91"/>
      <c r="S563" s="125">
        <v>42578</v>
      </c>
      <c r="T563" s="123"/>
      <c r="U563" s="120" t="s">
        <v>330</v>
      </c>
      <c r="V563" s="121"/>
      <c r="W563" s="121"/>
      <c r="X563" s="122">
        <v>-953954</v>
      </c>
      <c r="Y563" s="123"/>
      <c r="Z563" s="92" t="s">
        <v>330</v>
      </c>
      <c r="AA563" s="93">
        <v>99525919</v>
      </c>
      <c r="AB563" s="91" t="s">
        <v>332</v>
      </c>
    </row>
    <row r="564" spans="2:28" s="95" customFormat="1" x14ac:dyDescent="0.2">
      <c r="B564" s="124"/>
      <c r="C564" s="123"/>
      <c r="D564" s="91"/>
      <c r="E564" s="91"/>
      <c r="F564" s="91"/>
      <c r="G564" s="124"/>
      <c r="H564" s="123"/>
      <c r="I564" s="124"/>
      <c r="J564" s="121"/>
      <c r="K564" s="121"/>
      <c r="L564" s="123"/>
      <c r="M564" s="92"/>
      <c r="O564" s="89"/>
      <c r="Q564" s="91"/>
      <c r="R564" s="91"/>
      <c r="S564" s="125">
        <v>42628</v>
      </c>
      <c r="T564" s="123"/>
      <c r="U564" s="120" t="s">
        <v>330</v>
      </c>
      <c r="V564" s="121"/>
      <c r="W564" s="121"/>
      <c r="X564" s="122">
        <v>-990000</v>
      </c>
      <c r="Y564" s="123"/>
      <c r="Z564" s="92" t="s">
        <v>330</v>
      </c>
      <c r="AA564" s="93">
        <v>98535919</v>
      </c>
      <c r="AB564" s="91" t="s">
        <v>331</v>
      </c>
    </row>
    <row r="565" spans="2:28" s="95" customFormat="1" x14ac:dyDescent="0.2">
      <c r="B565" s="124"/>
      <c r="C565" s="123"/>
      <c r="D565" s="91"/>
      <c r="E565" s="91"/>
      <c r="F565" s="91"/>
      <c r="G565" s="124"/>
      <c r="H565" s="123"/>
      <c r="I565" s="124"/>
      <c r="J565" s="121"/>
      <c r="K565" s="121"/>
      <c r="L565" s="123"/>
      <c r="M565" s="92"/>
      <c r="O565" s="89"/>
      <c r="Q565" s="91"/>
      <c r="R565" s="91"/>
      <c r="S565" s="125">
        <v>42641</v>
      </c>
      <c r="T565" s="123"/>
      <c r="U565" s="120" t="s">
        <v>330</v>
      </c>
      <c r="V565" s="121"/>
      <c r="W565" s="121"/>
      <c r="X565" s="122">
        <v>-1879595</v>
      </c>
      <c r="Y565" s="123"/>
      <c r="Z565" s="92" t="s">
        <v>330</v>
      </c>
      <c r="AA565" s="93">
        <v>96656324</v>
      </c>
      <c r="AB565" s="91" t="s">
        <v>332</v>
      </c>
    </row>
    <row r="566" spans="2:28" s="95" customFormat="1" x14ac:dyDescent="0.2">
      <c r="B566" s="124"/>
      <c r="C566" s="123"/>
      <c r="D566" s="91"/>
      <c r="E566" s="91"/>
      <c r="F566" s="91"/>
      <c r="G566" s="124"/>
      <c r="H566" s="123"/>
      <c r="I566" s="124"/>
      <c r="J566" s="121"/>
      <c r="K566" s="121"/>
      <c r="L566" s="123"/>
      <c r="M566" s="92"/>
      <c r="O566" s="89"/>
      <c r="Q566" s="91"/>
      <c r="R566" s="91"/>
      <c r="S566" s="125">
        <v>42657</v>
      </c>
      <c r="T566" s="123"/>
      <c r="U566" s="120" t="s">
        <v>330</v>
      </c>
      <c r="V566" s="121"/>
      <c r="W566" s="121"/>
      <c r="X566" s="122">
        <v>-30000</v>
      </c>
      <c r="Y566" s="123"/>
      <c r="Z566" s="92" t="s">
        <v>330</v>
      </c>
      <c r="AA566" s="93">
        <v>96626324</v>
      </c>
      <c r="AB566" s="91" t="s">
        <v>331</v>
      </c>
    </row>
    <row r="567" spans="2:28" s="95" customFormat="1" x14ac:dyDescent="0.2">
      <c r="B567" s="124"/>
      <c r="C567" s="123"/>
      <c r="D567" s="91"/>
      <c r="E567" s="91"/>
      <c r="F567" s="91"/>
      <c r="G567" s="124"/>
      <c r="H567" s="123"/>
      <c r="I567" s="124"/>
      <c r="J567" s="121"/>
      <c r="K567" s="121"/>
      <c r="L567" s="123"/>
      <c r="M567" s="92"/>
      <c r="O567" s="89"/>
      <c r="Q567" s="91"/>
      <c r="R567" s="91"/>
      <c r="S567" s="125">
        <v>42668</v>
      </c>
      <c r="T567" s="123"/>
      <c r="U567" s="120" t="s">
        <v>330</v>
      </c>
      <c r="V567" s="121"/>
      <c r="W567" s="121"/>
      <c r="X567" s="122">
        <v>-1300585</v>
      </c>
      <c r="Y567" s="123"/>
      <c r="Z567" s="92" t="s">
        <v>330</v>
      </c>
      <c r="AA567" s="93">
        <v>95325739</v>
      </c>
      <c r="AB567" s="91" t="s">
        <v>332</v>
      </c>
    </row>
    <row r="568" spans="2:28" s="95" customFormat="1" x14ac:dyDescent="0.2">
      <c r="B568" s="124"/>
      <c r="C568" s="123"/>
      <c r="D568" s="91"/>
      <c r="E568" s="91"/>
      <c r="F568" s="91"/>
      <c r="G568" s="124"/>
      <c r="H568" s="123"/>
      <c r="I568" s="124"/>
      <c r="J568" s="121"/>
      <c r="K568" s="121"/>
      <c r="L568" s="123"/>
      <c r="M568" s="92"/>
      <c r="O568" s="89"/>
      <c r="Q568" s="91"/>
      <c r="R568" s="91"/>
      <c r="S568" s="125">
        <v>42681</v>
      </c>
      <c r="T568" s="123"/>
      <c r="U568" s="120" t="s">
        <v>330</v>
      </c>
      <c r="V568" s="121"/>
      <c r="W568" s="121"/>
      <c r="X568" s="122">
        <v>501421</v>
      </c>
      <c r="Y568" s="123"/>
      <c r="Z568" s="92" t="s">
        <v>330</v>
      </c>
      <c r="AA568" s="93">
        <v>95827160</v>
      </c>
      <c r="AB568" s="91" t="s">
        <v>332</v>
      </c>
    </row>
    <row r="569" spans="2:28" s="95" customFormat="1" x14ac:dyDescent="0.2">
      <c r="B569" s="124"/>
      <c r="C569" s="123"/>
      <c r="D569" s="91"/>
      <c r="E569" s="91"/>
      <c r="F569" s="91"/>
      <c r="G569" s="124"/>
      <c r="H569" s="123"/>
      <c r="I569" s="124"/>
      <c r="J569" s="121"/>
      <c r="K569" s="121"/>
      <c r="L569" s="123"/>
      <c r="M569" s="92"/>
      <c r="O569" s="89"/>
      <c r="Q569" s="91"/>
      <c r="R569" s="91"/>
      <c r="S569" s="125">
        <v>42703</v>
      </c>
      <c r="T569" s="123"/>
      <c r="U569" s="120" t="s">
        <v>330</v>
      </c>
      <c r="V569" s="121"/>
      <c r="W569" s="121"/>
      <c r="X569" s="122">
        <v>-50898</v>
      </c>
      <c r="Y569" s="123"/>
      <c r="Z569" s="92" t="s">
        <v>330</v>
      </c>
      <c r="AA569" s="93">
        <v>95776262</v>
      </c>
      <c r="AB569" s="91" t="s">
        <v>332</v>
      </c>
    </row>
    <row r="570" spans="2:28" s="95" customFormat="1" x14ac:dyDescent="0.2">
      <c r="B570" s="124"/>
      <c r="C570" s="123"/>
      <c r="D570" s="91"/>
      <c r="E570" s="91"/>
      <c r="F570" s="91"/>
      <c r="G570" s="124"/>
      <c r="H570" s="123"/>
      <c r="I570" s="124"/>
      <c r="J570" s="121"/>
      <c r="K570" s="121"/>
      <c r="L570" s="123"/>
      <c r="M570" s="92"/>
      <c r="O570" s="89"/>
      <c r="Q570" s="91"/>
      <c r="R570" s="91"/>
      <c r="S570" s="125">
        <v>42731</v>
      </c>
      <c r="T570" s="123"/>
      <c r="U570" s="120" t="s">
        <v>330</v>
      </c>
      <c r="V570" s="121"/>
      <c r="W570" s="121"/>
      <c r="X570" s="122">
        <v>-9667</v>
      </c>
      <c r="Y570" s="123"/>
      <c r="Z570" s="92" t="s">
        <v>330</v>
      </c>
      <c r="AA570" s="93">
        <v>95766595</v>
      </c>
      <c r="AB570" s="91" t="s">
        <v>331</v>
      </c>
    </row>
    <row r="571" spans="2:28" s="95" customFormat="1" x14ac:dyDescent="0.2">
      <c r="B571" s="124"/>
      <c r="C571" s="123"/>
      <c r="D571" s="91"/>
      <c r="E571" s="91"/>
      <c r="F571" s="91"/>
      <c r="G571" s="124"/>
      <c r="H571" s="123"/>
      <c r="I571" s="124"/>
      <c r="J571" s="121"/>
      <c r="K571" s="121"/>
      <c r="L571" s="123"/>
      <c r="M571" s="92"/>
      <c r="O571" s="89"/>
      <c r="Q571" s="91"/>
      <c r="R571" s="91"/>
      <c r="S571" s="125">
        <v>42748</v>
      </c>
      <c r="T571" s="123"/>
      <c r="U571" s="120" t="s">
        <v>330</v>
      </c>
      <c r="V571" s="121"/>
      <c r="W571" s="121"/>
      <c r="X571" s="122">
        <v>-70000</v>
      </c>
      <c r="Y571" s="123"/>
      <c r="Z571" s="92" t="s">
        <v>330</v>
      </c>
      <c r="AA571" s="93">
        <v>95696595</v>
      </c>
      <c r="AB571" s="91" t="s">
        <v>331</v>
      </c>
    </row>
    <row r="572" spans="2:28" s="95" customFormat="1" x14ac:dyDescent="0.2">
      <c r="B572" s="124"/>
      <c r="C572" s="123"/>
      <c r="D572" s="91"/>
      <c r="E572" s="91"/>
      <c r="F572" s="91"/>
      <c r="G572" s="124"/>
      <c r="H572" s="123"/>
      <c r="I572" s="124"/>
      <c r="J572" s="121"/>
      <c r="K572" s="121"/>
      <c r="L572" s="123"/>
      <c r="M572" s="92"/>
      <c r="O572" s="89"/>
      <c r="Q572" s="91"/>
      <c r="R572" s="91"/>
      <c r="S572" s="125">
        <v>42793</v>
      </c>
      <c r="T572" s="123"/>
      <c r="U572" s="120" t="s">
        <v>330</v>
      </c>
      <c r="V572" s="121"/>
      <c r="W572" s="121"/>
      <c r="X572" s="122">
        <v>-181765</v>
      </c>
      <c r="Y572" s="123"/>
      <c r="Z572" s="92" t="s">
        <v>330</v>
      </c>
      <c r="AA572" s="93">
        <v>95514830</v>
      </c>
      <c r="AB572" s="91" t="s">
        <v>331</v>
      </c>
    </row>
    <row r="573" spans="2:28" s="95" customFormat="1" x14ac:dyDescent="0.2">
      <c r="B573" s="124"/>
      <c r="C573" s="123"/>
      <c r="D573" s="91"/>
      <c r="E573" s="91"/>
      <c r="F573" s="91"/>
      <c r="G573" s="124"/>
      <c r="H573" s="123"/>
      <c r="I573" s="124"/>
      <c r="J573" s="121"/>
      <c r="K573" s="121"/>
      <c r="L573" s="123"/>
      <c r="M573" s="92"/>
      <c r="O573" s="89"/>
      <c r="Q573" s="91"/>
      <c r="R573" s="91"/>
      <c r="S573" s="125">
        <v>42810</v>
      </c>
      <c r="T573" s="123"/>
      <c r="U573" s="120" t="s">
        <v>330</v>
      </c>
      <c r="V573" s="121"/>
      <c r="W573" s="121"/>
      <c r="X573" s="122">
        <v>-320000</v>
      </c>
      <c r="Y573" s="123"/>
      <c r="Z573" s="92" t="s">
        <v>330</v>
      </c>
      <c r="AA573" s="93">
        <v>95194830</v>
      </c>
      <c r="AB573" s="91" t="s">
        <v>331</v>
      </c>
    </row>
    <row r="574" spans="2:28" s="95" customFormat="1" x14ac:dyDescent="0.2">
      <c r="B574" s="124"/>
      <c r="C574" s="123"/>
      <c r="D574" s="91"/>
      <c r="E574" s="91"/>
      <c r="F574" s="91"/>
      <c r="G574" s="124"/>
      <c r="H574" s="123"/>
      <c r="I574" s="124"/>
      <c r="J574" s="121"/>
      <c r="K574" s="121"/>
      <c r="L574" s="123"/>
      <c r="M574" s="92"/>
      <c r="O574" s="89"/>
      <c r="Q574" s="91"/>
      <c r="R574" s="91"/>
      <c r="S574" s="125">
        <v>42851</v>
      </c>
      <c r="T574" s="123"/>
      <c r="U574" s="120" t="s">
        <v>330</v>
      </c>
      <c r="V574" s="121"/>
      <c r="W574" s="121"/>
      <c r="X574" s="122">
        <v>-13207</v>
      </c>
      <c r="Y574" s="123"/>
      <c r="Z574" s="92" t="s">
        <v>330</v>
      </c>
      <c r="AA574" s="93">
        <v>95181623</v>
      </c>
      <c r="AB574" s="91" t="s">
        <v>331</v>
      </c>
    </row>
    <row r="575" spans="2:28" s="95" customFormat="1" x14ac:dyDescent="0.2">
      <c r="B575" s="124"/>
      <c r="C575" s="123"/>
      <c r="D575" s="91"/>
      <c r="E575" s="91"/>
      <c r="F575" s="91"/>
      <c r="G575" s="124"/>
      <c r="H575" s="123"/>
      <c r="I575" s="124"/>
      <c r="J575" s="121"/>
      <c r="K575" s="121"/>
      <c r="L575" s="123"/>
      <c r="M575" s="92"/>
      <c r="O575" s="89"/>
      <c r="Q575" s="91"/>
      <c r="R575" s="91"/>
      <c r="S575" s="125">
        <v>42912</v>
      </c>
      <c r="T575" s="123"/>
      <c r="U575" s="120" t="s">
        <v>330</v>
      </c>
      <c r="V575" s="121"/>
      <c r="W575" s="121"/>
      <c r="X575" s="122">
        <v>-113601</v>
      </c>
      <c r="Y575" s="123"/>
      <c r="Z575" s="92" t="s">
        <v>330</v>
      </c>
      <c r="AA575" s="93">
        <v>95068022</v>
      </c>
      <c r="AB575" s="91" t="s">
        <v>331</v>
      </c>
    </row>
    <row r="576" spans="2:28" s="95" customFormat="1" x14ac:dyDescent="0.2">
      <c r="B576" s="124"/>
      <c r="C576" s="123"/>
      <c r="D576" s="91"/>
      <c r="E576" s="91"/>
      <c r="F576" s="91"/>
      <c r="G576" s="124"/>
      <c r="H576" s="123"/>
      <c r="I576" s="124"/>
      <c r="J576" s="121"/>
      <c r="K576" s="121"/>
      <c r="L576" s="123"/>
      <c r="M576" s="92"/>
      <c r="O576" s="89"/>
      <c r="Q576" s="91"/>
      <c r="R576" s="91"/>
      <c r="S576" s="125">
        <v>42942</v>
      </c>
      <c r="T576" s="123"/>
      <c r="U576" s="120" t="s">
        <v>330</v>
      </c>
      <c r="V576" s="121"/>
      <c r="W576" s="121"/>
      <c r="X576" s="122">
        <v>-3453</v>
      </c>
      <c r="Y576" s="123"/>
      <c r="Z576" s="92" t="s">
        <v>330</v>
      </c>
      <c r="AA576" s="93">
        <v>95064569</v>
      </c>
      <c r="AB576" s="91" t="s">
        <v>331</v>
      </c>
    </row>
    <row r="577" spans="2:28" s="95" customFormat="1" x14ac:dyDescent="0.2">
      <c r="B577" s="124"/>
      <c r="C577" s="123"/>
      <c r="D577" s="91"/>
      <c r="E577" s="91"/>
      <c r="F577" s="91"/>
      <c r="G577" s="124"/>
      <c r="H577" s="123"/>
      <c r="I577" s="124"/>
      <c r="J577" s="121"/>
      <c r="K577" s="121"/>
      <c r="L577" s="123"/>
      <c r="M577" s="92"/>
      <c r="O577" s="89"/>
      <c r="Q577" s="91"/>
      <c r="R577" s="91"/>
      <c r="S577" s="125">
        <v>43004</v>
      </c>
      <c r="T577" s="123"/>
      <c r="U577" s="120" t="s">
        <v>330</v>
      </c>
      <c r="V577" s="121"/>
      <c r="W577" s="121"/>
      <c r="X577" s="122">
        <v>-3155358</v>
      </c>
      <c r="Y577" s="123"/>
      <c r="Z577" s="92" t="s">
        <v>330</v>
      </c>
      <c r="AA577" s="93">
        <v>91909211</v>
      </c>
      <c r="AB577" s="91" t="s">
        <v>331</v>
      </c>
    </row>
    <row r="578" spans="2:28" s="95" customFormat="1" x14ac:dyDescent="0.2">
      <c r="B578" s="124"/>
      <c r="C578" s="123"/>
      <c r="D578" s="91"/>
      <c r="E578" s="91"/>
      <c r="F578" s="91"/>
      <c r="G578" s="124"/>
      <c r="H578" s="123"/>
      <c r="I578" s="124"/>
      <c r="J578" s="121"/>
      <c r="K578" s="121"/>
      <c r="L578" s="123"/>
      <c r="M578" s="92"/>
      <c r="O578" s="89"/>
      <c r="Q578" s="91"/>
      <c r="R578" s="91"/>
      <c r="S578" s="125">
        <v>43034</v>
      </c>
      <c r="T578" s="123"/>
      <c r="U578" s="120" t="s">
        <v>330</v>
      </c>
      <c r="V578" s="121"/>
      <c r="W578" s="121"/>
      <c r="X578" s="122">
        <v>-391904</v>
      </c>
      <c r="Y578" s="123"/>
      <c r="Z578" s="92" t="s">
        <v>330</v>
      </c>
      <c r="AA578" s="93">
        <v>91517307</v>
      </c>
      <c r="AB578" s="91" t="s">
        <v>331</v>
      </c>
    </row>
    <row r="579" spans="2:28" s="95" customFormat="1" x14ac:dyDescent="0.2">
      <c r="B579" s="124"/>
      <c r="C579" s="123"/>
      <c r="D579" s="91"/>
      <c r="E579" s="91"/>
      <c r="F579" s="91"/>
      <c r="G579" s="124"/>
      <c r="H579" s="123"/>
      <c r="I579" s="124"/>
      <c r="J579" s="121"/>
      <c r="K579" s="121"/>
      <c r="L579" s="123"/>
      <c r="M579" s="92"/>
      <c r="O579" s="89"/>
      <c r="Q579" s="91"/>
      <c r="R579" s="91"/>
      <c r="S579" s="125">
        <v>43090</v>
      </c>
      <c r="T579" s="123"/>
      <c r="U579" s="120" t="s">
        <v>330</v>
      </c>
      <c r="V579" s="121"/>
      <c r="W579" s="121"/>
      <c r="X579" s="122">
        <v>-414613</v>
      </c>
      <c r="Y579" s="123"/>
      <c r="Z579" s="92" t="s">
        <v>330</v>
      </c>
      <c r="AA579" s="93">
        <v>91102694</v>
      </c>
      <c r="AB579" s="91" t="s">
        <v>331</v>
      </c>
    </row>
    <row r="580" spans="2:28" s="95" customFormat="1" x14ac:dyDescent="0.2">
      <c r="B580" s="124"/>
      <c r="C580" s="123"/>
      <c r="D580" s="91"/>
      <c r="E580" s="91"/>
      <c r="F580" s="91"/>
      <c r="G580" s="124"/>
      <c r="H580" s="123"/>
      <c r="I580" s="124"/>
      <c r="J580" s="121"/>
      <c r="K580" s="121"/>
      <c r="L580" s="123"/>
      <c r="M580" s="92"/>
      <c r="O580" s="89"/>
      <c r="Q580" s="91"/>
      <c r="R580" s="91"/>
      <c r="S580" s="125">
        <v>43157</v>
      </c>
      <c r="T580" s="123"/>
      <c r="U580" s="120" t="s">
        <v>330</v>
      </c>
      <c r="V580" s="121"/>
      <c r="W580" s="121"/>
      <c r="X580" s="122">
        <v>-24389</v>
      </c>
      <c r="Y580" s="123"/>
      <c r="Z580" s="92" t="s">
        <v>330</v>
      </c>
      <c r="AA580" s="93">
        <v>91078305</v>
      </c>
      <c r="AB580" s="91" t="s">
        <v>331</v>
      </c>
    </row>
    <row r="581" spans="2:28" s="95" customFormat="1" x14ac:dyDescent="0.2">
      <c r="B581" s="124"/>
      <c r="C581" s="123"/>
      <c r="D581" s="91"/>
      <c r="E581" s="91"/>
      <c r="F581" s="91"/>
      <c r="G581" s="124"/>
      <c r="H581" s="123"/>
      <c r="I581" s="124"/>
      <c r="J581" s="121"/>
      <c r="K581" s="121"/>
      <c r="L581" s="123"/>
      <c r="M581" s="92"/>
      <c r="O581" s="89"/>
      <c r="Q581" s="91"/>
      <c r="R581" s="91"/>
      <c r="S581" s="125">
        <v>43181</v>
      </c>
      <c r="T581" s="123"/>
      <c r="U581" s="120" t="s">
        <v>330</v>
      </c>
      <c r="V581" s="121"/>
      <c r="W581" s="121"/>
      <c r="X581" s="122">
        <v>-80580</v>
      </c>
      <c r="Y581" s="123"/>
      <c r="Z581" s="92" t="s">
        <v>330</v>
      </c>
      <c r="AA581" s="93">
        <v>90997725</v>
      </c>
      <c r="AB581" s="91" t="s">
        <v>331</v>
      </c>
    </row>
    <row r="582" spans="2:28" s="95" customFormat="1" x14ac:dyDescent="0.2">
      <c r="B582" s="124"/>
      <c r="C582" s="123"/>
      <c r="D582" s="91"/>
      <c r="E582" s="91"/>
      <c r="F582" s="91"/>
      <c r="G582" s="124"/>
      <c r="H582" s="123"/>
      <c r="I582" s="124"/>
      <c r="J582" s="121"/>
      <c r="K582" s="121"/>
      <c r="L582" s="123"/>
      <c r="M582" s="92"/>
      <c r="O582" s="89"/>
      <c r="Q582" s="91"/>
      <c r="R582" s="91"/>
      <c r="S582" s="125">
        <v>43215</v>
      </c>
      <c r="T582" s="123"/>
      <c r="U582" s="120" t="s">
        <v>330</v>
      </c>
      <c r="V582" s="121"/>
      <c r="W582" s="121"/>
      <c r="X582" s="122">
        <v>-159322</v>
      </c>
      <c r="Y582" s="123"/>
      <c r="Z582" s="92" t="s">
        <v>330</v>
      </c>
      <c r="AA582" s="93">
        <v>90838403</v>
      </c>
      <c r="AB582" s="91" t="s">
        <v>331</v>
      </c>
    </row>
    <row r="583" spans="2:28" s="95" customFormat="1" x14ac:dyDescent="0.2">
      <c r="B583" s="124"/>
      <c r="C583" s="123"/>
      <c r="D583" s="91"/>
      <c r="E583" s="91"/>
      <c r="F583" s="91"/>
      <c r="G583" s="124"/>
      <c r="H583" s="123"/>
      <c r="I583" s="124"/>
      <c r="J583" s="121"/>
      <c r="K583" s="121"/>
      <c r="L583" s="123"/>
      <c r="M583" s="92"/>
      <c r="O583" s="89"/>
      <c r="Q583" s="91"/>
      <c r="R583" s="91"/>
      <c r="S583" s="125">
        <v>43272</v>
      </c>
      <c r="T583" s="123"/>
      <c r="U583" s="120" t="s">
        <v>330</v>
      </c>
      <c r="V583" s="121"/>
      <c r="W583" s="121"/>
      <c r="X583" s="122">
        <v>-36752</v>
      </c>
      <c r="Y583" s="123"/>
      <c r="Z583" s="92" t="s">
        <v>330</v>
      </c>
      <c r="AA583" s="93">
        <v>90801651</v>
      </c>
      <c r="AB583" s="91" t="s">
        <v>331</v>
      </c>
    </row>
    <row r="584" spans="2:28" s="95" customFormat="1" x14ac:dyDescent="0.2">
      <c r="B584" s="124"/>
      <c r="C584" s="123"/>
      <c r="D584" s="91"/>
      <c r="E584" s="91"/>
      <c r="F584" s="91"/>
      <c r="G584" s="124"/>
      <c r="H584" s="123"/>
      <c r="I584" s="124"/>
      <c r="J584" s="121"/>
      <c r="K584" s="121"/>
      <c r="L584" s="123"/>
      <c r="M584" s="92"/>
      <c r="O584" s="89"/>
      <c r="Q584" s="91"/>
      <c r="R584" s="91"/>
      <c r="S584" s="125">
        <v>43307</v>
      </c>
      <c r="T584" s="123"/>
      <c r="U584" s="120" t="s">
        <v>330</v>
      </c>
      <c r="V584" s="121"/>
      <c r="W584" s="121"/>
      <c r="X584" s="122">
        <v>-15023751</v>
      </c>
      <c r="Y584" s="123"/>
      <c r="Z584" s="92" t="s">
        <v>330</v>
      </c>
      <c r="AA584" s="93">
        <v>75777900</v>
      </c>
      <c r="AB584" s="91" t="s">
        <v>333</v>
      </c>
    </row>
    <row r="585" spans="2:28" s="95" customFormat="1" x14ac:dyDescent="0.2">
      <c r="B585" s="124"/>
      <c r="C585" s="123"/>
      <c r="D585" s="91"/>
      <c r="E585" s="91"/>
      <c r="F585" s="91"/>
      <c r="G585" s="124"/>
      <c r="H585" s="123"/>
      <c r="I585" s="124"/>
      <c r="J585" s="121"/>
      <c r="K585" s="121"/>
      <c r="L585" s="123"/>
      <c r="M585" s="92"/>
      <c r="O585" s="89"/>
      <c r="Q585" s="91"/>
      <c r="R585" s="91"/>
      <c r="S585" s="125">
        <v>43339</v>
      </c>
      <c r="T585" s="123"/>
      <c r="U585" s="120" t="s">
        <v>330</v>
      </c>
      <c r="V585" s="121"/>
      <c r="W585" s="121"/>
      <c r="X585" s="122">
        <v>-821</v>
      </c>
      <c r="Y585" s="123"/>
      <c r="Z585" s="92" t="s">
        <v>330</v>
      </c>
      <c r="AA585" s="93">
        <v>75777079</v>
      </c>
      <c r="AB585" s="91" t="s">
        <v>331</v>
      </c>
    </row>
    <row r="586" spans="2:28" s="95" customFormat="1" x14ac:dyDescent="0.2">
      <c r="B586" s="124"/>
      <c r="C586" s="123"/>
      <c r="D586" s="91"/>
      <c r="E586" s="91"/>
      <c r="F586" s="91"/>
      <c r="G586" s="124"/>
      <c r="H586" s="123"/>
      <c r="I586" s="124"/>
      <c r="J586" s="121"/>
      <c r="K586" s="121"/>
      <c r="L586" s="123"/>
      <c r="M586" s="92"/>
      <c r="O586" s="89"/>
      <c r="Q586" s="91"/>
      <c r="R586" s="91"/>
      <c r="S586" s="125">
        <v>43369</v>
      </c>
      <c r="T586" s="123"/>
      <c r="U586" s="120" t="s">
        <v>330</v>
      </c>
      <c r="V586" s="121"/>
      <c r="W586" s="121"/>
      <c r="X586" s="122">
        <v>-872</v>
      </c>
      <c r="Y586" s="123"/>
      <c r="Z586" s="92" t="s">
        <v>330</v>
      </c>
      <c r="AA586" s="93">
        <v>75776207</v>
      </c>
      <c r="AB586" s="91" t="s">
        <v>331</v>
      </c>
    </row>
    <row r="587" spans="2:28" s="95" customFormat="1" x14ac:dyDescent="0.2">
      <c r="B587" s="124"/>
      <c r="C587" s="123"/>
      <c r="D587" s="91"/>
      <c r="E587" s="91"/>
      <c r="F587" s="91"/>
      <c r="G587" s="124"/>
      <c r="H587" s="123"/>
      <c r="I587" s="124"/>
      <c r="J587" s="121"/>
      <c r="K587" s="121"/>
      <c r="L587" s="123"/>
      <c r="M587" s="92"/>
      <c r="O587" s="89"/>
      <c r="Q587" s="91"/>
      <c r="R587" s="91"/>
      <c r="S587" s="125">
        <v>43398</v>
      </c>
      <c r="T587" s="123"/>
      <c r="U587" s="120" t="s">
        <v>330</v>
      </c>
      <c r="V587" s="121"/>
      <c r="W587" s="121"/>
      <c r="X587" s="122">
        <v>-37346</v>
      </c>
      <c r="Y587" s="123"/>
      <c r="Z587" s="92" t="s">
        <v>330</v>
      </c>
      <c r="AA587" s="93">
        <v>75738861</v>
      </c>
      <c r="AB587" s="91" t="s">
        <v>331</v>
      </c>
    </row>
    <row r="588" spans="2:28" s="95" customFormat="1" x14ac:dyDescent="0.2">
      <c r="B588" s="124"/>
      <c r="C588" s="123"/>
      <c r="D588" s="91"/>
      <c r="E588" s="91"/>
      <c r="F588" s="91"/>
      <c r="G588" s="124"/>
      <c r="H588" s="123"/>
      <c r="I588" s="124"/>
      <c r="J588" s="121"/>
      <c r="K588" s="121"/>
      <c r="L588" s="123"/>
      <c r="M588" s="92"/>
      <c r="O588" s="89"/>
      <c r="Q588" s="91"/>
      <c r="R588" s="91" t="s">
        <v>384</v>
      </c>
      <c r="S588" s="125">
        <v>43720</v>
      </c>
      <c r="T588" s="123"/>
      <c r="U588" s="120" t="s">
        <v>330</v>
      </c>
      <c r="V588" s="121"/>
      <c r="W588" s="121"/>
      <c r="X588" s="122">
        <v>-3788927.65</v>
      </c>
      <c r="Y588" s="123"/>
      <c r="Z588" s="92" t="s">
        <v>330</v>
      </c>
      <c r="AA588" s="93">
        <v>71949933.349999994</v>
      </c>
      <c r="AB588" s="91" t="s">
        <v>335</v>
      </c>
    </row>
    <row r="589" spans="2:28" s="95" customFormat="1" x14ac:dyDescent="0.2">
      <c r="B589" s="125">
        <v>42537</v>
      </c>
      <c r="C589" s="123"/>
      <c r="D589" s="91" t="s">
        <v>185</v>
      </c>
      <c r="E589" s="91" t="s">
        <v>360</v>
      </c>
      <c r="F589" s="91" t="s">
        <v>361</v>
      </c>
      <c r="G589" s="124" t="s">
        <v>10</v>
      </c>
      <c r="H589" s="123"/>
      <c r="I589" s="124" t="s">
        <v>328</v>
      </c>
      <c r="J589" s="121"/>
      <c r="K589" s="121"/>
      <c r="L589" s="123"/>
      <c r="M589" s="92"/>
      <c r="O589" s="93">
        <v>0</v>
      </c>
      <c r="Q589" s="91" t="s">
        <v>11</v>
      </c>
      <c r="R589" s="91" t="s">
        <v>329</v>
      </c>
      <c r="S589" s="125">
        <v>42537</v>
      </c>
      <c r="T589" s="123"/>
      <c r="U589" s="120" t="s">
        <v>330</v>
      </c>
      <c r="V589" s="121"/>
      <c r="W589" s="121"/>
      <c r="X589" s="122">
        <v>20000</v>
      </c>
      <c r="Y589" s="123"/>
      <c r="Z589" s="92" t="s">
        <v>330</v>
      </c>
      <c r="AA589" s="93">
        <v>20000</v>
      </c>
      <c r="AB589" s="91" t="s">
        <v>331</v>
      </c>
    </row>
    <row r="590" spans="2:28" s="95" customFormat="1" ht="12.6" customHeight="1" x14ac:dyDescent="0.2">
      <c r="B590" s="125">
        <v>40072</v>
      </c>
      <c r="C590" s="123"/>
      <c r="D590" s="91" t="s">
        <v>209</v>
      </c>
      <c r="E590" s="91" t="s">
        <v>362</v>
      </c>
      <c r="F590" s="91" t="s">
        <v>15</v>
      </c>
      <c r="G590" s="124" t="s">
        <v>10</v>
      </c>
      <c r="H590" s="123"/>
      <c r="I590" s="124" t="s">
        <v>328</v>
      </c>
      <c r="J590" s="121"/>
      <c r="K590" s="121"/>
      <c r="L590" s="123"/>
      <c r="M590" s="92" t="s">
        <v>330</v>
      </c>
      <c r="O590" s="93">
        <v>410000</v>
      </c>
      <c r="Q590" s="91" t="s">
        <v>11</v>
      </c>
      <c r="R590" s="91"/>
      <c r="S590" s="125">
        <v>40088</v>
      </c>
      <c r="T590" s="123"/>
      <c r="U590" s="120" t="s">
        <v>330</v>
      </c>
      <c r="V590" s="121"/>
      <c r="W590" s="121"/>
      <c r="X590" s="122">
        <v>90000</v>
      </c>
      <c r="Y590" s="123"/>
      <c r="Z590" s="92" t="s">
        <v>330</v>
      </c>
      <c r="AA590" s="93">
        <v>500000</v>
      </c>
      <c r="AB590" s="91" t="s">
        <v>337</v>
      </c>
    </row>
    <row r="591" spans="2:28" s="95" customFormat="1" ht="12.6" customHeight="1" x14ac:dyDescent="0.2">
      <c r="B591" s="124"/>
      <c r="C591" s="123"/>
      <c r="D591" s="91"/>
      <c r="E591" s="91"/>
      <c r="F591" s="91"/>
      <c r="G591" s="124"/>
      <c r="H591" s="123"/>
      <c r="I591" s="124"/>
      <c r="J591" s="121"/>
      <c r="K591" s="121"/>
      <c r="L591" s="123"/>
      <c r="M591" s="92"/>
      <c r="O591" s="89"/>
      <c r="Q591" s="91"/>
      <c r="R591" s="91"/>
      <c r="S591" s="125">
        <v>40177</v>
      </c>
      <c r="T591" s="123"/>
      <c r="U591" s="120" t="s">
        <v>330</v>
      </c>
      <c r="V591" s="121"/>
      <c r="W591" s="121"/>
      <c r="X591" s="122">
        <v>1460000</v>
      </c>
      <c r="Y591" s="123"/>
      <c r="Z591" s="92" t="s">
        <v>330</v>
      </c>
      <c r="AA591" s="93">
        <v>1960000</v>
      </c>
      <c r="AB591" s="91" t="s">
        <v>337</v>
      </c>
    </row>
    <row r="592" spans="2:28" s="95" customFormat="1" x14ac:dyDescent="0.2">
      <c r="B592" s="124"/>
      <c r="C592" s="123"/>
      <c r="D592" s="91"/>
      <c r="E592" s="91"/>
      <c r="F592" s="91"/>
      <c r="G592" s="124"/>
      <c r="H592" s="123"/>
      <c r="I592" s="124"/>
      <c r="J592" s="121"/>
      <c r="K592" s="121"/>
      <c r="L592" s="123"/>
      <c r="M592" s="92"/>
      <c r="O592" s="89"/>
      <c r="Q592" s="91"/>
      <c r="R592" s="91"/>
      <c r="S592" s="125">
        <v>40263</v>
      </c>
      <c r="T592" s="123"/>
      <c r="U592" s="120" t="s">
        <v>330</v>
      </c>
      <c r="V592" s="121"/>
      <c r="W592" s="121"/>
      <c r="X592" s="122">
        <v>160000</v>
      </c>
      <c r="Y592" s="123"/>
      <c r="Z592" s="92" t="s">
        <v>330</v>
      </c>
      <c r="AA592" s="93">
        <v>2120000</v>
      </c>
      <c r="AB592" s="91" t="s">
        <v>334</v>
      </c>
    </row>
    <row r="593" spans="2:28" s="95" customFormat="1" x14ac:dyDescent="0.2">
      <c r="B593" s="124"/>
      <c r="C593" s="123"/>
      <c r="D593" s="91"/>
      <c r="E593" s="91"/>
      <c r="F593" s="91"/>
      <c r="G593" s="124"/>
      <c r="H593" s="123"/>
      <c r="I593" s="124"/>
      <c r="J593" s="121"/>
      <c r="K593" s="121"/>
      <c r="L593" s="123"/>
      <c r="M593" s="92"/>
      <c r="O593" s="89"/>
      <c r="Q593" s="91"/>
      <c r="R593" s="91"/>
      <c r="S593" s="125">
        <v>40373</v>
      </c>
      <c r="T593" s="123"/>
      <c r="U593" s="120" t="s">
        <v>330</v>
      </c>
      <c r="V593" s="121"/>
      <c r="W593" s="121"/>
      <c r="X593" s="122">
        <v>-120000</v>
      </c>
      <c r="Y593" s="123"/>
      <c r="Z593" s="92" t="s">
        <v>330</v>
      </c>
      <c r="AA593" s="93">
        <v>2000000</v>
      </c>
      <c r="AB593" s="91" t="s">
        <v>334</v>
      </c>
    </row>
    <row r="594" spans="2:28" s="95" customFormat="1" x14ac:dyDescent="0.2">
      <c r="B594" s="124"/>
      <c r="C594" s="123"/>
      <c r="D594" s="91"/>
      <c r="E594" s="91"/>
      <c r="F594" s="91"/>
      <c r="G594" s="124"/>
      <c r="H594" s="123"/>
      <c r="I594" s="124"/>
      <c r="J594" s="121"/>
      <c r="K594" s="121"/>
      <c r="L594" s="123"/>
      <c r="M594" s="92"/>
      <c r="O594" s="89"/>
      <c r="Q594" s="91"/>
      <c r="R594" s="91"/>
      <c r="S594" s="125">
        <v>40451</v>
      </c>
      <c r="T594" s="123"/>
      <c r="U594" s="120" t="s">
        <v>330</v>
      </c>
      <c r="V594" s="121"/>
      <c r="W594" s="121"/>
      <c r="X594" s="122">
        <v>-1419778</v>
      </c>
      <c r="Y594" s="123"/>
      <c r="Z594" s="92" t="s">
        <v>330</v>
      </c>
      <c r="AA594" s="93">
        <v>580222</v>
      </c>
      <c r="AB594" s="91" t="s">
        <v>334</v>
      </c>
    </row>
    <row r="595" spans="2:28" s="95" customFormat="1" x14ac:dyDescent="0.2">
      <c r="B595" s="124"/>
      <c r="C595" s="123"/>
      <c r="D595" s="91"/>
      <c r="E595" s="91"/>
      <c r="F595" s="91"/>
      <c r="G595" s="124"/>
      <c r="H595" s="123"/>
      <c r="I595" s="124"/>
      <c r="J595" s="121"/>
      <c r="K595" s="121"/>
      <c r="L595" s="123"/>
      <c r="M595" s="92"/>
      <c r="O595" s="89"/>
      <c r="Q595" s="91"/>
      <c r="R595" s="91"/>
      <c r="S595" s="125">
        <v>40549</v>
      </c>
      <c r="T595" s="123"/>
      <c r="U595" s="120" t="s">
        <v>330</v>
      </c>
      <c r="V595" s="121"/>
      <c r="W595" s="121"/>
      <c r="X595" s="122">
        <v>-1</v>
      </c>
      <c r="Y595" s="123"/>
      <c r="Z595" s="92" t="s">
        <v>330</v>
      </c>
      <c r="AA595" s="93">
        <v>580221</v>
      </c>
      <c r="AB595" s="91" t="s">
        <v>332</v>
      </c>
    </row>
    <row r="596" spans="2:28" s="95" customFormat="1" x14ac:dyDescent="0.2">
      <c r="B596" s="124"/>
      <c r="C596" s="123"/>
      <c r="D596" s="91"/>
      <c r="E596" s="91"/>
      <c r="F596" s="91"/>
      <c r="G596" s="124"/>
      <c r="H596" s="123"/>
      <c r="I596" s="124"/>
      <c r="J596" s="121"/>
      <c r="K596" s="121"/>
      <c r="L596" s="123"/>
      <c r="M596" s="92"/>
      <c r="O596" s="89"/>
      <c r="Q596" s="91"/>
      <c r="R596" s="91"/>
      <c r="S596" s="125">
        <v>40632</v>
      </c>
      <c r="T596" s="123"/>
      <c r="U596" s="120" t="s">
        <v>330</v>
      </c>
      <c r="V596" s="121"/>
      <c r="W596" s="121"/>
      <c r="X596" s="122">
        <v>-1</v>
      </c>
      <c r="Y596" s="123"/>
      <c r="Z596" s="92" t="s">
        <v>330</v>
      </c>
      <c r="AA596" s="93">
        <v>580220</v>
      </c>
      <c r="AB596" s="91" t="s">
        <v>332</v>
      </c>
    </row>
    <row r="597" spans="2:28" s="95" customFormat="1" x14ac:dyDescent="0.2">
      <c r="B597" s="124"/>
      <c r="C597" s="123"/>
      <c r="D597" s="91"/>
      <c r="E597" s="91"/>
      <c r="F597" s="91"/>
      <c r="G597" s="124"/>
      <c r="H597" s="123"/>
      <c r="I597" s="124"/>
      <c r="J597" s="121"/>
      <c r="K597" s="121"/>
      <c r="L597" s="123"/>
      <c r="M597" s="92"/>
      <c r="O597" s="89"/>
      <c r="Q597" s="91"/>
      <c r="R597" s="91"/>
      <c r="S597" s="125">
        <v>40723</v>
      </c>
      <c r="T597" s="123"/>
      <c r="U597" s="120" t="s">
        <v>330</v>
      </c>
      <c r="V597" s="121"/>
      <c r="W597" s="121"/>
      <c r="X597" s="122">
        <v>-8</v>
      </c>
      <c r="Y597" s="123"/>
      <c r="Z597" s="92" t="s">
        <v>330</v>
      </c>
      <c r="AA597" s="93">
        <v>580212</v>
      </c>
      <c r="AB597" s="91" t="s">
        <v>332</v>
      </c>
    </row>
    <row r="598" spans="2:28" s="95" customFormat="1" x14ac:dyDescent="0.2">
      <c r="B598" s="124"/>
      <c r="C598" s="123"/>
      <c r="D598" s="91"/>
      <c r="E598" s="91"/>
      <c r="F598" s="91"/>
      <c r="G598" s="124"/>
      <c r="H598" s="123"/>
      <c r="I598" s="124"/>
      <c r="J598" s="121"/>
      <c r="K598" s="121"/>
      <c r="L598" s="123"/>
      <c r="M598" s="92"/>
      <c r="O598" s="89"/>
      <c r="Q598" s="91"/>
      <c r="R598" s="91"/>
      <c r="S598" s="125">
        <v>40933</v>
      </c>
      <c r="T598" s="123"/>
      <c r="U598" s="120" t="s">
        <v>330</v>
      </c>
      <c r="V598" s="121"/>
      <c r="W598" s="121"/>
      <c r="X598" s="122">
        <v>-580212</v>
      </c>
      <c r="Y598" s="123"/>
      <c r="Z598" s="92"/>
      <c r="AA598" s="93">
        <v>0</v>
      </c>
      <c r="AB598" s="91" t="s">
        <v>335</v>
      </c>
    </row>
    <row r="599" spans="2:28" s="95" customFormat="1" ht="12.6" customHeight="1" x14ac:dyDescent="0.2">
      <c r="B599" s="125">
        <v>40156</v>
      </c>
      <c r="C599" s="123"/>
      <c r="D599" s="91" t="s">
        <v>210</v>
      </c>
      <c r="E599" s="91" t="s">
        <v>363</v>
      </c>
      <c r="F599" s="91" t="s">
        <v>14</v>
      </c>
      <c r="G599" s="124" t="s">
        <v>10</v>
      </c>
      <c r="H599" s="123"/>
      <c r="I599" s="124" t="s">
        <v>328</v>
      </c>
      <c r="J599" s="121"/>
      <c r="K599" s="121"/>
      <c r="L599" s="123"/>
      <c r="M599" s="92" t="s">
        <v>330</v>
      </c>
      <c r="O599" s="93">
        <v>230000</v>
      </c>
      <c r="Q599" s="91" t="s">
        <v>11</v>
      </c>
      <c r="R599" s="91"/>
      <c r="S599" s="125">
        <v>40200</v>
      </c>
      <c r="T599" s="123"/>
      <c r="U599" s="120" t="s">
        <v>330</v>
      </c>
      <c r="V599" s="121"/>
      <c r="W599" s="121"/>
      <c r="X599" s="122">
        <v>10000</v>
      </c>
      <c r="Y599" s="123"/>
      <c r="Z599" s="92" t="s">
        <v>330</v>
      </c>
      <c r="AA599" s="93">
        <v>240000</v>
      </c>
      <c r="AB599" s="91" t="s">
        <v>337</v>
      </c>
    </row>
    <row r="600" spans="2:28" s="95" customFormat="1" x14ac:dyDescent="0.2">
      <c r="B600" s="124"/>
      <c r="C600" s="123"/>
      <c r="D600" s="91"/>
      <c r="E600" s="91"/>
      <c r="F600" s="91"/>
      <c r="G600" s="124"/>
      <c r="H600" s="123"/>
      <c r="I600" s="124"/>
      <c r="J600" s="121"/>
      <c r="K600" s="121"/>
      <c r="L600" s="123"/>
      <c r="M600" s="92"/>
      <c r="O600" s="89"/>
      <c r="Q600" s="91"/>
      <c r="R600" s="91"/>
      <c r="S600" s="125">
        <v>40263</v>
      </c>
      <c r="T600" s="123"/>
      <c r="U600" s="120" t="s">
        <v>330</v>
      </c>
      <c r="V600" s="121"/>
      <c r="W600" s="121"/>
      <c r="X600" s="122">
        <v>440000</v>
      </c>
      <c r="Y600" s="123"/>
      <c r="Z600" s="92" t="s">
        <v>330</v>
      </c>
      <c r="AA600" s="93">
        <v>680000</v>
      </c>
      <c r="AB600" s="91" t="s">
        <v>334</v>
      </c>
    </row>
    <row r="601" spans="2:28" s="95" customFormat="1" x14ac:dyDescent="0.2">
      <c r="B601" s="124"/>
      <c r="C601" s="123"/>
      <c r="D601" s="91"/>
      <c r="E601" s="91"/>
      <c r="F601" s="91"/>
      <c r="G601" s="124"/>
      <c r="H601" s="123"/>
      <c r="I601" s="124"/>
      <c r="J601" s="121"/>
      <c r="K601" s="121"/>
      <c r="L601" s="123"/>
      <c r="M601" s="92"/>
      <c r="O601" s="89"/>
      <c r="Q601" s="91"/>
      <c r="R601" s="91"/>
      <c r="S601" s="125">
        <v>40373</v>
      </c>
      <c r="T601" s="123"/>
      <c r="U601" s="120" t="s">
        <v>330</v>
      </c>
      <c r="V601" s="121"/>
      <c r="W601" s="121"/>
      <c r="X601" s="122">
        <v>-80000</v>
      </c>
      <c r="Y601" s="123"/>
      <c r="Z601" s="92" t="s">
        <v>330</v>
      </c>
      <c r="AA601" s="93">
        <v>600000</v>
      </c>
      <c r="AB601" s="91" t="s">
        <v>334</v>
      </c>
    </row>
    <row r="602" spans="2:28" s="95" customFormat="1" x14ac:dyDescent="0.2">
      <c r="B602" s="124"/>
      <c r="C602" s="123"/>
      <c r="D602" s="91"/>
      <c r="E602" s="91"/>
      <c r="F602" s="91"/>
      <c r="G602" s="124"/>
      <c r="H602" s="123"/>
      <c r="I602" s="124"/>
      <c r="J602" s="121"/>
      <c r="K602" s="121"/>
      <c r="L602" s="123"/>
      <c r="M602" s="92"/>
      <c r="O602" s="89"/>
      <c r="Q602" s="91"/>
      <c r="R602" s="91"/>
      <c r="S602" s="125">
        <v>40451</v>
      </c>
      <c r="T602" s="123"/>
      <c r="U602" s="120" t="s">
        <v>330</v>
      </c>
      <c r="V602" s="121"/>
      <c r="W602" s="121"/>
      <c r="X602" s="122">
        <v>-19778</v>
      </c>
      <c r="Y602" s="123"/>
      <c r="Z602" s="92" t="s">
        <v>330</v>
      </c>
      <c r="AA602" s="93">
        <v>580222</v>
      </c>
      <c r="AB602" s="91" t="s">
        <v>334</v>
      </c>
    </row>
    <row r="603" spans="2:28" s="95" customFormat="1" x14ac:dyDescent="0.2">
      <c r="B603" s="124"/>
      <c r="C603" s="123"/>
      <c r="D603" s="91"/>
      <c r="E603" s="91"/>
      <c r="F603" s="91"/>
      <c r="G603" s="124"/>
      <c r="H603" s="123"/>
      <c r="I603" s="124"/>
      <c r="J603" s="121"/>
      <c r="K603" s="121"/>
      <c r="L603" s="123"/>
      <c r="M603" s="92"/>
      <c r="O603" s="89"/>
      <c r="Q603" s="91"/>
      <c r="R603" s="91"/>
      <c r="S603" s="125">
        <v>40466</v>
      </c>
      <c r="T603" s="123"/>
      <c r="U603" s="120" t="s">
        <v>330</v>
      </c>
      <c r="V603" s="121"/>
      <c r="W603" s="121"/>
      <c r="X603" s="122">
        <v>-580222</v>
      </c>
      <c r="Y603" s="123"/>
      <c r="Z603" s="92"/>
      <c r="AA603" s="93">
        <v>0</v>
      </c>
      <c r="AB603" s="91" t="s">
        <v>335</v>
      </c>
    </row>
    <row r="604" spans="2:28" s="95" customFormat="1" ht="12.6" customHeight="1" x14ac:dyDescent="0.2">
      <c r="B604" s="125">
        <v>39995</v>
      </c>
      <c r="C604" s="123"/>
      <c r="D604" s="91" t="s">
        <v>211</v>
      </c>
      <c r="E604" s="91" t="s">
        <v>364</v>
      </c>
      <c r="F604" s="91" t="s">
        <v>14</v>
      </c>
      <c r="G604" s="124" t="s">
        <v>10</v>
      </c>
      <c r="H604" s="123"/>
      <c r="I604" s="124" t="s">
        <v>328</v>
      </c>
      <c r="J604" s="121"/>
      <c r="K604" s="121"/>
      <c r="L604" s="123"/>
      <c r="M604" s="92" t="s">
        <v>330</v>
      </c>
      <c r="O604" s="93">
        <v>44260000</v>
      </c>
      <c r="Q604" s="91" t="s">
        <v>11</v>
      </c>
      <c r="R604" s="91"/>
      <c r="S604" s="125">
        <v>40086</v>
      </c>
      <c r="T604" s="123"/>
      <c r="U604" s="120" t="s">
        <v>330</v>
      </c>
      <c r="V604" s="121"/>
      <c r="W604" s="121"/>
      <c r="X604" s="122">
        <v>23850000</v>
      </c>
      <c r="Y604" s="123"/>
      <c r="Z604" s="92" t="s">
        <v>330</v>
      </c>
      <c r="AA604" s="93">
        <v>68110000</v>
      </c>
      <c r="AB604" s="91" t="s">
        <v>337</v>
      </c>
    </row>
    <row r="605" spans="2:28" s="95" customFormat="1" ht="12.6" customHeight="1" x14ac:dyDescent="0.2">
      <c r="B605" s="124"/>
      <c r="C605" s="123"/>
      <c r="D605" s="91"/>
      <c r="E605" s="91"/>
      <c r="F605" s="91"/>
      <c r="G605" s="124"/>
      <c r="H605" s="123"/>
      <c r="I605" s="124"/>
      <c r="J605" s="121"/>
      <c r="K605" s="121"/>
      <c r="L605" s="123"/>
      <c r="M605" s="92"/>
      <c r="O605" s="89"/>
      <c r="Q605" s="91"/>
      <c r="R605" s="91"/>
      <c r="S605" s="125">
        <v>40177</v>
      </c>
      <c r="T605" s="123"/>
      <c r="U605" s="120" t="s">
        <v>330</v>
      </c>
      <c r="V605" s="121"/>
      <c r="W605" s="121"/>
      <c r="X605" s="122">
        <v>43590000</v>
      </c>
      <c r="Y605" s="123"/>
      <c r="Z605" s="92" t="s">
        <v>330</v>
      </c>
      <c r="AA605" s="93">
        <v>111700000</v>
      </c>
      <c r="AB605" s="91" t="s">
        <v>337</v>
      </c>
    </row>
    <row r="606" spans="2:28" s="95" customFormat="1" x14ac:dyDescent="0.2">
      <c r="B606" s="124"/>
      <c r="C606" s="123"/>
      <c r="D606" s="91"/>
      <c r="E606" s="91"/>
      <c r="F606" s="91"/>
      <c r="G606" s="124"/>
      <c r="H606" s="123"/>
      <c r="I606" s="124"/>
      <c r="J606" s="121"/>
      <c r="K606" s="121"/>
      <c r="L606" s="123"/>
      <c r="M606" s="92"/>
      <c r="O606" s="89"/>
      <c r="Q606" s="91"/>
      <c r="R606" s="91"/>
      <c r="S606" s="125">
        <v>40263</v>
      </c>
      <c r="T606" s="123"/>
      <c r="U606" s="120" t="s">
        <v>330</v>
      </c>
      <c r="V606" s="121"/>
      <c r="W606" s="121"/>
      <c r="X606" s="122">
        <v>34540000</v>
      </c>
      <c r="Y606" s="123"/>
      <c r="Z606" s="92" t="s">
        <v>330</v>
      </c>
      <c r="AA606" s="93">
        <v>146240000</v>
      </c>
      <c r="AB606" s="91" t="s">
        <v>334</v>
      </c>
    </row>
    <row r="607" spans="2:28" s="95" customFormat="1" ht="12.6" customHeight="1" x14ac:dyDescent="0.2">
      <c r="B607" s="124"/>
      <c r="C607" s="123"/>
      <c r="D607" s="91"/>
      <c r="E607" s="91"/>
      <c r="F607" s="91"/>
      <c r="G607" s="124"/>
      <c r="H607" s="123"/>
      <c r="I607" s="124"/>
      <c r="J607" s="121"/>
      <c r="K607" s="121"/>
      <c r="L607" s="123"/>
      <c r="M607" s="92"/>
      <c r="O607" s="89"/>
      <c r="Q607" s="91"/>
      <c r="R607" s="91"/>
      <c r="S607" s="125">
        <v>40305</v>
      </c>
      <c r="T607" s="123"/>
      <c r="U607" s="120" t="s">
        <v>330</v>
      </c>
      <c r="V607" s="121"/>
      <c r="W607" s="121"/>
      <c r="X607" s="122">
        <v>1010000</v>
      </c>
      <c r="Y607" s="123"/>
      <c r="Z607" s="92" t="s">
        <v>330</v>
      </c>
      <c r="AA607" s="93">
        <v>147250000</v>
      </c>
      <c r="AB607" s="91" t="s">
        <v>337</v>
      </c>
    </row>
    <row r="608" spans="2:28" s="95" customFormat="1" x14ac:dyDescent="0.2">
      <c r="B608" s="124"/>
      <c r="C608" s="123"/>
      <c r="D608" s="91"/>
      <c r="E608" s="91"/>
      <c r="F608" s="91"/>
      <c r="G608" s="124"/>
      <c r="H608" s="123"/>
      <c r="I608" s="124"/>
      <c r="J608" s="121"/>
      <c r="K608" s="121"/>
      <c r="L608" s="123"/>
      <c r="M608" s="92"/>
      <c r="O608" s="89"/>
      <c r="Q608" s="91"/>
      <c r="R608" s="91"/>
      <c r="S608" s="125">
        <v>40373</v>
      </c>
      <c r="T608" s="123"/>
      <c r="U608" s="120" t="s">
        <v>330</v>
      </c>
      <c r="V608" s="121"/>
      <c r="W608" s="121"/>
      <c r="X608" s="122">
        <v>-34250000</v>
      </c>
      <c r="Y608" s="123"/>
      <c r="Z608" s="92" t="s">
        <v>330</v>
      </c>
      <c r="AA608" s="93">
        <v>113000000</v>
      </c>
      <c r="AB608" s="91" t="s">
        <v>334</v>
      </c>
    </row>
    <row r="609" spans="2:28" s="95" customFormat="1" ht="12.6" customHeight="1" x14ac:dyDescent="0.2">
      <c r="B609" s="124"/>
      <c r="C609" s="123"/>
      <c r="D609" s="91"/>
      <c r="E609" s="91"/>
      <c r="F609" s="91"/>
      <c r="G609" s="124"/>
      <c r="H609" s="123"/>
      <c r="I609" s="124"/>
      <c r="J609" s="121"/>
      <c r="K609" s="121"/>
      <c r="L609" s="123"/>
      <c r="M609" s="92"/>
      <c r="O609" s="89"/>
      <c r="Q609" s="91"/>
      <c r="R609" s="91"/>
      <c r="S609" s="125">
        <v>40451</v>
      </c>
      <c r="T609" s="123"/>
      <c r="U609" s="120" t="s">
        <v>330</v>
      </c>
      <c r="V609" s="121"/>
      <c r="W609" s="121"/>
      <c r="X609" s="122">
        <v>600000</v>
      </c>
      <c r="Y609" s="123"/>
      <c r="Z609" s="92" t="s">
        <v>330</v>
      </c>
      <c r="AA609" s="93">
        <v>113600000</v>
      </c>
      <c r="AB609" s="91" t="s">
        <v>337</v>
      </c>
    </row>
    <row r="610" spans="2:28" s="95" customFormat="1" x14ac:dyDescent="0.2">
      <c r="B610" s="124"/>
      <c r="C610" s="123"/>
      <c r="D610" s="91"/>
      <c r="E610" s="91"/>
      <c r="F610" s="91"/>
      <c r="G610" s="124"/>
      <c r="H610" s="123"/>
      <c r="I610" s="124"/>
      <c r="J610" s="121"/>
      <c r="K610" s="121"/>
      <c r="L610" s="123"/>
      <c r="M610" s="92"/>
      <c r="O610" s="89"/>
      <c r="Q610" s="91"/>
      <c r="R610" s="91"/>
      <c r="S610" s="125">
        <v>40451</v>
      </c>
      <c r="T610" s="123"/>
      <c r="U610" s="120" t="s">
        <v>330</v>
      </c>
      <c r="V610" s="121"/>
      <c r="W610" s="121"/>
      <c r="X610" s="122">
        <v>-15252303</v>
      </c>
      <c r="Y610" s="123"/>
      <c r="Z610" s="92" t="s">
        <v>330</v>
      </c>
      <c r="AA610" s="93">
        <v>98347697</v>
      </c>
      <c r="AB610" s="91" t="s">
        <v>334</v>
      </c>
    </row>
    <row r="611" spans="2:28" s="95" customFormat="1" x14ac:dyDescent="0.2">
      <c r="B611" s="124"/>
      <c r="C611" s="123"/>
      <c r="D611" s="91"/>
      <c r="E611" s="91"/>
      <c r="F611" s="91"/>
      <c r="G611" s="124"/>
      <c r="H611" s="123"/>
      <c r="I611" s="124"/>
      <c r="J611" s="121"/>
      <c r="K611" s="121"/>
      <c r="L611" s="123"/>
      <c r="M611" s="92"/>
      <c r="O611" s="89"/>
      <c r="Q611" s="91"/>
      <c r="R611" s="91"/>
      <c r="S611" s="125">
        <v>40549</v>
      </c>
      <c r="T611" s="123"/>
      <c r="U611" s="120" t="s">
        <v>330</v>
      </c>
      <c r="V611" s="121"/>
      <c r="W611" s="121"/>
      <c r="X611" s="122">
        <v>-70</v>
      </c>
      <c r="Y611" s="123"/>
      <c r="Z611" s="92" t="s">
        <v>330</v>
      </c>
      <c r="AA611" s="93">
        <v>98347627</v>
      </c>
      <c r="AB611" s="91" t="s">
        <v>332</v>
      </c>
    </row>
    <row r="612" spans="2:28" s="95" customFormat="1" x14ac:dyDescent="0.2">
      <c r="B612" s="124"/>
      <c r="C612" s="123"/>
      <c r="D612" s="91"/>
      <c r="E612" s="91"/>
      <c r="F612" s="91"/>
      <c r="G612" s="124"/>
      <c r="H612" s="123"/>
      <c r="I612" s="124"/>
      <c r="J612" s="121"/>
      <c r="K612" s="121"/>
      <c r="L612" s="123"/>
      <c r="M612" s="92"/>
      <c r="O612" s="89"/>
      <c r="Q612" s="91"/>
      <c r="R612" s="91"/>
      <c r="S612" s="125">
        <v>40632</v>
      </c>
      <c r="T612" s="123"/>
      <c r="U612" s="120" t="s">
        <v>330</v>
      </c>
      <c r="V612" s="121"/>
      <c r="W612" s="121"/>
      <c r="X612" s="122">
        <v>-86</v>
      </c>
      <c r="Y612" s="123"/>
      <c r="Z612" s="92" t="s">
        <v>330</v>
      </c>
      <c r="AA612" s="93">
        <v>98347541</v>
      </c>
      <c r="AB612" s="91" t="s">
        <v>332</v>
      </c>
    </row>
    <row r="613" spans="2:28" s="95" customFormat="1" x14ac:dyDescent="0.2">
      <c r="B613" s="124"/>
      <c r="C613" s="123"/>
      <c r="D613" s="91"/>
      <c r="E613" s="91"/>
      <c r="F613" s="91"/>
      <c r="G613" s="124"/>
      <c r="H613" s="123"/>
      <c r="I613" s="124"/>
      <c r="J613" s="121"/>
      <c r="K613" s="121"/>
      <c r="L613" s="123"/>
      <c r="M613" s="92"/>
      <c r="O613" s="89"/>
      <c r="Q613" s="91"/>
      <c r="R613" s="91"/>
      <c r="S613" s="125">
        <v>40646</v>
      </c>
      <c r="T613" s="123"/>
      <c r="U613" s="120" t="s">
        <v>330</v>
      </c>
      <c r="V613" s="121"/>
      <c r="W613" s="121"/>
      <c r="X613" s="122">
        <v>400000</v>
      </c>
      <c r="Y613" s="123"/>
      <c r="Z613" s="92" t="s">
        <v>330</v>
      </c>
      <c r="AA613" s="93">
        <v>98747541</v>
      </c>
      <c r="AB613" s="91" t="s">
        <v>331</v>
      </c>
    </row>
    <row r="614" spans="2:28" s="95" customFormat="1" x14ac:dyDescent="0.2">
      <c r="B614" s="124"/>
      <c r="C614" s="123"/>
      <c r="D614" s="91"/>
      <c r="E614" s="91"/>
      <c r="F614" s="91"/>
      <c r="G614" s="124"/>
      <c r="H614" s="123"/>
      <c r="I614" s="124"/>
      <c r="J614" s="121"/>
      <c r="K614" s="121"/>
      <c r="L614" s="123"/>
      <c r="M614" s="92"/>
      <c r="O614" s="89"/>
      <c r="Q614" s="91"/>
      <c r="R614" s="91"/>
      <c r="S614" s="125">
        <v>40676</v>
      </c>
      <c r="T614" s="123"/>
      <c r="U614" s="120" t="s">
        <v>330</v>
      </c>
      <c r="V614" s="121"/>
      <c r="W614" s="121"/>
      <c r="X614" s="122">
        <v>100000</v>
      </c>
      <c r="Y614" s="123"/>
      <c r="Z614" s="92" t="s">
        <v>330</v>
      </c>
      <c r="AA614" s="93">
        <v>98847541</v>
      </c>
      <c r="AB614" s="91" t="s">
        <v>331</v>
      </c>
    </row>
    <row r="615" spans="2:28" s="95" customFormat="1" x14ac:dyDescent="0.2">
      <c r="B615" s="124"/>
      <c r="C615" s="123"/>
      <c r="D615" s="91"/>
      <c r="E615" s="91"/>
      <c r="F615" s="91"/>
      <c r="G615" s="124"/>
      <c r="H615" s="123"/>
      <c r="I615" s="124"/>
      <c r="J615" s="121"/>
      <c r="K615" s="121"/>
      <c r="L615" s="123"/>
      <c r="M615" s="92"/>
      <c r="O615" s="89"/>
      <c r="Q615" s="91"/>
      <c r="R615" s="91"/>
      <c r="S615" s="125">
        <v>40723</v>
      </c>
      <c r="T615" s="123"/>
      <c r="U615" s="120" t="s">
        <v>330</v>
      </c>
      <c r="V615" s="121"/>
      <c r="W615" s="121"/>
      <c r="X615" s="122">
        <v>-771</v>
      </c>
      <c r="Y615" s="123"/>
      <c r="Z615" s="92" t="s">
        <v>330</v>
      </c>
      <c r="AA615" s="93">
        <v>98846770</v>
      </c>
      <c r="AB615" s="91" t="s">
        <v>332</v>
      </c>
    </row>
    <row r="616" spans="2:28" s="95" customFormat="1" x14ac:dyDescent="0.2">
      <c r="B616" s="124"/>
      <c r="C616" s="123"/>
      <c r="D616" s="91"/>
      <c r="E616" s="91"/>
      <c r="F616" s="91"/>
      <c r="G616" s="124"/>
      <c r="H616" s="123"/>
      <c r="I616" s="124"/>
      <c r="J616" s="121"/>
      <c r="K616" s="121"/>
      <c r="L616" s="123"/>
      <c r="M616" s="92"/>
      <c r="O616" s="89"/>
      <c r="Q616" s="91"/>
      <c r="R616" s="91"/>
      <c r="S616" s="125">
        <v>40801</v>
      </c>
      <c r="T616" s="123"/>
      <c r="U616" s="120" t="s">
        <v>330</v>
      </c>
      <c r="V616" s="121"/>
      <c r="W616" s="121"/>
      <c r="X616" s="122">
        <v>600000</v>
      </c>
      <c r="Y616" s="123"/>
      <c r="Z616" s="92" t="s">
        <v>330</v>
      </c>
      <c r="AA616" s="93">
        <v>99446770</v>
      </c>
      <c r="AB616" s="91" t="s">
        <v>331</v>
      </c>
    </row>
    <row r="617" spans="2:28" s="95" customFormat="1" x14ac:dyDescent="0.2">
      <c r="B617" s="124"/>
      <c r="C617" s="123"/>
      <c r="D617" s="91"/>
      <c r="E617" s="91"/>
      <c r="F617" s="91"/>
      <c r="G617" s="124"/>
      <c r="H617" s="123"/>
      <c r="I617" s="124"/>
      <c r="J617" s="121"/>
      <c r="K617" s="121"/>
      <c r="L617" s="123"/>
      <c r="M617" s="92"/>
      <c r="O617" s="89"/>
      <c r="Q617" s="91"/>
      <c r="R617" s="91"/>
      <c r="S617" s="125">
        <v>40830</v>
      </c>
      <c r="T617" s="123"/>
      <c r="U617" s="120" t="s">
        <v>330</v>
      </c>
      <c r="V617" s="121"/>
      <c r="W617" s="121"/>
      <c r="X617" s="122">
        <v>-18900000</v>
      </c>
      <c r="Y617" s="123"/>
      <c r="Z617" s="92" t="s">
        <v>330</v>
      </c>
      <c r="AA617" s="93">
        <v>80546770</v>
      </c>
      <c r="AB617" s="91" t="s">
        <v>331</v>
      </c>
    </row>
    <row r="618" spans="2:28" s="95" customFormat="1" x14ac:dyDescent="0.2">
      <c r="B618" s="124"/>
      <c r="C618" s="123"/>
      <c r="D618" s="91"/>
      <c r="E618" s="91"/>
      <c r="F618" s="91"/>
      <c r="G618" s="124"/>
      <c r="H618" s="123"/>
      <c r="I618" s="124"/>
      <c r="J618" s="121"/>
      <c r="K618" s="121"/>
      <c r="L618" s="123"/>
      <c r="M618" s="92"/>
      <c r="O618" s="89"/>
      <c r="Q618" s="91"/>
      <c r="R618" s="91"/>
      <c r="S618" s="125">
        <v>40921</v>
      </c>
      <c r="T618" s="123"/>
      <c r="U618" s="120" t="s">
        <v>330</v>
      </c>
      <c r="V618" s="121"/>
      <c r="W618" s="121"/>
      <c r="X618" s="122">
        <v>900000</v>
      </c>
      <c r="Y618" s="123"/>
      <c r="Z618" s="92" t="s">
        <v>330</v>
      </c>
      <c r="AA618" s="93">
        <v>81446770</v>
      </c>
      <c r="AB618" s="91" t="s">
        <v>331</v>
      </c>
    </row>
    <row r="619" spans="2:28" s="95" customFormat="1" x14ac:dyDescent="0.2">
      <c r="B619" s="124"/>
      <c r="C619" s="123"/>
      <c r="D619" s="91"/>
      <c r="E619" s="91"/>
      <c r="F619" s="91"/>
      <c r="G619" s="124"/>
      <c r="H619" s="123"/>
      <c r="I619" s="124"/>
      <c r="J619" s="121"/>
      <c r="K619" s="121"/>
      <c r="L619" s="123"/>
      <c r="M619" s="92"/>
      <c r="O619" s="89"/>
      <c r="Q619" s="91"/>
      <c r="R619" s="91"/>
      <c r="S619" s="125">
        <v>40955</v>
      </c>
      <c r="T619" s="123"/>
      <c r="U619" s="120" t="s">
        <v>330</v>
      </c>
      <c r="V619" s="121"/>
      <c r="W619" s="121"/>
      <c r="X619" s="122">
        <v>2400000</v>
      </c>
      <c r="Y619" s="123"/>
      <c r="Z619" s="92" t="s">
        <v>330</v>
      </c>
      <c r="AA619" s="93">
        <v>83846770</v>
      </c>
      <c r="AB619" s="91" t="s">
        <v>331</v>
      </c>
    </row>
    <row r="620" spans="2:28" s="95" customFormat="1" x14ac:dyDescent="0.2">
      <c r="B620" s="124"/>
      <c r="C620" s="123"/>
      <c r="D620" s="91"/>
      <c r="E620" s="91"/>
      <c r="F620" s="91"/>
      <c r="G620" s="124"/>
      <c r="H620" s="123"/>
      <c r="I620" s="124"/>
      <c r="J620" s="121"/>
      <c r="K620" s="121"/>
      <c r="L620" s="123"/>
      <c r="M620" s="92"/>
      <c r="O620" s="89"/>
      <c r="Q620" s="91"/>
      <c r="R620" s="91"/>
      <c r="S620" s="125">
        <v>40983</v>
      </c>
      <c r="T620" s="123"/>
      <c r="U620" s="120" t="s">
        <v>330</v>
      </c>
      <c r="V620" s="121"/>
      <c r="W620" s="121"/>
      <c r="X620" s="122">
        <v>-100000</v>
      </c>
      <c r="Y620" s="123"/>
      <c r="Z620" s="92" t="s">
        <v>330</v>
      </c>
      <c r="AA620" s="93">
        <v>83746770</v>
      </c>
      <c r="AB620" s="91" t="s">
        <v>331</v>
      </c>
    </row>
    <row r="621" spans="2:28" s="95" customFormat="1" x14ac:dyDescent="0.2">
      <c r="B621" s="124"/>
      <c r="C621" s="123"/>
      <c r="D621" s="91"/>
      <c r="E621" s="91"/>
      <c r="F621" s="91"/>
      <c r="G621" s="124"/>
      <c r="H621" s="123"/>
      <c r="I621" s="124"/>
      <c r="J621" s="121"/>
      <c r="K621" s="121"/>
      <c r="L621" s="123"/>
      <c r="M621" s="92"/>
      <c r="O621" s="89"/>
      <c r="Q621" s="91"/>
      <c r="R621" s="91"/>
      <c r="S621" s="125">
        <v>41015</v>
      </c>
      <c r="T621" s="123"/>
      <c r="U621" s="120" t="s">
        <v>330</v>
      </c>
      <c r="V621" s="121"/>
      <c r="W621" s="121"/>
      <c r="X621" s="122">
        <v>200000</v>
      </c>
      <c r="Y621" s="123"/>
      <c r="Z621" s="92" t="s">
        <v>330</v>
      </c>
      <c r="AA621" s="93">
        <v>83946770</v>
      </c>
      <c r="AB621" s="91" t="s">
        <v>331</v>
      </c>
    </row>
    <row r="622" spans="2:28" s="95" customFormat="1" x14ac:dyDescent="0.2">
      <c r="B622" s="124"/>
      <c r="C622" s="123"/>
      <c r="D622" s="91"/>
      <c r="E622" s="91"/>
      <c r="F622" s="91"/>
      <c r="G622" s="124"/>
      <c r="H622" s="123"/>
      <c r="I622" s="124"/>
      <c r="J622" s="121"/>
      <c r="K622" s="121"/>
      <c r="L622" s="123"/>
      <c r="M622" s="92"/>
      <c r="O622" s="89"/>
      <c r="Q622" s="91"/>
      <c r="R622" s="91"/>
      <c r="S622" s="125">
        <v>41045</v>
      </c>
      <c r="T622" s="123"/>
      <c r="U622" s="120" t="s">
        <v>330</v>
      </c>
      <c r="V622" s="121"/>
      <c r="W622" s="121"/>
      <c r="X622" s="122">
        <v>30000</v>
      </c>
      <c r="Y622" s="123"/>
      <c r="Z622" s="92" t="s">
        <v>330</v>
      </c>
      <c r="AA622" s="93">
        <v>83976770</v>
      </c>
      <c r="AB622" s="91" t="s">
        <v>331</v>
      </c>
    </row>
    <row r="623" spans="2:28" s="95" customFormat="1" x14ac:dyDescent="0.2">
      <c r="B623" s="124"/>
      <c r="C623" s="123"/>
      <c r="D623" s="91"/>
      <c r="E623" s="91"/>
      <c r="F623" s="91"/>
      <c r="G623" s="124"/>
      <c r="H623" s="123"/>
      <c r="I623" s="124"/>
      <c r="J623" s="121"/>
      <c r="K623" s="121"/>
      <c r="L623" s="123"/>
      <c r="M623" s="92"/>
      <c r="O623" s="89"/>
      <c r="Q623" s="91"/>
      <c r="R623" s="91"/>
      <c r="S623" s="125">
        <v>41074</v>
      </c>
      <c r="T623" s="123"/>
      <c r="U623" s="120" t="s">
        <v>330</v>
      </c>
      <c r="V623" s="121"/>
      <c r="W623" s="121"/>
      <c r="X623" s="122">
        <v>1810000</v>
      </c>
      <c r="Y623" s="123"/>
      <c r="Z623" s="92" t="s">
        <v>330</v>
      </c>
      <c r="AA623" s="93">
        <v>85786770</v>
      </c>
      <c r="AB623" s="91" t="s">
        <v>331</v>
      </c>
    </row>
    <row r="624" spans="2:28" s="95" customFormat="1" x14ac:dyDescent="0.2">
      <c r="B624" s="124"/>
      <c r="C624" s="123"/>
      <c r="D624" s="91"/>
      <c r="E624" s="91"/>
      <c r="F624" s="91"/>
      <c r="G624" s="124"/>
      <c r="H624" s="123"/>
      <c r="I624" s="124"/>
      <c r="J624" s="121"/>
      <c r="K624" s="121"/>
      <c r="L624" s="123"/>
      <c r="M624" s="92"/>
      <c r="O624" s="89"/>
      <c r="Q624" s="91"/>
      <c r="R624" s="91"/>
      <c r="S624" s="125">
        <v>41088</v>
      </c>
      <c r="T624" s="123"/>
      <c r="U624" s="120" t="s">
        <v>330</v>
      </c>
      <c r="V624" s="121"/>
      <c r="W624" s="121"/>
      <c r="X624" s="122">
        <v>-508</v>
      </c>
      <c r="Y624" s="123"/>
      <c r="Z624" s="92" t="s">
        <v>330</v>
      </c>
      <c r="AA624" s="93">
        <v>85786262</v>
      </c>
      <c r="AB624" s="91" t="s">
        <v>332</v>
      </c>
    </row>
    <row r="625" spans="2:28" s="95" customFormat="1" x14ac:dyDescent="0.2">
      <c r="B625" s="124"/>
      <c r="C625" s="123"/>
      <c r="D625" s="91"/>
      <c r="E625" s="91"/>
      <c r="F625" s="91"/>
      <c r="G625" s="124"/>
      <c r="H625" s="123"/>
      <c r="I625" s="124"/>
      <c r="J625" s="121"/>
      <c r="K625" s="121"/>
      <c r="L625" s="123"/>
      <c r="M625" s="92"/>
      <c r="O625" s="89"/>
      <c r="Q625" s="91"/>
      <c r="R625" s="91"/>
      <c r="S625" s="125">
        <v>41106</v>
      </c>
      <c r="T625" s="123"/>
      <c r="U625" s="120" t="s">
        <v>330</v>
      </c>
      <c r="V625" s="121"/>
      <c r="W625" s="121"/>
      <c r="X625" s="122">
        <v>2660000</v>
      </c>
      <c r="Y625" s="123"/>
      <c r="Z625" s="92" t="s">
        <v>330</v>
      </c>
      <c r="AA625" s="93">
        <v>88446262</v>
      </c>
      <c r="AB625" s="91" t="s">
        <v>331</v>
      </c>
    </row>
    <row r="626" spans="2:28" s="95" customFormat="1" x14ac:dyDescent="0.2">
      <c r="B626" s="124"/>
      <c r="C626" s="123"/>
      <c r="D626" s="91"/>
      <c r="E626" s="91"/>
      <c r="F626" s="91"/>
      <c r="G626" s="124"/>
      <c r="H626" s="123"/>
      <c r="I626" s="124"/>
      <c r="J626" s="121"/>
      <c r="K626" s="121"/>
      <c r="L626" s="123"/>
      <c r="M626" s="92"/>
      <c r="O626" s="89"/>
      <c r="Q626" s="91"/>
      <c r="R626" s="91"/>
      <c r="S626" s="125">
        <v>41179</v>
      </c>
      <c r="T626" s="123"/>
      <c r="U626" s="120" t="s">
        <v>330</v>
      </c>
      <c r="V626" s="121"/>
      <c r="W626" s="121"/>
      <c r="X626" s="122">
        <v>-1249</v>
      </c>
      <c r="Y626" s="123"/>
      <c r="Z626" s="92" t="s">
        <v>330</v>
      </c>
      <c r="AA626" s="93">
        <v>88445013</v>
      </c>
      <c r="AB626" s="91" t="s">
        <v>332</v>
      </c>
    </row>
    <row r="627" spans="2:28" s="95" customFormat="1" x14ac:dyDescent="0.2">
      <c r="B627" s="124"/>
      <c r="C627" s="123"/>
      <c r="D627" s="91"/>
      <c r="E627" s="91"/>
      <c r="F627" s="91"/>
      <c r="G627" s="124"/>
      <c r="H627" s="123"/>
      <c r="I627" s="124"/>
      <c r="J627" s="121"/>
      <c r="K627" s="121"/>
      <c r="L627" s="123"/>
      <c r="M627" s="92"/>
      <c r="O627" s="89"/>
      <c r="Q627" s="91"/>
      <c r="R627" s="91"/>
      <c r="S627" s="125">
        <v>41198</v>
      </c>
      <c r="T627" s="123"/>
      <c r="U627" s="120" t="s">
        <v>330</v>
      </c>
      <c r="V627" s="121"/>
      <c r="W627" s="121"/>
      <c r="X627" s="122">
        <v>160000</v>
      </c>
      <c r="Y627" s="123"/>
      <c r="Z627" s="92" t="s">
        <v>330</v>
      </c>
      <c r="AA627" s="93">
        <v>88605013</v>
      </c>
      <c r="AB627" s="91" t="s">
        <v>331</v>
      </c>
    </row>
    <row r="628" spans="2:28" s="95" customFormat="1" x14ac:dyDescent="0.2">
      <c r="B628" s="124"/>
      <c r="C628" s="123"/>
      <c r="D628" s="91"/>
      <c r="E628" s="91"/>
      <c r="F628" s="91"/>
      <c r="G628" s="124"/>
      <c r="H628" s="123"/>
      <c r="I628" s="124"/>
      <c r="J628" s="121"/>
      <c r="K628" s="121"/>
      <c r="L628" s="123"/>
      <c r="M628" s="92"/>
      <c r="O628" s="89"/>
      <c r="Q628" s="91"/>
      <c r="R628" s="91"/>
      <c r="S628" s="125">
        <v>41228</v>
      </c>
      <c r="T628" s="123"/>
      <c r="U628" s="120" t="s">
        <v>330</v>
      </c>
      <c r="V628" s="121"/>
      <c r="W628" s="121"/>
      <c r="X628" s="122">
        <v>6970000</v>
      </c>
      <c r="Y628" s="123"/>
      <c r="Z628" s="92" t="s">
        <v>330</v>
      </c>
      <c r="AA628" s="93">
        <v>95575013</v>
      </c>
      <c r="AB628" s="91" t="s">
        <v>331</v>
      </c>
    </row>
    <row r="629" spans="2:28" s="95" customFormat="1" x14ac:dyDescent="0.2">
      <c r="B629" s="124"/>
      <c r="C629" s="123"/>
      <c r="D629" s="91"/>
      <c r="E629" s="91"/>
      <c r="F629" s="91"/>
      <c r="G629" s="124"/>
      <c r="H629" s="123"/>
      <c r="I629" s="124"/>
      <c r="J629" s="121"/>
      <c r="K629" s="121"/>
      <c r="L629" s="123"/>
      <c r="M629" s="92"/>
      <c r="O629" s="89"/>
      <c r="Q629" s="91"/>
      <c r="R629" s="91"/>
      <c r="S629" s="125">
        <v>41257</v>
      </c>
      <c r="T629" s="123"/>
      <c r="U629" s="120" t="s">
        <v>330</v>
      </c>
      <c r="V629" s="121"/>
      <c r="W629" s="121"/>
      <c r="X629" s="122">
        <v>13590000</v>
      </c>
      <c r="Y629" s="123"/>
      <c r="Z629" s="92" t="s">
        <v>330</v>
      </c>
      <c r="AA629" s="93">
        <v>109165013</v>
      </c>
      <c r="AB629" s="91" t="s">
        <v>331</v>
      </c>
    </row>
    <row r="630" spans="2:28" s="95" customFormat="1" x14ac:dyDescent="0.2">
      <c r="B630" s="124"/>
      <c r="C630" s="123"/>
      <c r="D630" s="91"/>
      <c r="E630" s="91"/>
      <c r="F630" s="91"/>
      <c r="G630" s="124"/>
      <c r="H630" s="123"/>
      <c r="I630" s="124"/>
      <c r="J630" s="121"/>
      <c r="K630" s="121"/>
      <c r="L630" s="123"/>
      <c r="M630" s="92"/>
      <c r="O630" s="89"/>
      <c r="Q630" s="91"/>
      <c r="R630" s="91"/>
      <c r="S630" s="125">
        <v>41270</v>
      </c>
      <c r="T630" s="123"/>
      <c r="U630" s="120" t="s">
        <v>330</v>
      </c>
      <c r="V630" s="121"/>
      <c r="W630" s="121"/>
      <c r="X630" s="122">
        <v>-298</v>
      </c>
      <c r="Y630" s="123"/>
      <c r="Z630" s="92" t="s">
        <v>330</v>
      </c>
      <c r="AA630" s="93">
        <v>109164715</v>
      </c>
      <c r="AB630" s="91" t="s">
        <v>332</v>
      </c>
    </row>
    <row r="631" spans="2:28" s="95" customFormat="1" x14ac:dyDescent="0.2">
      <c r="B631" s="124"/>
      <c r="C631" s="123"/>
      <c r="D631" s="91"/>
      <c r="E631" s="91"/>
      <c r="F631" s="91"/>
      <c r="G631" s="124"/>
      <c r="H631" s="123"/>
      <c r="I631" s="124"/>
      <c r="J631" s="121"/>
      <c r="K631" s="121"/>
      <c r="L631" s="123"/>
      <c r="M631" s="92"/>
      <c r="O631" s="89"/>
      <c r="Q631" s="91"/>
      <c r="R631" s="91"/>
      <c r="S631" s="125">
        <v>41290</v>
      </c>
      <c r="T631" s="123"/>
      <c r="U631" s="120" t="s">
        <v>330</v>
      </c>
      <c r="V631" s="121"/>
      <c r="W631" s="121"/>
      <c r="X631" s="122">
        <v>90000</v>
      </c>
      <c r="Y631" s="123"/>
      <c r="Z631" s="92" t="s">
        <v>330</v>
      </c>
      <c r="AA631" s="93">
        <v>109254715</v>
      </c>
      <c r="AB631" s="91" t="s">
        <v>331</v>
      </c>
    </row>
    <row r="632" spans="2:28" s="95" customFormat="1" x14ac:dyDescent="0.2">
      <c r="B632" s="124"/>
      <c r="C632" s="123"/>
      <c r="D632" s="91"/>
      <c r="E632" s="91"/>
      <c r="F632" s="91"/>
      <c r="G632" s="124"/>
      <c r="H632" s="123"/>
      <c r="I632" s="124"/>
      <c r="J632" s="121"/>
      <c r="K632" s="121"/>
      <c r="L632" s="123"/>
      <c r="M632" s="92"/>
      <c r="O632" s="89"/>
      <c r="Q632" s="91"/>
      <c r="R632" s="91"/>
      <c r="S632" s="125">
        <v>41319</v>
      </c>
      <c r="T632" s="123"/>
      <c r="U632" s="120" t="s">
        <v>330</v>
      </c>
      <c r="V632" s="121"/>
      <c r="W632" s="121"/>
      <c r="X632" s="122">
        <v>3250000</v>
      </c>
      <c r="Y632" s="123"/>
      <c r="Z632" s="92" t="s">
        <v>330</v>
      </c>
      <c r="AA632" s="93">
        <v>112504715</v>
      </c>
      <c r="AB632" s="91" t="s">
        <v>331</v>
      </c>
    </row>
    <row r="633" spans="2:28" s="95" customFormat="1" x14ac:dyDescent="0.2">
      <c r="B633" s="124"/>
      <c r="C633" s="123"/>
      <c r="D633" s="91"/>
      <c r="E633" s="91"/>
      <c r="F633" s="91"/>
      <c r="G633" s="124"/>
      <c r="H633" s="123"/>
      <c r="I633" s="124"/>
      <c r="J633" s="121"/>
      <c r="K633" s="121"/>
      <c r="L633" s="123"/>
      <c r="M633" s="92"/>
      <c r="O633" s="89"/>
      <c r="Q633" s="91"/>
      <c r="R633" s="91"/>
      <c r="S633" s="125">
        <v>41347</v>
      </c>
      <c r="T633" s="123"/>
      <c r="U633" s="120" t="s">
        <v>330</v>
      </c>
      <c r="V633" s="121"/>
      <c r="W633" s="121"/>
      <c r="X633" s="122">
        <v>830000</v>
      </c>
      <c r="Y633" s="123"/>
      <c r="Z633" s="92" t="s">
        <v>330</v>
      </c>
      <c r="AA633" s="93">
        <v>113334715</v>
      </c>
      <c r="AB633" s="91" t="s">
        <v>331</v>
      </c>
    </row>
    <row r="634" spans="2:28" s="95" customFormat="1" x14ac:dyDescent="0.2">
      <c r="B634" s="124"/>
      <c r="C634" s="123"/>
      <c r="D634" s="91"/>
      <c r="E634" s="91"/>
      <c r="F634" s="91"/>
      <c r="G634" s="124"/>
      <c r="H634" s="123"/>
      <c r="I634" s="124"/>
      <c r="J634" s="121"/>
      <c r="K634" s="121"/>
      <c r="L634" s="123"/>
      <c r="M634" s="92"/>
      <c r="O634" s="89"/>
      <c r="Q634" s="91"/>
      <c r="R634" s="91"/>
      <c r="S634" s="125">
        <v>41358</v>
      </c>
      <c r="T634" s="123"/>
      <c r="U634" s="120" t="s">
        <v>330</v>
      </c>
      <c r="V634" s="121"/>
      <c r="W634" s="121"/>
      <c r="X634" s="122">
        <v>-1023</v>
      </c>
      <c r="Y634" s="123"/>
      <c r="Z634" s="92" t="s">
        <v>330</v>
      </c>
      <c r="AA634" s="93">
        <v>113333692</v>
      </c>
      <c r="AB634" s="91" t="s">
        <v>332</v>
      </c>
    </row>
    <row r="635" spans="2:28" s="95" customFormat="1" x14ac:dyDescent="0.2">
      <c r="B635" s="124"/>
      <c r="C635" s="123"/>
      <c r="D635" s="91"/>
      <c r="E635" s="91"/>
      <c r="F635" s="91"/>
      <c r="G635" s="124"/>
      <c r="H635" s="123"/>
      <c r="I635" s="124"/>
      <c r="J635" s="121"/>
      <c r="K635" s="121"/>
      <c r="L635" s="123"/>
      <c r="M635" s="92"/>
      <c r="O635" s="89"/>
      <c r="Q635" s="91"/>
      <c r="R635" s="91"/>
      <c r="S635" s="125">
        <v>41380</v>
      </c>
      <c r="T635" s="123"/>
      <c r="U635" s="120" t="s">
        <v>330</v>
      </c>
      <c r="V635" s="121"/>
      <c r="W635" s="121"/>
      <c r="X635" s="122">
        <v>1490000</v>
      </c>
      <c r="Y635" s="123"/>
      <c r="Z635" s="92" t="s">
        <v>330</v>
      </c>
      <c r="AA635" s="93">
        <v>114823692</v>
      </c>
      <c r="AB635" s="91" t="s">
        <v>331</v>
      </c>
    </row>
    <row r="636" spans="2:28" s="95" customFormat="1" x14ac:dyDescent="0.2">
      <c r="B636" s="124"/>
      <c r="C636" s="123"/>
      <c r="D636" s="91"/>
      <c r="E636" s="91"/>
      <c r="F636" s="91"/>
      <c r="G636" s="124"/>
      <c r="H636" s="123"/>
      <c r="I636" s="124"/>
      <c r="J636" s="121"/>
      <c r="K636" s="121"/>
      <c r="L636" s="123"/>
      <c r="M636" s="92"/>
      <c r="O636" s="89"/>
      <c r="Q636" s="91"/>
      <c r="R636" s="91"/>
      <c r="S636" s="125">
        <v>41410</v>
      </c>
      <c r="T636" s="123"/>
      <c r="U636" s="120" t="s">
        <v>330</v>
      </c>
      <c r="V636" s="121"/>
      <c r="W636" s="121"/>
      <c r="X636" s="122">
        <v>660000</v>
      </c>
      <c r="Y636" s="123"/>
      <c r="Z636" s="92" t="s">
        <v>330</v>
      </c>
      <c r="AA636" s="93">
        <v>115483692</v>
      </c>
      <c r="AB636" s="91" t="s">
        <v>331</v>
      </c>
    </row>
    <row r="637" spans="2:28" s="95" customFormat="1" x14ac:dyDescent="0.2">
      <c r="B637" s="124"/>
      <c r="C637" s="123"/>
      <c r="D637" s="91"/>
      <c r="E637" s="91"/>
      <c r="F637" s="91"/>
      <c r="G637" s="124"/>
      <c r="H637" s="123"/>
      <c r="I637" s="124"/>
      <c r="J637" s="121"/>
      <c r="K637" s="121"/>
      <c r="L637" s="123"/>
      <c r="M637" s="92"/>
      <c r="O637" s="89"/>
      <c r="Q637" s="91"/>
      <c r="R637" s="91"/>
      <c r="S637" s="125">
        <v>41439</v>
      </c>
      <c r="T637" s="123"/>
      <c r="U637" s="120" t="s">
        <v>330</v>
      </c>
      <c r="V637" s="121"/>
      <c r="W637" s="121"/>
      <c r="X637" s="122">
        <v>7470000</v>
      </c>
      <c r="Y637" s="123"/>
      <c r="Z637" s="92" t="s">
        <v>330</v>
      </c>
      <c r="AA637" s="93">
        <v>122953692</v>
      </c>
      <c r="AB637" s="91" t="s">
        <v>331</v>
      </c>
    </row>
    <row r="638" spans="2:28" s="95" customFormat="1" x14ac:dyDescent="0.2">
      <c r="B638" s="124"/>
      <c r="C638" s="123"/>
      <c r="D638" s="91"/>
      <c r="E638" s="91"/>
      <c r="F638" s="91"/>
      <c r="G638" s="124"/>
      <c r="H638" s="123"/>
      <c r="I638" s="124"/>
      <c r="J638" s="121"/>
      <c r="K638" s="121"/>
      <c r="L638" s="123"/>
      <c r="M638" s="92"/>
      <c r="O638" s="89"/>
      <c r="Q638" s="91"/>
      <c r="R638" s="91"/>
      <c r="S638" s="125">
        <v>41452</v>
      </c>
      <c r="T638" s="123"/>
      <c r="U638" s="120" t="s">
        <v>330</v>
      </c>
      <c r="V638" s="121"/>
      <c r="W638" s="121"/>
      <c r="X638" s="122">
        <v>-308</v>
      </c>
      <c r="Y638" s="123"/>
      <c r="Z638" s="92" t="s">
        <v>330</v>
      </c>
      <c r="AA638" s="93">
        <v>122953384</v>
      </c>
      <c r="AB638" s="91" t="s">
        <v>332</v>
      </c>
    </row>
    <row r="639" spans="2:28" s="95" customFormat="1" x14ac:dyDescent="0.2">
      <c r="B639" s="124"/>
      <c r="C639" s="123"/>
      <c r="D639" s="91"/>
      <c r="E639" s="91"/>
      <c r="F639" s="91"/>
      <c r="G639" s="124"/>
      <c r="H639" s="123"/>
      <c r="I639" s="124"/>
      <c r="J639" s="121"/>
      <c r="K639" s="121"/>
      <c r="L639" s="123"/>
      <c r="M639" s="92"/>
      <c r="O639" s="89"/>
      <c r="Q639" s="91"/>
      <c r="R639" s="91"/>
      <c r="S639" s="125">
        <v>41471</v>
      </c>
      <c r="T639" s="123"/>
      <c r="U639" s="120" t="s">
        <v>330</v>
      </c>
      <c r="V639" s="121"/>
      <c r="W639" s="121"/>
      <c r="X639" s="122">
        <v>21430000</v>
      </c>
      <c r="Y639" s="123"/>
      <c r="Z639" s="92" t="s">
        <v>330</v>
      </c>
      <c r="AA639" s="93">
        <v>144383384</v>
      </c>
      <c r="AB639" s="91" t="s">
        <v>331</v>
      </c>
    </row>
    <row r="640" spans="2:28" s="95" customFormat="1" x14ac:dyDescent="0.2">
      <c r="B640" s="124"/>
      <c r="C640" s="123"/>
      <c r="D640" s="91"/>
      <c r="E640" s="91"/>
      <c r="F640" s="91"/>
      <c r="G640" s="124"/>
      <c r="H640" s="123"/>
      <c r="I640" s="124"/>
      <c r="J640" s="121"/>
      <c r="K640" s="121"/>
      <c r="L640" s="123"/>
      <c r="M640" s="92"/>
      <c r="O640" s="89"/>
      <c r="Q640" s="91"/>
      <c r="R640" s="91"/>
      <c r="S640" s="125">
        <v>41533</v>
      </c>
      <c r="T640" s="123"/>
      <c r="U640" s="120" t="s">
        <v>330</v>
      </c>
      <c r="V640" s="121"/>
      <c r="W640" s="121"/>
      <c r="X640" s="122">
        <v>11730000</v>
      </c>
      <c r="Y640" s="123"/>
      <c r="Z640" s="92" t="s">
        <v>330</v>
      </c>
      <c r="AA640" s="93">
        <v>156113384</v>
      </c>
      <c r="AB640" s="91" t="s">
        <v>331</v>
      </c>
    </row>
    <row r="641" spans="2:28" s="95" customFormat="1" x14ac:dyDescent="0.2">
      <c r="B641" s="124"/>
      <c r="C641" s="123"/>
      <c r="D641" s="91"/>
      <c r="E641" s="91"/>
      <c r="F641" s="91"/>
      <c r="G641" s="124"/>
      <c r="H641" s="123"/>
      <c r="I641" s="124"/>
      <c r="J641" s="121"/>
      <c r="K641" s="121"/>
      <c r="L641" s="123"/>
      <c r="M641" s="92"/>
      <c r="O641" s="89"/>
      <c r="Q641" s="91"/>
      <c r="R641" s="91"/>
      <c r="S641" s="125">
        <v>41544</v>
      </c>
      <c r="T641" s="123"/>
      <c r="U641" s="120" t="s">
        <v>330</v>
      </c>
      <c r="V641" s="121"/>
      <c r="W641" s="121"/>
      <c r="X641" s="122">
        <v>-91</v>
      </c>
      <c r="Y641" s="123"/>
      <c r="Z641" s="92" t="s">
        <v>330</v>
      </c>
      <c r="AA641" s="93">
        <v>156113293</v>
      </c>
      <c r="AB641" s="91" t="s">
        <v>332</v>
      </c>
    </row>
    <row r="642" spans="2:28" s="95" customFormat="1" x14ac:dyDescent="0.2">
      <c r="B642" s="124"/>
      <c r="C642" s="123"/>
      <c r="D642" s="91"/>
      <c r="E642" s="91"/>
      <c r="F642" s="91"/>
      <c r="G642" s="124"/>
      <c r="H642" s="123"/>
      <c r="I642" s="124"/>
      <c r="J642" s="121"/>
      <c r="K642" s="121"/>
      <c r="L642" s="123"/>
      <c r="M642" s="92"/>
      <c r="O642" s="89"/>
      <c r="Q642" s="91"/>
      <c r="R642" s="91"/>
      <c r="S642" s="125">
        <v>41562</v>
      </c>
      <c r="T642" s="123"/>
      <c r="U642" s="120" t="s">
        <v>330</v>
      </c>
      <c r="V642" s="121"/>
      <c r="W642" s="121"/>
      <c r="X642" s="122">
        <v>5430000</v>
      </c>
      <c r="Y642" s="123"/>
      <c r="Z642" s="92" t="s">
        <v>330</v>
      </c>
      <c r="AA642" s="93">
        <v>161543293</v>
      </c>
      <c r="AB642" s="91" t="s">
        <v>331</v>
      </c>
    </row>
    <row r="643" spans="2:28" s="95" customFormat="1" x14ac:dyDescent="0.2">
      <c r="B643" s="124"/>
      <c r="C643" s="123"/>
      <c r="D643" s="91"/>
      <c r="E643" s="91"/>
      <c r="F643" s="91"/>
      <c r="G643" s="124"/>
      <c r="H643" s="123"/>
      <c r="I643" s="124"/>
      <c r="J643" s="121"/>
      <c r="K643" s="121"/>
      <c r="L643" s="123"/>
      <c r="M643" s="92"/>
      <c r="O643" s="89"/>
      <c r="Q643" s="91"/>
      <c r="R643" s="91"/>
      <c r="S643" s="125">
        <v>41592</v>
      </c>
      <c r="T643" s="123"/>
      <c r="U643" s="120" t="s">
        <v>330</v>
      </c>
      <c r="V643" s="121"/>
      <c r="W643" s="121"/>
      <c r="X643" s="122">
        <v>20900000</v>
      </c>
      <c r="Y643" s="123"/>
      <c r="Z643" s="92" t="s">
        <v>330</v>
      </c>
      <c r="AA643" s="93">
        <v>182443293</v>
      </c>
      <c r="AB643" s="91" t="s">
        <v>331</v>
      </c>
    </row>
    <row r="644" spans="2:28" s="95" customFormat="1" x14ac:dyDescent="0.2">
      <c r="B644" s="124"/>
      <c r="C644" s="123"/>
      <c r="D644" s="91"/>
      <c r="E644" s="91"/>
      <c r="F644" s="91"/>
      <c r="G644" s="124"/>
      <c r="H644" s="123"/>
      <c r="I644" s="124"/>
      <c r="J644" s="121"/>
      <c r="K644" s="121"/>
      <c r="L644" s="123"/>
      <c r="M644" s="92"/>
      <c r="O644" s="89"/>
      <c r="Q644" s="91"/>
      <c r="R644" s="91"/>
      <c r="S644" s="125">
        <v>41624</v>
      </c>
      <c r="T644" s="123"/>
      <c r="U644" s="120" t="s">
        <v>330</v>
      </c>
      <c r="V644" s="121"/>
      <c r="W644" s="121"/>
      <c r="X644" s="122">
        <v>260000</v>
      </c>
      <c r="Y644" s="123"/>
      <c r="Z644" s="92" t="s">
        <v>330</v>
      </c>
      <c r="AA644" s="93">
        <v>182703293</v>
      </c>
      <c r="AB644" s="91" t="s">
        <v>331</v>
      </c>
    </row>
    <row r="645" spans="2:28" s="95" customFormat="1" x14ac:dyDescent="0.2">
      <c r="B645" s="124"/>
      <c r="C645" s="123"/>
      <c r="D645" s="91"/>
      <c r="E645" s="91"/>
      <c r="F645" s="91"/>
      <c r="G645" s="124"/>
      <c r="H645" s="123"/>
      <c r="I645" s="124"/>
      <c r="J645" s="121"/>
      <c r="K645" s="121"/>
      <c r="L645" s="123"/>
      <c r="M645" s="92"/>
      <c r="O645" s="89"/>
      <c r="Q645" s="91"/>
      <c r="R645" s="91"/>
      <c r="S645" s="125">
        <v>41631</v>
      </c>
      <c r="T645" s="123"/>
      <c r="U645" s="120" t="s">
        <v>330</v>
      </c>
      <c r="V645" s="121"/>
      <c r="W645" s="121"/>
      <c r="X645" s="122">
        <v>-131553</v>
      </c>
      <c r="Y645" s="123"/>
      <c r="Z645" s="92" t="s">
        <v>330</v>
      </c>
      <c r="AA645" s="93">
        <v>182571740</v>
      </c>
      <c r="AB645" s="91" t="s">
        <v>332</v>
      </c>
    </row>
    <row r="646" spans="2:28" s="95" customFormat="1" x14ac:dyDescent="0.2">
      <c r="B646" s="124"/>
      <c r="C646" s="123"/>
      <c r="D646" s="91"/>
      <c r="E646" s="91"/>
      <c r="F646" s="91"/>
      <c r="G646" s="124"/>
      <c r="H646" s="123"/>
      <c r="I646" s="124"/>
      <c r="J646" s="121"/>
      <c r="K646" s="121"/>
      <c r="L646" s="123"/>
      <c r="M646" s="92"/>
      <c r="O646" s="89"/>
      <c r="Q646" s="91"/>
      <c r="R646" s="91"/>
      <c r="S646" s="125">
        <v>41655</v>
      </c>
      <c r="T646" s="123"/>
      <c r="U646" s="120" t="s">
        <v>330</v>
      </c>
      <c r="V646" s="121"/>
      <c r="W646" s="121"/>
      <c r="X646" s="122">
        <v>1070000</v>
      </c>
      <c r="Y646" s="123"/>
      <c r="Z646" s="92" t="s">
        <v>330</v>
      </c>
      <c r="AA646" s="93">
        <v>183641740</v>
      </c>
      <c r="AB646" s="91" t="s">
        <v>331</v>
      </c>
    </row>
    <row r="647" spans="2:28" s="95" customFormat="1" x14ac:dyDescent="0.2">
      <c r="B647" s="124"/>
      <c r="C647" s="123"/>
      <c r="D647" s="91"/>
      <c r="E647" s="91"/>
      <c r="F647" s="91"/>
      <c r="G647" s="124"/>
      <c r="H647" s="123"/>
      <c r="I647" s="124"/>
      <c r="J647" s="121"/>
      <c r="K647" s="121"/>
      <c r="L647" s="123"/>
      <c r="M647" s="92"/>
      <c r="O647" s="89"/>
      <c r="Q647" s="91"/>
      <c r="R647" s="91"/>
      <c r="S647" s="125">
        <v>41683</v>
      </c>
      <c r="T647" s="123"/>
      <c r="U647" s="120" t="s">
        <v>330</v>
      </c>
      <c r="V647" s="121"/>
      <c r="W647" s="121"/>
      <c r="X647" s="122">
        <v>2570000</v>
      </c>
      <c r="Y647" s="123"/>
      <c r="Z647" s="92" t="s">
        <v>330</v>
      </c>
      <c r="AA647" s="93">
        <v>186211740</v>
      </c>
      <c r="AB647" s="91" t="s">
        <v>331</v>
      </c>
    </row>
    <row r="648" spans="2:28" s="95" customFormat="1" x14ac:dyDescent="0.2">
      <c r="B648" s="124"/>
      <c r="C648" s="123"/>
      <c r="D648" s="91"/>
      <c r="E648" s="91"/>
      <c r="F648" s="91"/>
      <c r="G648" s="124"/>
      <c r="H648" s="123"/>
      <c r="I648" s="124"/>
      <c r="J648" s="121"/>
      <c r="K648" s="121"/>
      <c r="L648" s="123"/>
      <c r="M648" s="92"/>
      <c r="O648" s="89"/>
      <c r="Q648" s="91"/>
      <c r="R648" s="91"/>
      <c r="S648" s="125">
        <v>41712</v>
      </c>
      <c r="T648" s="123"/>
      <c r="U648" s="120" t="s">
        <v>330</v>
      </c>
      <c r="V648" s="121"/>
      <c r="W648" s="121"/>
      <c r="X648" s="122">
        <v>1530000</v>
      </c>
      <c r="Y648" s="123"/>
      <c r="Z648" s="92" t="s">
        <v>330</v>
      </c>
      <c r="AA648" s="93">
        <v>187741740</v>
      </c>
      <c r="AB648" s="91" t="s">
        <v>331</v>
      </c>
    </row>
    <row r="649" spans="2:28" s="95" customFormat="1" x14ac:dyDescent="0.2">
      <c r="B649" s="124"/>
      <c r="C649" s="123"/>
      <c r="D649" s="91"/>
      <c r="E649" s="91"/>
      <c r="F649" s="91"/>
      <c r="G649" s="124"/>
      <c r="H649" s="123"/>
      <c r="I649" s="124"/>
      <c r="J649" s="121"/>
      <c r="K649" s="121"/>
      <c r="L649" s="123"/>
      <c r="M649" s="92"/>
      <c r="O649" s="89"/>
      <c r="Q649" s="91"/>
      <c r="R649" s="91"/>
      <c r="S649" s="125">
        <v>41724</v>
      </c>
      <c r="T649" s="123"/>
      <c r="U649" s="120" t="s">
        <v>330</v>
      </c>
      <c r="V649" s="121"/>
      <c r="W649" s="121"/>
      <c r="X649" s="122">
        <v>-1050</v>
      </c>
      <c r="Y649" s="123"/>
      <c r="Z649" s="92" t="s">
        <v>330</v>
      </c>
      <c r="AA649" s="93">
        <v>187740690</v>
      </c>
      <c r="AB649" s="91" t="s">
        <v>332</v>
      </c>
    </row>
    <row r="650" spans="2:28" s="95" customFormat="1" x14ac:dyDescent="0.2">
      <c r="B650" s="124"/>
      <c r="C650" s="123"/>
      <c r="D650" s="91"/>
      <c r="E650" s="91"/>
      <c r="F650" s="91"/>
      <c r="G650" s="124"/>
      <c r="H650" s="123"/>
      <c r="I650" s="124"/>
      <c r="J650" s="121"/>
      <c r="K650" s="121"/>
      <c r="L650" s="123"/>
      <c r="M650" s="92"/>
      <c r="O650" s="89"/>
      <c r="Q650" s="91"/>
      <c r="R650" s="91"/>
      <c r="S650" s="125">
        <v>41745</v>
      </c>
      <c r="T650" s="123"/>
      <c r="U650" s="120" t="s">
        <v>330</v>
      </c>
      <c r="V650" s="121"/>
      <c r="W650" s="121"/>
      <c r="X650" s="122">
        <v>5270000</v>
      </c>
      <c r="Y650" s="123"/>
      <c r="Z650" s="92" t="s">
        <v>330</v>
      </c>
      <c r="AA650" s="93">
        <v>193010690</v>
      </c>
      <c r="AB650" s="91" t="s">
        <v>331</v>
      </c>
    </row>
    <row r="651" spans="2:28" s="95" customFormat="1" x14ac:dyDescent="0.2">
      <c r="B651" s="124"/>
      <c r="C651" s="123"/>
      <c r="D651" s="91"/>
      <c r="E651" s="91"/>
      <c r="F651" s="91"/>
      <c r="G651" s="124"/>
      <c r="H651" s="123"/>
      <c r="I651" s="124"/>
      <c r="J651" s="121"/>
      <c r="K651" s="121"/>
      <c r="L651" s="123"/>
      <c r="M651" s="92"/>
      <c r="O651" s="89"/>
      <c r="Q651" s="91"/>
      <c r="R651" s="91"/>
      <c r="S651" s="125">
        <v>41774</v>
      </c>
      <c r="T651" s="123"/>
      <c r="U651" s="120" t="s">
        <v>330</v>
      </c>
      <c r="V651" s="121"/>
      <c r="W651" s="121"/>
      <c r="X651" s="122">
        <v>500000</v>
      </c>
      <c r="Y651" s="123"/>
      <c r="Z651" s="92" t="s">
        <v>330</v>
      </c>
      <c r="AA651" s="93">
        <v>193510690</v>
      </c>
      <c r="AB651" s="91" t="s">
        <v>331</v>
      </c>
    </row>
    <row r="652" spans="2:28" s="95" customFormat="1" x14ac:dyDescent="0.2">
      <c r="B652" s="124"/>
      <c r="C652" s="123"/>
      <c r="D652" s="91"/>
      <c r="E652" s="91"/>
      <c r="F652" s="91"/>
      <c r="G652" s="124"/>
      <c r="H652" s="123"/>
      <c r="I652" s="124"/>
      <c r="J652" s="121"/>
      <c r="K652" s="121"/>
      <c r="L652" s="123"/>
      <c r="M652" s="92"/>
      <c r="O652" s="89"/>
      <c r="Q652" s="91"/>
      <c r="R652" s="91"/>
      <c r="S652" s="125">
        <v>41806</v>
      </c>
      <c r="T652" s="123"/>
      <c r="U652" s="120" t="s">
        <v>330</v>
      </c>
      <c r="V652" s="121"/>
      <c r="W652" s="121"/>
      <c r="X652" s="122">
        <v>2600000</v>
      </c>
      <c r="Y652" s="123"/>
      <c r="Z652" s="92" t="s">
        <v>330</v>
      </c>
      <c r="AA652" s="93">
        <v>196110690</v>
      </c>
      <c r="AB652" s="91" t="s">
        <v>331</v>
      </c>
    </row>
    <row r="653" spans="2:28" s="95" customFormat="1" x14ac:dyDescent="0.2">
      <c r="B653" s="124"/>
      <c r="C653" s="123"/>
      <c r="D653" s="91"/>
      <c r="E653" s="91"/>
      <c r="F653" s="91"/>
      <c r="G653" s="124"/>
      <c r="H653" s="123"/>
      <c r="I653" s="124"/>
      <c r="J653" s="121"/>
      <c r="K653" s="121"/>
      <c r="L653" s="123"/>
      <c r="M653" s="92"/>
      <c r="O653" s="89"/>
      <c r="Q653" s="91"/>
      <c r="R653" s="91"/>
      <c r="S653" s="125">
        <v>41816</v>
      </c>
      <c r="T653" s="123"/>
      <c r="U653" s="120" t="s">
        <v>330</v>
      </c>
      <c r="V653" s="121"/>
      <c r="W653" s="121"/>
      <c r="X653" s="122">
        <v>18557651</v>
      </c>
      <c r="Y653" s="123"/>
      <c r="Z653" s="92" t="s">
        <v>330</v>
      </c>
      <c r="AA653" s="93">
        <v>214668341</v>
      </c>
      <c r="AB653" s="91" t="s">
        <v>332</v>
      </c>
    </row>
    <row r="654" spans="2:28" s="95" customFormat="1" x14ac:dyDescent="0.2">
      <c r="B654" s="124"/>
      <c r="C654" s="123"/>
      <c r="D654" s="91"/>
      <c r="E654" s="91"/>
      <c r="F654" s="91"/>
      <c r="G654" s="124"/>
      <c r="H654" s="123"/>
      <c r="I654" s="124"/>
      <c r="J654" s="121"/>
      <c r="K654" s="121"/>
      <c r="L654" s="123"/>
      <c r="M654" s="92"/>
      <c r="O654" s="89"/>
      <c r="Q654" s="91"/>
      <c r="R654" s="91"/>
      <c r="S654" s="125">
        <v>41836</v>
      </c>
      <c r="T654" s="123"/>
      <c r="U654" s="120" t="s">
        <v>330</v>
      </c>
      <c r="V654" s="121"/>
      <c r="W654" s="121"/>
      <c r="X654" s="122">
        <v>10000</v>
      </c>
      <c r="Y654" s="123"/>
      <c r="Z654" s="92" t="s">
        <v>330</v>
      </c>
      <c r="AA654" s="93">
        <v>214678341</v>
      </c>
      <c r="AB654" s="91" t="s">
        <v>331</v>
      </c>
    </row>
    <row r="655" spans="2:28" s="95" customFormat="1" x14ac:dyDescent="0.2">
      <c r="B655" s="124"/>
      <c r="C655" s="123"/>
      <c r="D655" s="91"/>
      <c r="E655" s="91"/>
      <c r="F655" s="91"/>
      <c r="G655" s="124"/>
      <c r="H655" s="123"/>
      <c r="I655" s="124"/>
      <c r="J655" s="121"/>
      <c r="K655" s="121"/>
      <c r="L655" s="123"/>
      <c r="M655" s="92"/>
      <c r="O655" s="89"/>
      <c r="Q655" s="91"/>
      <c r="R655" s="91"/>
      <c r="S655" s="125">
        <v>41849</v>
      </c>
      <c r="T655" s="123"/>
      <c r="U655" s="120" t="s">
        <v>330</v>
      </c>
      <c r="V655" s="121"/>
      <c r="W655" s="121"/>
      <c r="X655" s="122">
        <v>13360843</v>
      </c>
      <c r="Y655" s="123"/>
      <c r="Z655" s="92" t="s">
        <v>330</v>
      </c>
      <c r="AA655" s="93">
        <v>228039184</v>
      </c>
      <c r="AB655" s="91" t="s">
        <v>332</v>
      </c>
    </row>
    <row r="656" spans="2:28" s="95" customFormat="1" x14ac:dyDescent="0.2">
      <c r="B656" s="124"/>
      <c r="C656" s="123"/>
      <c r="D656" s="91"/>
      <c r="E656" s="91"/>
      <c r="F656" s="91"/>
      <c r="G656" s="124"/>
      <c r="H656" s="123"/>
      <c r="I656" s="124"/>
      <c r="J656" s="121"/>
      <c r="K656" s="121"/>
      <c r="L656" s="123"/>
      <c r="M656" s="92"/>
      <c r="O656" s="89"/>
      <c r="Q656" s="91"/>
      <c r="R656" s="91"/>
      <c r="S656" s="125">
        <v>41865</v>
      </c>
      <c r="T656" s="123"/>
      <c r="U656" s="120" t="s">
        <v>330</v>
      </c>
      <c r="V656" s="121"/>
      <c r="W656" s="121"/>
      <c r="X656" s="122">
        <v>4260000</v>
      </c>
      <c r="Y656" s="123"/>
      <c r="Z656" s="92" t="s">
        <v>330</v>
      </c>
      <c r="AA656" s="93">
        <v>232299184</v>
      </c>
      <c r="AB656" s="91" t="s">
        <v>331</v>
      </c>
    </row>
    <row r="657" spans="2:28" s="95" customFormat="1" x14ac:dyDescent="0.2">
      <c r="B657" s="124"/>
      <c r="C657" s="123"/>
      <c r="D657" s="91"/>
      <c r="E657" s="91"/>
      <c r="F657" s="91"/>
      <c r="G657" s="124"/>
      <c r="H657" s="123"/>
      <c r="I657" s="124"/>
      <c r="J657" s="121"/>
      <c r="K657" s="121"/>
      <c r="L657" s="123"/>
      <c r="M657" s="92"/>
      <c r="O657" s="89"/>
      <c r="Q657" s="91"/>
      <c r="R657" s="91"/>
      <c r="S657" s="125">
        <v>41898</v>
      </c>
      <c r="T657" s="123"/>
      <c r="U657" s="120" t="s">
        <v>330</v>
      </c>
      <c r="V657" s="121"/>
      <c r="W657" s="121"/>
      <c r="X657" s="122">
        <v>260000</v>
      </c>
      <c r="Y657" s="123"/>
      <c r="Z657" s="92" t="s">
        <v>330</v>
      </c>
      <c r="AA657" s="93">
        <v>232559184</v>
      </c>
      <c r="AB657" s="91" t="s">
        <v>331</v>
      </c>
    </row>
    <row r="658" spans="2:28" s="95" customFormat="1" x14ac:dyDescent="0.2">
      <c r="B658" s="124"/>
      <c r="C658" s="123"/>
      <c r="D658" s="91"/>
      <c r="E658" s="91"/>
      <c r="F658" s="91"/>
      <c r="G658" s="124"/>
      <c r="H658" s="123"/>
      <c r="I658" s="124"/>
      <c r="J658" s="121"/>
      <c r="K658" s="121"/>
      <c r="L658" s="123"/>
      <c r="M658" s="92"/>
      <c r="O658" s="89"/>
      <c r="Q658" s="91"/>
      <c r="R658" s="91"/>
      <c r="S658" s="125">
        <v>41911</v>
      </c>
      <c r="T658" s="123"/>
      <c r="U658" s="120" t="s">
        <v>330</v>
      </c>
      <c r="V658" s="121"/>
      <c r="W658" s="121"/>
      <c r="X658" s="122">
        <v>13718841</v>
      </c>
      <c r="Y658" s="123"/>
      <c r="Z658" s="92" t="s">
        <v>330</v>
      </c>
      <c r="AA658" s="93">
        <v>246278025</v>
      </c>
      <c r="AB658" s="91" t="s">
        <v>332</v>
      </c>
    </row>
    <row r="659" spans="2:28" s="95" customFormat="1" x14ac:dyDescent="0.2">
      <c r="B659" s="124"/>
      <c r="C659" s="123"/>
      <c r="D659" s="91"/>
      <c r="E659" s="91"/>
      <c r="F659" s="91"/>
      <c r="G659" s="124"/>
      <c r="H659" s="123"/>
      <c r="I659" s="124"/>
      <c r="J659" s="121"/>
      <c r="K659" s="121"/>
      <c r="L659" s="123"/>
      <c r="M659" s="92"/>
      <c r="O659" s="89"/>
      <c r="Q659" s="91"/>
      <c r="R659" s="91"/>
      <c r="S659" s="125">
        <v>41928</v>
      </c>
      <c r="T659" s="123"/>
      <c r="U659" s="120" t="s">
        <v>330</v>
      </c>
      <c r="V659" s="121"/>
      <c r="W659" s="121"/>
      <c r="X659" s="122">
        <v>-680000</v>
      </c>
      <c r="Y659" s="123"/>
      <c r="Z659" s="92" t="s">
        <v>330</v>
      </c>
      <c r="AA659" s="93">
        <v>245598025</v>
      </c>
      <c r="AB659" s="91" t="s">
        <v>331</v>
      </c>
    </row>
    <row r="660" spans="2:28" s="95" customFormat="1" x14ac:dyDescent="0.2">
      <c r="B660" s="124"/>
      <c r="C660" s="123"/>
      <c r="D660" s="91"/>
      <c r="E660" s="91"/>
      <c r="F660" s="91"/>
      <c r="G660" s="124"/>
      <c r="H660" s="123"/>
      <c r="I660" s="124"/>
      <c r="J660" s="121"/>
      <c r="K660" s="121"/>
      <c r="L660" s="123"/>
      <c r="M660" s="92"/>
      <c r="O660" s="89"/>
      <c r="Q660" s="91"/>
      <c r="R660" s="91"/>
      <c r="S660" s="125">
        <v>41957</v>
      </c>
      <c r="T660" s="123"/>
      <c r="U660" s="120" t="s">
        <v>330</v>
      </c>
      <c r="V660" s="121"/>
      <c r="W660" s="121"/>
      <c r="X660" s="122">
        <v>6070000</v>
      </c>
      <c r="Y660" s="123"/>
      <c r="Z660" s="92" t="s">
        <v>330</v>
      </c>
      <c r="AA660" s="93">
        <v>251668025</v>
      </c>
      <c r="AB660" s="91" t="s">
        <v>331</v>
      </c>
    </row>
    <row r="661" spans="2:28" s="95" customFormat="1" x14ac:dyDescent="0.2">
      <c r="B661" s="124"/>
      <c r="C661" s="123"/>
      <c r="D661" s="91"/>
      <c r="E661" s="91"/>
      <c r="F661" s="91"/>
      <c r="G661" s="124"/>
      <c r="H661" s="123"/>
      <c r="I661" s="124"/>
      <c r="J661" s="121"/>
      <c r="K661" s="121"/>
      <c r="L661" s="123"/>
      <c r="M661" s="92"/>
      <c r="O661" s="89"/>
      <c r="Q661" s="91"/>
      <c r="R661" s="91"/>
      <c r="S661" s="125">
        <v>41989</v>
      </c>
      <c r="T661" s="123"/>
      <c r="U661" s="120" t="s">
        <v>330</v>
      </c>
      <c r="V661" s="121"/>
      <c r="W661" s="121"/>
      <c r="X661" s="122">
        <v>10000</v>
      </c>
      <c r="Y661" s="123"/>
      <c r="Z661" s="92" t="s">
        <v>330</v>
      </c>
      <c r="AA661" s="93">
        <v>251678025</v>
      </c>
      <c r="AB661" s="91" t="s">
        <v>331</v>
      </c>
    </row>
    <row r="662" spans="2:28" s="95" customFormat="1" x14ac:dyDescent="0.2">
      <c r="B662" s="124"/>
      <c r="C662" s="123"/>
      <c r="D662" s="91"/>
      <c r="E662" s="91"/>
      <c r="F662" s="91"/>
      <c r="G662" s="124"/>
      <c r="H662" s="123"/>
      <c r="I662" s="124"/>
      <c r="J662" s="121"/>
      <c r="K662" s="121"/>
      <c r="L662" s="123"/>
      <c r="M662" s="92"/>
      <c r="O662" s="89"/>
      <c r="Q662" s="91"/>
      <c r="R662" s="91"/>
      <c r="S662" s="125">
        <v>42002</v>
      </c>
      <c r="T662" s="123"/>
      <c r="U662" s="120" t="s">
        <v>330</v>
      </c>
      <c r="V662" s="121"/>
      <c r="W662" s="121"/>
      <c r="X662" s="122">
        <v>81111129</v>
      </c>
      <c r="Y662" s="123"/>
      <c r="Z662" s="92" t="s">
        <v>330</v>
      </c>
      <c r="AA662" s="93">
        <v>332789154</v>
      </c>
      <c r="AB662" s="91" t="s">
        <v>332</v>
      </c>
    </row>
    <row r="663" spans="2:28" s="95" customFormat="1" x14ac:dyDescent="0.2">
      <c r="B663" s="124"/>
      <c r="C663" s="123"/>
      <c r="D663" s="91"/>
      <c r="E663" s="91"/>
      <c r="F663" s="91"/>
      <c r="G663" s="124"/>
      <c r="H663" s="123"/>
      <c r="I663" s="124"/>
      <c r="J663" s="121"/>
      <c r="K663" s="121"/>
      <c r="L663" s="123"/>
      <c r="M663" s="92"/>
      <c r="O663" s="89"/>
      <c r="Q663" s="91"/>
      <c r="R663" s="91"/>
      <c r="S663" s="125">
        <v>42019</v>
      </c>
      <c r="T663" s="123"/>
      <c r="U663" s="120" t="s">
        <v>330</v>
      </c>
      <c r="V663" s="121"/>
      <c r="W663" s="121"/>
      <c r="X663" s="122">
        <v>330000</v>
      </c>
      <c r="Y663" s="123"/>
      <c r="Z663" s="92" t="s">
        <v>330</v>
      </c>
      <c r="AA663" s="93">
        <v>333119154</v>
      </c>
      <c r="AB663" s="91" t="s">
        <v>331</v>
      </c>
    </row>
    <row r="664" spans="2:28" s="95" customFormat="1" x14ac:dyDescent="0.2">
      <c r="B664" s="124"/>
      <c r="C664" s="123"/>
      <c r="D664" s="91"/>
      <c r="E664" s="91"/>
      <c r="F664" s="91"/>
      <c r="G664" s="124"/>
      <c r="H664" s="123"/>
      <c r="I664" s="124"/>
      <c r="J664" s="121"/>
      <c r="K664" s="121"/>
      <c r="L664" s="123"/>
      <c r="M664" s="92"/>
      <c r="O664" s="89"/>
      <c r="Q664" s="91"/>
      <c r="R664" s="91"/>
      <c r="S664" s="125">
        <v>42048</v>
      </c>
      <c r="T664" s="123"/>
      <c r="U664" s="120" t="s">
        <v>330</v>
      </c>
      <c r="V664" s="121"/>
      <c r="W664" s="121"/>
      <c r="X664" s="122">
        <v>120000</v>
      </c>
      <c r="Y664" s="123"/>
      <c r="Z664" s="92" t="s">
        <v>330</v>
      </c>
      <c r="AA664" s="93">
        <v>333239154</v>
      </c>
      <c r="AB664" s="91" t="s">
        <v>331</v>
      </c>
    </row>
    <row r="665" spans="2:28" s="95" customFormat="1" x14ac:dyDescent="0.2">
      <c r="B665" s="124"/>
      <c r="C665" s="123"/>
      <c r="D665" s="91"/>
      <c r="E665" s="91"/>
      <c r="F665" s="91"/>
      <c r="G665" s="124"/>
      <c r="H665" s="123"/>
      <c r="I665" s="124"/>
      <c r="J665" s="121"/>
      <c r="K665" s="121"/>
      <c r="L665" s="123"/>
      <c r="M665" s="92"/>
      <c r="O665" s="89"/>
      <c r="Q665" s="91"/>
      <c r="R665" s="91"/>
      <c r="S665" s="125">
        <v>42079</v>
      </c>
      <c r="T665" s="123"/>
      <c r="U665" s="120" t="s">
        <v>330</v>
      </c>
      <c r="V665" s="121"/>
      <c r="W665" s="121"/>
      <c r="X665" s="122">
        <v>39430000</v>
      </c>
      <c r="Y665" s="123"/>
      <c r="Z665" s="92" t="s">
        <v>330</v>
      </c>
      <c r="AA665" s="93">
        <v>372669154</v>
      </c>
      <c r="AB665" s="91" t="s">
        <v>331</v>
      </c>
    </row>
    <row r="666" spans="2:28" s="95" customFormat="1" x14ac:dyDescent="0.2">
      <c r="B666" s="124"/>
      <c r="C666" s="123"/>
      <c r="D666" s="91"/>
      <c r="E666" s="91"/>
      <c r="F666" s="91"/>
      <c r="G666" s="124"/>
      <c r="H666" s="123"/>
      <c r="I666" s="124"/>
      <c r="J666" s="121"/>
      <c r="K666" s="121"/>
      <c r="L666" s="123"/>
      <c r="M666" s="92"/>
      <c r="O666" s="89"/>
      <c r="Q666" s="91"/>
      <c r="R666" s="91"/>
      <c r="S666" s="125">
        <v>42089</v>
      </c>
      <c r="T666" s="123"/>
      <c r="U666" s="120" t="s">
        <v>330</v>
      </c>
      <c r="V666" s="121"/>
      <c r="W666" s="121"/>
      <c r="X666" s="122">
        <v>36955812</v>
      </c>
      <c r="Y666" s="123"/>
      <c r="Z666" s="92" t="s">
        <v>330</v>
      </c>
      <c r="AA666" s="93">
        <v>409624966</v>
      </c>
      <c r="AB666" s="91" t="s">
        <v>332</v>
      </c>
    </row>
    <row r="667" spans="2:28" s="95" customFormat="1" x14ac:dyDescent="0.2">
      <c r="B667" s="124"/>
      <c r="C667" s="123"/>
      <c r="D667" s="91"/>
      <c r="E667" s="91"/>
      <c r="F667" s="91"/>
      <c r="G667" s="124"/>
      <c r="H667" s="123"/>
      <c r="I667" s="124"/>
      <c r="J667" s="121"/>
      <c r="K667" s="121"/>
      <c r="L667" s="123"/>
      <c r="M667" s="92"/>
      <c r="O667" s="89"/>
      <c r="Q667" s="91"/>
      <c r="R667" s="91"/>
      <c r="S667" s="125">
        <v>42110</v>
      </c>
      <c r="T667" s="123"/>
      <c r="U667" s="120" t="s">
        <v>330</v>
      </c>
      <c r="V667" s="121"/>
      <c r="W667" s="121"/>
      <c r="X667" s="122">
        <v>6870000</v>
      </c>
      <c r="Y667" s="123"/>
      <c r="Z667" s="92" t="s">
        <v>330</v>
      </c>
      <c r="AA667" s="93">
        <v>416494966</v>
      </c>
      <c r="AB667" s="91" t="s">
        <v>331</v>
      </c>
    </row>
    <row r="668" spans="2:28" s="95" customFormat="1" x14ac:dyDescent="0.2">
      <c r="B668" s="124"/>
      <c r="C668" s="123"/>
      <c r="D668" s="91"/>
      <c r="E668" s="91"/>
      <c r="F668" s="91"/>
      <c r="G668" s="124"/>
      <c r="H668" s="123"/>
      <c r="I668" s="124"/>
      <c r="J668" s="121"/>
      <c r="K668" s="121"/>
      <c r="L668" s="123"/>
      <c r="M668" s="92"/>
      <c r="O668" s="89"/>
      <c r="Q668" s="91"/>
      <c r="R668" s="91"/>
      <c r="S668" s="125">
        <v>42122</v>
      </c>
      <c r="T668" s="123"/>
      <c r="U668" s="120" t="s">
        <v>330</v>
      </c>
      <c r="V668" s="121"/>
      <c r="W668" s="121"/>
      <c r="X668" s="122">
        <v>-752669</v>
      </c>
      <c r="Y668" s="123"/>
      <c r="Z668" s="92" t="s">
        <v>330</v>
      </c>
      <c r="AA668" s="93">
        <v>415742297</v>
      </c>
      <c r="AB668" s="91" t="s">
        <v>332</v>
      </c>
    </row>
    <row r="669" spans="2:28" s="95" customFormat="1" x14ac:dyDescent="0.2">
      <c r="B669" s="124"/>
      <c r="C669" s="123"/>
      <c r="D669" s="91"/>
      <c r="E669" s="91"/>
      <c r="F669" s="91"/>
      <c r="G669" s="124"/>
      <c r="H669" s="123"/>
      <c r="I669" s="124"/>
      <c r="J669" s="121"/>
      <c r="K669" s="121"/>
      <c r="L669" s="123"/>
      <c r="M669" s="92"/>
      <c r="O669" s="89"/>
      <c r="Q669" s="91"/>
      <c r="R669" s="91"/>
      <c r="S669" s="125">
        <v>42138</v>
      </c>
      <c r="T669" s="123"/>
      <c r="U669" s="120" t="s">
        <v>330</v>
      </c>
      <c r="V669" s="121"/>
      <c r="W669" s="121"/>
      <c r="X669" s="122">
        <v>5890000</v>
      </c>
      <c r="Y669" s="123"/>
      <c r="Z669" s="92" t="s">
        <v>330</v>
      </c>
      <c r="AA669" s="93">
        <v>421632297</v>
      </c>
      <c r="AB669" s="91" t="s">
        <v>331</v>
      </c>
    </row>
    <row r="670" spans="2:28" s="95" customFormat="1" x14ac:dyDescent="0.2">
      <c r="B670" s="124"/>
      <c r="C670" s="123"/>
      <c r="D670" s="91"/>
      <c r="E670" s="91"/>
      <c r="F670" s="91"/>
      <c r="G670" s="124"/>
      <c r="H670" s="123"/>
      <c r="I670" s="124"/>
      <c r="J670" s="121"/>
      <c r="K670" s="121"/>
      <c r="L670" s="123"/>
      <c r="M670" s="92"/>
      <c r="O670" s="89"/>
      <c r="Q670" s="91"/>
      <c r="R670" s="91"/>
      <c r="S670" s="125">
        <v>42171</v>
      </c>
      <c r="T670" s="123"/>
      <c r="U670" s="120" t="s">
        <v>330</v>
      </c>
      <c r="V670" s="121"/>
      <c r="W670" s="121"/>
      <c r="X670" s="122">
        <v>16940000</v>
      </c>
      <c r="Y670" s="123"/>
      <c r="Z670" s="92" t="s">
        <v>330</v>
      </c>
      <c r="AA670" s="93">
        <v>438572297</v>
      </c>
      <c r="AB670" s="91" t="s">
        <v>331</v>
      </c>
    </row>
    <row r="671" spans="2:28" s="95" customFormat="1" x14ac:dyDescent="0.2">
      <c r="B671" s="124"/>
      <c r="C671" s="123"/>
      <c r="D671" s="91"/>
      <c r="E671" s="91"/>
      <c r="F671" s="91"/>
      <c r="G671" s="124"/>
      <c r="H671" s="123"/>
      <c r="I671" s="124"/>
      <c r="J671" s="121"/>
      <c r="K671" s="121"/>
      <c r="L671" s="123"/>
      <c r="M671" s="92"/>
      <c r="O671" s="89"/>
      <c r="Q671" s="91"/>
      <c r="R671" s="91"/>
      <c r="S671" s="125">
        <v>42180</v>
      </c>
      <c r="T671" s="123"/>
      <c r="U671" s="120" t="s">
        <v>330</v>
      </c>
      <c r="V671" s="121"/>
      <c r="W671" s="121"/>
      <c r="X671" s="122">
        <v>-180754</v>
      </c>
      <c r="Y671" s="123"/>
      <c r="Z671" s="92" t="s">
        <v>330</v>
      </c>
      <c r="AA671" s="93">
        <v>438391543</v>
      </c>
      <c r="AB671" s="91" t="s">
        <v>332</v>
      </c>
    </row>
    <row r="672" spans="2:28" s="95" customFormat="1" x14ac:dyDescent="0.2">
      <c r="B672" s="124"/>
      <c r="C672" s="123"/>
      <c r="D672" s="91"/>
      <c r="E672" s="91"/>
      <c r="F672" s="91"/>
      <c r="G672" s="124"/>
      <c r="H672" s="123"/>
      <c r="I672" s="124"/>
      <c r="J672" s="121"/>
      <c r="K672" s="121"/>
      <c r="L672" s="123"/>
      <c r="M672" s="92"/>
      <c r="O672" s="89"/>
      <c r="Q672" s="91"/>
      <c r="R672" s="91"/>
      <c r="S672" s="125">
        <v>42201</v>
      </c>
      <c r="T672" s="123"/>
      <c r="U672" s="120" t="s">
        <v>330</v>
      </c>
      <c r="V672" s="121"/>
      <c r="W672" s="121"/>
      <c r="X672" s="122">
        <v>9500000</v>
      </c>
      <c r="Y672" s="123"/>
      <c r="Z672" s="92" t="s">
        <v>330</v>
      </c>
      <c r="AA672" s="93">
        <v>447891543</v>
      </c>
      <c r="AB672" s="91" t="s">
        <v>331</v>
      </c>
    </row>
    <row r="673" spans="2:28" s="95" customFormat="1" x14ac:dyDescent="0.2">
      <c r="B673" s="124"/>
      <c r="C673" s="123"/>
      <c r="D673" s="91"/>
      <c r="E673" s="91"/>
      <c r="F673" s="91"/>
      <c r="G673" s="124"/>
      <c r="H673" s="123"/>
      <c r="I673" s="124"/>
      <c r="J673" s="121"/>
      <c r="K673" s="121"/>
      <c r="L673" s="123"/>
      <c r="M673" s="92"/>
      <c r="O673" s="89"/>
      <c r="Q673" s="91"/>
      <c r="R673" s="91"/>
      <c r="S673" s="125">
        <v>42230</v>
      </c>
      <c r="T673" s="123"/>
      <c r="U673" s="120" t="s">
        <v>330</v>
      </c>
      <c r="V673" s="121"/>
      <c r="W673" s="121"/>
      <c r="X673" s="122">
        <v>430000</v>
      </c>
      <c r="Y673" s="123"/>
      <c r="Z673" s="92" t="s">
        <v>330</v>
      </c>
      <c r="AA673" s="93">
        <v>448321543</v>
      </c>
      <c r="AB673" s="91" t="s">
        <v>331</v>
      </c>
    </row>
    <row r="674" spans="2:28" s="95" customFormat="1" x14ac:dyDescent="0.2">
      <c r="B674" s="124"/>
      <c r="C674" s="123"/>
      <c r="D674" s="91"/>
      <c r="E674" s="91"/>
      <c r="F674" s="91"/>
      <c r="G674" s="124"/>
      <c r="H674" s="123"/>
      <c r="I674" s="124"/>
      <c r="J674" s="121"/>
      <c r="K674" s="121"/>
      <c r="L674" s="123"/>
      <c r="M674" s="92"/>
      <c r="O674" s="89"/>
      <c r="Q674" s="91"/>
      <c r="R674" s="91"/>
      <c r="S674" s="125">
        <v>42263</v>
      </c>
      <c r="T674" s="123"/>
      <c r="U674" s="120" t="s">
        <v>330</v>
      </c>
      <c r="V674" s="121"/>
      <c r="W674" s="121"/>
      <c r="X674" s="122">
        <v>-3540000</v>
      </c>
      <c r="Y674" s="123"/>
      <c r="Z674" s="92" t="s">
        <v>330</v>
      </c>
      <c r="AA674" s="93">
        <v>444781543</v>
      </c>
      <c r="AB674" s="91" t="s">
        <v>331</v>
      </c>
    </row>
    <row r="675" spans="2:28" s="95" customFormat="1" x14ac:dyDescent="0.2">
      <c r="B675" s="124"/>
      <c r="C675" s="123"/>
      <c r="D675" s="91"/>
      <c r="E675" s="91"/>
      <c r="F675" s="91"/>
      <c r="G675" s="124"/>
      <c r="H675" s="123"/>
      <c r="I675" s="124"/>
      <c r="J675" s="121"/>
      <c r="K675" s="121"/>
      <c r="L675" s="123"/>
      <c r="M675" s="92"/>
      <c r="O675" s="89"/>
      <c r="Q675" s="91"/>
      <c r="R675" s="91"/>
      <c r="S675" s="125">
        <v>42275</v>
      </c>
      <c r="T675" s="123"/>
      <c r="U675" s="120" t="s">
        <v>330</v>
      </c>
      <c r="V675" s="121"/>
      <c r="W675" s="121"/>
      <c r="X675" s="122">
        <v>12163584</v>
      </c>
      <c r="Y675" s="123"/>
      <c r="Z675" s="92" t="s">
        <v>330</v>
      </c>
      <c r="AA675" s="93">
        <v>456945127</v>
      </c>
      <c r="AB675" s="91" t="s">
        <v>332</v>
      </c>
    </row>
    <row r="676" spans="2:28" s="95" customFormat="1" x14ac:dyDescent="0.2">
      <c r="B676" s="124"/>
      <c r="C676" s="123"/>
      <c r="D676" s="91"/>
      <c r="E676" s="91"/>
      <c r="F676" s="91"/>
      <c r="G676" s="124"/>
      <c r="H676" s="123"/>
      <c r="I676" s="124"/>
      <c r="J676" s="121"/>
      <c r="K676" s="121"/>
      <c r="L676" s="123"/>
      <c r="M676" s="92"/>
      <c r="O676" s="89"/>
      <c r="Q676" s="91"/>
      <c r="R676" s="91"/>
      <c r="S676" s="125">
        <v>42292</v>
      </c>
      <c r="T676" s="123"/>
      <c r="U676" s="120" t="s">
        <v>330</v>
      </c>
      <c r="V676" s="121"/>
      <c r="W676" s="121"/>
      <c r="X676" s="122">
        <v>16640000</v>
      </c>
      <c r="Y676" s="123"/>
      <c r="Z676" s="92" t="s">
        <v>330</v>
      </c>
      <c r="AA676" s="93">
        <v>473585127</v>
      </c>
      <c r="AB676" s="91" t="s">
        <v>331</v>
      </c>
    </row>
    <row r="677" spans="2:28" s="95" customFormat="1" x14ac:dyDescent="0.2">
      <c r="B677" s="124"/>
      <c r="C677" s="123"/>
      <c r="D677" s="91"/>
      <c r="E677" s="91"/>
      <c r="F677" s="91"/>
      <c r="G677" s="124"/>
      <c r="H677" s="123"/>
      <c r="I677" s="124"/>
      <c r="J677" s="121"/>
      <c r="K677" s="121"/>
      <c r="L677" s="123"/>
      <c r="M677" s="92"/>
      <c r="O677" s="89"/>
      <c r="Q677" s="91"/>
      <c r="R677" s="91"/>
      <c r="S677" s="125">
        <v>42324</v>
      </c>
      <c r="T677" s="123"/>
      <c r="U677" s="120" t="s">
        <v>330</v>
      </c>
      <c r="V677" s="121"/>
      <c r="W677" s="121"/>
      <c r="X677" s="122">
        <v>-3150000</v>
      </c>
      <c r="Y677" s="123"/>
      <c r="Z677" s="92" t="s">
        <v>330</v>
      </c>
      <c r="AA677" s="93">
        <v>470435127</v>
      </c>
      <c r="AB677" s="91" t="s">
        <v>331</v>
      </c>
    </row>
    <row r="678" spans="2:28" s="95" customFormat="1" x14ac:dyDescent="0.2">
      <c r="B678" s="124"/>
      <c r="C678" s="123"/>
      <c r="D678" s="91"/>
      <c r="E678" s="91"/>
      <c r="F678" s="91"/>
      <c r="G678" s="124"/>
      <c r="H678" s="123"/>
      <c r="I678" s="124"/>
      <c r="J678" s="121"/>
      <c r="K678" s="121"/>
      <c r="L678" s="123"/>
      <c r="M678" s="92"/>
      <c r="O678" s="89"/>
      <c r="Q678" s="91"/>
      <c r="R678" s="91"/>
      <c r="S678" s="125">
        <v>42354</v>
      </c>
      <c r="T678" s="123"/>
      <c r="U678" s="120" t="s">
        <v>330</v>
      </c>
      <c r="V678" s="121"/>
      <c r="W678" s="121"/>
      <c r="X678" s="122">
        <v>11150000</v>
      </c>
      <c r="Y678" s="123"/>
      <c r="Z678" s="92" t="s">
        <v>330</v>
      </c>
      <c r="AA678" s="93">
        <v>481585127</v>
      </c>
      <c r="AB678" s="91" t="s">
        <v>331</v>
      </c>
    </row>
    <row r="679" spans="2:28" s="95" customFormat="1" x14ac:dyDescent="0.2">
      <c r="B679" s="124"/>
      <c r="C679" s="123"/>
      <c r="D679" s="91"/>
      <c r="E679" s="91"/>
      <c r="F679" s="91"/>
      <c r="G679" s="124"/>
      <c r="H679" s="123"/>
      <c r="I679" s="124"/>
      <c r="J679" s="121"/>
      <c r="K679" s="121"/>
      <c r="L679" s="123"/>
      <c r="M679" s="92"/>
      <c r="O679" s="89"/>
      <c r="Q679" s="91"/>
      <c r="R679" s="91"/>
      <c r="S679" s="125">
        <v>42366</v>
      </c>
      <c r="T679" s="123"/>
      <c r="U679" s="120" t="s">
        <v>330</v>
      </c>
      <c r="V679" s="121"/>
      <c r="W679" s="121"/>
      <c r="X679" s="122">
        <v>-435564</v>
      </c>
      <c r="Y679" s="123"/>
      <c r="Z679" s="92" t="s">
        <v>330</v>
      </c>
      <c r="AA679" s="93">
        <v>481149563</v>
      </c>
      <c r="AB679" s="91" t="s">
        <v>332</v>
      </c>
    </row>
    <row r="680" spans="2:28" s="95" customFormat="1" x14ac:dyDescent="0.2">
      <c r="B680" s="124"/>
      <c r="C680" s="123"/>
      <c r="D680" s="91"/>
      <c r="E680" s="91"/>
      <c r="F680" s="91"/>
      <c r="G680" s="124"/>
      <c r="H680" s="123"/>
      <c r="I680" s="124"/>
      <c r="J680" s="121"/>
      <c r="K680" s="121"/>
      <c r="L680" s="123"/>
      <c r="M680" s="92"/>
      <c r="O680" s="89"/>
      <c r="Q680" s="91"/>
      <c r="R680" s="91"/>
      <c r="S680" s="125">
        <v>42383</v>
      </c>
      <c r="T680" s="123"/>
      <c r="U680" s="120" t="s">
        <v>330</v>
      </c>
      <c r="V680" s="121"/>
      <c r="W680" s="121"/>
      <c r="X680" s="122">
        <v>-180000</v>
      </c>
      <c r="Y680" s="123"/>
      <c r="Z680" s="92" t="s">
        <v>330</v>
      </c>
      <c r="AA680" s="93">
        <v>480969563</v>
      </c>
      <c r="AB680" s="91" t="s">
        <v>331</v>
      </c>
    </row>
    <row r="681" spans="2:28" s="95" customFormat="1" x14ac:dyDescent="0.2">
      <c r="B681" s="124"/>
      <c r="C681" s="123"/>
      <c r="D681" s="91"/>
      <c r="E681" s="91"/>
      <c r="F681" s="91"/>
      <c r="G681" s="124"/>
      <c r="H681" s="123"/>
      <c r="I681" s="124"/>
      <c r="J681" s="121"/>
      <c r="K681" s="121"/>
      <c r="L681" s="123"/>
      <c r="M681" s="92"/>
      <c r="O681" s="89"/>
      <c r="Q681" s="91"/>
      <c r="R681" s="91"/>
      <c r="S681" s="125">
        <v>42416</v>
      </c>
      <c r="T681" s="123"/>
      <c r="U681" s="120" t="s">
        <v>330</v>
      </c>
      <c r="V681" s="121"/>
      <c r="W681" s="121"/>
      <c r="X681" s="122">
        <v>-17340000</v>
      </c>
      <c r="Y681" s="123"/>
      <c r="Z681" s="92" t="s">
        <v>330</v>
      </c>
      <c r="AA681" s="93">
        <v>463629563</v>
      </c>
      <c r="AB681" s="91" t="s">
        <v>331</v>
      </c>
    </row>
    <row r="682" spans="2:28" s="95" customFormat="1" x14ac:dyDescent="0.2">
      <c r="B682" s="124"/>
      <c r="C682" s="123"/>
      <c r="D682" s="91"/>
      <c r="E682" s="91"/>
      <c r="F682" s="91"/>
      <c r="G682" s="124"/>
      <c r="H682" s="123"/>
      <c r="I682" s="124"/>
      <c r="J682" s="121"/>
      <c r="K682" s="121"/>
      <c r="L682" s="123"/>
      <c r="M682" s="92"/>
      <c r="O682" s="89"/>
      <c r="Q682" s="91"/>
      <c r="R682" s="91"/>
      <c r="S682" s="125">
        <v>42425</v>
      </c>
      <c r="T682" s="123"/>
      <c r="U682" s="120" t="s">
        <v>330</v>
      </c>
      <c r="V682" s="121"/>
      <c r="W682" s="121"/>
      <c r="X682" s="122">
        <v>-950288</v>
      </c>
      <c r="Y682" s="123"/>
      <c r="Z682" s="92" t="s">
        <v>330</v>
      </c>
      <c r="AA682" s="93">
        <v>462679275</v>
      </c>
      <c r="AB682" s="91" t="s">
        <v>333</v>
      </c>
    </row>
    <row r="683" spans="2:28" s="95" customFormat="1" x14ac:dyDescent="0.2">
      <c r="B683" s="124"/>
      <c r="C683" s="123"/>
      <c r="D683" s="91"/>
      <c r="E683" s="91"/>
      <c r="F683" s="91"/>
      <c r="G683" s="124"/>
      <c r="H683" s="123"/>
      <c r="I683" s="124"/>
      <c r="J683" s="121"/>
      <c r="K683" s="121"/>
      <c r="L683" s="123"/>
      <c r="M683" s="92"/>
      <c r="O683" s="89"/>
      <c r="Q683" s="91"/>
      <c r="R683" s="91"/>
      <c r="S683" s="125">
        <v>42445</v>
      </c>
      <c r="T683" s="123"/>
      <c r="U683" s="120" t="s">
        <v>330</v>
      </c>
      <c r="V683" s="121"/>
      <c r="W683" s="121"/>
      <c r="X683" s="122">
        <v>-530000</v>
      </c>
      <c r="Y683" s="123"/>
      <c r="Z683" s="92" t="s">
        <v>330</v>
      </c>
      <c r="AA683" s="93">
        <v>462149275</v>
      </c>
      <c r="AB683" s="91" t="s">
        <v>331</v>
      </c>
    </row>
    <row r="684" spans="2:28" s="95" customFormat="1" x14ac:dyDescent="0.2">
      <c r="B684" s="124"/>
      <c r="C684" s="123"/>
      <c r="D684" s="91"/>
      <c r="E684" s="91"/>
      <c r="F684" s="91"/>
      <c r="G684" s="124"/>
      <c r="H684" s="123"/>
      <c r="I684" s="124"/>
      <c r="J684" s="121"/>
      <c r="K684" s="121"/>
      <c r="L684" s="123"/>
      <c r="M684" s="92"/>
      <c r="O684" s="89"/>
      <c r="Q684" s="91"/>
      <c r="R684" s="91"/>
      <c r="S684" s="125">
        <v>42457</v>
      </c>
      <c r="T684" s="123"/>
      <c r="U684" s="120" t="s">
        <v>330</v>
      </c>
      <c r="V684" s="121"/>
      <c r="W684" s="121"/>
      <c r="X684" s="122">
        <v>38851352</v>
      </c>
      <c r="Y684" s="123"/>
      <c r="Z684" s="92" t="s">
        <v>330</v>
      </c>
      <c r="AA684" s="93">
        <v>501000627</v>
      </c>
      <c r="AB684" s="91" t="s">
        <v>332</v>
      </c>
    </row>
    <row r="685" spans="2:28" s="95" customFormat="1" x14ac:dyDescent="0.2">
      <c r="B685" s="124"/>
      <c r="C685" s="123"/>
      <c r="D685" s="91"/>
      <c r="E685" s="91"/>
      <c r="F685" s="91"/>
      <c r="G685" s="124"/>
      <c r="H685" s="123"/>
      <c r="I685" s="124"/>
      <c r="J685" s="121"/>
      <c r="K685" s="121"/>
      <c r="L685" s="123"/>
      <c r="M685" s="92"/>
      <c r="O685" s="89"/>
      <c r="Q685" s="91"/>
      <c r="R685" s="91"/>
      <c r="S685" s="125">
        <v>42474</v>
      </c>
      <c r="T685" s="123"/>
      <c r="U685" s="120" t="s">
        <v>330</v>
      </c>
      <c r="V685" s="121"/>
      <c r="W685" s="121"/>
      <c r="X685" s="122">
        <v>530000</v>
      </c>
      <c r="Y685" s="123"/>
      <c r="Z685" s="92" t="s">
        <v>330</v>
      </c>
      <c r="AA685" s="93">
        <v>501530627</v>
      </c>
      <c r="AB685" s="91" t="s">
        <v>331</v>
      </c>
    </row>
    <row r="686" spans="2:28" s="95" customFormat="1" x14ac:dyDescent="0.2">
      <c r="B686" s="124"/>
      <c r="C686" s="123"/>
      <c r="D686" s="91"/>
      <c r="E686" s="91"/>
      <c r="F686" s="91"/>
      <c r="G686" s="124"/>
      <c r="H686" s="123"/>
      <c r="I686" s="124"/>
      <c r="J686" s="121"/>
      <c r="K686" s="121"/>
      <c r="L686" s="123"/>
      <c r="M686" s="92"/>
      <c r="O686" s="89"/>
      <c r="Q686" s="91"/>
      <c r="R686" s="91"/>
      <c r="S686" s="125">
        <v>42506</v>
      </c>
      <c r="T686" s="123"/>
      <c r="U686" s="120" t="s">
        <v>330</v>
      </c>
      <c r="V686" s="121"/>
      <c r="W686" s="121"/>
      <c r="X686" s="122">
        <v>7000000</v>
      </c>
      <c r="Y686" s="123"/>
      <c r="Z686" s="92" t="s">
        <v>330</v>
      </c>
      <c r="AA686" s="93">
        <v>508530627</v>
      </c>
      <c r="AB686" s="91" t="s">
        <v>331</v>
      </c>
    </row>
    <row r="687" spans="2:28" s="95" customFormat="1" x14ac:dyDescent="0.2">
      <c r="B687" s="124"/>
      <c r="C687" s="123"/>
      <c r="D687" s="91"/>
      <c r="E687" s="91"/>
      <c r="F687" s="91"/>
      <c r="G687" s="124"/>
      <c r="H687" s="123"/>
      <c r="I687" s="124"/>
      <c r="J687" s="121"/>
      <c r="K687" s="121"/>
      <c r="L687" s="123"/>
      <c r="M687" s="92"/>
      <c r="O687" s="89"/>
      <c r="Q687" s="91"/>
      <c r="R687" s="91"/>
      <c r="S687" s="125">
        <v>42521</v>
      </c>
      <c r="T687" s="123"/>
      <c r="U687" s="120" t="s">
        <v>330</v>
      </c>
      <c r="V687" s="121"/>
      <c r="W687" s="121"/>
      <c r="X687" s="122">
        <v>13216422</v>
      </c>
      <c r="Y687" s="123"/>
      <c r="Z687" s="92" t="s">
        <v>330</v>
      </c>
      <c r="AA687" s="93">
        <v>521747049</v>
      </c>
      <c r="AB687" s="91" t="s">
        <v>332</v>
      </c>
    </row>
    <row r="688" spans="2:28" s="95" customFormat="1" x14ac:dyDescent="0.2">
      <c r="B688" s="124"/>
      <c r="C688" s="123"/>
      <c r="D688" s="91"/>
      <c r="E688" s="91"/>
      <c r="F688" s="91"/>
      <c r="G688" s="124"/>
      <c r="H688" s="123"/>
      <c r="I688" s="124"/>
      <c r="J688" s="121"/>
      <c r="K688" s="121"/>
      <c r="L688" s="123"/>
      <c r="M688" s="92"/>
      <c r="O688" s="89"/>
      <c r="Q688" s="91"/>
      <c r="R688" s="91"/>
      <c r="S688" s="125">
        <v>42537</v>
      </c>
      <c r="T688" s="123"/>
      <c r="U688" s="120" t="s">
        <v>330</v>
      </c>
      <c r="V688" s="121"/>
      <c r="W688" s="121"/>
      <c r="X688" s="122">
        <v>120000</v>
      </c>
      <c r="Y688" s="123"/>
      <c r="Z688" s="92" t="s">
        <v>330</v>
      </c>
      <c r="AA688" s="93">
        <v>521867049</v>
      </c>
      <c r="AB688" s="91" t="s">
        <v>331</v>
      </c>
    </row>
    <row r="689" spans="2:28" s="95" customFormat="1" x14ac:dyDescent="0.2">
      <c r="B689" s="124"/>
      <c r="C689" s="123"/>
      <c r="D689" s="91"/>
      <c r="E689" s="91"/>
      <c r="F689" s="91"/>
      <c r="G689" s="124"/>
      <c r="H689" s="123"/>
      <c r="I689" s="124"/>
      <c r="J689" s="121"/>
      <c r="K689" s="121"/>
      <c r="L689" s="123"/>
      <c r="M689" s="92"/>
      <c r="O689" s="89"/>
      <c r="Q689" s="91"/>
      <c r="R689" s="91"/>
      <c r="S689" s="125">
        <v>42548</v>
      </c>
      <c r="T689" s="123"/>
      <c r="U689" s="120" t="s">
        <v>330</v>
      </c>
      <c r="V689" s="121"/>
      <c r="W689" s="121"/>
      <c r="X689" s="122">
        <v>10406631</v>
      </c>
      <c r="Y689" s="123"/>
      <c r="Z689" s="92" t="s">
        <v>330</v>
      </c>
      <c r="AA689" s="93">
        <v>532273680</v>
      </c>
      <c r="AB689" s="91" t="s">
        <v>332</v>
      </c>
    </row>
    <row r="690" spans="2:28" s="95" customFormat="1" x14ac:dyDescent="0.2">
      <c r="B690" s="124"/>
      <c r="C690" s="123"/>
      <c r="D690" s="91"/>
      <c r="E690" s="91"/>
      <c r="F690" s="91"/>
      <c r="G690" s="124"/>
      <c r="H690" s="123"/>
      <c r="I690" s="124"/>
      <c r="J690" s="121"/>
      <c r="K690" s="121"/>
      <c r="L690" s="123"/>
      <c r="M690" s="92"/>
      <c r="O690" s="89"/>
      <c r="Q690" s="91"/>
      <c r="R690" s="91"/>
      <c r="S690" s="125">
        <v>42565</v>
      </c>
      <c r="T690" s="123"/>
      <c r="U690" s="120" t="s">
        <v>330</v>
      </c>
      <c r="V690" s="121"/>
      <c r="W690" s="121"/>
      <c r="X690" s="122">
        <v>-1070000</v>
      </c>
      <c r="Y690" s="123"/>
      <c r="Z690" s="92" t="s">
        <v>330</v>
      </c>
      <c r="AA690" s="93">
        <v>531203680</v>
      </c>
      <c r="AB690" s="91" t="s">
        <v>331</v>
      </c>
    </row>
    <row r="691" spans="2:28" s="95" customFormat="1" x14ac:dyDescent="0.2">
      <c r="B691" s="124"/>
      <c r="C691" s="123"/>
      <c r="D691" s="91"/>
      <c r="E691" s="91"/>
      <c r="F691" s="91"/>
      <c r="G691" s="124"/>
      <c r="H691" s="123"/>
      <c r="I691" s="124"/>
      <c r="J691" s="121"/>
      <c r="K691" s="121"/>
      <c r="L691" s="123"/>
      <c r="M691" s="92"/>
      <c r="O691" s="89"/>
      <c r="Q691" s="91"/>
      <c r="R691" s="91"/>
      <c r="S691" s="125">
        <v>42578</v>
      </c>
      <c r="T691" s="123"/>
      <c r="U691" s="120" t="s">
        <v>330</v>
      </c>
      <c r="V691" s="121"/>
      <c r="W691" s="121"/>
      <c r="X691" s="122">
        <v>-1918274</v>
      </c>
      <c r="Y691" s="123"/>
      <c r="Z691" s="92" t="s">
        <v>330</v>
      </c>
      <c r="AA691" s="93">
        <v>529285406</v>
      </c>
      <c r="AB691" s="91" t="s">
        <v>332</v>
      </c>
    </row>
    <row r="692" spans="2:28" s="95" customFormat="1" x14ac:dyDescent="0.2">
      <c r="B692" s="124"/>
      <c r="C692" s="123"/>
      <c r="D692" s="91"/>
      <c r="E692" s="91"/>
      <c r="F692" s="91"/>
      <c r="G692" s="124"/>
      <c r="H692" s="123"/>
      <c r="I692" s="124"/>
      <c r="J692" s="121"/>
      <c r="K692" s="121"/>
      <c r="L692" s="123"/>
      <c r="M692" s="92"/>
      <c r="O692" s="89"/>
      <c r="Q692" s="91"/>
      <c r="R692" s="91"/>
      <c r="S692" s="125">
        <v>42598</v>
      </c>
      <c r="T692" s="123"/>
      <c r="U692" s="120" t="s">
        <v>330</v>
      </c>
      <c r="V692" s="121"/>
      <c r="W692" s="121"/>
      <c r="X692" s="122">
        <v>-490000</v>
      </c>
      <c r="Y692" s="123"/>
      <c r="Z692" s="92" t="s">
        <v>330</v>
      </c>
      <c r="AA692" s="93">
        <v>528795406</v>
      </c>
      <c r="AB692" s="91" t="s">
        <v>331</v>
      </c>
    </row>
    <row r="693" spans="2:28" s="95" customFormat="1" x14ac:dyDescent="0.2">
      <c r="B693" s="124"/>
      <c r="C693" s="123"/>
      <c r="D693" s="91"/>
      <c r="E693" s="91"/>
      <c r="F693" s="91"/>
      <c r="G693" s="124"/>
      <c r="H693" s="123"/>
      <c r="I693" s="124"/>
      <c r="J693" s="121"/>
      <c r="K693" s="121"/>
      <c r="L693" s="123"/>
      <c r="M693" s="92"/>
      <c r="O693" s="89"/>
      <c r="Q693" s="91"/>
      <c r="R693" s="91"/>
      <c r="S693" s="125">
        <v>42628</v>
      </c>
      <c r="T693" s="123"/>
      <c r="U693" s="120" t="s">
        <v>330</v>
      </c>
      <c r="V693" s="121"/>
      <c r="W693" s="121"/>
      <c r="X693" s="122">
        <v>-220000</v>
      </c>
      <c r="Y693" s="123"/>
      <c r="Z693" s="92" t="s">
        <v>330</v>
      </c>
      <c r="AA693" s="93">
        <v>528575406</v>
      </c>
      <c r="AB693" s="91" t="s">
        <v>331</v>
      </c>
    </row>
    <row r="694" spans="2:28" s="95" customFormat="1" x14ac:dyDescent="0.2">
      <c r="B694" s="124"/>
      <c r="C694" s="123"/>
      <c r="D694" s="91"/>
      <c r="E694" s="91"/>
      <c r="F694" s="91"/>
      <c r="G694" s="124"/>
      <c r="H694" s="123"/>
      <c r="I694" s="124"/>
      <c r="J694" s="121"/>
      <c r="K694" s="121"/>
      <c r="L694" s="123"/>
      <c r="M694" s="92"/>
      <c r="O694" s="89"/>
      <c r="Q694" s="91"/>
      <c r="R694" s="91"/>
      <c r="S694" s="125">
        <v>42641</v>
      </c>
      <c r="T694" s="123"/>
      <c r="U694" s="120" t="s">
        <v>330</v>
      </c>
      <c r="V694" s="121"/>
      <c r="W694" s="121"/>
      <c r="X694" s="122">
        <v>-3129286</v>
      </c>
      <c r="Y694" s="123"/>
      <c r="Z694" s="92" t="s">
        <v>330</v>
      </c>
      <c r="AA694" s="93">
        <v>525446120</v>
      </c>
      <c r="AB694" s="91" t="s">
        <v>332</v>
      </c>
    </row>
    <row r="695" spans="2:28" s="95" customFormat="1" x14ac:dyDescent="0.2">
      <c r="B695" s="124"/>
      <c r="C695" s="123"/>
      <c r="D695" s="91"/>
      <c r="E695" s="91"/>
      <c r="F695" s="91"/>
      <c r="G695" s="124"/>
      <c r="H695" s="123"/>
      <c r="I695" s="124"/>
      <c r="J695" s="121"/>
      <c r="K695" s="121"/>
      <c r="L695" s="123"/>
      <c r="M695" s="92"/>
      <c r="O695" s="89"/>
      <c r="Q695" s="91"/>
      <c r="R695" s="91"/>
      <c r="S695" s="125">
        <v>42657</v>
      </c>
      <c r="T695" s="123"/>
      <c r="U695" s="120" t="s">
        <v>330</v>
      </c>
      <c r="V695" s="121"/>
      <c r="W695" s="121"/>
      <c r="X695" s="122">
        <v>9750000</v>
      </c>
      <c r="Y695" s="123"/>
      <c r="Z695" s="92" t="s">
        <v>330</v>
      </c>
      <c r="AA695" s="93">
        <v>535196120</v>
      </c>
      <c r="AB695" s="91" t="s">
        <v>331</v>
      </c>
    </row>
    <row r="696" spans="2:28" s="95" customFormat="1" x14ac:dyDescent="0.2">
      <c r="B696" s="124"/>
      <c r="C696" s="123"/>
      <c r="D696" s="91"/>
      <c r="E696" s="91"/>
      <c r="F696" s="91"/>
      <c r="G696" s="124"/>
      <c r="H696" s="123"/>
      <c r="I696" s="124"/>
      <c r="J696" s="121"/>
      <c r="K696" s="121"/>
      <c r="L696" s="123"/>
      <c r="M696" s="92"/>
      <c r="O696" s="89"/>
      <c r="Q696" s="91"/>
      <c r="R696" s="91"/>
      <c r="S696" s="125">
        <v>42668</v>
      </c>
      <c r="T696" s="123"/>
      <c r="U696" s="120" t="s">
        <v>330</v>
      </c>
      <c r="V696" s="121"/>
      <c r="W696" s="121"/>
      <c r="X696" s="122">
        <v>-6009177</v>
      </c>
      <c r="Y696" s="123"/>
      <c r="Z696" s="92" t="s">
        <v>330</v>
      </c>
      <c r="AA696" s="93">
        <v>529186943</v>
      </c>
      <c r="AB696" s="91" t="s">
        <v>332</v>
      </c>
    </row>
    <row r="697" spans="2:28" s="95" customFormat="1" x14ac:dyDescent="0.2">
      <c r="B697" s="124"/>
      <c r="C697" s="123"/>
      <c r="D697" s="91"/>
      <c r="E697" s="91"/>
      <c r="F697" s="91"/>
      <c r="G697" s="124"/>
      <c r="H697" s="123"/>
      <c r="I697" s="124"/>
      <c r="J697" s="121"/>
      <c r="K697" s="121"/>
      <c r="L697" s="123"/>
      <c r="M697" s="92"/>
      <c r="O697" s="89"/>
      <c r="Q697" s="91"/>
      <c r="R697" s="91"/>
      <c r="S697" s="125">
        <v>42681</v>
      </c>
      <c r="T697" s="123"/>
      <c r="U697" s="120" t="s">
        <v>330</v>
      </c>
      <c r="V697" s="121"/>
      <c r="W697" s="121"/>
      <c r="X697" s="122">
        <v>2316749</v>
      </c>
      <c r="Y697" s="123"/>
      <c r="Z697" s="92" t="s">
        <v>330</v>
      </c>
      <c r="AA697" s="93">
        <v>531503692</v>
      </c>
      <c r="AB697" s="91" t="s">
        <v>332</v>
      </c>
    </row>
    <row r="698" spans="2:28" s="95" customFormat="1" x14ac:dyDescent="0.2">
      <c r="B698" s="124"/>
      <c r="C698" s="123"/>
      <c r="D698" s="91"/>
      <c r="E698" s="91"/>
      <c r="F698" s="91"/>
      <c r="G698" s="124"/>
      <c r="H698" s="123"/>
      <c r="I698" s="124"/>
      <c r="J698" s="121"/>
      <c r="K698" s="121"/>
      <c r="L698" s="123"/>
      <c r="M698" s="92"/>
      <c r="O698" s="89"/>
      <c r="Q698" s="91"/>
      <c r="R698" s="91"/>
      <c r="S698" s="125">
        <v>42690</v>
      </c>
      <c r="T698" s="123"/>
      <c r="U698" s="120" t="s">
        <v>330</v>
      </c>
      <c r="V698" s="121"/>
      <c r="W698" s="121"/>
      <c r="X698" s="122">
        <v>-2460000</v>
      </c>
      <c r="Y698" s="123"/>
      <c r="Z698" s="92" t="s">
        <v>330</v>
      </c>
      <c r="AA698" s="93">
        <v>529043692</v>
      </c>
      <c r="AB698" s="91" t="s">
        <v>331</v>
      </c>
    </row>
    <row r="699" spans="2:28" s="95" customFormat="1" x14ac:dyDescent="0.2">
      <c r="B699" s="124"/>
      <c r="C699" s="123"/>
      <c r="D699" s="91"/>
      <c r="E699" s="91"/>
      <c r="F699" s="91"/>
      <c r="G699" s="124"/>
      <c r="H699" s="123"/>
      <c r="I699" s="124"/>
      <c r="J699" s="121"/>
      <c r="K699" s="121"/>
      <c r="L699" s="123"/>
      <c r="M699" s="92"/>
      <c r="O699" s="89"/>
      <c r="Q699" s="91"/>
      <c r="R699" s="91"/>
      <c r="S699" s="125">
        <v>42703</v>
      </c>
      <c r="T699" s="123"/>
      <c r="U699" s="120" t="s">
        <v>330</v>
      </c>
      <c r="V699" s="121"/>
      <c r="W699" s="121"/>
      <c r="X699" s="122">
        <v>-335585</v>
      </c>
      <c r="Y699" s="123"/>
      <c r="Z699" s="92" t="s">
        <v>330</v>
      </c>
      <c r="AA699" s="93">
        <v>528708107</v>
      </c>
      <c r="AB699" s="91" t="s">
        <v>332</v>
      </c>
    </row>
    <row r="700" spans="2:28" s="95" customFormat="1" x14ac:dyDescent="0.2">
      <c r="B700" s="124"/>
      <c r="C700" s="123"/>
      <c r="D700" s="91"/>
      <c r="E700" s="91"/>
      <c r="F700" s="91"/>
      <c r="G700" s="124"/>
      <c r="H700" s="123"/>
      <c r="I700" s="124"/>
      <c r="J700" s="121"/>
      <c r="K700" s="121"/>
      <c r="L700" s="123"/>
      <c r="M700" s="92"/>
      <c r="O700" s="89"/>
      <c r="Q700" s="91"/>
      <c r="R700" s="91"/>
      <c r="S700" s="125">
        <v>42719</v>
      </c>
      <c r="T700" s="123"/>
      <c r="U700" s="120" t="s">
        <v>330</v>
      </c>
      <c r="V700" s="121"/>
      <c r="W700" s="121"/>
      <c r="X700" s="122">
        <v>-16370000</v>
      </c>
      <c r="Y700" s="123"/>
      <c r="Z700" s="92" t="s">
        <v>330</v>
      </c>
      <c r="AA700" s="93">
        <v>512338107</v>
      </c>
      <c r="AB700" s="91" t="s">
        <v>331</v>
      </c>
    </row>
    <row r="701" spans="2:28" s="95" customFormat="1" x14ac:dyDescent="0.2">
      <c r="B701" s="124"/>
      <c r="C701" s="123"/>
      <c r="D701" s="91"/>
      <c r="E701" s="91"/>
      <c r="F701" s="91"/>
      <c r="G701" s="124"/>
      <c r="H701" s="123"/>
      <c r="I701" s="124"/>
      <c r="J701" s="121"/>
      <c r="K701" s="121"/>
      <c r="L701" s="123"/>
      <c r="M701" s="92"/>
      <c r="O701" s="89"/>
      <c r="Q701" s="91"/>
      <c r="R701" s="91"/>
      <c r="S701" s="125">
        <v>42731</v>
      </c>
      <c r="T701" s="123"/>
      <c r="U701" s="120" t="s">
        <v>330</v>
      </c>
      <c r="V701" s="121"/>
      <c r="W701" s="121"/>
      <c r="X701" s="122">
        <v>-29269</v>
      </c>
      <c r="Y701" s="123"/>
      <c r="Z701" s="92" t="s">
        <v>330</v>
      </c>
      <c r="AA701" s="93">
        <v>512308838</v>
      </c>
      <c r="AB701" s="91" t="s">
        <v>331</v>
      </c>
    </row>
    <row r="702" spans="2:28" s="95" customFormat="1" x14ac:dyDescent="0.2">
      <c r="B702" s="124"/>
      <c r="C702" s="123"/>
      <c r="D702" s="91"/>
      <c r="E702" s="91"/>
      <c r="F702" s="91"/>
      <c r="G702" s="124"/>
      <c r="H702" s="123"/>
      <c r="I702" s="124"/>
      <c r="J702" s="121"/>
      <c r="K702" s="121"/>
      <c r="L702" s="123"/>
      <c r="M702" s="92"/>
      <c r="O702" s="89"/>
      <c r="Q702" s="91"/>
      <c r="R702" s="91"/>
      <c r="S702" s="125">
        <v>42748</v>
      </c>
      <c r="T702" s="123"/>
      <c r="U702" s="120" t="s">
        <v>330</v>
      </c>
      <c r="V702" s="121"/>
      <c r="W702" s="121"/>
      <c r="X702" s="122">
        <v>-2180000</v>
      </c>
      <c r="Y702" s="123"/>
      <c r="Z702" s="92" t="s">
        <v>330</v>
      </c>
      <c r="AA702" s="93">
        <v>510128838</v>
      </c>
      <c r="AB702" s="91" t="s">
        <v>331</v>
      </c>
    </row>
    <row r="703" spans="2:28" s="95" customFormat="1" x14ac:dyDescent="0.2">
      <c r="B703" s="124"/>
      <c r="C703" s="123"/>
      <c r="D703" s="91"/>
      <c r="E703" s="91"/>
      <c r="F703" s="91"/>
      <c r="G703" s="124"/>
      <c r="H703" s="123"/>
      <c r="I703" s="124"/>
      <c r="J703" s="121"/>
      <c r="K703" s="121"/>
      <c r="L703" s="123"/>
      <c r="M703" s="92"/>
      <c r="O703" s="89"/>
      <c r="Q703" s="91"/>
      <c r="R703" s="91"/>
      <c r="S703" s="125">
        <v>42782</v>
      </c>
      <c r="T703" s="123"/>
      <c r="U703" s="120" t="s">
        <v>330</v>
      </c>
      <c r="V703" s="121"/>
      <c r="W703" s="121"/>
      <c r="X703" s="122">
        <v>21870000</v>
      </c>
      <c r="Y703" s="123"/>
      <c r="Z703" s="92" t="s">
        <v>330</v>
      </c>
      <c r="AA703" s="93">
        <v>531998838</v>
      </c>
      <c r="AB703" s="91" t="s">
        <v>331</v>
      </c>
    </row>
    <row r="704" spans="2:28" s="95" customFormat="1" x14ac:dyDescent="0.2">
      <c r="B704" s="124"/>
      <c r="C704" s="123"/>
      <c r="D704" s="91"/>
      <c r="E704" s="91"/>
      <c r="F704" s="91"/>
      <c r="G704" s="124"/>
      <c r="H704" s="123"/>
      <c r="I704" s="124"/>
      <c r="J704" s="121"/>
      <c r="K704" s="121"/>
      <c r="L704" s="123"/>
      <c r="M704" s="92"/>
      <c r="O704" s="89"/>
      <c r="Q704" s="91"/>
      <c r="R704" s="91"/>
      <c r="S704" s="125">
        <v>42793</v>
      </c>
      <c r="T704" s="123"/>
      <c r="U704" s="120" t="s">
        <v>330</v>
      </c>
      <c r="V704" s="121"/>
      <c r="W704" s="121"/>
      <c r="X704" s="122">
        <v>-399811</v>
      </c>
      <c r="Y704" s="123"/>
      <c r="Z704" s="92" t="s">
        <v>330</v>
      </c>
      <c r="AA704" s="93">
        <v>531599027</v>
      </c>
      <c r="AB704" s="91" t="s">
        <v>331</v>
      </c>
    </row>
    <row r="705" spans="2:28" s="95" customFormat="1" x14ac:dyDescent="0.2">
      <c r="B705" s="124"/>
      <c r="C705" s="123"/>
      <c r="D705" s="91"/>
      <c r="E705" s="91"/>
      <c r="F705" s="91"/>
      <c r="G705" s="124"/>
      <c r="H705" s="123"/>
      <c r="I705" s="124"/>
      <c r="J705" s="121"/>
      <c r="K705" s="121"/>
      <c r="L705" s="123"/>
      <c r="M705" s="92"/>
      <c r="O705" s="89"/>
      <c r="Q705" s="91"/>
      <c r="R705" s="91"/>
      <c r="S705" s="125">
        <v>42810</v>
      </c>
      <c r="T705" s="123"/>
      <c r="U705" s="120" t="s">
        <v>330</v>
      </c>
      <c r="V705" s="121"/>
      <c r="W705" s="121"/>
      <c r="X705" s="122">
        <v>-570000</v>
      </c>
      <c r="Y705" s="123"/>
      <c r="Z705" s="92" t="s">
        <v>330</v>
      </c>
      <c r="AA705" s="93">
        <v>531029027</v>
      </c>
      <c r="AB705" s="91" t="s">
        <v>331</v>
      </c>
    </row>
    <row r="706" spans="2:28" s="95" customFormat="1" x14ac:dyDescent="0.2">
      <c r="B706" s="124"/>
      <c r="C706" s="123"/>
      <c r="D706" s="91"/>
      <c r="E706" s="91"/>
      <c r="F706" s="91"/>
      <c r="G706" s="124"/>
      <c r="H706" s="123"/>
      <c r="I706" s="124"/>
      <c r="J706" s="121"/>
      <c r="K706" s="121"/>
      <c r="L706" s="123"/>
      <c r="M706" s="92"/>
      <c r="O706" s="89"/>
      <c r="Q706" s="91"/>
      <c r="R706" s="91"/>
      <c r="S706" s="125">
        <v>42851</v>
      </c>
      <c r="T706" s="123"/>
      <c r="U706" s="120" t="s">
        <v>330</v>
      </c>
      <c r="V706" s="121"/>
      <c r="W706" s="121"/>
      <c r="X706" s="122">
        <v>-19027</v>
      </c>
      <c r="Y706" s="123"/>
      <c r="Z706" s="92" t="s">
        <v>330</v>
      </c>
      <c r="AA706" s="93">
        <v>531010000</v>
      </c>
      <c r="AB706" s="91" t="s">
        <v>331</v>
      </c>
    </row>
    <row r="707" spans="2:28" s="95" customFormat="1" x14ac:dyDescent="0.2">
      <c r="B707" s="124"/>
      <c r="C707" s="123"/>
      <c r="D707" s="91"/>
      <c r="E707" s="91"/>
      <c r="F707" s="91"/>
      <c r="G707" s="124"/>
      <c r="H707" s="123"/>
      <c r="I707" s="124"/>
      <c r="J707" s="121"/>
      <c r="K707" s="121"/>
      <c r="L707" s="123"/>
      <c r="M707" s="92"/>
      <c r="O707" s="89"/>
      <c r="Q707" s="91"/>
      <c r="R707" s="91"/>
      <c r="S707" s="125">
        <v>42912</v>
      </c>
      <c r="T707" s="123"/>
      <c r="U707" s="120" t="s">
        <v>330</v>
      </c>
      <c r="V707" s="121"/>
      <c r="W707" s="121"/>
      <c r="X707" s="122">
        <v>-110262</v>
      </c>
      <c r="Y707" s="123"/>
      <c r="Z707" s="92" t="s">
        <v>330</v>
      </c>
      <c r="AA707" s="93">
        <v>530899738</v>
      </c>
      <c r="AB707" s="91" t="s">
        <v>331</v>
      </c>
    </row>
    <row r="708" spans="2:28" s="95" customFormat="1" x14ac:dyDescent="0.2">
      <c r="B708" s="124"/>
      <c r="C708" s="123"/>
      <c r="D708" s="91"/>
      <c r="E708" s="91"/>
      <c r="F708" s="91"/>
      <c r="G708" s="124"/>
      <c r="H708" s="123"/>
      <c r="I708" s="124"/>
      <c r="J708" s="121"/>
      <c r="K708" s="121"/>
      <c r="L708" s="123"/>
      <c r="M708" s="92"/>
      <c r="O708" s="89"/>
      <c r="Q708" s="91"/>
      <c r="R708" s="91"/>
      <c r="S708" s="125">
        <v>42942</v>
      </c>
      <c r="T708" s="123"/>
      <c r="U708" s="120" t="s">
        <v>330</v>
      </c>
      <c r="V708" s="121"/>
      <c r="W708" s="121"/>
      <c r="X708" s="122">
        <v>-7083</v>
      </c>
      <c r="Y708" s="123"/>
      <c r="Z708" s="92" t="s">
        <v>330</v>
      </c>
      <c r="AA708" s="93">
        <v>530892655</v>
      </c>
      <c r="AB708" s="91" t="s">
        <v>331</v>
      </c>
    </row>
    <row r="709" spans="2:28" s="95" customFormat="1" x14ac:dyDescent="0.2">
      <c r="B709" s="124"/>
      <c r="C709" s="123"/>
      <c r="D709" s="91"/>
      <c r="E709" s="91"/>
      <c r="F709" s="91"/>
      <c r="G709" s="124"/>
      <c r="H709" s="123"/>
      <c r="I709" s="124"/>
      <c r="J709" s="121"/>
      <c r="K709" s="121"/>
      <c r="L709" s="123"/>
      <c r="M709" s="92"/>
      <c r="O709" s="89"/>
      <c r="Q709" s="91"/>
      <c r="R709" s="91"/>
      <c r="S709" s="125">
        <v>43004</v>
      </c>
      <c r="T709" s="123"/>
      <c r="U709" s="120" t="s">
        <v>330</v>
      </c>
      <c r="V709" s="121"/>
      <c r="W709" s="121"/>
      <c r="X709" s="122">
        <v>-904587</v>
      </c>
      <c r="Y709" s="123"/>
      <c r="Z709" s="92" t="s">
        <v>330</v>
      </c>
      <c r="AA709" s="93">
        <v>529988068</v>
      </c>
      <c r="AB709" s="91" t="s">
        <v>331</v>
      </c>
    </row>
    <row r="710" spans="2:28" s="95" customFormat="1" x14ac:dyDescent="0.2">
      <c r="B710" s="124"/>
      <c r="C710" s="123"/>
      <c r="D710" s="91"/>
      <c r="E710" s="91"/>
      <c r="F710" s="91"/>
      <c r="G710" s="124"/>
      <c r="H710" s="123"/>
      <c r="I710" s="124"/>
      <c r="J710" s="121"/>
      <c r="K710" s="121"/>
      <c r="L710" s="123"/>
      <c r="M710" s="92"/>
      <c r="O710" s="89"/>
      <c r="Q710" s="91"/>
      <c r="R710" s="91"/>
      <c r="S710" s="125">
        <v>43034</v>
      </c>
      <c r="T710" s="123"/>
      <c r="U710" s="120" t="s">
        <v>330</v>
      </c>
      <c r="V710" s="121"/>
      <c r="W710" s="121"/>
      <c r="X710" s="122">
        <v>-240342</v>
      </c>
      <c r="Y710" s="123"/>
      <c r="Z710" s="92" t="s">
        <v>330</v>
      </c>
      <c r="AA710" s="93">
        <v>529747726</v>
      </c>
      <c r="AB710" s="91" t="s">
        <v>331</v>
      </c>
    </row>
    <row r="711" spans="2:28" s="95" customFormat="1" x14ac:dyDescent="0.2">
      <c r="B711" s="124"/>
      <c r="C711" s="123"/>
      <c r="D711" s="91"/>
      <c r="E711" s="91"/>
      <c r="F711" s="91"/>
      <c r="G711" s="124"/>
      <c r="H711" s="123"/>
      <c r="I711" s="124"/>
      <c r="J711" s="121"/>
      <c r="K711" s="121"/>
      <c r="L711" s="123"/>
      <c r="M711" s="92"/>
      <c r="O711" s="89"/>
      <c r="Q711" s="91"/>
      <c r="R711" s="91"/>
      <c r="S711" s="125">
        <v>43090</v>
      </c>
      <c r="T711" s="123"/>
      <c r="U711" s="120" t="s">
        <v>330</v>
      </c>
      <c r="V711" s="121"/>
      <c r="W711" s="121"/>
      <c r="X711" s="122">
        <v>-1180182</v>
      </c>
      <c r="Y711" s="123"/>
      <c r="Z711" s="92" t="s">
        <v>330</v>
      </c>
      <c r="AA711" s="93">
        <v>528567544</v>
      </c>
      <c r="AB711" s="91" t="s">
        <v>331</v>
      </c>
    </row>
    <row r="712" spans="2:28" s="95" customFormat="1" x14ac:dyDescent="0.2">
      <c r="B712" s="124"/>
      <c r="C712" s="123"/>
      <c r="D712" s="91"/>
      <c r="E712" s="91"/>
      <c r="F712" s="91"/>
      <c r="G712" s="124"/>
      <c r="H712" s="123"/>
      <c r="I712" s="124"/>
      <c r="J712" s="121"/>
      <c r="K712" s="121"/>
      <c r="L712" s="123"/>
      <c r="M712" s="92"/>
      <c r="O712" s="89"/>
      <c r="Q712" s="91"/>
      <c r="R712" s="91"/>
      <c r="S712" s="125">
        <v>43157</v>
      </c>
      <c r="T712" s="123"/>
      <c r="U712" s="120" t="s">
        <v>330</v>
      </c>
      <c r="V712" s="121"/>
      <c r="W712" s="121"/>
      <c r="X712" s="122">
        <v>-77578</v>
      </c>
      <c r="Y712" s="123"/>
      <c r="Z712" s="92" t="s">
        <v>330</v>
      </c>
      <c r="AA712" s="93">
        <v>528489966</v>
      </c>
      <c r="AB712" s="91" t="s">
        <v>331</v>
      </c>
    </row>
    <row r="713" spans="2:28" s="95" customFormat="1" x14ac:dyDescent="0.2">
      <c r="B713" s="124"/>
      <c r="C713" s="123"/>
      <c r="D713" s="91"/>
      <c r="E713" s="91"/>
      <c r="F713" s="91"/>
      <c r="G713" s="124"/>
      <c r="H713" s="123"/>
      <c r="I713" s="124"/>
      <c r="J713" s="121"/>
      <c r="K713" s="121"/>
      <c r="L713" s="123"/>
      <c r="M713" s="92"/>
      <c r="O713" s="89"/>
      <c r="Q713" s="91"/>
      <c r="R713" s="91"/>
      <c r="S713" s="125">
        <v>43181</v>
      </c>
      <c r="T713" s="123"/>
      <c r="U713" s="120" t="s">
        <v>330</v>
      </c>
      <c r="V713" s="121"/>
      <c r="W713" s="121"/>
      <c r="X713" s="122">
        <v>-352455</v>
      </c>
      <c r="Y713" s="123"/>
      <c r="Z713" s="92" t="s">
        <v>330</v>
      </c>
      <c r="AA713" s="93">
        <v>528137511</v>
      </c>
      <c r="AB713" s="91" t="s">
        <v>331</v>
      </c>
    </row>
    <row r="714" spans="2:28" s="95" customFormat="1" x14ac:dyDescent="0.2">
      <c r="B714" s="124"/>
      <c r="C714" s="123"/>
      <c r="D714" s="91"/>
      <c r="E714" s="91"/>
      <c r="F714" s="91"/>
      <c r="G714" s="124"/>
      <c r="H714" s="123"/>
      <c r="I714" s="124"/>
      <c r="J714" s="121"/>
      <c r="K714" s="121"/>
      <c r="L714" s="123"/>
      <c r="M714" s="92"/>
      <c r="O714" s="89"/>
      <c r="Q714" s="91"/>
      <c r="R714" s="91"/>
      <c r="S714" s="125">
        <v>43215</v>
      </c>
      <c r="T714" s="123"/>
      <c r="U714" s="120" t="s">
        <v>330</v>
      </c>
      <c r="V714" s="121"/>
      <c r="W714" s="121"/>
      <c r="X714" s="122">
        <v>-870648</v>
      </c>
      <c r="Y714" s="123"/>
      <c r="Z714" s="92" t="s">
        <v>330</v>
      </c>
      <c r="AA714" s="93">
        <v>527266863</v>
      </c>
      <c r="AB714" s="91" t="s">
        <v>331</v>
      </c>
    </row>
    <row r="715" spans="2:28" s="95" customFormat="1" x14ac:dyDescent="0.2">
      <c r="B715" s="124"/>
      <c r="C715" s="123"/>
      <c r="D715" s="91"/>
      <c r="E715" s="91"/>
      <c r="F715" s="91"/>
      <c r="G715" s="124"/>
      <c r="H715" s="123"/>
      <c r="I715" s="124"/>
      <c r="J715" s="121"/>
      <c r="K715" s="121"/>
      <c r="L715" s="123"/>
      <c r="M715" s="92"/>
      <c r="O715" s="89"/>
      <c r="Q715" s="91"/>
      <c r="R715" s="91"/>
      <c r="S715" s="125">
        <v>43272</v>
      </c>
      <c r="T715" s="123"/>
      <c r="U715" s="120" t="s">
        <v>330</v>
      </c>
      <c r="V715" s="121"/>
      <c r="W715" s="121"/>
      <c r="X715" s="122">
        <v>-299716</v>
      </c>
      <c r="Y715" s="123"/>
      <c r="Z715" s="92" t="s">
        <v>330</v>
      </c>
      <c r="AA715" s="93">
        <v>526967147</v>
      </c>
      <c r="AB715" s="91" t="s">
        <v>331</v>
      </c>
    </row>
    <row r="716" spans="2:28" s="95" customFormat="1" x14ac:dyDescent="0.2">
      <c r="B716" s="124"/>
      <c r="C716" s="123"/>
      <c r="D716" s="91"/>
      <c r="E716" s="91"/>
      <c r="F716" s="91"/>
      <c r="G716" s="124"/>
      <c r="H716" s="123"/>
      <c r="I716" s="124"/>
      <c r="J716" s="121"/>
      <c r="K716" s="121"/>
      <c r="L716" s="123"/>
      <c r="M716" s="92"/>
      <c r="O716" s="89"/>
      <c r="Q716" s="91"/>
      <c r="R716" s="91"/>
      <c r="S716" s="125">
        <v>43307</v>
      </c>
      <c r="T716" s="123"/>
      <c r="U716" s="120" t="s">
        <v>330</v>
      </c>
      <c r="V716" s="121"/>
      <c r="W716" s="121"/>
      <c r="X716" s="122">
        <v>-98433979</v>
      </c>
      <c r="Y716" s="123"/>
      <c r="Z716" s="92" t="s">
        <v>330</v>
      </c>
      <c r="AA716" s="93">
        <v>428533168</v>
      </c>
      <c r="AB716" s="91" t="s">
        <v>333</v>
      </c>
    </row>
    <row r="717" spans="2:28" s="95" customFormat="1" x14ac:dyDescent="0.2">
      <c r="B717" s="124"/>
      <c r="C717" s="123"/>
      <c r="D717" s="91"/>
      <c r="E717" s="91"/>
      <c r="F717" s="91"/>
      <c r="G717" s="124"/>
      <c r="H717" s="123"/>
      <c r="I717" s="124"/>
      <c r="J717" s="121"/>
      <c r="K717" s="121"/>
      <c r="L717" s="123"/>
      <c r="M717" s="92"/>
      <c r="O717" s="89"/>
      <c r="Q717" s="91"/>
      <c r="R717" s="91"/>
      <c r="S717" s="125">
        <v>43339</v>
      </c>
      <c r="T717" s="123"/>
      <c r="U717" s="120" t="s">
        <v>330</v>
      </c>
      <c r="V717" s="121"/>
      <c r="W717" s="121"/>
      <c r="X717" s="122">
        <v>-6741</v>
      </c>
      <c r="Y717" s="123"/>
      <c r="Z717" s="92" t="s">
        <v>330</v>
      </c>
      <c r="AA717" s="93">
        <v>428526427</v>
      </c>
      <c r="AB717" s="91" t="s">
        <v>331</v>
      </c>
    </row>
    <row r="718" spans="2:28" s="95" customFormat="1" x14ac:dyDescent="0.2">
      <c r="B718" s="124"/>
      <c r="C718" s="123"/>
      <c r="D718" s="91"/>
      <c r="E718" s="91"/>
      <c r="F718" s="91"/>
      <c r="G718" s="124"/>
      <c r="H718" s="123"/>
      <c r="I718" s="124"/>
      <c r="J718" s="121"/>
      <c r="K718" s="121"/>
      <c r="L718" s="123"/>
      <c r="M718" s="92"/>
      <c r="O718" s="89"/>
      <c r="Q718" s="91"/>
      <c r="R718" s="91"/>
      <c r="S718" s="125">
        <v>43369</v>
      </c>
      <c r="T718" s="123"/>
      <c r="U718" s="120" t="s">
        <v>330</v>
      </c>
      <c r="V718" s="121"/>
      <c r="W718" s="121"/>
      <c r="X718" s="122">
        <v>-7807</v>
      </c>
      <c r="Y718" s="123"/>
      <c r="Z718" s="92" t="s">
        <v>330</v>
      </c>
      <c r="AA718" s="93">
        <v>428518620</v>
      </c>
      <c r="AB718" s="91" t="s">
        <v>331</v>
      </c>
    </row>
    <row r="719" spans="2:28" s="95" customFormat="1" x14ac:dyDescent="0.2">
      <c r="B719" s="124"/>
      <c r="C719" s="123"/>
      <c r="D719" s="91"/>
      <c r="E719" s="91"/>
      <c r="F719" s="91"/>
      <c r="G719" s="124"/>
      <c r="H719" s="123"/>
      <c r="I719" s="124"/>
      <c r="J719" s="121"/>
      <c r="K719" s="121"/>
      <c r="L719" s="123"/>
      <c r="M719" s="92"/>
      <c r="O719" s="89"/>
      <c r="Q719" s="91"/>
      <c r="R719" s="91"/>
      <c r="S719" s="125">
        <v>43398</v>
      </c>
      <c r="T719" s="123"/>
      <c r="U719" s="120" t="s">
        <v>330</v>
      </c>
      <c r="V719" s="121"/>
      <c r="W719" s="121"/>
      <c r="X719" s="122">
        <v>-357796</v>
      </c>
      <c r="Y719" s="123"/>
      <c r="Z719" s="92" t="s">
        <v>330</v>
      </c>
      <c r="AA719" s="93">
        <v>428160824</v>
      </c>
      <c r="AB719" s="91" t="s">
        <v>331</v>
      </c>
    </row>
    <row r="720" spans="2:28" s="95" customFormat="1" x14ac:dyDescent="0.2">
      <c r="B720" s="125">
        <v>41774</v>
      </c>
      <c r="C720" s="123"/>
      <c r="D720" s="91" t="s">
        <v>212</v>
      </c>
      <c r="E720" s="91" t="s">
        <v>20</v>
      </c>
      <c r="F720" s="91" t="s">
        <v>21</v>
      </c>
      <c r="G720" s="124" t="s">
        <v>10</v>
      </c>
      <c r="H720" s="123"/>
      <c r="I720" s="124" t="s">
        <v>328</v>
      </c>
      <c r="J720" s="121"/>
      <c r="K720" s="121"/>
      <c r="L720" s="123"/>
      <c r="M720" s="92"/>
      <c r="O720" s="93">
        <v>0</v>
      </c>
      <c r="Q720" s="91" t="s">
        <v>11</v>
      </c>
      <c r="R720" s="91" t="s">
        <v>329</v>
      </c>
      <c r="S720" s="125">
        <v>41774</v>
      </c>
      <c r="T720" s="123"/>
      <c r="U720" s="120" t="s">
        <v>330</v>
      </c>
      <c r="V720" s="121"/>
      <c r="W720" s="121"/>
      <c r="X720" s="122">
        <v>30000</v>
      </c>
      <c r="Y720" s="123"/>
      <c r="Z720" s="92" t="s">
        <v>330</v>
      </c>
      <c r="AA720" s="93">
        <v>30000</v>
      </c>
      <c r="AB720" s="91" t="s">
        <v>331</v>
      </c>
    </row>
    <row r="721" spans="2:28" s="95" customFormat="1" x14ac:dyDescent="0.2">
      <c r="B721" s="124"/>
      <c r="C721" s="123"/>
      <c r="D721" s="91"/>
      <c r="E721" s="91"/>
      <c r="F721" s="91"/>
      <c r="G721" s="124"/>
      <c r="H721" s="123"/>
      <c r="I721" s="124"/>
      <c r="J721" s="121"/>
      <c r="K721" s="121"/>
      <c r="L721" s="123"/>
      <c r="M721" s="92"/>
      <c r="O721" s="89"/>
      <c r="Q721" s="91"/>
      <c r="R721" s="91"/>
      <c r="S721" s="125">
        <v>41957</v>
      </c>
      <c r="T721" s="123"/>
      <c r="U721" s="120" t="s">
        <v>330</v>
      </c>
      <c r="V721" s="121"/>
      <c r="W721" s="121"/>
      <c r="X721" s="122">
        <v>40000</v>
      </c>
      <c r="Y721" s="123"/>
      <c r="Z721" s="92" t="s">
        <v>330</v>
      </c>
      <c r="AA721" s="93">
        <v>70000</v>
      </c>
      <c r="AB721" s="91" t="s">
        <v>331</v>
      </c>
    </row>
    <row r="722" spans="2:28" s="95" customFormat="1" x14ac:dyDescent="0.2">
      <c r="B722" s="124"/>
      <c r="C722" s="123"/>
      <c r="D722" s="91"/>
      <c r="E722" s="91"/>
      <c r="F722" s="91"/>
      <c r="G722" s="124"/>
      <c r="H722" s="123"/>
      <c r="I722" s="124"/>
      <c r="J722" s="121"/>
      <c r="K722" s="121"/>
      <c r="L722" s="123"/>
      <c r="M722" s="92"/>
      <c r="O722" s="89"/>
      <c r="Q722" s="91"/>
      <c r="R722" s="91"/>
      <c r="S722" s="125">
        <v>42110</v>
      </c>
      <c r="T722" s="123"/>
      <c r="U722" s="120" t="s">
        <v>330</v>
      </c>
      <c r="V722" s="121"/>
      <c r="W722" s="121"/>
      <c r="X722" s="122">
        <v>20000</v>
      </c>
      <c r="Y722" s="123"/>
      <c r="Z722" s="92" t="s">
        <v>330</v>
      </c>
      <c r="AA722" s="93">
        <v>90000</v>
      </c>
      <c r="AB722" s="91" t="s">
        <v>331</v>
      </c>
    </row>
    <row r="723" spans="2:28" s="95" customFormat="1" x14ac:dyDescent="0.2">
      <c r="B723" s="125">
        <v>40410</v>
      </c>
      <c r="C723" s="123"/>
      <c r="D723" s="91" t="s">
        <v>213</v>
      </c>
      <c r="E723" s="91" t="s">
        <v>365</v>
      </c>
      <c r="F723" s="91" t="s">
        <v>22</v>
      </c>
      <c r="G723" s="124" t="s">
        <v>10</v>
      </c>
      <c r="H723" s="123"/>
      <c r="I723" s="124" t="s">
        <v>328</v>
      </c>
      <c r="J723" s="121"/>
      <c r="K723" s="121"/>
      <c r="L723" s="123"/>
      <c r="M723" s="92" t="s">
        <v>330</v>
      </c>
      <c r="O723" s="93">
        <v>700000</v>
      </c>
      <c r="Q723" s="91" t="s">
        <v>11</v>
      </c>
      <c r="R723" s="91"/>
      <c r="S723" s="125">
        <v>40451</v>
      </c>
      <c r="T723" s="123"/>
      <c r="U723" s="120" t="s">
        <v>330</v>
      </c>
      <c r="V723" s="121"/>
      <c r="W723" s="121"/>
      <c r="X723" s="122">
        <v>1040667</v>
      </c>
      <c r="Y723" s="123"/>
      <c r="Z723" s="92" t="s">
        <v>330</v>
      </c>
      <c r="AA723" s="93">
        <v>1740667</v>
      </c>
      <c r="AB723" s="91" t="s">
        <v>334</v>
      </c>
    </row>
    <row r="724" spans="2:28" s="95" customFormat="1" x14ac:dyDescent="0.2">
      <c r="B724" s="124"/>
      <c r="C724" s="123"/>
      <c r="D724" s="91"/>
      <c r="E724" s="91"/>
      <c r="F724" s="91"/>
      <c r="G724" s="124"/>
      <c r="H724" s="123"/>
      <c r="I724" s="124"/>
      <c r="J724" s="121"/>
      <c r="K724" s="121"/>
      <c r="L724" s="123"/>
      <c r="M724" s="92"/>
      <c r="O724" s="89"/>
      <c r="Q724" s="91"/>
      <c r="R724" s="91"/>
      <c r="S724" s="125">
        <v>40549</v>
      </c>
      <c r="T724" s="123"/>
      <c r="U724" s="120" t="s">
        <v>330</v>
      </c>
      <c r="V724" s="121"/>
      <c r="W724" s="121"/>
      <c r="X724" s="122">
        <v>-2</v>
      </c>
      <c r="Y724" s="123"/>
      <c r="Z724" s="92" t="s">
        <v>330</v>
      </c>
      <c r="AA724" s="93">
        <v>1740665</v>
      </c>
      <c r="AB724" s="91" t="s">
        <v>332</v>
      </c>
    </row>
    <row r="725" spans="2:28" s="95" customFormat="1" x14ac:dyDescent="0.2">
      <c r="B725" s="124"/>
      <c r="C725" s="123"/>
      <c r="D725" s="91"/>
      <c r="E725" s="91"/>
      <c r="F725" s="91"/>
      <c r="G725" s="124"/>
      <c r="H725" s="123"/>
      <c r="I725" s="124"/>
      <c r="J725" s="121"/>
      <c r="K725" s="121"/>
      <c r="L725" s="123"/>
      <c r="M725" s="92"/>
      <c r="O725" s="89"/>
      <c r="Q725" s="91"/>
      <c r="R725" s="91"/>
      <c r="S725" s="125">
        <v>40632</v>
      </c>
      <c r="T725" s="123"/>
      <c r="U725" s="120" t="s">
        <v>330</v>
      </c>
      <c r="V725" s="121"/>
      <c r="W725" s="121"/>
      <c r="X725" s="122">
        <v>-3</v>
      </c>
      <c r="Y725" s="123"/>
      <c r="Z725" s="92" t="s">
        <v>330</v>
      </c>
      <c r="AA725" s="93">
        <v>1740662</v>
      </c>
      <c r="AB725" s="91" t="s">
        <v>332</v>
      </c>
    </row>
    <row r="726" spans="2:28" s="95" customFormat="1" x14ac:dyDescent="0.2">
      <c r="B726" s="124"/>
      <c r="C726" s="123"/>
      <c r="D726" s="91"/>
      <c r="E726" s="91"/>
      <c r="F726" s="91"/>
      <c r="G726" s="124"/>
      <c r="H726" s="123"/>
      <c r="I726" s="124"/>
      <c r="J726" s="121"/>
      <c r="K726" s="121"/>
      <c r="L726" s="123"/>
      <c r="M726" s="92"/>
      <c r="O726" s="89"/>
      <c r="Q726" s="91"/>
      <c r="R726" s="91"/>
      <c r="S726" s="125">
        <v>40723</v>
      </c>
      <c r="T726" s="123"/>
      <c r="U726" s="120" t="s">
        <v>330</v>
      </c>
      <c r="V726" s="121"/>
      <c r="W726" s="121"/>
      <c r="X726" s="122">
        <v>-28</v>
      </c>
      <c r="Y726" s="123"/>
      <c r="Z726" s="92" t="s">
        <v>330</v>
      </c>
      <c r="AA726" s="93">
        <v>1740634</v>
      </c>
      <c r="AB726" s="91" t="s">
        <v>332</v>
      </c>
    </row>
    <row r="727" spans="2:28" s="95" customFormat="1" x14ac:dyDescent="0.2">
      <c r="B727" s="124"/>
      <c r="C727" s="123"/>
      <c r="D727" s="91"/>
      <c r="E727" s="91"/>
      <c r="F727" s="91"/>
      <c r="G727" s="124"/>
      <c r="H727" s="123"/>
      <c r="I727" s="124"/>
      <c r="J727" s="121"/>
      <c r="K727" s="121"/>
      <c r="L727" s="123"/>
      <c r="M727" s="92"/>
      <c r="O727" s="89"/>
      <c r="Q727" s="91"/>
      <c r="R727" s="91"/>
      <c r="S727" s="125">
        <v>40765</v>
      </c>
      <c r="T727" s="123"/>
      <c r="U727" s="120" t="s">
        <v>330</v>
      </c>
      <c r="V727" s="121"/>
      <c r="W727" s="121"/>
      <c r="X727" s="122">
        <v>-1740634</v>
      </c>
      <c r="Y727" s="123"/>
      <c r="Z727" s="92"/>
      <c r="AA727" s="93">
        <v>0</v>
      </c>
      <c r="AB727" s="91" t="s">
        <v>335</v>
      </c>
    </row>
    <row r="728" spans="2:28" s="95" customFormat="1" x14ac:dyDescent="0.2">
      <c r="B728" s="125">
        <v>43571</v>
      </c>
      <c r="C728" s="123"/>
      <c r="D728" s="91" t="s">
        <v>601</v>
      </c>
      <c r="E728" s="91" t="s">
        <v>602</v>
      </c>
      <c r="F728" s="91" t="s">
        <v>36</v>
      </c>
      <c r="G728" s="124" t="s">
        <v>10</v>
      </c>
      <c r="H728" s="123"/>
      <c r="I728" s="124" t="s">
        <v>328</v>
      </c>
      <c r="J728" s="121"/>
      <c r="K728" s="121"/>
      <c r="L728" s="123"/>
      <c r="M728" s="92" t="s">
        <v>330</v>
      </c>
      <c r="O728" s="93">
        <v>1</v>
      </c>
      <c r="Q728" s="91" t="s">
        <v>11</v>
      </c>
      <c r="R728" s="91"/>
      <c r="S728" s="125">
        <v>43699</v>
      </c>
      <c r="T728" s="123"/>
      <c r="U728" s="120" t="s">
        <v>330</v>
      </c>
      <c r="V728" s="121"/>
      <c r="W728" s="121"/>
      <c r="X728" s="122">
        <v>25836</v>
      </c>
      <c r="Y728" s="123"/>
      <c r="Z728" s="92" t="s">
        <v>330</v>
      </c>
      <c r="AA728" s="93">
        <v>25837</v>
      </c>
      <c r="AB728" s="91" t="s">
        <v>333</v>
      </c>
    </row>
    <row r="729" spans="2:28" s="95" customFormat="1" ht="22.5" x14ac:dyDescent="0.2">
      <c r="B729" s="125">
        <v>41471</v>
      </c>
      <c r="C729" s="123"/>
      <c r="D729" s="91" t="s">
        <v>186</v>
      </c>
      <c r="E729" s="91" t="s">
        <v>366</v>
      </c>
      <c r="F729" s="91" t="s">
        <v>15</v>
      </c>
      <c r="G729" s="124" t="s">
        <v>10</v>
      </c>
      <c r="H729" s="123"/>
      <c r="I729" s="124" t="s">
        <v>328</v>
      </c>
      <c r="J729" s="121"/>
      <c r="K729" s="121"/>
      <c r="L729" s="123"/>
      <c r="M729" s="92"/>
      <c r="O729" s="93">
        <v>0</v>
      </c>
      <c r="Q729" s="91" t="s">
        <v>11</v>
      </c>
      <c r="R729" s="91" t="s">
        <v>329</v>
      </c>
      <c r="S729" s="125">
        <v>41471</v>
      </c>
      <c r="T729" s="123"/>
      <c r="U729" s="120" t="s">
        <v>330</v>
      </c>
      <c r="V729" s="121"/>
      <c r="W729" s="121"/>
      <c r="X729" s="122">
        <v>10000</v>
      </c>
      <c r="Y729" s="123"/>
      <c r="Z729" s="92" t="s">
        <v>330</v>
      </c>
      <c r="AA729" s="93">
        <v>10000</v>
      </c>
      <c r="AB729" s="91" t="s">
        <v>331</v>
      </c>
    </row>
    <row r="730" spans="2:28" s="95" customFormat="1" x14ac:dyDescent="0.2">
      <c r="B730" s="124"/>
      <c r="C730" s="123"/>
      <c r="D730" s="91"/>
      <c r="E730" s="91"/>
      <c r="F730" s="91"/>
      <c r="G730" s="124"/>
      <c r="H730" s="123"/>
      <c r="I730" s="124"/>
      <c r="J730" s="121"/>
      <c r="K730" s="121"/>
      <c r="L730" s="123"/>
      <c r="M730" s="92"/>
      <c r="O730" s="89"/>
      <c r="Q730" s="91"/>
      <c r="R730" s="91"/>
      <c r="S730" s="125">
        <v>41624</v>
      </c>
      <c r="T730" s="123"/>
      <c r="U730" s="120" t="s">
        <v>330</v>
      </c>
      <c r="V730" s="121"/>
      <c r="W730" s="121"/>
      <c r="X730" s="122">
        <v>30000</v>
      </c>
      <c r="Y730" s="123"/>
      <c r="Z730" s="92" t="s">
        <v>330</v>
      </c>
      <c r="AA730" s="93">
        <v>40000</v>
      </c>
      <c r="AB730" s="91" t="s">
        <v>331</v>
      </c>
    </row>
    <row r="731" spans="2:28" s="95" customFormat="1" x14ac:dyDescent="0.2">
      <c r="B731" s="124"/>
      <c r="C731" s="123"/>
      <c r="D731" s="91"/>
      <c r="E731" s="91"/>
      <c r="F731" s="91"/>
      <c r="G731" s="124"/>
      <c r="H731" s="123"/>
      <c r="I731" s="124"/>
      <c r="J731" s="121"/>
      <c r="K731" s="121"/>
      <c r="L731" s="123"/>
      <c r="M731" s="92"/>
      <c r="O731" s="89"/>
      <c r="Q731" s="91"/>
      <c r="R731" s="91"/>
      <c r="S731" s="125">
        <v>41745</v>
      </c>
      <c r="T731" s="123"/>
      <c r="U731" s="120" t="s">
        <v>330</v>
      </c>
      <c r="V731" s="121"/>
      <c r="W731" s="121"/>
      <c r="X731" s="122">
        <v>30000</v>
      </c>
      <c r="Y731" s="123"/>
      <c r="Z731" s="92" t="s">
        <v>330</v>
      </c>
      <c r="AA731" s="93">
        <v>70000</v>
      </c>
      <c r="AB731" s="91" t="s">
        <v>331</v>
      </c>
    </row>
    <row r="732" spans="2:28" s="95" customFormat="1" x14ac:dyDescent="0.2">
      <c r="B732" s="124"/>
      <c r="C732" s="123"/>
      <c r="D732" s="91"/>
      <c r="E732" s="91"/>
      <c r="F732" s="91"/>
      <c r="G732" s="124"/>
      <c r="H732" s="123"/>
      <c r="I732" s="124"/>
      <c r="J732" s="121"/>
      <c r="K732" s="121"/>
      <c r="L732" s="123"/>
      <c r="M732" s="92"/>
      <c r="O732" s="89"/>
      <c r="Q732" s="91"/>
      <c r="R732" s="91"/>
      <c r="S732" s="125">
        <v>41806</v>
      </c>
      <c r="T732" s="123"/>
      <c r="U732" s="120" t="s">
        <v>330</v>
      </c>
      <c r="V732" s="121"/>
      <c r="W732" s="121"/>
      <c r="X732" s="122">
        <v>40000</v>
      </c>
      <c r="Y732" s="123"/>
      <c r="Z732" s="92" t="s">
        <v>330</v>
      </c>
      <c r="AA732" s="93">
        <v>110000</v>
      </c>
      <c r="AB732" s="91" t="s">
        <v>331</v>
      </c>
    </row>
    <row r="733" spans="2:28" s="95" customFormat="1" x14ac:dyDescent="0.2">
      <c r="B733" s="124"/>
      <c r="C733" s="123"/>
      <c r="D733" s="91"/>
      <c r="E733" s="91"/>
      <c r="F733" s="91"/>
      <c r="G733" s="124"/>
      <c r="H733" s="123"/>
      <c r="I733" s="124"/>
      <c r="J733" s="121"/>
      <c r="K733" s="121"/>
      <c r="L733" s="123"/>
      <c r="M733" s="92"/>
      <c r="O733" s="89"/>
      <c r="Q733" s="91"/>
      <c r="R733" s="91"/>
      <c r="S733" s="125">
        <v>41816</v>
      </c>
      <c r="T733" s="123"/>
      <c r="U733" s="120" t="s">
        <v>330</v>
      </c>
      <c r="V733" s="121"/>
      <c r="W733" s="121"/>
      <c r="X733" s="122">
        <v>-21</v>
      </c>
      <c r="Y733" s="123"/>
      <c r="Z733" s="92" t="s">
        <v>330</v>
      </c>
      <c r="AA733" s="93">
        <v>109979</v>
      </c>
      <c r="AB733" s="91" t="s">
        <v>332</v>
      </c>
    </row>
    <row r="734" spans="2:28" s="95" customFormat="1" x14ac:dyDescent="0.2">
      <c r="B734" s="124"/>
      <c r="C734" s="123"/>
      <c r="D734" s="91"/>
      <c r="E734" s="91"/>
      <c r="F734" s="91"/>
      <c r="G734" s="124"/>
      <c r="H734" s="123"/>
      <c r="I734" s="124"/>
      <c r="J734" s="121"/>
      <c r="K734" s="121"/>
      <c r="L734" s="123"/>
      <c r="M734" s="92"/>
      <c r="O734" s="89"/>
      <c r="Q734" s="91"/>
      <c r="R734" s="91"/>
      <c r="S734" s="125">
        <v>41849</v>
      </c>
      <c r="T734" s="123"/>
      <c r="U734" s="120" t="s">
        <v>330</v>
      </c>
      <c r="V734" s="121"/>
      <c r="W734" s="121"/>
      <c r="X734" s="122">
        <v>-43</v>
      </c>
      <c r="Y734" s="123"/>
      <c r="Z734" s="92" t="s">
        <v>330</v>
      </c>
      <c r="AA734" s="93">
        <v>109936</v>
      </c>
      <c r="AB734" s="91" t="s">
        <v>332</v>
      </c>
    </row>
    <row r="735" spans="2:28" s="95" customFormat="1" x14ac:dyDescent="0.2">
      <c r="B735" s="124"/>
      <c r="C735" s="123"/>
      <c r="D735" s="91"/>
      <c r="E735" s="91"/>
      <c r="F735" s="91"/>
      <c r="G735" s="124"/>
      <c r="H735" s="123"/>
      <c r="I735" s="124"/>
      <c r="J735" s="121"/>
      <c r="K735" s="121"/>
      <c r="L735" s="123"/>
      <c r="M735" s="92"/>
      <c r="O735" s="89"/>
      <c r="Q735" s="91"/>
      <c r="R735" s="91"/>
      <c r="S735" s="125">
        <v>41911</v>
      </c>
      <c r="T735" s="123"/>
      <c r="U735" s="120" t="s">
        <v>330</v>
      </c>
      <c r="V735" s="121"/>
      <c r="W735" s="121"/>
      <c r="X735" s="122">
        <v>-14</v>
      </c>
      <c r="Y735" s="123"/>
      <c r="Z735" s="92" t="s">
        <v>330</v>
      </c>
      <c r="AA735" s="93">
        <v>109922</v>
      </c>
      <c r="AB735" s="91" t="s">
        <v>332</v>
      </c>
    </row>
    <row r="736" spans="2:28" s="95" customFormat="1" x14ac:dyDescent="0.2">
      <c r="B736" s="124"/>
      <c r="C736" s="123"/>
      <c r="D736" s="91"/>
      <c r="E736" s="91"/>
      <c r="F736" s="91"/>
      <c r="G736" s="124"/>
      <c r="H736" s="123"/>
      <c r="I736" s="124"/>
      <c r="J736" s="121"/>
      <c r="K736" s="121"/>
      <c r="L736" s="123"/>
      <c r="M736" s="92"/>
      <c r="O736" s="89"/>
      <c r="Q736" s="91"/>
      <c r="R736" s="91"/>
      <c r="S736" s="125">
        <v>41928</v>
      </c>
      <c r="T736" s="123"/>
      <c r="U736" s="120" t="s">
        <v>330</v>
      </c>
      <c r="V736" s="121"/>
      <c r="W736" s="121"/>
      <c r="X736" s="122">
        <v>40000</v>
      </c>
      <c r="Y736" s="123"/>
      <c r="Z736" s="92" t="s">
        <v>330</v>
      </c>
      <c r="AA736" s="93">
        <v>149922</v>
      </c>
      <c r="AB736" s="91" t="s">
        <v>331</v>
      </c>
    </row>
    <row r="737" spans="2:28" s="95" customFormat="1" x14ac:dyDescent="0.2">
      <c r="B737" s="124"/>
      <c r="C737" s="123"/>
      <c r="D737" s="91"/>
      <c r="E737" s="91"/>
      <c r="F737" s="91"/>
      <c r="G737" s="124"/>
      <c r="H737" s="123"/>
      <c r="I737" s="124"/>
      <c r="J737" s="121"/>
      <c r="K737" s="121"/>
      <c r="L737" s="123"/>
      <c r="M737" s="92"/>
      <c r="O737" s="89"/>
      <c r="Q737" s="91"/>
      <c r="R737" s="91"/>
      <c r="S737" s="125">
        <v>41989</v>
      </c>
      <c r="T737" s="123"/>
      <c r="U737" s="120" t="s">
        <v>330</v>
      </c>
      <c r="V737" s="121"/>
      <c r="W737" s="121"/>
      <c r="X737" s="122">
        <v>-30000</v>
      </c>
      <c r="Y737" s="123"/>
      <c r="Z737" s="92" t="s">
        <v>330</v>
      </c>
      <c r="AA737" s="93">
        <v>119922</v>
      </c>
      <c r="AB737" s="91" t="s">
        <v>331</v>
      </c>
    </row>
    <row r="738" spans="2:28" s="95" customFormat="1" x14ac:dyDescent="0.2">
      <c r="B738" s="124"/>
      <c r="C738" s="123"/>
      <c r="D738" s="91"/>
      <c r="E738" s="91"/>
      <c r="F738" s="91"/>
      <c r="G738" s="124"/>
      <c r="H738" s="123"/>
      <c r="I738" s="124"/>
      <c r="J738" s="121"/>
      <c r="K738" s="121"/>
      <c r="L738" s="123"/>
      <c r="M738" s="92"/>
      <c r="O738" s="89"/>
      <c r="Q738" s="91"/>
      <c r="R738" s="91"/>
      <c r="S738" s="125">
        <v>42002</v>
      </c>
      <c r="T738" s="123"/>
      <c r="U738" s="120" t="s">
        <v>330</v>
      </c>
      <c r="V738" s="121"/>
      <c r="W738" s="121"/>
      <c r="X738" s="122">
        <v>-3430</v>
      </c>
      <c r="Y738" s="123"/>
      <c r="Z738" s="92" t="s">
        <v>330</v>
      </c>
      <c r="AA738" s="93">
        <v>116492</v>
      </c>
      <c r="AB738" s="91" t="s">
        <v>332</v>
      </c>
    </row>
    <row r="739" spans="2:28" s="95" customFormat="1" x14ac:dyDescent="0.2">
      <c r="B739" s="124"/>
      <c r="C739" s="123"/>
      <c r="D739" s="91"/>
      <c r="E739" s="91"/>
      <c r="F739" s="91"/>
      <c r="G739" s="124"/>
      <c r="H739" s="123"/>
      <c r="I739" s="124"/>
      <c r="J739" s="121"/>
      <c r="K739" s="121"/>
      <c r="L739" s="123"/>
      <c r="M739" s="92"/>
      <c r="O739" s="89"/>
      <c r="Q739" s="91"/>
      <c r="R739" s="91"/>
      <c r="S739" s="125">
        <v>42089</v>
      </c>
      <c r="T739" s="123"/>
      <c r="U739" s="120" t="s">
        <v>330</v>
      </c>
      <c r="V739" s="121"/>
      <c r="W739" s="121"/>
      <c r="X739" s="122">
        <v>-1290</v>
      </c>
      <c r="Y739" s="123"/>
      <c r="Z739" s="92" t="s">
        <v>330</v>
      </c>
      <c r="AA739" s="93">
        <v>115202</v>
      </c>
      <c r="AB739" s="91" t="s">
        <v>332</v>
      </c>
    </row>
    <row r="740" spans="2:28" s="95" customFormat="1" x14ac:dyDescent="0.2">
      <c r="B740" s="124"/>
      <c r="C740" s="123"/>
      <c r="D740" s="91"/>
      <c r="E740" s="91"/>
      <c r="F740" s="91"/>
      <c r="G740" s="124"/>
      <c r="H740" s="123"/>
      <c r="I740" s="124"/>
      <c r="J740" s="121"/>
      <c r="K740" s="121"/>
      <c r="L740" s="123"/>
      <c r="M740" s="92"/>
      <c r="O740" s="89"/>
      <c r="Q740" s="91"/>
      <c r="R740" s="91"/>
      <c r="S740" s="125">
        <v>42122</v>
      </c>
      <c r="T740" s="123"/>
      <c r="U740" s="120" t="s">
        <v>330</v>
      </c>
      <c r="V740" s="121"/>
      <c r="W740" s="121"/>
      <c r="X740" s="122">
        <v>-5084</v>
      </c>
      <c r="Y740" s="123"/>
      <c r="Z740" s="92" t="s">
        <v>330</v>
      </c>
      <c r="AA740" s="93">
        <v>110118</v>
      </c>
      <c r="AB740" s="91" t="s">
        <v>332</v>
      </c>
    </row>
    <row r="741" spans="2:28" s="95" customFormat="1" x14ac:dyDescent="0.2">
      <c r="B741" s="124"/>
      <c r="C741" s="123"/>
      <c r="D741" s="91"/>
      <c r="E741" s="91"/>
      <c r="F741" s="91"/>
      <c r="G741" s="124"/>
      <c r="H741" s="123"/>
      <c r="I741" s="124"/>
      <c r="J741" s="121"/>
      <c r="K741" s="121"/>
      <c r="L741" s="123"/>
      <c r="M741" s="92"/>
      <c r="O741" s="89"/>
      <c r="Q741" s="91"/>
      <c r="R741" s="91"/>
      <c r="S741" s="125">
        <v>42180</v>
      </c>
      <c r="T741" s="123"/>
      <c r="U741" s="120" t="s">
        <v>330</v>
      </c>
      <c r="V741" s="121"/>
      <c r="W741" s="121"/>
      <c r="X741" s="122">
        <v>-1206</v>
      </c>
      <c r="Y741" s="123"/>
      <c r="Z741" s="92" t="s">
        <v>330</v>
      </c>
      <c r="AA741" s="93">
        <v>108912</v>
      </c>
      <c r="AB741" s="91" t="s">
        <v>332</v>
      </c>
    </row>
    <row r="742" spans="2:28" s="95" customFormat="1" x14ac:dyDescent="0.2">
      <c r="B742" s="124"/>
      <c r="C742" s="123"/>
      <c r="D742" s="91"/>
      <c r="E742" s="91"/>
      <c r="F742" s="91"/>
      <c r="G742" s="124"/>
      <c r="H742" s="123"/>
      <c r="I742" s="124"/>
      <c r="J742" s="121"/>
      <c r="K742" s="121"/>
      <c r="L742" s="123"/>
      <c r="M742" s="92"/>
      <c r="O742" s="89"/>
      <c r="Q742" s="91"/>
      <c r="R742" s="91"/>
      <c r="S742" s="125">
        <v>42230</v>
      </c>
      <c r="T742" s="123"/>
      <c r="U742" s="120" t="s">
        <v>330</v>
      </c>
      <c r="V742" s="121"/>
      <c r="W742" s="121"/>
      <c r="X742" s="122">
        <v>10000</v>
      </c>
      <c r="Y742" s="123"/>
      <c r="Z742" s="92" t="s">
        <v>330</v>
      </c>
      <c r="AA742" s="93">
        <v>118912</v>
      </c>
      <c r="AB742" s="91" t="s">
        <v>331</v>
      </c>
    </row>
    <row r="743" spans="2:28" s="95" customFormat="1" x14ac:dyDescent="0.2">
      <c r="B743" s="124"/>
      <c r="C743" s="123"/>
      <c r="D743" s="91"/>
      <c r="E743" s="91"/>
      <c r="F743" s="91"/>
      <c r="G743" s="124"/>
      <c r="H743" s="123"/>
      <c r="I743" s="124"/>
      <c r="J743" s="121"/>
      <c r="K743" s="121"/>
      <c r="L743" s="123"/>
      <c r="M743" s="92"/>
      <c r="O743" s="89"/>
      <c r="Q743" s="91"/>
      <c r="R743" s="91"/>
      <c r="S743" s="125">
        <v>42263</v>
      </c>
      <c r="T743" s="123"/>
      <c r="U743" s="120" t="s">
        <v>330</v>
      </c>
      <c r="V743" s="121"/>
      <c r="W743" s="121"/>
      <c r="X743" s="122">
        <v>10000</v>
      </c>
      <c r="Y743" s="123"/>
      <c r="Z743" s="92" t="s">
        <v>330</v>
      </c>
      <c r="AA743" s="93">
        <v>128912</v>
      </c>
      <c r="AB743" s="91" t="s">
        <v>331</v>
      </c>
    </row>
    <row r="744" spans="2:28" s="95" customFormat="1" x14ac:dyDescent="0.2">
      <c r="B744" s="124"/>
      <c r="C744" s="123"/>
      <c r="D744" s="91"/>
      <c r="E744" s="91"/>
      <c r="F744" s="91"/>
      <c r="G744" s="124"/>
      <c r="H744" s="123"/>
      <c r="I744" s="124"/>
      <c r="J744" s="121"/>
      <c r="K744" s="121"/>
      <c r="L744" s="123"/>
      <c r="M744" s="92"/>
      <c r="O744" s="89"/>
      <c r="Q744" s="91"/>
      <c r="R744" s="91"/>
      <c r="S744" s="125">
        <v>42275</v>
      </c>
      <c r="T744" s="123"/>
      <c r="U744" s="120" t="s">
        <v>330</v>
      </c>
      <c r="V744" s="121"/>
      <c r="W744" s="121"/>
      <c r="X744" s="122">
        <v>-5225</v>
      </c>
      <c r="Y744" s="123"/>
      <c r="Z744" s="92" t="s">
        <v>330</v>
      </c>
      <c r="AA744" s="93">
        <v>123687</v>
      </c>
      <c r="AB744" s="91" t="s">
        <v>332</v>
      </c>
    </row>
    <row r="745" spans="2:28" s="95" customFormat="1" x14ac:dyDescent="0.2">
      <c r="B745" s="124"/>
      <c r="C745" s="123"/>
      <c r="D745" s="91"/>
      <c r="E745" s="91"/>
      <c r="F745" s="91"/>
      <c r="G745" s="124"/>
      <c r="H745" s="123"/>
      <c r="I745" s="124"/>
      <c r="J745" s="121"/>
      <c r="K745" s="121"/>
      <c r="L745" s="123"/>
      <c r="M745" s="92"/>
      <c r="O745" s="89"/>
      <c r="Q745" s="91"/>
      <c r="R745" s="91"/>
      <c r="S745" s="125">
        <v>42292</v>
      </c>
      <c r="T745" s="123"/>
      <c r="U745" s="120" t="s">
        <v>330</v>
      </c>
      <c r="V745" s="121"/>
      <c r="W745" s="121"/>
      <c r="X745" s="122">
        <v>10000</v>
      </c>
      <c r="Y745" s="123"/>
      <c r="Z745" s="92" t="s">
        <v>330</v>
      </c>
      <c r="AA745" s="93">
        <v>133687</v>
      </c>
      <c r="AB745" s="91" t="s">
        <v>331</v>
      </c>
    </row>
    <row r="746" spans="2:28" s="95" customFormat="1" x14ac:dyDescent="0.2">
      <c r="B746" s="124"/>
      <c r="C746" s="123"/>
      <c r="D746" s="91"/>
      <c r="E746" s="91"/>
      <c r="F746" s="91"/>
      <c r="G746" s="124"/>
      <c r="H746" s="123"/>
      <c r="I746" s="124"/>
      <c r="J746" s="121"/>
      <c r="K746" s="121"/>
      <c r="L746" s="123"/>
      <c r="M746" s="92"/>
      <c r="O746" s="89"/>
      <c r="Q746" s="91"/>
      <c r="R746" s="91"/>
      <c r="S746" s="125">
        <v>42324</v>
      </c>
      <c r="T746" s="123"/>
      <c r="U746" s="120" t="s">
        <v>330</v>
      </c>
      <c r="V746" s="121"/>
      <c r="W746" s="121"/>
      <c r="X746" s="122">
        <v>-20000</v>
      </c>
      <c r="Y746" s="123"/>
      <c r="Z746" s="92" t="s">
        <v>330</v>
      </c>
      <c r="AA746" s="93">
        <v>113687</v>
      </c>
      <c r="AB746" s="91" t="s">
        <v>331</v>
      </c>
    </row>
    <row r="747" spans="2:28" s="95" customFormat="1" x14ac:dyDescent="0.2">
      <c r="B747" s="124"/>
      <c r="C747" s="123"/>
      <c r="D747" s="91"/>
      <c r="E747" s="91"/>
      <c r="F747" s="91"/>
      <c r="G747" s="124"/>
      <c r="H747" s="123"/>
      <c r="I747" s="124"/>
      <c r="J747" s="121"/>
      <c r="K747" s="121"/>
      <c r="L747" s="123"/>
      <c r="M747" s="92"/>
      <c r="O747" s="89"/>
      <c r="Q747" s="91"/>
      <c r="R747" s="91"/>
      <c r="S747" s="125">
        <v>42366</v>
      </c>
      <c r="T747" s="123"/>
      <c r="U747" s="120" t="s">
        <v>330</v>
      </c>
      <c r="V747" s="121"/>
      <c r="W747" s="121"/>
      <c r="X747" s="122">
        <v>-2234</v>
      </c>
      <c r="Y747" s="123"/>
      <c r="Z747" s="92" t="s">
        <v>330</v>
      </c>
      <c r="AA747" s="93">
        <v>111453</v>
      </c>
      <c r="AB747" s="91" t="s">
        <v>332</v>
      </c>
    </row>
    <row r="748" spans="2:28" s="95" customFormat="1" x14ac:dyDescent="0.2">
      <c r="B748" s="124"/>
      <c r="C748" s="123"/>
      <c r="D748" s="91"/>
      <c r="E748" s="91"/>
      <c r="F748" s="91"/>
      <c r="G748" s="124"/>
      <c r="H748" s="123"/>
      <c r="I748" s="124"/>
      <c r="J748" s="121"/>
      <c r="K748" s="121"/>
      <c r="L748" s="123"/>
      <c r="M748" s="92"/>
      <c r="O748" s="89"/>
      <c r="Q748" s="91"/>
      <c r="R748" s="91"/>
      <c r="S748" s="125">
        <v>42425</v>
      </c>
      <c r="T748" s="123"/>
      <c r="U748" s="120" t="s">
        <v>330</v>
      </c>
      <c r="V748" s="121"/>
      <c r="W748" s="121"/>
      <c r="X748" s="122">
        <v>-6381</v>
      </c>
      <c r="Y748" s="123"/>
      <c r="Z748" s="92" t="s">
        <v>330</v>
      </c>
      <c r="AA748" s="93">
        <v>105072</v>
      </c>
      <c r="AB748" s="91" t="s">
        <v>333</v>
      </c>
    </row>
    <row r="749" spans="2:28" s="95" customFormat="1" x14ac:dyDescent="0.2">
      <c r="B749" s="124"/>
      <c r="C749" s="123"/>
      <c r="D749" s="91"/>
      <c r="E749" s="91"/>
      <c r="F749" s="91"/>
      <c r="G749" s="124"/>
      <c r="H749" s="123"/>
      <c r="I749" s="124"/>
      <c r="J749" s="121"/>
      <c r="K749" s="121"/>
      <c r="L749" s="123"/>
      <c r="M749" s="92"/>
      <c r="O749" s="89"/>
      <c r="Q749" s="91"/>
      <c r="R749" s="91"/>
      <c r="S749" s="125">
        <v>42457</v>
      </c>
      <c r="T749" s="123"/>
      <c r="U749" s="120" t="s">
        <v>330</v>
      </c>
      <c r="V749" s="121"/>
      <c r="W749" s="121"/>
      <c r="X749" s="122">
        <v>-133</v>
      </c>
      <c r="Y749" s="123"/>
      <c r="Z749" s="92" t="s">
        <v>330</v>
      </c>
      <c r="AA749" s="93">
        <v>104939</v>
      </c>
      <c r="AB749" s="91" t="s">
        <v>332</v>
      </c>
    </row>
    <row r="750" spans="2:28" s="95" customFormat="1" x14ac:dyDescent="0.2">
      <c r="B750" s="124"/>
      <c r="C750" s="123"/>
      <c r="D750" s="91"/>
      <c r="E750" s="91"/>
      <c r="F750" s="91"/>
      <c r="G750" s="124"/>
      <c r="H750" s="123"/>
      <c r="I750" s="124"/>
      <c r="J750" s="121"/>
      <c r="K750" s="121"/>
      <c r="L750" s="123"/>
      <c r="M750" s="92"/>
      <c r="O750" s="89"/>
      <c r="Q750" s="91"/>
      <c r="R750" s="91"/>
      <c r="S750" s="125">
        <v>42521</v>
      </c>
      <c r="T750" s="123"/>
      <c r="U750" s="120" t="s">
        <v>330</v>
      </c>
      <c r="V750" s="121"/>
      <c r="W750" s="121"/>
      <c r="X750" s="122">
        <v>-1043</v>
      </c>
      <c r="Y750" s="123"/>
      <c r="Z750" s="92" t="s">
        <v>330</v>
      </c>
      <c r="AA750" s="93">
        <v>103896</v>
      </c>
      <c r="AB750" s="91" t="s">
        <v>332</v>
      </c>
    </row>
    <row r="751" spans="2:28" s="95" customFormat="1" x14ac:dyDescent="0.2">
      <c r="B751" s="124"/>
      <c r="C751" s="123"/>
      <c r="D751" s="91"/>
      <c r="E751" s="91"/>
      <c r="F751" s="91"/>
      <c r="G751" s="124"/>
      <c r="H751" s="123"/>
      <c r="I751" s="124"/>
      <c r="J751" s="121"/>
      <c r="K751" s="121"/>
      <c r="L751" s="123"/>
      <c r="M751" s="92"/>
      <c r="O751" s="89"/>
      <c r="Q751" s="91"/>
      <c r="R751" s="91"/>
      <c r="S751" s="125">
        <v>42537</v>
      </c>
      <c r="T751" s="123"/>
      <c r="U751" s="120" t="s">
        <v>330</v>
      </c>
      <c r="V751" s="121"/>
      <c r="W751" s="121"/>
      <c r="X751" s="122">
        <v>160000</v>
      </c>
      <c r="Y751" s="123"/>
      <c r="Z751" s="92" t="s">
        <v>330</v>
      </c>
      <c r="AA751" s="93">
        <v>263896</v>
      </c>
      <c r="AB751" s="91" t="s">
        <v>331</v>
      </c>
    </row>
    <row r="752" spans="2:28" s="95" customFormat="1" x14ac:dyDescent="0.2">
      <c r="B752" s="124"/>
      <c r="C752" s="123"/>
      <c r="D752" s="91"/>
      <c r="E752" s="91"/>
      <c r="F752" s="91"/>
      <c r="G752" s="124"/>
      <c r="H752" s="123"/>
      <c r="I752" s="124"/>
      <c r="J752" s="121"/>
      <c r="K752" s="121"/>
      <c r="L752" s="123"/>
      <c r="M752" s="92"/>
      <c r="O752" s="89"/>
      <c r="Q752" s="91"/>
      <c r="R752" s="91"/>
      <c r="S752" s="125">
        <v>42548</v>
      </c>
      <c r="T752" s="123"/>
      <c r="U752" s="120" t="s">
        <v>330</v>
      </c>
      <c r="V752" s="121"/>
      <c r="W752" s="121"/>
      <c r="X752" s="122">
        <v>-26223</v>
      </c>
      <c r="Y752" s="123"/>
      <c r="Z752" s="92" t="s">
        <v>330</v>
      </c>
      <c r="AA752" s="93">
        <v>237673</v>
      </c>
      <c r="AB752" s="91" t="s">
        <v>332</v>
      </c>
    </row>
    <row r="753" spans="2:28" s="95" customFormat="1" x14ac:dyDescent="0.2">
      <c r="B753" s="124"/>
      <c r="C753" s="123"/>
      <c r="D753" s="91"/>
      <c r="E753" s="91"/>
      <c r="F753" s="91"/>
      <c r="G753" s="124"/>
      <c r="H753" s="123"/>
      <c r="I753" s="124"/>
      <c r="J753" s="121"/>
      <c r="K753" s="121"/>
      <c r="L753" s="123"/>
      <c r="M753" s="92"/>
      <c r="O753" s="89"/>
      <c r="Q753" s="91"/>
      <c r="R753" s="91"/>
      <c r="S753" s="125">
        <v>42578</v>
      </c>
      <c r="T753" s="123"/>
      <c r="U753" s="120" t="s">
        <v>330</v>
      </c>
      <c r="V753" s="121"/>
      <c r="W753" s="121"/>
      <c r="X753" s="122">
        <v>-26231</v>
      </c>
      <c r="Y753" s="123"/>
      <c r="Z753" s="92" t="s">
        <v>330</v>
      </c>
      <c r="AA753" s="93">
        <v>211442</v>
      </c>
      <c r="AB753" s="91" t="s">
        <v>332</v>
      </c>
    </row>
    <row r="754" spans="2:28" s="95" customFormat="1" x14ac:dyDescent="0.2">
      <c r="B754" s="124"/>
      <c r="C754" s="123"/>
      <c r="D754" s="91"/>
      <c r="E754" s="91"/>
      <c r="F754" s="91"/>
      <c r="G754" s="124"/>
      <c r="H754" s="123"/>
      <c r="I754" s="124"/>
      <c r="J754" s="121"/>
      <c r="K754" s="121"/>
      <c r="L754" s="123"/>
      <c r="M754" s="92"/>
      <c r="O754" s="89"/>
      <c r="Q754" s="91"/>
      <c r="R754" s="91"/>
      <c r="S754" s="125">
        <v>42598</v>
      </c>
      <c r="T754" s="123"/>
      <c r="U754" s="120" t="s">
        <v>330</v>
      </c>
      <c r="V754" s="121"/>
      <c r="W754" s="121"/>
      <c r="X754" s="122">
        <v>10000</v>
      </c>
      <c r="Y754" s="123"/>
      <c r="Z754" s="92" t="s">
        <v>330</v>
      </c>
      <c r="AA754" s="93">
        <v>221442</v>
      </c>
      <c r="AB754" s="91" t="s">
        <v>331</v>
      </c>
    </row>
    <row r="755" spans="2:28" s="95" customFormat="1" x14ac:dyDescent="0.2">
      <c r="B755" s="124"/>
      <c r="C755" s="123"/>
      <c r="D755" s="91"/>
      <c r="E755" s="91"/>
      <c r="F755" s="91"/>
      <c r="G755" s="124"/>
      <c r="H755" s="123"/>
      <c r="I755" s="124"/>
      <c r="J755" s="121"/>
      <c r="K755" s="121"/>
      <c r="L755" s="123"/>
      <c r="M755" s="92"/>
      <c r="O755" s="89"/>
      <c r="Q755" s="91"/>
      <c r="R755" s="91"/>
      <c r="S755" s="125">
        <v>42628</v>
      </c>
      <c r="T755" s="123"/>
      <c r="U755" s="120" t="s">
        <v>330</v>
      </c>
      <c r="V755" s="121"/>
      <c r="W755" s="121"/>
      <c r="X755" s="122">
        <v>10000</v>
      </c>
      <c r="Y755" s="123"/>
      <c r="Z755" s="92" t="s">
        <v>330</v>
      </c>
      <c r="AA755" s="93">
        <v>231442</v>
      </c>
      <c r="AB755" s="91" t="s">
        <v>331</v>
      </c>
    </row>
    <row r="756" spans="2:28" s="95" customFormat="1" x14ac:dyDescent="0.2">
      <c r="B756" s="124"/>
      <c r="C756" s="123"/>
      <c r="D756" s="91"/>
      <c r="E756" s="91"/>
      <c r="F756" s="91"/>
      <c r="G756" s="124"/>
      <c r="H756" s="123"/>
      <c r="I756" s="124"/>
      <c r="J756" s="121"/>
      <c r="K756" s="121"/>
      <c r="L756" s="123"/>
      <c r="M756" s="92"/>
      <c r="O756" s="89"/>
      <c r="Q756" s="91"/>
      <c r="R756" s="91"/>
      <c r="S756" s="125">
        <v>42641</v>
      </c>
      <c r="T756" s="123"/>
      <c r="U756" s="120" t="s">
        <v>330</v>
      </c>
      <c r="V756" s="121"/>
      <c r="W756" s="121"/>
      <c r="X756" s="122">
        <v>-54107</v>
      </c>
      <c r="Y756" s="123"/>
      <c r="Z756" s="92" t="s">
        <v>330</v>
      </c>
      <c r="AA756" s="93">
        <v>177335</v>
      </c>
      <c r="AB756" s="91" t="s">
        <v>332</v>
      </c>
    </row>
    <row r="757" spans="2:28" s="95" customFormat="1" x14ac:dyDescent="0.2">
      <c r="B757" s="124"/>
      <c r="C757" s="123"/>
      <c r="D757" s="91"/>
      <c r="E757" s="91"/>
      <c r="F757" s="91"/>
      <c r="G757" s="124"/>
      <c r="H757" s="123"/>
      <c r="I757" s="124"/>
      <c r="J757" s="121"/>
      <c r="K757" s="121"/>
      <c r="L757" s="123"/>
      <c r="M757" s="92"/>
      <c r="O757" s="89"/>
      <c r="Q757" s="91"/>
      <c r="R757" s="91"/>
      <c r="S757" s="125">
        <v>42668</v>
      </c>
      <c r="T757" s="123"/>
      <c r="U757" s="120" t="s">
        <v>330</v>
      </c>
      <c r="V757" s="121"/>
      <c r="W757" s="121"/>
      <c r="X757" s="122">
        <v>-51127</v>
      </c>
      <c r="Y757" s="123"/>
      <c r="Z757" s="92" t="s">
        <v>330</v>
      </c>
      <c r="AA757" s="93">
        <v>126208</v>
      </c>
      <c r="AB757" s="91" t="s">
        <v>332</v>
      </c>
    </row>
    <row r="758" spans="2:28" s="95" customFormat="1" x14ac:dyDescent="0.2">
      <c r="B758" s="124"/>
      <c r="C758" s="123"/>
      <c r="D758" s="91"/>
      <c r="E758" s="91"/>
      <c r="F758" s="91"/>
      <c r="G758" s="124"/>
      <c r="H758" s="123"/>
      <c r="I758" s="124"/>
      <c r="J758" s="121"/>
      <c r="K758" s="121"/>
      <c r="L758" s="123"/>
      <c r="M758" s="92"/>
      <c r="O758" s="89"/>
      <c r="Q758" s="91"/>
      <c r="R758" s="91"/>
      <c r="S758" s="125">
        <v>42681</v>
      </c>
      <c r="T758" s="123"/>
      <c r="U758" s="120" t="s">
        <v>330</v>
      </c>
      <c r="V758" s="121"/>
      <c r="W758" s="121"/>
      <c r="X758" s="122">
        <v>19711</v>
      </c>
      <c r="Y758" s="123"/>
      <c r="Z758" s="92" t="s">
        <v>330</v>
      </c>
      <c r="AA758" s="93">
        <v>145919</v>
      </c>
      <c r="AB758" s="91" t="s">
        <v>332</v>
      </c>
    </row>
    <row r="759" spans="2:28" s="95" customFormat="1" x14ac:dyDescent="0.2">
      <c r="B759" s="124"/>
      <c r="C759" s="123"/>
      <c r="D759" s="91"/>
      <c r="E759" s="91"/>
      <c r="F759" s="91"/>
      <c r="G759" s="124"/>
      <c r="H759" s="123"/>
      <c r="I759" s="124"/>
      <c r="J759" s="121"/>
      <c r="K759" s="121"/>
      <c r="L759" s="123"/>
      <c r="M759" s="92"/>
      <c r="O759" s="89"/>
      <c r="Q759" s="91"/>
      <c r="R759" s="91"/>
      <c r="S759" s="125">
        <v>42703</v>
      </c>
      <c r="T759" s="123"/>
      <c r="U759" s="120" t="s">
        <v>330</v>
      </c>
      <c r="V759" s="121"/>
      <c r="W759" s="121"/>
      <c r="X759" s="122">
        <v>-354</v>
      </c>
      <c r="Y759" s="123"/>
      <c r="Z759" s="92" t="s">
        <v>330</v>
      </c>
      <c r="AA759" s="93">
        <v>145565</v>
      </c>
      <c r="AB759" s="91" t="s">
        <v>332</v>
      </c>
    </row>
    <row r="760" spans="2:28" s="95" customFormat="1" x14ac:dyDescent="0.2">
      <c r="B760" s="124"/>
      <c r="C760" s="123"/>
      <c r="D760" s="91"/>
      <c r="E760" s="91"/>
      <c r="F760" s="91"/>
      <c r="G760" s="124"/>
      <c r="H760" s="123"/>
      <c r="I760" s="124"/>
      <c r="J760" s="121"/>
      <c r="K760" s="121"/>
      <c r="L760" s="123"/>
      <c r="M760" s="92"/>
      <c r="O760" s="89"/>
      <c r="Q760" s="91"/>
      <c r="R760" s="91"/>
      <c r="S760" s="125">
        <v>42731</v>
      </c>
      <c r="T760" s="123"/>
      <c r="U760" s="120" t="s">
        <v>330</v>
      </c>
      <c r="V760" s="121"/>
      <c r="W760" s="121"/>
      <c r="X760" s="122">
        <v>-54</v>
      </c>
      <c r="Y760" s="123"/>
      <c r="Z760" s="92" t="s">
        <v>330</v>
      </c>
      <c r="AA760" s="93">
        <v>145511</v>
      </c>
      <c r="AB760" s="91" t="s">
        <v>331</v>
      </c>
    </row>
    <row r="761" spans="2:28" s="95" customFormat="1" x14ac:dyDescent="0.2">
      <c r="B761" s="124"/>
      <c r="C761" s="123"/>
      <c r="D761" s="91"/>
      <c r="E761" s="91"/>
      <c r="F761" s="91"/>
      <c r="G761" s="124"/>
      <c r="H761" s="123"/>
      <c r="I761" s="124"/>
      <c r="J761" s="121"/>
      <c r="K761" s="121"/>
      <c r="L761" s="123"/>
      <c r="M761" s="92"/>
      <c r="O761" s="89"/>
      <c r="Q761" s="91"/>
      <c r="R761" s="91"/>
      <c r="S761" s="125">
        <v>42793</v>
      </c>
      <c r="T761" s="123"/>
      <c r="U761" s="120" t="s">
        <v>330</v>
      </c>
      <c r="V761" s="121"/>
      <c r="W761" s="121"/>
      <c r="X761" s="122">
        <v>-937</v>
      </c>
      <c r="Y761" s="123"/>
      <c r="Z761" s="92" t="s">
        <v>330</v>
      </c>
      <c r="AA761" s="93">
        <v>144574</v>
      </c>
      <c r="AB761" s="91" t="s">
        <v>331</v>
      </c>
    </row>
    <row r="762" spans="2:28" s="95" customFormat="1" x14ac:dyDescent="0.2">
      <c r="B762" s="124"/>
      <c r="C762" s="123"/>
      <c r="D762" s="91"/>
      <c r="E762" s="91"/>
      <c r="F762" s="91"/>
      <c r="G762" s="124"/>
      <c r="H762" s="123"/>
      <c r="I762" s="124"/>
      <c r="J762" s="121"/>
      <c r="K762" s="121"/>
      <c r="L762" s="123"/>
      <c r="M762" s="92"/>
      <c r="O762" s="89"/>
      <c r="Q762" s="91"/>
      <c r="R762" s="91"/>
      <c r="S762" s="125">
        <v>42851</v>
      </c>
      <c r="T762" s="123"/>
      <c r="U762" s="120" t="s">
        <v>330</v>
      </c>
      <c r="V762" s="121"/>
      <c r="W762" s="121"/>
      <c r="X762" s="122">
        <v>-61</v>
      </c>
      <c r="Y762" s="123"/>
      <c r="Z762" s="92" t="s">
        <v>330</v>
      </c>
      <c r="AA762" s="93">
        <v>144513</v>
      </c>
      <c r="AB762" s="91" t="s">
        <v>331</v>
      </c>
    </row>
    <row r="763" spans="2:28" s="95" customFormat="1" x14ac:dyDescent="0.2">
      <c r="B763" s="124"/>
      <c r="C763" s="123"/>
      <c r="D763" s="91"/>
      <c r="E763" s="91"/>
      <c r="F763" s="91"/>
      <c r="G763" s="124"/>
      <c r="H763" s="123"/>
      <c r="I763" s="124"/>
      <c r="J763" s="121"/>
      <c r="K763" s="121"/>
      <c r="L763" s="123"/>
      <c r="M763" s="92"/>
      <c r="O763" s="89"/>
      <c r="Q763" s="91"/>
      <c r="R763" s="91"/>
      <c r="S763" s="125">
        <v>42912</v>
      </c>
      <c r="T763" s="123"/>
      <c r="U763" s="120" t="s">
        <v>330</v>
      </c>
      <c r="V763" s="121"/>
      <c r="W763" s="121"/>
      <c r="X763" s="122">
        <v>-472</v>
      </c>
      <c r="Y763" s="123"/>
      <c r="Z763" s="92" t="s">
        <v>330</v>
      </c>
      <c r="AA763" s="93">
        <v>144041</v>
      </c>
      <c r="AB763" s="91" t="s">
        <v>331</v>
      </c>
    </row>
    <row r="764" spans="2:28" s="95" customFormat="1" x14ac:dyDescent="0.2">
      <c r="B764" s="124"/>
      <c r="C764" s="123"/>
      <c r="D764" s="91"/>
      <c r="E764" s="91"/>
      <c r="F764" s="91"/>
      <c r="G764" s="124"/>
      <c r="H764" s="123"/>
      <c r="I764" s="124"/>
      <c r="J764" s="121"/>
      <c r="K764" s="121"/>
      <c r="L764" s="123"/>
      <c r="M764" s="92"/>
      <c r="O764" s="89"/>
      <c r="Q764" s="91"/>
      <c r="R764" s="91"/>
      <c r="S764" s="125">
        <v>42942</v>
      </c>
      <c r="T764" s="123"/>
      <c r="U764" s="120" t="s">
        <v>330</v>
      </c>
      <c r="V764" s="121"/>
      <c r="W764" s="121"/>
      <c r="X764" s="122">
        <v>-14</v>
      </c>
      <c r="Y764" s="123"/>
      <c r="Z764" s="92" t="s">
        <v>330</v>
      </c>
      <c r="AA764" s="93">
        <v>144027</v>
      </c>
      <c r="AB764" s="91" t="s">
        <v>331</v>
      </c>
    </row>
    <row r="765" spans="2:28" s="95" customFormat="1" x14ac:dyDescent="0.2">
      <c r="B765" s="124"/>
      <c r="C765" s="123"/>
      <c r="D765" s="91"/>
      <c r="E765" s="91"/>
      <c r="F765" s="91"/>
      <c r="G765" s="124"/>
      <c r="H765" s="123"/>
      <c r="I765" s="124"/>
      <c r="J765" s="121"/>
      <c r="K765" s="121"/>
      <c r="L765" s="123"/>
      <c r="M765" s="92"/>
      <c r="O765" s="89"/>
      <c r="Q765" s="91"/>
      <c r="R765" s="91"/>
      <c r="S765" s="125">
        <v>43004</v>
      </c>
      <c r="T765" s="123"/>
      <c r="U765" s="120" t="s">
        <v>330</v>
      </c>
      <c r="V765" s="121"/>
      <c r="W765" s="121"/>
      <c r="X765" s="122">
        <v>-18838</v>
      </c>
      <c r="Y765" s="123"/>
      <c r="Z765" s="92" t="s">
        <v>330</v>
      </c>
      <c r="AA765" s="93">
        <v>125189</v>
      </c>
      <c r="AB765" s="91" t="s">
        <v>331</v>
      </c>
    </row>
    <row r="766" spans="2:28" s="95" customFormat="1" x14ac:dyDescent="0.2">
      <c r="B766" s="124"/>
      <c r="C766" s="123"/>
      <c r="D766" s="91"/>
      <c r="E766" s="91"/>
      <c r="F766" s="91"/>
      <c r="G766" s="124"/>
      <c r="H766" s="123"/>
      <c r="I766" s="124"/>
      <c r="J766" s="121"/>
      <c r="K766" s="121"/>
      <c r="L766" s="123"/>
      <c r="M766" s="92"/>
      <c r="O766" s="89"/>
      <c r="Q766" s="91"/>
      <c r="R766" s="91"/>
      <c r="S766" s="125">
        <v>43034</v>
      </c>
      <c r="T766" s="123"/>
      <c r="U766" s="120" t="s">
        <v>330</v>
      </c>
      <c r="V766" s="121"/>
      <c r="W766" s="121"/>
      <c r="X766" s="122">
        <v>-2336</v>
      </c>
      <c r="Y766" s="123"/>
      <c r="Z766" s="92" t="s">
        <v>330</v>
      </c>
      <c r="AA766" s="93">
        <v>122853</v>
      </c>
      <c r="AB766" s="91" t="s">
        <v>331</v>
      </c>
    </row>
    <row r="767" spans="2:28" s="95" customFormat="1" x14ac:dyDescent="0.2">
      <c r="B767" s="124"/>
      <c r="C767" s="123"/>
      <c r="D767" s="91"/>
      <c r="E767" s="91"/>
      <c r="F767" s="91"/>
      <c r="G767" s="124"/>
      <c r="H767" s="123"/>
      <c r="I767" s="124"/>
      <c r="J767" s="121"/>
      <c r="K767" s="121"/>
      <c r="L767" s="123"/>
      <c r="M767" s="92"/>
      <c r="O767" s="89"/>
      <c r="Q767" s="91"/>
      <c r="R767" s="91"/>
      <c r="S767" s="125">
        <v>43090</v>
      </c>
      <c r="T767" s="123"/>
      <c r="U767" s="120" t="s">
        <v>330</v>
      </c>
      <c r="V767" s="121"/>
      <c r="W767" s="121"/>
      <c r="X767" s="122">
        <v>-2434</v>
      </c>
      <c r="Y767" s="123"/>
      <c r="Z767" s="92" t="s">
        <v>330</v>
      </c>
      <c r="AA767" s="93">
        <v>120419</v>
      </c>
      <c r="AB767" s="91" t="s">
        <v>331</v>
      </c>
    </row>
    <row r="768" spans="2:28" s="95" customFormat="1" x14ac:dyDescent="0.2">
      <c r="B768" s="124"/>
      <c r="C768" s="123"/>
      <c r="D768" s="91"/>
      <c r="E768" s="91"/>
      <c r="F768" s="91"/>
      <c r="G768" s="124"/>
      <c r="H768" s="123"/>
      <c r="I768" s="124"/>
      <c r="J768" s="121"/>
      <c r="K768" s="121"/>
      <c r="L768" s="123"/>
      <c r="M768" s="92"/>
      <c r="O768" s="89"/>
      <c r="Q768" s="91"/>
      <c r="R768" s="91"/>
      <c r="S768" s="125">
        <v>43157</v>
      </c>
      <c r="T768" s="123"/>
      <c r="U768" s="120" t="s">
        <v>330</v>
      </c>
      <c r="V768" s="121"/>
      <c r="W768" s="121"/>
      <c r="X768" s="122">
        <v>-118</v>
      </c>
      <c r="Y768" s="123"/>
      <c r="Z768" s="92" t="s">
        <v>330</v>
      </c>
      <c r="AA768" s="93">
        <v>120301</v>
      </c>
      <c r="AB768" s="91" t="s">
        <v>331</v>
      </c>
    </row>
    <row r="769" spans="2:28" s="95" customFormat="1" x14ac:dyDescent="0.2">
      <c r="B769" s="124"/>
      <c r="C769" s="123"/>
      <c r="D769" s="91"/>
      <c r="E769" s="91"/>
      <c r="F769" s="91"/>
      <c r="G769" s="124"/>
      <c r="H769" s="123"/>
      <c r="I769" s="124"/>
      <c r="J769" s="121"/>
      <c r="K769" s="121"/>
      <c r="L769" s="123"/>
      <c r="M769" s="92"/>
      <c r="O769" s="89"/>
      <c r="Q769" s="91"/>
      <c r="R769" s="91"/>
      <c r="S769" s="125">
        <v>43181</v>
      </c>
      <c r="T769" s="123"/>
      <c r="U769" s="120" t="s">
        <v>330</v>
      </c>
      <c r="V769" s="121"/>
      <c r="W769" s="121"/>
      <c r="X769" s="122">
        <v>-385</v>
      </c>
      <c r="Y769" s="123"/>
      <c r="Z769" s="92" t="s">
        <v>330</v>
      </c>
      <c r="AA769" s="93">
        <v>119916</v>
      </c>
      <c r="AB769" s="91" t="s">
        <v>331</v>
      </c>
    </row>
    <row r="770" spans="2:28" s="95" customFormat="1" x14ac:dyDescent="0.2">
      <c r="B770" s="124"/>
      <c r="C770" s="123"/>
      <c r="D770" s="91"/>
      <c r="E770" s="91"/>
      <c r="F770" s="91"/>
      <c r="G770" s="124"/>
      <c r="H770" s="123"/>
      <c r="I770" s="124"/>
      <c r="J770" s="121"/>
      <c r="K770" s="121"/>
      <c r="L770" s="123"/>
      <c r="M770" s="92"/>
      <c r="O770" s="89"/>
      <c r="Q770" s="91"/>
      <c r="R770" s="91"/>
      <c r="S770" s="125">
        <v>43215</v>
      </c>
      <c r="T770" s="123"/>
      <c r="U770" s="120" t="s">
        <v>330</v>
      </c>
      <c r="V770" s="121"/>
      <c r="W770" s="121"/>
      <c r="X770" s="122">
        <v>-762</v>
      </c>
      <c r="Y770" s="123"/>
      <c r="Z770" s="92" t="s">
        <v>330</v>
      </c>
      <c r="AA770" s="93">
        <v>119154</v>
      </c>
      <c r="AB770" s="91" t="s">
        <v>331</v>
      </c>
    </row>
    <row r="771" spans="2:28" s="95" customFormat="1" x14ac:dyDescent="0.2">
      <c r="B771" s="124"/>
      <c r="C771" s="123"/>
      <c r="D771" s="91"/>
      <c r="E771" s="91"/>
      <c r="F771" s="91"/>
      <c r="G771" s="124"/>
      <c r="H771" s="123"/>
      <c r="I771" s="124"/>
      <c r="J771" s="121"/>
      <c r="K771" s="121"/>
      <c r="L771" s="123"/>
      <c r="M771" s="92"/>
      <c r="O771" s="89"/>
      <c r="Q771" s="91"/>
      <c r="R771" s="91"/>
      <c r="S771" s="125">
        <v>43272</v>
      </c>
      <c r="T771" s="123"/>
      <c r="U771" s="120" t="s">
        <v>330</v>
      </c>
      <c r="V771" s="121"/>
      <c r="W771" s="121"/>
      <c r="X771" s="122">
        <v>-143</v>
      </c>
      <c r="Y771" s="123"/>
      <c r="Z771" s="92" t="s">
        <v>330</v>
      </c>
      <c r="AA771" s="93">
        <v>119011</v>
      </c>
      <c r="AB771" s="91" t="s">
        <v>331</v>
      </c>
    </row>
    <row r="772" spans="2:28" s="95" customFormat="1" x14ac:dyDescent="0.2">
      <c r="B772" s="124"/>
      <c r="C772" s="123"/>
      <c r="D772" s="91"/>
      <c r="E772" s="91"/>
      <c r="F772" s="91"/>
      <c r="G772" s="124"/>
      <c r="H772" s="123"/>
      <c r="I772" s="124"/>
      <c r="J772" s="121"/>
      <c r="K772" s="121"/>
      <c r="L772" s="123"/>
      <c r="M772" s="92"/>
      <c r="O772" s="89"/>
      <c r="Q772" s="91"/>
      <c r="R772" s="91"/>
      <c r="S772" s="125">
        <v>43307</v>
      </c>
      <c r="T772" s="123"/>
      <c r="U772" s="120" t="s">
        <v>330</v>
      </c>
      <c r="V772" s="121"/>
      <c r="W772" s="121"/>
      <c r="X772" s="122">
        <v>-16043</v>
      </c>
      <c r="Y772" s="123"/>
      <c r="Z772" s="92" t="s">
        <v>330</v>
      </c>
      <c r="AA772" s="93">
        <v>102968</v>
      </c>
      <c r="AB772" s="91" t="s">
        <v>333</v>
      </c>
    </row>
    <row r="773" spans="2:28" s="95" customFormat="1" x14ac:dyDescent="0.2">
      <c r="B773" s="124"/>
      <c r="C773" s="123"/>
      <c r="D773" s="91"/>
      <c r="E773" s="91"/>
      <c r="F773" s="91"/>
      <c r="G773" s="124"/>
      <c r="H773" s="123"/>
      <c r="I773" s="124"/>
      <c r="J773" s="121"/>
      <c r="K773" s="121"/>
      <c r="L773" s="123"/>
      <c r="M773" s="92"/>
      <c r="O773" s="89"/>
      <c r="Q773" s="91"/>
      <c r="R773" s="91"/>
      <c r="S773" s="125">
        <v>43339</v>
      </c>
      <c r="T773" s="123"/>
      <c r="U773" s="120" t="s">
        <v>330</v>
      </c>
      <c r="V773" s="121"/>
      <c r="W773" s="121"/>
      <c r="X773" s="122">
        <v>-1</v>
      </c>
      <c r="Y773" s="123"/>
      <c r="Z773" s="92" t="s">
        <v>330</v>
      </c>
      <c r="AA773" s="93">
        <v>102967</v>
      </c>
      <c r="AB773" s="91" t="s">
        <v>331</v>
      </c>
    </row>
    <row r="774" spans="2:28" s="95" customFormat="1" x14ac:dyDescent="0.2">
      <c r="B774" s="124"/>
      <c r="C774" s="123"/>
      <c r="D774" s="91"/>
      <c r="E774" s="91"/>
      <c r="F774" s="91"/>
      <c r="G774" s="124"/>
      <c r="H774" s="123"/>
      <c r="I774" s="124"/>
      <c r="J774" s="121"/>
      <c r="K774" s="121"/>
      <c r="L774" s="123"/>
      <c r="M774" s="92"/>
      <c r="O774" s="89"/>
      <c r="Q774" s="91"/>
      <c r="R774" s="91"/>
      <c r="S774" s="125">
        <v>43369</v>
      </c>
      <c r="T774" s="123"/>
      <c r="U774" s="120" t="s">
        <v>330</v>
      </c>
      <c r="V774" s="121"/>
      <c r="W774" s="121"/>
      <c r="X774" s="122">
        <v>-1</v>
      </c>
      <c r="Y774" s="123"/>
      <c r="Z774" s="92" t="s">
        <v>330</v>
      </c>
      <c r="AA774" s="93">
        <v>102966</v>
      </c>
      <c r="AB774" s="91" t="s">
        <v>331</v>
      </c>
    </row>
    <row r="775" spans="2:28" s="95" customFormat="1" x14ac:dyDescent="0.2">
      <c r="B775" s="124"/>
      <c r="C775" s="123"/>
      <c r="D775" s="91"/>
      <c r="E775" s="91"/>
      <c r="F775" s="91"/>
      <c r="G775" s="124"/>
      <c r="H775" s="123"/>
      <c r="I775" s="124"/>
      <c r="J775" s="121"/>
      <c r="K775" s="121"/>
      <c r="L775" s="123"/>
      <c r="M775" s="92"/>
      <c r="O775" s="89"/>
      <c r="Q775" s="91"/>
      <c r="R775" s="91"/>
      <c r="S775" s="125">
        <v>43398</v>
      </c>
      <c r="T775" s="123"/>
      <c r="U775" s="120" t="s">
        <v>330</v>
      </c>
      <c r="V775" s="121"/>
      <c r="W775" s="121"/>
      <c r="X775" s="122">
        <v>-33</v>
      </c>
      <c r="Y775" s="123"/>
      <c r="Z775" s="92" t="s">
        <v>330</v>
      </c>
      <c r="AA775" s="93">
        <v>102933</v>
      </c>
      <c r="AB775" s="91" t="s">
        <v>331</v>
      </c>
    </row>
    <row r="776" spans="2:28" s="95" customFormat="1" ht="22.5" x14ac:dyDescent="0.2">
      <c r="B776" s="125">
        <v>40436</v>
      </c>
      <c r="C776" s="123"/>
      <c r="D776" s="91" t="s">
        <v>214</v>
      </c>
      <c r="E776" s="91" t="s">
        <v>367</v>
      </c>
      <c r="F776" s="91" t="s">
        <v>368</v>
      </c>
      <c r="G776" s="124" t="s">
        <v>10</v>
      </c>
      <c r="H776" s="123"/>
      <c r="I776" s="124" t="s">
        <v>328</v>
      </c>
      <c r="J776" s="121"/>
      <c r="K776" s="121"/>
      <c r="L776" s="123"/>
      <c r="M776" s="92"/>
      <c r="O776" s="93">
        <v>0</v>
      </c>
      <c r="Q776" s="91" t="s">
        <v>11</v>
      </c>
      <c r="R776" s="91" t="s">
        <v>329</v>
      </c>
      <c r="S776" s="125">
        <v>40436</v>
      </c>
      <c r="T776" s="123"/>
      <c r="U776" s="120" t="s">
        <v>330</v>
      </c>
      <c r="V776" s="121"/>
      <c r="W776" s="121"/>
      <c r="X776" s="122">
        <v>1000000</v>
      </c>
      <c r="Y776" s="123"/>
      <c r="Z776" s="92" t="s">
        <v>330</v>
      </c>
      <c r="AA776" s="93">
        <v>1000000</v>
      </c>
      <c r="AB776" s="91" t="s">
        <v>331</v>
      </c>
    </row>
    <row r="777" spans="2:28" s="95" customFormat="1" x14ac:dyDescent="0.2">
      <c r="B777" s="124"/>
      <c r="C777" s="123"/>
      <c r="D777" s="91"/>
      <c r="E777" s="91"/>
      <c r="F777" s="91"/>
      <c r="G777" s="124"/>
      <c r="H777" s="123"/>
      <c r="I777" s="124"/>
      <c r="J777" s="121"/>
      <c r="K777" s="121"/>
      <c r="L777" s="123"/>
      <c r="M777" s="92"/>
      <c r="O777" s="89"/>
      <c r="Q777" s="91"/>
      <c r="R777" s="91"/>
      <c r="S777" s="125">
        <v>40451</v>
      </c>
      <c r="T777" s="123"/>
      <c r="U777" s="120" t="s">
        <v>330</v>
      </c>
      <c r="V777" s="121"/>
      <c r="W777" s="121"/>
      <c r="X777" s="122">
        <v>450556</v>
      </c>
      <c r="Y777" s="123"/>
      <c r="Z777" s="92" t="s">
        <v>330</v>
      </c>
      <c r="AA777" s="93">
        <v>1450556</v>
      </c>
      <c r="AB777" s="91" t="s">
        <v>334</v>
      </c>
    </row>
    <row r="778" spans="2:28" s="95" customFormat="1" x14ac:dyDescent="0.2">
      <c r="B778" s="124"/>
      <c r="C778" s="123"/>
      <c r="D778" s="91"/>
      <c r="E778" s="91"/>
      <c r="F778" s="91"/>
      <c r="G778" s="124"/>
      <c r="H778" s="123"/>
      <c r="I778" s="124"/>
      <c r="J778" s="121"/>
      <c r="K778" s="121"/>
      <c r="L778" s="123"/>
      <c r="M778" s="92"/>
      <c r="O778" s="89"/>
      <c r="Q778" s="91"/>
      <c r="R778" s="91"/>
      <c r="S778" s="125">
        <v>40549</v>
      </c>
      <c r="T778" s="123"/>
      <c r="U778" s="120" t="s">
        <v>330</v>
      </c>
      <c r="V778" s="121"/>
      <c r="W778" s="121"/>
      <c r="X778" s="122">
        <v>-2</v>
      </c>
      <c r="Y778" s="123"/>
      <c r="Z778" s="92" t="s">
        <v>330</v>
      </c>
      <c r="AA778" s="93">
        <v>1450554</v>
      </c>
      <c r="AB778" s="91" t="s">
        <v>332</v>
      </c>
    </row>
    <row r="779" spans="2:28" s="95" customFormat="1" x14ac:dyDescent="0.2">
      <c r="B779" s="124"/>
      <c r="C779" s="123"/>
      <c r="D779" s="91"/>
      <c r="E779" s="91"/>
      <c r="F779" s="91"/>
      <c r="G779" s="124"/>
      <c r="H779" s="123"/>
      <c r="I779" s="124"/>
      <c r="J779" s="121"/>
      <c r="K779" s="121"/>
      <c r="L779" s="123"/>
      <c r="M779" s="92"/>
      <c r="O779" s="89"/>
      <c r="Q779" s="91"/>
      <c r="R779" s="91"/>
      <c r="S779" s="125">
        <v>40590</v>
      </c>
      <c r="T779" s="123"/>
      <c r="U779" s="120" t="s">
        <v>330</v>
      </c>
      <c r="V779" s="121"/>
      <c r="W779" s="121"/>
      <c r="X779" s="122">
        <v>3000000</v>
      </c>
      <c r="Y779" s="123"/>
      <c r="Z779" s="92" t="s">
        <v>330</v>
      </c>
      <c r="AA779" s="93">
        <v>4450554</v>
      </c>
      <c r="AB779" s="91" t="s">
        <v>331</v>
      </c>
    </row>
    <row r="780" spans="2:28" s="95" customFormat="1" x14ac:dyDescent="0.2">
      <c r="B780" s="124"/>
      <c r="C780" s="123"/>
      <c r="D780" s="91"/>
      <c r="E780" s="91"/>
      <c r="F780" s="91"/>
      <c r="G780" s="124"/>
      <c r="H780" s="123"/>
      <c r="I780" s="124"/>
      <c r="J780" s="121"/>
      <c r="K780" s="121"/>
      <c r="L780" s="123"/>
      <c r="M780" s="92"/>
      <c r="O780" s="89"/>
      <c r="Q780" s="91"/>
      <c r="R780" s="91"/>
      <c r="S780" s="125">
        <v>40618</v>
      </c>
      <c r="T780" s="123"/>
      <c r="U780" s="120" t="s">
        <v>330</v>
      </c>
      <c r="V780" s="121"/>
      <c r="W780" s="121"/>
      <c r="X780" s="122">
        <v>10200000</v>
      </c>
      <c r="Y780" s="123"/>
      <c r="Z780" s="92" t="s">
        <v>330</v>
      </c>
      <c r="AA780" s="93">
        <v>14650554</v>
      </c>
      <c r="AB780" s="91" t="s">
        <v>331</v>
      </c>
    </row>
    <row r="781" spans="2:28" s="95" customFormat="1" x14ac:dyDescent="0.2">
      <c r="B781" s="124"/>
      <c r="C781" s="123"/>
      <c r="D781" s="91"/>
      <c r="E781" s="91"/>
      <c r="F781" s="91"/>
      <c r="G781" s="124"/>
      <c r="H781" s="123"/>
      <c r="I781" s="124"/>
      <c r="J781" s="121"/>
      <c r="K781" s="121"/>
      <c r="L781" s="123"/>
      <c r="M781" s="92"/>
      <c r="O781" s="89"/>
      <c r="Q781" s="91"/>
      <c r="R781" s="91"/>
      <c r="S781" s="125">
        <v>40632</v>
      </c>
      <c r="T781" s="123"/>
      <c r="U781" s="120" t="s">
        <v>330</v>
      </c>
      <c r="V781" s="121"/>
      <c r="W781" s="121"/>
      <c r="X781" s="122">
        <v>-24</v>
      </c>
      <c r="Y781" s="123"/>
      <c r="Z781" s="92" t="s">
        <v>330</v>
      </c>
      <c r="AA781" s="93">
        <v>14650530</v>
      </c>
      <c r="AB781" s="91" t="s">
        <v>332</v>
      </c>
    </row>
    <row r="782" spans="2:28" s="95" customFormat="1" x14ac:dyDescent="0.2">
      <c r="B782" s="124"/>
      <c r="C782" s="123"/>
      <c r="D782" s="91"/>
      <c r="E782" s="91"/>
      <c r="F782" s="91"/>
      <c r="G782" s="124"/>
      <c r="H782" s="123"/>
      <c r="I782" s="124"/>
      <c r="J782" s="121"/>
      <c r="K782" s="121"/>
      <c r="L782" s="123"/>
      <c r="M782" s="92"/>
      <c r="O782" s="89"/>
      <c r="Q782" s="91"/>
      <c r="R782" s="91"/>
      <c r="S782" s="125">
        <v>40723</v>
      </c>
      <c r="T782" s="123"/>
      <c r="U782" s="120" t="s">
        <v>330</v>
      </c>
      <c r="V782" s="121"/>
      <c r="W782" s="121"/>
      <c r="X782" s="122">
        <v>-227</v>
      </c>
      <c r="Y782" s="123"/>
      <c r="Z782" s="92" t="s">
        <v>330</v>
      </c>
      <c r="AA782" s="93">
        <v>14650303</v>
      </c>
      <c r="AB782" s="91" t="s">
        <v>332</v>
      </c>
    </row>
    <row r="783" spans="2:28" s="95" customFormat="1" x14ac:dyDescent="0.2">
      <c r="B783" s="124"/>
      <c r="C783" s="123"/>
      <c r="D783" s="91"/>
      <c r="E783" s="91"/>
      <c r="F783" s="91"/>
      <c r="G783" s="124"/>
      <c r="H783" s="123"/>
      <c r="I783" s="124"/>
      <c r="J783" s="121"/>
      <c r="K783" s="121"/>
      <c r="L783" s="123"/>
      <c r="M783" s="92"/>
      <c r="O783" s="89"/>
      <c r="Q783" s="91"/>
      <c r="R783" s="91"/>
      <c r="S783" s="125">
        <v>40738</v>
      </c>
      <c r="T783" s="123"/>
      <c r="U783" s="120" t="s">
        <v>330</v>
      </c>
      <c r="V783" s="121"/>
      <c r="W783" s="121"/>
      <c r="X783" s="122">
        <v>12000000</v>
      </c>
      <c r="Y783" s="123"/>
      <c r="Z783" s="92" t="s">
        <v>330</v>
      </c>
      <c r="AA783" s="93">
        <v>26650303</v>
      </c>
      <c r="AB783" s="91" t="s">
        <v>331</v>
      </c>
    </row>
    <row r="784" spans="2:28" s="95" customFormat="1" x14ac:dyDescent="0.2">
      <c r="B784" s="124"/>
      <c r="C784" s="123"/>
      <c r="D784" s="91"/>
      <c r="E784" s="91"/>
      <c r="F784" s="91"/>
      <c r="G784" s="124"/>
      <c r="H784" s="123"/>
      <c r="I784" s="124"/>
      <c r="J784" s="121"/>
      <c r="K784" s="121"/>
      <c r="L784" s="123"/>
      <c r="M784" s="92"/>
      <c r="O784" s="89"/>
      <c r="Q784" s="91"/>
      <c r="R784" s="91"/>
      <c r="S784" s="125">
        <v>40892</v>
      </c>
      <c r="T784" s="123"/>
      <c r="U784" s="120" t="s">
        <v>330</v>
      </c>
      <c r="V784" s="121"/>
      <c r="W784" s="121"/>
      <c r="X784" s="122">
        <v>4100000</v>
      </c>
      <c r="Y784" s="123"/>
      <c r="Z784" s="92" t="s">
        <v>330</v>
      </c>
      <c r="AA784" s="93">
        <v>30750303</v>
      </c>
      <c r="AB784" s="91" t="s">
        <v>331</v>
      </c>
    </row>
    <row r="785" spans="2:28" s="95" customFormat="1" x14ac:dyDescent="0.2">
      <c r="B785" s="124"/>
      <c r="C785" s="123"/>
      <c r="D785" s="91"/>
      <c r="E785" s="91"/>
      <c r="F785" s="91"/>
      <c r="G785" s="124"/>
      <c r="H785" s="123"/>
      <c r="I785" s="124"/>
      <c r="J785" s="121"/>
      <c r="K785" s="121"/>
      <c r="L785" s="123"/>
      <c r="M785" s="92"/>
      <c r="O785" s="89"/>
      <c r="Q785" s="91"/>
      <c r="R785" s="91"/>
      <c r="S785" s="125">
        <v>40921</v>
      </c>
      <c r="T785" s="123"/>
      <c r="U785" s="120" t="s">
        <v>330</v>
      </c>
      <c r="V785" s="121"/>
      <c r="W785" s="121"/>
      <c r="X785" s="122">
        <v>900000</v>
      </c>
      <c r="Y785" s="123"/>
      <c r="Z785" s="92" t="s">
        <v>330</v>
      </c>
      <c r="AA785" s="93">
        <v>31650303</v>
      </c>
      <c r="AB785" s="91" t="s">
        <v>331</v>
      </c>
    </row>
    <row r="786" spans="2:28" s="95" customFormat="1" x14ac:dyDescent="0.2">
      <c r="B786" s="124"/>
      <c r="C786" s="123"/>
      <c r="D786" s="91"/>
      <c r="E786" s="91"/>
      <c r="F786" s="91"/>
      <c r="G786" s="124"/>
      <c r="H786" s="123"/>
      <c r="I786" s="124"/>
      <c r="J786" s="121"/>
      <c r="K786" s="121"/>
      <c r="L786" s="123"/>
      <c r="M786" s="92"/>
      <c r="O786" s="89"/>
      <c r="Q786" s="91"/>
      <c r="R786" s="91"/>
      <c r="S786" s="125">
        <v>41015</v>
      </c>
      <c r="T786" s="123"/>
      <c r="U786" s="120" t="s">
        <v>330</v>
      </c>
      <c r="V786" s="121"/>
      <c r="W786" s="121"/>
      <c r="X786" s="122">
        <v>300000</v>
      </c>
      <c r="Y786" s="123"/>
      <c r="Z786" s="92" t="s">
        <v>330</v>
      </c>
      <c r="AA786" s="93">
        <v>31950303</v>
      </c>
      <c r="AB786" s="91" t="s">
        <v>331</v>
      </c>
    </row>
    <row r="787" spans="2:28" s="95" customFormat="1" x14ac:dyDescent="0.2">
      <c r="B787" s="124"/>
      <c r="C787" s="123"/>
      <c r="D787" s="91"/>
      <c r="E787" s="91"/>
      <c r="F787" s="91"/>
      <c r="G787" s="124"/>
      <c r="H787" s="123"/>
      <c r="I787" s="124"/>
      <c r="J787" s="121"/>
      <c r="K787" s="121"/>
      <c r="L787" s="123"/>
      <c r="M787" s="92"/>
      <c r="O787" s="89"/>
      <c r="Q787" s="91"/>
      <c r="R787" s="91"/>
      <c r="S787" s="125">
        <v>41088</v>
      </c>
      <c r="T787" s="123"/>
      <c r="U787" s="120" t="s">
        <v>330</v>
      </c>
      <c r="V787" s="121"/>
      <c r="W787" s="121"/>
      <c r="X787" s="122">
        <v>-266</v>
      </c>
      <c r="Y787" s="123"/>
      <c r="Z787" s="92" t="s">
        <v>330</v>
      </c>
      <c r="AA787" s="93">
        <v>31950037</v>
      </c>
      <c r="AB787" s="91" t="s">
        <v>332</v>
      </c>
    </row>
    <row r="788" spans="2:28" s="95" customFormat="1" x14ac:dyDescent="0.2">
      <c r="B788" s="124"/>
      <c r="C788" s="123"/>
      <c r="D788" s="91"/>
      <c r="E788" s="91"/>
      <c r="F788" s="91"/>
      <c r="G788" s="124"/>
      <c r="H788" s="123"/>
      <c r="I788" s="124"/>
      <c r="J788" s="121"/>
      <c r="K788" s="121"/>
      <c r="L788" s="123"/>
      <c r="M788" s="92"/>
      <c r="O788" s="89"/>
      <c r="Q788" s="91"/>
      <c r="R788" s="91"/>
      <c r="S788" s="125">
        <v>41179</v>
      </c>
      <c r="T788" s="123"/>
      <c r="U788" s="120" t="s">
        <v>330</v>
      </c>
      <c r="V788" s="121"/>
      <c r="W788" s="121"/>
      <c r="X788" s="122">
        <v>-689</v>
      </c>
      <c r="Y788" s="123"/>
      <c r="Z788" s="92" t="s">
        <v>330</v>
      </c>
      <c r="AA788" s="93">
        <v>31949348</v>
      </c>
      <c r="AB788" s="91" t="s">
        <v>332</v>
      </c>
    </row>
    <row r="789" spans="2:28" s="95" customFormat="1" x14ac:dyDescent="0.2">
      <c r="B789" s="124"/>
      <c r="C789" s="123"/>
      <c r="D789" s="91"/>
      <c r="E789" s="91"/>
      <c r="F789" s="91"/>
      <c r="G789" s="124"/>
      <c r="H789" s="123"/>
      <c r="I789" s="124"/>
      <c r="J789" s="121"/>
      <c r="K789" s="121"/>
      <c r="L789" s="123"/>
      <c r="M789" s="92"/>
      <c r="O789" s="89"/>
      <c r="Q789" s="91"/>
      <c r="R789" s="91"/>
      <c r="S789" s="125">
        <v>41228</v>
      </c>
      <c r="T789" s="123"/>
      <c r="U789" s="120" t="s">
        <v>330</v>
      </c>
      <c r="V789" s="121"/>
      <c r="W789" s="121"/>
      <c r="X789" s="122">
        <v>720000</v>
      </c>
      <c r="Y789" s="123"/>
      <c r="Z789" s="92" t="s">
        <v>330</v>
      </c>
      <c r="AA789" s="93">
        <v>32669348</v>
      </c>
      <c r="AB789" s="91" t="s">
        <v>331</v>
      </c>
    </row>
    <row r="790" spans="2:28" s="95" customFormat="1" x14ac:dyDescent="0.2">
      <c r="B790" s="124"/>
      <c r="C790" s="123"/>
      <c r="D790" s="91"/>
      <c r="E790" s="91"/>
      <c r="F790" s="91"/>
      <c r="G790" s="124"/>
      <c r="H790" s="123"/>
      <c r="I790" s="124"/>
      <c r="J790" s="121"/>
      <c r="K790" s="121"/>
      <c r="L790" s="123"/>
      <c r="M790" s="92"/>
      <c r="O790" s="89"/>
      <c r="Q790" s="91"/>
      <c r="R790" s="91"/>
      <c r="S790" s="125">
        <v>41270</v>
      </c>
      <c r="T790" s="123"/>
      <c r="U790" s="120" t="s">
        <v>330</v>
      </c>
      <c r="V790" s="121"/>
      <c r="W790" s="121"/>
      <c r="X790" s="122">
        <v>-114</v>
      </c>
      <c r="Y790" s="123"/>
      <c r="Z790" s="92" t="s">
        <v>330</v>
      </c>
      <c r="AA790" s="93">
        <v>32669234</v>
      </c>
      <c r="AB790" s="91" t="s">
        <v>332</v>
      </c>
    </row>
    <row r="791" spans="2:28" s="95" customFormat="1" x14ac:dyDescent="0.2">
      <c r="B791" s="124"/>
      <c r="C791" s="123"/>
      <c r="D791" s="91"/>
      <c r="E791" s="91"/>
      <c r="F791" s="91"/>
      <c r="G791" s="124"/>
      <c r="H791" s="123"/>
      <c r="I791" s="124"/>
      <c r="J791" s="121"/>
      <c r="K791" s="121"/>
      <c r="L791" s="123"/>
      <c r="M791" s="92"/>
      <c r="O791" s="89"/>
      <c r="Q791" s="91"/>
      <c r="R791" s="91"/>
      <c r="S791" s="125">
        <v>41290</v>
      </c>
      <c r="T791" s="123"/>
      <c r="U791" s="120" t="s">
        <v>330</v>
      </c>
      <c r="V791" s="121"/>
      <c r="W791" s="121"/>
      <c r="X791" s="122">
        <v>8020000</v>
      </c>
      <c r="Y791" s="123"/>
      <c r="Z791" s="92" t="s">
        <v>330</v>
      </c>
      <c r="AA791" s="93">
        <v>40689234</v>
      </c>
      <c r="AB791" s="91" t="s">
        <v>331</v>
      </c>
    </row>
    <row r="792" spans="2:28" s="95" customFormat="1" x14ac:dyDescent="0.2">
      <c r="B792" s="124"/>
      <c r="C792" s="123"/>
      <c r="D792" s="91"/>
      <c r="E792" s="91"/>
      <c r="F792" s="91"/>
      <c r="G792" s="124"/>
      <c r="H792" s="123"/>
      <c r="I792" s="124"/>
      <c r="J792" s="121"/>
      <c r="K792" s="121"/>
      <c r="L792" s="123"/>
      <c r="M792" s="92"/>
      <c r="O792" s="89"/>
      <c r="Q792" s="91"/>
      <c r="R792" s="91"/>
      <c r="S792" s="125">
        <v>41358</v>
      </c>
      <c r="T792" s="123"/>
      <c r="U792" s="120" t="s">
        <v>330</v>
      </c>
      <c r="V792" s="121"/>
      <c r="W792" s="121"/>
      <c r="X792" s="122">
        <v>-591</v>
      </c>
      <c r="Y792" s="123"/>
      <c r="Z792" s="92" t="s">
        <v>330</v>
      </c>
      <c r="AA792" s="93">
        <v>40688643</v>
      </c>
      <c r="AB792" s="91" t="s">
        <v>332</v>
      </c>
    </row>
    <row r="793" spans="2:28" s="95" customFormat="1" x14ac:dyDescent="0.2">
      <c r="B793" s="124"/>
      <c r="C793" s="123"/>
      <c r="D793" s="91"/>
      <c r="E793" s="91"/>
      <c r="F793" s="91"/>
      <c r="G793" s="124"/>
      <c r="H793" s="123"/>
      <c r="I793" s="124"/>
      <c r="J793" s="121"/>
      <c r="K793" s="121"/>
      <c r="L793" s="123"/>
      <c r="M793" s="92"/>
      <c r="O793" s="89"/>
      <c r="Q793" s="91"/>
      <c r="R793" s="91"/>
      <c r="S793" s="125">
        <v>41410</v>
      </c>
      <c r="T793" s="123"/>
      <c r="U793" s="120" t="s">
        <v>330</v>
      </c>
      <c r="V793" s="121"/>
      <c r="W793" s="121"/>
      <c r="X793" s="122">
        <v>-40000</v>
      </c>
      <c r="Y793" s="123"/>
      <c r="Z793" s="92" t="s">
        <v>330</v>
      </c>
      <c r="AA793" s="93">
        <v>40648643</v>
      </c>
      <c r="AB793" s="91" t="s">
        <v>331</v>
      </c>
    </row>
    <row r="794" spans="2:28" s="95" customFormat="1" x14ac:dyDescent="0.2">
      <c r="B794" s="124"/>
      <c r="C794" s="123"/>
      <c r="D794" s="91"/>
      <c r="E794" s="91"/>
      <c r="F794" s="91"/>
      <c r="G794" s="124"/>
      <c r="H794" s="123"/>
      <c r="I794" s="124"/>
      <c r="J794" s="121"/>
      <c r="K794" s="121"/>
      <c r="L794" s="123"/>
      <c r="M794" s="92"/>
      <c r="O794" s="89"/>
      <c r="Q794" s="91"/>
      <c r="R794" s="91"/>
      <c r="S794" s="125">
        <v>41452</v>
      </c>
      <c r="T794" s="123"/>
      <c r="U794" s="120" t="s">
        <v>330</v>
      </c>
      <c r="V794" s="121"/>
      <c r="W794" s="121"/>
      <c r="X794" s="122">
        <v>-223</v>
      </c>
      <c r="Y794" s="123"/>
      <c r="Z794" s="92" t="s">
        <v>330</v>
      </c>
      <c r="AA794" s="93">
        <v>40648420</v>
      </c>
      <c r="AB794" s="91" t="s">
        <v>332</v>
      </c>
    </row>
    <row r="795" spans="2:28" s="95" customFormat="1" x14ac:dyDescent="0.2">
      <c r="B795" s="124"/>
      <c r="C795" s="123"/>
      <c r="D795" s="91"/>
      <c r="E795" s="91"/>
      <c r="F795" s="91"/>
      <c r="G795" s="124"/>
      <c r="H795" s="123"/>
      <c r="I795" s="124"/>
      <c r="J795" s="121"/>
      <c r="K795" s="121"/>
      <c r="L795" s="123"/>
      <c r="M795" s="92"/>
      <c r="O795" s="89"/>
      <c r="Q795" s="91"/>
      <c r="R795" s="91"/>
      <c r="S795" s="125">
        <v>41544</v>
      </c>
      <c r="T795" s="123"/>
      <c r="U795" s="120" t="s">
        <v>330</v>
      </c>
      <c r="V795" s="121"/>
      <c r="W795" s="121"/>
      <c r="X795" s="122">
        <v>-80</v>
      </c>
      <c r="Y795" s="123"/>
      <c r="Z795" s="92" t="s">
        <v>330</v>
      </c>
      <c r="AA795" s="93">
        <v>40648340</v>
      </c>
      <c r="AB795" s="91" t="s">
        <v>332</v>
      </c>
    </row>
    <row r="796" spans="2:28" s="95" customFormat="1" x14ac:dyDescent="0.2">
      <c r="B796" s="124"/>
      <c r="C796" s="123"/>
      <c r="D796" s="91"/>
      <c r="E796" s="91"/>
      <c r="F796" s="91"/>
      <c r="G796" s="124"/>
      <c r="H796" s="123"/>
      <c r="I796" s="124"/>
      <c r="J796" s="121"/>
      <c r="K796" s="121"/>
      <c r="L796" s="123"/>
      <c r="M796" s="92"/>
      <c r="O796" s="89"/>
      <c r="Q796" s="91"/>
      <c r="R796" s="91"/>
      <c r="S796" s="125">
        <v>41631</v>
      </c>
      <c r="T796" s="123"/>
      <c r="U796" s="120" t="s">
        <v>330</v>
      </c>
      <c r="V796" s="121"/>
      <c r="W796" s="121"/>
      <c r="X796" s="122">
        <v>-135776</v>
      </c>
      <c r="Y796" s="123"/>
      <c r="Z796" s="92" t="s">
        <v>330</v>
      </c>
      <c r="AA796" s="93">
        <v>40512564</v>
      </c>
      <c r="AB796" s="91" t="s">
        <v>332</v>
      </c>
    </row>
    <row r="797" spans="2:28" s="95" customFormat="1" x14ac:dyDescent="0.2">
      <c r="B797" s="124"/>
      <c r="C797" s="123"/>
      <c r="D797" s="91"/>
      <c r="E797" s="91"/>
      <c r="F797" s="91"/>
      <c r="G797" s="124"/>
      <c r="H797" s="123"/>
      <c r="I797" s="124"/>
      <c r="J797" s="121"/>
      <c r="K797" s="121"/>
      <c r="L797" s="123"/>
      <c r="M797" s="92"/>
      <c r="O797" s="89"/>
      <c r="Q797" s="91"/>
      <c r="R797" s="91"/>
      <c r="S797" s="125">
        <v>41655</v>
      </c>
      <c r="T797" s="123"/>
      <c r="U797" s="120" t="s">
        <v>330</v>
      </c>
      <c r="V797" s="121"/>
      <c r="W797" s="121"/>
      <c r="X797" s="122">
        <v>-1130000</v>
      </c>
      <c r="Y797" s="123"/>
      <c r="Z797" s="92" t="s">
        <v>330</v>
      </c>
      <c r="AA797" s="93">
        <v>39382564</v>
      </c>
      <c r="AB797" s="91" t="s">
        <v>331</v>
      </c>
    </row>
    <row r="798" spans="2:28" s="95" customFormat="1" x14ac:dyDescent="0.2">
      <c r="B798" s="124"/>
      <c r="C798" s="123"/>
      <c r="D798" s="91"/>
      <c r="E798" s="91"/>
      <c r="F798" s="91"/>
      <c r="G798" s="124"/>
      <c r="H798" s="123"/>
      <c r="I798" s="124"/>
      <c r="J798" s="121"/>
      <c r="K798" s="121"/>
      <c r="L798" s="123"/>
      <c r="M798" s="92"/>
      <c r="O798" s="89"/>
      <c r="Q798" s="91"/>
      <c r="R798" s="91"/>
      <c r="S798" s="125">
        <v>41683</v>
      </c>
      <c r="T798" s="123"/>
      <c r="U798" s="120" t="s">
        <v>330</v>
      </c>
      <c r="V798" s="121"/>
      <c r="W798" s="121"/>
      <c r="X798" s="122">
        <v>-2500000</v>
      </c>
      <c r="Y798" s="123"/>
      <c r="Z798" s="92" t="s">
        <v>330</v>
      </c>
      <c r="AA798" s="93">
        <v>36882564</v>
      </c>
      <c r="AB798" s="91" t="s">
        <v>331</v>
      </c>
    </row>
    <row r="799" spans="2:28" s="95" customFormat="1" x14ac:dyDescent="0.2">
      <c r="B799" s="124"/>
      <c r="C799" s="123"/>
      <c r="D799" s="91"/>
      <c r="E799" s="91"/>
      <c r="F799" s="91"/>
      <c r="G799" s="124"/>
      <c r="H799" s="123"/>
      <c r="I799" s="124"/>
      <c r="J799" s="121"/>
      <c r="K799" s="121"/>
      <c r="L799" s="123"/>
      <c r="M799" s="92"/>
      <c r="O799" s="89"/>
      <c r="Q799" s="91"/>
      <c r="R799" s="91"/>
      <c r="S799" s="125">
        <v>41712</v>
      </c>
      <c r="T799" s="123"/>
      <c r="U799" s="120" t="s">
        <v>330</v>
      </c>
      <c r="V799" s="121"/>
      <c r="W799" s="121"/>
      <c r="X799" s="122">
        <v>90000</v>
      </c>
      <c r="Y799" s="123"/>
      <c r="Z799" s="92" t="s">
        <v>330</v>
      </c>
      <c r="AA799" s="93">
        <v>36972564</v>
      </c>
      <c r="AB799" s="91" t="s">
        <v>331</v>
      </c>
    </row>
    <row r="800" spans="2:28" s="95" customFormat="1" x14ac:dyDescent="0.2">
      <c r="B800" s="124"/>
      <c r="C800" s="123"/>
      <c r="D800" s="91"/>
      <c r="E800" s="91"/>
      <c r="F800" s="91"/>
      <c r="G800" s="124"/>
      <c r="H800" s="123"/>
      <c r="I800" s="124"/>
      <c r="J800" s="121"/>
      <c r="K800" s="121"/>
      <c r="L800" s="123"/>
      <c r="M800" s="92"/>
      <c r="O800" s="89"/>
      <c r="Q800" s="91"/>
      <c r="R800" s="91"/>
      <c r="S800" s="125">
        <v>41724</v>
      </c>
      <c r="T800" s="123"/>
      <c r="U800" s="120" t="s">
        <v>330</v>
      </c>
      <c r="V800" s="121"/>
      <c r="W800" s="121"/>
      <c r="X800" s="122">
        <v>-4697</v>
      </c>
      <c r="Y800" s="123"/>
      <c r="Z800" s="92" t="s">
        <v>330</v>
      </c>
      <c r="AA800" s="93">
        <v>36967867</v>
      </c>
      <c r="AB800" s="91" t="s">
        <v>332</v>
      </c>
    </row>
    <row r="801" spans="2:28" s="95" customFormat="1" x14ac:dyDescent="0.2">
      <c r="B801" s="124"/>
      <c r="C801" s="123"/>
      <c r="D801" s="91"/>
      <c r="E801" s="91"/>
      <c r="F801" s="91"/>
      <c r="G801" s="124"/>
      <c r="H801" s="123"/>
      <c r="I801" s="124"/>
      <c r="J801" s="121"/>
      <c r="K801" s="121"/>
      <c r="L801" s="123"/>
      <c r="M801" s="92"/>
      <c r="O801" s="89"/>
      <c r="Q801" s="91"/>
      <c r="R801" s="91"/>
      <c r="S801" s="125">
        <v>41816</v>
      </c>
      <c r="T801" s="123"/>
      <c r="U801" s="120" t="s">
        <v>330</v>
      </c>
      <c r="V801" s="121"/>
      <c r="W801" s="121"/>
      <c r="X801" s="122">
        <v>-55442</v>
      </c>
      <c r="Y801" s="123"/>
      <c r="Z801" s="92" t="s">
        <v>330</v>
      </c>
      <c r="AA801" s="93">
        <v>36912425</v>
      </c>
      <c r="AB801" s="91" t="s">
        <v>332</v>
      </c>
    </row>
    <row r="802" spans="2:28" s="95" customFormat="1" x14ac:dyDescent="0.2">
      <c r="B802" s="124"/>
      <c r="C802" s="123"/>
      <c r="D802" s="91"/>
      <c r="E802" s="91"/>
      <c r="F802" s="91"/>
      <c r="G802" s="124"/>
      <c r="H802" s="123"/>
      <c r="I802" s="124"/>
      <c r="J802" s="121"/>
      <c r="K802" s="121"/>
      <c r="L802" s="123"/>
      <c r="M802" s="92"/>
      <c r="O802" s="89"/>
      <c r="Q802" s="91"/>
      <c r="R802" s="91"/>
      <c r="S802" s="125">
        <v>41836</v>
      </c>
      <c r="T802" s="123"/>
      <c r="U802" s="120" t="s">
        <v>330</v>
      </c>
      <c r="V802" s="121"/>
      <c r="W802" s="121"/>
      <c r="X802" s="122">
        <v>2590000</v>
      </c>
      <c r="Y802" s="123"/>
      <c r="Z802" s="92" t="s">
        <v>330</v>
      </c>
      <c r="AA802" s="93">
        <v>39502425</v>
      </c>
      <c r="AB802" s="91" t="s">
        <v>331</v>
      </c>
    </row>
    <row r="803" spans="2:28" s="95" customFormat="1" x14ac:dyDescent="0.2">
      <c r="B803" s="124"/>
      <c r="C803" s="123"/>
      <c r="D803" s="91"/>
      <c r="E803" s="91"/>
      <c r="F803" s="91"/>
      <c r="G803" s="124"/>
      <c r="H803" s="123"/>
      <c r="I803" s="124"/>
      <c r="J803" s="121"/>
      <c r="K803" s="121"/>
      <c r="L803" s="123"/>
      <c r="M803" s="92"/>
      <c r="O803" s="89"/>
      <c r="Q803" s="91"/>
      <c r="R803" s="91"/>
      <c r="S803" s="125">
        <v>41849</v>
      </c>
      <c r="T803" s="123"/>
      <c r="U803" s="120" t="s">
        <v>330</v>
      </c>
      <c r="V803" s="121"/>
      <c r="W803" s="121"/>
      <c r="X803" s="122">
        <v>-120725</v>
      </c>
      <c r="Y803" s="123"/>
      <c r="Z803" s="92" t="s">
        <v>330</v>
      </c>
      <c r="AA803" s="93">
        <v>39381700</v>
      </c>
      <c r="AB803" s="91" t="s">
        <v>332</v>
      </c>
    </row>
    <row r="804" spans="2:28" s="95" customFormat="1" x14ac:dyDescent="0.2">
      <c r="B804" s="124"/>
      <c r="C804" s="123"/>
      <c r="D804" s="91"/>
      <c r="E804" s="91"/>
      <c r="F804" s="91"/>
      <c r="G804" s="124"/>
      <c r="H804" s="123"/>
      <c r="I804" s="124"/>
      <c r="J804" s="121"/>
      <c r="K804" s="121"/>
      <c r="L804" s="123"/>
      <c r="M804" s="92"/>
      <c r="O804" s="89"/>
      <c r="Q804" s="91"/>
      <c r="R804" s="91"/>
      <c r="S804" s="125">
        <v>41911</v>
      </c>
      <c r="T804" s="123"/>
      <c r="U804" s="120" t="s">
        <v>330</v>
      </c>
      <c r="V804" s="121"/>
      <c r="W804" s="121"/>
      <c r="X804" s="122">
        <v>-40882</v>
      </c>
      <c r="Y804" s="123"/>
      <c r="Z804" s="92" t="s">
        <v>330</v>
      </c>
      <c r="AA804" s="93">
        <v>39340818</v>
      </c>
      <c r="AB804" s="91" t="s">
        <v>332</v>
      </c>
    </row>
    <row r="805" spans="2:28" s="95" customFormat="1" x14ac:dyDescent="0.2">
      <c r="B805" s="124"/>
      <c r="C805" s="123"/>
      <c r="D805" s="91"/>
      <c r="E805" s="91"/>
      <c r="F805" s="91"/>
      <c r="G805" s="124"/>
      <c r="H805" s="123"/>
      <c r="I805" s="124"/>
      <c r="J805" s="121"/>
      <c r="K805" s="121"/>
      <c r="L805" s="123"/>
      <c r="M805" s="92"/>
      <c r="O805" s="89"/>
      <c r="Q805" s="91"/>
      <c r="R805" s="91"/>
      <c r="S805" s="125">
        <v>41928</v>
      </c>
      <c r="T805" s="123"/>
      <c r="U805" s="120" t="s">
        <v>330</v>
      </c>
      <c r="V805" s="121"/>
      <c r="W805" s="121"/>
      <c r="X805" s="122">
        <v>7680000</v>
      </c>
      <c r="Y805" s="123"/>
      <c r="Z805" s="92" t="s">
        <v>330</v>
      </c>
      <c r="AA805" s="93">
        <v>47020818</v>
      </c>
      <c r="AB805" s="91" t="s">
        <v>331</v>
      </c>
    </row>
    <row r="806" spans="2:28" s="95" customFormat="1" x14ac:dyDescent="0.2">
      <c r="B806" s="124"/>
      <c r="C806" s="123"/>
      <c r="D806" s="91"/>
      <c r="E806" s="91"/>
      <c r="F806" s="91"/>
      <c r="G806" s="124"/>
      <c r="H806" s="123"/>
      <c r="I806" s="124"/>
      <c r="J806" s="121"/>
      <c r="K806" s="121"/>
      <c r="L806" s="123"/>
      <c r="M806" s="92"/>
      <c r="O806" s="89"/>
      <c r="Q806" s="91"/>
      <c r="R806" s="91"/>
      <c r="S806" s="125">
        <v>41957</v>
      </c>
      <c r="T806" s="123"/>
      <c r="U806" s="120" t="s">
        <v>330</v>
      </c>
      <c r="V806" s="121"/>
      <c r="W806" s="121"/>
      <c r="X806" s="122">
        <v>7720000</v>
      </c>
      <c r="Y806" s="123"/>
      <c r="Z806" s="92" t="s">
        <v>330</v>
      </c>
      <c r="AA806" s="93">
        <v>54740818</v>
      </c>
      <c r="AB806" s="91" t="s">
        <v>331</v>
      </c>
    </row>
    <row r="807" spans="2:28" s="95" customFormat="1" x14ac:dyDescent="0.2">
      <c r="B807" s="124"/>
      <c r="C807" s="123"/>
      <c r="D807" s="91"/>
      <c r="E807" s="91"/>
      <c r="F807" s="91"/>
      <c r="G807" s="124"/>
      <c r="H807" s="123"/>
      <c r="I807" s="124"/>
      <c r="J807" s="121"/>
      <c r="K807" s="121"/>
      <c r="L807" s="123"/>
      <c r="M807" s="92"/>
      <c r="O807" s="89"/>
      <c r="Q807" s="91"/>
      <c r="R807" s="91"/>
      <c r="S807" s="125">
        <v>41989</v>
      </c>
      <c r="T807" s="123"/>
      <c r="U807" s="120" t="s">
        <v>330</v>
      </c>
      <c r="V807" s="121"/>
      <c r="W807" s="121"/>
      <c r="X807" s="122">
        <v>4210000</v>
      </c>
      <c r="Y807" s="123"/>
      <c r="Z807" s="92" t="s">
        <v>330</v>
      </c>
      <c r="AA807" s="93">
        <v>58950818</v>
      </c>
      <c r="AB807" s="91" t="s">
        <v>331</v>
      </c>
    </row>
    <row r="808" spans="2:28" s="95" customFormat="1" x14ac:dyDescent="0.2">
      <c r="B808" s="124"/>
      <c r="C808" s="123"/>
      <c r="D808" s="91"/>
      <c r="E808" s="91"/>
      <c r="F808" s="91"/>
      <c r="G808" s="124"/>
      <c r="H808" s="123"/>
      <c r="I808" s="124"/>
      <c r="J808" s="121"/>
      <c r="K808" s="121"/>
      <c r="L808" s="123"/>
      <c r="M808" s="92"/>
      <c r="O808" s="89"/>
      <c r="Q808" s="91"/>
      <c r="R808" s="91"/>
      <c r="S808" s="125">
        <v>42002</v>
      </c>
      <c r="T808" s="123"/>
      <c r="U808" s="120" t="s">
        <v>330</v>
      </c>
      <c r="V808" s="121"/>
      <c r="W808" s="121"/>
      <c r="X808" s="122">
        <v>-8067210</v>
      </c>
      <c r="Y808" s="123"/>
      <c r="Z808" s="92" t="s">
        <v>330</v>
      </c>
      <c r="AA808" s="93">
        <v>50883608</v>
      </c>
      <c r="AB808" s="91" t="s">
        <v>332</v>
      </c>
    </row>
    <row r="809" spans="2:28" s="95" customFormat="1" x14ac:dyDescent="0.2">
      <c r="B809" s="124"/>
      <c r="C809" s="123"/>
      <c r="D809" s="91"/>
      <c r="E809" s="91"/>
      <c r="F809" s="91"/>
      <c r="G809" s="124"/>
      <c r="H809" s="123"/>
      <c r="I809" s="124"/>
      <c r="J809" s="121"/>
      <c r="K809" s="121"/>
      <c r="L809" s="123"/>
      <c r="M809" s="92"/>
      <c r="O809" s="89"/>
      <c r="Q809" s="91"/>
      <c r="R809" s="91"/>
      <c r="S809" s="125">
        <v>42019</v>
      </c>
      <c r="T809" s="123"/>
      <c r="U809" s="120" t="s">
        <v>330</v>
      </c>
      <c r="V809" s="121"/>
      <c r="W809" s="121"/>
      <c r="X809" s="122">
        <v>2100000</v>
      </c>
      <c r="Y809" s="123"/>
      <c r="Z809" s="92" t="s">
        <v>330</v>
      </c>
      <c r="AA809" s="93">
        <v>52983608</v>
      </c>
      <c r="AB809" s="91" t="s">
        <v>331</v>
      </c>
    </row>
    <row r="810" spans="2:28" s="95" customFormat="1" x14ac:dyDescent="0.2">
      <c r="B810" s="124"/>
      <c r="C810" s="123"/>
      <c r="D810" s="91"/>
      <c r="E810" s="91"/>
      <c r="F810" s="91"/>
      <c r="G810" s="124"/>
      <c r="H810" s="123"/>
      <c r="I810" s="124"/>
      <c r="J810" s="121"/>
      <c r="K810" s="121"/>
      <c r="L810" s="123"/>
      <c r="M810" s="92"/>
      <c r="O810" s="89"/>
      <c r="Q810" s="91"/>
      <c r="R810" s="91"/>
      <c r="S810" s="125">
        <v>42048</v>
      </c>
      <c r="T810" s="123"/>
      <c r="U810" s="120" t="s">
        <v>330</v>
      </c>
      <c r="V810" s="121"/>
      <c r="W810" s="121"/>
      <c r="X810" s="122">
        <v>80000</v>
      </c>
      <c r="Y810" s="123"/>
      <c r="Z810" s="92" t="s">
        <v>330</v>
      </c>
      <c r="AA810" s="93">
        <v>53063608</v>
      </c>
      <c r="AB810" s="91" t="s">
        <v>331</v>
      </c>
    </row>
    <row r="811" spans="2:28" s="95" customFormat="1" x14ac:dyDescent="0.2">
      <c r="B811" s="124"/>
      <c r="C811" s="123"/>
      <c r="D811" s="91"/>
      <c r="E811" s="91"/>
      <c r="F811" s="91"/>
      <c r="G811" s="124"/>
      <c r="H811" s="123"/>
      <c r="I811" s="124"/>
      <c r="J811" s="121"/>
      <c r="K811" s="121"/>
      <c r="L811" s="123"/>
      <c r="M811" s="92"/>
      <c r="O811" s="89"/>
      <c r="Q811" s="91"/>
      <c r="R811" s="91"/>
      <c r="S811" s="125">
        <v>42079</v>
      </c>
      <c r="T811" s="123"/>
      <c r="U811" s="120" t="s">
        <v>330</v>
      </c>
      <c r="V811" s="121"/>
      <c r="W811" s="121"/>
      <c r="X811" s="122">
        <v>8990000</v>
      </c>
      <c r="Y811" s="123"/>
      <c r="Z811" s="92" t="s">
        <v>330</v>
      </c>
      <c r="AA811" s="93">
        <v>62053608</v>
      </c>
      <c r="AB811" s="91" t="s">
        <v>331</v>
      </c>
    </row>
    <row r="812" spans="2:28" s="95" customFormat="1" x14ac:dyDescent="0.2">
      <c r="B812" s="124"/>
      <c r="C812" s="123"/>
      <c r="D812" s="91"/>
      <c r="E812" s="91"/>
      <c r="F812" s="91"/>
      <c r="G812" s="124"/>
      <c r="H812" s="123"/>
      <c r="I812" s="124"/>
      <c r="J812" s="121"/>
      <c r="K812" s="121"/>
      <c r="L812" s="123"/>
      <c r="M812" s="92"/>
      <c r="O812" s="89"/>
      <c r="Q812" s="91"/>
      <c r="R812" s="91"/>
      <c r="S812" s="125">
        <v>42089</v>
      </c>
      <c r="T812" s="123"/>
      <c r="U812" s="120" t="s">
        <v>330</v>
      </c>
      <c r="V812" s="121"/>
      <c r="W812" s="121"/>
      <c r="X812" s="122">
        <v>-3781724</v>
      </c>
      <c r="Y812" s="123"/>
      <c r="Z812" s="92" t="s">
        <v>330</v>
      </c>
      <c r="AA812" s="93">
        <v>58271884</v>
      </c>
      <c r="AB812" s="91" t="s">
        <v>332</v>
      </c>
    </row>
    <row r="813" spans="2:28" s="95" customFormat="1" x14ac:dyDescent="0.2">
      <c r="B813" s="124"/>
      <c r="C813" s="123"/>
      <c r="D813" s="91"/>
      <c r="E813" s="91"/>
      <c r="F813" s="91"/>
      <c r="G813" s="124"/>
      <c r="H813" s="123"/>
      <c r="I813" s="124"/>
      <c r="J813" s="121"/>
      <c r="K813" s="121"/>
      <c r="L813" s="123"/>
      <c r="M813" s="92"/>
      <c r="O813" s="89"/>
      <c r="Q813" s="91"/>
      <c r="R813" s="91"/>
      <c r="S813" s="125">
        <v>42110</v>
      </c>
      <c r="T813" s="123"/>
      <c r="U813" s="120" t="s">
        <v>330</v>
      </c>
      <c r="V813" s="121"/>
      <c r="W813" s="121"/>
      <c r="X813" s="122">
        <v>-20000</v>
      </c>
      <c r="Y813" s="123"/>
      <c r="Z813" s="92" t="s">
        <v>330</v>
      </c>
      <c r="AA813" s="93">
        <v>58251884</v>
      </c>
      <c r="AB813" s="91" t="s">
        <v>331</v>
      </c>
    </row>
    <row r="814" spans="2:28" s="95" customFormat="1" x14ac:dyDescent="0.2">
      <c r="B814" s="124"/>
      <c r="C814" s="123"/>
      <c r="D814" s="91"/>
      <c r="E814" s="91"/>
      <c r="F814" s="91"/>
      <c r="G814" s="124"/>
      <c r="H814" s="123"/>
      <c r="I814" s="124"/>
      <c r="J814" s="121"/>
      <c r="K814" s="121"/>
      <c r="L814" s="123"/>
      <c r="M814" s="92"/>
      <c r="O814" s="89"/>
      <c r="Q814" s="91"/>
      <c r="R814" s="91"/>
      <c r="S814" s="125">
        <v>42122</v>
      </c>
      <c r="T814" s="123"/>
      <c r="U814" s="120" t="s">
        <v>330</v>
      </c>
      <c r="V814" s="121"/>
      <c r="W814" s="121"/>
      <c r="X814" s="122">
        <v>-14815120</v>
      </c>
      <c r="Y814" s="123"/>
      <c r="Z814" s="92" t="s">
        <v>330</v>
      </c>
      <c r="AA814" s="93">
        <v>43436764</v>
      </c>
      <c r="AB814" s="91" t="s">
        <v>332</v>
      </c>
    </row>
    <row r="815" spans="2:28" s="95" customFormat="1" x14ac:dyDescent="0.2">
      <c r="B815" s="124"/>
      <c r="C815" s="123"/>
      <c r="D815" s="91"/>
      <c r="E815" s="91"/>
      <c r="F815" s="91"/>
      <c r="G815" s="124"/>
      <c r="H815" s="123"/>
      <c r="I815" s="124"/>
      <c r="J815" s="121"/>
      <c r="K815" s="121"/>
      <c r="L815" s="123"/>
      <c r="M815" s="92"/>
      <c r="O815" s="89"/>
      <c r="Q815" s="91"/>
      <c r="R815" s="91"/>
      <c r="S815" s="125">
        <v>42138</v>
      </c>
      <c r="T815" s="123"/>
      <c r="U815" s="120" t="s">
        <v>330</v>
      </c>
      <c r="V815" s="121"/>
      <c r="W815" s="121"/>
      <c r="X815" s="122">
        <v>2670000</v>
      </c>
      <c r="Y815" s="123"/>
      <c r="Z815" s="92" t="s">
        <v>330</v>
      </c>
      <c r="AA815" s="93">
        <v>46106764</v>
      </c>
      <c r="AB815" s="91" t="s">
        <v>331</v>
      </c>
    </row>
    <row r="816" spans="2:28" s="95" customFormat="1" x14ac:dyDescent="0.2">
      <c r="B816" s="124"/>
      <c r="C816" s="123"/>
      <c r="D816" s="91"/>
      <c r="E816" s="91"/>
      <c r="F816" s="91"/>
      <c r="G816" s="124"/>
      <c r="H816" s="123"/>
      <c r="I816" s="124"/>
      <c r="J816" s="121"/>
      <c r="K816" s="121"/>
      <c r="L816" s="123"/>
      <c r="M816" s="92"/>
      <c r="O816" s="89"/>
      <c r="Q816" s="91"/>
      <c r="R816" s="91"/>
      <c r="S816" s="125">
        <v>42171</v>
      </c>
      <c r="T816" s="123"/>
      <c r="U816" s="120" t="s">
        <v>330</v>
      </c>
      <c r="V816" s="121"/>
      <c r="W816" s="121"/>
      <c r="X816" s="122">
        <v>-30000</v>
      </c>
      <c r="Y816" s="123"/>
      <c r="Z816" s="92" t="s">
        <v>330</v>
      </c>
      <c r="AA816" s="93">
        <v>46076764</v>
      </c>
      <c r="AB816" s="91" t="s">
        <v>331</v>
      </c>
    </row>
    <row r="817" spans="2:28" s="95" customFormat="1" x14ac:dyDescent="0.2">
      <c r="B817" s="124"/>
      <c r="C817" s="123"/>
      <c r="D817" s="91"/>
      <c r="E817" s="91"/>
      <c r="F817" s="91"/>
      <c r="G817" s="124"/>
      <c r="H817" s="123"/>
      <c r="I817" s="124"/>
      <c r="J817" s="121"/>
      <c r="K817" s="121"/>
      <c r="L817" s="123"/>
      <c r="M817" s="92"/>
      <c r="O817" s="89"/>
      <c r="Q817" s="91"/>
      <c r="R817" s="91"/>
      <c r="S817" s="125">
        <v>42180</v>
      </c>
      <c r="T817" s="123"/>
      <c r="U817" s="120" t="s">
        <v>330</v>
      </c>
      <c r="V817" s="121"/>
      <c r="W817" s="121"/>
      <c r="X817" s="122">
        <v>-3633382</v>
      </c>
      <c r="Y817" s="123"/>
      <c r="Z817" s="92" t="s">
        <v>330</v>
      </c>
      <c r="AA817" s="93">
        <v>42443382</v>
      </c>
      <c r="AB817" s="91" t="s">
        <v>332</v>
      </c>
    </row>
    <row r="818" spans="2:28" s="95" customFormat="1" x14ac:dyDescent="0.2">
      <c r="B818" s="124"/>
      <c r="C818" s="123"/>
      <c r="D818" s="91"/>
      <c r="E818" s="91"/>
      <c r="F818" s="91"/>
      <c r="G818" s="124"/>
      <c r="H818" s="123"/>
      <c r="I818" s="124"/>
      <c r="J818" s="121"/>
      <c r="K818" s="121"/>
      <c r="L818" s="123"/>
      <c r="M818" s="92"/>
      <c r="O818" s="89"/>
      <c r="Q818" s="91"/>
      <c r="R818" s="91"/>
      <c r="S818" s="125">
        <v>42201</v>
      </c>
      <c r="T818" s="123"/>
      <c r="U818" s="120" t="s">
        <v>330</v>
      </c>
      <c r="V818" s="121"/>
      <c r="W818" s="121"/>
      <c r="X818" s="122">
        <v>1440000</v>
      </c>
      <c r="Y818" s="123"/>
      <c r="Z818" s="92" t="s">
        <v>330</v>
      </c>
      <c r="AA818" s="93">
        <v>43883382</v>
      </c>
      <c r="AB818" s="91" t="s">
        <v>331</v>
      </c>
    </row>
    <row r="819" spans="2:28" s="95" customFormat="1" x14ac:dyDescent="0.2">
      <c r="B819" s="124"/>
      <c r="C819" s="123"/>
      <c r="D819" s="91"/>
      <c r="E819" s="91"/>
      <c r="F819" s="91"/>
      <c r="G819" s="124"/>
      <c r="H819" s="123"/>
      <c r="I819" s="124"/>
      <c r="J819" s="121"/>
      <c r="K819" s="121"/>
      <c r="L819" s="123"/>
      <c r="M819" s="92"/>
      <c r="O819" s="89"/>
      <c r="Q819" s="91"/>
      <c r="R819" s="91"/>
      <c r="S819" s="125">
        <v>42230</v>
      </c>
      <c r="T819" s="123"/>
      <c r="U819" s="120" t="s">
        <v>330</v>
      </c>
      <c r="V819" s="121"/>
      <c r="W819" s="121"/>
      <c r="X819" s="122">
        <v>-10000</v>
      </c>
      <c r="Y819" s="123"/>
      <c r="Z819" s="92" t="s">
        <v>330</v>
      </c>
      <c r="AA819" s="93">
        <v>43873382</v>
      </c>
      <c r="AB819" s="91" t="s">
        <v>331</v>
      </c>
    </row>
    <row r="820" spans="2:28" s="95" customFormat="1" x14ac:dyDescent="0.2">
      <c r="B820" s="124"/>
      <c r="C820" s="123"/>
      <c r="D820" s="91"/>
      <c r="E820" s="91"/>
      <c r="F820" s="91"/>
      <c r="G820" s="124"/>
      <c r="H820" s="123"/>
      <c r="I820" s="124"/>
      <c r="J820" s="121"/>
      <c r="K820" s="121"/>
      <c r="L820" s="123"/>
      <c r="M820" s="92"/>
      <c r="O820" s="89"/>
      <c r="Q820" s="91"/>
      <c r="R820" s="91"/>
      <c r="S820" s="125">
        <v>42263</v>
      </c>
      <c r="T820" s="123"/>
      <c r="U820" s="120" t="s">
        <v>330</v>
      </c>
      <c r="V820" s="121"/>
      <c r="W820" s="121"/>
      <c r="X820" s="122">
        <v>7260000</v>
      </c>
      <c r="Y820" s="123"/>
      <c r="Z820" s="92" t="s">
        <v>330</v>
      </c>
      <c r="AA820" s="93">
        <v>51133382</v>
      </c>
      <c r="AB820" s="91" t="s">
        <v>331</v>
      </c>
    </row>
    <row r="821" spans="2:28" s="95" customFormat="1" x14ac:dyDescent="0.2">
      <c r="B821" s="124"/>
      <c r="C821" s="123"/>
      <c r="D821" s="91"/>
      <c r="E821" s="91"/>
      <c r="F821" s="91"/>
      <c r="G821" s="124"/>
      <c r="H821" s="123"/>
      <c r="I821" s="124"/>
      <c r="J821" s="121"/>
      <c r="K821" s="121"/>
      <c r="L821" s="123"/>
      <c r="M821" s="92"/>
      <c r="O821" s="89"/>
      <c r="Q821" s="91"/>
      <c r="R821" s="91"/>
      <c r="S821" s="125">
        <v>42275</v>
      </c>
      <c r="T821" s="123"/>
      <c r="U821" s="120" t="s">
        <v>330</v>
      </c>
      <c r="V821" s="121"/>
      <c r="W821" s="121"/>
      <c r="X821" s="122">
        <v>-5284205</v>
      </c>
      <c r="Y821" s="123"/>
      <c r="Z821" s="92" t="s">
        <v>330</v>
      </c>
      <c r="AA821" s="93">
        <v>45849177</v>
      </c>
      <c r="AB821" s="91" t="s">
        <v>332</v>
      </c>
    </row>
    <row r="822" spans="2:28" s="95" customFormat="1" x14ac:dyDescent="0.2">
      <c r="B822" s="124"/>
      <c r="C822" s="123"/>
      <c r="D822" s="91"/>
      <c r="E822" s="91"/>
      <c r="F822" s="91"/>
      <c r="G822" s="124"/>
      <c r="H822" s="123"/>
      <c r="I822" s="124"/>
      <c r="J822" s="121"/>
      <c r="K822" s="121"/>
      <c r="L822" s="123"/>
      <c r="M822" s="92"/>
      <c r="O822" s="89"/>
      <c r="Q822" s="91"/>
      <c r="R822" s="91"/>
      <c r="S822" s="125">
        <v>42292</v>
      </c>
      <c r="T822" s="123"/>
      <c r="U822" s="120" t="s">
        <v>330</v>
      </c>
      <c r="V822" s="121"/>
      <c r="W822" s="121"/>
      <c r="X822" s="122">
        <v>12370000</v>
      </c>
      <c r="Y822" s="123"/>
      <c r="Z822" s="92" t="s">
        <v>330</v>
      </c>
      <c r="AA822" s="93">
        <v>58219177</v>
      </c>
      <c r="AB822" s="91" t="s">
        <v>331</v>
      </c>
    </row>
    <row r="823" spans="2:28" s="95" customFormat="1" x14ac:dyDescent="0.2">
      <c r="B823" s="124"/>
      <c r="C823" s="123"/>
      <c r="D823" s="91"/>
      <c r="E823" s="91"/>
      <c r="F823" s="91"/>
      <c r="G823" s="124"/>
      <c r="H823" s="123"/>
      <c r="I823" s="124"/>
      <c r="J823" s="121"/>
      <c r="K823" s="121"/>
      <c r="L823" s="123"/>
      <c r="M823" s="92"/>
      <c r="O823" s="89"/>
      <c r="Q823" s="91"/>
      <c r="R823" s="91"/>
      <c r="S823" s="125">
        <v>42324</v>
      </c>
      <c r="T823" s="123"/>
      <c r="U823" s="120" t="s">
        <v>330</v>
      </c>
      <c r="V823" s="121"/>
      <c r="W823" s="121"/>
      <c r="X823" s="122">
        <v>4160000</v>
      </c>
      <c r="Y823" s="123"/>
      <c r="Z823" s="92" t="s">
        <v>330</v>
      </c>
      <c r="AA823" s="93">
        <v>62379177</v>
      </c>
      <c r="AB823" s="91" t="s">
        <v>331</v>
      </c>
    </row>
    <row r="824" spans="2:28" s="95" customFormat="1" x14ac:dyDescent="0.2">
      <c r="B824" s="124"/>
      <c r="C824" s="123"/>
      <c r="D824" s="91"/>
      <c r="E824" s="91"/>
      <c r="F824" s="91"/>
      <c r="G824" s="124"/>
      <c r="H824" s="123"/>
      <c r="I824" s="124"/>
      <c r="J824" s="121"/>
      <c r="K824" s="121"/>
      <c r="L824" s="123"/>
      <c r="M824" s="92"/>
      <c r="O824" s="89"/>
      <c r="Q824" s="91"/>
      <c r="R824" s="91"/>
      <c r="S824" s="125">
        <v>42354</v>
      </c>
      <c r="T824" s="123"/>
      <c r="U824" s="120" t="s">
        <v>330</v>
      </c>
      <c r="V824" s="121"/>
      <c r="W824" s="121"/>
      <c r="X824" s="122">
        <v>10500000</v>
      </c>
      <c r="Y824" s="123"/>
      <c r="Z824" s="92" t="s">
        <v>330</v>
      </c>
      <c r="AA824" s="93">
        <v>72879177</v>
      </c>
      <c r="AB824" s="91" t="s">
        <v>331</v>
      </c>
    </row>
    <row r="825" spans="2:28" s="95" customFormat="1" x14ac:dyDescent="0.2">
      <c r="B825" s="124"/>
      <c r="C825" s="123"/>
      <c r="D825" s="91"/>
      <c r="E825" s="91"/>
      <c r="F825" s="91"/>
      <c r="G825" s="124"/>
      <c r="H825" s="123"/>
      <c r="I825" s="124"/>
      <c r="J825" s="121"/>
      <c r="K825" s="121"/>
      <c r="L825" s="123"/>
      <c r="M825" s="92"/>
      <c r="O825" s="89"/>
      <c r="Q825" s="91"/>
      <c r="R825" s="91"/>
      <c r="S825" s="125">
        <v>42366</v>
      </c>
      <c r="T825" s="123"/>
      <c r="U825" s="120" t="s">
        <v>330</v>
      </c>
      <c r="V825" s="121"/>
      <c r="W825" s="121"/>
      <c r="X825" s="122">
        <v>-7908989</v>
      </c>
      <c r="Y825" s="123"/>
      <c r="Z825" s="92" t="s">
        <v>330</v>
      </c>
      <c r="AA825" s="93">
        <v>64970188</v>
      </c>
      <c r="AB825" s="91" t="s">
        <v>332</v>
      </c>
    </row>
    <row r="826" spans="2:28" s="95" customFormat="1" x14ac:dyDescent="0.2">
      <c r="B826" s="124"/>
      <c r="C826" s="123"/>
      <c r="D826" s="91"/>
      <c r="E826" s="91"/>
      <c r="F826" s="91"/>
      <c r="G826" s="124"/>
      <c r="H826" s="123"/>
      <c r="I826" s="124"/>
      <c r="J826" s="121"/>
      <c r="K826" s="121"/>
      <c r="L826" s="123"/>
      <c r="M826" s="92"/>
      <c r="O826" s="89"/>
      <c r="Q826" s="91"/>
      <c r="R826" s="91"/>
      <c r="S826" s="125">
        <v>42383</v>
      </c>
      <c r="T826" s="123"/>
      <c r="U826" s="120" t="s">
        <v>330</v>
      </c>
      <c r="V826" s="121"/>
      <c r="W826" s="121"/>
      <c r="X826" s="122">
        <v>-1130000</v>
      </c>
      <c r="Y826" s="123"/>
      <c r="Z826" s="92" t="s">
        <v>330</v>
      </c>
      <c r="AA826" s="93">
        <v>63840188</v>
      </c>
      <c r="AB826" s="91" t="s">
        <v>331</v>
      </c>
    </row>
    <row r="827" spans="2:28" s="95" customFormat="1" x14ac:dyDescent="0.2">
      <c r="B827" s="124"/>
      <c r="C827" s="123"/>
      <c r="D827" s="91"/>
      <c r="E827" s="91"/>
      <c r="F827" s="91"/>
      <c r="G827" s="124"/>
      <c r="H827" s="123"/>
      <c r="I827" s="124"/>
      <c r="J827" s="121"/>
      <c r="K827" s="121"/>
      <c r="L827" s="123"/>
      <c r="M827" s="92"/>
      <c r="O827" s="89"/>
      <c r="Q827" s="91"/>
      <c r="R827" s="91"/>
      <c r="S827" s="125">
        <v>42416</v>
      </c>
      <c r="T827" s="123"/>
      <c r="U827" s="120" t="s">
        <v>330</v>
      </c>
      <c r="V827" s="121"/>
      <c r="W827" s="121"/>
      <c r="X827" s="122">
        <v>-50000</v>
      </c>
      <c r="Y827" s="123"/>
      <c r="Z827" s="92" t="s">
        <v>330</v>
      </c>
      <c r="AA827" s="93">
        <v>63790188</v>
      </c>
      <c r="AB827" s="91" t="s">
        <v>331</v>
      </c>
    </row>
    <row r="828" spans="2:28" s="95" customFormat="1" x14ac:dyDescent="0.2">
      <c r="B828" s="124"/>
      <c r="C828" s="123"/>
      <c r="D828" s="91"/>
      <c r="E828" s="91"/>
      <c r="F828" s="91"/>
      <c r="G828" s="124"/>
      <c r="H828" s="123"/>
      <c r="I828" s="124"/>
      <c r="J828" s="121"/>
      <c r="K828" s="121"/>
      <c r="L828" s="123"/>
      <c r="M828" s="92"/>
      <c r="O828" s="89"/>
      <c r="Q828" s="91"/>
      <c r="R828" s="91"/>
      <c r="S828" s="125">
        <v>42425</v>
      </c>
      <c r="T828" s="123"/>
      <c r="U828" s="120" t="s">
        <v>330</v>
      </c>
      <c r="V828" s="121"/>
      <c r="W828" s="121"/>
      <c r="X828" s="122">
        <v>-22722990</v>
      </c>
      <c r="Y828" s="123"/>
      <c r="Z828" s="92" t="s">
        <v>330</v>
      </c>
      <c r="AA828" s="93">
        <v>41067198</v>
      </c>
      <c r="AB828" s="91" t="s">
        <v>333</v>
      </c>
    </row>
    <row r="829" spans="2:28" s="95" customFormat="1" x14ac:dyDescent="0.2">
      <c r="B829" s="124"/>
      <c r="C829" s="123"/>
      <c r="D829" s="91"/>
      <c r="E829" s="91"/>
      <c r="F829" s="91"/>
      <c r="G829" s="124"/>
      <c r="H829" s="123"/>
      <c r="I829" s="124"/>
      <c r="J829" s="121"/>
      <c r="K829" s="121"/>
      <c r="L829" s="123"/>
      <c r="M829" s="92"/>
      <c r="O829" s="89"/>
      <c r="Q829" s="91"/>
      <c r="R829" s="91"/>
      <c r="S829" s="125">
        <v>42445</v>
      </c>
      <c r="T829" s="123"/>
      <c r="U829" s="120" t="s">
        <v>330</v>
      </c>
      <c r="V829" s="121"/>
      <c r="W829" s="121"/>
      <c r="X829" s="122">
        <v>3010000</v>
      </c>
      <c r="Y829" s="123"/>
      <c r="Z829" s="92" t="s">
        <v>330</v>
      </c>
      <c r="AA829" s="93">
        <v>44077198</v>
      </c>
      <c r="AB829" s="91" t="s">
        <v>331</v>
      </c>
    </row>
    <row r="830" spans="2:28" s="95" customFormat="1" x14ac:dyDescent="0.2">
      <c r="B830" s="124"/>
      <c r="C830" s="123"/>
      <c r="D830" s="91"/>
      <c r="E830" s="91"/>
      <c r="F830" s="91"/>
      <c r="G830" s="124"/>
      <c r="H830" s="123"/>
      <c r="I830" s="124"/>
      <c r="J830" s="121"/>
      <c r="K830" s="121"/>
      <c r="L830" s="123"/>
      <c r="M830" s="92"/>
      <c r="O830" s="89"/>
      <c r="Q830" s="91"/>
      <c r="R830" s="91"/>
      <c r="S830" s="125">
        <v>42457</v>
      </c>
      <c r="T830" s="123"/>
      <c r="U830" s="120" t="s">
        <v>330</v>
      </c>
      <c r="V830" s="121"/>
      <c r="W830" s="121"/>
      <c r="X830" s="122">
        <v>-507342</v>
      </c>
      <c r="Y830" s="123"/>
      <c r="Z830" s="92" t="s">
        <v>330</v>
      </c>
      <c r="AA830" s="93">
        <v>43569856</v>
      </c>
      <c r="AB830" s="91" t="s">
        <v>332</v>
      </c>
    </row>
    <row r="831" spans="2:28" s="95" customFormat="1" x14ac:dyDescent="0.2">
      <c r="B831" s="124"/>
      <c r="C831" s="123"/>
      <c r="D831" s="91"/>
      <c r="E831" s="91"/>
      <c r="F831" s="91"/>
      <c r="G831" s="124"/>
      <c r="H831" s="123"/>
      <c r="I831" s="124"/>
      <c r="J831" s="121"/>
      <c r="K831" s="121"/>
      <c r="L831" s="123"/>
      <c r="M831" s="92"/>
      <c r="O831" s="89"/>
      <c r="Q831" s="91"/>
      <c r="R831" s="91"/>
      <c r="S831" s="125">
        <v>42474</v>
      </c>
      <c r="T831" s="123"/>
      <c r="U831" s="120" t="s">
        <v>330</v>
      </c>
      <c r="V831" s="121"/>
      <c r="W831" s="121"/>
      <c r="X831" s="122">
        <v>-280000</v>
      </c>
      <c r="Y831" s="123"/>
      <c r="Z831" s="92" t="s">
        <v>330</v>
      </c>
      <c r="AA831" s="93">
        <v>43289856</v>
      </c>
      <c r="AB831" s="91" t="s">
        <v>331</v>
      </c>
    </row>
    <row r="832" spans="2:28" s="95" customFormat="1" x14ac:dyDescent="0.2">
      <c r="B832" s="124"/>
      <c r="C832" s="123"/>
      <c r="D832" s="91"/>
      <c r="E832" s="91"/>
      <c r="F832" s="91"/>
      <c r="G832" s="124"/>
      <c r="H832" s="123"/>
      <c r="I832" s="124"/>
      <c r="J832" s="121"/>
      <c r="K832" s="121"/>
      <c r="L832" s="123"/>
      <c r="M832" s="92"/>
      <c r="O832" s="89"/>
      <c r="Q832" s="91"/>
      <c r="R832" s="91"/>
      <c r="S832" s="125">
        <v>42506</v>
      </c>
      <c r="T832" s="123"/>
      <c r="U832" s="120" t="s">
        <v>330</v>
      </c>
      <c r="V832" s="121"/>
      <c r="W832" s="121"/>
      <c r="X832" s="122">
        <v>6440000</v>
      </c>
      <c r="Y832" s="123"/>
      <c r="Z832" s="92" t="s">
        <v>330</v>
      </c>
      <c r="AA832" s="93">
        <v>49729856</v>
      </c>
      <c r="AB832" s="91" t="s">
        <v>331</v>
      </c>
    </row>
    <row r="833" spans="2:28" s="95" customFormat="1" x14ac:dyDescent="0.2">
      <c r="B833" s="124"/>
      <c r="C833" s="123"/>
      <c r="D833" s="91"/>
      <c r="E833" s="91"/>
      <c r="F833" s="91"/>
      <c r="G833" s="124"/>
      <c r="H833" s="123"/>
      <c r="I833" s="124"/>
      <c r="J833" s="121"/>
      <c r="K833" s="121"/>
      <c r="L833" s="123"/>
      <c r="M833" s="92"/>
      <c r="O833" s="89"/>
      <c r="Q833" s="91"/>
      <c r="R833" s="91"/>
      <c r="S833" s="125">
        <v>42521</v>
      </c>
      <c r="T833" s="123"/>
      <c r="U833" s="120" t="s">
        <v>330</v>
      </c>
      <c r="V833" s="121"/>
      <c r="W833" s="121"/>
      <c r="X833" s="122">
        <v>-5160746</v>
      </c>
      <c r="Y833" s="123"/>
      <c r="Z833" s="92" t="s">
        <v>330</v>
      </c>
      <c r="AA833" s="93">
        <v>44569110</v>
      </c>
      <c r="AB833" s="91" t="s">
        <v>332</v>
      </c>
    </row>
    <row r="834" spans="2:28" s="95" customFormat="1" x14ac:dyDescent="0.2">
      <c r="B834" s="124"/>
      <c r="C834" s="123"/>
      <c r="D834" s="91"/>
      <c r="E834" s="91"/>
      <c r="F834" s="91"/>
      <c r="G834" s="124"/>
      <c r="H834" s="123"/>
      <c r="I834" s="124"/>
      <c r="J834" s="121"/>
      <c r="K834" s="121"/>
      <c r="L834" s="123"/>
      <c r="M834" s="92"/>
      <c r="O834" s="89"/>
      <c r="Q834" s="91"/>
      <c r="R834" s="91"/>
      <c r="S834" s="125">
        <v>42537</v>
      </c>
      <c r="T834" s="123"/>
      <c r="U834" s="120" t="s">
        <v>330</v>
      </c>
      <c r="V834" s="121"/>
      <c r="W834" s="121"/>
      <c r="X834" s="122">
        <v>1600000</v>
      </c>
      <c r="Y834" s="123"/>
      <c r="Z834" s="92" t="s">
        <v>330</v>
      </c>
      <c r="AA834" s="93">
        <v>46169110</v>
      </c>
      <c r="AB834" s="91" t="s">
        <v>331</v>
      </c>
    </row>
    <row r="835" spans="2:28" s="95" customFormat="1" x14ac:dyDescent="0.2">
      <c r="B835" s="124"/>
      <c r="C835" s="123"/>
      <c r="D835" s="91"/>
      <c r="E835" s="91"/>
      <c r="F835" s="91"/>
      <c r="G835" s="124"/>
      <c r="H835" s="123"/>
      <c r="I835" s="124"/>
      <c r="J835" s="121"/>
      <c r="K835" s="121"/>
      <c r="L835" s="123"/>
      <c r="M835" s="92"/>
      <c r="O835" s="89"/>
      <c r="Q835" s="91"/>
      <c r="R835" s="91"/>
      <c r="S835" s="125">
        <v>42548</v>
      </c>
      <c r="T835" s="123"/>
      <c r="U835" s="120" t="s">
        <v>330</v>
      </c>
      <c r="V835" s="121"/>
      <c r="W835" s="121"/>
      <c r="X835" s="122">
        <v>-3196570</v>
      </c>
      <c r="Y835" s="123"/>
      <c r="Z835" s="92" t="s">
        <v>330</v>
      </c>
      <c r="AA835" s="93">
        <v>42972540</v>
      </c>
      <c r="AB835" s="91" t="s">
        <v>332</v>
      </c>
    </row>
    <row r="836" spans="2:28" s="95" customFormat="1" x14ac:dyDescent="0.2">
      <c r="B836" s="124"/>
      <c r="C836" s="123"/>
      <c r="D836" s="91"/>
      <c r="E836" s="91"/>
      <c r="F836" s="91"/>
      <c r="G836" s="124"/>
      <c r="H836" s="123"/>
      <c r="I836" s="124"/>
      <c r="J836" s="121"/>
      <c r="K836" s="121"/>
      <c r="L836" s="123"/>
      <c r="M836" s="92"/>
      <c r="O836" s="89"/>
      <c r="Q836" s="91"/>
      <c r="R836" s="91"/>
      <c r="S836" s="125">
        <v>42565</v>
      </c>
      <c r="T836" s="123"/>
      <c r="U836" s="120" t="s">
        <v>330</v>
      </c>
      <c r="V836" s="121"/>
      <c r="W836" s="121"/>
      <c r="X836" s="122">
        <v>14220000</v>
      </c>
      <c r="Y836" s="123"/>
      <c r="Z836" s="92" t="s">
        <v>330</v>
      </c>
      <c r="AA836" s="93">
        <v>57192540</v>
      </c>
      <c r="AB836" s="91" t="s">
        <v>331</v>
      </c>
    </row>
    <row r="837" spans="2:28" s="95" customFormat="1" x14ac:dyDescent="0.2">
      <c r="B837" s="124"/>
      <c r="C837" s="123"/>
      <c r="D837" s="91"/>
      <c r="E837" s="91"/>
      <c r="F837" s="91"/>
      <c r="G837" s="124"/>
      <c r="H837" s="123"/>
      <c r="I837" s="124"/>
      <c r="J837" s="121"/>
      <c r="K837" s="121"/>
      <c r="L837" s="123"/>
      <c r="M837" s="92"/>
      <c r="O837" s="89"/>
      <c r="Q837" s="91"/>
      <c r="R837" s="91"/>
      <c r="S837" s="125">
        <v>42578</v>
      </c>
      <c r="T837" s="123"/>
      <c r="U837" s="120" t="s">
        <v>330</v>
      </c>
      <c r="V837" s="121"/>
      <c r="W837" s="121"/>
      <c r="X837" s="122">
        <v>-5405392</v>
      </c>
      <c r="Y837" s="123"/>
      <c r="Z837" s="92" t="s">
        <v>330</v>
      </c>
      <c r="AA837" s="93">
        <v>51787148</v>
      </c>
      <c r="AB837" s="91" t="s">
        <v>332</v>
      </c>
    </row>
    <row r="838" spans="2:28" s="95" customFormat="1" x14ac:dyDescent="0.2">
      <c r="B838" s="124"/>
      <c r="C838" s="123"/>
      <c r="D838" s="91"/>
      <c r="E838" s="91"/>
      <c r="F838" s="91"/>
      <c r="G838" s="124"/>
      <c r="H838" s="123"/>
      <c r="I838" s="124"/>
      <c r="J838" s="121"/>
      <c r="K838" s="121"/>
      <c r="L838" s="123"/>
      <c r="M838" s="92"/>
      <c r="O838" s="89"/>
      <c r="Q838" s="91"/>
      <c r="R838" s="91"/>
      <c r="S838" s="125">
        <v>42598</v>
      </c>
      <c r="T838" s="123"/>
      <c r="U838" s="120" t="s">
        <v>330</v>
      </c>
      <c r="V838" s="121"/>
      <c r="W838" s="121"/>
      <c r="X838" s="122">
        <v>-30000</v>
      </c>
      <c r="Y838" s="123"/>
      <c r="Z838" s="92" t="s">
        <v>330</v>
      </c>
      <c r="AA838" s="93">
        <v>51757148</v>
      </c>
      <c r="AB838" s="91" t="s">
        <v>331</v>
      </c>
    </row>
    <row r="839" spans="2:28" s="95" customFormat="1" x14ac:dyDescent="0.2">
      <c r="B839" s="124"/>
      <c r="C839" s="123"/>
      <c r="D839" s="91"/>
      <c r="E839" s="91"/>
      <c r="F839" s="91"/>
      <c r="G839" s="124"/>
      <c r="H839" s="123"/>
      <c r="I839" s="124"/>
      <c r="J839" s="121"/>
      <c r="K839" s="121"/>
      <c r="L839" s="123"/>
      <c r="M839" s="92"/>
      <c r="O839" s="89"/>
      <c r="Q839" s="91"/>
      <c r="R839" s="91"/>
      <c r="S839" s="125">
        <v>42628</v>
      </c>
      <c r="T839" s="123"/>
      <c r="U839" s="120" t="s">
        <v>330</v>
      </c>
      <c r="V839" s="121"/>
      <c r="W839" s="121"/>
      <c r="X839" s="122">
        <v>16920000</v>
      </c>
      <c r="Y839" s="123"/>
      <c r="Z839" s="92" t="s">
        <v>330</v>
      </c>
      <c r="AA839" s="93">
        <v>68677148</v>
      </c>
      <c r="AB839" s="91" t="s">
        <v>331</v>
      </c>
    </row>
    <row r="840" spans="2:28" s="95" customFormat="1" x14ac:dyDescent="0.2">
      <c r="B840" s="124"/>
      <c r="C840" s="123"/>
      <c r="D840" s="91"/>
      <c r="E840" s="91"/>
      <c r="F840" s="91"/>
      <c r="G840" s="124"/>
      <c r="H840" s="123"/>
      <c r="I840" s="124"/>
      <c r="J840" s="121"/>
      <c r="K840" s="121"/>
      <c r="L840" s="123"/>
      <c r="M840" s="92"/>
      <c r="O840" s="89"/>
      <c r="Q840" s="91"/>
      <c r="R840" s="91"/>
      <c r="S840" s="125">
        <v>42641</v>
      </c>
      <c r="T840" s="123"/>
      <c r="U840" s="120" t="s">
        <v>330</v>
      </c>
      <c r="V840" s="121"/>
      <c r="W840" s="121"/>
      <c r="X840" s="122">
        <v>-15897555</v>
      </c>
      <c r="Y840" s="123"/>
      <c r="Z840" s="92" t="s">
        <v>330</v>
      </c>
      <c r="AA840" s="93">
        <v>52779593</v>
      </c>
      <c r="AB840" s="91" t="s">
        <v>332</v>
      </c>
    </row>
    <row r="841" spans="2:28" s="95" customFormat="1" x14ac:dyDescent="0.2">
      <c r="B841" s="124"/>
      <c r="C841" s="123"/>
      <c r="D841" s="91"/>
      <c r="E841" s="91"/>
      <c r="F841" s="91"/>
      <c r="G841" s="124"/>
      <c r="H841" s="123"/>
      <c r="I841" s="124"/>
      <c r="J841" s="121"/>
      <c r="K841" s="121"/>
      <c r="L841" s="123"/>
      <c r="M841" s="92"/>
      <c r="O841" s="89"/>
      <c r="Q841" s="91"/>
      <c r="R841" s="91"/>
      <c r="S841" s="125">
        <v>42657</v>
      </c>
      <c r="T841" s="123"/>
      <c r="U841" s="120" t="s">
        <v>330</v>
      </c>
      <c r="V841" s="121"/>
      <c r="W841" s="121"/>
      <c r="X841" s="122">
        <v>18240000</v>
      </c>
      <c r="Y841" s="123"/>
      <c r="Z841" s="92" t="s">
        <v>330</v>
      </c>
      <c r="AA841" s="93">
        <v>71019593</v>
      </c>
      <c r="AB841" s="91" t="s">
        <v>331</v>
      </c>
    </row>
    <row r="842" spans="2:28" s="95" customFormat="1" x14ac:dyDescent="0.2">
      <c r="B842" s="124"/>
      <c r="C842" s="123"/>
      <c r="D842" s="91"/>
      <c r="E842" s="91"/>
      <c r="F842" s="91"/>
      <c r="G842" s="124"/>
      <c r="H842" s="123"/>
      <c r="I842" s="124"/>
      <c r="J842" s="121"/>
      <c r="K842" s="121"/>
      <c r="L842" s="123"/>
      <c r="M842" s="92"/>
      <c r="O842" s="89"/>
      <c r="Q842" s="91"/>
      <c r="R842" s="91"/>
      <c r="S842" s="125">
        <v>42668</v>
      </c>
      <c r="T842" s="123"/>
      <c r="U842" s="120" t="s">
        <v>330</v>
      </c>
      <c r="V842" s="121"/>
      <c r="W842" s="121"/>
      <c r="X842" s="122">
        <v>-24729854</v>
      </c>
      <c r="Y842" s="123"/>
      <c r="Z842" s="92" t="s">
        <v>330</v>
      </c>
      <c r="AA842" s="93">
        <v>46289739</v>
      </c>
      <c r="AB842" s="91" t="s">
        <v>332</v>
      </c>
    </row>
    <row r="843" spans="2:28" s="95" customFormat="1" x14ac:dyDescent="0.2">
      <c r="B843" s="124"/>
      <c r="C843" s="123"/>
      <c r="D843" s="91"/>
      <c r="E843" s="91"/>
      <c r="F843" s="91"/>
      <c r="G843" s="124"/>
      <c r="H843" s="123"/>
      <c r="I843" s="124"/>
      <c r="J843" s="121"/>
      <c r="K843" s="121"/>
      <c r="L843" s="123"/>
      <c r="M843" s="92"/>
      <c r="O843" s="89"/>
      <c r="Q843" s="91"/>
      <c r="R843" s="91"/>
      <c r="S843" s="125">
        <v>42681</v>
      </c>
      <c r="T843" s="123"/>
      <c r="U843" s="120" t="s">
        <v>330</v>
      </c>
      <c r="V843" s="121"/>
      <c r="W843" s="121"/>
      <c r="X843" s="122">
        <v>9534228</v>
      </c>
      <c r="Y843" s="123"/>
      <c r="Z843" s="92" t="s">
        <v>330</v>
      </c>
      <c r="AA843" s="93">
        <v>55823967</v>
      </c>
      <c r="AB843" s="91" t="s">
        <v>332</v>
      </c>
    </row>
    <row r="844" spans="2:28" s="95" customFormat="1" x14ac:dyDescent="0.2">
      <c r="B844" s="124"/>
      <c r="C844" s="123"/>
      <c r="D844" s="91"/>
      <c r="E844" s="91"/>
      <c r="F844" s="91"/>
      <c r="G844" s="124"/>
      <c r="H844" s="123"/>
      <c r="I844" s="124"/>
      <c r="J844" s="121"/>
      <c r="K844" s="121"/>
      <c r="L844" s="123"/>
      <c r="M844" s="92"/>
      <c r="O844" s="89"/>
      <c r="Q844" s="91"/>
      <c r="R844" s="91"/>
      <c r="S844" s="125">
        <v>42690</v>
      </c>
      <c r="T844" s="123"/>
      <c r="U844" s="120" t="s">
        <v>330</v>
      </c>
      <c r="V844" s="121"/>
      <c r="W844" s="121"/>
      <c r="X844" s="122">
        <v>-1090000</v>
      </c>
      <c r="Y844" s="123"/>
      <c r="Z844" s="92" t="s">
        <v>330</v>
      </c>
      <c r="AA844" s="93">
        <v>54733967</v>
      </c>
      <c r="AB844" s="91" t="s">
        <v>331</v>
      </c>
    </row>
    <row r="845" spans="2:28" s="95" customFormat="1" x14ac:dyDescent="0.2">
      <c r="B845" s="124"/>
      <c r="C845" s="123"/>
      <c r="D845" s="91"/>
      <c r="E845" s="91"/>
      <c r="F845" s="91"/>
      <c r="G845" s="124"/>
      <c r="H845" s="123"/>
      <c r="I845" s="124"/>
      <c r="J845" s="121"/>
      <c r="K845" s="121"/>
      <c r="L845" s="123"/>
      <c r="M845" s="92"/>
      <c r="O845" s="89"/>
      <c r="Q845" s="91"/>
      <c r="R845" s="91"/>
      <c r="S845" s="125">
        <v>42703</v>
      </c>
      <c r="T845" s="123"/>
      <c r="U845" s="120" t="s">
        <v>330</v>
      </c>
      <c r="V845" s="121"/>
      <c r="W845" s="121"/>
      <c r="X845" s="122">
        <v>-160291</v>
      </c>
      <c r="Y845" s="123"/>
      <c r="Z845" s="92" t="s">
        <v>330</v>
      </c>
      <c r="AA845" s="93">
        <v>54573676</v>
      </c>
      <c r="AB845" s="91" t="s">
        <v>332</v>
      </c>
    </row>
    <row r="846" spans="2:28" s="95" customFormat="1" x14ac:dyDescent="0.2">
      <c r="B846" s="124"/>
      <c r="C846" s="123"/>
      <c r="D846" s="91"/>
      <c r="E846" s="91"/>
      <c r="F846" s="91"/>
      <c r="G846" s="124"/>
      <c r="H846" s="123"/>
      <c r="I846" s="124"/>
      <c r="J846" s="121"/>
      <c r="K846" s="121"/>
      <c r="L846" s="123"/>
      <c r="M846" s="92"/>
      <c r="O846" s="89"/>
      <c r="Q846" s="91"/>
      <c r="R846" s="91"/>
      <c r="S846" s="125">
        <v>42719</v>
      </c>
      <c r="T846" s="123"/>
      <c r="U846" s="120" t="s">
        <v>330</v>
      </c>
      <c r="V846" s="121"/>
      <c r="W846" s="121"/>
      <c r="X846" s="122">
        <v>10000</v>
      </c>
      <c r="Y846" s="123"/>
      <c r="Z846" s="92" t="s">
        <v>330</v>
      </c>
      <c r="AA846" s="93">
        <v>54583676</v>
      </c>
      <c r="AB846" s="91" t="s">
        <v>331</v>
      </c>
    </row>
    <row r="847" spans="2:28" s="95" customFormat="1" x14ac:dyDescent="0.2">
      <c r="B847" s="124"/>
      <c r="C847" s="123"/>
      <c r="D847" s="91"/>
      <c r="E847" s="91"/>
      <c r="F847" s="91"/>
      <c r="G847" s="124"/>
      <c r="H847" s="123"/>
      <c r="I847" s="124"/>
      <c r="J847" s="121"/>
      <c r="K847" s="121"/>
      <c r="L847" s="123"/>
      <c r="M847" s="92"/>
      <c r="O847" s="89"/>
      <c r="Q847" s="91"/>
      <c r="R847" s="91"/>
      <c r="S847" s="125">
        <v>42731</v>
      </c>
      <c r="T847" s="123"/>
      <c r="U847" s="120" t="s">
        <v>330</v>
      </c>
      <c r="V847" s="121"/>
      <c r="W847" s="121"/>
      <c r="X847" s="122">
        <v>-24778</v>
      </c>
      <c r="Y847" s="123"/>
      <c r="Z847" s="92" t="s">
        <v>330</v>
      </c>
      <c r="AA847" s="93">
        <v>54558898</v>
      </c>
      <c r="AB847" s="91" t="s">
        <v>331</v>
      </c>
    </row>
    <row r="848" spans="2:28" s="95" customFormat="1" x14ac:dyDescent="0.2">
      <c r="B848" s="124"/>
      <c r="C848" s="123"/>
      <c r="D848" s="91"/>
      <c r="E848" s="91"/>
      <c r="F848" s="91"/>
      <c r="G848" s="124"/>
      <c r="H848" s="123"/>
      <c r="I848" s="124"/>
      <c r="J848" s="121"/>
      <c r="K848" s="121"/>
      <c r="L848" s="123"/>
      <c r="M848" s="92"/>
      <c r="O848" s="89"/>
      <c r="Q848" s="91"/>
      <c r="R848" s="91"/>
      <c r="S848" s="125">
        <v>42748</v>
      </c>
      <c r="T848" s="123"/>
      <c r="U848" s="120" t="s">
        <v>330</v>
      </c>
      <c r="V848" s="121"/>
      <c r="W848" s="121"/>
      <c r="X848" s="122">
        <v>20000</v>
      </c>
      <c r="Y848" s="123"/>
      <c r="Z848" s="92" t="s">
        <v>330</v>
      </c>
      <c r="AA848" s="93">
        <v>54578898</v>
      </c>
      <c r="AB848" s="91" t="s">
        <v>331</v>
      </c>
    </row>
    <row r="849" spans="2:28" s="95" customFormat="1" x14ac:dyDescent="0.2">
      <c r="B849" s="124"/>
      <c r="C849" s="123"/>
      <c r="D849" s="91"/>
      <c r="E849" s="91"/>
      <c r="F849" s="91"/>
      <c r="G849" s="124"/>
      <c r="H849" s="123"/>
      <c r="I849" s="124"/>
      <c r="J849" s="121"/>
      <c r="K849" s="121"/>
      <c r="L849" s="123"/>
      <c r="M849" s="92"/>
      <c r="O849" s="89"/>
      <c r="Q849" s="91"/>
      <c r="R849" s="91"/>
      <c r="S849" s="125">
        <v>42782</v>
      </c>
      <c r="T849" s="123"/>
      <c r="U849" s="120" t="s">
        <v>330</v>
      </c>
      <c r="V849" s="121"/>
      <c r="W849" s="121"/>
      <c r="X849" s="122">
        <v>-360000</v>
      </c>
      <c r="Y849" s="123"/>
      <c r="Z849" s="92" t="s">
        <v>330</v>
      </c>
      <c r="AA849" s="93">
        <v>54218898</v>
      </c>
      <c r="AB849" s="91" t="s">
        <v>331</v>
      </c>
    </row>
    <row r="850" spans="2:28" s="95" customFormat="1" x14ac:dyDescent="0.2">
      <c r="B850" s="124"/>
      <c r="C850" s="123"/>
      <c r="D850" s="91"/>
      <c r="E850" s="91"/>
      <c r="F850" s="91"/>
      <c r="G850" s="124"/>
      <c r="H850" s="123"/>
      <c r="I850" s="124"/>
      <c r="J850" s="121"/>
      <c r="K850" s="121"/>
      <c r="L850" s="123"/>
      <c r="M850" s="92"/>
      <c r="O850" s="89"/>
      <c r="Q850" s="91"/>
      <c r="R850" s="91"/>
      <c r="S850" s="125">
        <v>42793</v>
      </c>
      <c r="T850" s="123"/>
      <c r="U850" s="120" t="s">
        <v>330</v>
      </c>
      <c r="V850" s="121"/>
      <c r="W850" s="121"/>
      <c r="X850" s="122">
        <v>-422361</v>
      </c>
      <c r="Y850" s="123"/>
      <c r="Z850" s="92" t="s">
        <v>330</v>
      </c>
      <c r="AA850" s="93">
        <v>53796537</v>
      </c>
      <c r="AB850" s="91" t="s">
        <v>331</v>
      </c>
    </row>
    <row r="851" spans="2:28" s="95" customFormat="1" x14ac:dyDescent="0.2">
      <c r="B851" s="124"/>
      <c r="C851" s="123"/>
      <c r="D851" s="91"/>
      <c r="E851" s="91"/>
      <c r="F851" s="91"/>
      <c r="G851" s="124"/>
      <c r="H851" s="123"/>
      <c r="I851" s="124"/>
      <c r="J851" s="121"/>
      <c r="K851" s="121"/>
      <c r="L851" s="123"/>
      <c r="M851" s="92"/>
      <c r="O851" s="89"/>
      <c r="Q851" s="91"/>
      <c r="R851" s="91"/>
      <c r="S851" s="125">
        <v>42810</v>
      </c>
      <c r="T851" s="123"/>
      <c r="U851" s="120" t="s">
        <v>330</v>
      </c>
      <c r="V851" s="121"/>
      <c r="W851" s="121"/>
      <c r="X851" s="122">
        <v>2260000</v>
      </c>
      <c r="Y851" s="123"/>
      <c r="Z851" s="92" t="s">
        <v>330</v>
      </c>
      <c r="AA851" s="93">
        <v>56056537</v>
      </c>
      <c r="AB851" s="91" t="s">
        <v>331</v>
      </c>
    </row>
    <row r="852" spans="2:28" s="95" customFormat="1" x14ac:dyDescent="0.2">
      <c r="B852" s="124"/>
      <c r="C852" s="123"/>
      <c r="D852" s="91"/>
      <c r="E852" s="91"/>
      <c r="F852" s="91"/>
      <c r="G852" s="124"/>
      <c r="H852" s="123"/>
      <c r="I852" s="124"/>
      <c r="J852" s="121"/>
      <c r="K852" s="121"/>
      <c r="L852" s="123"/>
      <c r="M852" s="92"/>
      <c r="O852" s="89"/>
      <c r="Q852" s="91"/>
      <c r="R852" s="91"/>
      <c r="S852" s="125">
        <v>42851</v>
      </c>
      <c r="T852" s="123"/>
      <c r="U852" s="120" t="s">
        <v>330</v>
      </c>
      <c r="V852" s="121"/>
      <c r="W852" s="121"/>
      <c r="X852" s="122">
        <v>-27508</v>
      </c>
      <c r="Y852" s="123"/>
      <c r="Z852" s="92" t="s">
        <v>330</v>
      </c>
      <c r="AA852" s="93">
        <v>56029029</v>
      </c>
      <c r="AB852" s="91" t="s">
        <v>331</v>
      </c>
    </row>
    <row r="853" spans="2:28" s="95" customFormat="1" x14ac:dyDescent="0.2">
      <c r="B853" s="124"/>
      <c r="C853" s="123"/>
      <c r="D853" s="91"/>
      <c r="E853" s="91"/>
      <c r="F853" s="91"/>
      <c r="G853" s="124"/>
      <c r="H853" s="123"/>
      <c r="I853" s="124"/>
      <c r="J853" s="121"/>
      <c r="K853" s="121"/>
      <c r="L853" s="123"/>
      <c r="M853" s="92"/>
      <c r="O853" s="89"/>
      <c r="Q853" s="91"/>
      <c r="R853" s="91"/>
      <c r="S853" s="125">
        <v>42912</v>
      </c>
      <c r="T853" s="123"/>
      <c r="U853" s="120" t="s">
        <v>330</v>
      </c>
      <c r="V853" s="121"/>
      <c r="W853" s="121"/>
      <c r="X853" s="122">
        <v>-225463</v>
      </c>
      <c r="Y853" s="123"/>
      <c r="Z853" s="92" t="s">
        <v>330</v>
      </c>
      <c r="AA853" s="93">
        <v>55803566</v>
      </c>
      <c r="AB853" s="91" t="s">
        <v>331</v>
      </c>
    </row>
    <row r="854" spans="2:28" s="95" customFormat="1" x14ac:dyDescent="0.2">
      <c r="B854" s="124"/>
      <c r="C854" s="123"/>
      <c r="D854" s="91"/>
      <c r="E854" s="91"/>
      <c r="F854" s="91"/>
      <c r="G854" s="124"/>
      <c r="H854" s="123"/>
      <c r="I854" s="124"/>
      <c r="J854" s="121"/>
      <c r="K854" s="121"/>
      <c r="L854" s="123"/>
      <c r="M854" s="92"/>
      <c r="O854" s="89"/>
      <c r="Q854" s="91"/>
      <c r="R854" s="91"/>
      <c r="S854" s="125">
        <v>42942</v>
      </c>
      <c r="T854" s="123"/>
      <c r="U854" s="120" t="s">
        <v>330</v>
      </c>
      <c r="V854" s="121"/>
      <c r="W854" s="121"/>
      <c r="X854" s="122">
        <v>-7124</v>
      </c>
      <c r="Y854" s="123"/>
      <c r="Z854" s="92" t="s">
        <v>330</v>
      </c>
      <c r="AA854" s="93">
        <v>55796442</v>
      </c>
      <c r="AB854" s="91" t="s">
        <v>331</v>
      </c>
    </row>
    <row r="855" spans="2:28" s="95" customFormat="1" x14ac:dyDescent="0.2">
      <c r="B855" s="124"/>
      <c r="C855" s="123"/>
      <c r="D855" s="91"/>
      <c r="E855" s="91"/>
      <c r="F855" s="91"/>
      <c r="G855" s="124"/>
      <c r="H855" s="123"/>
      <c r="I855" s="124"/>
      <c r="J855" s="121"/>
      <c r="K855" s="121"/>
      <c r="L855" s="123"/>
      <c r="M855" s="92"/>
      <c r="O855" s="89"/>
      <c r="Q855" s="91"/>
      <c r="R855" s="91"/>
      <c r="S855" s="125">
        <v>43004</v>
      </c>
      <c r="T855" s="123"/>
      <c r="U855" s="120" t="s">
        <v>330</v>
      </c>
      <c r="V855" s="121"/>
      <c r="W855" s="121"/>
      <c r="X855" s="122">
        <v>-8868171</v>
      </c>
      <c r="Y855" s="123"/>
      <c r="Z855" s="92" t="s">
        <v>330</v>
      </c>
      <c r="AA855" s="93">
        <v>46928271</v>
      </c>
      <c r="AB855" s="91" t="s">
        <v>331</v>
      </c>
    </row>
    <row r="856" spans="2:28" s="95" customFormat="1" x14ac:dyDescent="0.2">
      <c r="B856" s="124"/>
      <c r="C856" s="123"/>
      <c r="D856" s="91"/>
      <c r="E856" s="91"/>
      <c r="F856" s="91"/>
      <c r="G856" s="124"/>
      <c r="H856" s="123"/>
      <c r="I856" s="124"/>
      <c r="J856" s="121"/>
      <c r="K856" s="121"/>
      <c r="L856" s="123"/>
      <c r="M856" s="92"/>
      <c r="O856" s="89"/>
      <c r="Q856" s="91"/>
      <c r="R856" s="91"/>
      <c r="S856" s="125">
        <v>43034</v>
      </c>
      <c r="T856" s="123"/>
      <c r="U856" s="120" t="s">
        <v>330</v>
      </c>
      <c r="V856" s="121"/>
      <c r="W856" s="121"/>
      <c r="X856" s="122">
        <v>-1311250</v>
      </c>
      <c r="Y856" s="123"/>
      <c r="Z856" s="92" t="s">
        <v>330</v>
      </c>
      <c r="AA856" s="93">
        <v>45617021</v>
      </c>
      <c r="AB856" s="91" t="s">
        <v>331</v>
      </c>
    </row>
    <row r="857" spans="2:28" s="95" customFormat="1" x14ac:dyDescent="0.2">
      <c r="B857" s="124"/>
      <c r="C857" s="123"/>
      <c r="D857" s="91"/>
      <c r="E857" s="91"/>
      <c r="F857" s="91"/>
      <c r="G857" s="124"/>
      <c r="H857" s="123"/>
      <c r="I857" s="124"/>
      <c r="J857" s="121"/>
      <c r="K857" s="121"/>
      <c r="L857" s="123"/>
      <c r="M857" s="92"/>
      <c r="O857" s="89"/>
      <c r="Q857" s="91"/>
      <c r="R857" s="91"/>
      <c r="S857" s="125">
        <v>43090</v>
      </c>
      <c r="T857" s="123"/>
      <c r="U857" s="120" t="s">
        <v>330</v>
      </c>
      <c r="V857" s="121"/>
      <c r="W857" s="121"/>
      <c r="X857" s="122">
        <v>-1657238</v>
      </c>
      <c r="Y857" s="123"/>
      <c r="Z857" s="92" t="s">
        <v>330</v>
      </c>
      <c r="AA857" s="93">
        <v>43959783</v>
      </c>
      <c r="AB857" s="91" t="s">
        <v>331</v>
      </c>
    </row>
    <row r="858" spans="2:28" s="95" customFormat="1" x14ac:dyDescent="0.2">
      <c r="B858" s="124"/>
      <c r="C858" s="123"/>
      <c r="D858" s="91"/>
      <c r="E858" s="91"/>
      <c r="F858" s="91"/>
      <c r="G858" s="124"/>
      <c r="H858" s="123"/>
      <c r="I858" s="124"/>
      <c r="J858" s="121"/>
      <c r="K858" s="121"/>
      <c r="L858" s="123"/>
      <c r="M858" s="92"/>
      <c r="O858" s="89"/>
      <c r="Q858" s="91"/>
      <c r="R858" s="91"/>
      <c r="S858" s="125">
        <v>43157</v>
      </c>
      <c r="T858" s="123"/>
      <c r="U858" s="120" t="s">
        <v>330</v>
      </c>
      <c r="V858" s="121"/>
      <c r="W858" s="121"/>
      <c r="X858" s="122">
        <v>-96985</v>
      </c>
      <c r="Y858" s="123"/>
      <c r="Z858" s="92" t="s">
        <v>330</v>
      </c>
      <c r="AA858" s="93">
        <v>43862798</v>
      </c>
      <c r="AB858" s="91" t="s">
        <v>331</v>
      </c>
    </row>
    <row r="859" spans="2:28" s="95" customFormat="1" x14ac:dyDescent="0.2">
      <c r="B859" s="124"/>
      <c r="C859" s="123"/>
      <c r="D859" s="91"/>
      <c r="E859" s="91"/>
      <c r="F859" s="91"/>
      <c r="G859" s="124"/>
      <c r="H859" s="123"/>
      <c r="I859" s="124"/>
      <c r="J859" s="121"/>
      <c r="K859" s="121"/>
      <c r="L859" s="123"/>
      <c r="M859" s="92"/>
      <c r="O859" s="89"/>
      <c r="Q859" s="91"/>
      <c r="R859" s="91"/>
      <c r="S859" s="125">
        <v>43181</v>
      </c>
      <c r="T859" s="123"/>
      <c r="U859" s="120" t="s">
        <v>330</v>
      </c>
      <c r="V859" s="121"/>
      <c r="W859" s="121"/>
      <c r="X859" s="122">
        <v>-347550</v>
      </c>
      <c r="Y859" s="123"/>
      <c r="Z859" s="92" t="s">
        <v>330</v>
      </c>
      <c r="AA859" s="93">
        <v>43515248</v>
      </c>
      <c r="AB859" s="91" t="s">
        <v>331</v>
      </c>
    </row>
    <row r="860" spans="2:28" s="95" customFormat="1" x14ac:dyDescent="0.2">
      <c r="B860" s="124"/>
      <c r="C860" s="123"/>
      <c r="D860" s="91"/>
      <c r="E860" s="91"/>
      <c r="F860" s="91"/>
      <c r="G860" s="124"/>
      <c r="H860" s="123"/>
      <c r="I860" s="124"/>
      <c r="J860" s="121"/>
      <c r="K860" s="121"/>
      <c r="L860" s="123"/>
      <c r="M860" s="92"/>
      <c r="O860" s="89"/>
      <c r="Q860" s="91"/>
      <c r="R860" s="91"/>
      <c r="S860" s="125">
        <v>43215</v>
      </c>
      <c r="T860" s="123"/>
      <c r="U860" s="120" t="s">
        <v>330</v>
      </c>
      <c r="V860" s="121"/>
      <c r="W860" s="121"/>
      <c r="X860" s="122">
        <v>-690893</v>
      </c>
      <c r="Y860" s="123"/>
      <c r="Z860" s="92" t="s">
        <v>330</v>
      </c>
      <c r="AA860" s="93">
        <v>42824355</v>
      </c>
      <c r="AB860" s="91" t="s">
        <v>331</v>
      </c>
    </row>
    <row r="861" spans="2:28" s="95" customFormat="1" x14ac:dyDescent="0.2">
      <c r="B861" s="124"/>
      <c r="C861" s="123"/>
      <c r="D861" s="91"/>
      <c r="E861" s="91"/>
      <c r="F861" s="91"/>
      <c r="G861" s="124"/>
      <c r="H861" s="123"/>
      <c r="I861" s="124"/>
      <c r="J861" s="121"/>
      <c r="K861" s="121"/>
      <c r="L861" s="123"/>
      <c r="M861" s="92"/>
      <c r="O861" s="89"/>
      <c r="Q861" s="91"/>
      <c r="R861" s="91"/>
      <c r="S861" s="125">
        <v>43272</v>
      </c>
      <c r="T861" s="123"/>
      <c r="U861" s="120" t="s">
        <v>330</v>
      </c>
      <c r="V861" s="121"/>
      <c r="W861" s="121"/>
      <c r="X861" s="122">
        <v>-136236</v>
      </c>
      <c r="Y861" s="123"/>
      <c r="Z861" s="92" t="s">
        <v>330</v>
      </c>
      <c r="AA861" s="93">
        <v>42688119</v>
      </c>
      <c r="AB861" s="91" t="s">
        <v>331</v>
      </c>
    </row>
    <row r="862" spans="2:28" s="95" customFormat="1" x14ac:dyDescent="0.2">
      <c r="B862" s="124"/>
      <c r="C862" s="123"/>
      <c r="D862" s="91"/>
      <c r="E862" s="91"/>
      <c r="F862" s="91"/>
      <c r="G862" s="124"/>
      <c r="H862" s="123"/>
      <c r="I862" s="124"/>
      <c r="J862" s="121"/>
      <c r="K862" s="121"/>
      <c r="L862" s="123"/>
      <c r="M862" s="92"/>
      <c r="O862" s="89"/>
      <c r="Q862" s="91"/>
      <c r="R862" s="91"/>
      <c r="S862" s="125">
        <v>43307</v>
      </c>
      <c r="T862" s="123"/>
      <c r="U862" s="120" t="s">
        <v>330</v>
      </c>
      <c r="V862" s="121"/>
      <c r="W862" s="121"/>
      <c r="X862" s="122">
        <v>-18463488</v>
      </c>
      <c r="Y862" s="123"/>
      <c r="Z862" s="92" t="s">
        <v>330</v>
      </c>
      <c r="AA862" s="93">
        <v>24224631</v>
      </c>
      <c r="AB862" s="91" t="s">
        <v>333</v>
      </c>
    </row>
    <row r="863" spans="2:28" s="95" customFormat="1" x14ac:dyDescent="0.2">
      <c r="B863" s="124"/>
      <c r="C863" s="123"/>
      <c r="D863" s="91"/>
      <c r="E863" s="91"/>
      <c r="F863" s="91"/>
      <c r="G863" s="124"/>
      <c r="H863" s="123"/>
      <c r="I863" s="124"/>
      <c r="J863" s="121"/>
      <c r="K863" s="121"/>
      <c r="L863" s="123"/>
      <c r="M863" s="92"/>
      <c r="O863" s="89"/>
      <c r="Q863" s="91"/>
      <c r="R863" s="91"/>
      <c r="S863" s="125">
        <v>43339</v>
      </c>
      <c r="T863" s="123"/>
      <c r="U863" s="120" t="s">
        <v>330</v>
      </c>
      <c r="V863" s="121"/>
      <c r="W863" s="121"/>
      <c r="X863" s="122">
        <v>-1133</v>
      </c>
      <c r="Y863" s="123"/>
      <c r="Z863" s="92" t="s">
        <v>330</v>
      </c>
      <c r="AA863" s="93">
        <v>24223498</v>
      </c>
      <c r="AB863" s="91" t="s">
        <v>331</v>
      </c>
    </row>
    <row r="864" spans="2:28" s="95" customFormat="1" x14ac:dyDescent="0.2">
      <c r="B864" s="124"/>
      <c r="C864" s="123"/>
      <c r="D864" s="91"/>
      <c r="E864" s="91"/>
      <c r="F864" s="91"/>
      <c r="G864" s="124"/>
      <c r="H864" s="123"/>
      <c r="I864" s="124"/>
      <c r="J864" s="121"/>
      <c r="K864" s="121"/>
      <c r="L864" s="123"/>
      <c r="M864" s="92"/>
      <c r="O864" s="89"/>
      <c r="Q864" s="91"/>
      <c r="R864" s="91"/>
      <c r="S864" s="125">
        <v>43369</v>
      </c>
      <c r="T864" s="123"/>
      <c r="U864" s="120" t="s">
        <v>330</v>
      </c>
      <c r="V864" s="121"/>
      <c r="W864" s="121"/>
      <c r="X864" s="122">
        <v>-1224</v>
      </c>
      <c r="Y864" s="123"/>
      <c r="Z864" s="92" t="s">
        <v>330</v>
      </c>
      <c r="AA864" s="93">
        <v>24222274</v>
      </c>
      <c r="AB864" s="91" t="s">
        <v>331</v>
      </c>
    </row>
    <row r="865" spans="2:28" s="95" customFormat="1" x14ac:dyDescent="0.2">
      <c r="B865" s="124"/>
      <c r="C865" s="123"/>
      <c r="D865" s="91"/>
      <c r="E865" s="91"/>
      <c r="F865" s="91"/>
      <c r="G865" s="124"/>
      <c r="H865" s="123"/>
      <c r="I865" s="124"/>
      <c r="J865" s="121"/>
      <c r="K865" s="121"/>
      <c r="L865" s="123"/>
      <c r="M865" s="92"/>
      <c r="O865" s="89"/>
      <c r="Q865" s="91"/>
      <c r="R865" s="91"/>
      <c r="S865" s="125">
        <v>43398</v>
      </c>
      <c r="T865" s="123"/>
      <c r="U865" s="120" t="s">
        <v>330</v>
      </c>
      <c r="V865" s="121"/>
      <c r="W865" s="121"/>
      <c r="X865" s="122">
        <v>-51883</v>
      </c>
      <c r="Y865" s="123"/>
      <c r="Z865" s="92" t="s">
        <v>330</v>
      </c>
      <c r="AA865" s="93">
        <v>24170391</v>
      </c>
      <c r="AB865" s="91" t="s">
        <v>331</v>
      </c>
    </row>
    <row r="866" spans="2:28" s="95" customFormat="1" x14ac:dyDescent="0.2">
      <c r="B866" s="125">
        <v>41712</v>
      </c>
      <c r="C866" s="123"/>
      <c r="D866" s="91" t="s">
        <v>23</v>
      </c>
      <c r="E866" s="91" t="s">
        <v>24</v>
      </c>
      <c r="F866" s="91" t="s">
        <v>15</v>
      </c>
      <c r="G866" s="124" t="s">
        <v>10</v>
      </c>
      <c r="H866" s="123"/>
      <c r="I866" s="124" t="s">
        <v>328</v>
      </c>
      <c r="J866" s="121"/>
      <c r="K866" s="121"/>
      <c r="L866" s="123"/>
      <c r="M866" s="92"/>
      <c r="O866" s="93">
        <v>0</v>
      </c>
      <c r="Q866" s="91" t="s">
        <v>11</v>
      </c>
      <c r="R866" s="91" t="s">
        <v>329</v>
      </c>
      <c r="S866" s="125">
        <v>41712</v>
      </c>
      <c r="T866" s="123"/>
      <c r="U866" s="120" t="s">
        <v>330</v>
      </c>
      <c r="V866" s="121"/>
      <c r="W866" s="121"/>
      <c r="X866" s="122">
        <v>210000</v>
      </c>
      <c r="Y866" s="123"/>
      <c r="Z866" s="92" t="s">
        <v>330</v>
      </c>
      <c r="AA866" s="93">
        <v>210000</v>
      </c>
      <c r="AB866" s="91" t="s">
        <v>331</v>
      </c>
    </row>
    <row r="867" spans="2:28" s="95" customFormat="1" x14ac:dyDescent="0.2">
      <c r="B867" s="124"/>
      <c r="C867" s="123"/>
      <c r="D867" s="91"/>
      <c r="E867" s="91"/>
      <c r="F867" s="91"/>
      <c r="G867" s="124"/>
      <c r="H867" s="123"/>
      <c r="I867" s="124"/>
      <c r="J867" s="121"/>
      <c r="K867" s="121"/>
      <c r="L867" s="123"/>
      <c r="M867" s="92"/>
      <c r="O867" s="89"/>
      <c r="Q867" s="91"/>
      <c r="R867" s="91"/>
      <c r="S867" s="125">
        <v>41724</v>
      </c>
      <c r="T867" s="123"/>
      <c r="U867" s="120" t="s">
        <v>330</v>
      </c>
      <c r="V867" s="121"/>
      <c r="W867" s="121"/>
      <c r="X867" s="122">
        <v>-20</v>
      </c>
      <c r="Y867" s="123"/>
      <c r="Z867" s="92" t="s">
        <v>330</v>
      </c>
      <c r="AA867" s="93">
        <v>209980</v>
      </c>
      <c r="AB867" s="91" t="s">
        <v>332</v>
      </c>
    </row>
    <row r="868" spans="2:28" s="95" customFormat="1" x14ac:dyDescent="0.2">
      <c r="B868" s="124"/>
      <c r="C868" s="123"/>
      <c r="D868" s="91"/>
      <c r="E868" s="91"/>
      <c r="F868" s="91"/>
      <c r="G868" s="124"/>
      <c r="H868" s="123"/>
      <c r="I868" s="124"/>
      <c r="J868" s="121"/>
      <c r="K868" s="121"/>
      <c r="L868" s="123"/>
      <c r="M868" s="92"/>
      <c r="O868" s="89"/>
      <c r="Q868" s="91"/>
      <c r="R868" s="91"/>
      <c r="S868" s="125">
        <v>41806</v>
      </c>
      <c r="T868" s="123"/>
      <c r="U868" s="120" t="s">
        <v>330</v>
      </c>
      <c r="V868" s="121"/>
      <c r="W868" s="121"/>
      <c r="X868" s="122">
        <v>10000</v>
      </c>
      <c r="Y868" s="123"/>
      <c r="Z868" s="92" t="s">
        <v>330</v>
      </c>
      <c r="AA868" s="93">
        <v>219980</v>
      </c>
      <c r="AB868" s="91" t="s">
        <v>331</v>
      </c>
    </row>
    <row r="869" spans="2:28" s="95" customFormat="1" x14ac:dyDescent="0.2">
      <c r="B869" s="124"/>
      <c r="C869" s="123"/>
      <c r="D869" s="91"/>
      <c r="E869" s="91"/>
      <c r="F869" s="91"/>
      <c r="G869" s="124"/>
      <c r="H869" s="123"/>
      <c r="I869" s="124"/>
      <c r="J869" s="121"/>
      <c r="K869" s="121"/>
      <c r="L869" s="123"/>
      <c r="M869" s="92"/>
      <c r="O869" s="89"/>
      <c r="Q869" s="91"/>
      <c r="R869" s="91"/>
      <c r="S869" s="125">
        <v>41816</v>
      </c>
      <c r="T869" s="123"/>
      <c r="U869" s="120" t="s">
        <v>330</v>
      </c>
      <c r="V869" s="121"/>
      <c r="W869" s="121"/>
      <c r="X869" s="122">
        <v>-258</v>
      </c>
      <c r="Y869" s="123"/>
      <c r="Z869" s="92" t="s">
        <v>330</v>
      </c>
      <c r="AA869" s="93">
        <v>219722</v>
      </c>
      <c r="AB869" s="91" t="s">
        <v>332</v>
      </c>
    </row>
    <row r="870" spans="2:28" s="95" customFormat="1" x14ac:dyDescent="0.2">
      <c r="B870" s="124"/>
      <c r="C870" s="123"/>
      <c r="D870" s="91"/>
      <c r="E870" s="91"/>
      <c r="F870" s="91"/>
      <c r="G870" s="124"/>
      <c r="H870" s="123"/>
      <c r="I870" s="124"/>
      <c r="J870" s="121"/>
      <c r="K870" s="121"/>
      <c r="L870" s="123"/>
      <c r="M870" s="92"/>
      <c r="O870" s="89"/>
      <c r="Q870" s="91"/>
      <c r="R870" s="91"/>
      <c r="S870" s="125">
        <v>41849</v>
      </c>
      <c r="T870" s="123"/>
      <c r="U870" s="120" t="s">
        <v>330</v>
      </c>
      <c r="V870" s="121"/>
      <c r="W870" s="121"/>
      <c r="X870" s="122">
        <v>-512</v>
      </c>
      <c r="Y870" s="123"/>
      <c r="Z870" s="92" t="s">
        <v>330</v>
      </c>
      <c r="AA870" s="93">
        <v>219210</v>
      </c>
      <c r="AB870" s="91" t="s">
        <v>332</v>
      </c>
    </row>
    <row r="871" spans="2:28" s="95" customFormat="1" x14ac:dyDescent="0.2">
      <c r="B871" s="124"/>
      <c r="C871" s="123"/>
      <c r="D871" s="91"/>
      <c r="E871" s="91"/>
      <c r="F871" s="91"/>
      <c r="G871" s="124"/>
      <c r="H871" s="123"/>
      <c r="I871" s="124"/>
      <c r="J871" s="121"/>
      <c r="K871" s="121"/>
      <c r="L871" s="123"/>
      <c r="M871" s="92"/>
      <c r="O871" s="89"/>
      <c r="Q871" s="91"/>
      <c r="R871" s="91"/>
      <c r="S871" s="125">
        <v>41911</v>
      </c>
      <c r="T871" s="123"/>
      <c r="U871" s="120" t="s">
        <v>330</v>
      </c>
      <c r="V871" s="121"/>
      <c r="W871" s="121"/>
      <c r="X871" s="122">
        <v>-169</v>
      </c>
      <c r="Y871" s="123"/>
      <c r="Z871" s="92" t="s">
        <v>330</v>
      </c>
      <c r="AA871" s="93">
        <v>219041</v>
      </c>
      <c r="AB871" s="91" t="s">
        <v>332</v>
      </c>
    </row>
    <row r="872" spans="2:28" s="95" customFormat="1" x14ac:dyDescent="0.2">
      <c r="B872" s="124"/>
      <c r="C872" s="123"/>
      <c r="D872" s="91"/>
      <c r="E872" s="91"/>
      <c r="F872" s="91"/>
      <c r="G872" s="124"/>
      <c r="H872" s="123"/>
      <c r="I872" s="124"/>
      <c r="J872" s="121"/>
      <c r="K872" s="121"/>
      <c r="L872" s="123"/>
      <c r="M872" s="92"/>
      <c r="O872" s="89"/>
      <c r="Q872" s="91"/>
      <c r="R872" s="91"/>
      <c r="S872" s="125">
        <v>42002</v>
      </c>
      <c r="T872" s="123"/>
      <c r="U872" s="120" t="s">
        <v>330</v>
      </c>
      <c r="V872" s="121"/>
      <c r="W872" s="121"/>
      <c r="X872" s="122">
        <v>-20494</v>
      </c>
      <c r="Y872" s="123"/>
      <c r="Z872" s="92" t="s">
        <v>330</v>
      </c>
      <c r="AA872" s="93">
        <v>198547</v>
      </c>
      <c r="AB872" s="91" t="s">
        <v>332</v>
      </c>
    </row>
    <row r="873" spans="2:28" s="95" customFormat="1" x14ac:dyDescent="0.2">
      <c r="B873" s="124"/>
      <c r="C873" s="123"/>
      <c r="D873" s="91"/>
      <c r="E873" s="91"/>
      <c r="F873" s="91"/>
      <c r="G873" s="124"/>
      <c r="H873" s="123"/>
      <c r="I873" s="124"/>
      <c r="J873" s="121"/>
      <c r="K873" s="121"/>
      <c r="L873" s="123"/>
      <c r="M873" s="92"/>
      <c r="O873" s="89"/>
      <c r="Q873" s="91"/>
      <c r="R873" s="91"/>
      <c r="S873" s="125">
        <v>42019</v>
      </c>
      <c r="T873" s="123"/>
      <c r="U873" s="120" t="s">
        <v>330</v>
      </c>
      <c r="V873" s="121"/>
      <c r="W873" s="121"/>
      <c r="X873" s="122">
        <v>110000</v>
      </c>
      <c r="Y873" s="123"/>
      <c r="Z873" s="92" t="s">
        <v>330</v>
      </c>
      <c r="AA873" s="93">
        <v>308547</v>
      </c>
      <c r="AB873" s="91" t="s">
        <v>331</v>
      </c>
    </row>
    <row r="874" spans="2:28" s="95" customFormat="1" x14ac:dyDescent="0.2">
      <c r="B874" s="124"/>
      <c r="C874" s="123"/>
      <c r="D874" s="91"/>
      <c r="E874" s="91"/>
      <c r="F874" s="91"/>
      <c r="G874" s="124"/>
      <c r="H874" s="123"/>
      <c r="I874" s="124"/>
      <c r="J874" s="121"/>
      <c r="K874" s="121"/>
      <c r="L874" s="123"/>
      <c r="M874" s="92"/>
      <c r="O874" s="89"/>
      <c r="Q874" s="91"/>
      <c r="R874" s="91"/>
      <c r="S874" s="125">
        <v>42089</v>
      </c>
      <c r="T874" s="123"/>
      <c r="U874" s="120" t="s">
        <v>330</v>
      </c>
      <c r="V874" s="121"/>
      <c r="W874" s="121"/>
      <c r="X874" s="122">
        <v>-16311</v>
      </c>
      <c r="Y874" s="123"/>
      <c r="Z874" s="92" t="s">
        <v>330</v>
      </c>
      <c r="AA874" s="93">
        <v>292236</v>
      </c>
      <c r="AB874" s="91" t="s">
        <v>332</v>
      </c>
    </row>
    <row r="875" spans="2:28" s="95" customFormat="1" x14ac:dyDescent="0.2">
      <c r="B875" s="124"/>
      <c r="C875" s="123"/>
      <c r="D875" s="91"/>
      <c r="E875" s="91"/>
      <c r="F875" s="91"/>
      <c r="G875" s="124"/>
      <c r="H875" s="123"/>
      <c r="I875" s="124"/>
      <c r="J875" s="121"/>
      <c r="K875" s="121"/>
      <c r="L875" s="123"/>
      <c r="M875" s="92"/>
      <c r="O875" s="89"/>
      <c r="Q875" s="91"/>
      <c r="R875" s="91"/>
      <c r="S875" s="125">
        <v>42122</v>
      </c>
      <c r="T875" s="123"/>
      <c r="U875" s="120" t="s">
        <v>330</v>
      </c>
      <c r="V875" s="121"/>
      <c r="W875" s="121"/>
      <c r="X875" s="122">
        <v>-64289</v>
      </c>
      <c r="Y875" s="123"/>
      <c r="Z875" s="92" t="s">
        <v>330</v>
      </c>
      <c r="AA875" s="93">
        <v>227947</v>
      </c>
      <c r="AB875" s="91" t="s">
        <v>332</v>
      </c>
    </row>
    <row r="876" spans="2:28" s="95" customFormat="1" x14ac:dyDescent="0.2">
      <c r="B876" s="124"/>
      <c r="C876" s="123"/>
      <c r="D876" s="91"/>
      <c r="E876" s="91"/>
      <c r="F876" s="91"/>
      <c r="G876" s="124"/>
      <c r="H876" s="123"/>
      <c r="I876" s="124"/>
      <c r="J876" s="121"/>
      <c r="K876" s="121"/>
      <c r="L876" s="123"/>
      <c r="M876" s="92"/>
      <c r="O876" s="89"/>
      <c r="Q876" s="91"/>
      <c r="R876" s="91"/>
      <c r="S876" s="125">
        <v>42180</v>
      </c>
      <c r="T876" s="123"/>
      <c r="U876" s="120" t="s">
        <v>330</v>
      </c>
      <c r="V876" s="121"/>
      <c r="W876" s="121"/>
      <c r="X876" s="122">
        <v>-15247</v>
      </c>
      <c r="Y876" s="123"/>
      <c r="Z876" s="92" t="s">
        <v>330</v>
      </c>
      <c r="AA876" s="93">
        <v>212700</v>
      </c>
      <c r="AB876" s="91" t="s">
        <v>332</v>
      </c>
    </row>
    <row r="877" spans="2:28" s="95" customFormat="1" x14ac:dyDescent="0.2">
      <c r="B877" s="124"/>
      <c r="C877" s="123"/>
      <c r="D877" s="91"/>
      <c r="E877" s="91"/>
      <c r="F877" s="91"/>
      <c r="G877" s="124"/>
      <c r="H877" s="123"/>
      <c r="I877" s="124"/>
      <c r="J877" s="121"/>
      <c r="K877" s="121"/>
      <c r="L877" s="123"/>
      <c r="M877" s="92"/>
      <c r="O877" s="89"/>
      <c r="Q877" s="91"/>
      <c r="R877" s="91"/>
      <c r="S877" s="125">
        <v>42275</v>
      </c>
      <c r="T877" s="123"/>
      <c r="U877" s="120" t="s">
        <v>330</v>
      </c>
      <c r="V877" s="121"/>
      <c r="W877" s="121"/>
      <c r="X877" s="122">
        <v>-20367</v>
      </c>
      <c r="Y877" s="123"/>
      <c r="Z877" s="92" t="s">
        <v>330</v>
      </c>
      <c r="AA877" s="93">
        <v>192333</v>
      </c>
      <c r="AB877" s="91" t="s">
        <v>332</v>
      </c>
    </row>
    <row r="878" spans="2:28" s="95" customFormat="1" x14ac:dyDescent="0.2">
      <c r="B878" s="124"/>
      <c r="C878" s="123"/>
      <c r="D878" s="91"/>
      <c r="E878" s="91"/>
      <c r="F878" s="91"/>
      <c r="G878" s="124"/>
      <c r="H878" s="123"/>
      <c r="I878" s="124"/>
      <c r="J878" s="121"/>
      <c r="K878" s="121"/>
      <c r="L878" s="123"/>
      <c r="M878" s="92"/>
      <c r="O878" s="89"/>
      <c r="Q878" s="91"/>
      <c r="R878" s="91"/>
      <c r="S878" s="125">
        <v>42366</v>
      </c>
      <c r="T878" s="123"/>
      <c r="U878" s="120" t="s">
        <v>330</v>
      </c>
      <c r="V878" s="121"/>
      <c r="W878" s="121"/>
      <c r="X878" s="122">
        <v>-15073</v>
      </c>
      <c r="Y878" s="123"/>
      <c r="Z878" s="92" t="s">
        <v>330</v>
      </c>
      <c r="AA878" s="93">
        <v>177260</v>
      </c>
      <c r="AB878" s="91" t="s">
        <v>332</v>
      </c>
    </row>
    <row r="879" spans="2:28" s="95" customFormat="1" x14ac:dyDescent="0.2">
      <c r="B879" s="124"/>
      <c r="C879" s="123"/>
      <c r="D879" s="91"/>
      <c r="E879" s="91"/>
      <c r="F879" s="91"/>
      <c r="G879" s="124"/>
      <c r="H879" s="123"/>
      <c r="I879" s="124"/>
      <c r="J879" s="121"/>
      <c r="K879" s="121"/>
      <c r="L879" s="123"/>
      <c r="M879" s="92"/>
      <c r="O879" s="89"/>
      <c r="Q879" s="91"/>
      <c r="R879" s="91"/>
      <c r="S879" s="125">
        <v>42425</v>
      </c>
      <c r="T879" s="123"/>
      <c r="U879" s="120" t="s">
        <v>330</v>
      </c>
      <c r="V879" s="121"/>
      <c r="W879" s="121"/>
      <c r="X879" s="122">
        <v>-43047</v>
      </c>
      <c r="Y879" s="123"/>
      <c r="Z879" s="92" t="s">
        <v>330</v>
      </c>
      <c r="AA879" s="93">
        <v>134213</v>
      </c>
      <c r="AB879" s="91" t="s">
        <v>333</v>
      </c>
    </row>
    <row r="880" spans="2:28" s="95" customFormat="1" x14ac:dyDescent="0.2">
      <c r="B880" s="124"/>
      <c r="C880" s="123"/>
      <c r="D880" s="91"/>
      <c r="E880" s="91"/>
      <c r="F880" s="91"/>
      <c r="G880" s="124"/>
      <c r="H880" s="123"/>
      <c r="I880" s="124"/>
      <c r="J880" s="121"/>
      <c r="K880" s="121"/>
      <c r="L880" s="123"/>
      <c r="M880" s="92"/>
      <c r="O880" s="89"/>
      <c r="Q880" s="91"/>
      <c r="R880" s="91"/>
      <c r="S880" s="125">
        <v>42457</v>
      </c>
      <c r="T880" s="123"/>
      <c r="U880" s="120" t="s">
        <v>330</v>
      </c>
      <c r="V880" s="121"/>
      <c r="W880" s="121"/>
      <c r="X880" s="122">
        <v>-899</v>
      </c>
      <c r="Y880" s="123"/>
      <c r="Z880" s="92" t="s">
        <v>330</v>
      </c>
      <c r="AA880" s="93">
        <v>133314</v>
      </c>
      <c r="AB880" s="91" t="s">
        <v>332</v>
      </c>
    </row>
    <row r="881" spans="2:28" s="95" customFormat="1" x14ac:dyDescent="0.2">
      <c r="B881" s="124"/>
      <c r="C881" s="123"/>
      <c r="D881" s="91"/>
      <c r="E881" s="91"/>
      <c r="F881" s="91"/>
      <c r="G881" s="124"/>
      <c r="H881" s="123"/>
      <c r="I881" s="124"/>
      <c r="J881" s="121"/>
      <c r="K881" s="121"/>
      <c r="L881" s="123"/>
      <c r="M881" s="92"/>
      <c r="O881" s="89"/>
      <c r="Q881" s="91"/>
      <c r="R881" s="91"/>
      <c r="S881" s="125">
        <v>42474</v>
      </c>
      <c r="T881" s="123"/>
      <c r="U881" s="120" t="s">
        <v>330</v>
      </c>
      <c r="V881" s="121"/>
      <c r="W881" s="121"/>
      <c r="X881" s="122">
        <v>360000</v>
      </c>
      <c r="Y881" s="123"/>
      <c r="Z881" s="92" t="s">
        <v>330</v>
      </c>
      <c r="AA881" s="93">
        <v>493314</v>
      </c>
      <c r="AB881" s="91" t="s">
        <v>331</v>
      </c>
    </row>
    <row r="882" spans="2:28" s="95" customFormat="1" x14ac:dyDescent="0.2">
      <c r="B882" s="124"/>
      <c r="C882" s="123"/>
      <c r="D882" s="91"/>
      <c r="E882" s="91"/>
      <c r="F882" s="91"/>
      <c r="G882" s="124"/>
      <c r="H882" s="123"/>
      <c r="I882" s="124"/>
      <c r="J882" s="121"/>
      <c r="K882" s="121"/>
      <c r="L882" s="123"/>
      <c r="M882" s="92"/>
      <c r="O882" s="89"/>
      <c r="Q882" s="91"/>
      <c r="R882" s="91"/>
      <c r="S882" s="125">
        <v>42521</v>
      </c>
      <c r="T882" s="123"/>
      <c r="U882" s="120" t="s">
        <v>330</v>
      </c>
      <c r="V882" s="121"/>
      <c r="W882" s="121"/>
      <c r="X882" s="122">
        <v>-83089</v>
      </c>
      <c r="Y882" s="123"/>
      <c r="Z882" s="92" t="s">
        <v>330</v>
      </c>
      <c r="AA882" s="93">
        <v>410225</v>
      </c>
      <c r="AB882" s="91" t="s">
        <v>332</v>
      </c>
    </row>
    <row r="883" spans="2:28" s="95" customFormat="1" x14ac:dyDescent="0.2">
      <c r="B883" s="124"/>
      <c r="C883" s="123"/>
      <c r="D883" s="91"/>
      <c r="E883" s="91"/>
      <c r="F883" s="91"/>
      <c r="G883" s="124"/>
      <c r="H883" s="123"/>
      <c r="I883" s="124"/>
      <c r="J883" s="121"/>
      <c r="K883" s="121"/>
      <c r="L883" s="123"/>
      <c r="M883" s="92"/>
      <c r="O883" s="89"/>
      <c r="Q883" s="91"/>
      <c r="R883" s="91"/>
      <c r="S883" s="125">
        <v>42548</v>
      </c>
      <c r="T883" s="123"/>
      <c r="U883" s="120" t="s">
        <v>330</v>
      </c>
      <c r="V883" s="121"/>
      <c r="W883" s="121"/>
      <c r="X883" s="122">
        <v>-49636</v>
      </c>
      <c r="Y883" s="123"/>
      <c r="Z883" s="92" t="s">
        <v>330</v>
      </c>
      <c r="AA883" s="93">
        <v>360589</v>
      </c>
      <c r="AB883" s="91" t="s">
        <v>332</v>
      </c>
    </row>
    <row r="884" spans="2:28" s="95" customFormat="1" x14ac:dyDescent="0.2">
      <c r="B884" s="124"/>
      <c r="C884" s="123"/>
      <c r="D884" s="91"/>
      <c r="E884" s="91"/>
      <c r="F884" s="91"/>
      <c r="G884" s="124"/>
      <c r="H884" s="123"/>
      <c r="I884" s="124"/>
      <c r="J884" s="121"/>
      <c r="K884" s="121"/>
      <c r="L884" s="123"/>
      <c r="M884" s="92"/>
      <c r="O884" s="89"/>
      <c r="Q884" s="91"/>
      <c r="R884" s="91"/>
      <c r="S884" s="125">
        <v>42578</v>
      </c>
      <c r="T884" s="123"/>
      <c r="U884" s="120" t="s">
        <v>330</v>
      </c>
      <c r="V884" s="121"/>
      <c r="W884" s="121"/>
      <c r="X884" s="122">
        <v>-49651</v>
      </c>
      <c r="Y884" s="123"/>
      <c r="Z884" s="92" t="s">
        <v>330</v>
      </c>
      <c r="AA884" s="93">
        <v>310938</v>
      </c>
      <c r="AB884" s="91" t="s">
        <v>332</v>
      </c>
    </row>
    <row r="885" spans="2:28" s="95" customFormat="1" x14ac:dyDescent="0.2">
      <c r="B885" s="124"/>
      <c r="C885" s="123"/>
      <c r="D885" s="91"/>
      <c r="E885" s="91"/>
      <c r="F885" s="91"/>
      <c r="G885" s="124"/>
      <c r="H885" s="123"/>
      <c r="I885" s="124"/>
      <c r="J885" s="121"/>
      <c r="K885" s="121"/>
      <c r="L885" s="123"/>
      <c r="M885" s="92"/>
      <c r="O885" s="89"/>
      <c r="Q885" s="91"/>
      <c r="R885" s="91"/>
      <c r="S885" s="125">
        <v>42641</v>
      </c>
      <c r="T885" s="123"/>
      <c r="U885" s="120" t="s">
        <v>330</v>
      </c>
      <c r="V885" s="121"/>
      <c r="W885" s="121"/>
      <c r="X885" s="122">
        <v>-86831</v>
      </c>
      <c r="Y885" s="123"/>
      <c r="Z885" s="92" t="s">
        <v>330</v>
      </c>
      <c r="AA885" s="93">
        <v>224107</v>
      </c>
      <c r="AB885" s="91" t="s">
        <v>332</v>
      </c>
    </row>
    <row r="886" spans="2:28" s="95" customFormat="1" x14ac:dyDescent="0.2">
      <c r="B886" s="124"/>
      <c r="C886" s="123"/>
      <c r="D886" s="91"/>
      <c r="E886" s="91"/>
      <c r="F886" s="91"/>
      <c r="G886" s="124"/>
      <c r="H886" s="123"/>
      <c r="I886" s="124"/>
      <c r="J886" s="121"/>
      <c r="K886" s="121"/>
      <c r="L886" s="123"/>
      <c r="M886" s="92"/>
      <c r="O886" s="89"/>
      <c r="Q886" s="91"/>
      <c r="R886" s="91"/>
      <c r="S886" s="125">
        <v>42668</v>
      </c>
      <c r="T886" s="123"/>
      <c r="U886" s="120" t="s">
        <v>330</v>
      </c>
      <c r="V886" s="121"/>
      <c r="W886" s="121"/>
      <c r="X886" s="122">
        <v>-82049</v>
      </c>
      <c r="Y886" s="123"/>
      <c r="Z886" s="92" t="s">
        <v>330</v>
      </c>
      <c r="AA886" s="93">
        <v>142058</v>
      </c>
      <c r="AB886" s="91" t="s">
        <v>332</v>
      </c>
    </row>
    <row r="887" spans="2:28" s="95" customFormat="1" x14ac:dyDescent="0.2">
      <c r="B887" s="124"/>
      <c r="C887" s="123"/>
      <c r="D887" s="91"/>
      <c r="E887" s="91"/>
      <c r="F887" s="91"/>
      <c r="G887" s="124"/>
      <c r="H887" s="123"/>
      <c r="I887" s="124"/>
      <c r="J887" s="121"/>
      <c r="K887" s="121"/>
      <c r="L887" s="123"/>
      <c r="M887" s="92"/>
      <c r="O887" s="89"/>
      <c r="Q887" s="91"/>
      <c r="R887" s="91"/>
      <c r="S887" s="125">
        <v>42681</v>
      </c>
      <c r="T887" s="123"/>
      <c r="U887" s="120" t="s">
        <v>330</v>
      </c>
      <c r="V887" s="121"/>
      <c r="W887" s="121"/>
      <c r="X887" s="122">
        <v>31633</v>
      </c>
      <c r="Y887" s="123"/>
      <c r="Z887" s="92" t="s">
        <v>330</v>
      </c>
      <c r="AA887" s="93">
        <v>173691</v>
      </c>
      <c r="AB887" s="91" t="s">
        <v>332</v>
      </c>
    </row>
    <row r="888" spans="2:28" s="95" customFormat="1" x14ac:dyDescent="0.2">
      <c r="B888" s="124"/>
      <c r="C888" s="123"/>
      <c r="D888" s="91"/>
      <c r="E888" s="91"/>
      <c r="F888" s="91"/>
      <c r="G888" s="124"/>
      <c r="H888" s="123"/>
      <c r="I888" s="124"/>
      <c r="J888" s="121"/>
      <c r="K888" s="121"/>
      <c r="L888" s="123"/>
      <c r="M888" s="92"/>
      <c r="O888" s="89"/>
      <c r="Q888" s="91"/>
      <c r="R888" s="91"/>
      <c r="S888" s="125">
        <v>42703</v>
      </c>
      <c r="T888" s="123"/>
      <c r="U888" s="120" t="s">
        <v>330</v>
      </c>
      <c r="V888" s="121"/>
      <c r="W888" s="121"/>
      <c r="X888" s="122">
        <v>-568</v>
      </c>
      <c r="Y888" s="123"/>
      <c r="Z888" s="92" t="s">
        <v>330</v>
      </c>
      <c r="AA888" s="93">
        <v>173123</v>
      </c>
      <c r="AB888" s="91" t="s">
        <v>332</v>
      </c>
    </row>
    <row r="889" spans="2:28" s="95" customFormat="1" x14ac:dyDescent="0.2">
      <c r="B889" s="124"/>
      <c r="C889" s="123"/>
      <c r="D889" s="91"/>
      <c r="E889" s="91"/>
      <c r="F889" s="91"/>
      <c r="G889" s="124"/>
      <c r="H889" s="123"/>
      <c r="I889" s="124"/>
      <c r="J889" s="121"/>
      <c r="K889" s="121"/>
      <c r="L889" s="123"/>
      <c r="M889" s="92"/>
      <c r="O889" s="89"/>
      <c r="Q889" s="91"/>
      <c r="R889" s="91"/>
      <c r="S889" s="125">
        <v>42731</v>
      </c>
      <c r="T889" s="123"/>
      <c r="U889" s="120" t="s">
        <v>330</v>
      </c>
      <c r="V889" s="121"/>
      <c r="W889" s="121"/>
      <c r="X889" s="122">
        <v>-87</v>
      </c>
      <c r="Y889" s="123"/>
      <c r="Z889" s="92" t="s">
        <v>330</v>
      </c>
      <c r="AA889" s="93">
        <v>173036</v>
      </c>
      <c r="AB889" s="91" t="s">
        <v>331</v>
      </c>
    </row>
    <row r="890" spans="2:28" s="95" customFormat="1" x14ac:dyDescent="0.2">
      <c r="B890" s="124"/>
      <c r="C890" s="123"/>
      <c r="D890" s="91"/>
      <c r="E890" s="91"/>
      <c r="F890" s="91"/>
      <c r="G890" s="124"/>
      <c r="H890" s="123"/>
      <c r="I890" s="124"/>
      <c r="J890" s="121"/>
      <c r="K890" s="121"/>
      <c r="L890" s="123"/>
      <c r="M890" s="92"/>
      <c r="O890" s="89"/>
      <c r="Q890" s="91"/>
      <c r="R890" s="91"/>
      <c r="S890" s="125">
        <v>42793</v>
      </c>
      <c r="T890" s="123"/>
      <c r="U890" s="120" t="s">
        <v>330</v>
      </c>
      <c r="V890" s="121"/>
      <c r="W890" s="121"/>
      <c r="X890" s="122">
        <v>-1504</v>
      </c>
      <c r="Y890" s="123"/>
      <c r="Z890" s="92" t="s">
        <v>330</v>
      </c>
      <c r="AA890" s="93">
        <v>171532</v>
      </c>
      <c r="AB890" s="91" t="s">
        <v>331</v>
      </c>
    </row>
    <row r="891" spans="2:28" s="95" customFormat="1" x14ac:dyDescent="0.2">
      <c r="B891" s="124"/>
      <c r="C891" s="123"/>
      <c r="D891" s="91"/>
      <c r="E891" s="91"/>
      <c r="F891" s="91"/>
      <c r="G891" s="124"/>
      <c r="H891" s="123"/>
      <c r="I891" s="124"/>
      <c r="J891" s="121"/>
      <c r="K891" s="121"/>
      <c r="L891" s="123"/>
      <c r="M891" s="92"/>
      <c r="O891" s="89"/>
      <c r="Q891" s="91"/>
      <c r="R891" s="91"/>
      <c r="S891" s="125">
        <v>42851</v>
      </c>
      <c r="T891" s="123"/>
      <c r="U891" s="120" t="s">
        <v>330</v>
      </c>
      <c r="V891" s="121"/>
      <c r="W891" s="121"/>
      <c r="X891" s="122">
        <v>-99</v>
      </c>
      <c r="Y891" s="123"/>
      <c r="Z891" s="92" t="s">
        <v>330</v>
      </c>
      <c r="AA891" s="93">
        <v>171433</v>
      </c>
      <c r="AB891" s="91" t="s">
        <v>331</v>
      </c>
    </row>
    <row r="892" spans="2:28" s="95" customFormat="1" x14ac:dyDescent="0.2">
      <c r="B892" s="124"/>
      <c r="C892" s="123"/>
      <c r="D892" s="91"/>
      <c r="E892" s="91"/>
      <c r="F892" s="91"/>
      <c r="G892" s="124"/>
      <c r="H892" s="123"/>
      <c r="I892" s="124"/>
      <c r="J892" s="121"/>
      <c r="K892" s="121"/>
      <c r="L892" s="123"/>
      <c r="M892" s="92"/>
      <c r="O892" s="89"/>
      <c r="Q892" s="91"/>
      <c r="R892" s="91"/>
      <c r="S892" s="125">
        <v>42912</v>
      </c>
      <c r="T892" s="123"/>
      <c r="U892" s="120" t="s">
        <v>330</v>
      </c>
      <c r="V892" s="121"/>
      <c r="W892" s="121"/>
      <c r="X892" s="122">
        <v>-758</v>
      </c>
      <c r="Y892" s="123"/>
      <c r="Z892" s="92" t="s">
        <v>330</v>
      </c>
      <c r="AA892" s="93">
        <v>170675</v>
      </c>
      <c r="AB892" s="91" t="s">
        <v>331</v>
      </c>
    </row>
    <row r="893" spans="2:28" s="95" customFormat="1" x14ac:dyDescent="0.2">
      <c r="B893" s="124"/>
      <c r="C893" s="123"/>
      <c r="D893" s="91"/>
      <c r="E893" s="91"/>
      <c r="F893" s="91"/>
      <c r="G893" s="124"/>
      <c r="H893" s="123"/>
      <c r="I893" s="124"/>
      <c r="J893" s="121"/>
      <c r="K893" s="121"/>
      <c r="L893" s="123"/>
      <c r="M893" s="92"/>
      <c r="O893" s="89"/>
      <c r="Q893" s="91"/>
      <c r="R893" s="91"/>
      <c r="S893" s="125">
        <v>42942</v>
      </c>
      <c r="T893" s="123"/>
      <c r="U893" s="120" t="s">
        <v>330</v>
      </c>
      <c r="V893" s="121"/>
      <c r="W893" s="121"/>
      <c r="X893" s="122">
        <v>-23</v>
      </c>
      <c r="Y893" s="123"/>
      <c r="Z893" s="92" t="s">
        <v>330</v>
      </c>
      <c r="AA893" s="93">
        <v>170652</v>
      </c>
      <c r="AB893" s="91" t="s">
        <v>331</v>
      </c>
    </row>
    <row r="894" spans="2:28" s="95" customFormat="1" x14ac:dyDescent="0.2">
      <c r="B894" s="124"/>
      <c r="C894" s="123"/>
      <c r="D894" s="91"/>
      <c r="E894" s="91"/>
      <c r="F894" s="91"/>
      <c r="G894" s="124"/>
      <c r="H894" s="123"/>
      <c r="I894" s="124"/>
      <c r="J894" s="121"/>
      <c r="K894" s="121"/>
      <c r="L894" s="123"/>
      <c r="M894" s="92"/>
      <c r="O894" s="89"/>
      <c r="Q894" s="91"/>
      <c r="R894" s="91"/>
      <c r="S894" s="125">
        <v>43004</v>
      </c>
      <c r="T894" s="123"/>
      <c r="U894" s="120" t="s">
        <v>330</v>
      </c>
      <c r="V894" s="121"/>
      <c r="W894" s="121"/>
      <c r="X894" s="122">
        <v>-30230</v>
      </c>
      <c r="Y894" s="123"/>
      <c r="Z894" s="92" t="s">
        <v>330</v>
      </c>
      <c r="AA894" s="93">
        <v>140422</v>
      </c>
      <c r="AB894" s="91" t="s">
        <v>331</v>
      </c>
    </row>
    <row r="895" spans="2:28" s="95" customFormat="1" x14ac:dyDescent="0.2">
      <c r="B895" s="124"/>
      <c r="C895" s="123"/>
      <c r="D895" s="91"/>
      <c r="E895" s="91"/>
      <c r="F895" s="91"/>
      <c r="G895" s="124"/>
      <c r="H895" s="123"/>
      <c r="I895" s="124"/>
      <c r="J895" s="121"/>
      <c r="K895" s="121"/>
      <c r="L895" s="123"/>
      <c r="M895" s="92"/>
      <c r="O895" s="89"/>
      <c r="Q895" s="91"/>
      <c r="R895" s="91"/>
      <c r="S895" s="125">
        <v>43034</v>
      </c>
      <c r="T895" s="123"/>
      <c r="U895" s="120" t="s">
        <v>330</v>
      </c>
      <c r="V895" s="121"/>
      <c r="W895" s="121"/>
      <c r="X895" s="122">
        <v>-3749</v>
      </c>
      <c r="Y895" s="123"/>
      <c r="Z895" s="92" t="s">
        <v>330</v>
      </c>
      <c r="AA895" s="93">
        <v>136673</v>
      </c>
      <c r="AB895" s="91" t="s">
        <v>331</v>
      </c>
    </row>
    <row r="896" spans="2:28" s="95" customFormat="1" x14ac:dyDescent="0.2">
      <c r="B896" s="124"/>
      <c r="C896" s="123"/>
      <c r="D896" s="91"/>
      <c r="E896" s="91"/>
      <c r="F896" s="91"/>
      <c r="G896" s="124"/>
      <c r="H896" s="123"/>
      <c r="I896" s="124"/>
      <c r="J896" s="121"/>
      <c r="K896" s="121"/>
      <c r="L896" s="123"/>
      <c r="M896" s="92"/>
      <c r="O896" s="89"/>
      <c r="Q896" s="91"/>
      <c r="R896" s="91"/>
      <c r="S896" s="125">
        <v>43090</v>
      </c>
      <c r="T896" s="123"/>
      <c r="U896" s="120" t="s">
        <v>330</v>
      </c>
      <c r="V896" s="121"/>
      <c r="W896" s="121"/>
      <c r="X896" s="122">
        <v>-3905</v>
      </c>
      <c r="Y896" s="123"/>
      <c r="Z896" s="92" t="s">
        <v>330</v>
      </c>
      <c r="AA896" s="93">
        <v>132768</v>
      </c>
      <c r="AB896" s="91" t="s">
        <v>331</v>
      </c>
    </row>
    <row r="897" spans="2:28" s="95" customFormat="1" x14ac:dyDescent="0.2">
      <c r="B897" s="124"/>
      <c r="C897" s="123"/>
      <c r="D897" s="91"/>
      <c r="E897" s="91"/>
      <c r="F897" s="91"/>
      <c r="G897" s="124"/>
      <c r="H897" s="123"/>
      <c r="I897" s="124"/>
      <c r="J897" s="121"/>
      <c r="K897" s="121"/>
      <c r="L897" s="123"/>
      <c r="M897" s="92"/>
      <c r="O897" s="89"/>
      <c r="Q897" s="91"/>
      <c r="R897" s="91"/>
      <c r="S897" s="125">
        <v>43157</v>
      </c>
      <c r="T897" s="123"/>
      <c r="U897" s="120" t="s">
        <v>330</v>
      </c>
      <c r="V897" s="121"/>
      <c r="W897" s="121"/>
      <c r="X897" s="122">
        <v>-190</v>
      </c>
      <c r="Y897" s="123"/>
      <c r="Z897" s="92" t="s">
        <v>330</v>
      </c>
      <c r="AA897" s="93">
        <v>132578</v>
      </c>
      <c r="AB897" s="91" t="s">
        <v>331</v>
      </c>
    </row>
    <row r="898" spans="2:28" s="95" customFormat="1" x14ac:dyDescent="0.2">
      <c r="B898" s="124"/>
      <c r="C898" s="123"/>
      <c r="D898" s="91"/>
      <c r="E898" s="91"/>
      <c r="F898" s="91"/>
      <c r="G898" s="124"/>
      <c r="H898" s="123"/>
      <c r="I898" s="124"/>
      <c r="J898" s="121"/>
      <c r="K898" s="121"/>
      <c r="L898" s="123"/>
      <c r="M898" s="92"/>
      <c r="O898" s="89"/>
      <c r="Q898" s="91"/>
      <c r="R898" s="91"/>
      <c r="S898" s="125">
        <v>43181</v>
      </c>
      <c r="T898" s="123"/>
      <c r="U898" s="120" t="s">
        <v>330</v>
      </c>
      <c r="V898" s="121"/>
      <c r="W898" s="121"/>
      <c r="X898" s="122">
        <v>-618</v>
      </c>
      <c r="Y898" s="123"/>
      <c r="Z898" s="92" t="s">
        <v>330</v>
      </c>
      <c r="AA898" s="93">
        <v>131960</v>
      </c>
      <c r="AB898" s="91" t="s">
        <v>331</v>
      </c>
    </row>
    <row r="899" spans="2:28" s="95" customFormat="1" x14ac:dyDescent="0.2">
      <c r="B899" s="124"/>
      <c r="C899" s="123"/>
      <c r="D899" s="91"/>
      <c r="E899" s="91"/>
      <c r="F899" s="91"/>
      <c r="G899" s="124"/>
      <c r="H899" s="123"/>
      <c r="I899" s="124"/>
      <c r="J899" s="121"/>
      <c r="K899" s="121"/>
      <c r="L899" s="123"/>
      <c r="M899" s="92"/>
      <c r="O899" s="89"/>
      <c r="Q899" s="91"/>
      <c r="R899" s="91"/>
      <c r="S899" s="125">
        <v>43215</v>
      </c>
      <c r="T899" s="123"/>
      <c r="U899" s="120" t="s">
        <v>330</v>
      </c>
      <c r="V899" s="121"/>
      <c r="W899" s="121"/>
      <c r="X899" s="122">
        <v>-1222</v>
      </c>
      <c r="Y899" s="123"/>
      <c r="Z899" s="92" t="s">
        <v>330</v>
      </c>
      <c r="AA899" s="93">
        <v>130738</v>
      </c>
      <c r="AB899" s="91" t="s">
        <v>331</v>
      </c>
    </row>
    <row r="900" spans="2:28" s="95" customFormat="1" x14ac:dyDescent="0.2">
      <c r="B900" s="124"/>
      <c r="C900" s="123"/>
      <c r="D900" s="91"/>
      <c r="E900" s="91"/>
      <c r="F900" s="91"/>
      <c r="G900" s="124"/>
      <c r="H900" s="123"/>
      <c r="I900" s="124"/>
      <c r="J900" s="121"/>
      <c r="K900" s="121"/>
      <c r="L900" s="123"/>
      <c r="M900" s="92"/>
      <c r="O900" s="89"/>
      <c r="Q900" s="91"/>
      <c r="R900" s="91"/>
      <c r="S900" s="125">
        <v>43272</v>
      </c>
      <c r="T900" s="123"/>
      <c r="U900" s="120" t="s">
        <v>330</v>
      </c>
      <c r="V900" s="121"/>
      <c r="W900" s="121"/>
      <c r="X900" s="122">
        <v>-229</v>
      </c>
      <c r="Y900" s="123"/>
      <c r="Z900" s="92" t="s">
        <v>330</v>
      </c>
      <c r="AA900" s="93">
        <v>130509</v>
      </c>
      <c r="AB900" s="91" t="s">
        <v>331</v>
      </c>
    </row>
    <row r="901" spans="2:28" s="95" customFormat="1" x14ac:dyDescent="0.2">
      <c r="B901" s="124"/>
      <c r="C901" s="123"/>
      <c r="D901" s="91"/>
      <c r="E901" s="91"/>
      <c r="F901" s="91"/>
      <c r="G901" s="124"/>
      <c r="H901" s="123"/>
      <c r="I901" s="124"/>
      <c r="J901" s="121"/>
      <c r="K901" s="121"/>
      <c r="L901" s="123"/>
      <c r="M901" s="92"/>
      <c r="O901" s="89"/>
      <c r="Q901" s="91"/>
      <c r="R901" s="91"/>
      <c r="S901" s="125">
        <v>43307</v>
      </c>
      <c r="T901" s="123"/>
      <c r="U901" s="120" t="s">
        <v>330</v>
      </c>
      <c r="V901" s="121"/>
      <c r="W901" s="121"/>
      <c r="X901" s="122">
        <v>-25746</v>
      </c>
      <c r="Y901" s="123"/>
      <c r="Z901" s="92" t="s">
        <v>330</v>
      </c>
      <c r="AA901" s="93">
        <v>104763</v>
      </c>
      <c r="AB901" s="91" t="s">
        <v>333</v>
      </c>
    </row>
    <row r="902" spans="2:28" s="95" customFormat="1" x14ac:dyDescent="0.2">
      <c r="B902" s="124"/>
      <c r="C902" s="123"/>
      <c r="D902" s="91"/>
      <c r="E902" s="91"/>
      <c r="F902" s="91"/>
      <c r="G902" s="124"/>
      <c r="H902" s="123"/>
      <c r="I902" s="124"/>
      <c r="J902" s="121"/>
      <c r="K902" s="121"/>
      <c r="L902" s="123"/>
      <c r="M902" s="92"/>
      <c r="O902" s="89"/>
      <c r="Q902" s="91"/>
      <c r="R902" s="91"/>
      <c r="S902" s="125">
        <v>43339</v>
      </c>
      <c r="T902" s="123"/>
      <c r="U902" s="120" t="s">
        <v>330</v>
      </c>
      <c r="V902" s="121"/>
      <c r="W902" s="121"/>
      <c r="X902" s="122">
        <v>-1</v>
      </c>
      <c r="Y902" s="123"/>
      <c r="Z902" s="92" t="s">
        <v>330</v>
      </c>
      <c r="AA902" s="93">
        <v>104762</v>
      </c>
      <c r="AB902" s="91" t="s">
        <v>331</v>
      </c>
    </row>
    <row r="903" spans="2:28" s="95" customFormat="1" x14ac:dyDescent="0.2">
      <c r="B903" s="124"/>
      <c r="C903" s="123"/>
      <c r="D903" s="91"/>
      <c r="E903" s="91"/>
      <c r="F903" s="91"/>
      <c r="G903" s="124"/>
      <c r="H903" s="123"/>
      <c r="I903" s="124"/>
      <c r="J903" s="121"/>
      <c r="K903" s="121"/>
      <c r="L903" s="123"/>
      <c r="M903" s="92"/>
      <c r="O903" s="89"/>
      <c r="Q903" s="91"/>
      <c r="R903" s="91"/>
      <c r="S903" s="125">
        <v>43369</v>
      </c>
      <c r="T903" s="123"/>
      <c r="U903" s="120" t="s">
        <v>330</v>
      </c>
      <c r="V903" s="121"/>
      <c r="W903" s="121"/>
      <c r="X903" s="122">
        <v>-1</v>
      </c>
      <c r="Y903" s="123"/>
      <c r="Z903" s="92" t="s">
        <v>330</v>
      </c>
      <c r="AA903" s="93">
        <v>104761</v>
      </c>
      <c r="AB903" s="91" t="s">
        <v>331</v>
      </c>
    </row>
    <row r="904" spans="2:28" s="95" customFormat="1" x14ac:dyDescent="0.2">
      <c r="B904" s="124"/>
      <c r="C904" s="123"/>
      <c r="D904" s="91"/>
      <c r="E904" s="91"/>
      <c r="F904" s="91"/>
      <c r="G904" s="124"/>
      <c r="H904" s="123"/>
      <c r="I904" s="124"/>
      <c r="J904" s="121"/>
      <c r="K904" s="121"/>
      <c r="L904" s="123"/>
      <c r="M904" s="92"/>
      <c r="O904" s="89"/>
      <c r="Q904" s="91"/>
      <c r="R904" s="91"/>
      <c r="S904" s="125">
        <v>43398</v>
      </c>
      <c r="T904" s="123"/>
      <c r="U904" s="120" t="s">
        <v>330</v>
      </c>
      <c r="V904" s="121"/>
      <c r="W904" s="121"/>
      <c r="X904" s="122">
        <v>-53</v>
      </c>
      <c r="Y904" s="123"/>
      <c r="Z904" s="92" t="s">
        <v>330</v>
      </c>
      <c r="AA904" s="93">
        <v>104708</v>
      </c>
      <c r="AB904" s="91" t="s">
        <v>331</v>
      </c>
    </row>
    <row r="905" spans="2:28" s="95" customFormat="1" x14ac:dyDescent="0.2">
      <c r="B905" s="125">
        <v>40451</v>
      </c>
      <c r="C905" s="123"/>
      <c r="D905" s="91" t="s">
        <v>215</v>
      </c>
      <c r="E905" s="91" t="s">
        <v>364</v>
      </c>
      <c r="F905" s="91" t="s">
        <v>14</v>
      </c>
      <c r="G905" s="124" t="s">
        <v>10</v>
      </c>
      <c r="H905" s="123"/>
      <c r="I905" s="124" t="s">
        <v>328</v>
      </c>
      <c r="J905" s="121"/>
      <c r="K905" s="121"/>
      <c r="L905" s="123"/>
      <c r="M905" s="92" t="s">
        <v>330</v>
      </c>
      <c r="O905" s="93">
        <v>100000</v>
      </c>
      <c r="Q905" s="91" t="s">
        <v>11</v>
      </c>
      <c r="R905" s="91"/>
      <c r="S905" s="125">
        <v>40451</v>
      </c>
      <c r="T905" s="123"/>
      <c r="U905" s="120" t="s">
        <v>330</v>
      </c>
      <c r="V905" s="121"/>
      <c r="W905" s="121"/>
      <c r="X905" s="122">
        <v>45056</v>
      </c>
      <c r="Y905" s="123"/>
      <c r="Z905" s="92" t="s">
        <v>330</v>
      </c>
      <c r="AA905" s="93">
        <v>145056</v>
      </c>
      <c r="AB905" s="91" t="s">
        <v>334</v>
      </c>
    </row>
    <row r="906" spans="2:28" s="95" customFormat="1" x14ac:dyDescent="0.2">
      <c r="B906" s="124"/>
      <c r="C906" s="123"/>
      <c r="D906" s="91"/>
      <c r="E906" s="91"/>
      <c r="F906" s="91"/>
      <c r="G906" s="124"/>
      <c r="H906" s="123"/>
      <c r="I906" s="124"/>
      <c r="J906" s="121"/>
      <c r="K906" s="121"/>
      <c r="L906" s="123"/>
      <c r="M906" s="92"/>
      <c r="O906" s="89"/>
      <c r="Q906" s="91"/>
      <c r="R906" s="91"/>
      <c r="S906" s="125">
        <v>40723</v>
      </c>
      <c r="T906" s="123"/>
      <c r="U906" s="120" t="s">
        <v>330</v>
      </c>
      <c r="V906" s="121"/>
      <c r="W906" s="121"/>
      <c r="X906" s="122">
        <v>-1</v>
      </c>
      <c r="Y906" s="123"/>
      <c r="Z906" s="92" t="s">
        <v>330</v>
      </c>
      <c r="AA906" s="93">
        <v>145055</v>
      </c>
      <c r="AB906" s="91" t="s">
        <v>332</v>
      </c>
    </row>
    <row r="907" spans="2:28" s="95" customFormat="1" x14ac:dyDescent="0.2">
      <c r="B907" s="124"/>
      <c r="C907" s="123"/>
      <c r="D907" s="91"/>
      <c r="E907" s="91"/>
      <c r="F907" s="91"/>
      <c r="G907" s="124"/>
      <c r="H907" s="123"/>
      <c r="I907" s="124"/>
      <c r="J907" s="121"/>
      <c r="K907" s="121"/>
      <c r="L907" s="123"/>
      <c r="M907" s="92"/>
      <c r="O907" s="89"/>
      <c r="Q907" s="91"/>
      <c r="R907" s="91"/>
      <c r="S907" s="125">
        <v>41088</v>
      </c>
      <c r="T907" s="123"/>
      <c r="U907" s="120" t="s">
        <v>330</v>
      </c>
      <c r="V907" s="121"/>
      <c r="W907" s="121"/>
      <c r="X907" s="122">
        <v>-1</v>
      </c>
      <c r="Y907" s="123"/>
      <c r="Z907" s="92" t="s">
        <v>330</v>
      </c>
      <c r="AA907" s="93">
        <v>145054</v>
      </c>
      <c r="AB907" s="91" t="s">
        <v>332</v>
      </c>
    </row>
    <row r="908" spans="2:28" s="95" customFormat="1" x14ac:dyDescent="0.2">
      <c r="B908" s="124"/>
      <c r="C908" s="123"/>
      <c r="D908" s="91"/>
      <c r="E908" s="91"/>
      <c r="F908" s="91"/>
      <c r="G908" s="124"/>
      <c r="H908" s="123"/>
      <c r="I908" s="124"/>
      <c r="J908" s="121"/>
      <c r="K908" s="121"/>
      <c r="L908" s="123"/>
      <c r="M908" s="92"/>
      <c r="O908" s="89"/>
      <c r="Q908" s="91"/>
      <c r="R908" s="91"/>
      <c r="S908" s="125">
        <v>41179</v>
      </c>
      <c r="T908" s="123"/>
      <c r="U908" s="120" t="s">
        <v>330</v>
      </c>
      <c r="V908" s="121"/>
      <c r="W908" s="121"/>
      <c r="X908" s="122">
        <v>-2</v>
      </c>
      <c r="Y908" s="123"/>
      <c r="Z908" s="92" t="s">
        <v>330</v>
      </c>
      <c r="AA908" s="93">
        <v>145052</v>
      </c>
      <c r="AB908" s="91" t="s">
        <v>332</v>
      </c>
    </row>
    <row r="909" spans="2:28" s="95" customFormat="1" x14ac:dyDescent="0.2">
      <c r="B909" s="124"/>
      <c r="C909" s="123"/>
      <c r="D909" s="91"/>
      <c r="E909" s="91"/>
      <c r="F909" s="91"/>
      <c r="G909" s="124"/>
      <c r="H909" s="123"/>
      <c r="I909" s="124"/>
      <c r="J909" s="121"/>
      <c r="K909" s="121"/>
      <c r="L909" s="123"/>
      <c r="M909" s="92"/>
      <c r="O909" s="89"/>
      <c r="Q909" s="91"/>
      <c r="R909" s="91"/>
      <c r="S909" s="125">
        <v>41358</v>
      </c>
      <c r="T909" s="123"/>
      <c r="U909" s="120" t="s">
        <v>330</v>
      </c>
      <c r="V909" s="121"/>
      <c r="W909" s="121"/>
      <c r="X909" s="122">
        <v>-1</v>
      </c>
      <c r="Y909" s="123"/>
      <c r="Z909" s="92" t="s">
        <v>330</v>
      </c>
      <c r="AA909" s="93">
        <v>145051</v>
      </c>
      <c r="AB909" s="91" t="s">
        <v>332</v>
      </c>
    </row>
    <row r="910" spans="2:28" s="95" customFormat="1" x14ac:dyDescent="0.2">
      <c r="B910" s="124"/>
      <c r="C910" s="123"/>
      <c r="D910" s="91"/>
      <c r="E910" s="91"/>
      <c r="F910" s="91"/>
      <c r="G910" s="124"/>
      <c r="H910" s="123"/>
      <c r="I910" s="124"/>
      <c r="J910" s="121"/>
      <c r="K910" s="121"/>
      <c r="L910" s="123"/>
      <c r="M910" s="92"/>
      <c r="O910" s="89"/>
      <c r="Q910" s="91"/>
      <c r="R910" s="91"/>
      <c r="S910" s="125">
        <v>41631</v>
      </c>
      <c r="T910" s="123"/>
      <c r="U910" s="120" t="s">
        <v>330</v>
      </c>
      <c r="V910" s="121"/>
      <c r="W910" s="121"/>
      <c r="X910" s="122">
        <v>-232</v>
      </c>
      <c r="Y910" s="123"/>
      <c r="Z910" s="92" t="s">
        <v>330</v>
      </c>
      <c r="AA910" s="93">
        <v>144819</v>
      </c>
      <c r="AB910" s="91" t="s">
        <v>332</v>
      </c>
    </row>
    <row r="911" spans="2:28" s="95" customFormat="1" x14ac:dyDescent="0.2">
      <c r="B911" s="124"/>
      <c r="C911" s="123"/>
      <c r="D911" s="91"/>
      <c r="E911" s="91"/>
      <c r="F911" s="91"/>
      <c r="G911" s="124"/>
      <c r="H911" s="123"/>
      <c r="I911" s="124"/>
      <c r="J911" s="121"/>
      <c r="K911" s="121"/>
      <c r="L911" s="123"/>
      <c r="M911" s="92"/>
      <c r="O911" s="89"/>
      <c r="Q911" s="91"/>
      <c r="R911" s="91"/>
      <c r="S911" s="125">
        <v>41724</v>
      </c>
      <c r="T911" s="123"/>
      <c r="U911" s="120" t="s">
        <v>330</v>
      </c>
      <c r="V911" s="121"/>
      <c r="W911" s="121"/>
      <c r="X911" s="122">
        <v>-8</v>
      </c>
      <c r="Y911" s="123"/>
      <c r="Z911" s="92" t="s">
        <v>330</v>
      </c>
      <c r="AA911" s="93">
        <v>144811</v>
      </c>
      <c r="AB911" s="91" t="s">
        <v>332</v>
      </c>
    </row>
    <row r="912" spans="2:28" s="95" customFormat="1" x14ac:dyDescent="0.2">
      <c r="B912" s="124"/>
      <c r="C912" s="123"/>
      <c r="D912" s="91"/>
      <c r="E912" s="91"/>
      <c r="F912" s="91"/>
      <c r="G912" s="124"/>
      <c r="H912" s="123"/>
      <c r="I912" s="124"/>
      <c r="J912" s="121"/>
      <c r="K912" s="121"/>
      <c r="L912" s="123"/>
      <c r="M912" s="92"/>
      <c r="O912" s="89"/>
      <c r="Q912" s="91"/>
      <c r="R912" s="91"/>
      <c r="S912" s="125">
        <v>41816</v>
      </c>
      <c r="T912" s="123"/>
      <c r="U912" s="120" t="s">
        <v>330</v>
      </c>
      <c r="V912" s="121"/>
      <c r="W912" s="121"/>
      <c r="X912" s="122">
        <v>-96</v>
      </c>
      <c r="Y912" s="123"/>
      <c r="Z912" s="92" t="s">
        <v>330</v>
      </c>
      <c r="AA912" s="93">
        <v>144715</v>
      </c>
      <c r="AB912" s="91" t="s">
        <v>332</v>
      </c>
    </row>
    <row r="913" spans="2:28" s="95" customFormat="1" x14ac:dyDescent="0.2">
      <c r="B913" s="124"/>
      <c r="C913" s="123"/>
      <c r="D913" s="91"/>
      <c r="E913" s="91"/>
      <c r="F913" s="91"/>
      <c r="G913" s="124"/>
      <c r="H913" s="123"/>
      <c r="I913" s="124"/>
      <c r="J913" s="121"/>
      <c r="K913" s="121"/>
      <c r="L913" s="123"/>
      <c r="M913" s="92"/>
      <c r="O913" s="89"/>
      <c r="Q913" s="91"/>
      <c r="R913" s="91"/>
      <c r="S913" s="125">
        <v>41849</v>
      </c>
      <c r="T913" s="123"/>
      <c r="U913" s="120" t="s">
        <v>330</v>
      </c>
      <c r="V913" s="121"/>
      <c r="W913" s="121"/>
      <c r="X913" s="122">
        <v>-191</v>
      </c>
      <c r="Y913" s="123"/>
      <c r="Z913" s="92" t="s">
        <v>330</v>
      </c>
      <c r="AA913" s="93">
        <v>144524</v>
      </c>
      <c r="AB913" s="91" t="s">
        <v>332</v>
      </c>
    </row>
    <row r="914" spans="2:28" s="95" customFormat="1" x14ac:dyDescent="0.2">
      <c r="B914" s="124"/>
      <c r="C914" s="123"/>
      <c r="D914" s="91"/>
      <c r="E914" s="91"/>
      <c r="F914" s="91"/>
      <c r="G914" s="124"/>
      <c r="H914" s="123"/>
      <c r="I914" s="124"/>
      <c r="J914" s="121"/>
      <c r="K914" s="121"/>
      <c r="L914" s="123"/>
      <c r="M914" s="92"/>
      <c r="O914" s="89"/>
      <c r="Q914" s="91"/>
      <c r="R914" s="91"/>
      <c r="S914" s="125">
        <v>41911</v>
      </c>
      <c r="T914" s="123"/>
      <c r="U914" s="120" t="s">
        <v>330</v>
      </c>
      <c r="V914" s="121"/>
      <c r="W914" s="121"/>
      <c r="X914" s="122">
        <v>-63</v>
      </c>
      <c r="Y914" s="123"/>
      <c r="Z914" s="92" t="s">
        <v>330</v>
      </c>
      <c r="AA914" s="93">
        <v>144461</v>
      </c>
      <c r="AB914" s="91" t="s">
        <v>332</v>
      </c>
    </row>
    <row r="915" spans="2:28" s="95" customFormat="1" x14ac:dyDescent="0.2">
      <c r="B915" s="124"/>
      <c r="C915" s="123"/>
      <c r="D915" s="91"/>
      <c r="E915" s="91"/>
      <c r="F915" s="91"/>
      <c r="G915" s="124"/>
      <c r="H915" s="123"/>
      <c r="I915" s="124"/>
      <c r="J915" s="121"/>
      <c r="K915" s="121"/>
      <c r="L915" s="123"/>
      <c r="M915" s="92"/>
      <c r="O915" s="89"/>
      <c r="Q915" s="91"/>
      <c r="R915" s="91"/>
      <c r="S915" s="125">
        <v>42002</v>
      </c>
      <c r="T915" s="123"/>
      <c r="U915" s="120" t="s">
        <v>330</v>
      </c>
      <c r="V915" s="121"/>
      <c r="W915" s="121"/>
      <c r="X915" s="122">
        <v>-7654</v>
      </c>
      <c r="Y915" s="123"/>
      <c r="Z915" s="92" t="s">
        <v>330</v>
      </c>
      <c r="AA915" s="93">
        <v>136807</v>
      </c>
      <c r="AB915" s="91" t="s">
        <v>332</v>
      </c>
    </row>
    <row r="916" spans="2:28" s="95" customFormat="1" x14ac:dyDescent="0.2">
      <c r="B916" s="124"/>
      <c r="C916" s="123"/>
      <c r="D916" s="91"/>
      <c r="E916" s="91"/>
      <c r="F916" s="91"/>
      <c r="G916" s="124"/>
      <c r="H916" s="123"/>
      <c r="I916" s="124"/>
      <c r="J916" s="121"/>
      <c r="K916" s="121"/>
      <c r="L916" s="123"/>
      <c r="M916" s="92"/>
      <c r="O916" s="89"/>
      <c r="Q916" s="91"/>
      <c r="R916" s="91"/>
      <c r="S916" s="125">
        <v>42089</v>
      </c>
      <c r="T916" s="123"/>
      <c r="U916" s="120" t="s">
        <v>330</v>
      </c>
      <c r="V916" s="121"/>
      <c r="W916" s="121"/>
      <c r="X916" s="122">
        <v>-2879</v>
      </c>
      <c r="Y916" s="123"/>
      <c r="Z916" s="92" t="s">
        <v>330</v>
      </c>
      <c r="AA916" s="93">
        <v>133928</v>
      </c>
      <c r="AB916" s="91" t="s">
        <v>332</v>
      </c>
    </row>
    <row r="917" spans="2:28" s="95" customFormat="1" x14ac:dyDescent="0.2">
      <c r="B917" s="124"/>
      <c r="C917" s="123"/>
      <c r="D917" s="91"/>
      <c r="E917" s="91"/>
      <c r="F917" s="91"/>
      <c r="G917" s="124"/>
      <c r="H917" s="123"/>
      <c r="I917" s="124"/>
      <c r="J917" s="121"/>
      <c r="K917" s="121"/>
      <c r="L917" s="123"/>
      <c r="M917" s="92"/>
      <c r="O917" s="89"/>
      <c r="Q917" s="91"/>
      <c r="R917" s="91"/>
      <c r="S917" s="125">
        <v>42122</v>
      </c>
      <c r="T917" s="123"/>
      <c r="U917" s="120" t="s">
        <v>330</v>
      </c>
      <c r="V917" s="121"/>
      <c r="W917" s="121"/>
      <c r="X917" s="122">
        <v>-11347</v>
      </c>
      <c r="Y917" s="123"/>
      <c r="Z917" s="92" t="s">
        <v>330</v>
      </c>
      <c r="AA917" s="93">
        <v>122581</v>
      </c>
      <c r="AB917" s="91" t="s">
        <v>332</v>
      </c>
    </row>
    <row r="918" spans="2:28" s="95" customFormat="1" x14ac:dyDescent="0.2">
      <c r="B918" s="124"/>
      <c r="C918" s="123"/>
      <c r="D918" s="91"/>
      <c r="E918" s="91"/>
      <c r="F918" s="91"/>
      <c r="G918" s="124"/>
      <c r="H918" s="123"/>
      <c r="I918" s="124"/>
      <c r="J918" s="121"/>
      <c r="K918" s="121"/>
      <c r="L918" s="123"/>
      <c r="M918" s="92"/>
      <c r="O918" s="89"/>
      <c r="Q918" s="91"/>
      <c r="R918" s="91"/>
      <c r="S918" s="125">
        <v>42180</v>
      </c>
      <c r="T918" s="123"/>
      <c r="U918" s="120" t="s">
        <v>330</v>
      </c>
      <c r="V918" s="121"/>
      <c r="W918" s="121"/>
      <c r="X918" s="122">
        <v>-2691</v>
      </c>
      <c r="Y918" s="123"/>
      <c r="Z918" s="92" t="s">
        <v>330</v>
      </c>
      <c r="AA918" s="93">
        <v>119890</v>
      </c>
      <c r="AB918" s="91" t="s">
        <v>332</v>
      </c>
    </row>
    <row r="919" spans="2:28" s="95" customFormat="1" x14ac:dyDescent="0.2">
      <c r="B919" s="124"/>
      <c r="C919" s="123"/>
      <c r="D919" s="91"/>
      <c r="E919" s="91"/>
      <c r="F919" s="91"/>
      <c r="G919" s="124"/>
      <c r="H919" s="123"/>
      <c r="I919" s="124"/>
      <c r="J919" s="121"/>
      <c r="K919" s="121"/>
      <c r="L919" s="123"/>
      <c r="M919" s="92"/>
      <c r="O919" s="89"/>
      <c r="Q919" s="91"/>
      <c r="R919" s="91"/>
      <c r="S919" s="125">
        <v>42275</v>
      </c>
      <c r="T919" s="123"/>
      <c r="U919" s="120" t="s">
        <v>330</v>
      </c>
      <c r="V919" s="121"/>
      <c r="W919" s="121"/>
      <c r="X919" s="122">
        <v>-3595</v>
      </c>
      <c r="Y919" s="123"/>
      <c r="Z919" s="92" t="s">
        <v>330</v>
      </c>
      <c r="AA919" s="93">
        <v>116295</v>
      </c>
      <c r="AB919" s="91" t="s">
        <v>332</v>
      </c>
    </row>
    <row r="920" spans="2:28" s="95" customFormat="1" x14ac:dyDescent="0.2">
      <c r="B920" s="124"/>
      <c r="C920" s="123"/>
      <c r="D920" s="91"/>
      <c r="E920" s="91"/>
      <c r="F920" s="91"/>
      <c r="G920" s="124"/>
      <c r="H920" s="123"/>
      <c r="I920" s="124"/>
      <c r="J920" s="121"/>
      <c r="K920" s="121"/>
      <c r="L920" s="123"/>
      <c r="M920" s="92"/>
      <c r="O920" s="89"/>
      <c r="Q920" s="91"/>
      <c r="R920" s="91"/>
      <c r="S920" s="125">
        <v>42366</v>
      </c>
      <c r="T920" s="123"/>
      <c r="U920" s="120" t="s">
        <v>330</v>
      </c>
      <c r="V920" s="121"/>
      <c r="W920" s="121"/>
      <c r="X920" s="122">
        <v>-2660</v>
      </c>
      <c r="Y920" s="123"/>
      <c r="Z920" s="92" t="s">
        <v>330</v>
      </c>
      <c r="AA920" s="93">
        <v>113635</v>
      </c>
      <c r="AB920" s="91" t="s">
        <v>332</v>
      </c>
    </row>
    <row r="921" spans="2:28" s="95" customFormat="1" x14ac:dyDescent="0.2">
      <c r="B921" s="124"/>
      <c r="C921" s="123"/>
      <c r="D921" s="91"/>
      <c r="E921" s="91"/>
      <c r="F921" s="91"/>
      <c r="G921" s="124"/>
      <c r="H921" s="123"/>
      <c r="I921" s="124"/>
      <c r="J921" s="121"/>
      <c r="K921" s="121"/>
      <c r="L921" s="123"/>
      <c r="M921" s="92"/>
      <c r="O921" s="89"/>
      <c r="Q921" s="91"/>
      <c r="R921" s="91"/>
      <c r="S921" s="125">
        <v>42425</v>
      </c>
      <c r="T921" s="123"/>
      <c r="U921" s="120" t="s">
        <v>330</v>
      </c>
      <c r="V921" s="121"/>
      <c r="W921" s="121"/>
      <c r="X921" s="122">
        <v>-7597</v>
      </c>
      <c r="Y921" s="123"/>
      <c r="Z921" s="92" t="s">
        <v>330</v>
      </c>
      <c r="AA921" s="93">
        <v>106038</v>
      </c>
      <c r="AB921" s="91" t="s">
        <v>333</v>
      </c>
    </row>
    <row r="922" spans="2:28" s="95" customFormat="1" x14ac:dyDescent="0.2">
      <c r="B922" s="124"/>
      <c r="C922" s="123"/>
      <c r="D922" s="91"/>
      <c r="E922" s="91"/>
      <c r="F922" s="91"/>
      <c r="G922" s="124"/>
      <c r="H922" s="123"/>
      <c r="I922" s="124"/>
      <c r="J922" s="121"/>
      <c r="K922" s="121"/>
      <c r="L922" s="123"/>
      <c r="M922" s="92"/>
      <c r="O922" s="89"/>
      <c r="Q922" s="91"/>
      <c r="R922" s="91"/>
      <c r="S922" s="125">
        <v>42457</v>
      </c>
      <c r="T922" s="123"/>
      <c r="U922" s="120" t="s">
        <v>330</v>
      </c>
      <c r="V922" s="121"/>
      <c r="W922" s="121"/>
      <c r="X922" s="122">
        <v>-159</v>
      </c>
      <c r="Y922" s="123"/>
      <c r="Z922" s="92" t="s">
        <v>330</v>
      </c>
      <c r="AA922" s="93">
        <v>105879</v>
      </c>
      <c r="AB922" s="91" t="s">
        <v>332</v>
      </c>
    </row>
    <row r="923" spans="2:28" s="95" customFormat="1" x14ac:dyDescent="0.2">
      <c r="B923" s="124"/>
      <c r="C923" s="123"/>
      <c r="D923" s="91"/>
      <c r="E923" s="91"/>
      <c r="F923" s="91"/>
      <c r="G923" s="124"/>
      <c r="H923" s="123"/>
      <c r="I923" s="124"/>
      <c r="J923" s="121"/>
      <c r="K923" s="121"/>
      <c r="L923" s="123"/>
      <c r="M923" s="92"/>
      <c r="O923" s="89"/>
      <c r="Q923" s="91"/>
      <c r="R923" s="91"/>
      <c r="S923" s="125">
        <v>42521</v>
      </c>
      <c r="T923" s="123"/>
      <c r="U923" s="120" t="s">
        <v>330</v>
      </c>
      <c r="V923" s="121"/>
      <c r="W923" s="121"/>
      <c r="X923" s="122">
        <v>-1242</v>
      </c>
      <c r="Y923" s="123"/>
      <c r="Z923" s="92" t="s">
        <v>330</v>
      </c>
      <c r="AA923" s="93">
        <v>104637</v>
      </c>
      <c r="AB923" s="91" t="s">
        <v>332</v>
      </c>
    </row>
    <row r="924" spans="2:28" s="95" customFormat="1" x14ac:dyDescent="0.2">
      <c r="B924" s="124"/>
      <c r="C924" s="123"/>
      <c r="D924" s="91"/>
      <c r="E924" s="91"/>
      <c r="F924" s="91"/>
      <c r="G924" s="124"/>
      <c r="H924" s="123"/>
      <c r="I924" s="124"/>
      <c r="J924" s="121"/>
      <c r="K924" s="121"/>
      <c r="L924" s="123"/>
      <c r="M924" s="92"/>
      <c r="O924" s="89"/>
      <c r="Q924" s="91"/>
      <c r="R924" s="91"/>
      <c r="S924" s="125">
        <v>42548</v>
      </c>
      <c r="T924" s="123"/>
      <c r="U924" s="120" t="s">
        <v>330</v>
      </c>
      <c r="V924" s="121"/>
      <c r="W924" s="121"/>
      <c r="X924" s="122">
        <v>-742</v>
      </c>
      <c r="Y924" s="123"/>
      <c r="Z924" s="92" t="s">
        <v>330</v>
      </c>
      <c r="AA924" s="93">
        <v>103895</v>
      </c>
      <c r="AB924" s="91" t="s">
        <v>332</v>
      </c>
    </row>
    <row r="925" spans="2:28" s="95" customFormat="1" x14ac:dyDescent="0.2">
      <c r="B925" s="124"/>
      <c r="C925" s="123"/>
      <c r="D925" s="91"/>
      <c r="E925" s="91"/>
      <c r="F925" s="91"/>
      <c r="G925" s="124"/>
      <c r="H925" s="123"/>
      <c r="I925" s="124"/>
      <c r="J925" s="121"/>
      <c r="K925" s="121"/>
      <c r="L925" s="123"/>
      <c r="M925" s="92"/>
      <c r="O925" s="89"/>
      <c r="Q925" s="91"/>
      <c r="R925" s="91"/>
      <c r="S925" s="125">
        <v>42578</v>
      </c>
      <c r="T925" s="123"/>
      <c r="U925" s="120" t="s">
        <v>330</v>
      </c>
      <c r="V925" s="121"/>
      <c r="W925" s="121"/>
      <c r="X925" s="122">
        <v>-742</v>
      </c>
      <c r="Y925" s="123"/>
      <c r="Z925" s="92" t="s">
        <v>330</v>
      </c>
      <c r="AA925" s="93">
        <v>103153</v>
      </c>
      <c r="AB925" s="91" t="s">
        <v>332</v>
      </c>
    </row>
    <row r="926" spans="2:28" s="95" customFormat="1" x14ac:dyDescent="0.2">
      <c r="B926" s="124"/>
      <c r="C926" s="123"/>
      <c r="D926" s="91"/>
      <c r="E926" s="91"/>
      <c r="F926" s="91"/>
      <c r="G926" s="124"/>
      <c r="H926" s="123"/>
      <c r="I926" s="124"/>
      <c r="J926" s="121"/>
      <c r="K926" s="121"/>
      <c r="L926" s="123"/>
      <c r="M926" s="92"/>
      <c r="O926" s="89"/>
      <c r="Q926" s="91"/>
      <c r="R926" s="91"/>
      <c r="S926" s="125">
        <v>42641</v>
      </c>
      <c r="T926" s="123"/>
      <c r="U926" s="120" t="s">
        <v>330</v>
      </c>
      <c r="V926" s="121"/>
      <c r="W926" s="121"/>
      <c r="X926" s="122">
        <v>-1298</v>
      </c>
      <c r="Y926" s="123"/>
      <c r="Z926" s="92" t="s">
        <v>330</v>
      </c>
      <c r="AA926" s="93">
        <v>101855</v>
      </c>
      <c r="AB926" s="91" t="s">
        <v>332</v>
      </c>
    </row>
    <row r="927" spans="2:28" s="95" customFormat="1" x14ac:dyDescent="0.2">
      <c r="B927" s="124"/>
      <c r="C927" s="123"/>
      <c r="D927" s="91"/>
      <c r="E927" s="91"/>
      <c r="F927" s="91"/>
      <c r="G927" s="124"/>
      <c r="H927" s="123"/>
      <c r="I927" s="124"/>
      <c r="J927" s="121"/>
      <c r="K927" s="121"/>
      <c r="L927" s="123"/>
      <c r="M927" s="92"/>
      <c r="O927" s="89"/>
      <c r="Q927" s="91"/>
      <c r="R927" s="91"/>
      <c r="S927" s="125">
        <v>42668</v>
      </c>
      <c r="T927" s="123"/>
      <c r="U927" s="120" t="s">
        <v>330</v>
      </c>
      <c r="V927" s="121"/>
      <c r="W927" s="121"/>
      <c r="X927" s="122">
        <v>-1226</v>
      </c>
      <c r="Y927" s="123"/>
      <c r="Z927" s="92" t="s">
        <v>330</v>
      </c>
      <c r="AA927" s="93">
        <v>100629</v>
      </c>
      <c r="AB927" s="91" t="s">
        <v>332</v>
      </c>
    </row>
    <row r="928" spans="2:28" s="95" customFormat="1" x14ac:dyDescent="0.2">
      <c r="B928" s="124"/>
      <c r="C928" s="123"/>
      <c r="D928" s="91"/>
      <c r="E928" s="91"/>
      <c r="F928" s="91"/>
      <c r="G928" s="124"/>
      <c r="H928" s="123"/>
      <c r="I928" s="124"/>
      <c r="J928" s="121"/>
      <c r="K928" s="121"/>
      <c r="L928" s="123"/>
      <c r="M928" s="92"/>
      <c r="O928" s="89"/>
      <c r="Q928" s="91"/>
      <c r="R928" s="91"/>
      <c r="S928" s="125">
        <v>42681</v>
      </c>
      <c r="T928" s="123"/>
      <c r="U928" s="120" t="s">
        <v>330</v>
      </c>
      <c r="V928" s="121"/>
      <c r="W928" s="121"/>
      <c r="X928" s="122">
        <v>472</v>
      </c>
      <c r="Y928" s="123"/>
      <c r="Z928" s="92" t="s">
        <v>330</v>
      </c>
      <c r="AA928" s="93">
        <v>101101</v>
      </c>
      <c r="AB928" s="91" t="s">
        <v>332</v>
      </c>
    </row>
    <row r="929" spans="2:28" s="95" customFormat="1" x14ac:dyDescent="0.2">
      <c r="B929" s="124"/>
      <c r="C929" s="123"/>
      <c r="D929" s="91"/>
      <c r="E929" s="91"/>
      <c r="F929" s="91"/>
      <c r="G929" s="124"/>
      <c r="H929" s="123"/>
      <c r="I929" s="124"/>
      <c r="J929" s="121"/>
      <c r="K929" s="121"/>
      <c r="L929" s="123"/>
      <c r="M929" s="92"/>
      <c r="O929" s="89"/>
      <c r="Q929" s="91"/>
      <c r="R929" s="91"/>
      <c r="S929" s="125">
        <v>42703</v>
      </c>
      <c r="T929" s="123"/>
      <c r="U929" s="120" t="s">
        <v>330</v>
      </c>
      <c r="V929" s="121"/>
      <c r="W929" s="121"/>
      <c r="X929" s="122">
        <v>-8</v>
      </c>
      <c r="Y929" s="123"/>
      <c r="Z929" s="92" t="s">
        <v>330</v>
      </c>
      <c r="AA929" s="93">
        <v>101093</v>
      </c>
      <c r="AB929" s="91" t="s">
        <v>332</v>
      </c>
    </row>
    <row r="930" spans="2:28" s="95" customFormat="1" x14ac:dyDescent="0.2">
      <c r="B930" s="124"/>
      <c r="C930" s="123"/>
      <c r="D930" s="91"/>
      <c r="E930" s="91"/>
      <c r="F930" s="91"/>
      <c r="G930" s="124"/>
      <c r="H930" s="123"/>
      <c r="I930" s="124"/>
      <c r="J930" s="121"/>
      <c r="K930" s="121"/>
      <c r="L930" s="123"/>
      <c r="M930" s="92"/>
      <c r="O930" s="89"/>
      <c r="Q930" s="91"/>
      <c r="R930" s="91"/>
      <c r="S930" s="125">
        <v>42731</v>
      </c>
      <c r="T930" s="123"/>
      <c r="U930" s="120" t="s">
        <v>330</v>
      </c>
      <c r="V930" s="121"/>
      <c r="W930" s="121"/>
      <c r="X930" s="122">
        <v>-1</v>
      </c>
      <c r="Y930" s="123"/>
      <c r="Z930" s="92" t="s">
        <v>330</v>
      </c>
      <c r="AA930" s="93">
        <v>101092</v>
      </c>
      <c r="AB930" s="91" t="s">
        <v>331</v>
      </c>
    </row>
    <row r="931" spans="2:28" s="95" customFormat="1" x14ac:dyDescent="0.2">
      <c r="B931" s="124"/>
      <c r="C931" s="123"/>
      <c r="D931" s="91"/>
      <c r="E931" s="91"/>
      <c r="F931" s="91"/>
      <c r="G931" s="124"/>
      <c r="H931" s="123"/>
      <c r="I931" s="124"/>
      <c r="J931" s="121"/>
      <c r="K931" s="121"/>
      <c r="L931" s="123"/>
      <c r="M931" s="92"/>
      <c r="O931" s="89"/>
      <c r="Q931" s="91"/>
      <c r="R931" s="91"/>
      <c r="S931" s="125">
        <v>42793</v>
      </c>
      <c r="T931" s="123"/>
      <c r="U931" s="120" t="s">
        <v>330</v>
      </c>
      <c r="V931" s="121"/>
      <c r="W931" s="121"/>
      <c r="X931" s="122">
        <v>-22</v>
      </c>
      <c r="Y931" s="123"/>
      <c r="Z931" s="92" t="s">
        <v>330</v>
      </c>
      <c r="AA931" s="93">
        <v>101070</v>
      </c>
      <c r="AB931" s="91" t="s">
        <v>331</v>
      </c>
    </row>
    <row r="932" spans="2:28" s="95" customFormat="1" x14ac:dyDescent="0.2">
      <c r="B932" s="124"/>
      <c r="C932" s="123"/>
      <c r="D932" s="91"/>
      <c r="E932" s="91"/>
      <c r="F932" s="91"/>
      <c r="G932" s="124"/>
      <c r="H932" s="123"/>
      <c r="I932" s="124"/>
      <c r="J932" s="121"/>
      <c r="K932" s="121"/>
      <c r="L932" s="123"/>
      <c r="M932" s="92"/>
      <c r="O932" s="89"/>
      <c r="Q932" s="91"/>
      <c r="R932" s="91"/>
      <c r="S932" s="125">
        <v>42851</v>
      </c>
      <c r="T932" s="123"/>
      <c r="U932" s="120" t="s">
        <v>330</v>
      </c>
      <c r="V932" s="121"/>
      <c r="W932" s="121"/>
      <c r="X932" s="122">
        <v>-1</v>
      </c>
      <c r="Y932" s="123"/>
      <c r="Z932" s="92" t="s">
        <v>330</v>
      </c>
      <c r="AA932" s="93">
        <v>101069</v>
      </c>
      <c r="AB932" s="91" t="s">
        <v>331</v>
      </c>
    </row>
    <row r="933" spans="2:28" s="95" customFormat="1" x14ac:dyDescent="0.2">
      <c r="B933" s="124"/>
      <c r="C933" s="123"/>
      <c r="D933" s="91"/>
      <c r="E933" s="91"/>
      <c r="F933" s="91"/>
      <c r="G933" s="124"/>
      <c r="H933" s="123"/>
      <c r="I933" s="124"/>
      <c r="J933" s="121"/>
      <c r="K933" s="121"/>
      <c r="L933" s="123"/>
      <c r="M933" s="92"/>
      <c r="O933" s="89"/>
      <c r="Q933" s="91"/>
      <c r="R933" s="91"/>
      <c r="S933" s="125">
        <v>42912</v>
      </c>
      <c r="T933" s="123"/>
      <c r="U933" s="120" t="s">
        <v>330</v>
      </c>
      <c r="V933" s="121"/>
      <c r="W933" s="121"/>
      <c r="X933" s="122">
        <v>-11</v>
      </c>
      <c r="Y933" s="123"/>
      <c r="Z933" s="92" t="s">
        <v>330</v>
      </c>
      <c r="AA933" s="93">
        <v>101058</v>
      </c>
      <c r="AB933" s="91" t="s">
        <v>331</v>
      </c>
    </row>
    <row r="934" spans="2:28" s="95" customFormat="1" x14ac:dyDescent="0.2">
      <c r="B934" s="124"/>
      <c r="C934" s="123"/>
      <c r="D934" s="91"/>
      <c r="E934" s="91"/>
      <c r="F934" s="91"/>
      <c r="G934" s="124"/>
      <c r="H934" s="123"/>
      <c r="I934" s="124"/>
      <c r="J934" s="121"/>
      <c r="K934" s="121"/>
      <c r="L934" s="123"/>
      <c r="M934" s="92"/>
      <c r="O934" s="89"/>
      <c r="Q934" s="91"/>
      <c r="R934" s="91"/>
      <c r="S934" s="125">
        <v>42963</v>
      </c>
      <c r="T934" s="123"/>
      <c r="U934" s="120" t="s">
        <v>330</v>
      </c>
      <c r="V934" s="121"/>
      <c r="W934" s="121"/>
      <c r="X934" s="122">
        <v>-101058</v>
      </c>
      <c r="Y934" s="123"/>
      <c r="Z934" s="92"/>
      <c r="AA934" s="93">
        <v>0</v>
      </c>
      <c r="AB934" s="91" t="s">
        <v>335</v>
      </c>
    </row>
    <row r="935" spans="2:28" s="95" customFormat="1" x14ac:dyDescent="0.2">
      <c r="B935" s="125">
        <v>39930</v>
      </c>
      <c r="C935" s="123"/>
      <c r="D935" s="91" t="s">
        <v>25</v>
      </c>
      <c r="E935" s="91" t="s">
        <v>369</v>
      </c>
      <c r="F935" s="91" t="s">
        <v>15</v>
      </c>
      <c r="G935" s="124" t="s">
        <v>10</v>
      </c>
      <c r="H935" s="123"/>
      <c r="I935" s="124" t="s">
        <v>328</v>
      </c>
      <c r="J935" s="121"/>
      <c r="K935" s="121"/>
      <c r="L935" s="123"/>
      <c r="M935" s="92" t="s">
        <v>330</v>
      </c>
      <c r="O935" s="93">
        <v>195000000</v>
      </c>
      <c r="Q935" s="91" t="s">
        <v>11</v>
      </c>
      <c r="R935" s="91"/>
      <c r="S935" s="125">
        <v>39981</v>
      </c>
      <c r="T935" s="123"/>
      <c r="U935" s="120" t="s">
        <v>330</v>
      </c>
      <c r="V935" s="121"/>
      <c r="W935" s="121"/>
      <c r="X935" s="122">
        <v>-63980000</v>
      </c>
      <c r="Y935" s="123"/>
      <c r="Z935" s="92" t="s">
        <v>330</v>
      </c>
      <c r="AA935" s="93">
        <v>131020000</v>
      </c>
      <c r="AB935" s="91" t="s">
        <v>334</v>
      </c>
    </row>
    <row r="936" spans="2:28" s="95" customFormat="1" ht="12.6" customHeight="1" x14ac:dyDescent="0.2">
      <c r="B936" s="124"/>
      <c r="C936" s="123"/>
      <c r="D936" s="91"/>
      <c r="E936" s="91"/>
      <c r="F936" s="91"/>
      <c r="G936" s="124"/>
      <c r="H936" s="123"/>
      <c r="I936" s="124"/>
      <c r="J936" s="121"/>
      <c r="K936" s="121"/>
      <c r="L936" s="123"/>
      <c r="M936" s="92"/>
      <c r="O936" s="89"/>
      <c r="Q936" s="91"/>
      <c r="R936" s="91"/>
      <c r="S936" s="125">
        <v>40086</v>
      </c>
      <c r="T936" s="123"/>
      <c r="U936" s="120" t="s">
        <v>330</v>
      </c>
      <c r="V936" s="121"/>
      <c r="W936" s="121"/>
      <c r="X936" s="122">
        <v>90990000</v>
      </c>
      <c r="Y936" s="123"/>
      <c r="Z936" s="92" t="s">
        <v>330</v>
      </c>
      <c r="AA936" s="93">
        <v>222010000</v>
      </c>
      <c r="AB936" s="91" t="s">
        <v>337</v>
      </c>
    </row>
    <row r="937" spans="2:28" s="95" customFormat="1" ht="12.6" customHeight="1" x14ac:dyDescent="0.2">
      <c r="B937" s="124"/>
      <c r="C937" s="123"/>
      <c r="D937" s="91"/>
      <c r="E937" s="91"/>
      <c r="F937" s="91"/>
      <c r="G937" s="124"/>
      <c r="H937" s="123"/>
      <c r="I937" s="124"/>
      <c r="J937" s="121"/>
      <c r="K937" s="121"/>
      <c r="L937" s="123"/>
      <c r="M937" s="92"/>
      <c r="O937" s="89"/>
      <c r="Q937" s="91"/>
      <c r="R937" s="91"/>
      <c r="S937" s="125">
        <v>40177</v>
      </c>
      <c r="T937" s="123"/>
      <c r="U937" s="120" t="s">
        <v>330</v>
      </c>
      <c r="V937" s="121"/>
      <c r="W937" s="121"/>
      <c r="X937" s="122">
        <v>57980000</v>
      </c>
      <c r="Y937" s="123"/>
      <c r="Z937" s="92" t="s">
        <v>330</v>
      </c>
      <c r="AA937" s="93">
        <v>279990000</v>
      </c>
      <c r="AB937" s="91" t="s">
        <v>337</v>
      </c>
    </row>
    <row r="938" spans="2:28" s="95" customFormat="1" x14ac:dyDescent="0.2">
      <c r="B938" s="124"/>
      <c r="C938" s="123"/>
      <c r="D938" s="91"/>
      <c r="E938" s="91"/>
      <c r="F938" s="91"/>
      <c r="G938" s="124"/>
      <c r="H938" s="123"/>
      <c r="I938" s="124"/>
      <c r="J938" s="121"/>
      <c r="K938" s="121"/>
      <c r="L938" s="123"/>
      <c r="M938" s="92"/>
      <c r="O938" s="89"/>
      <c r="Q938" s="91"/>
      <c r="R938" s="91"/>
      <c r="S938" s="125">
        <v>40263</v>
      </c>
      <c r="T938" s="123"/>
      <c r="U938" s="120" t="s">
        <v>330</v>
      </c>
      <c r="V938" s="121"/>
      <c r="W938" s="121"/>
      <c r="X938" s="122">
        <v>74520000</v>
      </c>
      <c r="Y938" s="123"/>
      <c r="Z938" s="92" t="s">
        <v>330</v>
      </c>
      <c r="AA938" s="93">
        <v>354510000</v>
      </c>
      <c r="AB938" s="91" t="s">
        <v>334</v>
      </c>
    </row>
    <row r="939" spans="2:28" s="95" customFormat="1" x14ac:dyDescent="0.2">
      <c r="B939" s="124"/>
      <c r="C939" s="123"/>
      <c r="D939" s="91"/>
      <c r="E939" s="91"/>
      <c r="F939" s="91"/>
      <c r="G939" s="124"/>
      <c r="H939" s="123"/>
      <c r="I939" s="124"/>
      <c r="J939" s="121"/>
      <c r="K939" s="121"/>
      <c r="L939" s="123"/>
      <c r="M939" s="92"/>
      <c r="O939" s="89"/>
      <c r="Q939" s="91"/>
      <c r="R939" s="91"/>
      <c r="S939" s="125">
        <v>40373</v>
      </c>
      <c r="T939" s="123"/>
      <c r="U939" s="120" t="s">
        <v>330</v>
      </c>
      <c r="V939" s="121"/>
      <c r="W939" s="121"/>
      <c r="X939" s="122">
        <v>-75610000</v>
      </c>
      <c r="Y939" s="123"/>
      <c r="Z939" s="92" t="s">
        <v>330</v>
      </c>
      <c r="AA939" s="93">
        <v>278900000</v>
      </c>
      <c r="AB939" s="91" t="s">
        <v>334</v>
      </c>
    </row>
    <row r="940" spans="2:28" s="95" customFormat="1" x14ac:dyDescent="0.2">
      <c r="B940" s="124"/>
      <c r="C940" s="123"/>
      <c r="D940" s="91"/>
      <c r="E940" s="91"/>
      <c r="F940" s="91"/>
      <c r="G940" s="124"/>
      <c r="H940" s="123"/>
      <c r="I940" s="124"/>
      <c r="J940" s="121"/>
      <c r="K940" s="121"/>
      <c r="L940" s="123"/>
      <c r="M940" s="92"/>
      <c r="O940" s="89"/>
      <c r="Q940" s="91"/>
      <c r="R940" s="91"/>
      <c r="S940" s="125">
        <v>40403</v>
      </c>
      <c r="T940" s="123"/>
      <c r="U940" s="120" t="s">
        <v>330</v>
      </c>
      <c r="V940" s="121"/>
      <c r="W940" s="121"/>
      <c r="X940" s="122">
        <v>1100000</v>
      </c>
      <c r="Y940" s="123"/>
      <c r="Z940" s="92" t="s">
        <v>330</v>
      </c>
      <c r="AA940" s="93">
        <v>280000000</v>
      </c>
      <c r="AB940" s="91" t="s">
        <v>331</v>
      </c>
    </row>
    <row r="941" spans="2:28" s="95" customFormat="1" x14ac:dyDescent="0.2">
      <c r="B941" s="124"/>
      <c r="C941" s="123"/>
      <c r="D941" s="91"/>
      <c r="E941" s="91"/>
      <c r="F941" s="91"/>
      <c r="G941" s="124"/>
      <c r="H941" s="123"/>
      <c r="I941" s="124"/>
      <c r="J941" s="121"/>
      <c r="K941" s="121"/>
      <c r="L941" s="123"/>
      <c r="M941" s="92"/>
      <c r="O941" s="89"/>
      <c r="Q941" s="91"/>
      <c r="R941" s="91"/>
      <c r="S941" s="125">
        <v>40451</v>
      </c>
      <c r="T941" s="123"/>
      <c r="U941" s="120" t="s">
        <v>330</v>
      </c>
      <c r="V941" s="121"/>
      <c r="W941" s="121"/>
      <c r="X941" s="122">
        <v>3763685</v>
      </c>
      <c r="Y941" s="123"/>
      <c r="Z941" s="92" t="s">
        <v>330</v>
      </c>
      <c r="AA941" s="93">
        <v>283763685</v>
      </c>
      <c r="AB941" s="91" t="s">
        <v>334</v>
      </c>
    </row>
    <row r="942" spans="2:28" s="95" customFormat="1" x14ac:dyDescent="0.2">
      <c r="B942" s="124"/>
      <c r="C942" s="123"/>
      <c r="D942" s="91"/>
      <c r="E942" s="91"/>
      <c r="F942" s="91"/>
      <c r="G942" s="124"/>
      <c r="H942" s="123"/>
      <c r="I942" s="124"/>
      <c r="J942" s="121"/>
      <c r="K942" s="121"/>
      <c r="L942" s="123"/>
      <c r="M942" s="92"/>
      <c r="O942" s="89"/>
      <c r="Q942" s="91"/>
      <c r="R942" s="91"/>
      <c r="S942" s="125">
        <v>40527</v>
      </c>
      <c r="T942" s="123"/>
      <c r="U942" s="120" t="s">
        <v>330</v>
      </c>
      <c r="V942" s="121"/>
      <c r="W942" s="121"/>
      <c r="X942" s="122">
        <v>300000</v>
      </c>
      <c r="Y942" s="123"/>
      <c r="Z942" s="92" t="s">
        <v>330</v>
      </c>
      <c r="AA942" s="93">
        <v>284063685</v>
      </c>
      <c r="AB942" s="91" t="s">
        <v>331</v>
      </c>
    </row>
    <row r="943" spans="2:28" s="95" customFormat="1" x14ac:dyDescent="0.2">
      <c r="B943" s="124"/>
      <c r="C943" s="123"/>
      <c r="D943" s="91"/>
      <c r="E943" s="91"/>
      <c r="F943" s="91"/>
      <c r="G943" s="124"/>
      <c r="H943" s="123"/>
      <c r="I943" s="124"/>
      <c r="J943" s="121"/>
      <c r="K943" s="121"/>
      <c r="L943" s="123"/>
      <c r="M943" s="92"/>
      <c r="O943" s="89"/>
      <c r="Q943" s="91"/>
      <c r="R943" s="91"/>
      <c r="S943" s="125">
        <v>40549</v>
      </c>
      <c r="T943" s="123"/>
      <c r="U943" s="120" t="s">
        <v>330</v>
      </c>
      <c r="V943" s="121"/>
      <c r="W943" s="121"/>
      <c r="X943" s="122">
        <v>-325</v>
      </c>
      <c r="Y943" s="123"/>
      <c r="Z943" s="92" t="s">
        <v>330</v>
      </c>
      <c r="AA943" s="93">
        <v>284063360</v>
      </c>
      <c r="AB943" s="91" t="s">
        <v>332</v>
      </c>
    </row>
    <row r="944" spans="2:28" s="95" customFormat="1" x14ac:dyDescent="0.2">
      <c r="B944" s="124"/>
      <c r="C944" s="123"/>
      <c r="D944" s="91"/>
      <c r="E944" s="91"/>
      <c r="F944" s="91"/>
      <c r="G944" s="124"/>
      <c r="H944" s="123"/>
      <c r="I944" s="124"/>
      <c r="J944" s="121"/>
      <c r="K944" s="121"/>
      <c r="L944" s="123"/>
      <c r="M944" s="92"/>
      <c r="O944" s="89"/>
      <c r="Q944" s="91"/>
      <c r="R944" s="91"/>
      <c r="S944" s="125">
        <v>40556</v>
      </c>
      <c r="T944" s="123"/>
      <c r="U944" s="120" t="s">
        <v>330</v>
      </c>
      <c r="V944" s="121"/>
      <c r="W944" s="121"/>
      <c r="X944" s="122">
        <v>2400000</v>
      </c>
      <c r="Y944" s="123"/>
      <c r="Z944" s="92" t="s">
        <v>330</v>
      </c>
      <c r="AA944" s="93">
        <v>286463360</v>
      </c>
      <c r="AB944" s="91" t="s">
        <v>331</v>
      </c>
    </row>
    <row r="945" spans="2:28" s="95" customFormat="1" x14ac:dyDescent="0.2">
      <c r="B945" s="124"/>
      <c r="C945" s="123"/>
      <c r="D945" s="91"/>
      <c r="E945" s="91"/>
      <c r="F945" s="91"/>
      <c r="G945" s="124"/>
      <c r="H945" s="123"/>
      <c r="I945" s="124"/>
      <c r="J945" s="121"/>
      <c r="K945" s="121"/>
      <c r="L945" s="123"/>
      <c r="M945" s="92"/>
      <c r="O945" s="89"/>
      <c r="Q945" s="91"/>
      <c r="R945" s="91"/>
      <c r="S945" s="125">
        <v>40632</v>
      </c>
      <c r="T945" s="123"/>
      <c r="U945" s="120" t="s">
        <v>330</v>
      </c>
      <c r="V945" s="121"/>
      <c r="W945" s="121"/>
      <c r="X945" s="122">
        <v>-384</v>
      </c>
      <c r="Y945" s="123"/>
      <c r="Z945" s="92" t="s">
        <v>330</v>
      </c>
      <c r="AA945" s="93">
        <v>286462976</v>
      </c>
      <c r="AB945" s="91" t="s">
        <v>332</v>
      </c>
    </row>
    <row r="946" spans="2:28" s="95" customFormat="1" x14ac:dyDescent="0.2">
      <c r="B946" s="124"/>
      <c r="C946" s="123"/>
      <c r="D946" s="91"/>
      <c r="E946" s="91"/>
      <c r="F946" s="91"/>
      <c r="G946" s="124"/>
      <c r="H946" s="123"/>
      <c r="I946" s="124"/>
      <c r="J946" s="121"/>
      <c r="K946" s="121"/>
      <c r="L946" s="123"/>
      <c r="M946" s="92"/>
      <c r="O946" s="89"/>
      <c r="Q946" s="91"/>
      <c r="R946" s="91"/>
      <c r="S946" s="125">
        <v>40723</v>
      </c>
      <c r="T946" s="123"/>
      <c r="U946" s="120" t="s">
        <v>330</v>
      </c>
      <c r="V946" s="121"/>
      <c r="W946" s="121"/>
      <c r="X946" s="122">
        <v>-3592</v>
      </c>
      <c r="Y946" s="123"/>
      <c r="Z946" s="92" t="s">
        <v>330</v>
      </c>
      <c r="AA946" s="93">
        <v>286459384</v>
      </c>
      <c r="AB946" s="91" t="s">
        <v>332</v>
      </c>
    </row>
    <row r="947" spans="2:28" s="95" customFormat="1" x14ac:dyDescent="0.2">
      <c r="B947" s="124"/>
      <c r="C947" s="123"/>
      <c r="D947" s="91"/>
      <c r="E947" s="91"/>
      <c r="F947" s="91"/>
      <c r="G947" s="124"/>
      <c r="H947" s="123"/>
      <c r="I947" s="124"/>
      <c r="J947" s="121"/>
      <c r="K947" s="121"/>
      <c r="L947" s="123"/>
      <c r="M947" s="92"/>
      <c r="O947" s="89"/>
      <c r="Q947" s="91"/>
      <c r="R947" s="91"/>
      <c r="S947" s="125">
        <v>40771</v>
      </c>
      <c r="T947" s="123"/>
      <c r="U947" s="120" t="s">
        <v>330</v>
      </c>
      <c r="V947" s="121"/>
      <c r="W947" s="121"/>
      <c r="X947" s="122">
        <v>1800000</v>
      </c>
      <c r="Y947" s="123"/>
      <c r="Z947" s="92" t="s">
        <v>330</v>
      </c>
      <c r="AA947" s="93">
        <v>288259384</v>
      </c>
      <c r="AB947" s="91" t="s">
        <v>331</v>
      </c>
    </row>
    <row r="948" spans="2:28" s="95" customFormat="1" x14ac:dyDescent="0.2">
      <c r="B948" s="124"/>
      <c r="C948" s="123"/>
      <c r="D948" s="91"/>
      <c r="E948" s="91"/>
      <c r="F948" s="91"/>
      <c r="G948" s="124"/>
      <c r="H948" s="123"/>
      <c r="I948" s="124"/>
      <c r="J948" s="121"/>
      <c r="K948" s="121"/>
      <c r="L948" s="123"/>
      <c r="M948" s="92"/>
      <c r="O948" s="89"/>
      <c r="Q948" s="91"/>
      <c r="R948" s="91"/>
      <c r="S948" s="125">
        <v>40801</v>
      </c>
      <c r="T948" s="123"/>
      <c r="U948" s="120" t="s">
        <v>330</v>
      </c>
      <c r="V948" s="121"/>
      <c r="W948" s="121"/>
      <c r="X948" s="122">
        <v>100000</v>
      </c>
      <c r="Y948" s="123"/>
      <c r="Z948" s="92" t="s">
        <v>330</v>
      </c>
      <c r="AA948" s="93">
        <v>288359384</v>
      </c>
      <c r="AB948" s="91" t="s">
        <v>331</v>
      </c>
    </row>
    <row r="949" spans="2:28" s="95" customFormat="1" x14ac:dyDescent="0.2">
      <c r="B949" s="124"/>
      <c r="C949" s="123"/>
      <c r="D949" s="91"/>
      <c r="E949" s="91"/>
      <c r="F949" s="91"/>
      <c r="G949" s="124"/>
      <c r="H949" s="123"/>
      <c r="I949" s="124"/>
      <c r="J949" s="121"/>
      <c r="K949" s="121"/>
      <c r="L949" s="123"/>
      <c r="M949" s="92"/>
      <c r="O949" s="89"/>
      <c r="Q949" s="91"/>
      <c r="R949" s="91"/>
      <c r="S949" s="125">
        <v>40863</v>
      </c>
      <c r="T949" s="123"/>
      <c r="U949" s="120" t="s">
        <v>330</v>
      </c>
      <c r="V949" s="121"/>
      <c r="W949" s="121"/>
      <c r="X949" s="122">
        <v>1000000</v>
      </c>
      <c r="Y949" s="123"/>
      <c r="Z949" s="92" t="s">
        <v>330</v>
      </c>
      <c r="AA949" s="93">
        <v>289359384</v>
      </c>
      <c r="AB949" s="91" t="s">
        <v>331</v>
      </c>
    </row>
    <row r="950" spans="2:28" s="95" customFormat="1" x14ac:dyDescent="0.2">
      <c r="B950" s="124"/>
      <c r="C950" s="123"/>
      <c r="D950" s="91"/>
      <c r="E950" s="91"/>
      <c r="F950" s="91"/>
      <c r="G950" s="124"/>
      <c r="H950" s="123"/>
      <c r="I950" s="124"/>
      <c r="J950" s="121"/>
      <c r="K950" s="121"/>
      <c r="L950" s="123"/>
      <c r="M950" s="92"/>
      <c r="O950" s="89"/>
      <c r="Q950" s="91"/>
      <c r="R950" s="91"/>
      <c r="S950" s="125">
        <v>40955</v>
      </c>
      <c r="T950" s="123"/>
      <c r="U950" s="120" t="s">
        <v>330</v>
      </c>
      <c r="V950" s="121"/>
      <c r="W950" s="121"/>
      <c r="X950" s="122">
        <v>1100000</v>
      </c>
      <c r="Y950" s="123"/>
      <c r="Z950" s="92" t="s">
        <v>330</v>
      </c>
      <c r="AA950" s="93">
        <v>290459384</v>
      </c>
      <c r="AB950" s="91" t="s">
        <v>331</v>
      </c>
    </row>
    <row r="951" spans="2:28" s="95" customFormat="1" x14ac:dyDescent="0.2">
      <c r="B951" s="124"/>
      <c r="C951" s="123"/>
      <c r="D951" s="91"/>
      <c r="E951" s="91"/>
      <c r="F951" s="91"/>
      <c r="G951" s="124"/>
      <c r="H951" s="123"/>
      <c r="I951" s="124"/>
      <c r="J951" s="121"/>
      <c r="K951" s="121"/>
      <c r="L951" s="123"/>
      <c r="M951" s="92"/>
      <c r="O951" s="89"/>
      <c r="Q951" s="91"/>
      <c r="R951" s="91"/>
      <c r="S951" s="125">
        <v>41015</v>
      </c>
      <c r="T951" s="123"/>
      <c r="U951" s="120" t="s">
        <v>330</v>
      </c>
      <c r="V951" s="121"/>
      <c r="W951" s="121"/>
      <c r="X951" s="122">
        <v>100000</v>
      </c>
      <c r="Y951" s="123"/>
      <c r="Z951" s="92" t="s">
        <v>330</v>
      </c>
      <c r="AA951" s="93">
        <v>290559384</v>
      </c>
      <c r="AB951" s="91" t="s">
        <v>331</v>
      </c>
    </row>
    <row r="952" spans="2:28" s="95" customFormat="1" x14ac:dyDescent="0.2">
      <c r="B952" s="124"/>
      <c r="C952" s="123"/>
      <c r="D952" s="91"/>
      <c r="E952" s="91"/>
      <c r="F952" s="91"/>
      <c r="G952" s="124"/>
      <c r="H952" s="123"/>
      <c r="I952" s="124"/>
      <c r="J952" s="121"/>
      <c r="K952" s="121"/>
      <c r="L952" s="123"/>
      <c r="M952" s="92"/>
      <c r="O952" s="89"/>
      <c r="Q952" s="91"/>
      <c r="R952" s="91"/>
      <c r="S952" s="125">
        <v>41045</v>
      </c>
      <c r="T952" s="123"/>
      <c r="U952" s="120" t="s">
        <v>330</v>
      </c>
      <c r="V952" s="121"/>
      <c r="W952" s="121"/>
      <c r="X952" s="122">
        <v>850000</v>
      </c>
      <c r="Y952" s="123"/>
      <c r="Z952" s="92" t="s">
        <v>330</v>
      </c>
      <c r="AA952" s="93">
        <v>291409384</v>
      </c>
      <c r="AB952" s="91" t="s">
        <v>331</v>
      </c>
    </row>
    <row r="953" spans="2:28" s="95" customFormat="1" x14ac:dyDescent="0.2">
      <c r="B953" s="124"/>
      <c r="C953" s="123"/>
      <c r="D953" s="91"/>
      <c r="E953" s="91"/>
      <c r="F953" s="91"/>
      <c r="G953" s="124"/>
      <c r="H953" s="123"/>
      <c r="I953" s="124"/>
      <c r="J953" s="121"/>
      <c r="K953" s="121"/>
      <c r="L953" s="123"/>
      <c r="M953" s="92"/>
      <c r="O953" s="89"/>
      <c r="Q953" s="91"/>
      <c r="R953" s="91"/>
      <c r="S953" s="125">
        <v>41074</v>
      </c>
      <c r="T953" s="123"/>
      <c r="U953" s="120" t="s">
        <v>330</v>
      </c>
      <c r="V953" s="121"/>
      <c r="W953" s="121"/>
      <c r="X953" s="122">
        <v>2240000</v>
      </c>
      <c r="Y953" s="123"/>
      <c r="Z953" s="92" t="s">
        <v>330</v>
      </c>
      <c r="AA953" s="93">
        <v>293649384</v>
      </c>
      <c r="AB953" s="91" t="s">
        <v>331</v>
      </c>
    </row>
    <row r="954" spans="2:28" s="95" customFormat="1" x14ac:dyDescent="0.2">
      <c r="B954" s="124"/>
      <c r="C954" s="123"/>
      <c r="D954" s="91"/>
      <c r="E954" s="91"/>
      <c r="F954" s="91"/>
      <c r="G954" s="124"/>
      <c r="H954" s="123"/>
      <c r="I954" s="124"/>
      <c r="J954" s="121"/>
      <c r="K954" s="121"/>
      <c r="L954" s="123"/>
      <c r="M954" s="92"/>
      <c r="O954" s="89"/>
      <c r="Q954" s="91"/>
      <c r="R954" s="91"/>
      <c r="S954" s="125">
        <v>41088</v>
      </c>
      <c r="T954" s="123"/>
      <c r="U954" s="120" t="s">
        <v>330</v>
      </c>
      <c r="V954" s="121"/>
      <c r="W954" s="121"/>
      <c r="X954" s="122">
        <v>-2520</v>
      </c>
      <c r="Y954" s="123"/>
      <c r="Z954" s="92" t="s">
        <v>330</v>
      </c>
      <c r="AA954" s="93">
        <v>293646864</v>
      </c>
      <c r="AB954" s="91" t="s">
        <v>332</v>
      </c>
    </row>
    <row r="955" spans="2:28" s="95" customFormat="1" x14ac:dyDescent="0.2">
      <c r="B955" s="124"/>
      <c r="C955" s="123"/>
      <c r="D955" s="91"/>
      <c r="E955" s="91"/>
      <c r="F955" s="91"/>
      <c r="G955" s="124"/>
      <c r="H955" s="123"/>
      <c r="I955" s="124"/>
      <c r="J955" s="121"/>
      <c r="K955" s="121"/>
      <c r="L955" s="123"/>
      <c r="M955" s="92"/>
      <c r="O955" s="89"/>
      <c r="Q955" s="91"/>
      <c r="R955" s="91"/>
      <c r="S955" s="125">
        <v>41106</v>
      </c>
      <c r="T955" s="123"/>
      <c r="U955" s="120" t="s">
        <v>330</v>
      </c>
      <c r="V955" s="121"/>
      <c r="W955" s="121"/>
      <c r="X955" s="122">
        <v>1690000</v>
      </c>
      <c r="Y955" s="123"/>
      <c r="Z955" s="92" t="s">
        <v>330</v>
      </c>
      <c r="AA955" s="93">
        <v>295336864</v>
      </c>
      <c r="AB955" s="91" t="s">
        <v>331</v>
      </c>
    </row>
    <row r="956" spans="2:28" s="95" customFormat="1" x14ac:dyDescent="0.2">
      <c r="B956" s="124"/>
      <c r="C956" s="123"/>
      <c r="D956" s="91"/>
      <c r="E956" s="91"/>
      <c r="F956" s="91"/>
      <c r="G956" s="124"/>
      <c r="H956" s="123"/>
      <c r="I956" s="124"/>
      <c r="J956" s="121"/>
      <c r="K956" s="121"/>
      <c r="L956" s="123"/>
      <c r="M956" s="92"/>
      <c r="O956" s="89"/>
      <c r="Q956" s="91"/>
      <c r="R956" s="91"/>
      <c r="S956" s="125">
        <v>41137</v>
      </c>
      <c r="T956" s="123"/>
      <c r="U956" s="120" t="s">
        <v>330</v>
      </c>
      <c r="V956" s="121"/>
      <c r="W956" s="121"/>
      <c r="X956" s="122">
        <v>-30000</v>
      </c>
      <c r="Y956" s="123"/>
      <c r="Z956" s="92" t="s">
        <v>330</v>
      </c>
      <c r="AA956" s="93">
        <v>295306864</v>
      </c>
      <c r="AB956" s="91" t="s">
        <v>331</v>
      </c>
    </row>
    <row r="957" spans="2:28" s="95" customFormat="1" x14ac:dyDescent="0.2">
      <c r="B957" s="124"/>
      <c r="C957" s="123"/>
      <c r="D957" s="91"/>
      <c r="E957" s="91"/>
      <c r="F957" s="91"/>
      <c r="G957" s="124"/>
      <c r="H957" s="123"/>
      <c r="I957" s="124"/>
      <c r="J957" s="121"/>
      <c r="K957" s="121"/>
      <c r="L957" s="123"/>
      <c r="M957" s="92"/>
      <c r="O957" s="89"/>
      <c r="Q957" s="91"/>
      <c r="R957" s="91"/>
      <c r="S957" s="125">
        <v>41179</v>
      </c>
      <c r="T957" s="123"/>
      <c r="U957" s="120" t="s">
        <v>330</v>
      </c>
      <c r="V957" s="121"/>
      <c r="W957" s="121"/>
      <c r="X957" s="122">
        <v>-6632</v>
      </c>
      <c r="Y957" s="123"/>
      <c r="Z957" s="92" t="s">
        <v>330</v>
      </c>
      <c r="AA957" s="93">
        <v>295300232</v>
      </c>
      <c r="AB957" s="91" t="s">
        <v>332</v>
      </c>
    </row>
    <row r="958" spans="2:28" s="95" customFormat="1" x14ac:dyDescent="0.2">
      <c r="B958" s="124"/>
      <c r="C958" s="123"/>
      <c r="D958" s="91"/>
      <c r="E958" s="91"/>
      <c r="F958" s="91"/>
      <c r="G958" s="124"/>
      <c r="H958" s="123"/>
      <c r="I958" s="124"/>
      <c r="J958" s="121"/>
      <c r="K958" s="121"/>
      <c r="L958" s="123"/>
      <c r="M958" s="92"/>
      <c r="O958" s="89"/>
      <c r="Q958" s="91"/>
      <c r="R958" s="91"/>
      <c r="S958" s="125">
        <v>41198</v>
      </c>
      <c r="T958" s="123"/>
      <c r="U958" s="120" t="s">
        <v>330</v>
      </c>
      <c r="V958" s="121"/>
      <c r="W958" s="121"/>
      <c r="X958" s="122">
        <v>2880000</v>
      </c>
      <c r="Y958" s="123"/>
      <c r="Z958" s="92" t="s">
        <v>330</v>
      </c>
      <c r="AA958" s="93">
        <v>298180232</v>
      </c>
      <c r="AB958" s="91" t="s">
        <v>331</v>
      </c>
    </row>
    <row r="959" spans="2:28" s="95" customFormat="1" x14ac:dyDescent="0.2">
      <c r="B959" s="124"/>
      <c r="C959" s="123"/>
      <c r="D959" s="91"/>
      <c r="E959" s="91"/>
      <c r="F959" s="91"/>
      <c r="G959" s="124"/>
      <c r="H959" s="123"/>
      <c r="I959" s="124"/>
      <c r="J959" s="121"/>
      <c r="K959" s="121"/>
      <c r="L959" s="123"/>
      <c r="M959" s="92"/>
      <c r="O959" s="89"/>
      <c r="Q959" s="91"/>
      <c r="R959" s="91"/>
      <c r="S959" s="125">
        <v>41228</v>
      </c>
      <c r="T959" s="123"/>
      <c r="U959" s="120" t="s">
        <v>330</v>
      </c>
      <c r="V959" s="121"/>
      <c r="W959" s="121"/>
      <c r="X959" s="122">
        <v>1500000</v>
      </c>
      <c r="Y959" s="123"/>
      <c r="Z959" s="92" t="s">
        <v>330</v>
      </c>
      <c r="AA959" s="93">
        <v>299680232</v>
      </c>
      <c r="AB959" s="91" t="s">
        <v>331</v>
      </c>
    </row>
    <row r="960" spans="2:28" s="95" customFormat="1" x14ac:dyDescent="0.2">
      <c r="B960" s="124"/>
      <c r="C960" s="123"/>
      <c r="D960" s="91"/>
      <c r="E960" s="91"/>
      <c r="F960" s="91"/>
      <c r="G960" s="124"/>
      <c r="H960" s="123"/>
      <c r="I960" s="124"/>
      <c r="J960" s="121"/>
      <c r="K960" s="121"/>
      <c r="L960" s="123"/>
      <c r="M960" s="92"/>
      <c r="O960" s="89"/>
      <c r="Q960" s="91"/>
      <c r="R960" s="91"/>
      <c r="S960" s="125">
        <v>41257</v>
      </c>
      <c r="T960" s="123"/>
      <c r="U960" s="120" t="s">
        <v>330</v>
      </c>
      <c r="V960" s="121"/>
      <c r="W960" s="121"/>
      <c r="X960" s="122">
        <v>2040000</v>
      </c>
      <c r="Y960" s="123"/>
      <c r="Z960" s="92" t="s">
        <v>330</v>
      </c>
      <c r="AA960" s="93">
        <v>301720232</v>
      </c>
      <c r="AB960" s="91" t="s">
        <v>331</v>
      </c>
    </row>
    <row r="961" spans="2:28" s="95" customFormat="1" x14ac:dyDescent="0.2">
      <c r="B961" s="124"/>
      <c r="C961" s="123"/>
      <c r="D961" s="91"/>
      <c r="E961" s="91"/>
      <c r="F961" s="91"/>
      <c r="G961" s="124"/>
      <c r="H961" s="123"/>
      <c r="I961" s="124"/>
      <c r="J961" s="121"/>
      <c r="K961" s="121"/>
      <c r="L961" s="123"/>
      <c r="M961" s="92"/>
      <c r="O961" s="89"/>
      <c r="Q961" s="91"/>
      <c r="R961" s="91"/>
      <c r="S961" s="125">
        <v>41270</v>
      </c>
      <c r="T961" s="123"/>
      <c r="U961" s="120" t="s">
        <v>330</v>
      </c>
      <c r="V961" s="121"/>
      <c r="W961" s="121"/>
      <c r="X961" s="122">
        <v>-1103</v>
      </c>
      <c r="Y961" s="123"/>
      <c r="Z961" s="92" t="s">
        <v>330</v>
      </c>
      <c r="AA961" s="93">
        <v>301719129</v>
      </c>
      <c r="AB961" s="91" t="s">
        <v>332</v>
      </c>
    </row>
    <row r="962" spans="2:28" s="95" customFormat="1" x14ac:dyDescent="0.2">
      <c r="B962" s="124"/>
      <c r="C962" s="123"/>
      <c r="D962" s="91"/>
      <c r="E962" s="91"/>
      <c r="F962" s="91"/>
      <c r="G962" s="124"/>
      <c r="H962" s="123"/>
      <c r="I962" s="124"/>
      <c r="J962" s="121"/>
      <c r="K962" s="121"/>
      <c r="L962" s="123"/>
      <c r="M962" s="92"/>
      <c r="O962" s="89"/>
      <c r="Q962" s="91"/>
      <c r="R962" s="91"/>
      <c r="S962" s="125">
        <v>41290</v>
      </c>
      <c r="T962" s="123"/>
      <c r="U962" s="120" t="s">
        <v>330</v>
      </c>
      <c r="V962" s="121"/>
      <c r="W962" s="121"/>
      <c r="X962" s="122">
        <v>-10000</v>
      </c>
      <c r="Y962" s="123"/>
      <c r="Z962" s="92" t="s">
        <v>330</v>
      </c>
      <c r="AA962" s="93">
        <v>301709129</v>
      </c>
      <c r="AB962" s="91" t="s">
        <v>331</v>
      </c>
    </row>
    <row r="963" spans="2:28" s="95" customFormat="1" x14ac:dyDescent="0.2">
      <c r="B963" s="124"/>
      <c r="C963" s="123"/>
      <c r="D963" s="91"/>
      <c r="E963" s="91"/>
      <c r="F963" s="91"/>
      <c r="G963" s="124"/>
      <c r="H963" s="123"/>
      <c r="I963" s="124"/>
      <c r="J963" s="121"/>
      <c r="K963" s="121"/>
      <c r="L963" s="123"/>
      <c r="M963" s="92"/>
      <c r="O963" s="89"/>
      <c r="Q963" s="91"/>
      <c r="R963" s="91"/>
      <c r="S963" s="125">
        <v>41319</v>
      </c>
      <c r="T963" s="123"/>
      <c r="U963" s="120" t="s">
        <v>330</v>
      </c>
      <c r="V963" s="121"/>
      <c r="W963" s="121"/>
      <c r="X963" s="122">
        <v>4960000</v>
      </c>
      <c r="Y963" s="123"/>
      <c r="Z963" s="92" t="s">
        <v>330</v>
      </c>
      <c r="AA963" s="93">
        <v>306669129</v>
      </c>
      <c r="AB963" s="91" t="s">
        <v>331</v>
      </c>
    </row>
    <row r="964" spans="2:28" s="95" customFormat="1" x14ac:dyDescent="0.2">
      <c r="B964" s="124"/>
      <c r="C964" s="123"/>
      <c r="D964" s="91"/>
      <c r="E964" s="91"/>
      <c r="F964" s="91"/>
      <c r="G964" s="124"/>
      <c r="H964" s="123"/>
      <c r="I964" s="124"/>
      <c r="J964" s="121"/>
      <c r="K964" s="121"/>
      <c r="L964" s="123"/>
      <c r="M964" s="92"/>
      <c r="O964" s="89"/>
      <c r="Q964" s="91"/>
      <c r="R964" s="91"/>
      <c r="S964" s="125">
        <v>41347</v>
      </c>
      <c r="T964" s="123"/>
      <c r="U964" s="120" t="s">
        <v>330</v>
      </c>
      <c r="V964" s="121"/>
      <c r="W964" s="121"/>
      <c r="X964" s="122">
        <v>-30000</v>
      </c>
      <c r="Y964" s="123"/>
      <c r="Z964" s="92" t="s">
        <v>330</v>
      </c>
      <c r="AA964" s="93">
        <v>306639129</v>
      </c>
      <c r="AB964" s="91" t="s">
        <v>331</v>
      </c>
    </row>
    <row r="965" spans="2:28" s="95" customFormat="1" x14ac:dyDescent="0.2">
      <c r="B965" s="124"/>
      <c r="C965" s="123"/>
      <c r="D965" s="91"/>
      <c r="E965" s="91"/>
      <c r="F965" s="91"/>
      <c r="G965" s="124"/>
      <c r="H965" s="123"/>
      <c r="I965" s="124"/>
      <c r="J965" s="121"/>
      <c r="K965" s="121"/>
      <c r="L965" s="123"/>
      <c r="M965" s="92"/>
      <c r="O965" s="89"/>
      <c r="Q965" s="91"/>
      <c r="R965" s="91"/>
      <c r="S965" s="125">
        <v>41358</v>
      </c>
      <c r="T965" s="123"/>
      <c r="U965" s="120" t="s">
        <v>330</v>
      </c>
      <c r="V965" s="121"/>
      <c r="W965" s="121"/>
      <c r="X965" s="122">
        <v>-4179</v>
      </c>
      <c r="Y965" s="123"/>
      <c r="Z965" s="92" t="s">
        <v>330</v>
      </c>
      <c r="AA965" s="93">
        <v>306634950</v>
      </c>
      <c r="AB965" s="91" t="s">
        <v>332</v>
      </c>
    </row>
    <row r="966" spans="2:28" s="95" customFormat="1" x14ac:dyDescent="0.2">
      <c r="B966" s="124"/>
      <c r="C966" s="123"/>
      <c r="D966" s="91"/>
      <c r="E966" s="91"/>
      <c r="F966" s="91"/>
      <c r="G966" s="124"/>
      <c r="H966" s="123"/>
      <c r="I966" s="124"/>
      <c r="J966" s="121"/>
      <c r="K966" s="121"/>
      <c r="L966" s="123"/>
      <c r="M966" s="92"/>
      <c r="O966" s="89"/>
      <c r="Q966" s="91"/>
      <c r="R966" s="91"/>
      <c r="S966" s="125">
        <v>41380</v>
      </c>
      <c r="T966" s="123"/>
      <c r="U966" s="120" t="s">
        <v>330</v>
      </c>
      <c r="V966" s="121"/>
      <c r="W966" s="121"/>
      <c r="X966" s="122">
        <v>-70000</v>
      </c>
      <c r="Y966" s="123"/>
      <c r="Z966" s="92" t="s">
        <v>330</v>
      </c>
      <c r="AA966" s="93">
        <v>306564950</v>
      </c>
      <c r="AB966" s="91" t="s">
        <v>331</v>
      </c>
    </row>
    <row r="967" spans="2:28" s="95" customFormat="1" x14ac:dyDescent="0.2">
      <c r="B967" s="124"/>
      <c r="C967" s="123"/>
      <c r="D967" s="91"/>
      <c r="E967" s="91"/>
      <c r="F967" s="91"/>
      <c r="G967" s="124"/>
      <c r="H967" s="123"/>
      <c r="I967" s="124"/>
      <c r="J967" s="121"/>
      <c r="K967" s="121"/>
      <c r="L967" s="123"/>
      <c r="M967" s="92"/>
      <c r="O967" s="89"/>
      <c r="Q967" s="91"/>
      <c r="R967" s="91"/>
      <c r="S967" s="125">
        <v>41410</v>
      </c>
      <c r="T967" s="123"/>
      <c r="U967" s="120" t="s">
        <v>330</v>
      </c>
      <c r="V967" s="121"/>
      <c r="W967" s="121"/>
      <c r="X967" s="122">
        <v>1570000</v>
      </c>
      <c r="Y967" s="123"/>
      <c r="Z967" s="92" t="s">
        <v>330</v>
      </c>
      <c r="AA967" s="93">
        <v>308134950</v>
      </c>
      <c r="AB967" s="91" t="s">
        <v>331</v>
      </c>
    </row>
    <row r="968" spans="2:28" s="95" customFormat="1" x14ac:dyDescent="0.2">
      <c r="B968" s="124"/>
      <c r="C968" s="123"/>
      <c r="D968" s="91"/>
      <c r="E968" s="91"/>
      <c r="F968" s="91"/>
      <c r="G968" s="124"/>
      <c r="H968" s="123"/>
      <c r="I968" s="124"/>
      <c r="J968" s="121"/>
      <c r="K968" s="121"/>
      <c r="L968" s="123"/>
      <c r="M968" s="92"/>
      <c r="O968" s="89"/>
      <c r="Q968" s="91"/>
      <c r="R968" s="91"/>
      <c r="S968" s="125">
        <v>41439</v>
      </c>
      <c r="T968" s="123"/>
      <c r="U968" s="120" t="s">
        <v>330</v>
      </c>
      <c r="V968" s="121"/>
      <c r="W968" s="121"/>
      <c r="X968" s="122">
        <v>-1880000</v>
      </c>
      <c r="Y968" s="123"/>
      <c r="Z968" s="92" t="s">
        <v>330</v>
      </c>
      <c r="AA968" s="93">
        <v>306254950</v>
      </c>
      <c r="AB968" s="91" t="s">
        <v>331</v>
      </c>
    </row>
    <row r="969" spans="2:28" s="95" customFormat="1" x14ac:dyDescent="0.2">
      <c r="B969" s="124"/>
      <c r="C969" s="123"/>
      <c r="D969" s="91"/>
      <c r="E969" s="91"/>
      <c r="F969" s="91"/>
      <c r="G969" s="124"/>
      <c r="H969" s="123"/>
      <c r="I969" s="124"/>
      <c r="J969" s="121"/>
      <c r="K969" s="121"/>
      <c r="L969" s="123"/>
      <c r="M969" s="92"/>
      <c r="O969" s="89"/>
      <c r="Q969" s="91"/>
      <c r="R969" s="91"/>
      <c r="S969" s="125">
        <v>41452</v>
      </c>
      <c r="T969" s="123"/>
      <c r="U969" s="120" t="s">
        <v>330</v>
      </c>
      <c r="V969" s="121"/>
      <c r="W969" s="121"/>
      <c r="X969" s="122">
        <v>-1522</v>
      </c>
      <c r="Y969" s="123"/>
      <c r="Z969" s="92" t="s">
        <v>330</v>
      </c>
      <c r="AA969" s="93">
        <v>306253428</v>
      </c>
      <c r="AB969" s="91" t="s">
        <v>332</v>
      </c>
    </row>
    <row r="970" spans="2:28" s="95" customFormat="1" x14ac:dyDescent="0.2">
      <c r="B970" s="124"/>
      <c r="C970" s="123"/>
      <c r="D970" s="91"/>
      <c r="E970" s="91"/>
      <c r="F970" s="91"/>
      <c r="G970" s="124"/>
      <c r="H970" s="123"/>
      <c r="I970" s="124"/>
      <c r="J970" s="121"/>
      <c r="K970" s="121"/>
      <c r="L970" s="123"/>
      <c r="M970" s="92"/>
      <c r="O970" s="89"/>
      <c r="Q970" s="91"/>
      <c r="R970" s="91"/>
      <c r="S970" s="125">
        <v>41471</v>
      </c>
      <c r="T970" s="123"/>
      <c r="U970" s="120" t="s">
        <v>330</v>
      </c>
      <c r="V970" s="121"/>
      <c r="W970" s="121"/>
      <c r="X970" s="122">
        <v>270000</v>
      </c>
      <c r="Y970" s="123"/>
      <c r="Z970" s="92" t="s">
        <v>330</v>
      </c>
      <c r="AA970" s="93">
        <v>306523428</v>
      </c>
      <c r="AB970" s="91" t="s">
        <v>331</v>
      </c>
    </row>
    <row r="971" spans="2:28" s="95" customFormat="1" x14ac:dyDescent="0.2">
      <c r="B971" s="124"/>
      <c r="C971" s="123"/>
      <c r="D971" s="91"/>
      <c r="E971" s="91"/>
      <c r="F971" s="91"/>
      <c r="G971" s="124"/>
      <c r="H971" s="123"/>
      <c r="I971" s="124"/>
      <c r="J971" s="121"/>
      <c r="K971" s="121"/>
      <c r="L971" s="123"/>
      <c r="M971" s="92"/>
      <c r="O971" s="89"/>
      <c r="Q971" s="91"/>
      <c r="R971" s="91"/>
      <c r="S971" s="125">
        <v>41533</v>
      </c>
      <c r="T971" s="123"/>
      <c r="U971" s="120" t="s">
        <v>330</v>
      </c>
      <c r="V971" s="121"/>
      <c r="W971" s="121"/>
      <c r="X971" s="122">
        <v>5370000</v>
      </c>
      <c r="Y971" s="123"/>
      <c r="Z971" s="92" t="s">
        <v>330</v>
      </c>
      <c r="AA971" s="93">
        <v>311893428</v>
      </c>
      <c r="AB971" s="91" t="s">
        <v>331</v>
      </c>
    </row>
    <row r="972" spans="2:28" s="95" customFormat="1" x14ac:dyDescent="0.2">
      <c r="B972" s="124"/>
      <c r="C972" s="123"/>
      <c r="D972" s="91"/>
      <c r="E972" s="91"/>
      <c r="F972" s="91"/>
      <c r="G972" s="124"/>
      <c r="H972" s="123"/>
      <c r="I972" s="124"/>
      <c r="J972" s="121"/>
      <c r="K972" s="121"/>
      <c r="L972" s="123"/>
      <c r="M972" s="92"/>
      <c r="O972" s="89"/>
      <c r="Q972" s="91"/>
      <c r="R972" s="91"/>
      <c r="S972" s="125">
        <v>41544</v>
      </c>
      <c r="T972" s="123"/>
      <c r="U972" s="120" t="s">
        <v>330</v>
      </c>
      <c r="V972" s="121"/>
      <c r="W972" s="121"/>
      <c r="X972" s="122">
        <v>-525</v>
      </c>
      <c r="Y972" s="123"/>
      <c r="Z972" s="92" t="s">
        <v>330</v>
      </c>
      <c r="AA972" s="93">
        <v>311892903</v>
      </c>
      <c r="AB972" s="91" t="s">
        <v>332</v>
      </c>
    </row>
    <row r="973" spans="2:28" s="95" customFormat="1" x14ac:dyDescent="0.2">
      <c r="B973" s="124"/>
      <c r="C973" s="123"/>
      <c r="D973" s="91"/>
      <c r="E973" s="91"/>
      <c r="F973" s="91"/>
      <c r="G973" s="124"/>
      <c r="H973" s="123"/>
      <c r="I973" s="124"/>
      <c r="J973" s="121"/>
      <c r="K973" s="121"/>
      <c r="L973" s="123"/>
      <c r="M973" s="92"/>
      <c r="O973" s="89"/>
      <c r="Q973" s="91"/>
      <c r="R973" s="91"/>
      <c r="S973" s="125">
        <v>41562</v>
      </c>
      <c r="T973" s="123"/>
      <c r="U973" s="120" t="s">
        <v>330</v>
      </c>
      <c r="V973" s="121"/>
      <c r="W973" s="121"/>
      <c r="X973" s="122">
        <v>-240000</v>
      </c>
      <c r="Y973" s="123"/>
      <c r="Z973" s="92" t="s">
        <v>330</v>
      </c>
      <c r="AA973" s="93">
        <v>311652903</v>
      </c>
      <c r="AB973" s="91" t="s">
        <v>331</v>
      </c>
    </row>
    <row r="974" spans="2:28" s="95" customFormat="1" x14ac:dyDescent="0.2">
      <c r="B974" s="124"/>
      <c r="C974" s="123"/>
      <c r="D974" s="91"/>
      <c r="E974" s="91"/>
      <c r="F974" s="91"/>
      <c r="G974" s="124"/>
      <c r="H974" s="123"/>
      <c r="I974" s="124"/>
      <c r="J974" s="121"/>
      <c r="K974" s="121"/>
      <c r="L974" s="123"/>
      <c r="M974" s="92"/>
      <c r="O974" s="89"/>
      <c r="Q974" s="91"/>
      <c r="R974" s="91"/>
      <c r="S974" s="125">
        <v>41592</v>
      </c>
      <c r="T974" s="123"/>
      <c r="U974" s="120" t="s">
        <v>330</v>
      </c>
      <c r="V974" s="121"/>
      <c r="W974" s="121"/>
      <c r="X974" s="122">
        <v>2000000</v>
      </c>
      <c r="Y974" s="123"/>
      <c r="Z974" s="92" t="s">
        <v>330</v>
      </c>
      <c r="AA974" s="93">
        <v>313652903</v>
      </c>
      <c r="AB974" s="91" t="s">
        <v>331</v>
      </c>
    </row>
    <row r="975" spans="2:28" s="95" customFormat="1" x14ac:dyDescent="0.2">
      <c r="B975" s="124"/>
      <c r="C975" s="123"/>
      <c r="D975" s="91"/>
      <c r="E975" s="91"/>
      <c r="F975" s="91"/>
      <c r="G975" s="124"/>
      <c r="H975" s="123"/>
      <c r="I975" s="124"/>
      <c r="J975" s="121"/>
      <c r="K975" s="121"/>
      <c r="L975" s="123"/>
      <c r="M975" s="92"/>
      <c r="O975" s="89"/>
      <c r="Q975" s="91"/>
      <c r="R975" s="91"/>
      <c r="S975" s="125">
        <v>41624</v>
      </c>
      <c r="T975" s="123"/>
      <c r="U975" s="120" t="s">
        <v>330</v>
      </c>
      <c r="V975" s="121"/>
      <c r="W975" s="121"/>
      <c r="X975" s="122">
        <v>1370000</v>
      </c>
      <c r="Y975" s="123"/>
      <c r="Z975" s="92" t="s">
        <v>330</v>
      </c>
      <c r="AA975" s="93">
        <v>315022903</v>
      </c>
      <c r="AB975" s="91" t="s">
        <v>331</v>
      </c>
    </row>
    <row r="976" spans="2:28" s="95" customFormat="1" x14ac:dyDescent="0.2">
      <c r="B976" s="124"/>
      <c r="C976" s="123"/>
      <c r="D976" s="91"/>
      <c r="E976" s="91"/>
      <c r="F976" s="91"/>
      <c r="G976" s="124"/>
      <c r="H976" s="123"/>
      <c r="I976" s="124"/>
      <c r="J976" s="121"/>
      <c r="K976" s="121"/>
      <c r="L976" s="123"/>
      <c r="M976" s="92"/>
      <c r="O976" s="89"/>
      <c r="Q976" s="91"/>
      <c r="R976" s="91"/>
      <c r="S976" s="125">
        <v>41631</v>
      </c>
      <c r="T976" s="123"/>
      <c r="U976" s="120" t="s">
        <v>330</v>
      </c>
      <c r="V976" s="121"/>
      <c r="W976" s="121"/>
      <c r="X976" s="122">
        <v>-873891</v>
      </c>
      <c r="Y976" s="123"/>
      <c r="Z976" s="92" t="s">
        <v>330</v>
      </c>
      <c r="AA976" s="93">
        <v>314149012</v>
      </c>
      <c r="AB976" s="91" t="s">
        <v>332</v>
      </c>
    </row>
    <row r="977" spans="2:28" s="95" customFormat="1" x14ac:dyDescent="0.2">
      <c r="B977" s="124"/>
      <c r="C977" s="123"/>
      <c r="D977" s="91"/>
      <c r="E977" s="91"/>
      <c r="F977" s="91"/>
      <c r="G977" s="124"/>
      <c r="H977" s="123"/>
      <c r="I977" s="124"/>
      <c r="J977" s="121"/>
      <c r="K977" s="121"/>
      <c r="L977" s="123"/>
      <c r="M977" s="92"/>
      <c r="O977" s="89"/>
      <c r="Q977" s="91"/>
      <c r="R977" s="91"/>
      <c r="S977" s="125">
        <v>41655</v>
      </c>
      <c r="T977" s="123"/>
      <c r="U977" s="120" t="s">
        <v>330</v>
      </c>
      <c r="V977" s="121"/>
      <c r="W977" s="121"/>
      <c r="X977" s="122">
        <v>120000</v>
      </c>
      <c r="Y977" s="123"/>
      <c r="Z977" s="92" t="s">
        <v>330</v>
      </c>
      <c r="AA977" s="93">
        <v>314269012</v>
      </c>
      <c r="AB977" s="91" t="s">
        <v>331</v>
      </c>
    </row>
    <row r="978" spans="2:28" s="95" customFormat="1" x14ac:dyDescent="0.2">
      <c r="B978" s="124"/>
      <c r="C978" s="123"/>
      <c r="D978" s="91"/>
      <c r="E978" s="91"/>
      <c r="F978" s="91"/>
      <c r="G978" s="124"/>
      <c r="H978" s="123"/>
      <c r="I978" s="124"/>
      <c r="J978" s="121"/>
      <c r="K978" s="121"/>
      <c r="L978" s="123"/>
      <c r="M978" s="92"/>
      <c r="O978" s="89"/>
      <c r="Q978" s="91"/>
      <c r="R978" s="91"/>
      <c r="S978" s="125">
        <v>41683</v>
      </c>
      <c r="T978" s="123"/>
      <c r="U978" s="120" t="s">
        <v>330</v>
      </c>
      <c r="V978" s="121"/>
      <c r="W978" s="121"/>
      <c r="X978" s="122">
        <v>280000</v>
      </c>
      <c r="Y978" s="123"/>
      <c r="Z978" s="92" t="s">
        <v>330</v>
      </c>
      <c r="AA978" s="93">
        <v>314549012</v>
      </c>
      <c r="AB978" s="91" t="s">
        <v>331</v>
      </c>
    </row>
    <row r="979" spans="2:28" s="95" customFormat="1" x14ac:dyDescent="0.2">
      <c r="B979" s="124"/>
      <c r="C979" s="123"/>
      <c r="D979" s="91"/>
      <c r="E979" s="91"/>
      <c r="F979" s="91"/>
      <c r="G979" s="124"/>
      <c r="H979" s="123"/>
      <c r="I979" s="124"/>
      <c r="J979" s="121"/>
      <c r="K979" s="121"/>
      <c r="L979" s="123"/>
      <c r="M979" s="92"/>
      <c r="O979" s="89"/>
      <c r="Q979" s="91"/>
      <c r="R979" s="91"/>
      <c r="S979" s="125">
        <v>41712</v>
      </c>
      <c r="T979" s="123"/>
      <c r="U979" s="120" t="s">
        <v>330</v>
      </c>
      <c r="V979" s="121"/>
      <c r="W979" s="121"/>
      <c r="X979" s="122">
        <v>50000</v>
      </c>
      <c r="Y979" s="123"/>
      <c r="Z979" s="92" t="s">
        <v>330</v>
      </c>
      <c r="AA979" s="93">
        <v>314599012</v>
      </c>
      <c r="AB979" s="91" t="s">
        <v>331</v>
      </c>
    </row>
    <row r="980" spans="2:28" s="95" customFormat="1" x14ac:dyDescent="0.2">
      <c r="B980" s="124"/>
      <c r="C980" s="123"/>
      <c r="D980" s="91"/>
      <c r="E980" s="91"/>
      <c r="F980" s="91"/>
      <c r="G980" s="124"/>
      <c r="H980" s="123"/>
      <c r="I980" s="124"/>
      <c r="J980" s="121"/>
      <c r="K980" s="121"/>
      <c r="L980" s="123"/>
      <c r="M980" s="92"/>
      <c r="O980" s="89"/>
      <c r="Q980" s="91"/>
      <c r="R980" s="91"/>
      <c r="S980" s="125">
        <v>41724</v>
      </c>
      <c r="T980" s="123"/>
      <c r="U980" s="120" t="s">
        <v>330</v>
      </c>
      <c r="V980" s="121"/>
      <c r="W980" s="121"/>
      <c r="X980" s="122">
        <v>-30084</v>
      </c>
      <c r="Y980" s="123"/>
      <c r="Z980" s="92" t="s">
        <v>330</v>
      </c>
      <c r="AA980" s="93">
        <v>314568928</v>
      </c>
      <c r="AB980" s="91" t="s">
        <v>332</v>
      </c>
    </row>
    <row r="981" spans="2:28" s="95" customFormat="1" x14ac:dyDescent="0.2">
      <c r="B981" s="124"/>
      <c r="C981" s="123"/>
      <c r="D981" s="91"/>
      <c r="E981" s="91"/>
      <c r="F981" s="91"/>
      <c r="G981" s="124"/>
      <c r="H981" s="123"/>
      <c r="I981" s="124"/>
      <c r="J981" s="121"/>
      <c r="K981" s="121"/>
      <c r="L981" s="123"/>
      <c r="M981" s="92"/>
      <c r="O981" s="89"/>
      <c r="Q981" s="91"/>
      <c r="R981" s="91"/>
      <c r="S981" s="125">
        <v>41745</v>
      </c>
      <c r="T981" s="123"/>
      <c r="U981" s="120" t="s">
        <v>330</v>
      </c>
      <c r="V981" s="121"/>
      <c r="W981" s="121"/>
      <c r="X981" s="122">
        <v>2660000</v>
      </c>
      <c r="Y981" s="123"/>
      <c r="Z981" s="92" t="s">
        <v>330</v>
      </c>
      <c r="AA981" s="93">
        <v>317228928</v>
      </c>
      <c r="AB981" s="91" t="s">
        <v>331</v>
      </c>
    </row>
    <row r="982" spans="2:28" s="95" customFormat="1" x14ac:dyDescent="0.2">
      <c r="B982" s="124"/>
      <c r="C982" s="123"/>
      <c r="D982" s="91"/>
      <c r="E982" s="91"/>
      <c r="F982" s="91"/>
      <c r="G982" s="124"/>
      <c r="H982" s="123"/>
      <c r="I982" s="124"/>
      <c r="J982" s="121"/>
      <c r="K982" s="121"/>
      <c r="L982" s="123"/>
      <c r="M982" s="92"/>
      <c r="O982" s="89"/>
      <c r="Q982" s="91"/>
      <c r="R982" s="91"/>
      <c r="S982" s="125">
        <v>41774</v>
      </c>
      <c r="T982" s="123"/>
      <c r="U982" s="120" t="s">
        <v>330</v>
      </c>
      <c r="V982" s="121"/>
      <c r="W982" s="121"/>
      <c r="X982" s="122">
        <v>-430000</v>
      </c>
      <c r="Y982" s="123"/>
      <c r="Z982" s="92" t="s">
        <v>330</v>
      </c>
      <c r="AA982" s="93">
        <v>316798928</v>
      </c>
      <c r="AB982" s="91" t="s">
        <v>331</v>
      </c>
    </row>
    <row r="983" spans="2:28" s="95" customFormat="1" x14ac:dyDescent="0.2">
      <c r="B983" s="124"/>
      <c r="C983" s="123"/>
      <c r="D983" s="91"/>
      <c r="E983" s="91"/>
      <c r="F983" s="91"/>
      <c r="G983" s="124"/>
      <c r="H983" s="123"/>
      <c r="I983" s="124"/>
      <c r="J983" s="121"/>
      <c r="K983" s="121"/>
      <c r="L983" s="123"/>
      <c r="M983" s="92"/>
      <c r="O983" s="89"/>
      <c r="Q983" s="91"/>
      <c r="R983" s="91"/>
      <c r="S983" s="125">
        <v>41806</v>
      </c>
      <c r="T983" s="123"/>
      <c r="U983" s="120" t="s">
        <v>330</v>
      </c>
      <c r="V983" s="121"/>
      <c r="W983" s="121"/>
      <c r="X983" s="122">
        <v>-130000</v>
      </c>
      <c r="Y983" s="123"/>
      <c r="Z983" s="92" t="s">
        <v>330</v>
      </c>
      <c r="AA983" s="93">
        <v>316668928</v>
      </c>
      <c r="AB983" s="91" t="s">
        <v>331</v>
      </c>
    </row>
    <row r="984" spans="2:28" s="95" customFormat="1" x14ac:dyDescent="0.2">
      <c r="B984" s="124"/>
      <c r="C984" s="123"/>
      <c r="D984" s="91"/>
      <c r="E984" s="91"/>
      <c r="F984" s="91"/>
      <c r="G984" s="124"/>
      <c r="H984" s="123"/>
      <c r="I984" s="124"/>
      <c r="J984" s="121"/>
      <c r="K984" s="121"/>
      <c r="L984" s="123"/>
      <c r="M984" s="92"/>
      <c r="O984" s="89"/>
      <c r="Q984" s="91"/>
      <c r="R984" s="91"/>
      <c r="S984" s="125">
        <v>41816</v>
      </c>
      <c r="T984" s="123"/>
      <c r="U984" s="120" t="s">
        <v>330</v>
      </c>
      <c r="V984" s="121"/>
      <c r="W984" s="121"/>
      <c r="X984" s="122">
        <v>-351513</v>
      </c>
      <c r="Y984" s="123"/>
      <c r="Z984" s="92" t="s">
        <v>330</v>
      </c>
      <c r="AA984" s="93">
        <v>316317415</v>
      </c>
      <c r="AB984" s="91" t="s">
        <v>332</v>
      </c>
    </row>
    <row r="985" spans="2:28" s="95" customFormat="1" x14ac:dyDescent="0.2">
      <c r="B985" s="124"/>
      <c r="C985" s="123"/>
      <c r="D985" s="91"/>
      <c r="E985" s="91"/>
      <c r="F985" s="91"/>
      <c r="G985" s="124"/>
      <c r="H985" s="123"/>
      <c r="I985" s="124"/>
      <c r="J985" s="121"/>
      <c r="K985" s="121"/>
      <c r="L985" s="123"/>
      <c r="M985" s="92"/>
      <c r="O985" s="89"/>
      <c r="Q985" s="91"/>
      <c r="R985" s="91"/>
      <c r="S985" s="125">
        <v>41836</v>
      </c>
      <c r="T985" s="123"/>
      <c r="U985" s="120" t="s">
        <v>330</v>
      </c>
      <c r="V985" s="121"/>
      <c r="W985" s="121"/>
      <c r="X985" s="122">
        <v>-23460000</v>
      </c>
      <c r="Y985" s="123"/>
      <c r="Z985" s="92" t="s">
        <v>330</v>
      </c>
      <c r="AA985" s="93">
        <v>292857415</v>
      </c>
      <c r="AB985" s="91" t="s">
        <v>331</v>
      </c>
    </row>
    <row r="986" spans="2:28" s="95" customFormat="1" x14ac:dyDescent="0.2">
      <c r="B986" s="124"/>
      <c r="C986" s="123"/>
      <c r="D986" s="91"/>
      <c r="E986" s="91"/>
      <c r="F986" s="91"/>
      <c r="G986" s="124"/>
      <c r="H986" s="123"/>
      <c r="I986" s="124"/>
      <c r="J986" s="121"/>
      <c r="K986" s="121"/>
      <c r="L986" s="123"/>
      <c r="M986" s="92"/>
      <c r="O986" s="89"/>
      <c r="Q986" s="91"/>
      <c r="R986" s="91"/>
      <c r="S986" s="125">
        <v>41849</v>
      </c>
      <c r="T986" s="123"/>
      <c r="U986" s="120" t="s">
        <v>330</v>
      </c>
      <c r="V986" s="121"/>
      <c r="W986" s="121"/>
      <c r="X986" s="122">
        <v>-621598</v>
      </c>
      <c r="Y986" s="123"/>
      <c r="Z986" s="92" t="s">
        <v>330</v>
      </c>
      <c r="AA986" s="93">
        <v>292235817</v>
      </c>
      <c r="AB986" s="91" t="s">
        <v>332</v>
      </c>
    </row>
    <row r="987" spans="2:28" s="95" customFormat="1" x14ac:dyDescent="0.2">
      <c r="B987" s="124"/>
      <c r="C987" s="123"/>
      <c r="D987" s="91"/>
      <c r="E987" s="91"/>
      <c r="F987" s="91"/>
      <c r="G987" s="124"/>
      <c r="H987" s="123"/>
      <c r="I987" s="124"/>
      <c r="J987" s="121"/>
      <c r="K987" s="121"/>
      <c r="L987" s="123"/>
      <c r="M987" s="92"/>
      <c r="O987" s="89"/>
      <c r="Q987" s="91"/>
      <c r="R987" s="91"/>
      <c r="S987" s="125">
        <v>41865</v>
      </c>
      <c r="T987" s="123"/>
      <c r="U987" s="120" t="s">
        <v>330</v>
      </c>
      <c r="V987" s="121"/>
      <c r="W987" s="121"/>
      <c r="X987" s="122">
        <v>-560000</v>
      </c>
      <c r="Y987" s="123"/>
      <c r="Z987" s="92" t="s">
        <v>330</v>
      </c>
      <c r="AA987" s="93">
        <v>291675817</v>
      </c>
      <c r="AB987" s="91" t="s">
        <v>331</v>
      </c>
    </row>
    <row r="988" spans="2:28" s="95" customFormat="1" x14ac:dyDescent="0.2">
      <c r="B988" s="124"/>
      <c r="C988" s="123"/>
      <c r="D988" s="91"/>
      <c r="E988" s="91"/>
      <c r="F988" s="91"/>
      <c r="G988" s="124"/>
      <c r="H988" s="123"/>
      <c r="I988" s="124"/>
      <c r="J988" s="121"/>
      <c r="K988" s="121"/>
      <c r="L988" s="123"/>
      <c r="M988" s="92"/>
      <c r="O988" s="89"/>
      <c r="Q988" s="91"/>
      <c r="R988" s="91"/>
      <c r="S988" s="125">
        <v>41898</v>
      </c>
      <c r="T988" s="123"/>
      <c r="U988" s="120" t="s">
        <v>330</v>
      </c>
      <c r="V988" s="121"/>
      <c r="W988" s="121"/>
      <c r="X988" s="122">
        <v>8810000</v>
      </c>
      <c r="Y988" s="123"/>
      <c r="Z988" s="92" t="s">
        <v>330</v>
      </c>
      <c r="AA988" s="93">
        <v>300485817</v>
      </c>
      <c r="AB988" s="91" t="s">
        <v>331</v>
      </c>
    </row>
    <row r="989" spans="2:28" s="95" customFormat="1" x14ac:dyDescent="0.2">
      <c r="B989" s="124"/>
      <c r="C989" s="123"/>
      <c r="D989" s="91"/>
      <c r="E989" s="91"/>
      <c r="F989" s="91"/>
      <c r="G989" s="124"/>
      <c r="H989" s="123"/>
      <c r="I989" s="124"/>
      <c r="J989" s="121"/>
      <c r="K989" s="121"/>
      <c r="L989" s="123"/>
      <c r="M989" s="92"/>
      <c r="O989" s="89"/>
      <c r="Q989" s="91"/>
      <c r="R989" s="91"/>
      <c r="S989" s="125">
        <v>41911</v>
      </c>
      <c r="T989" s="123"/>
      <c r="U989" s="120" t="s">
        <v>330</v>
      </c>
      <c r="V989" s="121"/>
      <c r="W989" s="121"/>
      <c r="X989" s="122">
        <v>-205371</v>
      </c>
      <c r="Y989" s="123"/>
      <c r="Z989" s="92" t="s">
        <v>330</v>
      </c>
      <c r="AA989" s="93">
        <v>300280446</v>
      </c>
      <c r="AB989" s="91" t="s">
        <v>332</v>
      </c>
    </row>
    <row r="990" spans="2:28" s="95" customFormat="1" x14ac:dyDescent="0.2">
      <c r="B990" s="124"/>
      <c r="C990" s="123"/>
      <c r="D990" s="91"/>
      <c r="E990" s="91"/>
      <c r="F990" s="91"/>
      <c r="G990" s="124"/>
      <c r="H990" s="123"/>
      <c r="I990" s="124"/>
      <c r="J990" s="121"/>
      <c r="K990" s="121"/>
      <c r="L990" s="123"/>
      <c r="M990" s="92"/>
      <c r="O990" s="89"/>
      <c r="Q990" s="91"/>
      <c r="R990" s="91"/>
      <c r="S990" s="125">
        <v>41928</v>
      </c>
      <c r="T990" s="123"/>
      <c r="U990" s="120" t="s">
        <v>330</v>
      </c>
      <c r="V990" s="121"/>
      <c r="W990" s="121"/>
      <c r="X990" s="122">
        <v>-19600000</v>
      </c>
      <c r="Y990" s="123"/>
      <c r="Z990" s="92" t="s">
        <v>330</v>
      </c>
      <c r="AA990" s="93">
        <v>280680446</v>
      </c>
      <c r="AB990" s="91" t="s">
        <v>331</v>
      </c>
    </row>
    <row r="991" spans="2:28" s="95" customFormat="1" x14ac:dyDescent="0.2">
      <c r="B991" s="124"/>
      <c r="C991" s="123"/>
      <c r="D991" s="91"/>
      <c r="E991" s="91"/>
      <c r="F991" s="91"/>
      <c r="G991" s="124"/>
      <c r="H991" s="123"/>
      <c r="I991" s="124"/>
      <c r="J991" s="121"/>
      <c r="K991" s="121"/>
      <c r="L991" s="123"/>
      <c r="M991" s="92"/>
      <c r="O991" s="89"/>
      <c r="Q991" s="91"/>
      <c r="R991" s="91"/>
      <c r="S991" s="125">
        <v>41957</v>
      </c>
      <c r="T991" s="123"/>
      <c r="U991" s="120" t="s">
        <v>330</v>
      </c>
      <c r="V991" s="121"/>
      <c r="W991" s="121"/>
      <c r="X991" s="122">
        <v>10000</v>
      </c>
      <c r="Y991" s="123"/>
      <c r="Z991" s="92" t="s">
        <v>330</v>
      </c>
      <c r="AA991" s="93">
        <v>280690446</v>
      </c>
      <c r="AB991" s="91" t="s">
        <v>331</v>
      </c>
    </row>
    <row r="992" spans="2:28" s="95" customFormat="1" x14ac:dyDescent="0.2">
      <c r="B992" s="124"/>
      <c r="C992" s="123"/>
      <c r="D992" s="91"/>
      <c r="E992" s="91"/>
      <c r="F992" s="91"/>
      <c r="G992" s="124"/>
      <c r="H992" s="123"/>
      <c r="I992" s="124"/>
      <c r="J992" s="121"/>
      <c r="K992" s="121"/>
      <c r="L992" s="123"/>
      <c r="M992" s="92"/>
      <c r="O992" s="89"/>
      <c r="Q992" s="91"/>
      <c r="R992" s="91"/>
      <c r="S992" s="125">
        <v>41989</v>
      </c>
      <c r="T992" s="123"/>
      <c r="U992" s="120" t="s">
        <v>330</v>
      </c>
      <c r="V992" s="121"/>
      <c r="W992" s="121"/>
      <c r="X992" s="122">
        <v>50000</v>
      </c>
      <c r="Y992" s="123"/>
      <c r="Z992" s="92" t="s">
        <v>330</v>
      </c>
      <c r="AA992" s="93">
        <v>280740446</v>
      </c>
      <c r="AB992" s="91" t="s">
        <v>331</v>
      </c>
    </row>
    <row r="993" spans="2:28" s="95" customFormat="1" x14ac:dyDescent="0.2">
      <c r="B993" s="124"/>
      <c r="C993" s="123"/>
      <c r="D993" s="91"/>
      <c r="E993" s="91"/>
      <c r="F993" s="91"/>
      <c r="G993" s="124"/>
      <c r="H993" s="123"/>
      <c r="I993" s="124"/>
      <c r="J993" s="121"/>
      <c r="K993" s="121"/>
      <c r="L993" s="123"/>
      <c r="M993" s="92"/>
      <c r="O993" s="89"/>
      <c r="Q993" s="91"/>
      <c r="R993" s="91"/>
      <c r="S993" s="125">
        <v>42002</v>
      </c>
      <c r="T993" s="123"/>
      <c r="U993" s="120" t="s">
        <v>330</v>
      </c>
      <c r="V993" s="121"/>
      <c r="W993" s="121"/>
      <c r="X993" s="122">
        <v>-14927467</v>
      </c>
      <c r="Y993" s="123"/>
      <c r="Z993" s="92" t="s">
        <v>330</v>
      </c>
      <c r="AA993" s="93">
        <v>265812979</v>
      </c>
      <c r="AB993" s="91" t="s">
        <v>332</v>
      </c>
    </row>
    <row r="994" spans="2:28" s="95" customFormat="1" x14ac:dyDescent="0.2">
      <c r="B994" s="124"/>
      <c r="C994" s="123"/>
      <c r="D994" s="91"/>
      <c r="E994" s="91"/>
      <c r="F994" s="91"/>
      <c r="G994" s="124"/>
      <c r="H994" s="123"/>
      <c r="I994" s="124"/>
      <c r="J994" s="121"/>
      <c r="K994" s="121"/>
      <c r="L994" s="123"/>
      <c r="M994" s="92"/>
      <c r="O994" s="89"/>
      <c r="Q994" s="91"/>
      <c r="R994" s="91"/>
      <c r="S994" s="125">
        <v>42019</v>
      </c>
      <c r="T994" s="123"/>
      <c r="U994" s="120" t="s">
        <v>330</v>
      </c>
      <c r="V994" s="121"/>
      <c r="W994" s="121"/>
      <c r="X994" s="122">
        <v>32230000</v>
      </c>
      <c r="Y994" s="123"/>
      <c r="Z994" s="92" t="s">
        <v>330</v>
      </c>
      <c r="AA994" s="93">
        <v>298042979</v>
      </c>
      <c r="AB994" s="91" t="s">
        <v>331</v>
      </c>
    </row>
    <row r="995" spans="2:28" s="95" customFormat="1" x14ac:dyDescent="0.2">
      <c r="B995" s="124"/>
      <c r="C995" s="123"/>
      <c r="D995" s="91"/>
      <c r="E995" s="91"/>
      <c r="F995" s="91"/>
      <c r="G995" s="124"/>
      <c r="H995" s="123"/>
      <c r="I995" s="124"/>
      <c r="J995" s="121"/>
      <c r="K995" s="121"/>
      <c r="L995" s="123"/>
      <c r="M995" s="92"/>
      <c r="O995" s="89"/>
      <c r="Q995" s="91"/>
      <c r="R995" s="91"/>
      <c r="S995" s="125">
        <v>42079</v>
      </c>
      <c r="T995" s="123"/>
      <c r="U995" s="120" t="s">
        <v>330</v>
      </c>
      <c r="V995" s="121"/>
      <c r="W995" s="121"/>
      <c r="X995" s="122">
        <v>-20000</v>
      </c>
      <c r="Y995" s="123"/>
      <c r="Z995" s="92" t="s">
        <v>330</v>
      </c>
      <c r="AA995" s="93">
        <v>298022979</v>
      </c>
      <c r="AB995" s="91" t="s">
        <v>331</v>
      </c>
    </row>
    <row r="996" spans="2:28" s="95" customFormat="1" x14ac:dyDescent="0.2">
      <c r="B996" s="124"/>
      <c r="C996" s="123"/>
      <c r="D996" s="91"/>
      <c r="E996" s="91"/>
      <c r="F996" s="91"/>
      <c r="G996" s="124"/>
      <c r="H996" s="123"/>
      <c r="I996" s="124"/>
      <c r="J996" s="121"/>
      <c r="K996" s="121"/>
      <c r="L996" s="123"/>
      <c r="M996" s="92"/>
      <c r="O996" s="89"/>
      <c r="Q996" s="91"/>
      <c r="R996" s="91"/>
      <c r="S996" s="125">
        <v>42089</v>
      </c>
      <c r="T996" s="123"/>
      <c r="U996" s="120" t="s">
        <v>330</v>
      </c>
      <c r="V996" s="121"/>
      <c r="W996" s="121"/>
      <c r="X996" s="122">
        <v>-8127120</v>
      </c>
      <c r="Y996" s="123"/>
      <c r="Z996" s="92" t="s">
        <v>330</v>
      </c>
      <c r="AA996" s="93">
        <v>289895859</v>
      </c>
      <c r="AB996" s="91" t="s">
        <v>332</v>
      </c>
    </row>
    <row r="997" spans="2:28" s="95" customFormat="1" x14ac:dyDescent="0.2">
      <c r="B997" s="124"/>
      <c r="C997" s="123"/>
      <c r="D997" s="91"/>
      <c r="E997" s="91"/>
      <c r="F997" s="91"/>
      <c r="G997" s="124"/>
      <c r="H997" s="123"/>
      <c r="I997" s="124"/>
      <c r="J997" s="121"/>
      <c r="K997" s="121"/>
      <c r="L997" s="123"/>
      <c r="M997" s="92"/>
      <c r="O997" s="89"/>
      <c r="Q997" s="91"/>
      <c r="R997" s="91"/>
      <c r="S997" s="125">
        <v>42110</v>
      </c>
      <c r="T997" s="123"/>
      <c r="U997" s="120" t="s">
        <v>330</v>
      </c>
      <c r="V997" s="121"/>
      <c r="W997" s="121"/>
      <c r="X997" s="122">
        <v>40000</v>
      </c>
      <c r="Y997" s="123"/>
      <c r="Z997" s="92" t="s">
        <v>330</v>
      </c>
      <c r="AA997" s="93">
        <v>289935859</v>
      </c>
      <c r="AB997" s="91" t="s">
        <v>331</v>
      </c>
    </row>
    <row r="998" spans="2:28" s="95" customFormat="1" x14ac:dyDescent="0.2">
      <c r="B998" s="124"/>
      <c r="C998" s="123"/>
      <c r="D998" s="91"/>
      <c r="E998" s="91"/>
      <c r="F998" s="91"/>
      <c r="G998" s="124"/>
      <c r="H998" s="123"/>
      <c r="I998" s="124"/>
      <c r="J998" s="121"/>
      <c r="K998" s="121"/>
      <c r="L998" s="123"/>
      <c r="M998" s="92"/>
      <c r="O998" s="89"/>
      <c r="Q998" s="91"/>
      <c r="R998" s="91"/>
      <c r="S998" s="125">
        <v>42122</v>
      </c>
      <c r="T998" s="123"/>
      <c r="U998" s="120" t="s">
        <v>330</v>
      </c>
      <c r="V998" s="121"/>
      <c r="W998" s="121"/>
      <c r="X998" s="122">
        <v>-31805366</v>
      </c>
      <c r="Y998" s="123"/>
      <c r="Z998" s="92" t="s">
        <v>330</v>
      </c>
      <c r="AA998" s="93">
        <v>258130493</v>
      </c>
      <c r="AB998" s="91" t="s">
        <v>332</v>
      </c>
    </row>
    <row r="999" spans="2:28" s="95" customFormat="1" x14ac:dyDescent="0.2">
      <c r="B999" s="124"/>
      <c r="C999" s="123"/>
      <c r="D999" s="91"/>
      <c r="E999" s="91"/>
      <c r="F999" s="91"/>
      <c r="G999" s="124"/>
      <c r="H999" s="123"/>
      <c r="I999" s="124"/>
      <c r="J999" s="121"/>
      <c r="K999" s="121"/>
      <c r="L999" s="123"/>
      <c r="M999" s="92"/>
      <c r="O999" s="89"/>
      <c r="Q999" s="91"/>
      <c r="R999" s="91"/>
      <c r="S999" s="125">
        <v>42138</v>
      </c>
      <c r="T999" s="123"/>
      <c r="U999" s="120" t="s">
        <v>330</v>
      </c>
      <c r="V999" s="121"/>
      <c r="W999" s="121"/>
      <c r="X999" s="122">
        <v>-30000</v>
      </c>
      <c r="Y999" s="123"/>
      <c r="Z999" s="92" t="s">
        <v>330</v>
      </c>
      <c r="AA999" s="93">
        <v>258100493</v>
      </c>
      <c r="AB999" s="91" t="s">
        <v>331</v>
      </c>
    </row>
    <row r="1000" spans="2:28" s="95" customFormat="1" x14ac:dyDescent="0.2">
      <c r="B1000" s="124"/>
      <c r="C1000" s="123"/>
      <c r="D1000" s="91"/>
      <c r="E1000" s="91"/>
      <c r="F1000" s="91"/>
      <c r="G1000" s="124"/>
      <c r="H1000" s="123"/>
      <c r="I1000" s="124"/>
      <c r="J1000" s="121"/>
      <c r="K1000" s="121"/>
      <c r="L1000" s="123"/>
      <c r="M1000" s="92"/>
      <c r="O1000" s="89"/>
      <c r="Q1000" s="91"/>
      <c r="R1000" s="91"/>
      <c r="S1000" s="125">
        <v>42171</v>
      </c>
      <c r="T1000" s="123"/>
      <c r="U1000" s="120" t="s">
        <v>330</v>
      </c>
      <c r="V1000" s="121"/>
      <c r="W1000" s="121"/>
      <c r="X1000" s="122">
        <v>9790000</v>
      </c>
      <c r="Y1000" s="123"/>
      <c r="Z1000" s="92" t="s">
        <v>330</v>
      </c>
      <c r="AA1000" s="93">
        <v>267890493</v>
      </c>
      <c r="AB1000" s="91" t="s">
        <v>331</v>
      </c>
    </row>
    <row r="1001" spans="2:28" s="95" customFormat="1" x14ac:dyDescent="0.2">
      <c r="B1001" s="124"/>
      <c r="C1001" s="123"/>
      <c r="D1001" s="91"/>
      <c r="E1001" s="91"/>
      <c r="F1001" s="91"/>
      <c r="G1001" s="124"/>
      <c r="H1001" s="123"/>
      <c r="I1001" s="124"/>
      <c r="J1001" s="121"/>
      <c r="K1001" s="121"/>
      <c r="L1001" s="123"/>
      <c r="M1001" s="92"/>
      <c r="O1001" s="89"/>
      <c r="Q1001" s="91"/>
      <c r="R1001" s="91"/>
      <c r="S1001" s="125">
        <v>42180</v>
      </c>
      <c r="T1001" s="123"/>
      <c r="U1001" s="120" t="s">
        <v>330</v>
      </c>
      <c r="V1001" s="121"/>
      <c r="W1001" s="121"/>
      <c r="X1001" s="122">
        <v>-8177266</v>
      </c>
      <c r="Y1001" s="123"/>
      <c r="Z1001" s="92" t="s">
        <v>330</v>
      </c>
      <c r="AA1001" s="93">
        <v>259713227</v>
      </c>
      <c r="AB1001" s="91" t="s">
        <v>332</v>
      </c>
    </row>
    <row r="1002" spans="2:28" s="95" customFormat="1" x14ac:dyDescent="0.2">
      <c r="B1002" s="124"/>
      <c r="C1002" s="123"/>
      <c r="D1002" s="91"/>
      <c r="E1002" s="91"/>
      <c r="F1002" s="91"/>
      <c r="G1002" s="124"/>
      <c r="H1002" s="123"/>
      <c r="I1002" s="124"/>
      <c r="J1002" s="121"/>
      <c r="K1002" s="121"/>
      <c r="L1002" s="123"/>
      <c r="M1002" s="92"/>
      <c r="O1002" s="89"/>
      <c r="Q1002" s="91"/>
      <c r="R1002" s="91"/>
      <c r="S1002" s="125">
        <v>42201</v>
      </c>
      <c r="T1002" s="123"/>
      <c r="U1002" s="120" t="s">
        <v>330</v>
      </c>
      <c r="V1002" s="121"/>
      <c r="W1002" s="121"/>
      <c r="X1002" s="122">
        <v>-270000</v>
      </c>
      <c r="Y1002" s="123"/>
      <c r="Z1002" s="92" t="s">
        <v>330</v>
      </c>
      <c r="AA1002" s="93">
        <v>259443227</v>
      </c>
      <c r="AB1002" s="91" t="s">
        <v>331</v>
      </c>
    </row>
    <row r="1003" spans="2:28" s="95" customFormat="1" x14ac:dyDescent="0.2">
      <c r="B1003" s="124"/>
      <c r="C1003" s="123"/>
      <c r="D1003" s="91"/>
      <c r="E1003" s="91"/>
      <c r="F1003" s="91"/>
      <c r="G1003" s="124"/>
      <c r="H1003" s="123"/>
      <c r="I1003" s="124"/>
      <c r="J1003" s="121"/>
      <c r="K1003" s="121"/>
      <c r="L1003" s="123"/>
      <c r="M1003" s="92"/>
      <c r="O1003" s="89"/>
      <c r="Q1003" s="91"/>
      <c r="R1003" s="91"/>
      <c r="S1003" s="125">
        <v>42230</v>
      </c>
      <c r="T1003" s="123"/>
      <c r="U1003" s="120" t="s">
        <v>330</v>
      </c>
      <c r="V1003" s="121"/>
      <c r="W1003" s="121"/>
      <c r="X1003" s="122">
        <v>-150000</v>
      </c>
      <c r="Y1003" s="123"/>
      <c r="Z1003" s="92" t="s">
        <v>330</v>
      </c>
      <c r="AA1003" s="93">
        <v>259293227</v>
      </c>
      <c r="AB1003" s="91" t="s">
        <v>331</v>
      </c>
    </row>
    <row r="1004" spans="2:28" s="95" customFormat="1" x14ac:dyDescent="0.2">
      <c r="B1004" s="124"/>
      <c r="C1004" s="123"/>
      <c r="D1004" s="91"/>
      <c r="E1004" s="91"/>
      <c r="F1004" s="91"/>
      <c r="G1004" s="124"/>
      <c r="H1004" s="123"/>
      <c r="I1004" s="124"/>
      <c r="J1004" s="121"/>
      <c r="K1004" s="121"/>
      <c r="L1004" s="123"/>
      <c r="M1004" s="92"/>
      <c r="O1004" s="89"/>
      <c r="Q1004" s="91"/>
      <c r="R1004" s="91"/>
      <c r="S1004" s="125">
        <v>42263</v>
      </c>
      <c r="T1004" s="123"/>
      <c r="U1004" s="120" t="s">
        <v>330</v>
      </c>
      <c r="V1004" s="121"/>
      <c r="W1004" s="121"/>
      <c r="X1004" s="122">
        <v>-680000</v>
      </c>
      <c r="Y1004" s="123"/>
      <c r="Z1004" s="92" t="s">
        <v>330</v>
      </c>
      <c r="AA1004" s="93">
        <v>258613227</v>
      </c>
      <c r="AB1004" s="91" t="s">
        <v>331</v>
      </c>
    </row>
    <row r="1005" spans="2:28" s="95" customFormat="1" x14ac:dyDescent="0.2">
      <c r="B1005" s="124"/>
      <c r="C1005" s="123"/>
      <c r="D1005" s="91"/>
      <c r="E1005" s="91"/>
      <c r="F1005" s="91"/>
      <c r="G1005" s="124"/>
      <c r="H1005" s="123"/>
      <c r="I1005" s="124"/>
      <c r="J1005" s="121"/>
      <c r="K1005" s="121"/>
      <c r="L1005" s="123"/>
      <c r="M1005" s="92"/>
      <c r="O1005" s="89"/>
      <c r="Q1005" s="91"/>
      <c r="R1005" s="91"/>
      <c r="S1005" s="125">
        <v>42275</v>
      </c>
      <c r="T1005" s="123"/>
      <c r="U1005" s="120" t="s">
        <v>330</v>
      </c>
      <c r="V1005" s="121"/>
      <c r="W1005" s="121"/>
      <c r="X1005" s="122">
        <v>-10203040</v>
      </c>
      <c r="Y1005" s="123"/>
      <c r="Z1005" s="92" t="s">
        <v>330</v>
      </c>
      <c r="AA1005" s="93">
        <v>248410187</v>
      </c>
      <c r="AB1005" s="91" t="s">
        <v>332</v>
      </c>
    </row>
    <row r="1006" spans="2:28" s="95" customFormat="1" x14ac:dyDescent="0.2">
      <c r="B1006" s="124"/>
      <c r="C1006" s="123"/>
      <c r="D1006" s="91"/>
      <c r="E1006" s="91"/>
      <c r="F1006" s="91"/>
      <c r="G1006" s="124"/>
      <c r="H1006" s="123"/>
      <c r="I1006" s="124"/>
      <c r="J1006" s="121"/>
      <c r="K1006" s="121"/>
      <c r="L1006" s="123"/>
      <c r="M1006" s="92"/>
      <c r="O1006" s="89"/>
      <c r="Q1006" s="91"/>
      <c r="R1006" s="91"/>
      <c r="S1006" s="125">
        <v>42292</v>
      </c>
      <c r="T1006" s="123"/>
      <c r="U1006" s="120" t="s">
        <v>330</v>
      </c>
      <c r="V1006" s="121"/>
      <c r="W1006" s="121"/>
      <c r="X1006" s="122">
        <v>-730000</v>
      </c>
      <c r="Y1006" s="123"/>
      <c r="Z1006" s="92" t="s">
        <v>330</v>
      </c>
      <c r="AA1006" s="93">
        <v>247680187</v>
      </c>
      <c r="AB1006" s="91" t="s">
        <v>331</v>
      </c>
    </row>
    <row r="1007" spans="2:28" s="95" customFormat="1" x14ac:dyDescent="0.2">
      <c r="B1007" s="124"/>
      <c r="C1007" s="123"/>
      <c r="D1007" s="91"/>
      <c r="E1007" s="91"/>
      <c r="F1007" s="91"/>
      <c r="G1007" s="124"/>
      <c r="H1007" s="123"/>
      <c r="I1007" s="124"/>
      <c r="J1007" s="121"/>
      <c r="K1007" s="121"/>
      <c r="L1007" s="123"/>
      <c r="M1007" s="92"/>
      <c r="O1007" s="89"/>
      <c r="Q1007" s="91"/>
      <c r="R1007" s="91"/>
      <c r="S1007" s="125">
        <v>42324</v>
      </c>
      <c r="T1007" s="123"/>
      <c r="U1007" s="120" t="s">
        <v>330</v>
      </c>
      <c r="V1007" s="121"/>
      <c r="W1007" s="121"/>
      <c r="X1007" s="122">
        <v>-540000</v>
      </c>
      <c r="Y1007" s="123"/>
      <c r="Z1007" s="92" t="s">
        <v>330</v>
      </c>
      <c r="AA1007" s="93">
        <v>247140187</v>
      </c>
      <c r="AB1007" s="91" t="s">
        <v>331</v>
      </c>
    </row>
    <row r="1008" spans="2:28" s="95" customFormat="1" x14ac:dyDescent="0.2">
      <c r="B1008" s="124"/>
      <c r="C1008" s="123"/>
      <c r="D1008" s="91"/>
      <c r="E1008" s="91"/>
      <c r="F1008" s="91"/>
      <c r="G1008" s="124"/>
      <c r="H1008" s="123"/>
      <c r="I1008" s="124"/>
      <c r="J1008" s="121"/>
      <c r="K1008" s="121"/>
      <c r="L1008" s="123"/>
      <c r="M1008" s="92"/>
      <c r="O1008" s="89"/>
      <c r="Q1008" s="91"/>
      <c r="R1008" s="91"/>
      <c r="S1008" s="125">
        <v>42354</v>
      </c>
      <c r="T1008" s="123"/>
      <c r="U1008" s="120" t="s">
        <v>330</v>
      </c>
      <c r="V1008" s="121"/>
      <c r="W1008" s="121"/>
      <c r="X1008" s="122">
        <v>-50000</v>
      </c>
      <c r="Y1008" s="123"/>
      <c r="Z1008" s="92" t="s">
        <v>330</v>
      </c>
      <c r="AA1008" s="93">
        <v>247090187</v>
      </c>
      <c r="AB1008" s="91" t="s">
        <v>331</v>
      </c>
    </row>
    <row r="1009" spans="2:28" s="95" customFormat="1" x14ac:dyDescent="0.2">
      <c r="B1009" s="124"/>
      <c r="C1009" s="123"/>
      <c r="D1009" s="91"/>
      <c r="E1009" s="91"/>
      <c r="F1009" s="91"/>
      <c r="G1009" s="124"/>
      <c r="H1009" s="123"/>
      <c r="I1009" s="124"/>
      <c r="J1009" s="121"/>
      <c r="K1009" s="121"/>
      <c r="L1009" s="123"/>
      <c r="M1009" s="92"/>
      <c r="O1009" s="89"/>
      <c r="Q1009" s="91"/>
      <c r="R1009" s="91"/>
      <c r="S1009" s="125">
        <v>42366</v>
      </c>
      <c r="T1009" s="123"/>
      <c r="U1009" s="120" t="s">
        <v>330</v>
      </c>
      <c r="V1009" s="121"/>
      <c r="W1009" s="121"/>
      <c r="X1009" s="122">
        <v>-6579685</v>
      </c>
      <c r="Y1009" s="123"/>
      <c r="Z1009" s="92" t="s">
        <v>330</v>
      </c>
      <c r="AA1009" s="93">
        <v>240510502</v>
      </c>
      <c r="AB1009" s="91" t="s">
        <v>332</v>
      </c>
    </row>
    <row r="1010" spans="2:28" s="95" customFormat="1" x14ac:dyDescent="0.2">
      <c r="B1010" s="124"/>
      <c r="C1010" s="123"/>
      <c r="D1010" s="91"/>
      <c r="E1010" s="91"/>
      <c r="F1010" s="91"/>
      <c r="G1010" s="124"/>
      <c r="H1010" s="123"/>
      <c r="I1010" s="124"/>
      <c r="J1010" s="121"/>
      <c r="K1010" s="121"/>
      <c r="L1010" s="123"/>
      <c r="M1010" s="92"/>
      <c r="O1010" s="89"/>
      <c r="Q1010" s="91"/>
      <c r="R1010" s="91"/>
      <c r="S1010" s="125">
        <v>42383</v>
      </c>
      <c r="T1010" s="123"/>
      <c r="U1010" s="120" t="s">
        <v>330</v>
      </c>
      <c r="V1010" s="121"/>
      <c r="W1010" s="121"/>
      <c r="X1010" s="122">
        <v>-420000</v>
      </c>
      <c r="Y1010" s="123"/>
      <c r="Z1010" s="92" t="s">
        <v>330</v>
      </c>
      <c r="AA1010" s="93">
        <v>240090502</v>
      </c>
      <c r="AB1010" s="91" t="s">
        <v>331</v>
      </c>
    </row>
    <row r="1011" spans="2:28" s="95" customFormat="1" x14ac:dyDescent="0.2">
      <c r="B1011" s="124"/>
      <c r="C1011" s="123"/>
      <c r="D1011" s="91"/>
      <c r="E1011" s="91"/>
      <c r="F1011" s="91"/>
      <c r="G1011" s="124"/>
      <c r="H1011" s="123"/>
      <c r="I1011" s="124"/>
      <c r="J1011" s="121"/>
      <c r="K1011" s="121"/>
      <c r="L1011" s="123"/>
      <c r="M1011" s="92"/>
      <c r="O1011" s="89"/>
      <c r="Q1011" s="91"/>
      <c r="R1011" s="91"/>
      <c r="S1011" s="125">
        <v>42416</v>
      </c>
      <c r="T1011" s="123"/>
      <c r="U1011" s="120" t="s">
        <v>330</v>
      </c>
      <c r="V1011" s="121"/>
      <c r="W1011" s="121"/>
      <c r="X1011" s="122">
        <v>30000</v>
      </c>
      <c r="Y1011" s="123"/>
      <c r="Z1011" s="92" t="s">
        <v>330</v>
      </c>
      <c r="AA1011" s="93">
        <v>240120502</v>
      </c>
      <c r="AB1011" s="91" t="s">
        <v>331</v>
      </c>
    </row>
    <row r="1012" spans="2:28" s="95" customFormat="1" x14ac:dyDescent="0.2">
      <c r="B1012" s="124"/>
      <c r="C1012" s="123"/>
      <c r="D1012" s="91"/>
      <c r="E1012" s="91"/>
      <c r="F1012" s="91"/>
      <c r="G1012" s="124"/>
      <c r="H1012" s="123"/>
      <c r="I1012" s="124"/>
      <c r="J1012" s="121"/>
      <c r="K1012" s="121"/>
      <c r="L1012" s="123"/>
      <c r="M1012" s="92"/>
      <c r="O1012" s="89"/>
      <c r="Q1012" s="91"/>
      <c r="R1012" s="91"/>
      <c r="S1012" s="125">
        <v>42425</v>
      </c>
      <c r="T1012" s="123"/>
      <c r="U1012" s="120" t="s">
        <v>330</v>
      </c>
      <c r="V1012" s="121"/>
      <c r="W1012" s="121"/>
      <c r="X1012" s="122">
        <v>-24021774</v>
      </c>
      <c r="Y1012" s="123"/>
      <c r="Z1012" s="92" t="s">
        <v>330</v>
      </c>
      <c r="AA1012" s="93">
        <v>216098728</v>
      </c>
      <c r="AB1012" s="91" t="s">
        <v>333</v>
      </c>
    </row>
    <row r="1013" spans="2:28" s="95" customFormat="1" x14ac:dyDescent="0.2">
      <c r="B1013" s="124"/>
      <c r="C1013" s="123"/>
      <c r="D1013" s="91"/>
      <c r="E1013" s="91"/>
      <c r="F1013" s="91"/>
      <c r="G1013" s="124"/>
      <c r="H1013" s="123"/>
      <c r="I1013" s="124"/>
      <c r="J1013" s="121"/>
      <c r="K1013" s="121"/>
      <c r="L1013" s="123"/>
      <c r="M1013" s="92"/>
      <c r="O1013" s="89"/>
      <c r="Q1013" s="91"/>
      <c r="R1013" s="91"/>
      <c r="S1013" s="125">
        <v>42445</v>
      </c>
      <c r="T1013" s="123"/>
      <c r="U1013" s="120" t="s">
        <v>330</v>
      </c>
      <c r="V1013" s="121"/>
      <c r="W1013" s="121"/>
      <c r="X1013" s="122">
        <v>4710000</v>
      </c>
      <c r="Y1013" s="123"/>
      <c r="Z1013" s="92" t="s">
        <v>330</v>
      </c>
      <c r="AA1013" s="93">
        <v>220808728</v>
      </c>
      <c r="AB1013" s="91" t="s">
        <v>331</v>
      </c>
    </row>
    <row r="1014" spans="2:28" s="95" customFormat="1" x14ac:dyDescent="0.2">
      <c r="B1014" s="124"/>
      <c r="C1014" s="123"/>
      <c r="D1014" s="91"/>
      <c r="E1014" s="91"/>
      <c r="F1014" s="91"/>
      <c r="G1014" s="124"/>
      <c r="H1014" s="123"/>
      <c r="I1014" s="124"/>
      <c r="J1014" s="121"/>
      <c r="K1014" s="121"/>
      <c r="L1014" s="123"/>
      <c r="M1014" s="92"/>
      <c r="O1014" s="89"/>
      <c r="Q1014" s="91"/>
      <c r="R1014" s="91"/>
      <c r="S1014" s="125">
        <v>42457</v>
      </c>
      <c r="T1014" s="123"/>
      <c r="U1014" s="120" t="s">
        <v>330</v>
      </c>
      <c r="V1014" s="121"/>
      <c r="W1014" s="121"/>
      <c r="X1014" s="122">
        <v>-580686</v>
      </c>
      <c r="Y1014" s="123"/>
      <c r="Z1014" s="92" t="s">
        <v>330</v>
      </c>
      <c r="AA1014" s="93">
        <v>220228042</v>
      </c>
      <c r="AB1014" s="91" t="s">
        <v>332</v>
      </c>
    </row>
    <row r="1015" spans="2:28" s="95" customFormat="1" x14ac:dyDescent="0.2">
      <c r="B1015" s="124"/>
      <c r="C1015" s="123"/>
      <c r="D1015" s="91"/>
      <c r="E1015" s="91"/>
      <c r="F1015" s="91"/>
      <c r="G1015" s="124"/>
      <c r="H1015" s="123"/>
      <c r="I1015" s="124"/>
      <c r="J1015" s="121"/>
      <c r="K1015" s="121"/>
      <c r="L1015" s="123"/>
      <c r="M1015" s="92"/>
      <c r="O1015" s="89"/>
      <c r="Q1015" s="91"/>
      <c r="R1015" s="91"/>
      <c r="S1015" s="125">
        <v>42474</v>
      </c>
      <c r="T1015" s="123"/>
      <c r="U1015" s="120" t="s">
        <v>330</v>
      </c>
      <c r="V1015" s="121"/>
      <c r="W1015" s="121"/>
      <c r="X1015" s="122">
        <v>6440000</v>
      </c>
      <c r="Y1015" s="123"/>
      <c r="Z1015" s="92" t="s">
        <v>330</v>
      </c>
      <c r="AA1015" s="93">
        <v>226668042</v>
      </c>
      <c r="AB1015" s="91" t="s">
        <v>331</v>
      </c>
    </row>
    <row r="1016" spans="2:28" s="95" customFormat="1" x14ac:dyDescent="0.2">
      <c r="B1016" s="124"/>
      <c r="C1016" s="123"/>
      <c r="D1016" s="91"/>
      <c r="E1016" s="91"/>
      <c r="F1016" s="91"/>
      <c r="G1016" s="124"/>
      <c r="H1016" s="123"/>
      <c r="I1016" s="124"/>
      <c r="J1016" s="121"/>
      <c r="K1016" s="121"/>
      <c r="L1016" s="123"/>
      <c r="M1016" s="92"/>
      <c r="O1016" s="89"/>
      <c r="Q1016" s="91"/>
      <c r="R1016" s="91"/>
      <c r="S1016" s="125">
        <v>42506</v>
      </c>
      <c r="T1016" s="123"/>
      <c r="U1016" s="120" t="s">
        <v>330</v>
      </c>
      <c r="V1016" s="121"/>
      <c r="W1016" s="121"/>
      <c r="X1016" s="122">
        <v>8550000</v>
      </c>
      <c r="Y1016" s="123"/>
      <c r="Z1016" s="92" t="s">
        <v>330</v>
      </c>
      <c r="AA1016" s="93">
        <v>235218042</v>
      </c>
      <c r="AB1016" s="91" t="s">
        <v>331</v>
      </c>
    </row>
    <row r="1017" spans="2:28" s="95" customFormat="1" x14ac:dyDescent="0.2">
      <c r="B1017" s="124"/>
      <c r="C1017" s="123"/>
      <c r="D1017" s="91"/>
      <c r="E1017" s="91"/>
      <c r="F1017" s="91"/>
      <c r="G1017" s="124"/>
      <c r="H1017" s="123"/>
      <c r="I1017" s="124"/>
      <c r="J1017" s="121"/>
      <c r="K1017" s="121"/>
      <c r="L1017" s="123"/>
      <c r="M1017" s="92"/>
      <c r="O1017" s="89"/>
      <c r="Q1017" s="91"/>
      <c r="R1017" s="91"/>
      <c r="S1017" s="125">
        <v>42521</v>
      </c>
      <c r="T1017" s="123"/>
      <c r="U1017" s="120" t="s">
        <v>330</v>
      </c>
      <c r="V1017" s="121"/>
      <c r="W1017" s="121"/>
      <c r="X1017" s="122">
        <v>-6799869</v>
      </c>
      <c r="Y1017" s="123"/>
      <c r="Z1017" s="92" t="s">
        <v>330</v>
      </c>
      <c r="AA1017" s="93">
        <v>228418173</v>
      </c>
      <c r="AB1017" s="91" t="s">
        <v>332</v>
      </c>
    </row>
    <row r="1018" spans="2:28" s="95" customFormat="1" x14ac:dyDescent="0.2">
      <c r="B1018" s="124"/>
      <c r="C1018" s="123"/>
      <c r="D1018" s="91"/>
      <c r="E1018" s="91"/>
      <c r="F1018" s="91"/>
      <c r="G1018" s="124"/>
      <c r="H1018" s="123"/>
      <c r="I1018" s="124"/>
      <c r="J1018" s="121"/>
      <c r="K1018" s="121"/>
      <c r="L1018" s="123"/>
      <c r="M1018" s="92"/>
      <c r="O1018" s="89"/>
      <c r="Q1018" s="91"/>
      <c r="R1018" s="91"/>
      <c r="S1018" s="125">
        <v>42537</v>
      </c>
      <c r="T1018" s="123"/>
      <c r="U1018" s="120" t="s">
        <v>330</v>
      </c>
      <c r="V1018" s="121"/>
      <c r="W1018" s="121"/>
      <c r="X1018" s="122">
        <v>-380000</v>
      </c>
      <c r="Y1018" s="123"/>
      <c r="Z1018" s="92" t="s">
        <v>330</v>
      </c>
      <c r="AA1018" s="93">
        <v>228038173</v>
      </c>
      <c r="AB1018" s="91" t="s">
        <v>331</v>
      </c>
    </row>
    <row r="1019" spans="2:28" s="95" customFormat="1" x14ac:dyDescent="0.2">
      <c r="B1019" s="124"/>
      <c r="C1019" s="123"/>
      <c r="D1019" s="91"/>
      <c r="E1019" s="91"/>
      <c r="F1019" s="91"/>
      <c r="G1019" s="124"/>
      <c r="H1019" s="123"/>
      <c r="I1019" s="124"/>
      <c r="J1019" s="121"/>
      <c r="K1019" s="121"/>
      <c r="L1019" s="123"/>
      <c r="M1019" s="92"/>
      <c r="O1019" s="89"/>
      <c r="Q1019" s="91"/>
      <c r="R1019" s="91"/>
      <c r="S1019" s="125">
        <v>42548</v>
      </c>
      <c r="T1019" s="123"/>
      <c r="U1019" s="120" t="s">
        <v>330</v>
      </c>
      <c r="V1019" s="121"/>
      <c r="W1019" s="121"/>
      <c r="X1019" s="122">
        <v>-3862673</v>
      </c>
      <c r="Y1019" s="123"/>
      <c r="Z1019" s="92" t="s">
        <v>330</v>
      </c>
      <c r="AA1019" s="93">
        <v>224175500</v>
      </c>
      <c r="AB1019" s="91" t="s">
        <v>332</v>
      </c>
    </row>
    <row r="1020" spans="2:28" s="95" customFormat="1" x14ac:dyDescent="0.2">
      <c r="B1020" s="124"/>
      <c r="C1020" s="123"/>
      <c r="D1020" s="91"/>
      <c r="E1020" s="91"/>
      <c r="F1020" s="91"/>
      <c r="G1020" s="124"/>
      <c r="H1020" s="123"/>
      <c r="I1020" s="124"/>
      <c r="J1020" s="121"/>
      <c r="K1020" s="121"/>
      <c r="L1020" s="123"/>
      <c r="M1020" s="92"/>
      <c r="O1020" s="89"/>
      <c r="Q1020" s="91"/>
      <c r="R1020" s="91"/>
      <c r="S1020" s="125">
        <v>42565</v>
      </c>
      <c r="T1020" s="123"/>
      <c r="U1020" s="120" t="s">
        <v>330</v>
      </c>
      <c r="V1020" s="121"/>
      <c r="W1020" s="121"/>
      <c r="X1020" s="122">
        <v>3650000</v>
      </c>
      <c r="Y1020" s="123"/>
      <c r="Z1020" s="92" t="s">
        <v>330</v>
      </c>
      <c r="AA1020" s="93">
        <v>227825500</v>
      </c>
      <c r="AB1020" s="91" t="s">
        <v>331</v>
      </c>
    </row>
    <row r="1021" spans="2:28" s="95" customFormat="1" x14ac:dyDescent="0.2">
      <c r="B1021" s="124"/>
      <c r="C1021" s="123"/>
      <c r="D1021" s="91"/>
      <c r="E1021" s="91"/>
      <c r="F1021" s="91"/>
      <c r="G1021" s="124"/>
      <c r="H1021" s="123"/>
      <c r="I1021" s="124"/>
      <c r="J1021" s="121"/>
      <c r="K1021" s="121"/>
      <c r="L1021" s="123"/>
      <c r="M1021" s="92"/>
      <c r="O1021" s="89"/>
      <c r="Q1021" s="91"/>
      <c r="R1021" s="91"/>
      <c r="S1021" s="125">
        <v>42578</v>
      </c>
      <c r="T1021" s="123"/>
      <c r="U1021" s="120" t="s">
        <v>330</v>
      </c>
      <c r="V1021" s="121"/>
      <c r="W1021" s="121"/>
      <c r="X1021" s="122">
        <v>-4107681</v>
      </c>
      <c r="Y1021" s="123"/>
      <c r="Z1021" s="92" t="s">
        <v>330</v>
      </c>
      <c r="AA1021" s="93">
        <v>223717819</v>
      </c>
      <c r="AB1021" s="91" t="s">
        <v>332</v>
      </c>
    </row>
    <row r="1022" spans="2:28" s="95" customFormat="1" x14ac:dyDescent="0.2">
      <c r="B1022" s="124"/>
      <c r="C1022" s="123"/>
      <c r="D1022" s="91"/>
      <c r="E1022" s="91"/>
      <c r="F1022" s="91"/>
      <c r="G1022" s="124"/>
      <c r="H1022" s="123"/>
      <c r="I1022" s="124"/>
      <c r="J1022" s="121"/>
      <c r="K1022" s="121"/>
      <c r="L1022" s="123"/>
      <c r="M1022" s="92"/>
      <c r="O1022" s="89"/>
      <c r="Q1022" s="91"/>
      <c r="R1022" s="91"/>
      <c r="S1022" s="125">
        <v>42598</v>
      </c>
      <c r="T1022" s="123"/>
      <c r="U1022" s="120" t="s">
        <v>330</v>
      </c>
      <c r="V1022" s="121"/>
      <c r="W1022" s="121"/>
      <c r="X1022" s="122">
        <v>6530000</v>
      </c>
      <c r="Y1022" s="123"/>
      <c r="Z1022" s="92" t="s">
        <v>330</v>
      </c>
      <c r="AA1022" s="93">
        <v>230247819</v>
      </c>
      <c r="AB1022" s="91" t="s">
        <v>331</v>
      </c>
    </row>
    <row r="1023" spans="2:28" s="95" customFormat="1" x14ac:dyDescent="0.2">
      <c r="B1023" s="124"/>
      <c r="C1023" s="123"/>
      <c r="D1023" s="91"/>
      <c r="E1023" s="91"/>
      <c r="F1023" s="91"/>
      <c r="G1023" s="124"/>
      <c r="H1023" s="123"/>
      <c r="I1023" s="124"/>
      <c r="J1023" s="121"/>
      <c r="K1023" s="121"/>
      <c r="L1023" s="123"/>
      <c r="M1023" s="92"/>
      <c r="O1023" s="89"/>
      <c r="Q1023" s="91"/>
      <c r="R1023" s="91"/>
      <c r="S1023" s="125">
        <v>42628</v>
      </c>
      <c r="T1023" s="123"/>
      <c r="U1023" s="120" t="s">
        <v>330</v>
      </c>
      <c r="V1023" s="121"/>
      <c r="W1023" s="121"/>
      <c r="X1023" s="122">
        <v>-220000</v>
      </c>
      <c r="Y1023" s="123"/>
      <c r="Z1023" s="92" t="s">
        <v>330</v>
      </c>
      <c r="AA1023" s="93">
        <v>230027819</v>
      </c>
      <c r="AB1023" s="91" t="s">
        <v>331</v>
      </c>
    </row>
    <row r="1024" spans="2:28" s="95" customFormat="1" x14ac:dyDescent="0.2">
      <c r="B1024" s="124"/>
      <c r="C1024" s="123"/>
      <c r="D1024" s="91"/>
      <c r="E1024" s="91"/>
      <c r="F1024" s="91"/>
      <c r="G1024" s="124"/>
      <c r="H1024" s="123"/>
      <c r="I1024" s="124"/>
      <c r="J1024" s="121"/>
      <c r="K1024" s="121"/>
      <c r="L1024" s="123"/>
      <c r="M1024" s="92"/>
      <c r="O1024" s="89"/>
      <c r="Q1024" s="91"/>
      <c r="R1024" s="91"/>
      <c r="S1024" s="125">
        <v>42641</v>
      </c>
      <c r="T1024" s="123"/>
      <c r="U1024" s="120" t="s">
        <v>330</v>
      </c>
      <c r="V1024" s="121"/>
      <c r="W1024" s="121"/>
      <c r="X1024" s="122">
        <v>-8385271</v>
      </c>
      <c r="Y1024" s="123"/>
      <c r="Z1024" s="92" t="s">
        <v>330</v>
      </c>
      <c r="AA1024" s="93">
        <v>221642548</v>
      </c>
      <c r="AB1024" s="91" t="s">
        <v>332</v>
      </c>
    </row>
    <row r="1025" spans="2:28" s="95" customFormat="1" x14ac:dyDescent="0.2">
      <c r="B1025" s="124"/>
      <c r="C1025" s="123"/>
      <c r="D1025" s="91"/>
      <c r="E1025" s="91"/>
      <c r="F1025" s="91"/>
      <c r="G1025" s="124"/>
      <c r="H1025" s="123"/>
      <c r="I1025" s="124"/>
      <c r="J1025" s="121"/>
      <c r="K1025" s="121"/>
      <c r="L1025" s="123"/>
      <c r="M1025" s="92"/>
      <c r="O1025" s="89"/>
      <c r="Q1025" s="91"/>
      <c r="R1025" s="91"/>
      <c r="S1025" s="125">
        <v>42657</v>
      </c>
      <c r="T1025" s="123"/>
      <c r="U1025" s="120" t="s">
        <v>330</v>
      </c>
      <c r="V1025" s="121"/>
      <c r="W1025" s="121"/>
      <c r="X1025" s="122">
        <v>62500000</v>
      </c>
      <c r="Y1025" s="123"/>
      <c r="Z1025" s="92" t="s">
        <v>330</v>
      </c>
      <c r="AA1025" s="93">
        <v>284142548</v>
      </c>
      <c r="AB1025" s="91" t="s">
        <v>331</v>
      </c>
    </row>
    <row r="1026" spans="2:28" s="95" customFormat="1" x14ac:dyDescent="0.2">
      <c r="B1026" s="124"/>
      <c r="C1026" s="123"/>
      <c r="D1026" s="91"/>
      <c r="E1026" s="91"/>
      <c r="F1026" s="91"/>
      <c r="G1026" s="124"/>
      <c r="H1026" s="123"/>
      <c r="I1026" s="124"/>
      <c r="J1026" s="121"/>
      <c r="K1026" s="121"/>
      <c r="L1026" s="123"/>
      <c r="M1026" s="92"/>
      <c r="O1026" s="89"/>
      <c r="Q1026" s="91"/>
      <c r="R1026" s="91"/>
      <c r="S1026" s="125">
        <v>42668</v>
      </c>
      <c r="T1026" s="123"/>
      <c r="U1026" s="120" t="s">
        <v>330</v>
      </c>
      <c r="V1026" s="121"/>
      <c r="W1026" s="121"/>
      <c r="X1026" s="122">
        <v>-47135612</v>
      </c>
      <c r="Y1026" s="123"/>
      <c r="Z1026" s="92" t="s">
        <v>330</v>
      </c>
      <c r="AA1026" s="93">
        <v>237006936</v>
      </c>
      <c r="AB1026" s="91" t="s">
        <v>332</v>
      </c>
    </row>
    <row r="1027" spans="2:28" s="95" customFormat="1" x14ac:dyDescent="0.2">
      <c r="B1027" s="124"/>
      <c r="C1027" s="123"/>
      <c r="D1027" s="91"/>
      <c r="E1027" s="91"/>
      <c r="F1027" s="91"/>
      <c r="G1027" s="124"/>
      <c r="H1027" s="123"/>
      <c r="I1027" s="124"/>
      <c r="J1027" s="121"/>
      <c r="K1027" s="121"/>
      <c r="L1027" s="123"/>
      <c r="M1027" s="92"/>
      <c r="O1027" s="89"/>
      <c r="Q1027" s="91"/>
      <c r="R1027" s="91"/>
      <c r="S1027" s="125">
        <v>42681</v>
      </c>
      <c r="T1027" s="123"/>
      <c r="U1027" s="120" t="s">
        <v>330</v>
      </c>
      <c r="V1027" s="121"/>
      <c r="W1027" s="121"/>
      <c r="X1027" s="122">
        <v>18172435</v>
      </c>
      <c r="Y1027" s="123"/>
      <c r="Z1027" s="92" t="s">
        <v>330</v>
      </c>
      <c r="AA1027" s="93">
        <v>255179371</v>
      </c>
      <c r="AB1027" s="91" t="s">
        <v>332</v>
      </c>
    </row>
    <row r="1028" spans="2:28" s="95" customFormat="1" x14ac:dyDescent="0.2">
      <c r="B1028" s="124"/>
      <c r="C1028" s="123"/>
      <c r="D1028" s="91"/>
      <c r="E1028" s="91"/>
      <c r="F1028" s="91"/>
      <c r="G1028" s="124"/>
      <c r="H1028" s="123"/>
      <c r="I1028" s="124"/>
      <c r="J1028" s="121"/>
      <c r="K1028" s="121"/>
      <c r="L1028" s="123"/>
      <c r="M1028" s="92"/>
      <c r="O1028" s="89"/>
      <c r="Q1028" s="91"/>
      <c r="R1028" s="91"/>
      <c r="S1028" s="125">
        <v>42690</v>
      </c>
      <c r="T1028" s="123"/>
      <c r="U1028" s="120" t="s">
        <v>330</v>
      </c>
      <c r="V1028" s="121"/>
      <c r="W1028" s="121"/>
      <c r="X1028" s="122">
        <v>-190000</v>
      </c>
      <c r="Y1028" s="123"/>
      <c r="Z1028" s="92" t="s">
        <v>330</v>
      </c>
      <c r="AA1028" s="93">
        <v>254989371</v>
      </c>
      <c r="AB1028" s="91" t="s">
        <v>331</v>
      </c>
    </row>
    <row r="1029" spans="2:28" s="95" customFormat="1" x14ac:dyDescent="0.2">
      <c r="B1029" s="124"/>
      <c r="C1029" s="123"/>
      <c r="D1029" s="91"/>
      <c r="E1029" s="91"/>
      <c r="F1029" s="91"/>
      <c r="G1029" s="124"/>
      <c r="H1029" s="123"/>
      <c r="I1029" s="124"/>
      <c r="J1029" s="121"/>
      <c r="K1029" s="121"/>
      <c r="L1029" s="123"/>
      <c r="M1029" s="92"/>
      <c r="O1029" s="89"/>
      <c r="Q1029" s="91"/>
      <c r="R1029" s="91"/>
      <c r="S1029" s="125">
        <v>42703</v>
      </c>
      <c r="T1029" s="123"/>
      <c r="U1029" s="120" t="s">
        <v>330</v>
      </c>
      <c r="V1029" s="121"/>
      <c r="W1029" s="121"/>
      <c r="X1029" s="122">
        <v>-406948</v>
      </c>
      <c r="Y1029" s="123"/>
      <c r="Z1029" s="92" t="s">
        <v>330</v>
      </c>
      <c r="AA1029" s="93">
        <v>254582423</v>
      </c>
      <c r="AB1029" s="91" t="s">
        <v>332</v>
      </c>
    </row>
    <row r="1030" spans="2:28" s="95" customFormat="1" x14ac:dyDescent="0.2">
      <c r="B1030" s="124"/>
      <c r="C1030" s="123"/>
      <c r="D1030" s="91"/>
      <c r="E1030" s="91"/>
      <c r="F1030" s="91"/>
      <c r="G1030" s="124"/>
      <c r="H1030" s="123"/>
      <c r="I1030" s="124"/>
      <c r="J1030" s="121"/>
      <c r="K1030" s="121"/>
      <c r="L1030" s="123"/>
      <c r="M1030" s="92"/>
      <c r="O1030" s="89"/>
      <c r="Q1030" s="91"/>
      <c r="R1030" s="91"/>
      <c r="S1030" s="125">
        <v>42719</v>
      </c>
      <c r="T1030" s="123"/>
      <c r="U1030" s="120" t="s">
        <v>330</v>
      </c>
      <c r="V1030" s="121"/>
      <c r="W1030" s="121"/>
      <c r="X1030" s="122">
        <v>720000</v>
      </c>
      <c r="Y1030" s="123"/>
      <c r="Z1030" s="92" t="s">
        <v>330</v>
      </c>
      <c r="AA1030" s="93">
        <v>255302423</v>
      </c>
      <c r="AB1030" s="91" t="s">
        <v>331</v>
      </c>
    </row>
    <row r="1031" spans="2:28" s="95" customFormat="1" x14ac:dyDescent="0.2">
      <c r="B1031" s="124"/>
      <c r="C1031" s="123"/>
      <c r="D1031" s="91"/>
      <c r="E1031" s="91"/>
      <c r="F1031" s="91"/>
      <c r="G1031" s="124"/>
      <c r="H1031" s="123"/>
      <c r="I1031" s="124"/>
      <c r="J1031" s="121"/>
      <c r="K1031" s="121"/>
      <c r="L1031" s="123"/>
      <c r="M1031" s="92"/>
      <c r="O1031" s="89"/>
      <c r="Q1031" s="91"/>
      <c r="R1031" s="91"/>
      <c r="S1031" s="125">
        <v>42731</v>
      </c>
      <c r="T1031" s="123"/>
      <c r="U1031" s="120" t="s">
        <v>330</v>
      </c>
      <c r="V1031" s="121"/>
      <c r="W1031" s="121"/>
      <c r="X1031" s="122">
        <v>-61052</v>
      </c>
      <c r="Y1031" s="123"/>
      <c r="Z1031" s="92" t="s">
        <v>330</v>
      </c>
      <c r="AA1031" s="93">
        <v>255241371</v>
      </c>
      <c r="AB1031" s="91" t="s">
        <v>331</v>
      </c>
    </row>
    <row r="1032" spans="2:28" s="95" customFormat="1" x14ac:dyDescent="0.2">
      <c r="B1032" s="124"/>
      <c r="C1032" s="123"/>
      <c r="D1032" s="91"/>
      <c r="E1032" s="91"/>
      <c r="F1032" s="91"/>
      <c r="G1032" s="124"/>
      <c r="H1032" s="123"/>
      <c r="I1032" s="124"/>
      <c r="J1032" s="121"/>
      <c r="K1032" s="121"/>
      <c r="L1032" s="123"/>
      <c r="M1032" s="92"/>
      <c r="O1032" s="89"/>
      <c r="Q1032" s="91"/>
      <c r="R1032" s="91"/>
      <c r="S1032" s="125">
        <v>42748</v>
      </c>
      <c r="T1032" s="123"/>
      <c r="U1032" s="120" t="s">
        <v>330</v>
      </c>
      <c r="V1032" s="121"/>
      <c r="W1032" s="121"/>
      <c r="X1032" s="122">
        <v>1890000</v>
      </c>
      <c r="Y1032" s="123"/>
      <c r="Z1032" s="92" t="s">
        <v>330</v>
      </c>
      <c r="AA1032" s="93">
        <v>257131371</v>
      </c>
      <c r="AB1032" s="91" t="s">
        <v>331</v>
      </c>
    </row>
    <row r="1033" spans="2:28" s="95" customFormat="1" x14ac:dyDescent="0.2">
      <c r="B1033" s="124"/>
      <c r="C1033" s="123"/>
      <c r="D1033" s="91"/>
      <c r="E1033" s="91"/>
      <c r="F1033" s="91"/>
      <c r="G1033" s="124"/>
      <c r="H1033" s="123"/>
      <c r="I1033" s="124"/>
      <c r="J1033" s="121"/>
      <c r="K1033" s="121"/>
      <c r="L1033" s="123"/>
      <c r="M1033" s="92"/>
      <c r="O1033" s="89"/>
      <c r="Q1033" s="91"/>
      <c r="R1033" s="91"/>
      <c r="S1033" s="125">
        <v>42782</v>
      </c>
      <c r="T1033" s="123"/>
      <c r="U1033" s="120" t="s">
        <v>330</v>
      </c>
      <c r="V1033" s="121"/>
      <c r="W1033" s="121"/>
      <c r="X1033" s="122">
        <v>1160000</v>
      </c>
      <c r="Y1033" s="123"/>
      <c r="Z1033" s="92" t="s">
        <v>330</v>
      </c>
      <c r="AA1033" s="93">
        <v>258291371</v>
      </c>
      <c r="AB1033" s="91" t="s">
        <v>331</v>
      </c>
    </row>
    <row r="1034" spans="2:28" s="95" customFormat="1" x14ac:dyDescent="0.2">
      <c r="B1034" s="124"/>
      <c r="C1034" s="123"/>
      <c r="D1034" s="91"/>
      <c r="E1034" s="91"/>
      <c r="F1034" s="91"/>
      <c r="G1034" s="124"/>
      <c r="H1034" s="123"/>
      <c r="I1034" s="124"/>
      <c r="J1034" s="121"/>
      <c r="K1034" s="121"/>
      <c r="L1034" s="123"/>
      <c r="M1034" s="92"/>
      <c r="O1034" s="89"/>
      <c r="Q1034" s="91"/>
      <c r="R1034" s="91"/>
      <c r="S1034" s="125">
        <v>42793</v>
      </c>
      <c r="T1034" s="123"/>
      <c r="U1034" s="120" t="s">
        <v>330</v>
      </c>
      <c r="V1034" s="121"/>
      <c r="W1034" s="121"/>
      <c r="X1034" s="122">
        <v>-1057578</v>
      </c>
      <c r="Y1034" s="123"/>
      <c r="Z1034" s="92" t="s">
        <v>330</v>
      </c>
      <c r="AA1034" s="93">
        <v>257233793</v>
      </c>
      <c r="AB1034" s="91" t="s">
        <v>331</v>
      </c>
    </row>
    <row r="1035" spans="2:28" s="95" customFormat="1" x14ac:dyDescent="0.2">
      <c r="B1035" s="124"/>
      <c r="C1035" s="123"/>
      <c r="D1035" s="91"/>
      <c r="E1035" s="91"/>
      <c r="F1035" s="91"/>
      <c r="G1035" s="124"/>
      <c r="H1035" s="123"/>
      <c r="I1035" s="124"/>
      <c r="J1035" s="121"/>
      <c r="K1035" s="121"/>
      <c r="L1035" s="123"/>
      <c r="M1035" s="92"/>
      <c r="O1035" s="89"/>
      <c r="Q1035" s="91"/>
      <c r="R1035" s="91"/>
      <c r="S1035" s="125">
        <v>42810</v>
      </c>
      <c r="T1035" s="123"/>
      <c r="U1035" s="120" t="s">
        <v>330</v>
      </c>
      <c r="V1035" s="121"/>
      <c r="W1035" s="121"/>
      <c r="X1035" s="122">
        <v>980000</v>
      </c>
      <c r="Y1035" s="123"/>
      <c r="Z1035" s="92" t="s">
        <v>330</v>
      </c>
      <c r="AA1035" s="93">
        <v>258213793</v>
      </c>
      <c r="AB1035" s="91" t="s">
        <v>331</v>
      </c>
    </row>
    <row r="1036" spans="2:28" s="95" customFormat="1" x14ac:dyDescent="0.2">
      <c r="B1036" s="124"/>
      <c r="C1036" s="123"/>
      <c r="D1036" s="91"/>
      <c r="E1036" s="91"/>
      <c r="F1036" s="91"/>
      <c r="G1036" s="124"/>
      <c r="H1036" s="123"/>
      <c r="I1036" s="124"/>
      <c r="J1036" s="121"/>
      <c r="K1036" s="121"/>
      <c r="L1036" s="123"/>
      <c r="M1036" s="92"/>
      <c r="O1036" s="89"/>
      <c r="Q1036" s="91"/>
      <c r="R1036" s="91"/>
      <c r="S1036" s="125">
        <v>42851</v>
      </c>
      <c r="T1036" s="123"/>
      <c r="U1036" s="120" t="s">
        <v>330</v>
      </c>
      <c r="V1036" s="121"/>
      <c r="W1036" s="121"/>
      <c r="X1036" s="122">
        <v>-69282</v>
      </c>
      <c r="Y1036" s="123"/>
      <c r="Z1036" s="92" t="s">
        <v>330</v>
      </c>
      <c r="AA1036" s="93">
        <v>258144511</v>
      </c>
      <c r="AB1036" s="91" t="s">
        <v>331</v>
      </c>
    </row>
    <row r="1037" spans="2:28" s="95" customFormat="1" x14ac:dyDescent="0.2">
      <c r="B1037" s="124"/>
      <c r="C1037" s="123"/>
      <c r="D1037" s="91"/>
      <c r="E1037" s="91"/>
      <c r="F1037" s="91"/>
      <c r="G1037" s="124"/>
      <c r="H1037" s="123"/>
      <c r="I1037" s="124"/>
      <c r="J1037" s="121"/>
      <c r="K1037" s="121"/>
      <c r="L1037" s="123"/>
      <c r="M1037" s="92"/>
      <c r="O1037" s="89"/>
      <c r="Q1037" s="91"/>
      <c r="R1037" s="91"/>
      <c r="S1037" s="125">
        <v>42912</v>
      </c>
      <c r="T1037" s="123"/>
      <c r="U1037" s="120" t="s">
        <v>330</v>
      </c>
      <c r="V1037" s="121"/>
      <c r="W1037" s="121"/>
      <c r="X1037" s="122">
        <v>-361909</v>
      </c>
      <c r="Y1037" s="123"/>
      <c r="Z1037" s="92" t="s">
        <v>330</v>
      </c>
      <c r="AA1037" s="93">
        <v>257782602</v>
      </c>
      <c r="AB1037" s="91" t="s">
        <v>331</v>
      </c>
    </row>
    <row r="1038" spans="2:28" s="95" customFormat="1" x14ac:dyDescent="0.2">
      <c r="B1038" s="124"/>
      <c r="C1038" s="123"/>
      <c r="D1038" s="91"/>
      <c r="E1038" s="91"/>
      <c r="F1038" s="91"/>
      <c r="G1038" s="124"/>
      <c r="H1038" s="123"/>
      <c r="I1038" s="124"/>
      <c r="J1038" s="121"/>
      <c r="K1038" s="121"/>
      <c r="L1038" s="123"/>
      <c r="M1038" s="92"/>
      <c r="O1038" s="89"/>
      <c r="Q1038" s="91"/>
      <c r="R1038" s="91"/>
      <c r="S1038" s="125">
        <v>42942</v>
      </c>
      <c r="T1038" s="123"/>
      <c r="U1038" s="120" t="s">
        <v>330</v>
      </c>
      <c r="V1038" s="121"/>
      <c r="W1038" s="121"/>
      <c r="X1038" s="122">
        <v>-11076</v>
      </c>
      <c r="Y1038" s="123"/>
      <c r="Z1038" s="92" t="s">
        <v>330</v>
      </c>
      <c r="AA1038" s="93">
        <v>257771526</v>
      </c>
      <c r="AB1038" s="91" t="s">
        <v>331</v>
      </c>
    </row>
    <row r="1039" spans="2:28" s="95" customFormat="1" x14ac:dyDescent="0.2">
      <c r="B1039" s="124"/>
      <c r="C1039" s="123"/>
      <c r="D1039" s="91"/>
      <c r="E1039" s="91"/>
      <c r="F1039" s="91"/>
      <c r="G1039" s="124"/>
      <c r="H1039" s="123"/>
      <c r="I1039" s="124"/>
      <c r="J1039" s="121"/>
      <c r="K1039" s="121"/>
      <c r="L1039" s="123"/>
      <c r="M1039" s="92"/>
      <c r="O1039" s="89"/>
      <c r="Q1039" s="91"/>
      <c r="R1039" s="91"/>
      <c r="S1039" s="125">
        <v>43004</v>
      </c>
      <c r="T1039" s="123"/>
      <c r="U1039" s="120" t="s">
        <v>330</v>
      </c>
      <c r="V1039" s="121"/>
      <c r="W1039" s="121"/>
      <c r="X1039" s="122">
        <v>-9194130</v>
      </c>
      <c r="Y1039" s="123"/>
      <c r="Z1039" s="92" t="s">
        <v>330</v>
      </c>
      <c r="AA1039" s="93">
        <v>248577396</v>
      </c>
      <c r="AB1039" s="91" t="s">
        <v>331</v>
      </c>
    </row>
    <row r="1040" spans="2:28" s="95" customFormat="1" x14ac:dyDescent="0.2">
      <c r="B1040" s="124"/>
      <c r="C1040" s="123"/>
      <c r="D1040" s="91"/>
      <c r="E1040" s="91"/>
      <c r="F1040" s="91"/>
      <c r="G1040" s="124"/>
      <c r="H1040" s="123"/>
      <c r="I1040" s="124"/>
      <c r="J1040" s="121"/>
      <c r="K1040" s="121"/>
      <c r="L1040" s="123"/>
      <c r="M1040" s="92"/>
      <c r="O1040" s="89"/>
      <c r="Q1040" s="91"/>
      <c r="R1040" s="91"/>
      <c r="S1040" s="125">
        <v>43034</v>
      </c>
      <c r="T1040" s="123"/>
      <c r="U1040" s="120" t="s">
        <v>330</v>
      </c>
      <c r="V1040" s="121"/>
      <c r="W1040" s="121"/>
      <c r="X1040" s="122">
        <v>17985484</v>
      </c>
      <c r="Y1040" s="123"/>
      <c r="Z1040" s="92" t="s">
        <v>330</v>
      </c>
      <c r="AA1040" s="93">
        <v>266562880</v>
      </c>
      <c r="AB1040" s="91" t="s">
        <v>331</v>
      </c>
    </row>
    <row r="1041" spans="2:28" s="95" customFormat="1" x14ac:dyDescent="0.2">
      <c r="B1041" s="124"/>
      <c r="C1041" s="123"/>
      <c r="D1041" s="91"/>
      <c r="E1041" s="91"/>
      <c r="F1041" s="91"/>
      <c r="G1041" s="124"/>
      <c r="H1041" s="123"/>
      <c r="I1041" s="124"/>
      <c r="J1041" s="121"/>
      <c r="K1041" s="121"/>
      <c r="L1041" s="123"/>
      <c r="M1041" s="92"/>
      <c r="O1041" s="89"/>
      <c r="Q1041" s="91"/>
      <c r="R1041" s="91"/>
      <c r="S1041" s="125">
        <v>43090</v>
      </c>
      <c r="T1041" s="123"/>
      <c r="U1041" s="120" t="s">
        <v>330</v>
      </c>
      <c r="V1041" s="121"/>
      <c r="W1041" s="121"/>
      <c r="X1041" s="122">
        <v>-461061</v>
      </c>
      <c r="Y1041" s="123"/>
      <c r="Z1041" s="92" t="s">
        <v>330</v>
      </c>
      <c r="AA1041" s="93">
        <v>266101819</v>
      </c>
      <c r="AB1041" s="91" t="s">
        <v>331</v>
      </c>
    </row>
    <row r="1042" spans="2:28" s="95" customFormat="1" x14ac:dyDescent="0.2">
      <c r="B1042" s="124"/>
      <c r="C1042" s="123"/>
      <c r="D1042" s="91"/>
      <c r="E1042" s="91"/>
      <c r="F1042" s="91"/>
      <c r="G1042" s="124"/>
      <c r="H1042" s="123"/>
      <c r="I1042" s="124"/>
      <c r="J1042" s="121"/>
      <c r="K1042" s="121"/>
      <c r="L1042" s="123"/>
      <c r="M1042" s="92"/>
      <c r="O1042" s="89"/>
      <c r="Q1042" s="91"/>
      <c r="R1042" s="91"/>
      <c r="S1042" s="125">
        <v>43157</v>
      </c>
      <c r="T1042" s="123"/>
      <c r="U1042" s="120" t="s">
        <v>330</v>
      </c>
      <c r="V1042" s="121"/>
      <c r="W1042" s="121"/>
      <c r="X1042" s="122">
        <v>-22647</v>
      </c>
      <c r="Y1042" s="123"/>
      <c r="Z1042" s="92" t="s">
        <v>330</v>
      </c>
      <c r="AA1042" s="93">
        <v>266079172</v>
      </c>
      <c r="AB1042" s="91" t="s">
        <v>331</v>
      </c>
    </row>
    <row r="1043" spans="2:28" s="95" customFormat="1" x14ac:dyDescent="0.2">
      <c r="B1043" s="124"/>
      <c r="C1043" s="123"/>
      <c r="D1043" s="91"/>
      <c r="E1043" s="91"/>
      <c r="F1043" s="91"/>
      <c r="G1043" s="124"/>
      <c r="H1043" s="123"/>
      <c r="I1043" s="124"/>
      <c r="J1043" s="121"/>
      <c r="K1043" s="121"/>
      <c r="L1043" s="123"/>
      <c r="M1043" s="92"/>
      <c r="O1043" s="89"/>
      <c r="Q1043" s="91"/>
      <c r="R1043" s="91"/>
      <c r="S1043" s="125">
        <v>43181</v>
      </c>
      <c r="T1043" s="123"/>
      <c r="U1043" s="120" t="s">
        <v>330</v>
      </c>
      <c r="V1043" s="121"/>
      <c r="W1043" s="121"/>
      <c r="X1043" s="122">
        <v>-137587</v>
      </c>
      <c r="Y1043" s="123"/>
      <c r="Z1043" s="92" t="s">
        <v>330</v>
      </c>
      <c r="AA1043" s="93">
        <v>265941585</v>
      </c>
      <c r="AB1043" s="91" t="s">
        <v>331</v>
      </c>
    </row>
    <row r="1044" spans="2:28" s="95" customFormat="1" x14ac:dyDescent="0.2">
      <c r="B1044" s="124"/>
      <c r="C1044" s="123"/>
      <c r="D1044" s="91"/>
      <c r="E1044" s="91"/>
      <c r="F1044" s="91"/>
      <c r="G1044" s="124"/>
      <c r="H1044" s="123"/>
      <c r="I1044" s="124"/>
      <c r="J1044" s="121"/>
      <c r="K1044" s="121"/>
      <c r="L1044" s="123"/>
      <c r="M1044" s="92"/>
      <c r="O1044" s="89"/>
      <c r="Q1044" s="91"/>
      <c r="R1044" s="91"/>
      <c r="S1044" s="125">
        <v>43215</v>
      </c>
      <c r="T1044" s="123"/>
      <c r="U1044" s="120" t="s">
        <v>330</v>
      </c>
      <c r="V1044" s="121"/>
      <c r="W1044" s="121"/>
      <c r="X1044" s="122">
        <v>22437303</v>
      </c>
      <c r="Y1044" s="123"/>
      <c r="Z1044" s="92" t="s">
        <v>330</v>
      </c>
      <c r="AA1044" s="93">
        <v>288378888</v>
      </c>
      <c r="AB1044" s="91" t="s">
        <v>331</v>
      </c>
    </row>
    <row r="1045" spans="2:28" s="95" customFormat="1" x14ac:dyDescent="0.2">
      <c r="B1045" s="124"/>
      <c r="C1045" s="123"/>
      <c r="D1045" s="91"/>
      <c r="E1045" s="91"/>
      <c r="F1045" s="91"/>
      <c r="G1045" s="124"/>
      <c r="H1045" s="123"/>
      <c r="I1045" s="124"/>
      <c r="J1045" s="121"/>
      <c r="K1045" s="121"/>
      <c r="L1045" s="123"/>
      <c r="M1045" s="92"/>
      <c r="O1045" s="89"/>
      <c r="Q1045" s="91"/>
      <c r="R1045" s="91"/>
      <c r="S1045" s="125">
        <v>43272</v>
      </c>
      <c r="T1045" s="123"/>
      <c r="U1045" s="120" t="s">
        <v>330</v>
      </c>
      <c r="V1045" s="121"/>
      <c r="W1045" s="121"/>
      <c r="X1045" s="122">
        <v>-27643</v>
      </c>
      <c r="Y1045" s="123"/>
      <c r="Z1045" s="92" t="s">
        <v>330</v>
      </c>
      <c r="AA1045" s="93">
        <v>288351245</v>
      </c>
      <c r="AB1045" s="91" t="s">
        <v>331</v>
      </c>
    </row>
    <row r="1046" spans="2:28" s="95" customFormat="1" x14ac:dyDescent="0.2">
      <c r="B1046" s="124"/>
      <c r="C1046" s="123"/>
      <c r="D1046" s="91"/>
      <c r="E1046" s="91"/>
      <c r="F1046" s="91"/>
      <c r="G1046" s="124"/>
      <c r="H1046" s="123"/>
      <c r="I1046" s="124"/>
      <c r="J1046" s="121"/>
      <c r="K1046" s="121"/>
      <c r="L1046" s="123"/>
      <c r="M1046" s="92"/>
      <c r="O1046" s="89"/>
      <c r="Q1046" s="91"/>
      <c r="R1046" s="91"/>
      <c r="S1046" s="125">
        <v>43307</v>
      </c>
      <c r="T1046" s="123"/>
      <c r="U1046" s="120" t="s">
        <v>330</v>
      </c>
      <c r="V1046" s="121"/>
      <c r="W1046" s="121"/>
      <c r="X1046" s="122">
        <v>-40260846</v>
      </c>
      <c r="Y1046" s="123"/>
      <c r="Z1046" s="92" t="s">
        <v>330</v>
      </c>
      <c r="AA1046" s="93">
        <v>248090399</v>
      </c>
      <c r="AB1046" s="91" t="s">
        <v>333</v>
      </c>
    </row>
    <row r="1047" spans="2:28" s="95" customFormat="1" x14ac:dyDescent="0.2">
      <c r="B1047" s="124"/>
      <c r="C1047" s="123"/>
      <c r="D1047" s="91"/>
      <c r="E1047" s="91"/>
      <c r="F1047" s="91"/>
      <c r="G1047" s="124"/>
      <c r="H1047" s="123"/>
      <c r="I1047" s="124"/>
      <c r="J1047" s="121"/>
      <c r="K1047" s="121"/>
      <c r="L1047" s="123"/>
      <c r="M1047" s="92"/>
      <c r="O1047" s="89"/>
      <c r="Q1047" s="91"/>
      <c r="R1047" s="91"/>
      <c r="S1047" s="125">
        <v>43339</v>
      </c>
      <c r="T1047" s="123"/>
      <c r="U1047" s="120" t="s">
        <v>330</v>
      </c>
      <c r="V1047" s="121"/>
      <c r="W1047" s="121"/>
      <c r="X1047" s="122">
        <v>-2436</v>
      </c>
      <c r="Y1047" s="123"/>
      <c r="Z1047" s="92" t="s">
        <v>330</v>
      </c>
      <c r="AA1047" s="93">
        <v>248087963</v>
      </c>
      <c r="AB1047" s="91" t="s">
        <v>331</v>
      </c>
    </row>
    <row r="1048" spans="2:28" s="95" customFormat="1" x14ac:dyDescent="0.2">
      <c r="B1048" s="124"/>
      <c r="C1048" s="123"/>
      <c r="D1048" s="91"/>
      <c r="E1048" s="91"/>
      <c r="F1048" s="91"/>
      <c r="G1048" s="124"/>
      <c r="H1048" s="123"/>
      <c r="I1048" s="124"/>
      <c r="J1048" s="121"/>
      <c r="K1048" s="121"/>
      <c r="L1048" s="123"/>
      <c r="M1048" s="92"/>
      <c r="O1048" s="89"/>
      <c r="Q1048" s="91"/>
      <c r="R1048" s="91"/>
      <c r="S1048" s="125">
        <v>43369</v>
      </c>
      <c r="T1048" s="123"/>
      <c r="U1048" s="120" t="s">
        <v>330</v>
      </c>
      <c r="V1048" s="121"/>
      <c r="W1048" s="121"/>
      <c r="X1048" s="122">
        <v>-2640</v>
      </c>
      <c r="Y1048" s="123"/>
      <c r="Z1048" s="92" t="s">
        <v>330</v>
      </c>
      <c r="AA1048" s="93">
        <v>248085323</v>
      </c>
      <c r="AB1048" s="91" t="s">
        <v>331</v>
      </c>
    </row>
    <row r="1049" spans="2:28" s="95" customFormat="1" x14ac:dyDescent="0.2">
      <c r="B1049" s="124"/>
      <c r="C1049" s="123"/>
      <c r="D1049" s="91"/>
      <c r="E1049" s="91"/>
      <c r="F1049" s="91"/>
      <c r="G1049" s="124"/>
      <c r="H1049" s="123"/>
      <c r="I1049" s="124"/>
      <c r="J1049" s="121"/>
      <c r="K1049" s="121"/>
      <c r="L1049" s="123"/>
      <c r="M1049" s="92"/>
      <c r="O1049" s="89"/>
      <c r="Q1049" s="91"/>
      <c r="R1049" s="91"/>
      <c r="S1049" s="125">
        <v>43398</v>
      </c>
      <c r="T1049" s="123"/>
      <c r="U1049" s="120" t="s">
        <v>330</v>
      </c>
      <c r="V1049" s="121"/>
      <c r="W1049" s="121"/>
      <c r="X1049" s="122">
        <v>-101465</v>
      </c>
      <c r="Y1049" s="123"/>
      <c r="Z1049" s="92" t="s">
        <v>330</v>
      </c>
      <c r="AA1049" s="93">
        <v>247983858</v>
      </c>
      <c r="AB1049" s="91" t="s">
        <v>331</v>
      </c>
    </row>
    <row r="1050" spans="2:28" s="95" customFormat="1" ht="22.5" x14ac:dyDescent="0.2">
      <c r="B1050" s="125">
        <v>39981</v>
      </c>
      <c r="C1050" s="123"/>
      <c r="D1050" s="91" t="s">
        <v>216</v>
      </c>
      <c r="E1050" s="91" t="s">
        <v>370</v>
      </c>
      <c r="F1050" s="91" t="s">
        <v>371</v>
      </c>
      <c r="G1050" s="124" t="s">
        <v>10</v>
      </c>
      <c r="H1050" s="123"/>
      <c r="I1050" s="124" t="s">
        <v>328</v>
      </c>
      <c r="J1050" s="121"/>
      <c r="K1050" s="121"/>
      <c r="L1050" s="123"/>
      <c r="M1050" s="92" t="s">
        <v>330</v>
      </c>
      <c r="O1050" s="93">
        <v>16520000</v>
      </c>
      <c r="Q1050" s="91" t="s">
        <v>11</v>
      </c>
      <c r="R1050" s="91"/>
      <c r="S1050" s="125">
        <v>40086</v>
      </c>
      <c r="T1050" s="123"/>
      <c r="U1050" s="120" t="s">
        <v>330</v>
      </c>
      <c r="V1050" s="121"/>
      <c r="W1050" s="121"/>
      <c r="X1050" s="122">
        <v>13070000</v>
      </c>
      <c r="Y1050" s="123"/>
      <c r="Z1050" s="92" t="s">
        <v>330</v>
      </c>
      <c r="AA1050" s="93">
        <v>29590000</v>
      </c>
      <c r="AB1050" s="91" t="s">
        <v>337</v>
      </c>
    </row>
    <row r="1051" spans="2:28" s="95" customFormat="1" ht="12.6" customHeight="1" x14ac:dyDescent="0.2">
      <c r="B1051" s="124"/>
      <c r="C1051" s="123"/>
      <c r="D1051" s="91"/>
      <c r="E1051" s="91"/>
      <c r="F1051" s="91"/>
      <c r="G1051" s="124"/>
      <c r="H1051" s="123"/>
      <c r="I1051" s="124"/>
      <c r="J1051" s="121"/>
      <c r="K1051" s="121"/>
      <c r="L1051" s="123"/>
      <c r="M1051" s="92"/>
      <c r="O1051" s="89"/>
      <c r="Q1051" s="91"/>
      <c r="R1051" s="91"/>
      <c r="S1051" s="125">
        <v>40177</v>
      </c>
      <c r="T1051" s="123"/>
      <c r="U1051" s="120" t="s">
        <v>330</v>
      </c>
      <c r="V1051" s="121"/>
      <c r="W1051" s="121"/>
      <c r="X1051" s="122">
        <v>145510000</v>
      </c>
      <c r="Y1051" s="123"/>
      <c r="Z1051" s="92" t="s">
        <v>330</v>
      </c>
      <c r="AA1051" s="93">
        <v>175100000</v>
      </c>
      <c r="AB1051" s="91" t="s">
        <v>337</v>
      </c>
    </row>
    <row r="1052" spans="2:28" s="95" customFormat="1" x14ac:dyDescent="0.2">
      <c r="B1052" s="124"/>
      <c r="C1052" s="123"/>
      <c r="D1052" s="91"/>
      <c r="E1052" s="91"/>
      <c r="F1052" s="91"/>
      <c r="G1052" s="124"/>
      <c r="H1052" s="123"/>
      <c r="I1052" s="124"/>
      <c r="J1052" s="121"/>
      <c r="K1052" s="121"/>
      <c r="L1052" s="123"/>
      <c r="M1052" s="92"/>
      <c r="O1052" s="89"/>
      <c r="Q1052" s="91"/>
      <c r="R1052" s="91"/>
      <c r="S1052" s="125">
        <v>40263</v>
      </c>
      <c r="T1052" s="123"/>
      <c r="U1052" s="120" t="s">
        <v>330</v>
      </c>
      <c r="V1052" s="121"/>
      <c r="W1052" s="121"/>
      <c r="X1052" s="122">
        <v>-116950000</v>
      </c>
      <c r="Y1052" s="123"/>
      <c r="Z1052" s="92" t="s">
        <v>330</v>
      </c>
      <c r="AA1052" s="93">
        <v>58150000</v>
      </c>
      <c r="AB1052" s="91" t="s">
        <v>334</v>
      </c>
    </row>
    <row r="1053" spans="2:28" s="95" customFormat="1" x14ac:dyDescent="0.2">
      <c r="B1053" s="124"/>
      <c r="C1053" s="123"/>
      <c r="D1053" s="91"/>
      <c r="E1053" s="91"/>
      <c r="F1053" s="91"/>
      <c r="G1053" s="124"/>
      <c r="H1053" s="123"/>
      <c r="I1053" s="124"/>
      <c r="J1053" s="121"/>
      <c r="K1053" s="121"/>
      <c r="L1053" s="123"/>
      <c r="M1053" s="92"/>
      <c r="O1053" s="89"/>
      <c r="Q1053" s="91"/>
      <c r="R1053" s="91"/>
      <c r="S1053" s="125">
        <v>40373</v>
      </c>
      <c r="T1053" s="123"/>
      <c r="U1053" s="120" t="s">
        <v>330</v>
      </c>
      <c r="V1053" s="121"/>
      <c r="W1053" s="121"/>
      <c r="X1053" s="122">
        <v>-23350000</v>
      </c>
      <c r="Y1053" s="123"/>
      <c r="Z1053" s="92" t="s">
        <v>330</v>
      </c>
      <c r="AA1053" s="93">
        <v>34800000</v>
      </c>
      <c r="AB1053" s="91" t="s">
        <v>334</v>
      </c>
    </row>
    <row r="1054" spans="2:28" s="95" customFormat="1" x14ac:dyDescent="0.2">
      <c r="B1054" s="124"/>
      <c r="C1054" s="123"/>
      <c r="D1054" s="91"/>
      <c r="E1054" s="91"/>
      <c r="F1054" s="91"/>
      <c r="G1054" s="124"/>
      <c r="H1054" s="123"/>
      <c r="I1054" s="124"/>
      <c r="J1054" s="121"/>
      <c r="K1054" s="121"/>
      <c r="L1054" s="123"/>
      <c r="M1054" s="92"/>
      <c r="O1054" s="89"/>
      <c r="Q1054" s="91"/>
      <c r="R1054" s="91"/>
      <c r="S1054" s="125">
        <v>40451</v>
      </c>
      <c r="T1054" s="123"/>
      <c r="U1054" s="120" t="s">
        <v>330</v>
      </c>
      <c r="V1054" s="121"/>
      <c r="W1054" s="121"/>
      <c r="X1054" s="122">
        <v>7846346</v>
      </c>
      <c r="Y1054" s="123"/>
      <c r="Z1054" s="92" t="s">
        <v>330</v>
      </c>
      <c r="AA1054" s="93">
        <v>42646346</v>
      </c>
      <c r="AB1054" s="91" t="s">
        <v>334</v>
      </c>
    </row>
    <row r="1055" spans="2:28" s="95" customFormat="1" x14ac:dyDescent="0.2">
      <c r="B1055" s="124"/>
      <c r="C1055" s="123"/>
      <c r="D1055" s="91"/>
      <c r="E1055" s="91"/>
      <c r="F1055" s="91"/>
      <c r="G1055" s="124"/>
      <c r="H1055" s="123"/>
      <c r="I1055" s="124"/>
      <c r="J1055" s="121"/>
      <c r="K1055" s="121"/>
      <c r="L1055" s="123"/>
      <c r="M1055" s="92"/>
      <c r="O1055" s="89"/>
      <c r="Q1055" s="91"/>
      <c r="R1055" s="91"/>
      <c r="S1055" s="125">
        <v>40549</v>
      </c>
      <c r="T1055" s="123"/>
      <c r="U1055" s="120" t="s">
        <v>330</v>
      </c>
      <c r="V1055" s="121"/>
      <c r="W1055" s="121"/>
      <c r="X1055" s="122">
        <v>-46</v>
      </c>
      <c r="Y1055" s="123"/>
      <c r="Z1055" s="92" t="s">
        <v>330</v>
      </c>
      <c r="AA1055" s="93">
        <v>42646300</v>
      </c>
      <c r="AB1055" s="91" t="s">
        <v>332</v>
      </c>
    </row>
    <row r="1056" spans="2:28" s="95" customFormat="1" x14ac:dyDescent="0.2">
      <c r="B1056" s="124"/>
      <c r="C1056" s="123"/>
      <c r="D1056" s="91"/>
      <c r="E1056" s="91"/>
      <c r="F1056" s="91"/>
      <c r="G1056" s="124"/>
      <c r="H1056" s="123"/>
      <c r="I1056" s="124"/>
      <c r="J1056" s="121"/>
      <c r="K1056" s="121"/>
      <c r="L1056" s="123"/>
      <c r="M1056" s="92"/>
      <c r="O1056" s="89"/>
      <c r="Q1056" s="91"/>
      <c r="R1056" s="91"/>
      <c r="S1056" s="125">
        <v>40632</v>
      </c>
      <c r="T1056" s="123"/>
      <c r="U1056" s="120" t="s">
        <v>330</v>
      </c>
      <c r="V1056" s="121"/>
      <c r="W1056" s="121"/>
      <c r="X1056" s="122">
        <v>-55</v>
      </c>
      <c r="Y1056" s="123"/>
      <c r="Z1056" s="92" t="s">
        <v>330</v>
      </c>
      <c r="AA1056" s="93">
        <v>42646245</v>
      </c>
      <c r="AB1056" s="91" t="s">
        <v>332</v>
      </c>
    </row>
    <row r="1057" spans="2:28" s="95" customFormat="1" x14ac:dyDescent="0.2">
      <c r="B1057" s="124"/>
      <c r="C1057" s="123"/>
      <c r="D1057" s="91"/>
      <c r="E1057" s="91"/>
      <c r="F1057" s="91"/>
      <c r="G1057" s="124"/>
      <c r="H1057" s="123"/>
      <c r="I1057" s="124"/>
      <c r="J1057" s="121"/>
      <c r="K1057" s="121"/>
      <c r="L1057" s="123"/>
      <c r="M1057" s="92"/>
      <c r="O1057" s="89"/>
      <c r="Q1057" s="91"/>
      <c r="R1057" s="91"/>
      <c r="S1057" s="125">
        <v>40723</v>
      </c>
      <c r="T1057" s="123"/>
      <c r="U1057" s="120" t="s">
        <v>330</v>
      </c>
      <c r="V1057" s="121"/>
      <c r="W1057" s="121"/>
      <c r="X1057" s="122">
        <v>-452</v>
      </c>
      <c r="Y1057" s="123"/>
      <c r="Z1057" s="92" t="s">
        <v>330</v>
      </c>
      <c r="AA1057" s="93">
        <v>42645793</v>
      </c>
      <c r="AB1057" s="91" t="s">
        <v>332</v>
      </c>
    </row>
    <row r="1058" spans="2:28" s="95" customFormat="1" x14ac:dyDescent="0.2">
      <c r="B1058" s="124"/>
      <c r="C1058" s="123"/>
      <c r="D1058" s="91"/>
      <c r="E1058" s="91"/>
      <c r="F1058" s="91"/>
      <c r="G1058" s="124"/>
      <c r="H1058" s="123"/>
      <c r="I1058" s="124"/>
      <c r="J1058" s="121"/>
      <c r="K1058" s="121"/>
      <c r="L1058" s="123"/>
      <c r="M1058" s="92"/>
      <c r="O1058" s="89"/>
      <c r="Q1058" s="91"/>
      <c r="R1058" s="91"/>
      <c r="S1058" s="125">
        <v>41088</v>
      </c>
      <c r="T1058" s="123"/>
      <c r="U1058" s="120" t="s">
        <v>330</v>
      </c>
      <c r="V1058" s="121"/>
      <c r="W1058" s="121"/>
      <c r="X1058" s="122">
        <v>-309</v>
      </c>
      <c r="Y1058" s="123"/>
      <c r="Z1058" s="92" t="s">
        <v>330</v>
      </c>
      <c r="AA1058" s="93">
        <v>42645484</v>
      </c>
      <c r="AB1058" s="91" t="s">
        <v>332</v>
      </c>
    </row>
    <row r="1059" spans="2:28" s="95" customFormat="1" x14ac:dyDescent="0.2">
      <c r="B1059" s="124"/>
      <c r="C1059" s="123"/>
      <c r="D1059" s="91"/>
      <c r="E1059" s="91"/>
      <c r="F1059" s="91"/>
      <c r="G1059" s="124"/>
      <c r="H1059" s="123"/>
      <c r="I1059" s="124"/>
      <c r="J1059" s="121"/>
      <c r="K1059" s="121"/>
      <c r="L1059" s="123"/>
      <c r="M1059" s="92"/>
      <c r="O1059" s="89"/>
      <c r="Q1059" s="91"/>
      <c r="R1059" s="91"/>
      <c r="S1059" s="125">
        <v>41179</v>
      </c>
      <c r="T1059" s="123"/>
      <c r="U1059" s="120" t="s">
        <v>330</v>
      </c>
      <c r="V1059" s="121"/>
      <c r="W1059" s="121"/>
      <c r="X1059" s="122">
        <v>-807</v>
      </c>
      <c r="Y1059" s="123"/>
      <c r="Z1059" s="92" t="s">
        <v>330</v>
      </c>
      <c r="AA1059" s="93">
        <v>42644677</v>
      </c>
      <c r="AB1059" s="91" t="s">
        <v>332</v>
      </c>
    </row>
    <row r="1060" spans="2:28" s="95" customFormat="1" x14ac:dyDescent="0.2">
      <c r="B1060" s="124"/>
      <c r="C1060" s="123"/>
      <c r="D1060" s="91"/>
      <c r="E1060" s="91"/>
      <c r="F1060" s="91"/>
      <c r="G1060" s="124"/>
      <c r="H1060" s="123"/>
      <c r="I1060" s="124"/>
      <c r="J1060" s="121"/>
      <c r="K1060" s="121"/>
      <c r="L1060" s="123"/>
      <c r="M1060" s="92"/>
      <c r="O1060" s="89"/>
      <c r="Q1060" s="91"/>
      <c r="R1060" s="91"/>
      <c r="S1060" s="125">
        <v>41270</v>
      </c>
      <c r="T1060" s="123"/>
      <c r="U1060" s="120" t="s">
        <v>330</v>
      </c>
      <c r="V1060" s="121"/>
      <c r="W1060" s="121"/>
      <c r="X1060" s="122">
        <v>-131</v>
      </c>
      <c r="Y1060" s="123"/>
      <c r="Z1060" s="92" t="s">
        <v>330</v>
      </c>
      <c r="AA1060" s="93">
        <v>42644546</v>
      </c>
      <c r="AB1060" s="91" t="s">
        <v>332</v>
      </c>
    </row>
    <row r="1061" spans="2:28" s="95" customFormat="1" x14ac:dyDescent="0.2">
      <c r="B1061" s="124"/>
      <c r="C1061" s="123"/>
      <c r="D1061" s="91"/>
      <c r="E1061" s="91"/>
      <c r="F1061" s="91"/>
      <c r="G1061" s="124"/>
      <c r="H1061" s="123"/>
      <c r="I1061" s="124"/>
      <c r="J1061" s="121"/>
      <c r="K1061" s="121"/>
      <c r="L1061" s="123"/>
      <c r="M1061" s="92"/>
      <c r="O1061" s="89"/>
      <c r="Q1061" s="91"/>
      <c r="R1061" s="91"/>
      <c r="S1061" s="125">
        <v>41358</v>
      </c>
      <c r="T1061" s="123"/>
      <c r="U1061" s="120" t="s">
        <v>330</v>
      </c>
      <c r="V1061" s="121"/>
      <c r="W1061" s="121"/>
      <c r="X1061" s="122">
        <v>-475</v>
      </c>
      <c r="Y1061" s="123"/>
      <c r="Z1061" s="92" t="s">
        <v>330</v>
      </c>
      <c r="AA1061" s="93">
        <v>42644071</v>
      </c>
      <c r="AB1061" s="91" t="s">
        <v>332</v>
      </c>
    </row>
    <row r="1062" spans="2:28" s="95" customFormat="1" x14ac:dyDescent="0.2">
      <c r="B1062" s="124"/>
      <c r="C1062" s="123"/>
      <c r="D1062" s="91"/>
      <c r="E1062" s="91"/>
      <c r="F1062" s="91"/>
      <c r="G1062" s="124"/>
      <c r="H1062" s="123"/>
      <c r="I1062" s="124"/>
      <c r="J1062" s="121"/>
      <c r="K1062" s="121"/>
      <c r="L1062" s="123"/>
      <c r="M1062" s="92"/>
      <c r="O1062" s="89"/>
      <c r="Q1062" s="91"/>
      <c r="R1062" s="91"/>
      <c r="S1062" s="125">
        <v>41452</v>
      </c>
      <c r="T1062" s="123"/>
      <c r="U1062" s="120" t="s">
        <v>330</v>
      </c>
      <c r="V1062" s="121"/>
      <c r="W1062" s="121"/>
      <c r="X1062" s="122">
        <v>-175</v>
      </c>
      <c r="Y1062" s="123"/>
      <c r="Z1062" s="92" t="s">
        <v>330</v>
      </c>
      <c r="AA1062" s="93">
        <v>42643896</v>
      </c>
      <c r="AB1062" s="91" t="s">
        <v>332</v>
      </c>
    </row>
    <row r="1063" spans="2:28" s="95" customFormat="1" x14ac:dyDescent="0.2">
      <c r="B1063" s="124"/>
      <c r="C1063" s="123"/>
      <c r="D1063" s="91"/>
      <c r="E1063" s="91"/>
      <c r="F1063" s="91"/>
      <c r="G1063" s="124"/>
      <c r="H1063" s="123"/>
      <c r="I1063" s="124"/>
      <c r="J1063" s="121"/>
      <c r="K1063" s="121"/>
      <c r="L1063" s="123"/>
      <c r="M1063" s="92"/>
      <c r="O1063" s="89"/>
      <c r="Q1063" s="91"/>
      <c r="R1063" s="91"/>
      <c r="S1063" s="125">
        <v>41544</v>
      </c>
      <c r="T1063" s="123"/>
      <c r="U1063" s="120" t="s">
        <v>330</v>
      </c>
      <c r="V1063" s="121"/>
      <c r="W1063" s="121"/>
      <c r="X1063" s="122">
        <v>-62</v>
      </c>
      <c r="Y1063" s="123"/>
      <c r="Z1063" s="92" t="s">
        <v>330</v>
      </c>
      <c r="AA1063" s="93">
        <v>42643834</v>
      </c>
      <c r="AB1063" s="91" t="s">
        <v>332</v>
      </c>
    </row>
    <row r="1064" spans="2:28" s="95" customFormat="1" x14ac:dyDescent="0.2">
      <c r="B1064" s="124"/>
      <c r="C1064" s="123"/>
      <c r="D1064" s="91"/>
      <c r="E1064" s="91"/>
      <c r="F1064" s="91"/>
      <c r="G1064" s="124"/>
      <c r="H1064" s="123"/>
      <c r="I1064" s="124"/>
      <c r="J1064" s="121"/>
      <c r="K1064" s="121"/>
      <c r="L1064" s="123"/>
      <c r="M1064" s="92"/>
      <c r="O1064" s="89"/>
      <c r="Q1064" s="91"/>
      <c r="R1064" s="91"/>
      <c r="S1064" s="125">
        <v>41631</v>
      </c>
      <c r="T1064" s="123"/>
      <c r="U1064" s="120" t="s">
        <v>330</v>
      </c>
      <c r="V1064" s="121"/>
      <c r="W1064" s="121"/>
      <c r="X1064" s="122">
        <v>-97446</v>
      </c>
      <c r="Y1064" s="123"/>
      <c r="Z1064" s="92" t="s">
        <v>330</v>
      </c>
      <c r="AA1064" s="93">
        <v>42546388</v>
      </c>
      <c r="AB1064" s="91" t="s">
        <v>332</v>
      </c>
    </row>
    <row r="1065" spans="2:28" s="95" customFormat="1" x14ac:dyDescent="0.2">
      <c r="B1065" s="124"/>
      <c r="C1065" s="123"/>
      <c r="D1065" s="91"/>
      <c r="E1065" s="91"/>
      <c r="F1065" s="91"/>
      <c r="G1065" s="124"/>
      <c r="H1065" s="123"/>
      <c r="I1065" s="124"/>
      <c r="J1065" s="121"/>
      <c r="K1065" s="121"/>
      <c r="L1065" s="123"/>
      <c r="M1065" s="92"/>
      <c r="O1065" s="89"/>
      <c r="Q1065" s="91"/>
      <c r="R1065" s="91"/>
      <c r="S1065" s="125">
        <v>41724</v>
      </c>
      <c r="T1065" s="123"/>
      <c r="U1065" s="120" t="s">
        <v>330</v>
      </c>
      <c r="V1065" s="121"/>
      <c r="W1065" s="121"/>
      <c r="X1065" s="122">
        <v>-3201</v>
      </c>
      <c r="Y1065" s="123"/>
      <c r="Z1065" s="92" t="s">
        <v>330</v>
      </c>
      <c r="AA1065" s="93">
        <v>42543187</v>
      </c>
      <c r="AB1065" s="91" t="s">
        <v>332</v>
      </c>
    </row>
    <row r="1066" spans="2:28" s="95" customFormat="1" x14ac:dyDescent="0.2">
      <c r="B1066" s="124"/>
      <c r="C1066" s="123"/>
      <c r="D1066" s="91"/>
      <c r="E1066" s="91"/>
      <c r="F1066" s="91"/>
      <c r="G1066" s="124"/>
      <c r="H1066" s="123"/>
      <c r="I1066" s="124"/>
      <c r="J1066" s="121"/>
      <c r="K1066" s="121"/>
      <c r="L1066" s="123"/>
      <c r="M1066" s="92"/>
      <c r="O1066" s="89"/>
      <c r="Q1066" s="91"/>
      <c r="R1066" s="91"/>
      <c r="S1066" s="125">
        <v>41816</v>
      </c>
      <c r="T1066" s="123"/>
      <c r="U1066" s="120" t="s">
        <v>330</v>
      </c>
      <c r="V1066" s="121"/>
      <c r="W1066" s="121"/>
      <c r="X1066" s="122">
        <v>-35874</v>
      </c>
      <c r="Y1066" s="123"/>
      <c r="Z1066" s="92" t="s">
        <v>330</v>
      </c>
      <c r="AA1066" s="93">
        <v>42507313</v>
      </c>
      <c r="AB1066" s="91" t="s">
        <v>332</v>
      </c>
    </row>
    <row r="1067" spans="2:28" s="95" customFormat="1" x14ac:dyDescent="0.2">
      <c r="B1067" s="124"/>
      <c r="C1067" s="123"/>
      <c r="D1067" s="91"/>
      <c r="E1067" s="91"/>
      <c r="F1067" s="91"/>
      <c r="G1067" s="124"/>
      <c r="H1067" s="123"/>
      <c r="I1067" s="124"/>
      <c r="J1067" s="121"/>
      <c r="K1067" s="121"/>
      <c r="L1067" s="123"/>
      <c r="M1067" s="92"/>
      <c r="O1067" s="89"/>
      <c r="Q1067" s="91"/>
      <c r="R1067" s="91"/>
      <c r="S1067" s="125">
        <v>41849</v>
      </c>
      <c r="T1067" s="123"/>
      <c r="U1067" s="120" t="s">
        <v>330</v>
      </c>
      <c r="V1067" s="121"/>
      <c r="W1067" s="121"/>
      <c r="X1067" s="122">
        <v>-69315</v>
      </c>
      <c r="Y1067" s="123"/>
      <c r="Z1067" s="92" t="s">
        <v>330</v>
      </c>
      <c r="AA1067" s="93">
        <v>42437998</v>
      </c>
      <c r="AB1067" s="91" t="s">
        <v>332</v>
      </c>
    </row>
    <row r="1068" spans="2:28" s="95" customFormat="1" x14ac:dyDescent="0.2">
      <c r="B1068" s="124"/>
      <c r="C1068" s="123"/>
      <c r="D1068" s="91"/>
      <c r="E1068" s="91"/>
      <c r="F1068" s="91"/>
      <c r="G1068" s="124"/>
      <c r="H1068" s="123"/>
      <c r="I1068" s="124"/>
      <c r="J1068" s="121"/>
      <c r="K1068" s="121"/>
      <c r="L1068" s="123"/>
      <c r="M1068" s="92"/>
      <c r="O1068" s="89"/>
      <c r="Q1068" s="91"/>
      <c r="R1068" s="91"/>
      <c r="S1068" s="125">
        <v>41911</v>
      </c>
      <c r="T1068" s="123"/>
      <c r="U1068" s="120" t="s">
        <v>330</v>
      </c>
      <c r="V1068" s="121"/>
      <c r="W1068" s="121"/>
      <c r="X1068" s="122">
        <v>-21381</v>
      </c>
      <c r="Y1068" s="123"/>
      <c r="Z1068" s="92" t="s">
        <v>330</v>
      </c>
      <c r="AA1068" s="93">
        <v>42416617</v>
      </c>
      <c r="AB1068" s="91" t="s">
        <v>332</v>
      </c>
    </row>
    <row r="1069" spans="2:28" s="95" customFormat="1" x14ac:dyDescent="0.2">
      <c r="B1069" s="124"/>
      <c r="C1069" s="123"/>
      <c r="D1069" s="91"/>
      <c r="E1069" s="91"/>
      <c r="F1069" s="91"/>
      <c r="G1069" s="124"/>
      <c r="H1069" s="123"/>
      <c r="I1069" s="124"/>
      <c r="J1069" s="121"/>
      <c r="K1069" s="121"/>
      <c r="L1069" s="123"/>
      <c r="M1069" s="92"/>
      <c r="O1069" s="89"/>
      <c r="Q1069" s="91"/>
      <c r="R1069" s="91"/>
      <c r="S1069" s="125">
        <v>42002</v>
      </c>
      <c r="T1069" s="123"/>
      <c r="U1069" s="120" t="s">
        <v>330</v>
      </c>
      <c r="V1069" s="121"/>
      <c r="W1069" s="121"/>
      <c r="X1069" s="122">
        <v>-960875</v>
      </c>
      <c r="Y1069" s="123"/>
      <c r="Z1069" s="92" t="s">
        <v>330</v>
      </c>
      <c r="AA1069" s="93">
        <v>41455742</v>
      </c>
      <c r="AB1069" s="91" t="s">
        <v>332</v>
      </c>
    </row>
    <row r="1070" spans="2:28" s="95" customFormat="1" x14ac:dyDescent="0.2">
      <c r="B1070" s="124"/>
      <c r="C1070" s="123"/>
      <c r="D1070" s="91"/>
      <c r="E1070" s="91"/>
      <c r="F1070" s="91"/>
      <c r="G1070" s="124"/>
      <c r="H1070" s="123"/>
      <c r="I1070" s="124"/>
      <c r="J1070" s="121"/>
      <c r="K1070" s="121"/>
      <c r="L1070" s="123"/>
      <c r="M1070" s="92"/>
      <c r="O1070" s="89"/>
      <c r="Q1070" s="91"/>
      <c r="R1070" s="91"/>
      <c r="S1070" s="125">
        <v>42089</v>
      </c>
      <c r="T1070" s="123"/>
      <c r="U1070" s="120" t="s">
        <v>330</v>
      </c>
      <c r="V1070" s="121"/>
      <c r="W1070" s="121"/>
      <c r="X1070" s="122">
        <v>-307107</v>
      </c>
      <c r="Y1070" s="123"/>
      <c r="Z1070" s="92" t="s">
        <v>330</v>
      </c>
      <c r="AA1070" s="93">
        <v>41148635</v>
      </c>
      <c r="AB1070" s="91" t="s">
        <v>332</v>
      </c>
    </row>
    <row r="1071" spans="2:28" s="95" customFormat="1" x14ac:dyDescent="0.2">
      <c r="B1071" s="124"/>
      <c r="C1071" s="123"/>
      <c r="D1071" s="91"/>
      <c r="E1071" s="91"/>
      <c r="F1071" s="91"/>
      <c r="G1071" s="124"/>
      <c r="H1071" s="123"/>
      <c r="I1071" s="124"/>
      <c r="J1071" s="121"/>
      <c r="K1071" s="121"/>
      <c r="L1071" s="123"/>
      <c r="M1071" s="92"/>
      <c r="O1071" s="89"/>
      <c r="Q1071" s="91"/>
      <c r="R1071" s="91"/>
      <c r="S1071" s="125">
        <v>42122</v>
      </c>
      <c r="T1071" s="123"/>
      <c r="U1071" s="120" t="s">
        <v>330</v>
      </c>
      <c r="V1071" s="121"/>
      <c r="W1071" s="121"/>
      <c r="X1071" s="122">
        <v>3297369</v>
      </c>
      <c r="Y1071" s="123"/>
      <c r="Z1071" s="92" t="s">
        <v>330</v>
      </c>
      <c r="AA1071" s="93">
        <v>44446004</v>
      </c>
      <c r="AB1071" s="91" t="s">
        <v>332</v>
      </c>
    </row>
    <row r="1072" spans="2:28" s="95" customFormat="1" x14ac:dyDescent="0.2">
      <c r="B1072" s="124"/>
      <c r="C1072" s="123"/>
      <c r="D1072" s="91"/>
      <c r="E1072" s="91"/>
      <c r="F1072" s="91"/>
      <c r="G1072" s="124"/>
      <c r="H1072" s="123"/>
      <c r="I1072" s="124"/>
      <c r="J1072" s="121"/>
      <c r="K1072" s="121"/>
      <c r="L1072" s="123"/>
      <c r="M1072" s="92"/>
      <c r="O1072" s="89"/>
      <c r="Q1072" s="91"/>
      <c r="R1072" s="91"/>
      <c r="S1072" s="125">
        <v>42180</v>
      </c>
      <c r="T1072" s="123"/>
      <c r="U1072" s="120" t="s">
        <v>330</v>
      </c>
      <c r="V1072" s="121"/>
      <c r="W1072" s="121"/>
      <c r="X1072" s="122">
        <v>-31427</v>
      </c>
      <c r="Y1072" s="123"/>
      <c r="Z1072" s="92" t="s">
        <v>330</v>
      </c>
      <c r="AA1072" s="93">
        <v>44414577</v>
      </c>
      <c r="AB1072" s="91" t="s">
        <v>332</v>
      </c>
    </row>
    <row r="1073" spans="2:28" s="95" customFormat="1" x14ac:dyDescent="0.2">
      <c r="B1073" s="124"/>
      <c r="C1073" s="123"/>
      <c r="D1073" s="91"/>
      <c r="E1073" s="91"/>
      <c r="F1073" s="91"/>
      <c r="G1073" s="124"/>
      <c r="H1073" s="123"/>
      <c r="I1073" s="124"/>
      <c r="J1073" s="121"/>
      <c r="K1073" s="121"/>
      <c r="L1073" s="123"/>
      <c r="M1073" s="92"/>
      <c r="O1073" s="89"/>
      <c r="Q1073" s="91"/>
      <c r="R1073" s="91"/>
      <c r="S1073" s="125">
        <v>42275</v>
      </c>
      <c r="T1073" s="123"/>
      <c r="U1073" s="120" t="s">
        <v>330</v>
      </c>
      <c r="V1073" s="121"/>
      <c r="W1073" s="121"/>
      <c r="X1073" s="122">
        <v>2309433</v>
      </c>
      <c r="Y1073" s="123"/>
      <c r="Z1073" s="92" t="s">
        <v>330</v>
      </c>
      <c r="AA1073" s="93">
        <v>46724010</v>
      </c>
      <c r="AB1073" s="91" t="s">
        <v>332</v>
      </c>
    </row>
    <row r="1074" spans="2:28" s="95" customFormat="1" x14ac:dyDescent="0.2">
      <c r="B1074" s="124"/>
      <c r="C1074" s="123"/>
      <c r="D1074" s="91"/>
      <c r="E1074" s="91"/>
      <c r="F1074" s="91"/>
      <c r="G1074" s="124"/>
      <c r="H1074" s="123"/>
      <c r="I1074" s="124"/>
      <c r="J1074" s="121"/>
      <c r="K1074" s="121"/>
      <c r="L1074" s="123"/>
      <c r="M1074" s="92"/>
      <c r="O1074" s="89"/>
      <c r="Q1074" s="91"/>
      <c r="R1074" s="91"/>
      <c r="S1074" s="125">
        <v>42292</v>
      </c>
      <c r="T1074" s="123"/>
      <c r="U1074" s="120" t="s">
        <v>330</v>
      </c>
      <c r="V1074" s="121"/>
      <c r="W1074" s="121"/>
      <c r="X1074" s="122">
        <v>-20000</v>
      </c>
      <c r="Y1074" s="123"/>
      <c r="Z1074" s="92" t="s">
        <v>330</v>
      </c>
      <c r="AA1074" s="93">
        <v>46704010</v>
      </c>
      <c r="AB1074" s="91" t="s">
        <v>331</v>
      </c>
    </row>
    <row r="1075" spans="2:28" s="95" customFormat="1" x14ac:dyDescent="0.2">
      <c r="B1075" s="124"/>
      <c r="C1075" s="123"/>
      <c r="D1075" s="91"/>
      <c r="E1075" s="91"/>
      <c r="F1075" s="91"/>
      <c r="G1075" s="124"/>
      <c r="H1075" s="123"/>
      <c r="I1075" s="124"/>
      <c r="J1075" s="121"/>
      <c r="K1075" s="121"/>
      <c r="L1075" s="123"/>
      <c r="M1075" s="92"/>
      <c r="O1075" s="89"/>
      <c r="Q1075" s="91"/>
      <c r="R1075" s="91"/>
      <c r="S1075" s="125">
        <v>42366</v>
      </c>
      <c r="T1075" s="123"/>
      <c r="U1075" s="120" t="s">
        <v>330</v>
      </c>
      <c r="V1075" s="121"/>
      <c r="W1075" s="121"/>
      <c r="X1075" s="122">
        <v>1311814</v>
      </c>
      <c r="Y1075" s="123"/>
      <c r="Z1075" s="92" t="s">
        <v>330</v>
      </c>
      <c r="AA1075" s="93">
        <v>48015824</v>
      </c>
      <c r="AB1075" s="91" t="s">
        <v>332</v>
      </c>
    </row>
    <row r="1076" spans="2:28" s="95" customFormat="1" x14ac:dyDescent="0.2">
      <c r="B1076" s="124"/>
      <c r="C1076" s="123"/>
      <c r="D1076" s="91"/>
      <c r="E1076" s="91"/>
      <c r="F1076" s="91"/>
      <c r="G1076" s="124"/>
      <c r="H1076" s="123"/>
      <c r="I1076" s="124"/>
      <c r="J1076" s="121"/>
      <c r="K1076" s="121"/>
      <c r="L1076" s="123"/>
      <c r="M1076" s="92"/>
      <c r="O1076" s="89"/>
      <c r="Q1076" s="91"/>
      <c r="R1076" s="91"/>
      <c r="S1076" s="125">
        <v>42425</v>
      </c>
      <c r="T1076" s="123"/>
      <c r="U1076" s="120" t="s">
        <v>330</v>
      </c>
      <c r="V1076" s="121"/>
      <c r="W1076" s="121"/>
      <c r="X1076" s="122">
        <v>-1667058</v>
      </c>
      <c r="Y1076" s="123"/>
      <c r="Z1076" s="92" t="s">
        <v>330</v>
      </c>
      <c r="AA1076" s="93">
        <v>46348766</v>
      </c>
      <c r="AB1076" s="91" t="s">
        <v>333</v>
      </c>
    </row>
    <row r="1077" spans="2:28" s="95" customFormat="1" x14ac:dyDescent="0.2">
      <c r="B1077" s="124"/>
      <c r="C1077" s="123"/>
      <c r="D1077" s="91"/>
      <c r="E1077" s="91"/>
      <c r="F1077" s="91"/>
      <c r="G1077" s="124"/>
      <c r="H1077" s="123"/>
      <c r="I1077" s="124"/>
      <c r="J1077" s="121"/>
      <c r="K1077" s="121"/>
      <c r="L1077" s="123"/>
      <c r="M1077" s="92"/>
      <c r="O1077" s="89"/>
      <c r="Q1077" s="91"/>
      <c r="R1077" s="91"/>
      <c r="S1077" s="125">
        <v>42457</v>
      </c>
      <c r="T1077" s="123"/>
      <c r="U1077" s="120" t="s">
        <v>330</v>
      </c>
      <c r="V1077" s="121"/>
      <c r="W1077" s="121"/>
      <c r="X1077" s="122">
        <v>-24922</v>
      </c>
      <c r="Y1077" s="123"/>
      <c r="Z1077" s="92" t="s">
        <v>330</v>
      </c>
      <c r="AA1077" s="93">
        <v>46323844</v>
      </c>
      <c r="AB1077" s="91" t="s">
        <v>332</v>
      </c>
    </row>
    <row r="1078" spans="2:28" s="95" customFormat="1" x14ac:dyDescent="0.2">
      <c r="B1078" s="124"/>
      <c r="C1078" s="123"/>
      <c r="D1078" s="91"/>
      <c r="E1078" s="91"/>
      <c r="F1078" s="91"/>
      <c r="G1078" s="124"/>
      <c r="H1078" s="123"/>
      <c r="I1078" s="124"/>
      <c r="J1078" s="121"/>
      <c r="K1078" s="121"/>
      <c r="L1078" s="123"/>
      <c r="M1078" s="92"/>
      <c r="O1078" s="89"/>
      <c r="Q1078" s="91"/>
      <c r="R1078" s="91"/>
      <c r="S1078" s="125">
        <v>42521</v>
      </c>
      <c r="T1078" s="123"/>
      <c r="U1078" s="120" t="s">
        <v>330</v>
      </c>
      <c r="V1078" s="121"/>
      <c r="W1078" s="121"/>
      <c r="X1078" s="122">
        <v>-85207</v>
      </c>
      <c r="Y1078" s="123"/>
      <c r="Z1078" s="92" t="s">
        <v>330</v>
      </c>
      <c r="AA1078" s="93">
        <v>46238637</v>
      </c>
      <c r="AB1078" s="91" t="s">
        <v>332</v>
      </c>
    </row>
    <row r="1079" spans="2:28" s="95" customFormat="1" x14ac:dyDescent="0.2">
      <c r="B1079" s="124"/>
      <c r="C1079" s="123"/>
      <c r="D1079" s="91"/>
      <c r="E1079" s="91"/>
      <c r="F1079" s="91"/>
      <c r="G1079" s="124"/>
      <c r="H1079" s="123"/>
      <c r="I1079" s="124"/>
      <c r="J1079" s="121"/>
      <c r="K1079" s="121"/>
      <c r="L1079" s="123"/>
      <c r="M1079" s="92"/>
      <c r="O1079" s="89"/>
      <c r="Q1079" s="91"/>
      <c r="R1079" s="91"/>
      <c r="S1079" s="125">
        <v>42548</v>
      </c>
      <c r="T1079" s="123"/>
      <c r="U1079" s="120" t="s">
        <v>330</v>
      </c>
      <c r="V1079" s="121"/>
      <c r="W1079" s="121"/>
      <c r="X1079" s="122">
        <v>-24675</v>
      </c>
      <c r="Y1079" s="123"/>
      <c r="Z1079" s="92" t="s">
        <v>330</v>
      </c>
      <c r="AA1079" s="93">
        <v>46213962</v>
      </c>
      <c r="AB1079" s="91" t="s">
        <v>332</v>
      </c>
    </row>
    <row r="1080" spans="2:28" s="95" customFormat="1" x14ac:dyDescent="0.2">
      <c r="B1080" s="124"/>
      <c r="C1080" s="123"/>
      <c r="D1080" s="91"/>
      <c r="E1080" s="91"/>
      <c r="F1080" s="91"/>
      <c r="G1080" s="124"/>
      <c r="H1080" s="123"/>
      <c r="I1080" s="124"/>
      <c r="J1080" s="121"/>
      <c r="K1080" s="121"/>
      <c r="L1080" s="123"/>
      <c r="M1080" s="92"/>
      <c r="O1080" s="89"/>
      <c r="Q1080" s="91"/>
      <c r="R1080" s="91"/>
      <c r="S1080" s="125">
        <v>42578</v>
      </c>
      <c r="T1080" s="123"/>
      <c r="U1080" s="120" t="s">
        <v>330</v>
      </c>
      <c r="V1080" s="121"/>
      <c r="W1080" s="121"/>
      <c r="X1080" s="122">
        <v>267846</v>
      </c>
      <c r="Y1080" s="123"/>
      <c r="Z1080" s="92" t="s">
        <v>330</v>
      </c>
      <c r="AA1080" s="93">
        <v>46481808</v>
      </c>
      <c r="AB1080" s="91" t="s">
        <v>332</v>
      </c>
    </row>
    <row r="1081" spans="2:28" s="95" customFormat="1" x14ac:dyDescent="0.2">
      <c r="B1081" s="124"/>
      <c r="C1081" s="123"/>
      <c r="D1081" s="91"/>
      <c r="E1081" s="91"/>
      <c r="F1081" s="91"/>
      <c r="G1081" s="124"/>
      <c r="H1081" s="123"/>
      <c r="I1081" s="124"/>
      <c r="J1081" s="121"/>
      <c r="K1081" s="121"/>
      <c r="L1081" s="123"/>
      <c r="M1081" s="92"/>
      <c r="O1081" s="89"/>
      <c r="Q1081" s="91"/>
      <c r="R1081" s="91"/>
      <c r="S1081" s="125">
        <v>42641</v>
      </c>
      <c r="T1081" s="123"/>
      <c r="U1081" s="120" t="s">
        <v>330</v>
      </c>
      <c r="V1081" s="121"/>
      <c r="W1081" s="121"/>
      <c r="X1081" s="122">
        <v>158739</v>
      </c>
      <c r="Y1081" s="123"/>
      <c r="Z1081" s="92" t="s">
        <v>330</v>
      </c>
      <c r="AA1081" s="93">
        <v>46640547</v>
      </c>
      <c r="AB1081" s="91" t="s">
        <v>332</v>
      </c>
    </row>
    <row r="1082" spans="2:28" s="95" customFormat="1" x14ac:dyDescent="0.2">
      <c r="B1082" s="124"/>
      <c r="C1082" s="123"/>
      <c r="D1082" s="91"/>
      <c r="E1082" s="91"/>
      <c r="F1082" s="91"/>
      <c r="G1082" s="124"/>
      <c r="H1082" s="123"/>
      <c r="I1082" s="124"/>
      <c r="J1082" s="121"/>
      <c r="K1082" s="121"/>
      <c r="L1082" s="123"/>
      <c r="M1082" s="92"/>
      <c r="O1082" s="89"/>
      <c r="Q1082" s="91"/>
      <c r="R1082" s="91"/>
      <c r="S1082" s="125">
        <v>42657</v>
      </c>
      <c r="T1082" s="123"/>
      <c r="U1082" s="120" t="s">
        <v>330</v>
      </c>
      <c r="V1082" s="121"/>
      <c r="W1082" s="121"/>
      <c r="X1082" s="122">
        <v>-6690000</v>
      </c>
      <c r="Y1082" s="123"/>
      <c r="Z1082" s="92" t="s">
        <v>330</v>
      </c>
      <c r="AA1082" s="93">
        <v>39950547</v>
      </c>
      <c r="AB1082" s="91" t="s">
        <v>331</v>
      </c>
    </row>
    <row r="1083" spans="2:28" s="95" customFormat="1" x14ac:dyDescent="0.2">
      <c r="B1083" s="124"/>
      <c r="C1083" s="123"/>
      <c r="D1083" s="91"/>
      <c r="E1083" s="91"/>
      <c r="F1083" s="91"/>
      <c r="G1083" s="124"/>
      <c r="H1083" s="123"/>
      <c r="I1083" s="124"/>
      <c r="J1083" s="121"/>
      <c r="K1083" s="121"/>
      <c r="L1083" s="123"/>
      <c r="M1083" s="92"/>
      <c r="O1083" s="89"/>
      <c r="Q1083" s="91"/>
      <c r="R1083" s="91"/>
      <c r="S1083" s="125">
        <v>42668</v>
      </c>
      <c r="T1083" s="123"/>
      <c r="U1083" s="120" t="s">
        <v>330</v>
      </c>
      <c r="V1083" s="121"/>
      <c r="W1083" s="121"/>
      <c r="X1083" s="122">
        <v>-323944</v>
      </c>
      <c r="Y1083" s="123"/>
      <c r="Z1083" s="92" t="s">
        <v>330</v>
      </c>
      <c r="AA1083" s="93">
        <v>39626603</v>
      </c>
      <c r="AB1083" s="91" t="s">
        <v>332</v>
      </c>
    </row>
    <row r="1084" spans="2:28" s="95" customFormat="1" x14ac:dyDescent="0.2">
      <c r="B1084" s="124"/>
      <c r="C1084" s="123"/>
      <c r="D1084" s="91"/>
      <c r="E1084" s="91"/>
      <c r="F1084" s="91"/>
      <c r="G1084" s="124"/>
      <c r="H1084" s="123"/>
      <c r="I1084" s="124"/>
      <c r="J1084" s="121"/>
      <c r="K1084" s="121"/>
      <c r="L1084" s="123"/>
      <c r="M1084" s="92"/>
      <c r="O1084" s="89"/>
      <c r="Q1084" s="91"/>
      <c r="R1084" s="91"/>
      <c r="S1084" s="125">
        <v>42681</v>
      </c>
      <c r="T1084" s="123"/>
      <c r="U1084" s="120" t="s">
        <v>330</v>
      </c>
      <c r="V1084" s="121"/>
      <c r="W1084" s="121"/>
      <c r="X1084" s="122">
        <v>124892</v>
      </c>
      <c r="Y1084" s="123"/>
      <c r="Z1084" s="92" t="s">
        <v>330</v>
      </c>
      <c r="AA1084" s="93">
        <v>39751495</v>
      </c>
      <c r="AB1084" s="91" t="s">
        <v>332</v>
      </c>
    </row>
    <row r="1085" spans="2:28" s="95" customFormat="1" x14ac:dyDescent="0.2">
      <c r="B1085" s="124"/>
      <c r="C1085" s="123"/>
      <c r="D1085" s="91"/>
      <c r="E1085" s="91"/>
      <c r="F1085" s="91"/>
      <c r="G1085" s="124"/>
      <c r="H1085" s="123"/>
      <c r="I1085" s="124"/>
      <c r="J1085" s="121"/>
      <c r="K1085" s="121"/>
      <c r="L1085" s="123"/>
      <c r="M1085" s="92"/>
      <c r="O1085" s="89"/>
      <c r="Q1085" s="91"/>
      <c r="R1085" s="91"/>
      <c r="S1085" s="125">
        <v>42703</v>
      </c>
      <c r="T1085" s="123"/>
      <c r="U1085" s="120" t="s">
        <v>330</v>
      </c>
      <c r="V1085" s="121"/>
      <c r="W1085" s="121"/>
      <c r="X1085" s="122">
        <v>-18303</v>
      </c>
      <c r="Y1085" s="123"/>
      <c r="Z1085" s="92" t="s">
        <v>330</v>
      </c>
      <c r="AA1085" s="93">
        <v>39733192</v>
      </c>
      <c r="AB1085" s="91" t="s">
        <v>332</v>
      </c>
    </row>
    <row r="1086" spans="2:28" s="95" customFormat="1" x14ac:dyDescent="0.2">
      <c r="B1086" s="124"/>
      <c r="C1086" s="123"/>
      <c r="D1086" s="91"/>
      <c r="E1086" s="91"/>
      <c r="F1086" s="91"/>
      <c r="G1086" s="124"/>
      <c r="H1086" s="123"/>
      <c r="I1086" s="124"/>
      <c r="J1086" s="121"/>
      <c r="K1086" s="121"/>
      <c r="L1086" s="123"/>
      <c r="M1086" s="92"/>
      <c r="O1086" s="89"/>
      <c r="Q1086" s="91"/>
      <c r="R1086" s="91"/>
      <c r="S1086" s="125">
        <v>42719</v>
      </c>
      <c r="T1086" s="123"/>
      <c r="U1086" s="120" t="s">
        <v>330</v>
      </c>
      <c r="V1086" s="121"/>
      <c r="W1086" s="121"/>
      <c r="X1086" s="122">
        <v>-860000</v>
      </c>
      <c r="Y1086" s="123"/>
      <c r="Z1086" s="92" t="s">
        <v>330</v>
      </c>
      <c r="AA1086" s="93">
        <v>38873192</v>
      </c>
      <c r="AB1086" s="91" t="s">
        <v>331</v>
      </c>
    </row>
    <row r="1087" spans="2:28" s="95" customFormat="1" x14ac:dyDescent="0.2">
      <c r="B1087" s="124"/>
      <c r="C1087" s="123"/>
      <c r="D1087" s="91"/>
      <c r="E1087" s="91"/>
      <c r="F1087" s="91"/>
      <c r="G1087" s="124"/>
      <c r="H1087" s="123"/>
      <c r="I1087" s="124"/>
      <c r="J1087" s="121"/>
      <c r="K1087" s="121"/>
      <c r="L1087" s="123"/>
      <c r="M1087" s="92"/>
      <c r="O1087" s="89"/>
      <c r="Q1087" s="91"/>
      <c r="R1087" s="91"/>
      <c r="S1087" s="125">
        <v>42731</v>
      </c>
      <c r="T1087" s="123"/>
      <c r="U1087" s="120" t="s">
        <v>330</v>
      </c>
      <c r="V1087" s="121"/>
      <c r="W1087" s="121"/>
      <c r="X1087" s="122">
        <v>-2012</v>
      </c>
      <c r="Y1087" s="123"/>
      <c r="Z1087" s="92" t="s">
        <v>330</v>
      </c>
      <c r="AA1087" s="93">
        <v>38871180</v>
      </c>
      <c r="AB1087" s="91" t="s">
        <v>331</v>
      </c>
    </row>
    <row r="1088" spans="2:28" s="95" customFormat="1" x14ac:dyDescent="0.2">
      <c r="B1088" s="124"/>
      <c r="C1088" s="123"/>
      <c r="D1088" s="91"/>
      <c r="E1088" s="91"/>
      <c r="F1088" s="91"/>
      <c r="G1088" s="124"/>
      <c r="H1088" s="123"/>
      <c r="I1088" s="124"/>
      <c r="J1088" s="121"/>
      <c r="K1088" s="121"/>
      <c r="L1088" s="123"/>
      <c r="M1088" s="92"/>
      <c r="O1088" s="89"/>
      <c r="Q1088" s="91"/>
      <c r="R1088" s="91"/>
      <c r="S1088" s="125">
        <v>42793</v>
      </c>
      <c r="T1088" s="123"/>
      <c r="U1088" s="120" t="s">
        <v>330</v>
      </c>
      <c r="V1088" s="121"/>
      <c r="W1088" s="121"/>
      <c r="X1088" s="122">
        <v>-29742</v>
      </c>
      <c r="Y1088" s="123"/>
      <c r="Z1088" s="92" t="s">
        <v>330</v>
      </c>
      <c r="AA1088" s="93">
        <v>38841438</v>
      </c>
      <c r="AB1088" s="91" t="s">
        <v>331</v>
      </c>
    </row>
    <row r="1089" spans="2:28" s="95" customFormat="1" x14ac:dyDescent="0.2">
      <c r="B1089" s="124"/>
      <c r="C1089" s="123"/>
      <c r="D1089" s="91"/>
      <c r="E1089" s="91"/>
      <c r="F1089" s="91"/>
      <c r="G1089" s="124"/>
      <c r="H1089" s="123"/>
      <c r="I1089" s="124"/>
      <c r="J1089" s="121"/>
      <c r="K1089" s="121"/>
      <c r="L1089" s="123"/>
      <c r="M1089" s="92"/>
      <c r="O1089" s="89"/>
      <c r="Q1089" s="91"/>
      <c r="R1089" s="91"/>
      <c r="S1089" s="125">
        <v>42851</v>
      </c>
      <c r="T1089" s="123"/>
      <c r="U1089" s="120" t="s">
        <v>330</v>
      </c>
      <c r="V1089" s="121"/>
      <c r="W1089" s="121"/>
      <c r="X1089" s="122">
        <v>-1919</v>
      </c>
      <c r="Y1089" s="123"/>
      <c r="Z1089" s="92" t="s">
        <v>330</v>
      </c>
      <c r="AA1089" s="93">
        <v>38839519</v>
      </c>
      <c r="AB1089" s="91" t="s">
        <v>331</v>
      </c>
    </row>
    <row r="1090" spans="2:28" s="95" customFormat="1" x14ac:dyDescent="0.2">
      <c r="B1090" s="124"/>
      <c r="C1090" s="123"/>
      <c r="D1090" s="91"/>
      <c r="E1090" s="91"/>
      <c r="F1090" s="91"/>
      <c r="G1090" s="124"/>
      <c r="H1090" s="123"/>
      <c r="I1090" s="124"/>
      <c r="J1090" s="121"/>
      <c r="K1090" s="121"/>
      <c r="L1090" s="123"/>
      <c r="M1090" s="92"/>
      <c r="O1090" s="89"/>
      <c r="Q1090" s="91"/>
      <c r="R1090" s="91"/>
      <c r="S1090" s="125">
        <v>42912</v>
      </c>
      <c r="T1090" s="123"/>
      <c r="U1090" s="120" t="s">
        <v>330</v>
      </c>
      <c r="V1090" s="121"/>
      <c r="W1090" s="121"/>
      <c r="X1090" s="122">
        <v>-16130</v>
      </c>
      <c r="Y1090" s="123"/>
      <c r="Z1090" s="92" t="s">
        <v>330</v>
      </c>
      <c r="AA1090" s="93">
        <v>38823389</v>
      </c>
      <c r="AB1090" s="91" t="s">
        <v>331</v>
      </c>
    </row>
    <row r="1091" spans="2:28" s="95" customFormat="1" x14ac:dyDescent="0.2">
      <c r="B1091" s="124"/>
      <c r="C1091" s="123"/>
      <c r="D1091" s="91"/>
      <c r="E1091" s="91"/>
      <c r="F1091" s="91"/>
      <c r="G1091" s="124"/>
      <c r="H1091" s="123"/>
      <c r="I1091" s="124"/>
      <c r="J1091" s="121"/>
      <c r="K1091" s="121"/>
      <c r="L1091" s="123"/>
      <c r="M1091" s="92"/>
      <c r="O1091" s="89"/>
      <c r="Q1091" s="91"/>
      <c r="R1091" s="91"/>
      <c r="S1091" s="125">
        <v>42942</v>
      </c>
      <c r="T1091" s="123"/>
      <c r="U1091" s="120" t="s">
        <v>330</v>
      </c>
      <c r="V1091" s="121"/>
      <c r="W1091" s="121"/>
      <c r="X1091" s="122">
        <v>-501</v>
      </c>
      <c r="Y1091" s="123"/>
      <c r="Z1091" s="92" t="s">
        <v>330</v>
      </c>
      <c r="AA1091" s="93">
        <v>38822888</v>
      </c>
      <c r="AB1091" s="91" t="s">
        <v>331</v>
      </c>
    </row>
    <row r="1092" spans="2:28" s="95" customFormat="1" x14ac:dyDescent="0.2">
      <c r="B1092" s="124"/>
      <c r="C1092" s="123"/>
      <c r="D1092" s="91"/>
      <c r="E1092" s="91"/>
      <c r="F1092" s="91"/>
      <c r="G1092" s="124"/>
      <c r="H1092" s="123"/>
      <c r="I1092" s="124"/>
      <c r="J1092" s="121"/>
      <c r="K1092" s="121"/>
      <c r="L1092" s="123"/>
      <c r="M1092" s="92"/>
      <c r="O1092" s="89"/>
      <c r="Q1092" s="91"/>
      <c r="R1092" s="91"/>
      <c r="S1092" s="125">
        <v>43004</v>
      </c>
      <c r="T1092" s="123"/>
      <c r="U1092" s="120" t="s">
        <v>330</v>
      </c>
      <c r="V1092" s="121"/>
      <c r="W1092" s="121"/>
      <c r="X1092" s="122">
        <v>493540</v>
      </c>
      <c r="Y1092" s="123"/>
      <c r="Z1092" s="92" t="s">
        <v>330</v>
      </c>
      <c r="AA1092" s="93">
        <v>39316428</v>
      </c>
      <c r="AB1092" s="91" t="s">
        <v>331</v>
      </c>
    </row>
    <row r="1093" spans="2:28" s="95" customFormat="1" x14ac:dyDescent="0.2">
      <c r="B1093" s="124"/>
      <c r="C1093" s="123"/>
      <c r="D1093" s="91"/>
      <c r="E1093" s="91"/>
      <c r="F1093" s="91"/>
      <c r="G1093" s="124"/>
      <c r="H1093" s="123"/>
      <c r="I1093" s="124"/>
      <c r="J1093" s="121"/>
      <c r="K1093" s="121"/>
      <c r="L1093" s="123"/>
      <c r="M1093" s="92"/>
      <c r="O1093" s="89"/>
      <c r="Q1093" s="91"/>
      <c r="R1093" s="91"/>
      <c r="S1093" s="125">
        <v>43034</v>
      </c>
      <c r="T1093" s="123"/>
      <c r="U1093" s="120" t="s">
        <v>330</v>
      </c>
      <c r="V1093" s="121"/>
      <c r="W1093" s="121"/>
      <c r="X1093" s="122">
        <v>-8597</v>
      </c>
      <c r="Y1093" s="123"/>
      <c r="Z1093" s="92" t="s">
        <v>330</v>
      </c>
      <c r="AA1093" s="93">
        <v>39307831</v>
      </c>
      <c r="AB1093" s="91" t="s">
        <v>331</v>
      </c>
    </row>
    <row r="1094" spans="2:28" s="95" customFormat="1" x14ac:dyDescent="0.2">
      <c r="B1094" s="124"/>
      <c r="C1094" s="123"/>
      <c r="D1094" s="91"/>
      <c r="E1094" s="91"/>
      <c r="F1094" s="91"/>
      <c r="G1094" s="124"/>
      <c r="H1094" s="123"/>
      <c r="I1094" s="124"/>
      <c r="J1094" s="121"/>
      <c r="K1094" s="121"/>
      <c r="L1094" s="123"/>
      <c r="M1094" s="92"/>
      <c r="O1094" s="89"/>
      <c r="Q1094" s="91"/>
      <c r="R1094" s="91"/>
      <c r="S1094" s="125">
        <v>43090</v>
      </c>
      <c r="T1094" s="123"/>
      <c r="U1094" s="120" t="s">
        <v>330</v>
      </c>
      <c r="V1094" s="121"/>
      <c r="W1094" s="121"/>
      <c r="X1094" s="122">
        <v>-22746</v>
      </c>
      <c r="Y1094" s="123"/>
      <c r="Z1094" s="92" t="s">
        <v>330</v>
      </c>
      <c r="AA1094" s="93">
        <v>39285085</v>
      </c>
      <c r="AB1094" s="91" t="s">
        <v>331</v>
      </c>
    </row>
    <row r="1095" spans="2:28" s="95" customFormat="1" x14ac:dyDescent="0.2">
      <c r="B1095" s="124"/>
      <c r="C1095" s="123"/>
      <c r="D1095" s="91"/>
      <c r="E1095" s="91"/>
      <c r="F1095" s="91"/>
      <c r="G1095" s="124"/>
      <c r="H1095" s="123"/>
      <c r="I1095" s="124"/>
      <c r="J1095" s="121"/>
      <c r="K1095" s="121"/>
      <c r="L1095" s="123"/>
      <c r="M1095" s="92"/>
      <c r="O1095" s="89"/>
      <c r="Q1095" s="91"/>
      <c r="R1095" s="91"/>
      <c r="S1095" s="125">
        <v>43157</v>
      </c>
      <c r="T1095" s="123"/>
      <c r="U1095" s="120" t="s">
        <v>330</v>
      </c>
      <c r="V1095" s="121"/>
      <c r="W1095" s="121"/>
      <c r="X1095" s="122">
        <v>-11010</v>
      </c>
      <c r="Y1095" s="123"/>
      <c r="Z1095" s="92" t="s">
        <v>330</v>
      </c>
      <c r="AA1095" s="93">
        <v>39274075</v>
      </c>
      <c r="AB1095" s="91" t="s">
        <v>331</v>
      </c>
    </row>
    <row r="1096" spans="2:28" s="95" customFormat="1" x14ac:dyDescent="0.2">
      <c r="B1096" s="124"/>
      <c r="C1096" s="123"/>
      <c r="D1096" s="91"/>
      <c r="E1096" s="91"/>
      <c r="F1096" s="91"/>
      <c r="G1096" s="124"/>
      <c r="H1096" s="123"/>
      <c r="I1096" s="124"/>
      <c r="J1096" s="121"/>
      <c r="K1096" s="121"/>
      <c r="L1096" s="123"/>
      <c r="M1096" s="92"/>
      <c r="O1096" s="89"/>
      <c r="Q1096" s="91"/>
      <c r="R1096" s="91"/>
      <c r="S1096" s="125">
        <v>43181</v>
      </c>
      <c r="T1096" s="123"/>
      <c r="U1096" s="120" t="s">
        <v>330</v>
      </c>
      <c r="V1096" s="121"/>
      <c r="W1096" s="121"/>
      <c r="X1096" s="122">
        <v>-38658</v>
      </c>
      <c r="Y1096" s="123"/>
      <c r="Z1096" s="92" t="s">
        <v>330</v>
      </c>
      <c r="AA1096" s="93">
        <v>39235417</v>
      </c>
      <c r="AB1096" s="91" t="s">
        <v>331</v>
      </c>
    </row>
    <row r="1097" spans="2:28" s="95" customFormat="1" x14ac:dyDescent="0.2">
      <c r="B1097" s="124"/>
      <c r="C1097" s="123"/>
      <c r="D1097" s="91"/>
      <c r="E1097" s="91"/>
      <c r="F1097" s="91"/>
      <c r="G1097" s="124"/>
      <c r="H1097" s="123"/>
      <c r="I1097" s="124"/>
      <c r="J1097" s="121"/>
      <c r="K1097" s="121"/>
      <c r="L1097" s="123"/>
      <c r="M1097" s="92"/>
      <c r="O1097" s="89"/>
      <c r="Q1097" s="91"/>
      <c r="R1097" s="91"/>
      <c r="S1097" s="125">
        <v>43215</v>
      </c>
      <c r="T1097" s="123"/>
      <c r="U1097" s="120" t="s">
        <v>330</v>
      </c>
      <c r="V1097" s="121"/>
      <c r="W1097" s="121"/>
      <c r="X1097" s="122">
        <v>-78571</v>
      </c>
      <c r="Y1097" s="123"/>
      <c r="Z1097" s="92" t="s">
        <v>330</v>
      </c>
      <c r="AA1097" s="93">
        <v>39156846</v>
      </c>
      <c r="AB1097" s="91" t="s">
        <v>331</v>
      </c>
    </row>
    <row r="1098" spans="2:28" s="95" customFormat="1" x14ac:dyDescent="0.2">
      <c r="B1098" s="124"/>
      <c r="C1098" s="123"/>
      <c r="D1098" s="91"/>
      <c r="E1098" s="91"/>
      <c r="F1098" s="91"/>
      <c r="G1098" s="124"/>
      <c r="H1098" s="123"/>
      <c r="I1098" s="124"/>
      <c r="J1098" s="121"/>
      <c r="K1098" s="121"/>
      <c r="L1098" s="123"/>
      <c r="M1098" s="92"/>
      <c r="O1098" s="89"/>
      <c r="Q1098" s="91"/>
      <c r="R1098" s="91"/>
      <c r="S1098" s="125">
        <v>43272</v>
      </c>
      <c r="T1098" s="123"/>
      <c r="U1098" s="120" t="s">
        <v>330</v>
      </c>
      <c r="V1098" s="121"/>
      <c r="W1098" s="121"/>
      <c r="X1098" s="122">
        <v>-16069</v>
      </c>
      <c r="Y1098" s="123"/>
      <c r="Z1098" s="92" t="s">
        <v>330</v>
      </c>
      <c r="AA1098" s="93">
        <v>39140777</v>
      </c>
      <c r="AB1098" s="91" t="s">
        <v>331</v>
      </c>
    </row>
    <row r="1099" spans="2:28" s="95" customFormat="1" x14ac:dyDescent="0.2">
      <c r="B1099" s="124"/>
      <c r="C1099" s="123"/>
      <c r="D1099" s="91"/>
      <c r="E1099" s="91"/>
      <c r="F1099" s="91"/>
      <c r="G1099" s="124"/>
      <c r="H1099" s="123"/>
      <c r="I1099" s="124"/>
      <c r="J1099" s="121"/>
      <c r="K1099" s="121"/>
      <c r="L1099" s="123"/>
      <c r="M1099" s="92"/>
      <c r="O1099" s="89"/>
      <c r="Q1099" s="91"/>
      <c r="R1099" s="91"/>
      <c r="S1099" s="125">
        <v>43307</v>
      </c>
      <c r="T1099" s="123"/>
      <c r="U1099" s="120" t="s">
        <v>330</v>
      </c>
      <c r="V1099" s="121"/>
      <c r="W1099" s="121"/>
      <c r="X1099" s="122">
        <v>-6392531</v>
      </c>
      <c r="Y1099" s="123"/>
      <c r="Z1099" s="92" t="s">
        <v>330</v>
      </c>
      <c r="AA1099" s="93">
        <v>32748246</v>
      </c>
      <c r="AB1099" s="91" t="s">
        <v>333</v>
      </c>
    </row>
    <row r="1100" spans="2:28" s="95" customFormat="1" x14ac:dyDescent="0.2">
      <c r="B1100" s="124"/>
      <c r="C1100" s="123"/>
      <c r="D1100" s="91"/>
      <c r="E1100" s="91"/>
      <c r="F1100" s="91"/>
      <c r="G1100" s="124"/>
      <c r="H1100" s="123"/>
      <c r="I1100" s="124"/>
      <c r="J1100" s="121"/>
      <c r="K1100" s="121"/>
      <c r="L1100" s="123"/>
      <c r="M1100" s="92"/>
      <c r="O1100" s="89"/>
      <c r="Q1100" s="91"/>
      <c r="R1100" s="91"/>
      <c r="S1100" s="125">
        <v>43339</v>
      </c>
      <c r="T1100" s="123"/>
      <c r="U1100" s="120" t="s">
        <v>330</v>
      </c>
      <c r="V1100" s="121"/>
      <c r="W1100" s="121"/>
      <c r="X1100" s="122">
        <v>-393</v>
      </c>
      <c r="Y1100" s="123"/>
      <c r="Z1100" s="92" t="s">
        <v>330</v>
      </c>
      <c r="AA1100" s="93">
        <v>32747853</v>
      </c>
      <c r="AB1100" s="91" t="s">
        <v>331</v>
      </c>
    </row>
    <row r="1101" spans="2:28" s="95" customFormat="1" x14ac:dyDescent="0.2">
      <c r="B1101" s="124"/>
      <c r="C1101" s="123"/>
      <c r="D1101" s="91"/>
      <c r="E1101" s="91"/>
      <c r="F1101" s="91"/>
      <c r="G1101" s="124"/>
      <c r="H1101" s="123"/>
      <c r="I1101" s="124"/>
      <c r="J1101" s="121"/>
      <c r="K1101" s="121"/>
      <c r="L1101" s="123"/>
      <c r="M1101" s="92"/>
      <c r="O1101" s="89"/>
      <c r="Q1101" s="91"/>
      <c r="R1101" s="91"/>
      <c r="S1101" s="125">
        <v>43369</v>
      </c>
      <c r="T1101" s="123"/>
      <c r="U1101" s="120" t="s">
        <v>330</v>
      </c>
      <c r="V1101" s="121"/>
      <c r="W1101" s="121"/>
      <c r="X1101" s="122">
        <v>-426</v>
      </c>
      <c r="Y1101" s="123"/>
      <c r="Z1101" s="92" t="s">
        <v>330</v>
      </c>
      <c r="AA1101" s="93">
        <v>32747427</v>
      </c>
      <c r="AB1101" s="91" t="s">
        <v>331</v>
      </c>
    </row>
    <row r="1102" spans="2:28" s="95" customFormat="1" x14ac:dyDescent="0.2">
      <c r="B1102" s="124"/>
      <c r="C1102" s="123"/>
      <c r="D1102" s="91"/>
      <c r="E1102" s="91"/>
      <c r="F1102" s="91"/>
      <c r="G1102" s="124"/>
      <c r="H1102" s="123"/>
      <c r="I1102" s="124"/>
      <c r="J1102" s="121"/>
      <c r="K1102" s="121"/>
      <c r="L1102" s="123"/>
      <c r="M1102" s="92"/>
      <c r="O1102" s="89"/>
      <c r="Q1102" s="91"/>
      <c r="R1102" s="91"/>
      <c r="S1102" s="125">
        <v>43398</v>
      </c>
      <c r="T1102" s="123"/>
      <c r="U1102" s="120" t="s">
        <v>330</v>
      </c>
      <c r="V1102" s="121"/>
      <c r="W1102" s="121"/>
      <c r="X1102" s="122">
        <v>-15953</v>
      </c>
      <c r="Y1102" s="123"/>
      <c r="Z1102" s="92" t="s">
        <v>330</v>
      </c>
      <c r="AA1102" s="93">
        <v>32731474</v>
      </c>
      <c r="AB1102" s="91" t="s">
        <v>331</v>
      </c>
    </row>
    <row r="1103" spans="2:28" s="95" customFormat="1" x14ac:dyDescent="0.2">
      <c r="B1103" s="125">
        <v>42324</v>
      </c>
      <c r="C1103" s="123"/>
      <c r="D1103" s="91" t="s">
        <v>217</v>
      </c>
      <c r="E1103" s="91" t="s">
        <v>372</v>
      </c>
      <c r="F1103" s="91" t="s">
        <v>16</v>
      </c>
      <c r="G1103" s="124" t="s">
        <v>10</v>
      </c>
      <c r="H1103" s="123"/>
      <c r="I1103" s="124" t="s">
        <v>328</v>
      </c>
      <c r="J1103" s="121"/>
      <c r="K1103" s="121"/>
      <c r="L1103" s="123"/>
      <c r="M1103" s="92"/>
      <c r="O1103" s="93">
        <v>0</v>
      </c>
      <c r="Q1103" s="91" t="s">
        <v>11</v>
      </c>
      <c r="R1103" s="91" t="s">
        <v>329</v>
      </c>
      <c r="S1103" s="125">
        <v>42324</v>
      </c>
      <c r="T1103" s="123"/>
      <c r="U1103" s="120" t="s">
        <v>330</v>
      </c>
      <c r="V1103" s="121"/>
      <c r="W1103" s="121"/>
      <c r="X1103" s="122">
        <v>10000</v>
      </c>
      <c r="Y1103" s="123"/>
      <c r="Z1103" s="92" t="s">
        <v>330</v>
      </c>
      <c r="AA1103" s="93">
        <v>10000</v>
      </c>
      <c r="AB1103" s="91" t="s">
        <v>331</v>
      </c>
    </row>
    <row r="1104" spans="2:28" s="95" customFormat="1" ht="22.5" x14ac:dyDescent="0.2">
      <c r="B1104" s="125">
        <v>40065</v>
      </c>
      <c r="C1104" s="123"/>
      <c r="D1104" s="91" t="s">
        <v>26</v>
      </c>
      <c r="E1104" s="91" t="s">
        <v>351</v>
      </c>
      <c r="F1104" s="91" t="s">
        <v>14</v>
      </c>
      <c r="G1104" s="124" t="s">
        <v>10</v>
      </c>
      <c r="H1104" s="123"/>
      <c r="I1104" s="124" t="s">
        <v>328</v>
      </c>
      <c r="J1104" s="121"/>
      <c r="K1104" s="121"/>
      <c r="L1104" s="123"/>
      <c r="M1104" s="92" t="s">
        <v>330</v>
      </c>
      <c r="O1104" s="93">
        <v>1250000</v>
      </c>
      <c r="Q1104" s="91" t="s">
        <v>11</v>
      </c>
      <c r="R1104" s="91"/>
      <c r="S1104" s="125">
        <v>40088</v>
      </c>
      <c r="T1104" s="123"/>
      <c r="U1104" s="120" t="s">
        <v>330</v>
      </c>
      <c r="V1104" s="121"/>
      <c r="W1104" s="121"/>
      <c r="X1104" s="122">
        <v>280000</v>
      </c>
      <c r="Y1104" s="123"/>
      <c r="Z1104" s="92" t="s">
        <v>330</v>
      </c>
      <c r="AA1104" s="93">
        <v>1530000</v>
      </c>
      <c r="AB1104" s="91" t="s">
        <v>337</v>
      </c>
    </row>
    <row r="1105" spans="2:28" s="95" customFormat="1" ht="12.6" customHeight="1" x14ac:dyDescent="0.2">
      <c r="B1105" s="124"/>
      <c r="C1105" s="123"/>
      <c r="D1105" s="91"/>
      <c r="E1105" s="91"/>
      <c r="F1105" s="91"/>
      <c r="G1105" s="124"/>
      <c r="H1105" s="123"/>
      <c r="I1105" s="124"/>
      <c r="J1105" s="121"/>
      <c r="K1105" s="121"/>
      <c r="L1105" s="123"/>
      <c r="M1105" s="92"/>
      <c r="O1105" s="89"/>
      <c r="Q1105" s="91"/>
      <c r="R1105" s="91"/>
      <c r="S1105" s="125">
        <v>40177</v>
      </c>
      <c r="T1105" s="123"/>
      <c r="U1105" s="120" t="s">
        <v>330</v>
      </c>
      <c r="V1105" s="121"/>
      <c r="W1105" s="121"/>
      <c r="X1105" s="122">
        <v>-750000</v>
      </c>
      <c r="Y1105" s="123"/>
      <c r="Z1105" s="92" t="s">
        <v>330</v>
      </c>
      <c r="AA1105" s="93">
        <v>780000</v>
      </c>
      <c r="AB1105" s="91" t="s">
        <v>337</v>
      </c>
    </row>
    <row r="1106" spans="2:28" s="95" customFormat="1" x14ac:dyDescent="0.2">
      <c r="B1106" s="124"/>
      <c r="C1106" s="123"/>
      <c r="D1106" s="91"/>
      <c r="E1106" s="91"/>
      <c r="F1106" s="91"/>
      <c r="G1106" s="124"/>
      <c r="H1106" s="123"/>
      <c r="I1106" s="124"/>
      <c r="J1106" s="121"/>
      <c r="K1106" s="121"/>
      <c r="L1106" s="123"/>
      <c r="M1106" s="92"/>
      <c r="O1106" s="89"/>
      <c r="Q1106" s="91"/>
      <c r="R1106" s="91"/>
      <c r="S1106" s="125">
        <v>40263</v>
      </c>
      <c r="T1106" s="123"/>
      <c r="U1106" s="120" t="s">
        <v>330</v>
      </c>
      <c r="V1106" s="121"/>
      <c r="W1106" s="121"/>
      <c r="X1106" s="122">
        <v>120000</v>
      </c>
      <c r="Y1106" s="123"/>
      <c r="Z1106" s="92" t="s">
        <v>330</v>
      </c>
      <c r="AA1106" s="93">
        <v>900000</v>
      </c>
      <c r="AB1106" s="91" t="s">
        <v>334</v>
      </c>
    </row>
    <row r="1107" spans="2:28" s="95" customFormat="1" x14ac:dyDescent="0.2">
      <c r="B1107" s="124"/>
      <c r="C1107" s="123"/>
      <c r="D1107" s="91"/>
      <c r="E1107" s="91"/>
      <c r="F1107" s="91"/>
      <c r="G1107" s="124"/>
      <c r="H1107" s="123"/>
      <c r="I1107" s="124"/>
      <c r="J1107" s="121"/>
      <c r="K1107" s="121"/>
      <c r="L1107" s="123"/>
      <c r="M1107" s="92"/>
      <c r="O1107" s="89"/>
      <c r="Q1107" s="91"/>
      <c r="R1107" s="91"/>
      <c r="S1107" s="125">
        <v>40373</v>
      </c>
      <c r="T1107" s="123"/>
      <c r="U1107" s="120" t="s">
        <v>330</v>
      </c>
      <c r="V1107" s="121"/>
      <c r="W1107" s="121"/>
      <c r="X1107" s="122">
        <v>-300000</v>
      </c>
      <c r="Y1107" s="123"/>
      <c r="Z1107" s="92" t="s">
        <v>330</v>
      </c>
      <c r="AA1107" s="93">
        <v>600000</v>
      </c>
      <c r="AB1107" s="91" t="s">
        <v>334</v>
      </c>
    </row>
    <row r="1108" spans="2:28" s="95" customFormat="1" x14ac:dyDescent="0.2">
      <c r="B1108" s="124"/>
      <c r="C1108" s="123"/>
      <c r="D1108" s="91"/>
      <c r="E1108" s="91"/>
      <c r="F1108" s="91"/>
      <c r="G1108" s="124"/>
      <c r="H1108" s="123"/>
      <c r="I1108" s="124"/>
      <c r="J1108" s="121"/>
      <c r="K1108" s="121"/>
      <c r="L1108" s="123"/>
      <c r="M1108" s="92"/>
      <c r="O1108" s="89"/>
      <c r="Q1108" s="91"/>
      <c r="R1108" s="91"/>
      <c r="S1108" s="125">
        <v>40451</v>
      </c>
      <c r="T1108" s="123"/>
      <c r="U1108" s="120" t="s">
        <v>330</v>
      </c>
      <c r="V1108" s="121"/>
      <c r="W1108" s="121"/>
      <c r="X1108" s="122">
        <v>270334</v>
      </c>
      <c r="Y1108" s="123"/>
      <c r="Z1108" s="92" t="s">
        <v>330</v>
      </c>
      <c r="AA1108" s="93">
        <v>870334</v>
      </c>
      <c r="AB1108" s="91" t="s">
        <v>334</v>
      </c>
    </row>
    <row r="1109" spans="2:28" s="95" customFormat="1" x14ac:dyDescent="0.2">
      <c r="B1109" s="124"/>
      <c r="C1109" s="123"/>
      <c r="D1109" s="91"/>
      <c r="E1109" s="91"/>
      <c r="F1109" s="91"/>
      <c r="G1109" s="124"/>
      <c r="H1109" s="123"/>
      <c r="I1109" s="124"/>
      <c r="J1109" s="121"/>
      <c r="K1109" s="121"/>
      <c r="L1109" s="123"/>
      <c r="M1109" s="92"/>
      <c r="O1109" s="89"/>
      <c r="Q1109" s="91"/>
      <c r="R1109" s="91"/>
      <c r="S1109" s="125">
        <v>40549</v>
      </c>
      <c r="T1109" s="123"/>
      <c r="U1109" s="120" t="s">
        <v>330</v>
      </c>
      <c r="V1109" s="121"/>
      <c r="W1109" s="121"/>
      <c r="X1109" s="122">
        <v>-1</v>
      </c>
      <c r="Y1109" s="123"/>
      <c r="Z1109" s="92" t="s">
        <v>330</v>
      </c>
      <c r="AA1109" s="93">
        <v>870333</v>
      </c>
      <c r="AB1109" s="91" t="s">
        <v>332</v>
      </c>
    </row>
    <row r="1110" spans="2:28" s="95" customFormat="1" x14ac:dyDescent="0.2">
      <c r="B1110" s="124"/>
      <c r="C1110" s="123"/>
      <c r="D1110" s="91"/>
      <c r="E1110" s="91"/>
      <c r="F1110" s="91"/>
      <c r="G1110" s="124"/>
      <c r="H1110" s="123"/>
      <c r="I1110" s="124"/>
      <c r="J1110" s="121"/>
      <c r="K1110" s="121"/>
      <c r="L1110" s="123"/>
      <c r="M1110" s="92"/>
      <c r="O1110" s="89"/>
      <c r="Q1110" s="91"/>
      <c r="R1110" s="91"/>
      <c r="S1110" s="125">
        <v>40632</v>
      </c>
      <c r="T1110" s="123"/>
      <c r="U1110" s="120" t="s">
        <v>330</v>
      </c>
      <c r="V1110" s="121"/>
      <c r="W1110" s="121"/>
      <c r="X1110" s="122">
        <v>-1</v>
      </c>
      <c r="Y1110" s="123"/>
      <c r="Z1110" s="92" t="s">
        <v>330</v>
      </c>
      <c r="AA1110" s="93">
        <v>870332</v>
      </c>
      <c r="AB1110" s="91" t="s">
        <v>332</v>
      </c>
    </row>
    <row r="1111" spans="2:28" s="95" customFormat="1" x14ac:dyDescent="0.2">
      <c r="B1111" s="124"/>
      <c r="C1111" s="123"/>
      <c r="D1111" s="91"/>
      <c r="E1111" s="91"/>
      <c r="F1111" s="91"/>
      <c r="G1111" s="124"/>
      <c r="H1111" s="123"/>
      <c r="I1111" s="124"/>
      <c r="J1111" s="121"/>
      <c r="K1111" s="121"/>
      <c r="L1111" s="123"/>
      <c r="M1111" s="92"/>
      <c r="O1111" s="89"/>
      <c r="Q1111" s="91"/>
      <c r="R1111" s="91"/>
      <c r="S1111" s="125">
        <v>40723</v>
      </c>
      <c r="T1111" s="123"/>
      <c r="U1111" s="120" t="s">
        <v>330</v>
      </c>
      <c r="V1111" s="121"/>
      <c r="W1111" s="121"/>
      <c r="X1111" s="122">
        <v>-5</v>
      </c>
      <c r="Y1111" s="123"/>
      <c r="Z1111" s="92" t="s">
        <v>330</v>
      </c>
      <c r="AA1111" s="93">
        <v>870327</v>
      </c>
      <c r="AB1111" s="91" t="s">
        <v>332</v>
      </c>
    </row>
    <row r="1112" spans="2:28" s="95" customFormat="1" x14ac:dyDescent="0.2">
      <c r="B1112" s="124"/>
      <c r="C1112" s="123"/>
      <c r="D1112" s="91"/>
      <c r="E1112" s="91"/>
      <c r="F1112" s="91"/>
      <c r="G1112" s="124"/>
      <c r="H1112" s="123"/>
      <c r="I1112" s="124"/>
      <c r="J1112" s="121"/>
      <c r="K1112" s="121"/>
      <c r="L1112" s="123"/>
      <c r="M1112" s="92"/>
      <c r="O1112" s="89"/>
      <c r="Q1112" s="91"/>
      <c r="R1112" s="91"/>
      <c r="S1112" s="125">
        <v>41088</v>
      </c>
      <c r="T1112" s="123"/>
      <c r="U1112" s="120" t="s">
        <v>330</v>
      </c>
      <c r="V1112" s="121"/>
      <c r="W1112" s="121"/>
      <c r="X1112" s="122">
        <v>21717</v>
      </c>
      <c r="Y1112" s="123"/>
      <c r="Z1112" s="92" t="s">
        <v>330</v>
      </c>
      <c r="AA1112" s="93">
        <v>892044</v>
      </c>
      <c r="AB1112" s="91" t="s">
        <v>332</v>
      </c>
    </row>
    <row r="1113" spans="2:28" s="95" customFormat="1" x14ac:dyDescent="0.2">
      <c r="B1113" s="124"/>
      <c r="C1113" s="123"/>
      <c r="D1113" s="91"/>
      <c r="E1113" s="91"/>
      <c r="F1113" s="91"/>
      <c r="G1113" s="124"/>
      <c r="H1113" s="123"/>
      <c r="I1113" s="124"/>
      <c r="J1113" s="121"/>
      <c r="K1113" s="121"/>
      <c r="L1113" s="123"/>
      <c r="M1113" s="92"/>
      <c r="O1113" s="89"/>
      <c r="Q1113" s="91"/>
      <c r="R1113" s="91"/>
      <c r="S1113" s="125">
        <v>41179</v>
      </c>
      <c r="T1113" s="123"/>
      <c r="U1113" s="120" t="s">
        <v>330</v>
      </c>
      <c r="V1113" s="121"/>
      <c r="W1113" s="121"/>
      <c r="X1113" s="122">
        <v>190077</v>
      </c>
      <c r="Y1113" s="123"/>
      <c r="Z1113" s="92" t="s">
        <v>330</v>
      </c>
      <c r="AA1113" s="93">
        <v>1082121</v>
      </c>
      <c r="AB1113" s="91" t="s">
        <v>332</v>
      </c>
    </row>
    <row r="1114" spans="2:28" s="95" customFormat="1" x14ac:dyDescent="0.2">
      <c r="B1114" s="124"/>
      <c r="C1114" s="123"/>
      <c r="D1114" s="91"/>
      <c r="E1114" s="91"/>
      <c r="F1114" s="91"/>
      <c r="G1114" s="124"/>
      <c r="H1114" s="123"/>
      <c r="I1114" s="124"/>
      <c r="J1114" s="121"/>
      <c r="K1114" s="121"/>
      <c r="L1114" s="123"/>
      <c r="M1114" s="92"/>
      <c r="O1114" s="89"/>
      <c r="Q1114" s="91"/>
      <c r="R1114" s="91"/>
      <c r="S1114" s="125">
        <v>41270</v>
      </c>
      <c r="T1114" s="123"/>
      <c r="U1114" s="120" t="s">
        <v>330</v>
      </c>
      <c r="V1114" s="121"/>
      <c r="W1114" s="121"/>
      <c r="X1114" s="122">
        <v>35966</v>
      </c>
      <c r="Y1114" s="123"/>
      <c r="Z1114" s="92" t="s">
        <v>330</v>
      </c>
      <c r="AA1114" s="93">
        <v>1118087</v>
      </c>
      <c r="AB1114" s="91" t="s">
        <v>332</v>
      </c>
    </row>
    <row r="1115" spans="2:28" s="95" customFormat="1" x14ac:dyDescent="0.2">
      <c r="B1115" s="124"/>
      <c r="C1115" s="123"/>
      <c r="D1115" s="91"/>
      <c r="E1115" s="91"/>
      <c r="F1115" s="91"/>
      <c r="G1115" s="124"/>
      <c r="H1115" s="123"/>
      <c r="I1115" s="124"/>
      <c r="J1115" s="121"/>
      <c r="K1115" s="121"/>
      <c r="L1115" s="123"/>
      <c r="M1115" s="92"/>
      <c r="O1115" s="89"/>
      <c r="Q1115" s="91"/>
      <c r="R1115" s="91"/>
      <c r="S1115" s="125">
        <v>41358</v>
      </c>
      <c r="T1115" s="123"/>
      <c r="U1115" s="120" t="s">
        <v>330</v>
      </c>
      <c r="V1115" s="121"/>
      <c r="W1115" s="121"/>
      <c r="X1115" s="122">
        <v>59464</v>
      </c>
      <c r="Y1115" s="123"/>
      <c r="Z1115" s="92" t="s">
        <v>330</v>
      </c>
      <c r="AA1115" s="93">
        <v>1177551</v>
      </c>
      <c r="AB1115" s="91" t="s">
        <v>332</v>
      </c>
    </row>
    <row r="1116" spans="2:28" s="95" customFormat="1" x14ac:dyDescent="0.2">
      <c r="B1116" s="124"/>
      <c r="C1116" s="123"/>
      <c r="D1116" s="91"/>
      <c r="E1116" s="91"/>
      <c r="F1116" s="91"/>
      <c r="G1116" s="124"/>
      <c r="H1116" s="123"/>
      <c r="I1116" s="124"/>
      <c r="J1116" s="121"/>
      <c r="K1116" s="121"/>
      <c r="L1116" s="123"/>
      <c r="M1116" s="92"/>
      <c r="O1116" s="89"/>
      <c r="Q1116" s="91"/>
      <c r="R1116" s="91"/>
      <c r="S1116" s="125">
        <v>41452</v>
      </c>
      <c r="T1116" s="123"/>
      <c r="U1116" s="120" t="s">
        <v>330</v>
      </c>
      <c r="V1116" s="121"/>
      <c r="W1116" s="121"/>
      <c r="X1116" s="122">
        <v>35438</v>
      </c>
      <c r="Y1116" s="123"/>
      <c r="Z1116" s="92" t="s">
        <v>330</v>
      </c>
      <c r="AA1116" s="93">
        <v>1212989</v>
      </c>
      <c r="AB1116" s="91" t="s">
        <v>332</v>
      </c>
    </row>
    <row r="1117" spans="2:28" s="95" customFormat="1" x14ac:dyDescent="0.2">
      <c r="B1117" s="124"/>
      <c r="C1117" s="123"/>
      <c r="D1117" s="91"/>
      <c r="E1117" s="91"/>
      <c r="F1117" s="91"/>
      <c r="G1117" s="124"/>
      <c r="H1117" s="123"/>
      <c r="I1117" s="124"/>
      <c r="J1117" s="121"/>
      <c r="K1117" s="121"/>
      <c r="L1117" s="123"/>
      <c r="M1117" s="92"/>
      <c r="O1117" s="89"/>
      <c r="Q1117" s="91"/>
      <c r="R1117" s="91"/>
      <c r="S1117" s="125">
        <v>41544</v>
      </c>
      <c r="T1117" s="123"/>
      <c r="U1117" s="120" t="s">
        <v>330</v>
      </c>
      <c r="V1117" s="121"/>
      <c r="W1117" s="121"/>
      <c r="X1117" s="122">
        <v>26926</v>
      </c>
      <c r="Y1117" s="123"/>
      <c r="Z1117" s="92" t="s">
        <v>330</v>
      </c>
      <c r="AA1117" s="93">
        <v>1239915</v>
      </c>
      <c r="AB1117" s="91" t="s">
        <v>332</v>
      </c>
    </row>
    <row r="1118" spans="2:28" s="95" customFormat="1" x14ac:dyDescent="0.2">
      <c r="B1118" s="124"/>
      <c r="C1118" s="123"/>
      <c r="D1118" s="91"/>
      <c r="E1118" s="91"/>
      <c r="F1118" s="91"/>
      <c r="G1118" s="124"/>
      <c r="H1118" s="123"/>
      <c r="I1118" s="124"/>
      <c r="J1118" s="121"/>
      <c r="K1118" s="121"/>
      <c r="L1118" s="123"/>
      <c r="M1118" s="92"/>
      <c r="O1118" s="89"/>
      <c r="Q1118" s="91"/>
      <c r="R1118" s="91"/>
      <c r="S1118" s="125">
        <v>41631</v>
      </c>
      <c r="T1118" s="123"/>
      <c r="U1118" s="120" t="s">
        <v>330</v>
      </c>
      <c r="V1118" s="121"/>
      <c r="W1118" s="121"/>
      <c r="X1118" s="122">
        <v>87045</v>
      </c>
      <c r="Y1118" s="123"/>
      <c r="Z1118" s="92" t="s">
        <v>330</v>
      </c>
      <c r="AA1118" s="93">
        <v>1326960</v>
      </c>
      <c r="AB1118" s="91" t="s">
        <v>332</v>
      </c>
    </row>
    <row r="1119" spans="2:28" s="95" customFormat="1" x14ac:dyDescent="0.2">
      <c r="B1119" s="124"/>
      <c r="C1119" s="123"/>
      <c r="D1119" s="91"/>
      <c r="E1119" s="91"/>
      <c r="F1119" s="91"/>
      <c r="G1119" s="124"/>
      <c r="H1119" s="123"/>
      <c r="I1119" s="124"/>
      <c r="J1119" s="121"/>
      <c r="K1119" s="121"/>
      <c r="L1119" s="123"/>
      <c r="M1119" s="92"/>
      <c r="O1119" s="89"/>
      <c r="Q1119" s="91"/>
      <c r="R1119" s="91"/>
      <c r="S1119" s="125">
        <v>41724</v>
      </c>
      <c r="T1119" s="123"/>
      <c r="U1119" s="120" t="s">
        <v>330</v>
      </c>
      <c r="V1119" s="121"/>
      <c r="W1119" s="121"/>
      <c r="X1119" s="122">
        <v>31204</v>
      </c>
      <c r="Y1119" s="123"/>
      <c r="Z1119" s="92" t="s">
        <v>330</v>
      </c>
      <c r="AA1119" s="93">
        <v>1358164</v>
      </c>
      <c r="AB1119" s="91" t="s">
        <v>332</v>
      </c>
    </row>
    <row r="1120" spans="2:28" s="95" customFormat="1" x14ac:dyDescent="0.2">
      <c r="B1120" s="124"/>
      <c r="C1120" s="123"/>
      <c r="D1120" s="91"/>
      <c r="E1120" s="91"/>
      <c r="F1120" s="91"/>
      <c r="G1120" s="124"/>
      <c r="H1120" s="123"/>
      <c r="I1120" s="124"/>
      <c r="J1120" s="121"/>
      <c r="K1120" s="121"/>
      <c r="L1120" s="123"/>
      <c r="M1120" s="92"/>
      <c r="O1120" s="89"/>
      <c r="Q1120" s="91"/>
      <c r="R1120" s="91"/>
      <c r="S1120" s="125">
        <v>41816</v>
      </c>
      <c r="T1120" s="123"/>
      <c r="U1120" s="120" t="s">
        <v>330</v>
      </c>
      <c r="V1120" s="121"/>
      <c r="W1120" s="121"/>
      <c r="X1120" s="122">
        <v>68259</v>
      </c>
      <c r="Y1120" s="123"/>
      <c r="Z1120" s="92" t="s">
        <v>330</v>
      </c>
      <c r="AA1120" s="93">
        <v>1426423</v>
      </c>
      <c r="AB1120" s="91" t="s">
        <v>332</v>
      </c>
    </row>
    <row r="1121" spans="2:28" s="95" customFormat="1" x14ac:dyDescent="0.2">
      <c r="B1121" s="124"/>
      <c r="C1121" s="123"/>
      <c r="D1121" s="91"/>
      <c r="E1121" s="91"/>
      <c r="F1121" s="91"/>
      <c r="G1121" s="124"/>
      <c r="H1121" s="123"/>
      <c r="I1121" s="124"/>
      <c r="J1121" s="121"/>
      <c r="K1121" s="121"/>
      <c r="L1121" s="123"/>
      <c r="M1121" s="92"/>
      <c r="O1121" s="89"/>
      <c r="Q1121" s="91"/>
      <c r="R1121" s="91"/>
      <c r="S1121" s="125">
        <v>41849</v>
      </c>
      <c r="T1121" s="123"/>
      <c r="U1121" s="120" t="s">
        <v>330</v>
      </c>
      <c r="V1121" s="121"/>
      <c r="W1121" s="121"/>
      <c r="X1121" s="122">
        <v>-2</v>
      </c>
      <c r="Y1121" s="123"/>
      <c r="Z1121" s="92" t="s">
        <v>330</v>
      </c>
      <c r="AA1121" s="93">
        <v>1426421</v>
      </c>
      <c r="AB1121" s="91" t="s">
        <v>332</v>
      </c>
    </row>
    <row r="1122" spans="2:28" s="95" customFormat="1" x14ac:dyDescent="0.2">
      <c r="B1122" s="124"/>
      <c r="C1122" s="123"/>
      <c r="D1122" s="91"/>
      <c r="E1122" s="91"/>
      <c r="F1122" s="91"/>
      <c r="G1122" s="124"/>
      <c r="H1122" s="123"/>
      <c r="I1122" s="124"/>
      <c r="J1122" s="121"/>
      <c r="K1122" s="121"/>
      <c r="L1122" s="123"/>
      <c r="M1122" s="92"/>
      <c r="O1122" s="89"/>
      <c r="Q1122" s="91"/>
      <c r="R1122" s="91"/>
      <c r="S1122" s="125">
        <v>41911</v>
      </c>
      <c r="T1122" s="123"/>
      <c r="U1122" s="120" t="s">
        <v>330</v>
      </c>
      <c r="V1122" s="121"/>
      <c r="W1122" s="121"/>
      <c r="X1122" s="122">
        <v>-21</v>
      </c>
      <c r="Y1122" s="123"/>
      <c r="Z1122" s="92" t="s">
        <v>330</v>
      </c>
      <c r="AA1122" s="93">
        <v>1426400</v>
      </c>
      <c r="AB1122" s="91" t="s">
        <v>332</v>
      </c>
    </row>
    <row r="1123" spans="2:28" s="95" customFormat="1" x14ac:dyDescent="0.2">
      <c r="B1123" s="124"/>
      <c r="C1123" s="123"/>
      <c r="D1123" s="91"/>
      <c r="E1123" s="91"/>
      <c r="F1123" s="91"/>
      <c r="G1123" s="124"/>
      <c r="H1123" s="123"/>
      <c r="I1123" s="124"/>
      <c r="J1123" s="121"/>
      <c r="K1123" s="121"/>
      <c r="L1123" s="123"/>
      <c r="M1123" s="92"/>
      <c r="O1123" s="89"/>
      <c r="Q1123" s="91"/>
      <c r="R1123" s="91"/>
      <c r="S1123" s="125">
        <v>42002</v>
      </c>
      <c r="T1123" s="123"/>
      <c r="U1123" s="120" t="s">
        <v>330</v>
      </c>
      <c r="V1123" s="121"/>
      <c r="W1123" s="121"/>
      <c r="X1123" s="122">
        <v>441316</v>
      </c>
      <c r="Y1123" s="123"/>
      <c r="Z1123" s="92" t="s">
        <v>330</v>
      </c>
      <c r="AA1123" s="93">
        <v>1867716</v>
      </c>
      <c r="AB1123" s="91" t="s">
        <v>332</v>
      </c>
    </row>
    <row r="1124" spans="2:28" s="95" customFormat="1" x14ac:dyDescent="0.2">
      <c r="B1124" s="124"/>
      <c r="C1124" s="123"/>
      <c r="D1124" s="91"/>
      <c r="E1124" s="91"/>
      <c r="F1124" s="91"/>
      <c r="G1124" s="124"/>
      <c r="H1124" s="123"/>
      <c r="I1124" s="124"/>
      <c r="J1124" s="121"/>
      <c r="K1124" s="121"/>
      <c r="L1124" s="123"/>
      <c r="M1124" s="92"/>
      <c r="O1124" s="89"/>
      <c r="Q1124" s="91"/>
      <c r="R1124" s="91"/>
      <c r="S1124" s="125">
        <v>42089</v>
      </c>
      <c r="T1124" s="123"/>
      <c r="U1124" s="120" t="s">
        <v>330</v>
      </c>
      <c r="V1124" s="121"/>
      <c r="W1124" s="121"/>
      <c r="X1124" s="122">
        <v>-540</v>
      </c>
      <c r="Y1124" s="123"/>
      <c r="Z1124" s="92" t="s">
        <v>330</v>
      </c>
      <c r="AA1124" s="93">
        <v>1867176</v>
      </c>
      <c r="AB1124" s="91" t="s">
        <v>332</v>
      </c>
    </row>
    <row r="1125" spans="2:28" s="95" customFormat="1" x14ac:dyDescent="0.2">
      <c r="B1125" s="124"/>
      <c r="C1125" s="123"/>
      <c r="D1125" s="91"/>
      <c r="E1125" s="91"/>
      <c r="F1125" s="91"/>
      <c r="G1125" s="124"/>
      <c r="H1125" s="123"/>
      <c r="I1125" s="124"/>
      <c r="J1125" s="121"/>
      <c r="K1125" s="121"/>
      <c r="L1125" s="123"/>
      <c r="M1125" s="92"/>
      <c r="O1125" s="89"/>
      <c r="Q1125" s="91"/>
      <c r="R1125" s="91"/>
      <c r="S1125" s="125">
        <v>42122</v>
      </c>
      <c r="T1125" s="123"/>
      <c r="U1125" s="120" t="s">
        <v>330</v>
      </c>
      <c r="V1125" s="121"/>
      <c r="W1125" s="121"/>
      <c r="X1125" s="122">
        <v>33587</v>
      </c>
      <c r="Y1125" s="123"/>
      <c r="Z1125" s="92" t="s">
        <v>330</v>
      </c>
      <c r="AA1125" s="93">
        <v>1900763</v>
      </c>
      <c r="AB1125" s="91" t="s">
        <v>332</v>
      </c>
    </row>
    <row r="1126" spans="2:28" s="95" customFormat="1" x14ac:dyDescent="0.2">
      <c r="B1126" s="124"/>
      <c r="C1126" s="123"/>
      <c r="D1126" s="91"/>
      <c r="E1126" s="91"/>
      <c r="F1126" s="91"/>
      <c r="G1126" s="124"/>
      <c r="H1126" s="123"/>
      <c r="I1126" s="124"/>
      <c r="J1126" s="121"/>
      <c r="K1126" s="121"/>
      <c r="L1126" s="123"/>
      <c r="M1126" s="92"/>
      <c r="O1126" s="89"/>
      <c r="Q1126" s="91"/>
      <c r="R1126" s="91"/>
      <c r="S1126" s="125">
        <v>42180</v>
      </c>
      <c r="T1126" s="123"/>
      <c r="U1126" s="120" t="s">
        <v>330</v>
      </c>
      <c r="V1126" s="121"/>
      <c r="W1126" s="121"/>
      <c r="X1126" s="122">
        <v>30826</v>
      </c>
      <c r="Y1126" s="123"/>
      <c r="Z1126" s="92" t="s">
        <v>330</v>
      </c>
      <c r="AA1126" s="93">
        <v>1931589</v>
      </c>
      <c r="AB1126" s="91" t="s">
        <v>332</v>
      </c>
    </row>
    <row r="1127" spans="2:28" s="95" customFormat="1" x14ac:dyDescent="0.2">
      <c r="B1127" s="124"/>
      <c r="C1127" s="123"/>
      <c r="D1127" s="91"/>
      <c r="E1127" s="91"/>
      <c r="F1127" s="91"/>
      <c r="G1127" s="124"/>
      <c r="H1127" s="123"/>
      <c r="I1127" s="124"/>
      <c r="J1127" s="121"/>
      <c r="K1127" s="121"/>
      <c r="L1127" s="123"/>
      <c r="M1127" s="92"/>
      <c r="O1127" s="89"/>
      <c r="Q1127" s="91"/>
      <c r="R1127" s="91"/>
      <c r="S1127" s="125">
        <v>42275</v>
      </c>
      <c r="T1127" s="123"/>
      <c r="U1127" s="120" t="s">
        <v>330</v>
      </c>
      <c r="V1127" s="121"/>
      <c r="W1127" s="121"/>
      <c r="X1127" s="122">
        <v>-1954</v>
      </c>
      <c r="Y1127" s="123"/>
      <c r="Z1127" s="92" t="s">
        <v>330</v>
      </c>
      <c r="AA1127" s="93">
        <v>1929635</v>
      </c>
      <c r="AB1127" s="91" t="s">
        <v>332</v>
      </c>
    </row>
    <row r="1128" spans="2:28" s="95" customFormat="1" x14ac:dyDescent="0.2">
      <c r="B1128" s="124"/>
      <c r="C1128" s="123"/>
      <c r="D1128" s="91"/>
      <c r="E1128" s="91"/>
      <c r="F1128" s="91"/>
      <c r="G1128" s="124"/>
      <c r="H1128" s="123"/>
      <c r="I1128" s="124"/>
      <c r="J1128" s="121"/>
      <c r="K1128" s="121"/>
      <c r="L1128" s="123"/>
      <c r="M1128" s="92"/>
      <c r="O1128" s="89"/>
      <c r="Q1128" s="91"/>
      <c r="R1128" s="91"/>
      <c r="S1128" s="125">
        <v>42366</v>
      </c>
      <c r="T1128" s="123"/>
      <c r="U1128" s="120" t="s">
        <v>330</v>
      </c>
      <c r="V1128" s="121"/>
      <c r="W1128" s="121"/>
      <c r="X1128" s="122">
        <v>3864</v>
      </c>
      <c r="Y1128" s="123"/>
      <c r="Z1128" s="92" t="s">
        <v>330</v>
      </c>
      <c r="AA1128" s="93">
        <v>1933499</v>
      </c>
      <c r="AB1128" s="91" t="s">
        <v>332</v>
      </c>
    </row>
    <row r="1129" spans="2:28" s="95" customFormat="1" x14ac:dyDescent="0.2">
      <c r="B1129" s="124"/>
      <c r="C1129" s="123"/>
      <c r="D1129" s="91"/>
      <c r="E1129" s="91"/>
      <c r="F1129" s="91"/>
      <c r="G1129" s="124"/>
      <c r="H1129" s="123"/>
      <c r="I1129" s="124"/>
      <c r="J1129" s="121"/>
      <c r="K1129" s="121"/>
      <c r="L1129" s="123"/>
      <c r="M1129" s="92"/>
      <c r="O1129" s="89"/>
      <c r="Q1129" s="91"/>
      <c r="R1129" s="91"/>
      <c r="S1129" s="125">
        <v>42425</v>
      </c>
      <c r="T1129" s="123"/>
      <c r="U1129" s="120" t="s">
        <v>330</v>
      </c>
      <c r="V1129" s="121"/>
      <c r="W1129" s="121"/>
      <c r="X1129" s="122">
        <v>-62589</v>
      </c>
      <c r="Y1129" s="123"/>
      <c r="Z1129" s="92" t="s">
        <v>330</v>
      </c>
      <c r="AA1129" s="93">
        <v>1870910</v>
      </c>
      <c r="AB1129" s="91" t="s">
        <v>333</v>
      </c>
    </row>
    <row r="1130" spans="2:28" s="95" customFormat="1" x14ac:dyDescent="0.2">
      <c r="B1130" s="124"/>
      <c r="C1130" s="123"/>
      <c r="D1130" s="91"/>
      <c r="E1130" s="91"/>
      <c r="F1130" s="91"/>
      <c r="G1130" s="124"/>
      <c r="H1130" s="123"/>
      <c r="I1130" s="124"/>
      <c r="J1130" s="121"/>
      <c r="K1130" s="121"/>
      <c r="L1130" s="123"/>
      <c r="M1130" s="92"/>
      <c r="O1130" s="89"/>
      <c r="Q1130" s="91"/>
      <c r="R1130" s="91"/>
      <c r="S1130" s="125">
        <v>42457</v>
      </c>
      <c r="T1130" s="123"/>
      <c r="U1130" s="120" t="s">
        <v>330</v>
      </c>
      <c r="V1130" s="121"/>
      <c r="W1130" s="121"/>
      <c r="X1130" s="122">
        <v>-1311</v>
      </c>
      <c r="Y1130" s="123"/>
      <c r="Z1130" s="92" t="s">
        <v>330</v>
      </c>
      <c r="AA1130" s="93">
        <v>1869599</v>
      </c>
      <c r="AB1130" s="91" t="s">
        <v>332</v>
      </c>
    </row>
    <row r="1131" spans="2:28" s="95" customFormat="1" x14ac:dyDescent="0.2">
      <c r="B1131" s="124"/>
      <c r="C1131" s="123"/>
      <c r="D1131" s="91"/>
      <c r="E1131" s="91"/>
      <c r="F1131" s="91"/>
      <c r="G1131" s="124"/>
      <c r="H1131" s="123"/>
      <c r="I1131" s="124"/>
      <c r="J1131" s="121"/>
      <c r="K1131" s="121"/>
      <c r="L1131" s="123"/>
      <c r="M1131" s="92"/>
      <c r="O1131" s="89"/>
      <c r="Q1131" s="91"/>
      <c r="R1131" s="91"/>
      <c r="S1131" s="125">
        <v>42521</v>
      </c>
      <c r="T1131" s="123"/>
      <c r="U1131" s="120" t="s">
        <v>330</v>
      </c>
      <c r="V1131" s="121"/>
      <c r="W1131" s="121"/>
      <c r="X1131" s="122">
        <v>-5520</v>
      </c>
      <c r="Y1131" s="123"/>
      <c r="Z1131" s="92" t="s">
        <v>330</v>
      </c>
      <c r="AA1131" s="93">
        <v>1864079</v>
      </c>
      <c r="AB1131" s="91" t="s">
        <v>332</v>
      </c>
    </row>
    <row r="1132" spans="2:28" s="95" customFormat="1" x14ac:dyDescent="0.2">
      <c r="B1132" s="124"/>
      <c r="C1132" s="123"/>
      <c r="D1132" s="91"/>
      <c r="E1132" s="91"/>
      <c r="F1132" s="91"/>
      <c r="G1132" s="124"/>
      <c r="H1132" s="123"/>
      <c r="I1132" s="124"/>
      <c r="J1132" s="121"/>
      <c r="K1132" s="121"/>
      <c r="L1132" s="123"/>
      <c r="M1132" s="92"/>
      <c r="O1132" s="89"/>
      <c r="Q1132" s="91"/>
      <c r="R1132" s="91"/>
      <c r="S1132" s="125">
        <v>42548</v>
      </c>
      <c r="T1132" s="123"/>
      <c r="U1132" s="120" t="s">
        <v>330</v>
      </c>
      <c r="V1132" s="121"/>
      <c r="W1132" s="121"/>
      <c r="X1132" s="122">
        <v>-3329</v>
      </c>
      <c r="Y1132" s="123"/>
      <c r="Z1132" s="92" t="s">
        <v>330</v>
      </c>
      <c r="AA1132" s="93">
        <v>1860750</v>
      </c>
      <c r="AB1132" s="91" t="s">
        <v>332</v>
      </c>
    </row>
    <row r="1133" spans="2:28" s="95" customFormat="1" x14ac:dyDescent="0.2">
      <c r="B1133" s="124"/>
      <c r="C1133" s="123"/>
      <c r="D1133" s="91"/>
      <c r="E1133" s="91"/>
      <c r="F1133" s="91"/>
      <c r="G1133" s="124"/>
      <c r="H1133" s="123"/>
      <c r="I1133" s="124"/>
      <c r="J1133" s="121"/>
      <c r="K1133" s="121"/>
      <c r="L1133" s="123"/>
      <c r="M1133" s="92"/>
      <c r="O1133" s="89"/>
      <c r="Q1133" s="91"/>
      <c r="R1133" s="91"/>
      <c r="S1133" s="125">
        <v>42578</v>
      </c>
      <c r="T1133" s="123"/>
      <c r="U1133" s="120" t="s">
        <v>330</v>
      </c>
      <c r="V1133" s="121"/>
      <c r="W1133" s="121"/>
      <c r="X1133" s="122">
        <v>-3374</v>
      </c>
      <c r="Y1133" s="123"/>
      <c r="Z1133" s="92" t="s">
        <v>330</v>
      </c>
      <c r="AA1133" s="93">
        <v>1857376</v>
      </c>
      <c r="AB1133" s="91" t="s">
        <v>332</v>
      </c>
    </row>
    <row r="1134" spans="2:28" s="95" customFormat="1" x14ac:dyDescent="0.2">
      <c r="B1134" s="124"/>
      <c r="C1134" s="123"/>
      <c r="D1134" s="91"/>
      <c r="E1134" s="91"/>
      <c r="F1134" s="91"/>
      <c r="G1134" s="124"/>
      <c r="H1134" s="123"/>
      <c r="I1134" s="124"/>
      <c r="J1134" s="121"/>
      <c r="K1134" s="121"/>
      <c r="L1134" s="123"/>
      <c r="M1134" s="92"/>
      <c r="O1134" s="89"/>
      <c r="Q1134" s="91"/>
      <c r="R1134" s="91"/>
      <c r="S1134" s="125">
        <v>42641</v>
      </c>
      <c r="T1134" s="123"/>
      <c r="U1134" s="120" t="s">
        <v>330</v>
      </c>
      <c r="V1134" s="121"/>
      <c r="W1134" s="121"/>
      <c r="X1134" s="122">
        <v>-9112</v>
      </c>
      <c r="Y1134" s="123"/>
      <c r="Z1134" s="92" t="s">
        <v>330</v>
      </c>
      <c r="AA1134" s="93">
        <v>1848264</v>
      </c>
      <c r="AB1134" s="91" t="s">
        <v>332</v>
      </c>
    </row>
    <row r="1135" spans="2:28" s="95" customFormat="1" x14ac:dyDescent="0.2">
      <c r="B1135" s="124"/>
      <c r="C1135" s="123"/>
      <c r="D1135" s="91"/>
      <c r="E1135" s="91"/>
      <c r="F1135" s="91"/>
      <c r="G1135" s="124"/>
      <c r="H1135" s="123"/>
      <c r="I1135" s="124"/>
      <c r="J1135" s="121"/>
      <c r="K1135" s="121"/>
      <c r="L1135" s="123"/>
      <c r="M1135" s="92"/>
      <c r="O1135" s="89"/>
      <c r="Q1135" s="91"/>
      <c r="R1135" s="91"/>
      <c r="S1135" s="125">
        <v>42668</v>
      </c>
      <c r="T1135" s="123"/>
      <c r="U1135" s="120" t="s">
        <v>330</v>
      </c>
      <c r="V1135" s="121"/>
      <c r="W1135" s="121"/>
      <c r="X1135" s="122">
        <v>-8828</v>
      </c>
      <c r="Y1135" s="123"/>
      <c r="Z1135" s="92" t="s">
        <v>330</v>
      </c>
      <c r="AA1135" s="93">
        <v>1839436</v>
      </c>
      <c r="AB1135" s="91" t="s">
        <v>332</v>
      </c>
    </row>
    <row r="1136" spans="2:28" s="95" customFormat="1" x14ac:dyDescent="0.2">
      <c r="B1136" s="124"/>
      <c r="C1136" s="123"/>
      <c r="D1136" s="91"/>
      <c r="E1136" s="91"/>
      <c r="F1136" s="91"/>
      <c r="G1136" s="124"/>
      <c r="H1136" s="123"/>
      <c r="I1136" s="124"/>
      <c r="J1136" s="121"/>
      <c r="K1136" s="121"/>
      <c r="L1136" s="123"/>
      <c r="M1136" s="92"/>
      <c r="O1136" s="89"/>
      <c r="Q1136" s="91"/>
      <c r="R1136" s="91"/>
      <c r="S1136" s="125">
        <v>42681</v>
      </c>
      <c r="T1136" s="123"/>
      <c r="U1136" s="120" t="s">
        <v>330</v>
      </c>
      <c r="V1136" s="121"/>
      <c r="W1136" s="121"/>
      <c r="X1136" s="122">
        <v>3403</v>
      </c>
      <c r="Y1136" s="123"/>
      <c r="Z1136" s="92" t="s">
        <v>330</v>
      </c>
      <c r="AA1136" s="93">
        <v>1842839</v>
      </c>
      <c r="AB1136" s="91" t="s">
        <v>332</v>
      </c>
    </row>
    <row r="1137" spans="2:28" s="95" customFormat="1" x14ac:dyDescent="0.2">
      <c r="B1137" s="124"/>
      <c r="C1137" s="123"/>
      <c r="D1137" s="91"/>
      <c r="E1137" s="91"/>
      <c r="F1137" s="91"/>
      <c r="G1137" s="124"/>
      <c r="H1137" s="123"/>
      <c r="I1137" s="124"/>
      <c r="J1137" s="121"/>
      <c r="K1137" s="121"/>
      <c r="L1137" s="123"/>
      <c r="M1137" s="92"/>
      <c r="O1137" s="89"/>
      <c r="Q1137" s="91"/>
      <c r="R1137" s="91"/>
      <c r="S1137" s="125">
        <v>42703</v>
      </c>
      <c r="T1137" s="123"/>
      <c r="U1137" s="120" t="s">
        <v>330</v>
      </c>
      <c r="V1137" s="121"/>
      <c r="W1137" s="121"/>
      <c r="X1137" s="122">
        <v>-849</v>
      </c>
      <c r="Y1137" s="123"/>
      <c r="Z1137" s="92" t="s">
        <v>330</v>
      </c>
      <c r="AA1137" s="93">
        <v>1841990</v>
      </c>
      <c r="AB1137" s="91" t="s">
        <v>332</v>
      </c>
    </row>
    <row r="1138" spans="2:28" s="95" customFormat="1" x14ac:dyDescent="0.2">
      <c r="B1138" s="124"/>
      <c r="C1138" s="123"/>
      <c r="D1138" s="91"/>
      <c r="E1138" s="91"/>
      <c r="F1138" s="91"/>
      <c r="G1138" s="124"/>
      <c r="H1138" s="123"/>
      <c r="I1138" s="124"/>
      <c r="J1138" s="121"/>
      <c r="K1138" s="121"/>
      <c r="L1138" s="123"/>
      <c r="M1138" s="92"/>
      <c r="O1138" s="89"/>
      <c r="Q1138" s="91"/>
      <c r="R1138" s="91"/>
      <c r="S1138" s="125">
        <v>42731</v>
      </c>
      <c r="T1138" s="123"/>
      <c r="U1138" s="120" t="s">
        <v>330</v>
      </c>
      <c r="V1138" s="121"/>
      <c r="W1138" s="121"/>
      <c r="X1138" s="122">
        <v>-130</v>
      </c>
      <c r="Y1138" s="123"/>
      <c r="Z1138" s="92" t="s">
        <v>330</v>
      </c>
      <c r="AA1138" s="93">
        <v>1841860</v>
      </c>
      <c r="AB1138" s="91" t="s">
        <v>331</v>
      </c>
    </row>
    <row r="1139" spans="2:28" s="95" customFormat="1" x14ac:dyDescent="0.2">
      <c r="B1139" s="124"/>
      <c r="C1139" s="123"/>
      <c r="D1139" s="91"/>
      <c r="E1139" s="91"/>
      <c r="F1139" s="91"/>
      <c r="G1139" s="124"/>
      <c r="H1139" s="123"/>
      <c r="I1139" s="124"/>
      <c r="J1139" s="121"/>
      <c r="K1139" s="121"/>
      <c r="L1139" s="123"/>
      <c r="M1139" s="92"/>
      <c r="O1139" s="89"/>
      <c r="Q1139" s="91"/>
      <c r="R1139" s="91"/>
      <c r="S1139" s="125">
        <v>42793</v>
      </c>
      <c r="T1139" s="123"/>
      <c r="U1139" s="120" t="s">
        <v>330</v>
      </c>
      <c r="V1139" s="121"/>
      <c r="W1139" s="121"/>
      <c r="X1139" s="122">
        <v>-2571</v>
      </c>
      <c r="Y1139" s="123"/>
      <c r="Z1139" s="92" t="s">
        <v>330</v>
      </c>
      <c r="AA1139" s="93">
        <v>1839289</v>
      </c>
      <c r="AB1139" s="91" t="s">
        <v>331</v>
      </c>
    </row>
    <row r="1140" spans="2:28" s="95" customFormat="1" x14ac:dyDescent="0.2">
      <c r="B1140" s="124"/>
      <c r="C1140" s="123"/>
      <c r="D1140" s="91"/>
      <c r="E1140" s="91"/>
      <c r="F1140" s="91"/>
      <c r="G1140" s="124"/>
      <c r="H1140" s="123"/>
      <c r="I1140" s="124"/>
      <c r="J1140" s="121"/>
      <c r="K1140" s="121"/>
      <c r="L1140" s="123"/>
      <c r="M1140" s="92"/>
      <c r="O1140" s="89"/>
      <c r="Q1140" s="91"/>
      <c r="R1140" s="91"/>
      <c r="S1140" s="125">
        <v>42851</v>
      </c>
      <c r="T1140" s="123"/>
      <c r="U1140" s="120" t="s">
        <v>330</v>
      </c>
      <c r="V1140" s="121"/>
      <c r="W1140" s="121"/>
      <c r="X1140" s="122">
        <v>-186</v>
      </c>
      <c r="Y1140" s="123"/>
      <c r="Z1140" s="92" t="s">
        <v>330</v>
      </c>
      <c r="AA1140" s="93">
        <v>1839103</v>
      </c>
      <c r="AB1140" s="91" t="s">
        <v>331</v>
      </c>
    </row>
    <row r="1141" spans="2:28" s="95" customFormat="1" x14ac:dyDescent="0.2">
      <c r="B1141" s="124"/>
      <c r="C1141" s="123"/>
      <c r="D1141" s="91"/>
      <c r="E1141" s="91"/>
      <c r="F1141" s="91"/>
      <c r="G1141" s="124"/>
      <c r="H1141" s="123"/>
      <c r="I1141" s="124"/>
      <c r="J1141" s="121"/>
      <c r="K1141" s="121"/>
      <c r="L1141" s="123"/>
      <c r="M1141" s="92"/>
      <c r="O1141" s="89"/>
      <c r="Q1141" s="91"/>
      <c r="R1141" s="91"/>
      <c r="S1141" s="125">
        <v>42912</v>
      </c>
      <c r="T1141" s="123"/>
      <c r="U1141" s="120" t="s">
        <v>330</v>
      </c>
      <c r="V1141" s="121"/>
      <c r="W1141" s="121"/>
      <c r="X1141" s="122">
        <v>-1433</v>
      </c>
      <c r="Y1141" s="123"/>
      <c r="Z1141" s="92" t="s">
        <v>330</v>
      </c>
      <c r="AA1141" s="93">
        <v>1837670</v>
      </c>
      <c r="AB1141" s="91" t="s">
        <v>331</v>
      </c>
    </row>
    <row r="1142" spans="2:28" s="95" customFormat="1" x14ac:dyDescent="0.2">
      <c r="B1142" s="124"/>
      <c r="C1142" s="123"/>
      <c r="D1142" s="91"/>
      <c r="E1142" s="91"/>
      <c r="F1142" s="91"/>
      <c r="G1142" s="124"/>
      <c r="H1142" s="123"/>
      <c r="I1142" s="124"/>
      <c r="J1142" s="121"/>
      <c r="K1142" s="121"/>
      <c r="L1142" s="123"/>
      <c r="M1142" s="92"/>
      <c r="O1142" s="89"/>
      <c r="Q1142" s="91"/>
      <c r="R1142" s="91"/>
      <c r="S1142" s="125">
        <v>42942</v>
      </c>
      <c r="T1142" s="123"/>
      <c r="U1142" s="120" t="s">
        <v>330</v>
      </c>
      <c r="V1142" s="121"/>
      <c r="W1142" s="121"/>
      <c r="X1142" s="122">
        <v>-43</v>
      </c>
      <c r="Y1142" s="123"/>
      <c r="Z1142" s="92" t="s">
        <v>330</v>
      </c>
      <c r="AA1142" s="93">
        <v>1837627</v>
      </c>
      <c r="AB1142" s="91" t="s">
        <v>331</v>
      </c>
    </row>
    <row r="1143" spans="2:28" s="95" customFormat="1" x14ac:dyDescent="0.2">
      <c r="B1143" s="124"/>
      <c r="C1143" s="123"/>
      <c r="D1143" s="91"/>
      <c r="E1143" s="91"/>
      <c r="F1143" s="91"/>
      <c r="G1143" s="124"/>
      <c r="H1143" s="123"/>
      <c r="I1143" s="124"/>
      <c r="J1143" s="121"/>
      <c r="K1143" s="121"/>
      <c r="L1143" s="123"/>
      <c r="M1143" s="92"/>
      <c r="O1143" s="89"/>
      <c r="Q1143" s="91"/>
      <c r="R1143" s="91"/>
      <c r="S1143" s="125">
        <v>43004</v>
      </c>
      <c r="T1143" s="123"/>
      <c r="U1143" s="120" t="s">
        <v>330</v>
      </c>
      <c r="V1143" s="121"/>
      <c r="W1143" s="121"/>
      <c r="X1143" s="122">
        <v>-14384</v>
      </c>
      <c r="Y1143" s="123"/>
      <c r="Z1143" s="92" t="s">
        <v>330</v>
      </c>
      <c r="AA1143" s="93">
        <v>1823243</v>
      </c>
      <c r="AB1143" s="91" t="s">
        <v>331</v>
      </c>
    </row>
    <row r="1144" spans="2:28" s="95" customFormat="1" x14ac:dyDescent="0.2">
      <c r="B1144" s="124"/>
      <c r="C1144" s="123"/>
      <c r="D1144" s="91"/>
      <c r="E1144" s="91"/>
      <c r="F1144" s="91"/>
      <c r="G1144" s="124"/>
      <c r="H1144" s="123"/>
      <c r="I1144" s="124"/>
      <c r="J1144" s="121"/>
      <c r="K1144" s="121"/>
      <c r="L1144" s="123"/>
      <c r="M1144" s="92"/>
      <c r="O1144" s="89"/>
      <c r="Q1144" s="91"/>
      <c r="R1144" s="91"/>
      <c r="S1144" s="125">
        <v>43034</v>
      </c>
      <c r="T1144" s="123"/>
      <c r="U1144" s="120" t="s">
        <v>330</v>
      </c>
      <c r="V1144" s="121"/>
      <c r="W1144" s="121"/>
      <c r="X1144" s="122">
        <v>-1793</v>
      </c>
      <c r="Y1144" s="123"/>
      <c r="Z1144" s="92" t="s">
        <v>330</v>
      </c>
      <c r="AA1144" s="93">
        <v>1821450</v>
      </c>
      <c r="AB1144" s="91" t="s">
        <v>331</v>
      </c>
    </row>
    <row r="1145" spans="2:28" s="95" customFormat="1" x14ac:dyDescent="0.2">
      <c r="B1145" s="124"/>
      <c r="C1145" s="123"/>
      <c r="D1145" s="91"/>
      <c r="E1145" s="91"/>
      <c r="F1145" s="91"/>
      <c r="G1145" s="124"/>
      <c r="H1145" s="123"/>
      <c r="I1145" s="124"/>
      <c r="J1145" s="121"/>
      <c r="K1145" s="121"/>
      <c r="L1145" s="123"/>
      <c r="M1145" s="92"/>
      <c r="O1145" s="89"/>
      <c r="Q1145" s="91"/>
      <c r="R1145" s="91"/>
      <c r="S1145" s="125">
        <v>43090</v>
      </c>
      <c r="T1145" s="123"/>
      <c r="U1145" s="120" t="s">
        <v>330</v>
      </c>
      <c r="V1145" s="121"/>
      <c r="W1145" s="121"/>
      <c r="X1145" s="122">
        <v>-3390</v>
      </c>
      <c r="Y1145" s="123"/>
      <c r="Z1145" s="92" t="s">
        <v>330</v>
      </c>
      <c r="AA1145" s="93">
        <v>1818060</v>
      </c>
      <c r="AB1145" s="91" t="s">
        <v>331</v>
      </c>
    </row>
    <row r="1146" spans="2:28" s="95" customFormat="1" x14ac:dyDescent="0.2">
      <c r="B1146" s="124"/>
      <c r="C1146" s="123"/>
      <c r="D1146" s="91"/>
      <c r="E1146" s="91"/>
      <c r="F1146" s="91"/>
      <c r="G1146" s="124"/>
      <c r="H1146" s="123"/>
      <c r="I1146" s="124"/>
      <c r="J1146" s="121"/>
      <c r="K1146" s="121"/>
      <c r="L1146" s="123"/>
      <c r="M1146" s="92"/>
      <c r="O1146" s="89"/>
      <c r="Q1146" s="91"/>
      <c r="R1146" s="91"/>
      <c r="S1146" s="125">
        <v>43157</v>
      </c>
      <c r="T1146" s="123"/>
      <c r="U1146" s="120" t="s">
        <v>330</v>
      </c>
      <c r="V1146" s="121"/>
      <c r="W1146" s="121"/>
      <c r="X1146" s="122">
        <v>-165</v>
      </c>
      <c r="Y1146" s="123"/>
      <c r="Z1146" s="92" t="s">
        <v>330</v>
      </c>
      <c r="AA1146" s="93">
        <v>1817895</v>
      </c>
      <c r="AB1146" s="91" t="s">
        <v>331</v>
      </c>
    </row>
    <row r="1147" spans="2:28" s="95" customFormat="1" x14ac:dyDescent="0.2">
      <c r="B1147" s="124"/>
      <c r="C1147" s="123"/>
      <c r="D1147" s="91"/>
      <c r="E1147" s="91"/>
      <c r="F1147" s="91"/>
      <c r="G1147" s="124"/>
      <c r="H1147" s="123"/>
      <c r="I1147" s="124"/>
      <c r="J1147" s="121"/>
      <c r="K1147" s="121"/>
      <c r="L1147" s="123"/>
      <c r="M1147" s="92"/>
      <c r="O1147" s="89"/>
      <c r="Q1147" s="91"/>
      <c r="R1147" s="91"/>
      <c r="S1147" s="125">
        <v>43181</v>
      </c>
      <c r="T1147" s="123"/>
      <c r="U1147" s="120" t="s">
        <v>330</v>
      </c>
      <c r="V1147" s="121"/>
      <c r="W1147" s="121"/>
      <c r="X1147" s="122">
        <v>-537</v>
      </c>
      <c r="Y1147" s="123"/>
      <c r="Z1147" s="92" t="s">
        <v>330</v>
      </c>
      <c r="AA1147" s="93">
        <v>1817358</v>
      </c>
      <c r="AB1147" s="91" t="s">
        <v>331</v>
      </c>
    </row>
    <row r="1148" spans="2:28" s="95" customFormat="1" x14ac:dyDescent="0.2">
      <c r="B1148" s="124"/>
      <c r="C1148" s="123"/>
      <c r="D1148" s="91"/>
      <c r="E1148" s="91"/>
      <c r="F1148" s="91"/>
      <c r="G1148" s="124"/>
      <c r="H1148" s="123"/>
      <c r="I1148" s="124"/>
      <c r="J1148" s="121"/>
      <c r="K1148" s="121"/>
      <c r="L1148" s="123"/>
      <c r="M1148" s="92"/>
      <c r="O1148" s="89"/>
      <c r="Q1148" s="91"/>
      <c r="R1148" s="91"/>
      <c r="S1148" s="125">
        <v>43215</v>
      </c>
      <c r="T1148" s="123"/>
      <c r="U1148" s="120" t="s">
        <v>330</v>
      </c>
      <c r="V1148" s="121"/>
      <c r="W1148" s="121"/>
      <c r="X1148" s="122">
        <v>-1938</v>
      </c>
      <c r="Y1148" s="123"/>
      <c r="Z1148" s="92" t="s">
        <v>330</v>
      </c>
      <c r="AA1148" s="93">
        <v>1815420</v>
      </c>
      <c r="AB1148" s="91" t="s">
        <v>331</v>
      </c>
    </row>
    <row r="1149" spans="2:28" s="95" customFormat="1" x14ac:dyDescent="0.2">
      <c r="B1149" s="124"/>
      <c r="C1149" s="123"/>
      <c r="D1149" s="91"/>
      <c r="E1149" s="91"/>
      <c r="F1149" s="91"/>
      <c r="G1149" s="124"/>
      <c r="H1149" s="123"/>
      <c r="I1149" s="124"/>
      <c r="J1149" s="121"/>
      <c r="K1149" s="121"/>
      <c r="L1149" s="123"/>
      <c r="M1149" s="92"/>
      <c r="O1149" s="89"/>
      <c r="Q1149" s="91"/>
      <c r="R1149" s="91"/>
      <c r="S1149" s="125">
        <v>43272</v>
      </c>
      <c r="T1149" s="123"/>
      <c r="U1149" s="120" t="s">
        <v>330</v>
      </c>
      <c r="V1149" s="121"/>
      <c r="W1149" s="121"/>
      <c r="X1149" s="122">
        <v>-364</v>
      </c>
      <c r="Y1149" s="123"/>
      <c r="Z1149" s="92" t="s">
        <v>330</v>
      </c>
      <c r="AA1149" s="93">
        <v>1815056</v>
      </c>
      <c r="AB1149" s="91" t="s">
        <v>331</v>
      </c>
    </row>
    <row r="1150" spans="2:28" s="95" customFormat="1" x14ac:dyDescent="0.2">
      <c r="B1150" s="124"/>
      <c r="C1150" s="123"/>
      <c r="D1150" s="91"/>
      <c r="E1150" s="91"/>
      <c r="F1150" s="91"/>
      <c r="G1150" s="124"/>
      <c r="H1150" s="123"/>
      <c r="I1150" s="124"/>
      <c r="J1150" s="121"/>
      <c r="K1150" s="121"/>
      <c r="L1150" s="123"/>
      <c r="M1150" s="92"/>
      <c r="O1150" s="89"/>
      <c r="Q1150" s="91"/>
      <c r="R1150" s="91"/>
      <c r="S1150" s="125">
        <v>43307</v>
      </c>
      <c r="T1150" s="123"/>
      <c r="U1150" s="120" t="s">
        <v>330</v>
      </c>
      <c r="V1150" s="121"/>
      <c r="W1150" s="121"/>
      <c r="X1150" s="122">
        <v>-264669</v>
      </c>
      <c r="Y1150" s="123"/>
      <c r="Z1150" s="92" t="s">
        <v>330</v>
      </c>
      <c r="AA1150" s="93">
        <v>1550387</v>
      </c>
      <c r="AB1150" s="91" t="s">
        <v>333</v>
      </c>
    </row>
    <row r="1151" spans="2:28" s="95" customFormat="1" x14ac:dyDescent="0.2">
      <c r="B1151" s="124"/>
      <c r="C1151" s="123"/>
      <c r="D1151" s="91"/>
      <c r="E1151" s="91"/>
      <c r="F1151" s="91"/>
      <c r="G1151" s="124"/>
      <c r="H1151" s="123"/>
      <c r="I1151" s="124"/>
      <c r="J1151" s="121"/>
      <c r="K1151" s="121"/>
      <c r="L1151" s="123"/>
      <c r="M1151" s="92"/>
      <c r="O1151" s="89"/>
      <c r="Q1151" s="91"/>
      <c r="R1151" s="91"/>
      <c r="S1151" s="125">
        <v>43339</v>
      </c>
      <c r="T1151" s="123"/>
      <c r="U1151" s="120" t="s">
        <v>330</v>
      </c>
      <c r="V1151" s="121"/>
      <c r="W1151" s="121"/>
      <c r="X1151" s="122">
        <v>-15</v>
      </c>
      <c r="Y1151" s="123"/>
      <c r="Z1151" s="92" t="s">
        <v>330</v>
      </c>
      <c r="AA1151" s="93">
        <v>1550372</v>
      </c>
      <c r="AB1151" s="91" t="s">
        <v>331</v>
      </c>
    </row>
    <row r="1152" spans="2:28" s="95" customFormat="1" x14ac:dyDescent="0.2">
      <c r="B1152" s="124"/>
      <c r="C1152" s="123"/>
      <c r="D1152" s="91"/>
      <c r="E1152" s="91"/>
      <c r="F1152" s="91"/>
      <c r="G1152" s="124"/>
      <c r="H1152" s="123"/>
      <c r="I1152" s="124"/>
      <c r="J1152" s="121"/>
      <c r="K1152" s="121"/>
      <c r="L1152" s="123"/>
      <c r="M1152" s="92"/>
      <c r="O1152" s="89"/>
      <c r="Q1152" s="91"/>
      <c r="R1152" s="91"/>
      <c r="S1152" s="125">
        <v>43369</v>
      </c>
      <c r="T1152" s="123"/>
      <c r="U1152" s="120" t="s">
        <v>330</v>
      </c>
      <c r="V1152" s="121"/>
      <c r="W1152" s="121"/>
      <c r="X1152" s="122">
        <v>-15</v>
      </c>
      <c r="Y1152" s="123"/>
      <c r="Z1152" s="92" t="s">
        <v>330</v>
      </c>
      <c r="AA1152" s="93">
        <v>1550357</v>
      </c>
      <c r="AB1152" s="91" t="s">
        <v>331</v>
      </c>
    </row>
    <row r="1153" spans="2:28" s="95" customFormat="1" x14ac:dyDescent="0.2">
      <c r="B1153" s="124"/>
      <c r="C1153" s="123"/>
      <c r="D1153" s="91"/>
      <c r="E1153" s="91"/>
      <c r="F1153" s="91"/>
      <c r="G1153" s="124"/>
      <c r="H1153" s="123"/>
      <c r="I1153" s="124"/>
      <c r="J1153" s="121"/>
      <c r="K1153" s="121"/>
      <c r="L1153" s="123"/>
      <c r="M1153" s="92"/>
      <c r="O1153" s="89"/>
      <c r="Q1153" s="91"/>
      <c r="R1153" s="91"/>
      <c r="S1153" s="125">
        <v>43398</v>
      </c>
      <c r="T1153" s="123"/>
      <c r="U1153" s="120" t="s">
        <v>330</v>
      </c>
      <c r="V1153" s="121"/>
      <c r="W1153" s="121"/>
      <c r="X1153" s="122">
        <v>-548</v>
      </c>
      <c r="Y1153" s="123"/>
      <c r="Z1153" s="92" t="s">
        <v>330</v>
      </c>
      <c r="AA1153" s="93">
        <v>1549809</v>
      </c>
      <c r="AB1153" s="91" t="s">
        <v>331</v>
      </c>
    </row>
    <row r="1154" spans="2:28" s="95" customFormat="1" ht="12.6" customHeight="1" x14ac:dyDescent="0.2">
      <c r="B1154" s="125">
        <v>40079</v>
      </c>
      <c r="C1154" s="123"/>
      <c r="D1154" s="91" t="s">
        <v>218</v>
      </c>
      <c r="E1154" s="91" t="s">
        <v>373</v>
      </c>
      <c r="F1154" s="91" t="s">
        <v>16</v>
      </c>
      <c r="G1154" s="124" t="s">
        <v>10</v>
      </c>
      <c r="H1154" s="123"/>
      <c r="I1154" s="124" t="s">
        <v>328</v>
      </c>
      <c r="J1154" s="121"/>
      <c r="K1154" s="121"/>
      <c r="L1154" s="123"/>
      <c r="M1154" s="92" t="s">
        <v>330</v>
      </c>
      <c r="O1154" s="93">
        <v>30000</v>
      </c>
      <c r="Q1154" s="91" t="s">
        <v>11</v>
      </c>
      <c r="R1154" s="91"/>
      <c r="S1154" s="125">
        <v>40088</v>
      </c>
      <c r="T1154" s="123"/>
      <c r="U1154" s="120" t="s">
        <v>330</v>
      </c>
      <c r="V1154" s="121"/>
      <c r="W1154" s="121"/>
      <c r="X1154" s="122">
        <v>10000</v>
      </c>
      <c r="Y1154" s="123"/>
      <c r="Z1154" s="92" t="s">
        <v>330</v>
      </c>
      <c r="AA1154" s="93">
        <v>40000</v>
      </c>
      <c r="AB1154" s="91" t="s">
        <v>337</v>
      </c>
    </row>
    <row r="1155" spans="2:28" s="95" customFormat="1" ht="12.6" customHeight="1" x14ac:dyDescent="0.2">
      <c r="B1155" s="124"/>
      <c r="C1155" s="123"/>
      <c r="D1155" s="91"/>
      <c r="E1155" s="91"/>
      <c r="F1155" s="91"/>
      <c r="G1155" s="124"/>
      <c r="H1155" s="123"/>
      <c r="I1155" s="124"/>
      <c r="J1155" s="121"/>
      <c r="K1155" s="121"/>
      <c r="L1155" s="123"/>
      <c r="M1155" s="92"/>
      <c r="O1155" s="89"/>
      <c r="Q1155" s="91"/>
      <c r="R1155" s="91"/>
      <c r="S1155" s="125">
        <v>40177</v>
      </c>
      <c r="T1155" s="123"/>
      <c r="U1155" s="120" t="s">
        <v>330</v>
      </c>
      <c r="V1155" s="121"/>
      <c r="W1155" s="121"/>
      <c r="X1155" s="122">
        <v>120000</v>
      </c>
      <c r="Y1155" s="123"/>
      <c r="Z1155" s="92" t="s">
        <v>330</v>
      </c>
      <c r="AA1155" s="93">
        <v>160000</v>
      </c>
      <c r="AB1155" s="91" t="s">
        <v>337</v>
      </c>
    </row>
    <row r="1156" spans="2:28" s="95" customFormat="1" x14ac:dyDescent="0.2">
      <c r="B1156" s="124"/>
      <c r="C1156" s="123"/>
      <c r="D1156" s="91"/>
      <c r="E1156" s="91"/>
      <c r="F1156" s="91"/>
      <c r="G1156" s="124"/>
      <c r="H1156" s="123"/>
      <c r="I1156" s="124"/>
      <c r="J1156" s="121"/>
      <c r="K1156" s="121"/>
      <c r="L1156" s="123"/>
      <c r="M1156" s="92"/>
      <c r="O1156" s="89"/>
      <c r="Q1156" s="91"/>
      <c r="R1156" s="91"/>
      <c r="S1156" s="125">
        <v>40263</v>
      </c>
      <c r="T1156" s="123"/>
      <c r="U1156" s="120" t="s">
        <v>330</v>
      </c>
      <c r="V1156" s="121"/>
      <c r="W1156" s="121"/>
      <c r="X1156" s="122">
        <v>10000</v>
      </c>
      <c r="Y1156" s="123"/>
      <c r="Z1156" s="92" t="s">
        <v>330</v>
      </c>
      <c r="AA1156" s="93">
        <v>170000</v>
      </c>
      <c r="AB1156" s="91" t="s">
        <v>334</v>
      </c>
    </row>
    <row r="1157" spans="2:28" s="95" customFormat="1" x14ac:dyDescent="0.2">
      <c r="B1157" s="124"/>
      <c r="C1157" s="123"/>
      <c r="D1157" s="91"/>
      <c r="E1157" s="91"/>
      <c r="F1157" s="91"/>
      <c r="G1157" s="124"/>
      <c r="H1157" s="123"/>
      <c r="I1157" s="124"/>
      <c r="J1157" s="121"/>
      <c r="K1157" s="121"/>
      <c r="L1157" s="123"/>
      <c r="M1157" s="92"/>
      <c r="O1157" s="89"/>
      <c r="Q1157" s="91"/>
      <c r="R1157" s="91"/>
      <c r="S1157" s="125">
        <v>40373</v>
      </c>
      <c r="T1157" s="123"/>
      <c r="U1157" s="120" t="s">
        <v>330</v>
      </c>
      <c r="V1157" s="121"/>
      <c r="W1157" s="121"/>
      <c r="X1157" s="122">
        <v>-70000</v>
      </c>
      <c r="Y1157" s="123"/>
      <c r="Z1157" s="92" t="s">
        <v>330</v>
      </c>
      <c r="AA1157" s="93">
        <v>100000</v>
      </c>
      <c r="AB1157" s="91" t="s">
        <v>334</v>
      </c>
    </row>
    <row r="1158" spans="2:28" s="95" customFormat="1" x14ac:dyDescent="0.2">
      <c r="B1158" s="124"/>
      <c r="C1158" s="123"/>
      <c r="D1158" s="91"/>
      <c r="E1158" s="91"/>
      <c r="F1158" s="91"/>
      <c r="G1158" s="124"/>
      <c r="H1158" s="123"/>
      <c r="I1158" s="124"/>
      <c r="J1158" s="121"/>
      <c r="K1158" s="121"/>
      <c r="L1158" s="123"/>
      <c r="M1158" s="92"/>
      <c r="O1158" s="89"/>
      <c r="Q1158" s="91"/>
      <c r="R1158" s="91"/>
      <c r="S1158" s="125">
        <v>40451</v>
      </c>
      <c r="T1158" s="123"/>
      <c r="U1158" s="120" t="s">
        <v>330</v>
      </c>
      <c r="V1158" s="121"/>
      <c r="W1158" s="121"/>
      <c r="X1158" s="122">
        <v>45056</v>
      </c>
      <c r="Y1158" s="123"/>
      <c r="Z1158" s="92" t="s">
        <v>330</v>
      </c>
      <c r="AA1158" s="93">
        <v>145056</v>
      </c>
      <c r="AB1158" s="91" t="s">
        <v>334</v>
      </c>
    </row>
    <row r="1159" spans="2:28" s="95" customFormat="1" x14ac:dyDescent="0.2">
      <c r="B1159" s="124"/>
      <c r="C1159" s="123"/>
      <c r="D1159" s="91"/>
      <c r="E1159" s="91"/>
      <c r="F1159" s="91"/>
      <c r="G1159" s="124"/>
      <c r="H1159" s="123"/>
      <c r="I1159" s="124"/>
      <c r="J1159" s="121"/>
      <c r="K1159" s="121"/>
      <c r="L1159" s="123"/>
      <c r="M1159" s="92"/>
      <c r="O1159" s="89"/>
      <c r="Q1159" s="91"/>
      <c r="R1159" s="91"/>
      <c r="S1159" s="125">
        <v>40480</v>
      </c>
      <c r="T1159" s="123"/>
      <c r="U1159" s="120" t="s">
        <v>330</v>
      </c>
      <c r="V1159" s="121"/>
      <c r="W1159" s="121"/>
      <c r="X1159" s="122">
        <v>-145056</v>
      </c>
      <c r="Y1159" s="123"/>
      <c r="Z1159" s="92"/>
      <c r="AA1159" s="93">
        <v>0</v>
      </c>
      <c r="AB1159" s="91" t="s">
        <v>335</v>
      </c>
    </row>
    <row r="1160" spans="2:28" s="95" customFormat="1" x14ac:dyDescent="0.2">
      <c r="B1160" s="125">
        <v>42445</v>
      </c>
      <c r="C1160" s="123"/>
      <c r="D1160" s="91" t="s">
        <v>179</v>
      </c>
      <c r="E1160" s="91" t="s">
        <v>374</v>
      </c>
      <c r="F1160" s="91" t="s">
        <v>375</v>
      </c>
      <c r="G1160" s="124" t="s">
        <v>10</v>
      </c>
      <c r="H1160" s="123"/>
      <c r="I1160" s="124" t="s">
        <v>328</v>
      </c>
      <c r="J1160" s="121"/>
      <c r="K1160" s="121"/>
      <c r="L1160" s="123"/>
      <c r="M1160" s="92"/>
      <c r="O1160" s="93">
        <v>0</v>
      </c>
      <c r="Q1160" s="91" t="s">
        <v>11</v>
      </c>
      <c r="R1160" s="91" t="s">
        <v>329</v>
      </c>
      <c r="S1160" s="125">
        <v>42445</v>
      </c>
      <c r="T1160" s="123"/>
      <c r="U1160" s="120" t="s">
        <v>330</v>
      </c>
      <c r="V1160" s="121"/>
      <c r="W1160" s="121"/>
      <c r="X1160" s="122">
        <v>20000</v>
      </c>
      <c r="Y1160" s="123"/>
      <c r="Z1160" s="92" t="s">
        <v>330</v>
      </c>
      <c r="AA1160" s="93">
        <v>20000</v>
      </c>
      <c r="AB1160" s="91" t="s">
        <v>331</v>
      </c>
    </row>
    <row r="1161" spans="2:28" s="95" customFormat="1" x14ac:dyDescent="0.2">
      <c r="B1161" s="125">
        <v>40445</v>
      </c>
      <c r="C1161" s="123"/>
      <c r="D1161" s="91" t="s">
        <v>219</v>
      </c>
      <c r="E1161" s="91" t="s">
        <v>376</v>
      </c>
      <c r="F1161" s="91" t="s">
        <v>21</v>
      </c>
      <c r="G1161" s="124" t="s">
        <v>10</v>
      </c>
      <c r="H1161" s="123"/>
      <c r="I1161" s="124" t="s">
        <v>328</v>
      </c>
      <c r="J1161" s="121"/>
      <c r="K1161" s="121"/>
      <c r="L1161" s="123"/>
      <c r="M1161" s="92" t="s">
        <v>330</v>
      </c>
      <c r="O1161" s="93">
        <v>1900000</v>
      </c>
      <c r="Q1161" s="91" t="s">
        <v>11</v>
      </c>
      <c r="R1161" s="91"/>
      <c r="S1161" s="125">
        <v>40451</v>
      </c>
      <c r="T1161" s="123"/>
      <c r="U1161" s="120" t="s">
        <v>330</v>
      </c>
      <c r="V1161" s="121"/>
      <c r="W1161" s="121"/>
      <c r="X1161" s="122">
        <v>856056</v>
      </c>
      <c r="Y1161" s="123"/>
      <c r="Z1161" s="92" t="s">
        <v>330</v>
      </c>
      <c r="AA1161" s="93">
        <v>2756056</v>
      </c>
      <c r="AB1161" s="91" t="s">
        <v>334</v>
      </c>
    </row>
    <row r="1162" spans="2:28" s="95" customFormat="1" x14ac:dyDescent="0.2">
      <c r="B1162" s="124"/>
      <c r="C1162" s="123"/>
      <c r="D1162" s="91"/>
      <c r="E1162" s="91"/>
      <c r="F1162" s="91"/>
      <c r="G1162" s="124"/>
      <c r="H1162" s="123"/>
      <c r="I1162" s="124"/>
      <c r="J1162" s="121"/>
      <c r="K1162" s="121"/>
      <c r="L1162" s="123"/>
      <c r="M1162" s="92"/>
      <c r="O1162" s="89"/>
      <c r="Q1162" s="91"/>
      <c r="R1162" s="91"/>
      <c r="S1162" s="125">
        <v>40549</v>
      </c>
      <c r="T1162" s="123"/>
      <c r="U1162" s="120" t="s">
        <v>330</v>
      </c>
      <c r="V1162" s="121"/>
      <c r="W1162" s="121"/>
      <c r="X1162" s="122">
        <v>-4</v>
      </c>
      <c r="Y1162" s="123"/>
      <c r="Z1162" s="92" t="s">
        <v>330</v>
      </c>
      <c r="AA1162" s="93">
        <v>2756052</v>
      </c>
      <c r="AB1162" s="91" t="s">
        <v>332</v>
      </c>
    </row>
    <row r="1163" spans="2:28" s="95" customFormat="1" x14ac:dyDescent="0.2">
      <c r="B1163" s="124"/>
      <c r="C1163" s="123"/>
      <c r="D1163" s="91"/>
      <c r="E1163" s="91"/>
      <c r="F1163" s="91"/>
      <c r="G1163" s="124"/>
      <c r="H1163" s="123"/>
      <c r="I1163" s="124"/>
      <c r="J1163" s="121"/>
      <c r="K1163" s="121"/>
      <c r="L1163" s="123"/>
      <c r="M1163" s="92"/>
      <c r="O1163" s="89"/>
      <c r="Q1163" s="91"/>
      <c r="R1163" s="91"/>
      <c r="S1163" s="125">
        <v>40611</v>
      </c>
      <c r="T1163" s="123"/>
      <c r="U1163" s="120" t="s">
        <v>330</v>
      </c>
      <c r="V1163" s="121"/>
      <c r="W1163" s="121"/>
      <c r="X1163" s="122">
        <v>-2756052</v>
      </c>
      <c r="Y1163" s="123"/>
      <c r="Z1163" s="92"/>
      <c r="AA1163" s="93">
        <v>0</v>
      </c>
      <c r="AB1163" s="91" t="s">
        <v>335</v>
      </c>
    </row>
    <row r="1164" spans="2:28" s="95" customFormat="1" x14ac:dyDescent="0.2">
      <c r="B1164" s="125">
        <v>39916</v>
      </c>
      <c r="C1164" s="123"/>
      <c r="D1164" s="91" t="s">
        <v>220</v>
      </c>
      <c r="E1164" s="91" t="s">
        <v>377</v>
      </c>
      <c r="F1164" s="91" t="s">
        <v>16</v>
      </c>
      <c r="G1164" s="124" t="s">
        <v>10</v>
      </c>
      <c r="H1164" s="123"/>
      <c r="I1164" s="124" t="s">
        <v>328</v>
      </c>
      <c r="J1164" s="121"/>
      <c r="K1164" s="121"/>
      <c r="L1164" s="123"/>
      <c r="M1164" s="92" t="s">
        <v>330</v>
      </c>
      <c r="O1164" s="93">
        <v>3552000000</v>
      </c>
      <c r="Q1164" s="91" t="s">
        <v>11</v>
      </c>
      <c r="R1164" s="91" t="s">
        <v>378</v>
      </c>
      <c r="S1164" s="125">
        <v>40025</v>
      </c>
      <c r="T1164" s="123"/>
      <c r="U1164" s="120" t="s">
        <v>330</v>
      </c>
      <c r="V1164" s="121"/>
      <c r="W1164" s="121"/>
      <c r="X1164" s="122">
        <v>-3552000000</v>
      </c>
      <c r="Y1164" s="123"/>
      <c r="Z1164" s="92"/>
      <c r="AA1164" s="93">
        <v>0</v>
      </c>
      <c r="AB1164" s="91" t="s">
        <v>335</v>
      </c>
    </row>
    <row r="1165" spans="2:28" s="95" customFormat="1" x14ac:dyDescent="0.2">
      <c r="B1165" s="125">
        <v>41439</v>
      </c>
      <c r="C1165" s="123"/>
      <c r="D1165" s="91" t="s">
        <v>27</v>
      </c>
      <c r="E1165" s="91" t="s">
        <v>379</v>
      </c>
      <c r="F1165" s="91" t="s">
        <v>22</v>
      </c>
      <c r="G1165" s="124" t="s">
        <v>10</v>
      </c>
      <c r="H1165" s="123"/>
      <c r="I1165" s="124" t="s">
        <v>328</v>
      </c>
      <c r="J1165" s="121"/>
      <c r="K1165" s="121"/>
      <c r="L1165" s="123"/>
      <c r="M1165" s="92"/>
      <c r="O1165" s="93">
        <v>0</v>
      </c>
      <c r="Q1165" s="91" t="s">
        <v>11</v>
      </c>
      <c r="R1165" s="91" t="s">
        <v>329</v>
      </c>
      <c r="S1165" s="125">
        <v>41439</v>
      </c>
      <c r="T1165" s="123"/>
      <c r="U1165" s="120" t="s">
        <v>330</v>
      </c>
      <c r="V1165" s="121"/>
      <c r="W1165" s="121"/>
      <c r="X1165" s="122">
        <v>10000</v>
      </c>
      <c r="Y1165" s="123"/>
      <c r="Z1165" s="92" t="s">
        <v>330</v>
      </c>
      <c r="AA1165" s="93">
        <v>10000</v>
      </c>
      <c r="AB1165" s="91" t="s">
        <v>331</v>
      </c>
    </row>
    <row r="1166" spans="2:28" s="95" customFormat="1" x14ac:dyDescent="0.2">
      <c r="B1166" s="124"/>
      <c r="C1166" s="123"/>
      <c r="D1166" s="91"/>
      <c r="E1166" s="91"/>
      <c r="F1166" s="91"/>
      <c r="G1166" s="124"/>
      <c r="H1166" s="123"/>
      <c r="I1166" s="124"/>
      <c r="J1166" s="121"/>
      <c r="K1166" s="121"/>
      <c r="L1166" s="123"/>
      <c r="M1166" s="92"/>
      <c r="O1166" s="89"/>
      <c r="Q1166" s="91"/>
      <c r="R1166" s="91"/>
      <c r="S1166" s="125">
        <v>41452</v>
      </c>
      <c r="T1166" s="123"/>
      <c r="U1166" s="120" t="s">
        <v>330</v>
      </c>
      <c r="V1166" s="121"/>
      <c r="W1166" s="121"/>
      <c r="X1166" s="122">
        <v>1344</v>
      </c>
      <c r="Y1166" s="123"/>
      <c r="Z1166" s="92" t="s">
        <v>330</v>
      </c>
      <c r="AA1166" s="93">
        <v>11344</v>
      </c>
      <c r="AB1166" s="91" t="s">
        <v>332</v>
      </c>
    </row>
    <row r="1167" spans="2:28" s="95" customFormat="1" x14ac:dyDescent="0.2">
      <c r="B1167" s="124"/>
      <c r="C1167" s="123"/>
      <c r="D1167" s="91"/>
      <c r="E1167" s="91"/>
      <c r="F1167" s="91"/>
      <c r="G1167" s="124"/>
      <c r="H1167" s="123"/>
      <c r="I1167" s="124"/>
      <c r="J1167" s="121"/>
      <c r="K1167" s="121"/>
      <c r="L1167" s="123"/>
      <c r="M1167" s="92"/>
      <c r="O1167" s="89"/>
      <c r="Q1167" s="91"/>
      <c r="R1167" s="91"/>
      <c r="S1167" s="125">
        <v>42002</v>
      </c>
      <c r="T1167" s="123"/>
      <c r="U1167" s="120" t="s">
        <v>330</v>
      </c>
      <c r="V1167" s="121"/>
      <c r="W1167" s="121"/>
      <c r="X1167" s="122">
        <v>6250</v>
      </c>
      <c r="Y1167" s="123"/>
      <c r="Z1167" s="92" t="s">
        <v>330</v>
      </c>
      <c r="AA1167" s="93">
        <v>17594</v>
      </c>
      <c r="AB1167" s="91" t="s">
        <v>332</v>
      </c>
    </row>
    <row r="1168" spans="2:28" s="95" customFormat="1" x14ac:dyDescent="0.2">
      <c r="B1168" s="124"/>
      <c r="C1168" s="123"/>
      <c r="D1168" s="91"/>
      <c r="E1168" s="91"/>
      <c r="F1168" s="91"/>
      <c r="G1168" s="124"/>
      <c r="H1168" s="123"/>
      <c r="I1168" s="124"/>
      <c r="J1168" s="121"/>
      <c r="K1168" s="121"/>
      <c r="L1168" s="123"/>
      <c r="M1168" s="92"/>
      <c r="O1168" s="89"/>
      <c r="Q1168" s="91"/>
      <c r="R1168" s="91"/>
      <c r="S1168" s="125">
        <v>42901</v>
      </c>
      <c r="T1168" s="123"/>
      <c r="U1168" s="120" t="s">
        <v>330</v>
      </c>
      <c r="V1168" s="121"/>
      <c r="W1168" s="121"/>
      <c r="X1168" s="122">
        <v>-1</v>
      </c>
      <c r="Y1168" s="123"/>
      <c r="Z1168" s="92" t="s">
        <v>330</v>
      </c>
      <c r="AA1168" s="93">
        <v>17593</v>
      </c>
      <c r="AB1168" s="91" t="s">
        <v>331</v>
      </c>
    </row>
    <row r="1169" spans="2:28" s="95" customFormat="1" x14ac:dyDescent="0.2">
      <c r="B1169" s="124"/>
      <c r="C1169" s="123"/>
      <c r="D1169" s="91"/>
      <c r="E1169" s="91"/>
      <c r="F1169" s="91"/>
      <c r="G1169" s="124"/>
      <c r="H1169" s="123"/>
      <c r="I1169" s="124"/>
      <c r="J1169" s="121"/>
      <c r="K1169" s="121"/>
      <c r="L1169" s="123"/>
      <c r="M1169" s="92"/>
      <c r="O1169" s="89"/>
      <c r="Q1169" s="91"/>
      <c r="R1169" s="91">
        <v>6</v>
      </c>
      <c r="S1169" s="125">
        <v>43902</v>
      </c>
      <c r="T1169" s="123"/>
      <c r="U1169" s="120" t="s">
        <v>330</v>
      </c>
      <c r="V1169" s="121"/>
      <c r="W1169" s="121"/>
      <c r="X1169" s="122">
        <v>-8517.4699999999993</v>
      </c>
      <c r="Y1169" s="123"/>
      <c r="Z1169" s="92" t="s">
        <v>330</v>
      </c>
      <c r="AA1169" s="93">
        <f>AA1168+X1169</f>
        <v>9075.5300000000007</v>
      </c>
      <c r="AB1169" s="91" t="s">
        <v>335</v>
      </c>
    </row>
    <row r="1170" spans="2:28" s="95" customFormat="1" ht="12.6" customHeight="1" x14ac:dyDescent="0.2">
      <c r="B1170" s="125">
        <v>40053</v>
      </c>
      <c r="C1170" s="123"/>
      <c r="D1170" s="91" t="s">
        <v>221</v>
      </c>
      <c r="E1170" s="91" t="s">
        <v>345</v>
      </c>
      <c r="F1170" s="91" t="s">
        <v>15</v>
      </c>
      <c r="G1170" s="124" t="s">
        <v>10</v>
      </c>
      <c r="H1170" s="123"/>
      <c r="I1170" s="124" t="s">
        <v>328</v>
      </c>
      <c r="J1170" s="121"/>
      <c r="K1170" s="121"/>
      <c r="L1170" s="123"/>
      <c r="M1170" s="92" t="s">
        <v>330</v>
      </c>
      <c r="O1170" s="93">
        <v>668440000</v>
      </c>
      <c r="Q1170" s="91" t="s">
        <v>11</v>
      </c>
      <c r="R1170" s="91"/>
      <c r="S1170" s="125">
        <v>40088</v>
      </c>
      <c r="T1170" s="123"/>
      <c r="U1170" s="120" t="s">
        <v>330</v>
      </c>
      <c r="V1170" s="121"/>
      <c r="W1170" s="121"/>
      <c r="X1170" s="122">
        <v>145800000</v>
      </c>
      <c r="Y1170" s="123"/>
      <c r="Z1170" s="92" t="s">
        <v>330</v>
      </c>
      <c r="AA1170" s="93">
        <v>814240000</v>
      </c>
      <c r="AB1170" s="91" t="s">
        <v>337</v>
      </c>
    </row>
    <row r="1171" spans="2:28" s="95" customFormat="1" ht="12.6" customHeight="1" x14ac:dyDescent="0.2">
      <c r="B1171" s="124"/>
      <c r="C1171" s="123"/>
      <c r="D1171" s="91"/>
      <c r="E1171" s="91"/>
      <c r="F1171" s="91"/>
      <c r="G1171" s="124"/>
      <c r="H1171" s="123"/>
      <c r="I1171" s="124"/>
      <c r="J1171" s="121"/>
      <c r="K1171" s="121"/>
      <c r="L1171" s="123"/>
      <c r="M1171" s="92"/>
      <c r="O1171" s="89"/>
      <c r="Q1171" s="91"/>
      <c r="R1171" s="91"/>
      <c r="S1171" s="125">
        <v>40177</v>
      </c>
      <c r="T1171" s="123"/>
      <c r="U1171" s="120" t="s">
        <v>330</v>
      </c>
      <c r="V1171" s="121"/>
      <c r="W1171" s="121"/>
      <c r="X1171" s="122">
        <v>1355930000</v>
      </c>
      <c r="Y1171" s="123"/>
      <c r="Z1171" s="92" t="s">
        <v>330</v>
      </c>
      <c r="AA1171" s="93">
        <v>2170170000</v>
      </c>
      <c r="AB1171" s="91" t="s">
        <v>337</v>
      </c>
    </row>
    <row r="1172" spans="2:28" s="95" customFormat="1" x14ac:dyDescent="0.2">
      <c r="B1172" s="124"/>
      <c r="C1172" s="123"/>
      <c r="D1172" s="91"/>
      <c r="E1172" s="91"/>
      <c r="F1172" s="91"/>
      <c r="G1172" s="124"/>
      <c r="H1172" s="123"/>
      <c r="I1172" s="124"/>
      <c r="J1172" s="121"/>
      <c r="K1172" s="121"/>
      <c r="L1172" s="123"/>
      <c r="M1172" s="92"/>
      <c r="O1172" s="89"/>
      <c r="Q1172" s="91"/>
      <c r="R1172" s="91"/>
      <c r="S1172" s="125">
        <v>40263</v>
      </c>
      <c r="T1172" s="123"/>
      <c r="U1172" s="120" t="s">
        <v>330</v>
      </c>
      <c r="V1172" s="121"/>
      <c r="W1172" s="121"/>
      <c r="X1172" s="122">
        <v>121180000</v>
      </c>
      <c r="Y1172" s="123"/>
      <c r="Z1172" s="92" t="s">
        <v>330</v>
      </c>
      <c r="AA1172" s="93">
        <v>2291350000</v>
      </c>
      <c r="AB1172" s="91" t="s">
        <v>334</v>
      </c>
    </row>
    <row r="1173" spans="2:28" s="95" customFormat="1" x14ac:dyDescent="0.2">
      <c r="B1173" s="124"/>
      <c r="C1173" s="123"/>
      <c r="D1173" s="91"/>
      <c r="E1173" s="91"/>
      <c r="F1173" s="91"/>
      <c r="G1173" s="124"/>
      <c r="H1173" s="123"/>
      <c r="I1173" s="124"/>
      <c r="J1173" s="121"/>
      <c r="K1173" s="121"/>
      <c r="L1173" s="123"/>
      <c r="M1173" s="92"/>
      <c r="O1173" s="89"/>
      <c r="Q1173" s="91"/>
      <c r="R1173" s="91"/>
      <c r="S1173" s="125">
        <v>40373</v>
      </c>
      <c r="T1173" s="123"/>
      <c r="U1173" s="120" t="s">
        <v>330</v>
      </c>
      <c r="V1173" s="121"/>
      <c r="W1173" s="121"/>
      <c r="X1173" s="122">
        <v>-408850000</v>
      </c>
      <c r="Y1173" s="123"/>
      <c r="Z1173" s="92" t="s">
        <v>330</v>
      </c>
      <c r="AA1173" s="93">
        <v>1882500000</v>
      </c>
      <c r="AB1173" s="91" t="s">
        <v>334</v>
      </c>
    </row>
    <row r="1174" spans="2:28" s="95" customFormat="1" ht="12.6" customHeight="1" x14ac:dyDescent="0.2">
      <c r="B1174" s="124"/>
      <c r="C1174" s="123"/>
      <c r="D1174" s="91"/>
      <c r="E1174" s="91"/>
      <c r="F1174" s="91"/>
      <c r="G1174" s="124"/>
      <c r="H1174" s="123"/>
      <c r="I1174" s="124"/>
      <c r="J1174" s="121"/>
      <c r="K1174" s="121"/>
      <c r="L1174" s="123"/>
      <c r="M1174" s="92"/>
      <c r="O1174" s="89"/>
      <c r="Q1174" s="91"/>
      <c r="R1174" s="91"/>
      <c r="S1174" s="125">
        <v>40451</v>
      </c>
      <c r="T1174" s="123"/>
      <c r="U1174" s="120" t="s">
        <v>330</v>
      </c>
      <c r="V1174" s="121"/>
      <c r="W1174" s="121"/>
      <c r="X1174" s="122">
        <v>5500000</v>
      </c>
      <c r="Y1174" s="123"/>
      <c r="Z1174" s="92" t="s">
        <v>330</v>
      </c>
      <c r="AA1174" s="93">
        <v>1888000000</v>
      </c>
      <c r="AB1174" s="91" t="s">
        <v>337</v>
      </c>
    </row>
    <row r="1175" spans="2:28" s="95" customFormat="1" x14ac:dyDescent="0.2">
      <c r="B1175" s="124"/>
      <c r="C1175" s="123"/>
      <c r="D1175" s="91"/>
      <c r="E1175" s="91"/>
      <c r="F1175" s="91"/>
      <c r="G1175" s="124"/>
      <c r="H1175" s="123"/>
      <c r="I1175" s="124"/>
      <c r="J1175" s="121"/>
      <c r="K1175" s="121"/>
      <c r="L1175" s="123"/>
      <c r="M1175" s="92"/>
      <c r="O1175" s="89"/>
      <c r="Q1175" s="91"/>
      <c r="R1175" s="91"/>
      <c r="S1175" s="125">
        <v>40451</v>
      </c>
      <c r="T1175" s="123"/>
      <c r="U1175" s="120" t="s">
        <v>330</v>
      </c>
      <c r="V1175" s="121"/>
      <c r="W1175" s="121"/>
      <c r="X1175" s="122">
        <v>-51741163</v>
      </c>
      <c r="Y1175" s="123"/>
      <c r="Z1175" s="92" t="s">
        <v>330</v>
      </c>
      <c r="AA1175" s="93">
        <v>1836258837</v>
      </c>
      <c r="AB1175" s="91" t="s">
        <v>334</v>
      </c>
    </row>
    <row r="1176" spans="2:28" s="95" customFormat="1" x14ac:dyDescent="0.2">
      <c r="B1176" s="124"/>
      <c r="C1176" s="123"/>
      <c r="D1176" s="91"/>
      <c r="E1176" s="91"/>
      <c r="F1176" s="91"/>
      <c r="G1176" s="124"/>
      <c r="H1176" s="123"/>
      <c r="I1176" s="124"/>
      <c r="J1176" s="121"/>
      <c r="K1176" s="121"/>
      <c r="L1176" s="123"/>
      <c r="M1176" s="92"/>
      <c r="O1176" s="89"/>
      <c r="Q1176" s="91"/>
      <c r="R1176" s="91"/>
      <c r="S1176" s="125">
        <v>40549</v>
      </c>
      <c r="T1176" s="123"/>
      <c r="U1176" s="120" t="s">
        <v>330</v>
      </c>
      <c r="V1176" s="121"/>
      <c r="W1176" s="121"/>
      <c r="X1176" s="122">
        <v>-2282</v>
      </c>
      <c r="Y1176" s="123"/>
      <c r="Z1176" s="92" t="s">
        <v>330</v>
      </c>
      <c r="AA1176" s="93">
        <v>1836256555</v>
      </c>
      <c r="AB1176" s="91" t="s">
        <v>332</v>
      </c>
    </row>
    <row r="1177" spans="2:28" s="95" customFormat="1" x14ac:dyDescent="0.2">
      <c r="B1177" s="124"/>
      <c r="C1177" s="123"/>
      <c r="D1177" s="91"/>
      <c r="E1177" s="91"/>
      <c r="F1177" s="91"/>
      <c r="G1177" s="124"/>
      <c r="H1177" s="123"/>
      <c r="I1177" s="124"/>
      <c r="J1177" s="121"/>
      <c r="K1177" s="121"/>
      <c r="L1177" s="123"/>
      <c r="M1177" s="92"/>
      <c r="O1177" s="89"/>
      <c r="Q1177" s="91"/>
      <c r="R1177" s="91"/>
      <c r="S1177" s="125">
        <v>40632</v>
      </c>
      <c r="T1177" s="123"/>
      <c r="U1177" s="120" t="s">
        <v>330</v>
      </c>
      <c r="V1177" s="121"/>
      <c r="W1177" s="121"/>
      <c r="X1177" s="122">
        <v>-2674</v>
      </c>
      <c r="Y1177" s="123"/>
      <c r="Z1177" s="92" t="s">
        <v>330</v>
      </c>
      <c r="AA1177" s="93">
        <v>1836253881</v>
      </c>
      <c r="AB1177" s="91" t="s">
        <v>332</v>
      </c>
    </row>
    <row r="1178" spans="2:28" s="95" customFormat="1" x14ac:dyDescent="0.2">
      <c r="B1178" s="124"/>
      <c r="C1178" s="123"/>
      <c r="D1178" s="91"/>
      <c r="E1178" s="91"/>
      <c r="F1178" s="91"/>
      <c r="G1178" s="124"/>
      <c r="H1178" s="123"/>
      <c r="I1178" s="124"/>
      <c r="J1178" s="121"/>
      <c r="K1178" s="121"/>
      <c r="L1178" s="123"/>
      <c r="M1178" s="92"/>
      <c r="O1178" s="89"/>
      <c r="Q1178" s="91"/>
      <c r="R1178" s="91"/>
      <c r="S1178" s="125">
        <v>40723</v>
      </c>
      <c r="T1178" s="123"/>
      <c r="U1178" s="120" t="s">
        <v>330</v>
      </c>
      <c r="V1178" s="121"/>
      <c r="W1178" s="121"/>
      <c r="X1178" s="122">
        <v>-24616</v>
      </c>
      <c r="Y1178" s="123"/>
      <c r="Z1178" s="92" t="s">
        <v>330</v>
      </c>
      <c r="AA1178" s="93">
        <v>1836229265</v>
      </c>
      <c r="AB1178" s="91" t="s">
        <v>332</v>
      </c>
    </row>
    <row r="1179" spans="2:28" s="95" customFormat="1" x14ac:dyDescent="0.2">
      <c r="B1179" s="124"/>
      <c r="C1179" s="123"/>
      <c r="D1179" s="91"/>
      <c r="E1179" s="91"/>
      <c r="F1179" s="91"/>
      <c r="G1179" s="124"/>
      <c r="H1179" s="123"/>
      <c r="I1179" s="124"/>
      <c r="J1179" s="121"/>
      <c r="K1179" s="121"/>
      <c r="L1179" s="123"/>
      <c r="M1179" s="92"/>
      <c r="O1179" s="89"/>
      <c r="Q1179" s="91"/>
      <c r="R1179" s="91"/>
      <c r="S1179" s="125">
        <v>41088</v>
      </c>
      <c r="T1179" s="123"/>
      <c r="U1179" s="120" t="s">
        <v>330</v>
      </c>
      <c r="V1179" s="121"/>
      <c r="W1179" s="121"/>
      <c r="X1179" s="122">
        <v>-15481</v>
      </c>
      <c r="Y1179" s="123"/>
      <c r="Z1179" s="92" t="s">
        <v>330</v>
      </c>
      <c r="AA1179" s="93">
        <v>1836213784</v>
      </c>
      <c r="AB1179" s="91" t="s">
        <v>332</v>
      </c>
    </row>
    <row r="1180" spans="2:28" s="95" customFormat="1" x14ac:dyDescent="0.2">
      <c r="B1180" s="124"/>
      <c r="C1180" s="123"/>
      <c r="D1180" s="91"/>
      <c r="E1180" s="91"/>
      <c r="F1180" s="91"/>
      <c r="G1180" s="124"/>
      <c r="H1180" s="123"/>
      <c r="I1180" s="124"/>
      <c r="J1180" s="121"/>
      <c r="K1180" s="121"/>
      <c r="L1180" s="123"/>
      <c r="M1180" s="92"/>
      <c r="O1180" s="89"/>
      <c r="Q1180" s="91"/>
      <c r="R1180" s="91"/>
      <c r="S1180" s="125">
        <v>41179</v>
      </c>
      <c r="T1180" s="123"/>
      <c r="U1180" s="120" t="s">
        <v>330</v>
      </c>
      <c r="V1180" s="121"/>
      <c r="W1180" s="121"/>
      <c r="X1180" s="122">
        <v>-40606</v>
      </c>
      <c r="Y1180" s="123"/>
      <c r="Z1180" s="92" t="s">
        <v>330</v>
      </c>
      <c r="AA1180" s="93">
        <v>1836173178</v>
      </c>
      <c r="AB1180" s="91" t="s">
        <v>332</v>
      </c>
    </row>
    <row r="1181" spans="2:28" s="95" customFormat="1" x14ac:dyDescent="0.2">
      <c r="B1181" s="124"/>
      <c r="C1181" s="123"/>
      <c r="D1181" s="91"/>
      <c r="E1181" s="91"/>
      <c r="F1181" s="91"/>
      <c r="G1181" s="124"/>
      <c r="H1181" s="123"/>
      <c r="I1181" s="124"/>
      <c r="J1181" s="121"/>
      <c r="K1181" s="121"/>
      <c r="L1181" s="123"/>
      <c r="M1181" s="92"/>
      <c r="O1181" s="89"/>
      <c r="Q1181" s="91"/>
      <c r="R1181" s="91"/>
      <c r="S1181" s="125">
        <v>41270</v>
      </c>
      <c r="T1181" s="123"/>
      <c r="U1181" s="120" t="s">
        <v>330</v>
      </c>
      <c r="V1181" s="121"/>
      <c r="W1181" s="121"/>
      <c r="X1181" s="122">
        <v>-6688</v>
      </c>
      <c r="Y1181" s="123"/>
      <c r="Z1181" s="92" t="s">
        <v>330</v>
      </c>
      <c r="AA1181" s="93">
        <v>1836166490</v>
      </c>
      <c r="AB1181" s="91" t="s">
        <v>332</v>
      </c>
    </row>
    <row r="1182" spans="2:28" s="95" customFormat="1" x14ac:dyDescent="0.2">
      <c r="B1182" s="124"/>
      <c r="C1182" s="123"/>
      <c r="D1182" s="91"/>
      <c r="E1182" s="91"/>
      <c r="F1182" s="91"/>
      <c r="G1182" s="124"/>
      <c r="H1182" s="123"/>
      <c r="I1182" s="124"/>
      <c r="J1182" s="121"/>
      <c r="K1182" s="121"/>
      <c r="L1182" s="123"/>
      <c r="M1182" s="92"/>
      <c r="O1182" s="89"/>
      <c r="Q1182" s="91"/>
      <c r="R1182" s="91"/>
      <c r="S1182" s="125">
        <v>41358</v>
      </c>
      <c r="T1182" s="123"/>
      <c r="U1182" s="120" t="s">
        <v>330</v>
      </c>
      <c r="V1182" s="121"/>
      <c r="W1182" s="121"/>
      <c r="X1182" s="122">
        <v>-24811</v>
      </c>
      <c r="Y1182" s="123"/>
      <c r="Z1182" s="92" t="s">
        <v>330</v>
      </c>
      <c r="AA1182" s="93">
        <v>1836141679</v>
      </c>
      <c r="AB1182" s="91" t="s">
        <v>332</v>
      </c>
    </row>
    <row r="1183" spans="2:28" s="95" customFormat="1" x14ac:dyDescent="0.2">
      <c r="B1183" s="124"/>
      <c r="C1183" s="123"/>
      <c r="D1183" s="91"/>
      <c r="E1183" s="91"/>
      <c r="F1183" s="91"/>
      <c r="G1183" s="124"/>
      <c r="H1183" s="123"/>
      <c r="I1183" s="124"/>
      <c r="J1183" s="121"/>
      <c r="K1183" s="121"/>
      <c r="L1183" s="123"/>
      <c r="M1183" s="92"/>
      <c r="O1183" s="89"/>
      <c r="Q1183" s="91"/>
      <c r="R1183" s="91"/>
      <c r="S1183" s="125">
        <v>41452</v>
      </c>
      <c r="T1183" s="123"/>
      <c r="U1183" s="120" t="s">
        <v>330</v>
      </c>
      <c r="V1183" s="121"/>
      <c r="W1183" s="121"/>
      <c r="X1183" s="122">
        <v>-9058</v>
      </c>
      <c r="Y1183" s="123"/>
      <c r="Z1183" s="92" t="s">
        <v>330</v>
      </c>
      <c r="AA1183" s="93">
        <v>1836132621</v>
      </c>
      <c r="AB1183" s="91" t="s">
        <v>332</v>
      </c>
    </row>
    <row r="1184" spans="2:28" s="95" customFormat="1" x14ac:dyDescent="0.2">
      <c r="B1184" s="124"/>
      <c r="C1184" s="123"/>
      <c r="D1184" s="91"/>
      <c r="E1184" s="91"/>
      <c r="F1184" s="91"/>
      <c r="G1184" s="124"/>
      <c r="H1184" s="123"/>
      <c r="I1184" s="124"/>
      <c r="J1184" s="121"/>
      <c r="K1184" s="121"/>
      <c r="L1184" s="123"/>
      <c r="M1184" s="92"/>
      <c r="O1184" s="89"/>
      <c r="Q1184" s="91"/>
      <c r="R1184" s="91"/>
      <c r="S1184" s="125">
        <v>41544</v>
      </c>
      <c r="T1184" s="123"/>
      <c r="U1184" s="120" t="s">
        <v>330</v>
      </c>
      <c r="V1184" s="121"/>
      <c r="W1184" s="121"/>
      <c r="X1184" s="122">
        <v>-3154</v>
      </c>
      <c r="Y1184" s="123"/>
      <c r="Z1184" s="92" t="s">
        <v>330</v>
      </c>
      <c r="AA1184" s="93">
        <v>1836129467</v>
      </c>
      <c r="AB1184" s="91" t="s">
        <v>332</v>
      </c>
    </row>
    <row r="1185" spans="2:28" s="95" customFormat="1" x14ac:dyDescent="0.2">
      <c r="B1185" s="124"/>
      <c r="C1185" s="123"/>
      <c r="D1185" s="91"/>
      <c r="E1185" s="91"/>
      <c r="F1185" s="91"/>
      <c r="G1185" s="124"/>
      <c r="H1185" s="123"/>
      <c r="I1185" s="124"/>
      <c r="J1185" s="121"/>
      <c r="K1185" s="121"/>
      <c r="L1185" s="123"/>
      <c r="M1185" s="92"/>
      <c r="O1185" s="89"/>
      <c r="Q1185" s="91"/>
      <c r="R1185" s="91"/>
      <c r="S1185" s="125">
        <v>41562</v>
      </c>
      <c r="T1185" s="123"/>
      <c r="U1185" s="120" t="s">
        <v>330</v>
      </c>
      <c r="V1185" s="121"/>
      <c r="W1185" s="121"/>
      <c r="X1185" s="122">
        <v>-500000</v>
      </c>
      <c r="Y1185" s="123"/>
      <c r="Z1185" s="92" t="s">
        <v>330</v>
      </c>
      <c r="AA1185" s="93">
        <v>1835629467</v>
      </c>
      <c r="AB1185" s="91" t="s">
        <v>331</v>
      </c>
    </row>
    <row r="1186" spans="2:28" s="95" customFormat="1" x14ac:dyDescent="0.2">
      <c r="B1186" s="124"/>
      <c r="C1186" s="123"/>
      <c r="D1186" s="91"/>
      <c r="E1186" s="91"/>
      <c r="F1186" s="91"/>
      <c r="G1186" s="124"/>
      <c r="H1186" s="123"/>
      <c r="I1186" s="124"/>
      <c r="J1186" s="121"/>
      <c r="K1186" s="121"/>
      <c r="L1186" s="123"/>
      <c r="M1186" s="92"/>
      <c r="O1186" s="89"/>
      <c r="Q1186" s="91"/>
      <c r="R1186" s="91"/>
      <c r="S1186" s="125">
        <v>41592</v>
      </c>
      <c r="T1186" s="123"/>
      <c r="U1186" s="120" t="s">
        <v>330</v>
      </c>
      <c r="V1186" s="121"/>
      <c r="W1186" s="121"/>
      <c r="X1186" s="122">
        <v>-4440000</v>
      </c>
      <c r="Y1186" s="123"/>
      <c r="Z1186" s="92" t="s">
        <v>330</v>
      </c>
      <c r="AA1186" s="93">
        <v>1831189467</v>
      </c>
      <c r="AB1186" s="91" t="s">
        <v>331</v>
      </c>
    </row>
    <row r="1187" spans="2:28" s="95" customFormat="1" x14ac:dyDescent="0.2">
      <c r="B1187" s="124"/>
      <c r="C1187" s="123"/>
      <c r="D1187" s="91"/>
      <c r="E1187" s="91"/>
      <c r="F1187" s="91"/>
      <c r="G1187" s="124"/>
      <c r="H1187" s="123"/>
      <c r="I1187" s="124"/>
      <c r="J1187" s="121"/>
      <c r="K1187" s="121"/>
      <c r="L1187" s="123"/>
      <c r="M1187" s="92"/>
      <c r="O1187" s="89"/>
      <c r="Q1187" s="91"/>
      <c r="R1187" s="91"/>
      <c r="S1187" s="125">
        <v>41624</v>
      </c>
      <c r="T1187" s="123"/>
      <c r="U1187" s="120" t="s">
        <v>330</v>
      </c>
      <c r="V1187" s="121"/>
      <c r="W1187" s="121"/>
      <c r="X1187" s="122">
        <v>-277680000</v>
      </c>
      <c r="Y1187" s="123"/>
      <c r="Z1187" s="92" t="s">
        <v>330</v>
      </c>
      <c r="AA1187" s="93">
        <v>1553509467</v>
      </c>
      <c r="AB1187" s="91" t="s">
        <v>331</v>
      </c>
    </row>
    <row r="1188" spans="2:28" s="95" customFormat="1" x14ac:dyDescent="0.2">
      <c r="B1188" s="124"/>
      <c r="C1188" s="123"/>
      <c r="D1188" s="91"/>
      <c r="E1188" s="91"/>
      <c r="F1188" s="91"/>
      <c r="G1188" s="124"/>
      <c r="H1188" s="123"/>
      <c r="I1188" s="124"/>
      <c r="J1188" s="121"/>
      <c r="K1188" s="121"/>
      <c r="L1188" s="123"/>
      <c r="M1188" s="92"/>
      <c r="O1188" s="89"/>
      <c r="Q1188" s="91"/>
      <c r="R1188" s="91"/>
      <c r="S1188" s="125">
        <v>41631</v>
      </c>
      <c r="T1188" s="123"/>
      <c r="U1188" s="120" t="s">
        <v>330</v>
      </c>
      <c r="V1188" s="121"/>
      <c r="W1188" s="121"/>
      <c r="X1188" s="122">
        <v>-5188787</v>
      </c>
      <c r="Y1188" s="123"/>
      <c r="Z1188" s="92" t="s">
        <v>330</v>
      </c>
      <c r="AA1188" s="93">
        <v>1548320680</v>
      </c>
      <c r="AB1188" s="91" t="s">
        <v>332</v>
      </c>
    </row>
    <row r="1189" spans="2:28" s="95" customFormat="1" x14ac:dyDescent="0.2">
      <c r="B1189" s="124"/>
      <c r="C1189" s="123"/>
      <c r="D1189" s="91"/>
      <c r="E1189" s="91"/>
      <c r="F1189" s="91"/>
      <c r="G1189" s="124"/>
      <c r="H1189" s="123"/>
      <c r="I1189" s="124"/>
      <c r="J1189" s="121"/>
      <c r="K1189" s="121"/>
      <c r="L1189" s="123"/>
      <c r="M1189" s="92"/>
      <c r="O1189" s="89"/>
      <c r="Q1189" s="91"/>
      <c r="R1189" s="91"/>
      <c r="S1189" s="125">
        <v>41655</v>
      </c>
      <c r="T1189" s="123"/>
      <c r="U1189" s="120" t="s">
        <v>330</v>
      </c>
      <c r="V1189" s="121"/>
      <c r="W1189" s="121"/>
      <c r="X1189" s="122">
        <v>-25750000</v>
      </c>
      <c r="Y1189" s="123"/>
      <c r="Z1189" s="92" t="s">
        <v>330</v>
      </c>
      <c r="AA1189" s="93">
        <v>1522570680</v>
      </c>
      <c r="AB1189" s="91" t="s">
        <v>331</v>
      </c>
    </row>
    <row r="1190" spans="2:28" s="95" customFormat="1" x14ac:dyDescent="0.2">
      <c r="B1190" s="124"/>
      <c r="C1190" s="123"/>
      <c r="D1190" s="91"/>
      <c r="E1190" s="91"/>
      <c r="F1190" s="91"/>
      <c r="G1190" s="124"/>
      <c r="H1190" s="123"/>
      <c r="I1190" s="124"/>
      <c r="J1190" s="121"/>
      <c r="K1190" s="121"/>
      <c r="L1190" s="123"/>
      <c r="M1190" s="92"/>
      <c r="O1190" s="89"/>
      <c r="Q1190" s="91"/>
      <c r="R1190" s="91"/>
      <c r="S1190" s="125">
        <v>41683</v>
      </c>
      <c r="T1190" s="123"/>
      <c r="U1190" s="120" t="s">
        <v>330</v>
      </c>
      <c r="V1190" s="121"/>
      <c r="W1190" s="121"/>
      <c r="X1190" s="122">
        <v>-10000</v>
      </c>
      <c r="Y1190" s="123"/>
      <c r="Z1190" s="92" t="s">
        <v>330</v>
      </c>
      <c r="AA1190" s="93">
        <v>1522560680</v>
      </c>
      <c r="AB1190" s="91" t="s">
        <v>331</v>
      </c>
    </row>
    <row r="1191" spans="2:28" s="95" customFormat="1" x14ac:dyDescent="0.2">
      <c r="B1191" s="124"/>
      <c r="C1191" s="123"/>
      <c r="D1191" s="91"/>
      <c r="E1191" s="91"/>
      <c r="F1191" s="91"/>
      <c r="G1191" s="124"/>
      <c r="H1191" s="123"/>
      <c r="I1191" s="124"/>
      <c r="J1191" s="121"/>
      <c r="K1191" s="121"/>
      <c r="L1191" s="123"/>
      <c r="M1191" s="92"/>
      <c r="O1191" s="89"/>
      <c r="Q1191" s="91"/>
      <c r="R1191" s="91"/>
      <c r="S1191" s="125">
        <v>41712</v>
      </c>
      <c r="T1191" s="123"/>
      <c r="U1191" s="120" t="s">
        <v>330</v>
      </c>
      <c r="V1191" s="121"/>
      <c r="W1191" s="121"/>
      <c r="X1191" s="122">
        <v>-6240000</v>
      </c>
      <c r="Y1191" s="123"/>
      <c r="Z1191" s="92" t="s">
        <v>330</v>
      </c>
      <c r="AA1191" s="93">
        <v>1516320680</v>
      </c>
      <c r="AB1191" s="91" t="s">
        <v>331</v>
      </c>
    </row>
    <row r="1192" spans="2:28" s="95" customFormat="1" x14ac:dyDescent="0.2">
      <c r="B1192" s="124"/>
      <c r="C1192" s="123"/>
      <c r="D1192" s="91"/>
      <c r="E1192" s="91"/>
      <c r="F1192" s="91"/>
      <c r="G1192" s="124"/>
      <c r="H1192" s="123"/>
      <c r="I1192" s="124"/>
      <c r="J1192" s="121"/>
      <c r="K1192" s="121"/>
      <c r="L1192" s="123"/>
      <c r="M1192" s="92"/>
      <c r="O1192" s="89"/>
      <c r="Q1192" s="91"/>
      <c r="R1192" s="91"/>
      <c r="S1192" s="125">
        <v>41724</v>
      </c>
      <c r="T1192" s="123"/>
      <c r="U1192" s="120" t="s">
        <v>330</v>
      </c>
      <c r="V1192" s="121"/>
      <c r="W1192" s="121"/>
      <c r="X1192" s="122">
        <v>-181765</v>
      </c>
      <c r="Y1192" s="123"/>
      <c r="Z1192" s="92" t="s">
        <v>330</v>
      </c>
      <c r="AA1192" s="93">
        <v>1516138915</v>
      </c>
      <c r="AB1192" s="91" t="s">
        <v>332</v>
      </c>
    </row>
    <row r="1193" spans="2:28" s="95" customFormat="1" x14ac:dyDescent="0.2">
      <c r="B1193" s="124"/>
      <c r="C1193" s="123"/>
      <c r="D1193" s="91"/>
      <c r="E1193" s="91"/>
      <c r="F1193" s="91"/>
      <c r="G1193" s="124"/>
      <c r="H1193" s="123"/>
      <c r="I1193" s="124"/>
      <c r="J1193" s="121"/>
      <c r="K1193" s="121"/>
      <c r="L1193" s="123"/>
      <c r="M1193" s="92"/>
      <c r="O1193" s="89"/>
      <c r="Q1193" s="91"/>
      <c r="R1193" s="91"/>
      <c r="S1193" s="125">
        <v>41806</v>
      </c>
      <c r="T1193" s="123"/>
      <c r="U1193" s="120" t="s">
        <v>330</v>
      </c>
      <c r="V1193" s="121"/>
      <c r="W1193" s="121"/>
      <c r="X1193" s="122">
        <v>-30000</v>
      </c>
      <c r="Y1193" s="123"/>
      <c r="Z1193" s="92" t="s">
        <v>330</v>
      </c>
      <c r="AA1193" s="93">
        <v>1516108915</v>
      </c>
      <c r="AB1193" s="91" t="s">
        <v>331</v>
      </c>
    </row>
    <row r="1194" spans="2:28" s="95" customFormat="1" x14ac:dyDescent="0.2">
      <c r="B1194" s="124"/>
      <c r="C1194" s="123"/>
      <c r="D1194" s="91"/>
      <c r="E1194" s="91"/>
      <c r="F1194" s="91"/>
      <c r="G1194" s="124"/>
      <c r="H1194" s="123"/>
      <c r="I1194" s="124"/>
      <c r="J1194" s="121"/>
      <c r="K1194" s="121"/>
      <c r="L1194" s="123"/>
      <c r="M1194" s="92"/>
      <c r="O1194" s="89"/>
      <c r="Q1194" s="91"/>
      <c r="R1194" s="91"/>
      <c r="S1194" s="125">
        <v>41816</v>
      </c>
      <c r="T1194" s="123"/>
      <c r="U1194" s="120" t="s">
        <v>330</v>
      </c>
      <c r="V1194" s="121"/>
      <c r="W1194" s="121"/>
      <c r="X1194" s="122">
        <v>-2139762</v>
      </c>
      <c r="Y1194" s="123"/>
      <c r="Z1194" s="92" t="s">
        <v>330</v>
      </c>
      <c r="AA1194" s="93">
        <v>1513969153</v>
      </c>
      <c r="AB1194" s="91" t="s">
        <v>332</v>
      </c>
    </row>
    <row r="1195" spans="2:28" s="95" customFormat="1" x14ac:dyDescent="0.2">
      <c r="B1195" s="124"/>
      <c r="C1195" s="123"/>
      <c r="D1195" s="91"/>
      <c r="E1195" s="91"/>
      <c r="F1195" s="91"/>
      <c r="G1195" s="124"/>
      <c r="H1195" s="123"/>
      <c r="I1195" s="124"/>
      <c r="J1195" s="121"/>
      <c r="K1195" s="121"/>
      <c r="L1195" s="123"/>
      <c r="M1195" s="92"/>
      <c r="O1195" s="89"/>
      <c r="Q1195" s="91"/>
      <c r="R1195" s="91"/>
      <c r="S1195" s="125">
        <v>41836</v>
      </c>
      <c r="T1195" s="123"/>
      <c r="U1195" s="120" t="s">
        <v>330</v>
      </c>
      <c r="V1195" s="121"/>
      <c r="W1195" s="121"/>
      <c r="X1195" s="122">
        <v>-17620000</v>
      </c>
      <c r="Y1195" s="123"/>
      <c r="Z1195" s="92" t="s">
        <v>330</v>
      </c>
      <c r="AA1195" s="93">
        <v>1496349153</v>
      </c>
      <c r="AB1195" s="91" t="s">
        <v>331</v>
      </c>
    </row>
    <row r="1196" spans="2:28" s="95" customFormat="1" x14ac:dyDescent="0.2">
      <c r="B1196" s="124"/>
      <c r="C1196" s="123"/>
      <c r="D1196" s="91"/>
      <c r="E1196" s="91"/>
      <c r="F1196" s="91"/>
      <c r="G1196" s="124"/>
      <c r="H1196" s="123"/>
      <c r="I1196" s="124"/>
      <c r="J1196" s="121"/>
      <c r="K1196" s="121"/>
      <c r="L1196" s="123"/>
      <c r="M1196" s="92"/>
      <c r="O1196" s="89"/>
      <c r="Q1196" s="91"/>
      <c r="R1196" s="91"/>
      <c r="S1196" s="125">
        <v>41849</v>
      </c>
      <c r="T1196" s="123"/>
      <c r="U1196" s="120" t="s">
        <v>330</v>
      </c>
      <c r="V1196" s="121"/>
      <c r="W1196" s="121"/>
      <c r="X1196" s="122">
        <v>-4233602</v>
      </c>
      <c r="Y1196" s="123"/>
      <c r="Z1196" s="92" t="s">
        <v>330</v>
      </c>
      <c r="AA1196" s="93">
        <v>1492115551</v>
      </c>
      <c r="AB1196" s="91" t="s">
        <v>332</v>
      </c>
    </row>
    <row r="1197" spans="2:28" s="95" customFormat="1" x14ac:dyDescent="0.2">
      <c r="B1197" s="124"/>
      <c r="C1197" s="123"/>
      <c r="D1197" s="91"/>
      <c r="E1197" s="91"/>
      <c r="F1197" s="91"/>
      <c r="G1197" s="124"/>
      <c r="H1197" s="123"/>
      <c r="I1197" s="124"/>
      <c r="J1197" s="121"/>
      <c r="K1197" s="121"/>
      <c r="L1197" s="123"/>
      <c r="M1197" s="92"/>
      <c r="O1197" s="89"/>
      <c r="Q1197" s="91"/>
      <c r="R1197" s="91"/>
      <c r="S1197" s="125">
        <v>41898</v>
      </c>
      <c r="T1197" s="123"/>
      <c r="U1197" s="120" t="s">
        <v>330</v>
      </c>
      <c r="V1197" s="121"/>
      <c r="W1197" s="121"/>
      <c r="X1197" s="122">
        <v>650000</v>
      </c>
      <c r="Y1197" s="123"/>
      <c r="Z1197" s="92" t="s">
        <v>330</v>
      </c>
      <c r="AA1197" s="93">
        <v>1492765551</v>
      </c>
      <c r="AB1197" s="91" t="s">
        <v>331</v>
      </c>
    </row>
    <row r="1198" spans="2:28" s="95" customFormat="1" x14ac:dyDescent="0.2">
      <c r="B1198" s="124"/>
      <c r="C1198" s="123"/>
      <c r="D1198" s="91"/>
      <c r="E1198" s="91"/>
      <c r="F1198" s="91"/>
      <c r="G1198" s="124"/>
      <c r="H1198" s="123"/>
      <c r="I1198" s="124"/>
      <c r="J1198" s="121"/>
      <c r="K1198" s="121"/>
      <c r="L1198" s="123"/>
      <c r="M1198" s="92"/>
      <c r="O1198" s="89"/>
      <c r="Q1198" s="91"/>
      <c r="R1198" s="91"/>
      <c r="S1198" s="125">
        <v>41911</v>
      </c>
      <c r="T1198" s="123"/>
      <c r="U1198" s="120" t="s">
        <v>330</v>
      </c>
      <c r="V1198" s="121"/>
      <c r="W1198" s="121"/>
      <c r="X1198" s="122">
        <v>-1394443</v>
      </c>
      <c r="Y1198" s="123"/>
      <c r="Z1198" s="92" t="s">
        <v>330</v>
      </c>
      <c r="AA1198" s="93">
        <v>1491371108</v>
      </c>
      <c r="AB1198" s="91" t="s">
        <v>332</v>
      </c>
    </row>
    <row r="1199" spans="2:28" s="95" customFormat="1" x14ac:dyDescent="0.2">
      <c r="B1199" s="124"/>
      <c r="C1199" s="123"/>
      <c r="D1199" s="91"/>
      <c r="E1199" s="91"/>
      <c r="F1199" s="91"/>
      <c r="G1199" s="124"/>
      <c r="H1199" s="123"/>
      <c r="I1199" s="124"/>
      <c r="J1199" s="121"/>
      <c r="K1199" s="121"/>
      <c r="L1199" s="123"/>
      <c r="M1199" s="92"/>
      <c r="O1199" s="89"/>
      <c r="Q1199" s="91"/>
      <c r="R1199" s="91"/>
      <c r="S1199" s="125">
        <v>41957</v>
      </c>
      <c r="T1199" s="123"/>
      <c r="U1199" s="120" t="s">
        <v>330</v>
      </c>
      <c r="V1199" s="121"/>
      <c r="W1199" s="121"/>
      <c r="X1199" s="122">
        <v>100000</v>
      </c>
      <c r="Y1199" s="123"/>
      <c r="Z1199" s="92" t="s">
        <v>330</v>
      </c>
      <c r="AA1199" s="93">
        <v>1491471108</v>
      </c>
      <c r="AB1199" s="91" t="s">
        <v>331</v>
      </c>
    </row>
    <row r="1200" spans="2:28" s="95" customFormat="1" x14ac:dyDescent="0.2">
      <c r="B1200" s="124"/>
      <c r="C1200" s="123"/>
      <c r="D1200" s="91"/>
      <c r="E1200" s="91"/>
      <c r="F1200" s="91"/>
      <c r="G1200" s="124"/>
      <c r="H1200" s="123"/>
      <c r="I1200" s="124"/>
      <c r="J1200" s="121"/>
      <c r="K1200" s="121"/>
      <c r="L1200" s="123"/>
      <c r="M1200" s="92"/>
      <c r="O1200" s="89"/>
      <c r="Q1200" s="91"/>
      <c r="R1200" s="91"/>
      <c r="S1200" s="125">
        <v>41989</v>
      </c>
      <c r="T1200" s="123"/>
      <c r="U1200" s="120" t="s">
        <v>330</v>
      </c>
      <c r="V1200" s="121"/>
      <c r="W1200" s="121"/>
      <c r="X1200" s="122">
        <v>180000</v>
      </c>
      <c r="Y1200" s="123"/>
      <c r="Z1200" s="92" t="s">
        <v>330</v>
      </c>
      <c r="AA1200" s="93">
        <v>1491651108</v>
      </c>
      <c r="AB1200" s="91" t="s">
        <v>331</v>
      </c>
    </row>
    <row r="1201" spans="2:28" s="95" customFormat="1" x14ac:dyDescent="0.2">
      <c r="B1201" s="124"/>
      <c r="C1201" s="123"/>
      <c r="D1201" s="91"/>
      <c r="E1201" s="91"/>
      <c r="F1201" s="91"/>
      <c r="G1201" s="124"/>
      <c r="H1201" s="123"/>
      <c r="I1201" s="124"/>
      <c r="J1201" s="121"/>
      <c r="K1201" s="121"/>
      <c r="L1201" s="123"/>
      <c r="M1201" s="92"/>
      <c r="O1201" s="89"/>
      <c r="Q1201" s="91"/>
      <c r="R1201" s="91"/>
      <c r="S1201" s="125">
        <v>42002</v>
      </c>
      <c r="T1201" s="123"/>
      <c r="U1201" s="120" t="s">
        <v>330</v>
      </c>
      <c r="V1201" s="121"/>
      <c r="W1201" s="121"/>
      <c r="X1201" s="122">
        <v>-164135059</v>
      </c>
      <c r="Y1201" s="123"/>
      <c r="Z1201" s="92" t="s">
        <v>330</v>
      </c>
      <c r="AA1201" s="93">
        <v>1327516049</v>
      </c>
      <c r="AB1201" s="91" t="s">
        <v>332</v>
      </c>
    </row>
    <row r="1202" spans="2:28" s="95" customFormat="1" x14ac:dyDescent="0.2">
      <c r="B1202" s="124"/>
      <c r="C1202" s="123"/>
      <c r="D1202" s="91"/>
      <c r="E1202" s="91"/>
      <c r="F1202" s="91"/>
      <c r="G1202" s="124"/>
      <c r="H1202" s="123"/>
      <c r="I1202" s="124"/>
      <c r="J1202" s="121"/>
      <c r="K1202" s="121"/>
      <c r="L1202" s="123"/>
      <c r="M1202" s="92"/>
      <c r="O1202" s="89"/>
      <c r="Q1202" s="91"/>
      <c r="R1202" s="91"/>
      <c r="S1202" s="125">
        <v>42019</v>
      </c>
      <c r="T1202" s="123"/>
      <c r="U1202" s="120" t="s">
        <v>330</v>
      </c>
      <c r="V1202" s="121"/>
      <c r="W1202" s="121"/>
      <c r="X1202" s="122">
        <v>20000</v>
      </c>
      <c r="Y1202" s="123"/>
      <c r="Z1202" s="92" t="s">
        <v>330</v>
      </c>
      <c r="AA1202" s="93">
        <v>1327536049</v>
      </c>
      <c r="AB1202" s="91" t="s">
        <v>331</v>
      </c>
    </row>
    <row r="1203" spans="2:28" s="95" customFormat="1" x14ac:dyDescent="0.2">
      <c r="B1203" s="124"/>
      <c r="C1203" s="123"/>
      <c r="D1203" s="91"/>
      <c r="E1203" s="91"/>
      <c r="F1203" s="91"/>
      <c r="G1203" s="124"/>
      <c r="H1203" s="123"/>
      <c r="I1203" s="124"/>
      <c r="J1203" s="121"/>
      <c r="K1203" s="121"/>
      <c r="L1203" s="123"/>
      <c r="M1203" s="92"/>
      <c r="O1203" s="89"/>
      <c r="Q1203" s="91"/>
      <c r="R1203" s="91"/>
      <c r="S1203" s="125">
        <v>42089</v>
      </c>
      <c r="T1203" s="123"/>
      <c r="U1203" s="120" t="s">
        <v>330</v>
      </c>
      <c r="V1203" s="121"/>
      <c r="W1203" s="121"/>
      <c r="X1203" s="122">
        <v>-61475721</v>
      </c>
      <c r="Y1203" s="123"/>
      <c r="Z1203" s="92" t="s">
        <v>330</v>
      </c>
      <c r="AA1203" s="93">
        <v>1266060328</v>
      </c>
      <c r="AB1203" s="91" t="s">
        <v>332</v>
      </c>
    </row>
    <row r="1204" spans="2:28" s="95" customFormat="1" x14ac:dyDescent="0.2">
      <c r="B1204" s="124"/>
      <c r="C1204" s="123"/>
      <c r="D1204" s="91"/>
      <c r="E1204" s="91"/>
      <c r="F1204" s="91"/>
      <c r="G1204" s="124"/>
      <c r="H1204" s="123"/>
      <c r="I1204" s="124"/>
      <c r="J1204" s="121"/>
      <c r="K1204" s="121"/>
      <c r="L1204" s="123"/>
      <c r="M1204" s="92"/>
      <c r="O1204" s="89"/>
      <c r="Q1204" s="91"/>
      <c r="R1204" s="91"/>
      <c r="S1204" s="125">
        <v>42110</v>
      </c>
      <c r="T1204" s="123"/>
      <c r="U1204" s="120" t="s">
        <v>330</v>
      </c>
      <c r="V1204" s="121"/>
      <c r="W1204" s="121"/>
      <c r="X1204" s="122">
        <v>10000</v>
      </c>
      <c r="Y1204" s="123"/>
      <c r="Z1204" s="92" t="s">
        <v>330</v>
      </c>
      <c r="AA1204" s="93">
        <v>1266070328</v>
      </c>
      <c r="AB1204" s="91" t="s">
        <v>331</v>
      </c>
    </row>
    <row r="1205" spans="2:28" s="95" customFormat="1" x14ac:dyDescent="0.2">
      <c r="B1205" s="124"/>
      <c r="C1205" s="123"/>
      <c r="D1205" s="91"/>
      <c r="E1205" s="91"/>
      <c r="F1205" s="91"/>
      <c r="G1205" s="124"/>
      <c r="H1205" s="123"/>
      <c r="I1205" s="124"/>
      <c r="J1205" s="121"/>
      <c r="K1205" s="121"/>
      <c r="L1205" s="123"/>
      <c r="M1205" s="92"/>
      <c r="O1205" s="89"/>
      <c r="Q1205" s="91"/>
      <c r="R1205" s="91"/>
      <c r="S1205" s="125">
        <v>42122</v>
      </c>
      <c r="T1205" s="123"/>
      <c r="U1205" s="120" t="s">
        <v>330</v>
      </c>
      <c r="V1205" s="121"/>
      <c r="W1205" s="121"/>
      <c r="X1205" s="122">
        <v>-241812784</v>
      </c>
      <c r="Y1205" s="123"/>
      <c r="Z1205" s="92" t="s">
        <v>330</v>
      </c>
      <c r="AA1205" s="93">
        <v>1024257544</v>
      </c>
      <c r="AB1205" s="91" t="s">
        <v>332</v>
      </c>
    </row>
    <row r="1206" spans="2:28" s="95" customFormat="1" x14ac:dyDescent="0.2">
      <c r="B1206" s="124"/>
      <c r="C1206" s="123"/>
      <c r="D1206" s="91"/>
      <c r="E1206" s="91"/>
      <c r="F1206" s="91"/>
      <c r="G1206" s="124"/>
      <c r="H1206" s="123"/>
      <c r="I1206" s="124"/>
      <c r="J1206" s="121"/>
      <c r="K1206" s="121"/>
      <c r="L1206" s="123"/>
      <c r="M1206" s="92"/>
      <c r="O1206" s="89"/>
      <c r="Q1206" s="91"/>
      <c r="R1206" s="91"/>
      <c r="S1206" s="125">
        <v>42138</v>
      </c>
      <c r="T1206" s="123"/>
      <c r="U1206" s="120" t="s">
        <v>330</v>
      </c>
      <c r="V1206" s="121"/>
      <c r="W1206" s="121"/>
      <c r="X1206" s="122">
        <v>-10000</v>
      </c>
      <c r="Y1206" s="123"/>
      <c r="Z1206" s="92" t="s">
        <v>330</v>
      </c>
      <c r="AA1206" s="93">
        <v>1024247544</v>
      </c>
      <c r="AB1206" s="91" t="s">
        <v>331</v>
      </c>
    </row>
    <row r="1207" spans="2:28" s="95" customFormat="1" x14ac:dyDescent="0.2">
      <c r="B1207" s="124"/>
      <c r="C1207" s="123"/>
      <c r="D1207" s="91"/>
      <c r="E1207" s="91"/>
      <c r="F1207" s="91"/>
      <c r="G1207" s="124"/>
      <c r="H1207" s="123"/>
      <c r="I1207" s="124"/>
      <c r="J1207" s="121"/>
      <c r="K1207" s="121"/>
      <c r="L1207" s="123"/>
      <c r="M1207" s="92"/>
      <c r="O1207" s="89"/>
      <c r="Q1207" s="91"/>
      <c r="R1207" s="91"/>
      <c r="S1207" s="125">
        <v>42171</v>
      </c>
      <c r="T1207" s="123"/>
      <c r="U1207" s="120" t="s">
        <v>330</v>
      </c>
      <c r="V1207" s="121"/>
      <c r="W1207" s="121"/>
      <c r="X1207" s="122">
        <v>-140000</v>
      </c>
      <c r="Y1207" s="123"/>
      <c r="Z1207" s="92" t="s">
        <v>330</v>
      </c>
      <c r="AA1207" s="93">
        <v>1024107544</v>
      </c>
      <c r="AB1207" s="91" t="s">
        <v>331</v>
      </c>
    </row>
    <row r="1208" spans="2:28" s="95" customFormat="1" x14ac:dyDescent="0.2">
      <c r="B1208" s="124"/>
      <c r="C1208" s="123"/>
      <c r="D1208" s="91"/>
      <c r="E1208" s="91"/>
      <c r="F1208" s="91"/>
      <c r="G1208" s="124"/>
      <c r="H1208" s="123"/>
      <c r="I1208" s="124"/>
      <c r="J1208" s="121"/>
      <c r="K1208" s="121"/>
      <c r="L1208" s="123"/>
      <c r="M1208" s="92"/>
      <c r="O1208" s="89"/>
      <c r="Q1208" s="91"/>
      <c r="R1208" s="91"/>
      <c r="S1208" s="125">
        <v>42180</v>
      </c>
      <c r="T1208" s="123"/>
      <c r="U1208" s="120" t="s">
        <v>330</v>
      </c>
      <c r="V1208" s="121"/>
      <c r="W1208" s="121"/>
      <c r="X1208" s="122">
        <v>-57027798</v>
      </c>
      <c r="Y1208" s="123"/>
      <c r="Z1208" s="92" t="s">
        <v>330</v>
      </c>
      <c r="AA1208" s="93">
        <v>967079746</v>
      </c>
      <c r="AB1208" s="91" t="s">
        <v>332</v>
      </c>
    </row>
    <row r="1209" spans="2:28" s="95" customFormat="1" x14ac:dyDescent="0.2">
      <c r="B1209" s="124"/>
      <c r="C1209" s="123"/>
      <c r="D1209" s="91"/>
      <c r="E1209" s="91"/>
      <c r="F1209" s="91"/>
      <c r="G1209" s="124"/>
      <c r="H1209" s="123"/>
      <c r="I1209" s="124"/>
      <c r="J1209" s="121"/>
      <c r="K1209" s="121"/>
      <c r="L1209" s="123"/>
      <c r="M1209" s="92"/>
      <c r="O1209" s="89"/>
      <c r="Q1209" s="91"/>
      <c r="R1209" s="91"/>
      <c r="S1209" s="125">
        <v>42201</v>
      </c>
      <c r="T1209" s="123"/>
      <c r="U1209" s="120" t="s">
        <v>330</v>
      </c>
      <c r="V1209" s="121"/>
      <c r="W1209" s="121"/>
      <c r="X1209" s="122">
        <v>-220000</v>
      </c>
      <c r="Y1209" s="123"/>
      <c r="Z1209" s="92" t="s">
        <v>330</v>
      </c>
      <c r="AA1209" s="93">
        <v>966859746</v>
      </c>
      <c r="AB1209" s="91" t="s">
        <v>331</v>
      </c>
    </row>
    <row r="1210" spans="2:28" s="95" customFormat="1" x14ac:dyDescent="0.2">
      <c r="B1210" s="124"/>
      <c r="C1210" s="123"/>
      <c r="D1210" s="91"/>
      <c r="E1210" s="91"/>
      <c r="F1210" s="91"/>
      <c r="G1210" s="124"/>
      <c r="H1210" s="123"/>
      <c r="I1210" s="124"/>
      <c r="J1210" s="121"/>
      <c r="K1210" s="121"/>
      <c r="L1210" s="123"/>
      <c r="M1210" s="92"/>
      <c r="O1210" s="89"/>
      <c r="Q1210" s="91"/>
      <c r="R1210" s="91"/>
      <c r="S1210" s="125">
        <v>42275</v>
      </c>
      <c r="T1210" s="123"/>
      <c r="U1210" s="120" t="s">
        <v>330</v>
      </c>
      <c r="V1210" s="121"/>
      <c r="W1210" s="121"/>
      <c r="X1210" s="122">
        <v>-75969820</v>
      </c>
      <c r="Y1210" s="123"/>
      <c r="Z1210" s="92" t="s">
        <v>330</v>
      </c>
      <c r="AA1210" s="93">
        <v>890889926</v>
      </c>
      <c r="AB1210" s="91" t="s">
        <v>332</v>
      </c>
    </row>
    <row r="1211" spans="2:28" s="95" customFormat="1" x14ac:dyDescent="0.2">
      <c r="B1211" s="124"/>
      <c r="C1211" s="123"/>
      <c r="D1211" s="91"/>
      <c r="E1211" s="91"/>
      <c r="F1211" s="91"/>
      <c r="G1211" s="124"/>
      <c r="H1211" s="123"/>
      <c r="I1211" s="124"/>
      <c r="J1211" s="121"/>
      <c r="K1211" s="121"/>
      <c r="L1211" s="123"/>
      <c r="M1211" s="92"/>
      <c r="O1211" s="89"/>
      <c r="Q1211" s="91"/>
      <c r="R1211" s="91"/>
      <c r="S1211" s="125">
        <v>42366</v>
      </c>
      <c r="T1211" s="123"/>
      <c r="U1211" s="120" t="s">
        <v>330</v>
      </c>
      <c r="V1211" s="121"/>
      <c r="W1211" s="121"/>
      <c r="X1211" s="122">
        <v>-55846129</v>
      </c>
      <c r="Y1211" s="123"/>
      <c r="Z1211" s="92" t="s">
        <v>330</v>
      </c>
      <c r="AA1211" s="93">
        <v>835043797</v>
      </c>
      <c r="AB1211" s="91" t="s">
        <v>332</v>
      </c>
    </row>
    <row r="1212" spans="2:28" s="95" customFormat="1" x14ac:dyDescent="0.2">
      <c r="B1212" s="124"/>
      <c r="C1212" s="123"/>
      <c r="D1212" s="91"/>
      <c r="E1212" s="91"/>
      <c r="F1212" s="91"/>
      <c r="G1212" s="124"/>
      <c r="H1212" s="123"/>
      <c r="I1212" s="124"/>
      <c r="J1212" s="121"/>
      <c r="K1212" s="121"/>
      <c r="L1212" s="123"/>
      <c r="M1212" s="92"/>
      <c r="O1212" s="89"/>
      <c r="Q1212" s="91"/>
      <c r="R1212" s="91"/>
      <c r="S1212" s="125">
        <v>42425</v>
      </c>
      <c r="T1212" s="123"/>
      <c r="U1212" s="120" t="s">
        <v>330</v>
      </c>
      <c r="V1212" s="121"/>
      <c r="W1212" s="121"/>
      <c r="X1212" s="122">
        <v>-176741972</v>
      </c>
      <c r="Y1212" s="123"/>
      <c r="Z1212" s="92" t="s">
        <v>330</v>
      </c>
      <c r="AA1212" s="93">
        <v>658301825</v>
      </c>
      <c r="AB1212" s="91" t="s">
        <v>333</v>
      </c>
    </row>
    <row r="1213" spans="2:28" s="95" customFormat="1" x14ac:dyDescent="0.2">
      <c r="B1213" s="124"/>
      <c r="C1213" s="123"/>
      <c r="D1213" s="91"/>
      <c r="E1213" s="91"/>
      <c r="F1213" s="91"/>
      <c r="G1213" s="124"/>
      <c r="H1213" s="123"/>
      <c r="I1213" s="124"/>
      <c r="J1213" s="121"/>
      <c r="K1213" s="121"/>
      <c r="L1213" s="123"/>
      <c r="M1213" s="92"/>
      <c r="O1213" s="89"/>
      <c r="Q1213" s="91"/>
      <c r="R1213" s="91"/>
      <c r="S1213" s="125">
        <v>42457</v>
      </c>
      <c r="T1213" s="123"/>
      <c r="U1213" s="120" t="s">
        <v>330</v>
      </c>
      <c r="V1213" s="121"/>
      <c r="W1213" s="121"/>
      <c r="X1213" s="122">
        <v>-3622613</v>
      </c>
      <c r="Y1213" s="123"/>
      <c r="Z1213" s="92" t="s">
        <v>330</v>
      </c>
      <c r="AA1213" s="93">
        <v>654679212</v>
      </c>
      <c r="AB1213" s="91" t="s">
        <v>332</v>
      </c>
    </row>
    <row r="1214" spans="2:28" s="95" customFormat="1" x14ac:dyDescent="0.2">
      <c r="B1214" s="124"/>
      <c r="C1214" s="123"/>
      <c r="D1214" s="91"/>
      <c r="E1214" s="91"/>
      <c r="F1214" s="91"/>
      <c r="G1214" s="124"/>
      <c r="H1214" s="123"/>
      <c r="I1214" s="124"/>
      <c r="J1214" s="121"/>
      <c r="K1214" s="121"/>
      <c r="L1214" s="123"/>
      <c r="M1214" s="92"/>
      <c r="O1214" s="89"/>
      <c r="Q1214" s="91"/>
      <c r="R1214" s="91"/>
      <c r="S1214" s="125">
        <v>42521</v>
      </c>
      <c r="T1214" s="123"/>
      <c r="U1214" s="120" t="s">
        <v>330</v>
      </c>
      <c r="V1214" s="121"/>
      <c r="W1214" s="121"/>
      <c r="X1214" s="122">
        <v>-27071758</v>
      </c>
      <c r="Y1214" s="123"/>
      <c r="Z1214" s="92" t="s">
        <v>330</v>
      </c>
      <c r="AA1214" s="93">
        <v>627607454</v>
      </c>
      <c r="AB1214" s="91" t="s">
        <v>332</v>
      </c>
    </row>
    <row r="1215" spans="2:28" s="95" customFormat="1" x14ac:dyDescent="0.2">
      <c r="B1215" s="124"/>
      <c r="C1215" s="123"/>
      <c r="D1215" s="91"/>
      <c r="E1215" s="91"/>
      <c r="F1215" s="91"/>
      <c r="G1215" s="124"/>
      <c r="H1215" s="123"/>
      <c r="I1215" s="124"/>
      <c r="J1215" s="121"/>
      <c r="K1215" s="121"/>
      <c r="L1215" s="123"/>
      <c r="M1215" s="92"/>
      <c r="O1215" s="89"/>
      <c r="Q1215" s="91"/>
      <c r="R1215" s="91"/>
      <c r="S1215" s="125">
        <v>42548</v>
      </c>
      <c r="T1215" s="123"/>
      <c r="U1215" s="120" t="s">
        <v>330</v>
      </c>
      <c r="V1215" s="121"/>
      <c r="W1215" s="121"/>
      <c r="X1215" s="122">
        <v>-16052761</v>
      </c>
      <c r="Y1215" s="123"/>
      <c r="Z1215" s="92" t="s">
        <v>330</v>
      </c>
      <c r="AA1215" s="93">
        <v>611554693</v>
      </c>
      <c r="AB1215" s="91" t="s">
        <v>332</v>
      </c>
    </row>
    <row r="1216" spans="2:28" s="95" customFormat="1" x14ac:dyDescent="0.2">
      <c r="B1216" s="124"/>
      <c r="C1216" s="123"/>
      <c r="D1216" s="91"/>
      <c r="E1216" s="91"/>
      <c r="F1216" s="91"/>
      <c r="G1216" s="124"/>
      <c r="H1216" s="123"/>
      <c r="I1216" s="124"/>
      <c r="J1216" s="121"/>
      <c r="K1216" s="121"/>
      <c r="L1216" s="123"/>
      <c r="M1216" s="92"/>
      <c r="O1216" s="89"/>
      <c r="Q1216" s="91"/>
      <c r="R1216" s="91"/>
      <c r="S1216" s="125">
        <v>42578</v>
      </c>
      <c r="T1216" s="123"/>
      <c r="U1216" s="120" t="s">
        <v>330</v>
      </c>
      <c r="V1216" s="121"/>
      <c r="W1216" s="121"/>
      <c r="X1216" s="122">
        <v>-15879140</v>
      </c>
      <c r="Y1216" s="123"/>
      <c r="Z1216" s="92" t="s">
        <v>330</v>
      </c>
      <c r="AA1216" s="93">
        <v>595675553</v>
      </c>
      <c r="AB1216" s="91" t="s">
        <v>332</v>
      </c>
    </row>
    <row r="1217" spans="2:28" s="95" customFormat="1" x14ac:dyDescent="0.2">
      <c r="B1217" s="124"/>
      <c r="C1217" s="123"/>
      <c r="D1217" s="91"/>
      <c r="E1217" s="91"/>
      <c r="F1217" s="91"/>
      <c r="G1217" s="124"/>
      <c r="H1217" s="123"/>
      <c r="I1217" s="124"/>
      <c r="J1217" s="121"/>
      <c r="K1217" s="121"/>
      <c r="L1217" s="123"/>
      <c r="M1217" s="92"/>
      <c r="O1217" s="89"/>
      <c r="Q1217" s="91"/>
      <c r="R1217" s="91"/>
      <c r="S1217" s="125">
        <v>42641</v>
      </c>
      <c r="T1217" s="123"/>
      <c r="U1217" s="120" t="s">
        <v>330</v>
      </c>
      <c r="V1217" s="121"/>
      <c r="W1217" s="121"/>
      <c r="X1217" s="122">
        <v>-27620143</v>
      </c>
      <c r="Y1217" s="123"/>
      <c r="Z1217" s="92" t="s">
        <v>330</v>
      </c>
      <c r="AA1217" s="93">
        <v>568055410</v>
      </c>
      <c r="AB1217" s="91" t="s">
        <v>332</v>
      </c>
    </row>
    <row r="1218" spans="2:28" s="95" customFormat="1" x14ac:dyDescent="0.2">
      <c r="B1218" s="124"/>
      <c r="C1218" s="123"/>
      <c r="D1218" s="91"/>
      <c r="E1218" s="91"/>
      <c r="F1218" s="91"/>
      <c r="G1218" s="124"/>
      <c r="H1218" s="123"/>
      <c r="I1218" s="124"/>
      <c r="J1218" s="121"/>
      <c r="K1218" s="121"/>
      <c r="L1218" s="123"/>
      <c r="M1218" s="92"/>
      <c r="O1218" s="89"/>
      <c r="Q1218" s="91"/>
      <c r="R1218" s="91"/>
      <c r="S1218" s="125">
        <v>42668</v>
      </c>
      <c r="T1218" s="123"/>
      <c r="U1218" s="120" t="s">
        <v>330</v>
      </c>
      <c r="V1218" s="121"/>
      <c r="W1218" s="121"/>
      <c r="X1218" s="122">
        <v>-25878536</v>
      </c>
      <c r="Y1218" s="123"/>
      <c r="Z1218" s="92" t="s">
        <v>330</v>
      </c>
      <c r="AA1218" s="93">
        <v>542176874</v>
      </c>
      <c r="AB1218" s="91" t="s">
        <v>332</v>
      </c>
    </row>
    <row r="1219" spans="2:28" s="95" customFormat="1" x14ac:dyDescent="0.2">
      <c r="B1219" s="124"/>
      <c r="C1219" s="123"/>
      <c r="D1219" s="91"/>
      <c r="E1219" s="91"/>
      <c r="F1219" s="91"/>
      <c r="G1219" s="124"/>
      <c r="H1219" s="123"/>
      <c r="I1219" s="124"/>
      <c r="J1219" s="121"/>
      <c r="K1219" s="121"/>
      <c r="L1219" s="123"/>
      <c r="M1219" s="92"/>
      <c r="O1219" s="89"/>
      <c r="Q1219" s="91"/>
      <c r="R1219" s="91"/>
      <c r="S1219" s="125">
        <v>42681</v>
      </c>
      <c r="T1219" s="123"/>
      <c r="U1219" s="120" t="s">
        <v>330</v>
      </c>
      <c r="V1219" s="121"/>
      <c r="W1219" s="121"/>
      <c r="X1219" s="122">
        <v>9977085</v>
      </c>
      <c r="Y1219" s="123"/>
      <c r="Z1219" s="92" t="s">
        <v>330</v>
      </c>
      <c r="AA1219" s="93">
        <v>552153959</v>
      </c>
      <c r="AB1219" s="91" t="s">
        <v>332</v>
      </c>
    </row>
    <row r="1220" spans="2:28" s="95" customFormat="1" x14ac:dyDescent="0.2">
      <c r="B1220" s="124"/>
      <c r="C1220" s="123"/>
      <c r="D1220" s="91"/>
      <c r="E1220" s="91"/>
      <c r="F1220" s="91"/>
      <c r="G1220" s="124"/>
      <c r="H1220" s="123"/>
      <c r="I1220" s="124"/>
      <c r="J1220" s="121"/>
      <c r="K1220" s="121"/>
      <c r="L1220" s="123"/>
      <c r="M1220" s="92"/>
      <c r="O1220" s="89"/>
      <c r="Q1220" s="91"/>
      <c r="R1220" s="91"/>
      <c r="S1220" s="125">
        <v>42703</v>
      </c>
      <c r="T1220" s="123"/>
      <c r="U1220" s="120" t="s">
        <v>330</v>
      </c>
      <c r="V1220" s="121"/>
      <c r="W1220" s="121"/>
      <c r="X1220" s="122">
        <v>-404062</v>
      </c>
      <c r="Y1220" s="123"/>
      <c r="Z1220" s="92" t="s">
        <v>330</v>
      </c>
      <c r="AA1220" s="93">
        <v>551749897</v>
      </c>
      <c r="AB1220" s="91" t="s">
        <v>332</v>
      </c>
    </row>
    <row r="1221" spans="2:28" s="95" customFormat="1" x14ac:dyDescent="0.2">
      <c r="B1221" s="124"/>
      <c r="C1221" s="123"/>
      <c r="D1221" s="91"/>
      <c r="E1221" s="91"/>
      <c r="F1221" s="91"/>
      <c r="G1221" s="124"/>
      <c r="H1221" s="123"/>
      <c r="I1221" s="124"/>
      <c r="J1221" s="121"/>
      <c r="K1221" s="121"/>
      <c r="L1221" s="123"/>
      <c r="M1221" s="92"/>
      <c r="O1221" s="89"/>
      <c r="Q1221" s="91"/>
      <c r="R1221" s="91"/>
      <c r="S1221" s="125">
        <v>42731</v>
      </c>
      <c r="T1221" s="123"/>
      <c r="U1221" s="120" t="s">
        <v>330</v>
      </c>
      <c r="V1221" s="121"/>
      <c r="W1221" s="121"/>
      <c r="X1221" s="122">
        <v>-62692</v>
      </c>
      <c r="Y1221" s="123"/>
      <c r="Z1221" s="92" t="s">
        <v>330</v>
      </c>
      <c r="AA1221" s="93">
        <v>551687205</v>
      </c>
      <c r="AB1221" s="91" t="s">
        <v>331</v>
      </c>
    </row>
    <row r="1222" spans="2:28" s="95" customFormat="1" x14ac:dyDescent="0.2">
      <c r="B1222" s="124"/>
      <c r="C1222" s="123"/>
      <c r="D1222" s="91"/>
      <c r="E1222" s="91"/>
      <c r="F1222" s="91"/>
      <c r="G1222" s="124"/>
      <c r="H1222" s="123"/>
      <c r="I1222" s="124"/>
      <c r="J1222" s="121"/>
      <c r="K1222" s="121"/>
      <c r="L1222" s="123"/>
      <c r="M1222" s="92"/>
      <c r="O1222" s="89"/>
      <c r="Q1222" s="91"/>
      <c r="R1222" s="91"/>
      <c r="S1222" s="125">
        <v>42782</v>
      </c>
      <c r="T1222" s="123"/>
      <c r="U1222" s="120" t="s">
        <v>330</v>
      </c>
      <c r="V1222" s="121"/>
      <c r="W1222" s="121"/>
      <c r="X1222" s="122">
        <v>-10000</v>
      </c>
      <c r="Y1222" s="123"/>
      <c r="Z1222" s="92" t="s">
        <v>330</v>
      </c>
      <c r="AA1222" s="93">
        <v>551677205</v>
      </c>
      <c r="AB1222" s="91" t="s">
        <v>331</v>
      </c>
    </row>
    <row r="1223" spans="2:28" s="95" customFormat="1" x14ac:dyDescent="0.2">
      <c r="B1223" s="124"/>
      <c r="C1223" s="123"/>
      <c r="D1223" s="91"/>
      <c r="E1223" s="91"/>
      <c r="F1223" s="91"/>
      <c r="G1223" s="124"/>
      <c r="H1223" s="123"/>
      <c r="I1223" s="124"/>
      <c r="J1223" s="121"/>
      <c r="K1223" s="121"/>
      <c r="L1223" s="123"/>
      <c r="M1223" s="92"/>
      <c r="O1223" s="89"/>
      <c r="Q1223" s="91"/>
      <c r="R1223" s="91"/>
      <c r="S1223" s="125">
        <v>42793</v>
      </c>
      <c r="T1223" s="123"/>
      <c r="U1223" s="120" t="s">
        <v>330</v>
      </c>
      <c r="V1223" s="121"/>
      <c r="W1223" s="121"/>
      <c r="X1223" s="122">
        <v>-1071284</v>
      </c>
      <c r="Y1223" s="123"/>
      <c r="Z1223" s="92" t="s">
        <v>330</v>
      </c>
      <c r="AA1223" s="93">
        <v>550605921</v>
      </c>
      <c r="AB1223" s="91" t="s">
        <v>331</v>
      </c>
    </row>
    <row r="1224" spans="2:28" s="95" customFormat="1" x14ac:dyDescent="0.2">
      <c r="B1224" s="124"/>
      <c r="C1224" s="123"/>
      <c r="D1224" s="91"/>
      <c r="E1224" s="91"/>
      <c r="F1224" s="91"/>
      <c r="G1224" s="124"/>
      <c r="H1224" s="123"/>
      <c r="I1224" s="124"/>
      <c r="J1224" s="121"/>
      <c r="K1224" s="121"/>
      <c r="L1224" s="123"/>
      <c r="M1224" s="92"/>
      <c r="O1224" s="89"/>
      <c r="Q1224" s="91"/>
      <c r="R1224" s="91"/>
      <c r="S1224" s="125">
        <v>42810</v>
      </c>
      <c r="T1224" s="123"/>
      <c r="U1224" s="120" t="s">
        <v>330</v>
      </c>
      <c r="V1224" s="121"/>
      <c r="W1224" s="121"/>
      <c r="X1224" s="122">
        <v>-1580000</v>
      </c>
      <c r="Y1224" s="123"/>
      <c r="Z1224" s="92" t="s">
        <v>330</v>
      </c>
      <c r="AA1224" s="93">
        <v>549025921</v>
      </c>
      <c r="AB1224" s="91" t="s">
        <v>331</v>
      </c>
    </row>
    <row r="1225" spans="2:28" s="95" customFormat="1" x14ac:dyDescent="0.2">
      <c r="B1225" s="124"/>
      <c r="C1225" s="123"/>
      <c r="D1225" s="91"/>
      <c r="E1225" s="91"/>
      <c r="F1225" s="91"/>
      <c r="G1225" s="124"/>
      <c r="H1225" s="123"/>
      <c r="I1225" s="124"/>
      <c r="J1225" s="121"/>
      <c r="K1225" s="121"/>
      <c r="L1225" s="123"/>
      <c r="M1225" s="92"/>
      <c r="O1225" s="89"/>
      <c r="Q1225" s="91"/>
      <c r="R1225" s="91"/>
      <c r="S1225" s="125">
        <v>42851</v>
      </c>
      <c r="T1225" s="123"/>
      <c r="U1225" s="120" t="s">
        <v>330</v>
      </c>
      <c r="V1225" s="121"/>
      <c r="W1225" s="121"/>
      <c r="X1225" s="122">
        <v>-69518</v>
      </c>
      <c r="Y1225" s="123"/>
      <c r="Z1225" s="92" t="s">
        <v>330</v>
      </c>
      <c r="AA1225" s="93">
        <v>548956403</v>
      </c>
      <c r="AB1225" s="91" t="s">
        <v>331</v>
      </c>
    </row>
    <row r="1226" spans="2:28" s="95" customFormat="1" x14ac:dyDescent="0.2">
      <c r="B1226" s="124"/>
      <c r="C1226" s="123"/>
      <c r="D1226" s="91"/>
      <c r="E1226" s="91"/>
      <c r="F1226" s="91"/>
      <c r="G1226" s="124"/>
      <c r="H1226" s="123"/>
      <c r="I1226" s="124"/>
      <c r="J1226" s="121"/>
      <c r="K1226" s="121"/>
      <c r="L1226" s="123"/>
      <c r="M1226" s="92"/>
      <c r="O1226" s="89"/>
      <c r="Q1226" s="91"/>
      <c r="R1226" s="91"/>
      <c r="S1226" s="125">
        <v>42912</v>
      </c>
      <c r="T1226" s="123"/>
      <c r="U1226" s="120" t="s">
        <v>330</v>
      </c>
      <c r="V1226" s="121"/>
      <c r="W1226" s="121"/>
      <c r="X1226" s="122">
        <v>-537629</v>
      </c>
      <c r="Y1226" s="123"/>
      <c r="Z1226" s="92" t="s">
        <v>330</v>
      </c>
      <c r="AA1226" s="93">
        <v>548418774</v>
      </c>
      <c r="AB1226" s="91" t="s">
        <v>331</v>
      </c>
    </row>
    <row r="1227" spans="2:28" s="95" customFormat="1" x14ac:dyDescent="0.2">
      <c r="B1227" s="124"/>
      <c r="C1227" s="123"/>
      <c r="D1227" s="91"/>
      <c r="E1227" s="91"/>
      <c r="F1227" s="91"/>
      <c r="G1227" s="124"/>
      <c r="H1227" s="123"/>
      <c r="I1227" s="124"/>
      <c r="J1227" s="121"/>
      <c r="K1227" s="121"/>
      <c r="L1227" s="123"/>
      <c r="M1227" s="92"/>
      <c r="O1227" s="89"/>
      <c r="Q1227" s="91"/>
      <c r="R1227" s="91"/>
      <c r="S1227" s="125">
        <v>42942</v>
      </c>
      <c r="T1227" s="123"/>
      <c r="U1227" s="120" t="s">
        <v>330</v>
      </c>
      <c r="V1227" s="121"/>
      <c r="W1227" s="121"/>
      <c r="X1227" s="122">
        <v>-16327</v>
      </c>
      <c r="Y1227" s="123"/>
      <c r="Z1227" s="92" t="s">
        <v>330</v>
      </c>
      <c r="AA1227" s="93">
        <v>548402447</v>
      </c>
      <c r="AB1227" s="91" t="s">
        <v>331</v>
      </c>
    </row>
    <row r="1228" spans="2:28" s="95" customFormat="1" x14ac:dyDescent="0.2">
      <c r="B1228" s="124"/>
      <c r="C1228" s="123"/>
      <c r="D1228" s="91"/>
      <c r="E1228" s="91"/>
      <c r="F1228" s="91"/>
      <c r="G1228" s="124"/>
      <c r="H1228" s="123"/>
      <c r="I1228" s="124"/>
      <c r="J1228" s="121"/>
      <c r="K1228" s="121"/>
      <c r="L1228" s="123"/>
      <c r="M1228" s="92"/>
      <c r="O1228" s="89"/>
      <c r="Q1228" s="91"/>
      <c r="R1228" s="91"/>
      <c r="S1228" s="125">
        <v>43004</v>
      </c>
      <c r="T1228" s="123"/>
      <c r="U1228" s="120" t="s">
        <v>330</v>
      </c>
      <c r="V1228" s="121"/>
      <c r="W1228" s="121"/>
      <c r="X1228" s="122">
        <v>-9223004</v>
      </c>
      <c r="Y1228" s="123"/>
      <c r="Z1228" s="92" t="s">
        <v>330</v>
      </c>
      <c r="AA1228" s="93">
        <v>539179443</v>
      </c>
      <c r="AB1228" s="91" t="s">
        <v>331</v>
      </c>
    </row>
    <row r="1229" spans="2:28" s="95" customFormat="1" x14ac:dyDescent="0.2">
      <c r="B1229" s="124"/>
      <c r="C1229" s="123"/>
      <c r="D1229" s="91"/>
      <c r="E1229" s="91"/>
      <c r="F1229" s="91"/>
      <c r="G1229" s="124"/>
      <c r="H1229" s="123"/>
      <c r="I1229" s="124"/>
      <c r="J1229" s="121"/>
      <c r="K1229" s="121"/>
      <c r="L1229" s="123"/>
      <c r="M1229" s="92"/>
      <c r="O1229" s="89"/>
      <c r="Q1229" s="91"/>
      <c r="R1229" s="91"/>
      <c r="S1229" s="125">
        <v>43034</v>
      </c>
      <c r="T1229" s="123"/>
      <c r="U1229" s="120" t="s">
        <v>330</v>
      </c>
      <c r="V1229" s="121"/>
      <c r="W1229" s="121"/>
      <c r="X1229" s="122">
        <v>-1175233</v>
      </c>
      <c r="Y1229" s="123"/>
      <c r="Z1229" s="92" t="s">
        <v>330</v>
      </c>
      <c r="AA1229" s="93">
        <v>538004210</v>
      </c>
      <c r="AB1229" s="91" t="s">
        <v>331</v>
      </c>
    </row>
    <row r="1230" spans="2:28" s="95" customFormat="1" x14ac:dyDescent="0.2">
      <c r="B1230" s="124"/>
      <c r="C1230" s="123"/>
      <c r="D1230" s="91"/>
      <c r="E1230" s="91"/>
      <c r="F1230" s="91"/>
      <c r="G1230" s="124"/>
      <c r="H1230" s="123"/>
      <c r="I1230" s="124"/>
      <c r="J1230" s="121"/>
      <c r="K1230" s="121"/>
      <c r="L1230" s="123"/>
      <c r="M1230" s="92"/>
      <c r="O1230" s="89"/>
      <c r="Q1230" s="91"/>
      <c r="R1230" s="91"/>
      <c r="S1230" s="125">
        <v>43090</v>
      </c>
      <c r="T1230" s="123"/>
      <c r="U1230" s="120" t="s">
        <v>330</v>
      </c>
      <c r="V1230" s="121"/>
      <c r="W1230" s="121"/>
      <c r="X1230" s="122">
        <v>-1263857</v>
      </c>
      <c r="Y1230" s="123"/>
      <c r="Z1230" s="92" t="s">
        <v>330</v>
      </c>
      <c r="AA1230" s="93">
        <v>536740353</v>
      </c>
      <c r="AB1230" s="91" t="s">
        <v>331</v>
      </c>
    </row>
    <row r="1231" spans="2:28" s="95" customFormat="1" x14ac:dyDescent="0.2">
      <c r="B1231" s="124"/>
      <c r="C1231" s="123"/>
      <c r="D1231" s="91"/>
      <c r="E1231" s="91"/>
      <c r="F1231" s="91"/>
      <c r="G1231" s="124"/>
      <c r="H1231" s="123"/>
      <c r="I1231" s="124"/>
      <c r="J1231" s="121"/>
      <c r="K1231" s="121"/>
      <c r="L1231" s="123"/>
      <c r="M1231" s="92"/>
      <c r="O1231" s="89"/>
      <c r="Q1231" s="91"/>
      <c r="R1231" s="91"/>
      <c r="S1231" s="125">
        <v>43157</v>
      </c>
      <c r="T1231" s="123"/>
      <c r="U1231" s="120" t="s">
        <v>330</v>
      </c>
      <c r="V1231" s="121"/>
      <c r="W1231" s="121"/>
      <c r="X1231" s="122">
        <v>-64575</v>
      </c>
      <c r="Y1231" s="123"/>
      <c r="Z1231" s="92" t="s">
        <v>330</v>
      </c>
      <c r="AA1231" s="93">
        <v>536675778</v>
      </c>
      <c r="AB1231" s="91" t="s">
        <v>331</v>
      </c>
    </row>
    <row r="1232" spans="2:28" s="95" customFormat="1" x14ac:dyDescent="0.2">
      <c r="B1232" s="124"/>
      <c r="C1232" s="123"/>
      <c r="D1232" s="91"/>
      <c r="E1232" s="91"/>
      <c r="F1232" s="91"/>
      <c r="G1232" s="124"/>
      <c r="H1232" s="123"/>
      <c r="I1232" s="124"/>
      <c r="J1232" s="121"/>
      <c r="K1232" s="121"/>
      <c r="L1232" s="123"/>
      <c r="M1232" s="92"/>
      <c r="O1232" s="89"/>
      <c r="Q1232" s="91"/>
      <c r="R1232" s="91"/>
      <c r="S1232" s="125">
        <v>43181</v>
      </c>
      <c r="T1232" s="123"/>
      <c r="U1232" s="120" t="s">
        <v>330</v>
      </c>
      <c r="V1232" s="121"/>
      <c r="W1232" s="121"/>
      <c r="X1232" s="122">
        <v>-219155</v>
      </c>
      <c r="Y1232" s="123"/>
      <c r="Z1232" s="92" t="s">
        <v>330</v>
      </c>
      <c r="AA1232" s="93">
        <v>536456623</v>
      </c>
      <c r="AB1232" s="91" t="s">
        <v>331</v>
      </c>
    </row>
    <row r="1233" spans="2:28" s="95" customFormat="1" x14ac:dyDescent="0.2">
      <c r="B1233" s="124"/>
      <c r="C1233" s="123"/>
      <c r="D1233" s="91"/>
      <c r="E1233" s="91"/>
      <c r="F1233" s="91"/>
      <c r="G1233" s="124"/>
      <c r="H1233" s="123"/>
      <c r="I1233" s="124"/>
      <c r="J1233" s="121"/>
      <c r="K1233" s="121"/>
      <c r="L1233" s="123"/>
      <c r="M1233" s="92"/>
      <c r="O1233" s="89"/>
      <c r="Q1233" s="91"/>
      <c r="R1233" s="91"/>
      <c r="S1233" s="125">
        <v>43215</v>
      </c>
      <c r="T1233" s="123"/>
      <c r="U1233" s="120" t="s">
        <v>330</v>
      </c>
      <c r="V1233" s="121"/>
      <c r="W1233" s="121"/>
      <c r="X1233" s="122">
        <v>-441536</v>
      </c>
      <c r="Y1233" s="123"/>
      <c r="Z1233" s="92" t="s">
        <v>330</v>
      </c>
      <c r="AA1233" s="93">
        <v>536015087</v>
      </c>
      <c r="AB1233" s="91" t="s">
        <v>331</v>
      </c>
    </row>
    <row r="1234" spans="2:28" s="95" customFormat="1" x14ac:dyDescent="0.2">
      <c r="B1234" s="124"/>
      <c r="C1234" s="123"/>
      <c r="D1234" s="91"/>
      <c r="E1234" s="91"/>
      <c r="F1234" s="91"/>
      <c r="G1234" s="124"/>
      <c r="H1234" s="123"/>
      <c r="I1234" s="124"/>
      <c r="J1234" s="121"/>
      <c r="K1234" s="121"/>
      <c r="L1234" s="123"/>
      <c r="M1234" s="92"/>
      <c r="O1234" s="89"/>
      <c r="Q1234" s="91"/>
      <c r="R1234" s="91"/>
      <c r="S1234" s="125">
        <v>43272</v>
      </c>
      <c r="T1234" s="123"/>
      <c r="U1234" s="120" t="s">
        <v>330</v>
      </c>
      <c r="V1234" s="121"/>
      <c r="W1234" s="121"/>
      <c r="X1234" s="122">
        <v>-85168</v>
      </c>
      <c r="Y1234" s="123"/>
      <c r="Z1234" s="92" t="s">
        <v>330</v>
      </c>
      <c r="AA1234" s="93">
        <v>535929919</v>
      </c>
      <c r="AB1234" s="91" t="s">
        <v>331</v>
      </c>
    </row>
    <row r="1235" spans="2:28" s="95" customFormat="1" x14ac:dyDescent="0.2">
      <c r="B1235" s="124"/>
      <c r="C1235" s="123"/>
      <c r="D1235" s="91"/>
      <c r="E1235" s="91"/>
      <c r="F1235" s="91"/>
      <c r="G1235" s="124"/>
      <c r="H1235" s="123"/>
      <c r="I1235" s="124"/>
      <c r="J1235" s="121"/>
      <c r="K1235" s="121"/>
      <c r="L1235" s="123"/>
      <c r="M1235" s="92"/>
      <c r="O1235" s="89"/>
      <c r="Q1235" s="91"/>
      <c r="R1235" s="91"/>
      <c r="S1235" s="125">
        <v>43307</v>
      </c>
      <c r="T1235" s="123"/>
      <c r="U1235" s="120" t="s">
        <v>330</v>
      </c>
      <c r="V1235" s="121"/>
      <c r="W1235" s="121"/>
      <c r="X1235" s="122">
        <v>-76055792</v>
      </c>
      <c r="Y1235" s="123"/>
      <c r="Z1235" s="92" t="s">
        <v>330</v>
      </c>
      <c r="AA1235" s="93">
        <v>459874127</v>
      </c>
      <c r="AB1235" s="91" t="s">
        <v>333</v>
      </c>
    </row>
    <row r="1236" spans="2:28" s="95" customFormat="1" x14ac:dyDescent="0.2">
      <c r="B1236" s="124"/>
      <c r="C1236" s="123"/>
      <c r="D1236" s="91"/>
      <c r="E1236" s="91"/>
      <c r="F1236" s="91"/>
      <c r="G1236" s="124"/>
      <c r="H1236" s="123"/>
      <c r="I1236" s="124"/>
      <c r="J1236" s="121"/>
      <c r="K1236" s="121"/>
      <c r="L1236" s="123"/>
      <c r="M1236" s="92"/>
      <c r="O1236" s="89"/>
      <c r="Q1236" s="91"/>
      <c r="R1236" s="91"/>
      <c r="S1236" s="125">
        <v>43339</v>
      </c>
      <c r="T1236" s="123"/>
      <c r="U1236" s="120" t="s">
        <v>330</v>
      </c>
      <c r="V1236" s="121"/>
      <c r="W1236" s="121"/>
      <c r="X1236" s="122">
        <v>-4185</v>
      </c>
      <c r="Y1236" s="123"/>
      <c r="Z1236" s="92" t="s">
        <v>330</v>
      </c>
      <c r="AA1236" s="93">
        <v>459869942</v>
      </c>
      <c r="AB1236" s="91" t="s">
        <v>331</v>
      </c>
    </row>
    <row r="1237" spans="2:28" s="95" customFormat="1" x14ac:dyDescent="0.2">
      <c r="B1237" s="124"/>
      <c r="C1237" s="123"/>
      <c r="D1237" s="91"/>
      <c r="E1237" s="91"/>
      <c r="F1237" s="91"/>
      <c r="G1237" s="124"/>
      <c r="H1237" s="123"/>
      <c r="I1237" s="124"/>
      <c r="J1237" s="121"/>
      <c r="K1237" s="121"/>
      <c r="L1237" s="123"/>
      <c r="M1237" s="92"/>
      <c r="O1237" s="89"/>
      <c r="Q1237" s="91"/>
      <c r="R1237" s="91"/>
      <c r="S1237" s="125">
        <v>43369</v>
      </c>
      <c r="T1237" s="123"/>
      <c r="U1237" s="120" t="s">
        <v>330</v>
      </c>
      <c r="V1237" s="121"/>
      <c r="W1237" s="121"/>
      <c r="X1237" s="122">
        <v>-4470</v>
      </c>
      <c r="Y1237" s="123"/>
      <c r="Z1237" s="92" t="s">
        <v>330</v>
      </c>
      <c r="AA1237" s="93">
        <v>459865472</v>
      </c>
      <c r="AB1237" s="91" t="s">
        <v>331</v>
      </c>
    </row>
    <row r="1238" spans="2:28" s="95" customFormat="1" x14ac:dyDescent="0.2">
      <c r="B1238" s="124"/>
      <c r="C1238" s="123"/>
      <c r="D1238" s="91"/>
      <c r="E1238" s="91"/>
      <c r="F1238" s="91"/>
      <c r="G1238" s="124"/>
      <c r="H1238" s="123"/>
      <c r="I1238" s="124"/>
      <c r="J1238" s="121"/>
      <c r="K1238" s="121"/>
      <c r="L1238" s="123"/>
      <c r="M1238" s="92"/>
      <c r="O1238" s="89"/>
      <c r="Q1238" s="91"/>
      <c r="R1238" s="91"/>
      <c r="S1238" s="125">
        <v>43398</v>
      </c>
      <c r="T1238" s="123"/>
      <c r="U1238" s="120" t="s">
        <v>330</v>
      </c>
      <c r="V1238" s="121"/>
      <c r="W1238" s="121"/>
      <c r="X1238" s="122">
        <v>-159733</v>
      </c>
      <c r="Y1238" s="123"/>
      <c r="Z1238" s="92" t="s">
        <v>330</v>
      </c>
      <c r="AA1238" s="93">
        <v>459705739</v>
      </c>
      <c r="AB1238" s="91" t="s">
        <v>331</v>
      </c>
    </row>
    <row r="1239" spans="2:28" s="95" customFormat="1" x14ac:dyDescent="0.2">
      <c r="B1239" s="125">
        <v>39916</v>
      </c>
      <c r="C1239" s="123"/>
      <c r="D1239" s="91" t="s">
        <v>222</v>
      </c>
      <c r="E1239" s="91" t="s">
        <v>380</v>
      </c>
      <c r="F1239" s="91" t="s">
        <v>381</v>
      </c>
      <c r="G1239" s="124" t="s">
        <v>10</v>
      </c>
      <c r="H1239" s="123"/>
      <c r="I1239" s="124" t="s">
        <v>328</v>
      </c>
      <c r="J1239" s="121"/>
      <c r="K1239" s="121"/>
      <c r="L1239" s="123"/>
      <c r="M1239" s="92" t="s">
        <v>330</v>
      </c>
      <c r="O1239" s="93">
        <v>2071000000</v>
      </c>
      <c r="Q1239" s="91" t="s">
        <v>11</v>
      </c>
      <c r="R1239" s="91"/>
      <c r="S1239" s="125">
        <v>39976</v>
      </c>
      <c r="T1239" s="123"/>
      <c r="U1239" s="120" t="s">
        <v>330</v>
      </c>
      <c r="V1239" s="121"/>
      <c r="W1239" s="121"/>
      <c r="X1239" s="122">
        <v>-991580000</v>
      </c>
      <c r="Y1239" s="123"/>
      <c r="Z1239" s="92" t="s">
        <v>330</v>
      </c>
      <c r="AA1239" s="93">
        <v>1079420000</v>
      </c>
      <c r="AB1239" s="91" t="s">
        <v>334</v>
      </c>
    </row>
    <row r="1240" spans="2:28" s="95" customFormat="1" ht="12.6" customHeight="1" x14ac:dyDescent="0.2">
      <c r="B1240" s="124"/>
      <c r="C1240" s="123"/>
      <c r="D1240" s="91"/>
      <c r="E1240" s="91"/>
      <c r="F1240" s="91"/>
      <c r="G1240" s="124"/>
      <c r="H1240" s="123"/>
      <c r="I1240" s="124"/>
      <c r="J1240" s="121"/>
      <c r="K1240" s="121"/>
      <c r="L1240" s="123"/>
      <c r="M1240" s="92"/>
      <c r="O1240" s="89"/>
      <c r="Q1240" s="91"/>
      <c r="R1240" s="91"/>
      <c r="S1240" s="125">
        <v>40086</v>
      </c>
      <c r="T1240" s="123"/>
      <c r="U1240" s="120" t="s">
        <v>330</v>
      </c>
      <c r="V1240" s="121"/>
      <c r="W1240" s="121"/>
      <c r="X1240" s="122">
        <v>1010180000</v>
      </c>
      <c r="Y1240" s="123"/>
      <c r="Z1240" s="92" t="s">
        <v>330</v>
      </c>
      <c r="AA1240" s="93">
        <v>2089600000</v>
      </c>
      <c r="AB1240" s="91" t="s">
        <v>337</v>
      </c>
    </row>
    <row r="1241" spans="2:28" s="95" customFormat="1" ht="12.6" customHeight="1" x14ac:dyDescent="0.2">
      <c r="B1241" s="124"/>
      <c r="C1241" s="123"/>
      <c r="D1241" s="91"/>
      <c r="E1241" s="91"/>
      <c r="F1241" s="91"/>
      <c r="G1241" s="124"/>
      <c r="H1241" s="123"/>
      <c r="I1241" s="124"/>
      <c r="J1241" s="121"/>
      <c r="K1241" s="121"/>
      <c r="L1241" s="123"/>
      <c r="M1241" s="92"/>
      <c r="O1241" s="89"/>
      <c r="Q1241" s="91"/>
      <c r="R1241" s="91"/>
      <c r="S1241" s="125">
        <v>40177</v>
      </c>
      <c r="T1241" s="123"/>
      <c r="U1241" s="120" t="s">
        <v>330</v>
      </c>
      <c r="V1241" s="121"/>
      <c r="W1241" s="121"/>
      <c r="X1241" s="122">
        <v>-105410000</v>
      </c>
      <c r="Y1241" s="123"/>
      <c r="Z1241" s="92" t="s">
        <v>330</v>
      </c>
      <c r="AA1241" s="93">
        <v>1984190000</v>
      </c>
      <c r="AB1241" s="91" t="s">
        <v>337</v>
      </c>
    </row>
    <row r="1242" spans="2:28" s="95" customFormat="1" ht="12.6" customHeight="1" x14ac:dyDescent="0.2">
      <c r="B1242" s="124"/>
      <c r="C1242" s="123"/>
      <c r="D1242" s="91"/>
      <c r="E1242" s="91"/>
      <c r="F1242" s="91"/>
      <c r="G1242" s="124"/>
      <c r="H1242" s="123"/>
      <c r="I1242" s="124"/>
      <c r="J1242" s="121"/>
      <c r="K1242" s="121"/>
      <c r="L1242" s="123"/>
      <c r="M1242" s="92"/>
      <c r="O1242" s="89"/>
      <c r="Q1242" s="91"/>
      <c r="R1242" s="91"/>
      <c r="S1242" s="125">
        <v>40263</v>
      </c>
      <c r="T1242" s="123"/>
      <c r="U1242" s="120" t="s">
        <v>330</v>
      </c>
      <c r="V1242" s="121"/>
      <c r="W1242" s="121"/>
      <c r="X1242" s="122">
        <v>-199300000</v>
      </c>
      <c r="Y1242" s="123"/>
      <c r="Z1242" s="92" t="s">
        <v>330</v>
      </c>
      <c r="AA1242" s="93">
        <v>1784890000</v>
      </c>
      <c r="AB1242" s="91" t="s">
        <v>337</v>
      </c>
    </row>
    <row r="1243" spans="2:28" s="95" customFormat="1" x14ac:dyDescent="0.2">
      <c r="B1243" s="124"/>
      <c r="C1243" s="123"/>
      <c r="D1243" s="91"/>
      <c r="E1243" s="91"/>
      <c r="F1243" s="91"/>
      <c r="G1243" s="124"/>
      <c r="H1243" s="123"/>
      <c r="I1243" s="124"/>
      <c r="J1243" s="121"/>
      <c r="K1243" s="121"/>
      <c r="L1243" s="123"/>
      <c r="M1243" s="92"/>
      <c r="O1243" s="89"/>
      <c r="Q1243" s="91"/>
      <c r="R1243" s="91"/>
      <c r="S1243" s="125">
        <v>40287</v>
      </c>
      <c r="T1243" s="123"/>
      <c r="U1243" s="120" t="s">
        <v>330</v>
      </c>
      <c r="V1243" s="121"/>
      <c r="W1243" s="121"/>
      <c r="X1243" s="122">
        <v>-230000</v>
      </c>
      <c r="Y1243" s="123"/>
      <c r="Z1243" s="92" t="s">
        <v>330</v>
      </c>
      <c r="AA1243" s="93">
        <v>1784660000</v>
      </c>
      <c r="AB1243" s="91" t="s">
        <v>331</v>
      </c>
    </row>
    <row r="1244" spans="2:28" s="95" customFormat="1" x14ac:dyDescent="0.2">
      <c r="B1244" s="124"/>
      <c r="C1244" s="123"/>
      <c r="D1244" s="91"/>
      <c r="E1244" s="91"/>
      <c r="F1244" s="91"/>
      <c r="G1244" s="124"/>
      <c r="H1244" s="123"/>
      <c r="I1244" s="124"/>
      <c r="J1244" s="121"/>
      <c r="K1244" s="121"/>
      <c r="L1244" s="123"/>
      <c r="M1244" s="92"/>
      <c r="O1244" s="89"/>
      <c r="Q1244" s="91"/>
      <c r="R1244" s="91"/>
      <c r="S1244" s="125">
        <v>40312</v>
      </c>
      <c r="T1244" s="123"/>
      <c r="U1244" s="120" t="s">
        <v>330</v>
      </c>
      <c r="V1244" s="121"/>
      <c r="W1244" s="121"/>
      <c r="X1244" s="122">
        <v>-3000000</v>
      </c>
      <c r="Y1244" s="123"/>
      <c r="Z1244" s="92" t="s">
        <v>330</v>
      </c>
      <c r="AA1244" s="93">
        <v>1781660000</v>
      </c>
      <c r="AB1244" s="91" t="s">
        <v>331</v>
      </c>
    </row>
    <row r="1245" spans="2:28" s="95" customFormat="1" x14ac:dyDescent="0.2">
      <c r="B1245" s="124"/>
      <c r="C1245" s="123"/>
      <c r="D1245" s="91"/>
      <c r="E1245" s="91"/>
      <c r="F1245" s="91"/>
      <c r="G1245" s="124"/>
      <c r="H1245" s="123"/>
      <c r="I1245" s="124"/>
      <c r="J1245" s="121"/>
      <c r="K1245" s="121"/>
      <c r="L1245" s="123"/>
      <c r="M1245" s="92"/>
      <c r="O1245" s="89"/>
      <c r="Q1245" s="91"/>
      <c r="R1245" s="91"/>
      <c r="S1245" s="125">
        <v>40345</v>
      </c>
      <c r="T1245" s="123"/>
      <c r="U1245" s="120" t="s">
        <v>330</v>
      </c>
      <c r="V1245" s="121"/>
      <c r="W1245" s="121"/>
      <c r="X1245" s="122">
        <v>-12280000</v>
      </c>
      <c r="Y1245" s="123"/>
      <c r="Z1245" s="92" t="s">
        <v>330</v>
      </c>
      <c r="AA1245" s="93">
        <v>1769380000</v>
      </c>
      <c r="AB1245" s="91" t="s">
        <v>331</v>
      </c>
    </row>
    <row r="1246" spans="2:28" s="95" customFormat="1" x14ac:dyDescent="0.2">
      <c r="B1246" s="124"/>
      <c r="C1246" s="123"/>
      <c r="D1246" s="91"/>
      <c r="E1246" s="91"/>
      <c r="F1246" s="91"/>
      <c r="G1246" s="124"/>
      <c r="H1246" s="123"/>
      <c r="I1246" s="124"/>
      <c r="J1246" s="121"/>
      <c r="K1246" s="121"/>
      <c r="L1246" s="123"/>
      <c r="M1246" s="92"/>
      <c r="O1246" s="89"/>
      <c r="Q1246" s="91"/>
      <c r="R1246" s="91"/>
      <c r="S1246" s="125">
        <v>40373</v>
      </c>
      <c r="T1246" s="123"/>
      <c r="U1246" s="120" t="s">
        <v>330</v>
      </c>
      <c r="V1246" s="121"/>
      <c r="W1246" s="121"/>
      <c r="X1246" s="122">
        <v>-757680000</v>
      </c>
      <c r="Y1246" s="123"/>
      <c r="Z1246" s="92" t="s">
        <v>330</v>
      </c>
      <c r="AA1246" s="93">
        <v>1011700000</v>
      </c>
      <c r="AB1246" s="91" t="s">
        <v>334</v>
      </c>
    </row>
    <row r="1247" spans="2:28" s="95" customFormat="1" x14ac:dyDescent="0.2">
      <c r="B1247" s="124"/>
      <c r="C1247" s="123"/>
      <c r="D1247" s="91"/>
      <c r="E1247" s="91"/>
      <c r="F1247" s="91"/>
      <c r="G1247" s="124"/>
      <c r="H1247" s="123"/>
      <c r="I1247" s="124"/>
      <c r="J1247" s="121"/>
      <c r="K1247" s="121"/>
      <c r="L1247" s="123"/>
      <c r="M1247" s="92"/>
      <c r="O1247" s="89"/>
      <c r="Q1247" s="91"/>
      <c r="R1247" s="91"/>
      <c r="S1247" s="125">
        <v>40375</v>
      </c>
      <c r="T1247" s="123"/>
      <c r="U1247" s="120" t="s">
        <v>330</v>
      </c>
      <c r="V1247" s="121"/>
      <c r="W1247" s="121"/>
      <c r="X1247" s="122">
        <v>-7110000</v>
      </c>
      <c r="Y1247" s="123"/>
      <c r="Z1247" s="92" t="s">
        <v>330</v>
      </c>
      <c r="AA1247" s="93">
        <v>1004590000</v>
      </c>
      <c r="AB1247" s="91" t="s">
        <v>331</v>
      </c>
    </row>
    <row r="1248" spans="2:28" s="95" customFormat="1" x14ac:dyDescent="0.2">
      <c r="B1248" s="124"/>
      <c r="C1248" s="123"/>
      <c r="D1248" s="91"/>
      <c r="E1248" s="91"/>
      <c r="F1248" s="91"/>
      <c r="G1248" s="124"/>
      <c r="H1248" s="123"/>
      <c r="I1248" s="124"/>
      <c r="J1248" s="121"/>
      <c r="K1248" s="121"/>
      <c r="L1248" s="123"/>
      <c r="M1248" s="92"/>
      <c r="O1248" s="89"/>
      <c r="Q1248" s="91"/>
      <c r="R1248" s="91"/>
      <c r="S1248" s="125">
        <v>40403</v>
      </c>
      <c r="T1248" s="123"/>
      <c r="U1248" s="120" t="s">
        <v>330</v>
      </c>
      <c r="V1248" s="121"/>
      <c r="W1248" s="121"/>
      <c r="X1248" s="122">
        <v>-6300000</v>
      </c>
      <c r="Y1248" s="123"/>
      <c r="Z1248" s="92" t="s">
        <v>330</v>
      </c>
      <c r="AA1248" s="93">
        <v>998290000</v>
      </c>
      <c r="AB1248" s="91" t="s">
        <v>331</v>
      </c>
    </row>
    <row r="1249" spans="2:28" s="95" customFormat="1" x14ac:dyDescent="0.2">
      <c r="B1249" s="124"/>
      <c r="C1249" s="123"/>
      <c r="D1249" s="91"/>
      <c r="E1249" s="91"/>
      <c r="F1249" s="91"/>
      <c r="G1249" s="124"/>
      <c r="H1249" s="123"/>
      <c r="I1249" s="124"/>
      <c r="J1249" s="121"/>
      <c r="K1249" s="121"/>
      <c r="L1249" s="123"/>
      <c r="M1249" s="92"/>
      <c r="O1249" s="89"/>
      <c r="Q1249" s="91"/>
      <c r="R1249" s="91"/>
      <c r="S1249" s="125">
        <v>40436</v>
      </c>
      <c r="T1249" s="123"/>
      <c r="U1249" s="120" t="s">
        <v>330</v>
      </c>
      <c r="V1249" s="121"/>
      <c r="W1249" s="121"/>
      <c r="X1249" s="122">
        <v>-8300000</v>
      </c>
      <c r="Y1249" s="123"/>
      <c r="Z1249" s="92" t="s">
        <v>330</v>
      </c>
      <c r="AA1249" s="93">
        <v>989990000</v>
      </c>
      <c r="AB1249" s="91" t="s">
        <v>331</v>
      </c>
    </row>
    <row r="1250" spans="2:28" s="95" customFormat="1" ht="12.6" customHeight="1" x14ac:dyDescent="0.2">
      <c r="B1250" s="124"/>
      <c r="C1250" s="123"/>
      <c r="D1250" s="91"/>
      <c r="E1250" s="91"/>
      <c r="F1250" s="91"/>
      <c r="G1250" s="124"/>
      <c r="H1250" s="123"/>
      <c r="I1250" s="124"/>
      <c r="J1250" s="121"/>
      <c r="K1250" s="121"/>
      <c r="L1250" s="123"/>
      <c r="M1250" s="92"/>
      <c r="O1250" s="89"/>
      <c r="Q1250" s="91"/>
      <c r="R1250" s="91"/>
      <c r="S1250" s="125">
        <v>40451</v>
      </c>
      <c r="T1250" s="123"/>
      <c r="U1250" s="120" t="s">
        <v>330</v>
      </c>
      <c r="V1250" s="121"/>
      <c r="W1250" s="121"/>
      <c r="X1250" s="122">
        <v>32400000</v>
      </c>
      <c r="Y1250" s="123"/>
      <c r="Z1250" s="92" t="s">
        <v>330</v>
      </c>
      <c r="AA1250" s="93">
        <v>1022390000</v>
      </c>
      <c r="AB1250" s="91" t="s">
        <v>337</v>
      </c>
    </row>
    <row r="1251" spans="2:28" s="95" customFormat="1" x14ac:dyDescent="0.2">
      <c r="B1251" s="124"/>
      <c r="C1251" s="123"/>
      <c r="D1251" s="91"/>
      <c r="E1251" s="91"/>
      <c r="F1251" s="91"/>
      <c r="G1251" s="124"/>
      <c r="H1251" s="123"/>
      <c r="I1251" s="124"/>
      <c r="J1251" s="121"/>
      <c r="K1251" s="121"/>
      <c r="L1251" s="123"/>
      <c r="M1251" s="92"/>
      <c r="O1251" s="89"/>
      <c r="Q1251" s="91"/>
      <c r="R1251" s="91"/>
      <c r="S1251" s="125">
        <v>40451</v>
      </c>
      <c r="T1251" s="123"/>
      <c r="U1251" s="120" t="s">
        <v>330</v>
      </c>
      <c r="V1251" s="121"/>
      <c r="W1251" s="121"/>
      <c r="X1251" s="122">
        <v>101287484</v>
      </c>
      <c r="Y1251" s="123"/>
      <c r="Z1251" s="92" t="s">
        <v>330</v>
      </c>
      <c r="AA1251" s="93">
        <v>1123677484</v>
      </c>
      <c r="AB1251" s="91" t="s">
        <v>334</v>
      </c>
    </row>
    <row r="1252" spans="2:28" s="95" customFormat="1" x14ac:dyDescent="0.2">
      <c r="B1252" s="124"/>
      <c r="C1252" s="123"/>
      <c r="D1252" s="91"/>
      <c r="E1252" s="91"/>
      <c r="F1252" s="91"/>
      <c r="G1252" s="124"/>
      <c r="H1252" s="123"/>
      <c r="I1252" s="124"/>
      <c r="J1252" s="121"/>
      <c r="K1252" s="121"/>
      <c r="L1252" s="123"/>
      <c r="M1252" s="92"/>
      <c r="O1252" s="89"/>
      <c r="Q1252" s="91"/>
      <c r="R1252" s="91"/>
      <c r="S1252" s="125">
        <v>40466</v>
      </c>
      <c r="T1252" s="123"/>
      <c r="U1252" s="120" t="s">
        <v>330</v>
      </c>
      <c r="V1252" s="121"/>
      <c r="W1252" s="121"/>
      <c r="X1252" s="122">
        <v>-1400000</v>
      </c>
      <c r="Y1252" s="123"/>
      <c r="Z1252" s="92" t="s">
        <v>330</v>
      </c>
      <c r="AA1252" s="93">
        <v>1122277484</v>
      </c>
      <c r="AB1252" s="91" t="s">
        <v>331</v>
      </c>
    </row>
    <row r="1253" spans="2:28" s="95" customFormat="1" x14ac:dyDescent="0.2">
      <c r="B1253" s="124"/>
      <c r="C1253" s="123"/>
      <c r="D1253" s="91"/>
      <c r="E1253" s="91"/>
      <c r="F1253" s="91"/>
      <c r="G1253" s="124"/>
      <c r="H1253" s="123"/>
      <c r="I1253" s="124"/>
      <c r="J1253" s="121"/>
      <c r="K1253" s="121"/>
      <c r="L1253" s="123"/>
      <c r="M1253" s="92"/>
      <c r="O1253" s="89"/>
      <c r="Q1253" s="91"/>
      <c r="R1253" s="91"/>
      <c r="S1253" s="125">
        <v>40498</v>
      </c>
      <c r="T1253" s="123"/>
      <c r="U1253" s="120" t="s">
        <v>330</v>
      </c>
      <c r="V1253" s="121"/>
      <c r="W1253" s="121"/>
      <c r="X1253" s="122">
        <v>-3200000</v>
      </c>
      <c r="Y1253" s="123"/>
      <c r="Z1253" s="92" t="s">
        <v>330</v>
      </c>
      <c r="AA1253" s="93">
        <v>1119077484</v>
      </c>
      <c r="AB1253" s="91" t="s">
        <v>331</v>
      </c>
    </row>
    <row r="1254" spans="2:28" s="95" customFormat="1" x14ac:dyDescent="0.2">
      <c r="B1254" s="124"/>
      <c r="C1254" s="123"/>
      <c r="D1254" s="91"/>
      <c r="E1254" s="91"/>
      <c r="F1254" s="91"/>
      <c r="G1254" s="124"/>
      <c r="H1254" s="123"/>
      <c r="I1254" s="124"/>
      <c r="J1254" s="121"/>
      <c r="K1254" s="121"/>
      <c r="L1254" s="123"/>
      <c r="M1254" s="92"/>
      <c r="O1254" s="89"/>
      <c r="Q1254" s="91"/>
      <c r="R1254" s="91"/>
      <c r="S1254" s="125">
        <v>40549</v>
      </c>
      <c r="T1254" s="123"/>
      <c r="U1254" s="120" t="s">
        <v>330</v>
      </c>
      <c r="V1254" s="121"/>
      <c r="W1254" s="121"/>
      <c r="X1254" s="122">
        <v>-981</v>
      </c>
      <c r="Y1254" s="123"/>
      <c r="Z1254" s="92" t="s">
        <v>330</v>
      </c>
      <c r="AA1254" s="93">
        <v>1119076503</v>
      </c>
      <c r="AB1254" s="91" t="s">
        <v>332</v>
      </c>
    </row>
    <row r="1255" spans="2:28" s="95" customFormat="1" x14ac:dyDescent="0.2">
      <c r="B1255" s="124"/>
      <c r="C1255" s="123"/>
      <c r="D1255" s="91"/>
      <c r="E1255" s="91"/>
      <c r="F1255" s="91"/>
      <c r="G1255" s="124"/>
      <c r="H1255" s="123"/>
      <c r="I1255" s="124"/>
      <c r="J1255" s="121"/>
      <c r="K1255" s="121"/>
      <c r="L1255" s="123"/>
      <c r="M1255" s="92"/>
      <c r="O1255" s="89"/>
      <c r="Q1255" s="91"/>
      <c r="R1255" s="91"/>
      <c r="S1255" s="125">
        <v>40556</v>
      </c>
      <c r="T1255" s="123"/>
      <c r="U1255" s="120" t="s">
        <v>330</v>
      </c>
      <c r="V1255" s="121"/>
      <c r="W1255" s="121"/>
      <c r="X1255" s="122">
        <v>-10500000</v>
      </c>
      <c r="Y1255" s="123"/>
      <c r="Z1255" s="92" t="s">
        <v>330</v>
      </c>
      <c r="AA1255" s="93">
        <v>1108576503</v>
      </c>
      <c r="AB1255" s="91" t="s">
        <v>331</v>
      </c>
    </row>
    <row r="1256" spans="2:28" s="95" customFormat="1" x14ac:dyDescent="0.2">
      <c r="B1256" s="124"/>
      <c r="C1256" s="123"/>
      <c r="D1256" s="91"/>
      <c r="E1256" s="91"/>
      <c r="F1256" s="91"/>
      <c r="G1256" s="124"/>
      <c r="H1256" s="123"/>
      <c r="I1256" s="124"/>
      <c r="J1256" s="121"/>
      <c r="K1256" s="121"/>
      <c r="L1256" s="123"/>
      <c r="M1256" s="92"/>
      <c r="O1256" s="89"/>
      <c r="Q1256" s="91"/>
      <c r="R1256" s="91"/>
      <c r="S1256" s="125">
        <v>40590</v>
      </c>
      <c r="T1256" s="123"/>
      <c r="U1256" s="120" t="s">
        <v>330</v>
      </c>
      <c r="V1256" s="121"/>
      <c r="W1256" s="121"/>
      <c r="X1256" s="122">
        <v>-4600000</v>
      </c>
      <c r="Y1256" s="123"/>
      <c r="Z1256" s="92" t="s">
        <v>330</v>
      </c>
      <c r="AA1256" s="93">
        <v>1103976503</v>
      </c>
      <c r="AB1256" s="91" t="s">
        <v>331</v>
      </c>
    </row>
    <row r="1257" spans="2:28" s="95" customFormat="1" x14ac:dyDescent="0.2">
      <c r="B1257" s="124"/>
      <c r="C1257" s="123"/>
      <c r="D1257" s="91"/>
      <c r="E1257" s="91"/>
      <c r="F1257" s="91"/>
      <c r="G1257" s="124"/>
      <c r="H1257" s="123"/>
      <c r="I1257" s="124"/>
      <c r="J1257" s="121"/>
      <c r="K1257" s="121"/>
      <c r="L1257" s="123"/>
      <c r="M1257" s="92"/>
      <c r="O1257" s="89"/>
      <c r="Q1257" s="91"/>
      <c r="R1257" s="91"/>
      <c r="S1257" s="125">
        <v>40618</v>
      </c>
      <c r="T1257" s="123"/>
      <c r="U1257" s="120" t="s">
        <v>330</v>
      </c>
      <c r="V1257" s="121"/>
      <c r="W1257" s="121"/>
      <c r="X1257" s="122">
        <v>-30500000</v>
      </c>
      <c r="Y1257" s="123"/>
      <c r="Z1257" s="92" t="s">
        <v>330</v>
      </c>
      <c r="AA1257" s="93">
        <v>1073476503</v>
      </c>
      <c r="AB1257" s="91" t="s">
        <v>331</v>
      </c>
    </row>
    <row r="1258" spans="2:28" s="95" customFormat="1" x14ac:dyDescent="0.2">
      <c r="B1258" s="124"/>
      <c r="C1258" s="123"/>
      <c r="D1258" s="91"/>
      <c r="E1258" s="91"/>
      <c r="F1258" s="91"/>
      <c r="G1258" s="124"/>
      <c r="H1258" s="123"/>
      <c r="I1258" s="124"/>
      <c r="J1258" s="121"/>
      <c r="K1258" s="121"/>
      <c r="L1258" s="123"/>
      <c r="M1258" s="92"/>
      <c r="O1258" s="89"/>
      <c r="Q1258" s="91"/>
      <c r="R1258" s="91"/>
      <c r="S1258" s="125">
        <v>40632</v>
      </c>
      <c r="T1258" s="123"/>
      <c r="U1258" s="120" t="s">
        <v>330</v>
      </c>
      <c r="V1258" s="121"/>
      <c r="W1258" s="121"/>
      <c r="X1258" s="122">
        <v>-1031</v>
      </c>
      <c r="Y1258" s="123"/>
      <c r="Z1258" s="92" t="s">
        <v>330</v>
      </c>
      <c r="AA1258" s="93">
        <v>1073475472</v>
      </c>
      <c r="AB1258" s="91" t="s">
        <v>332</v>
      </c>
    </row>
    <row r="1259" spans="2:28" s="95" customFormat="1" x14ac:dyDescent="0.2">
      <c r="B1259" s="124"/>
      <c r="C1259" s="123"/>
      <c r="D1259" s="91"/>
      <c r="E1259" s="91"/>
      <c r="F1259" s="91"/>
      <c r="G1259" s="124"/>
      <c r="H1259" s="123"/>
      <c r="I1259" s="124"/>
      <c r="J1259" s="121"/>
      <c r="K1259" s="121"/>
      <c r="L1259" s="123"/>
      <c r="M1259" s="92"/>
      <c r="O1259" s="89"/>
      <c r="Q1259" s="91"/>
      <c r="R1259" s="91"/>
      <c r="S1259" s="125">
        <v>40646</v>
      </c>
      <c r="T1259" s="123"/>
      <c r="U1259" s="120" t="s">
        <v>330</v>
      </c>
      <c r="V1259" s="121"/>
      <c r="W1259" s="121"/>
      <c r="X1259" s="122">
        <v>100000</v>
      </c>
      <c r="Y1259" s="123"/>
      <c r="Z1259" s="92" t="s">
        <v>330</v>
      </c>
      <c r="AA1259" s="93">
        <v>1073575472</v>
      </c>
      <c r="AB1259" s="91" t="s">
        <v>331</v>
      </c>
    </row>
    <row r="1260" spans="2:28" s="95" customFormat="1" x14ac:dyDescent="0.2">
      <c r="B1260" s="124"/>
      <c r="C1260" s="123"/>
      <c r="D1260" s="91"/>
      <c r="E1260" s="91"/>
      <c r="F1260" s="91"/>
      <c r="G1260" s="124"/>
      <c r="H1260" s="123"/>
      <c r="I1260" s="124"/>
      <c r="J1260" s="121"/>
      <c r="K1260" s="121"/>
      <c r="L1260" s="123"/>
      <c r="M1260" s="92"/>
      <c r="O1260" s="89"/>
      <c r="Q1260" s="91"/>
      <c r="R1260" s="91"/>
      <c r="S1260" s="125">
        <v>40676</v>
      </c>
      <c r="T1260" s="123"/>
      <c r="U1260" s="120" t="s">
        <v>330</v>
      </c>
      <c r="V1260" s="121"/>
      <c r="W1260" s="121"/>
      <c r="X1260" s="122">
        <v>-7200000</v>
      </c>
      <c r="Y1260" s="123"/>
      <c r="Z1260" s="92" t="s">
        <v>330</v>
      </c>
      <c r="AA1260" s="93">
        <v>1066375472</v>
      </c>
      <c r="AB1260" s="91" t="s">
        <v>331</v>
      </c>
    </row>
    <row r="1261" spans="2:28" s="95" customFormat="1" x14ac:dyDescent="0.2">
      <c r="B1261" s="124"/>
      <c r="C1261" s="123"/>
      <c r="D1261" s="91"/>
      <c r="E1261" s="91"/>
      <c r="F1261" s="91"/>
      <c r="G1261" s="124"/>
      <c r="H1261" s="123"/>
      <c r="I1261" s="124"/>
      <c r="J1261" s="121"/>
      <c r="K1261" s="121"/>
      <c r="L1261" s="123"/>
      <c r="M1261" s="92"/>
      <c r="O1261" s="89"/>
      <c r="Q1261" s="91"/>
      <c r="R1261" s="91"/>
      <c r="S1261" s="125">
        <v>40710</v>
      </c>
      <c r="T1261" s="123"/>
      <c r="U1261" s="120" t="s">
        <v>330</v>
      </c>
      <c r="V1261" s="121"/>
      <c r="W1261" s="121"/>
      <c r="X1261" s="122">
        <v>-400000</v>
      </c>
      <c r="Y1261" s="123"/>
      <c r="Z1261" s="92" t="s">
        <v>330</v>
      </c>
      <c r="AA1261" s="93">
        <v>1065975472</v>
      </c>
      <c r="AB1261" s="91" t="s">
        <v>331</v>
      </c>
    </row>
    <row r="1262" spans="2:28" s="95" customFormat="1" x14ac:dyDescent="0.2">
      <c r="B1262" s="124"/>
      <c r="C1262" s="123"/>
      <c r="D1262" s="91"/>
      <c r="E1262" s="91"/>
      <c r="F1262" s="91"/>
      <c r="G1262" s="124"/>
      <c r="H1262" s="123"/>
      <c r="I1262" s="124"/>
      <c r="J1262" s="121"/>
      <c r="K1262" s="121"/>
      <c r="L1262" s="123"/>
      <c r="M1262" s="92"/>
      <c r="O1262" s="89"/>
      <c r="Q1262" s="91"/>
      <c r="R1262" s="91"/>
      <c r="S1262" s="125">
        <v>40723</v>
      </c>
      <c r="T1262" s="123"/>
      <c r="U1262" s="120" t="s">
        <v>330</v>
      </c>
      <c r="V1262" s="121"/>
      <c r="W1262" s="121"/>
      <c r="X1262" s="122">
        <v>-9131</v>
      </c>
      <c r="Y1262" s="123"/>
      <c r="Z1262" s="92" t="s">
        <v>330</v>
      </c>
      <c r="AA1262" s="93">
        <v>1065966341</v>
      </c>
      <c r="AB1262" s="91" t="s">
        <v>332</v>
      </c>
    </row>
    <row r="1263" spans="2:28" s="95" customFormat="1" x14ac:dyDescent="0.2">
      <c r="B1263" s="124"/>
      <c r="C1263" s="123"/>
      <c r="D1263" s="91"/>
      <c r="E1263" s="91"/>
      <c r="F1263" s="91"/>
      <c r="G1263" s="124"/>
      <c r="H1263" s="123"/>
      <c r="I1263" s="124"/>
      <c r="J1263" s="121"/>
      <c r="K1263" s="121"/>
      <c r="L1263" s="123"/>
      <c r="M1263" s="92"/>
      <c r="O1263" s="89"/>
      <c r="Q1263" s="91"/>
      <c r="R1263" s="91"/>
      <c r="S1263" s="125">
        <v>40738</v>
      </c>
      <c r="T1263" s="123"/>
      <c r="U1263" s="120" t="s">
        <v>330</v>
      </c>
      <c r="V1263" s="121"/>
      <c r="W1263" s="121"/>
      <c r="X1263" s="122">
        <v>-14500000</v>
      </c>
      <c r="Y1263" s="123"/>
      <c r="Z1263" s="92" t="s">
        <v>330</v>
      </c>
      <c r="AA1263" s="93">
        <v>1051466341</v>
      </c>
      <c r="AB1263" s="91" t="s">
        <v>331</v>
      </c>
    </row>
    <row r="1264" spans="2:28" s="95" customFormat="1" x14ac:dyDescent="0.2">
      <c r="B1264" s="124"/>
      <c r="C1264" s="123"/>
      <c r="D1264" s="91"/>
      <c r="E1264" s="91"/>
      <c r="F1264" s="91"/>
      <c r="G1264" s="124"/>
      <c r="H1264" s="123"/>
      <c r="I1264" s="124"/>
      <c r="J1264" s="121"/>
      <c r="K1264" s="121"/>
      <c r="L1264" s="123"/>
      <c r="M1264" s="92"/>
      <c r="O1264" s="89"/>
      <c r="Q1264" s="91"/>
      <c r="R1264" s="91"/>
      <c r="S1264" s="125">
        <v>40771</v>
      </c>
      <c r="T1264" s="123"/>
      <c r="U1264" s="120" t="s">
        <v>330</v>
      </c>
      <c r="V1264" s="121"/>
      <c r="W1264" s="121"/>
      <c r="X1264" s="122">
        <v>-1600000</v>
      </c>
      <c r="Y1264" s="123"/>
      <c r="Z1264" s="92" t="s">
        <v>330</v>
      </c>
      <c r="AA1264" s="93">
        <v>1049866341</v>
      </c>
      <c r="AB1264" s="91" t="s">
        <v>331</v>
      </c>
    </row>
    <row r="1265" spans="2:28" s="95" customFormat="1" x14ac:dyDescent="0.2">
      <c r="B1265" s="124"/>
      <c r="C1265" s="123"/>
      <c r="D1265" s="91"/>
      <c r="E1265" s="91"/>
      <c r="F1265" s="91"/>
      <c r="G1265" s="124"/>
      <c r="H1265" s="123"/>
      <c r="I1265" s="124"/>
      <c r="J1265" s="121"/>
      <c r="K1265" s="121"/>
      <c r="L1265" s="123"/>
      <c r="M1265" s="92"/>
      <c r="O1265" s="89"/>
      <c r="Q1265" s="91"/>
      <c r="R1265" s="91"/>
      <c r="S1265" s="125">
        <v>40801</v>
      </c>
      <c r="T1265" s="123"/>
      <c r="U1265" s="120" t="s">
        <v>330</v>
      </c>
      <c r="V1265" s="121"/>
      <c r="W1265" s="121"/>
      <c r="X1265" s="122">
        <v>700000</v>
      </c>
      <c r="Y1265" s="123"/>
      <c r="Z1265" s="92" t="s">
        <v>330</v>
      </c>
      <c r="AA1265" s="93">
        <v>1050566341</v>
      </c>
      <c r="AB1265" s="91" t="s">
        <v>331</v>
      </c>
    </row>
    <row r="1266" spans="2:28" s="95" customFormat="1" x14ac:dyDescent="0.2">
      <c r="B1266" s="124"/>
      <c r="C1266" s="123"/>
      <c r="D1266" s="91"/>
      <c r="E1266" s="91"/>
      <c r="F1266" s="91"/>
      <c r="G1266" s="124"/>
      <c r="H1266" s="123"/>
      <c r="I1266" s="124"/>
      <c r="J1266" s="121"/>
      <c r="K1266" s="121"/>
      <c r="L1266" s="123"/>
      <c r="M1266" s="92"/>
      <c r="O1266" s="89"/>
      <c r="Q1266" s="91"/>
      <c r="R1266" s="91"/>
      <c r="S1266" s="125">
        <v>40830</v>
      </c>
      <c r="T1266" s="123"/>
      <c r="U1266" s="120" t="s">
        <v>330</v>
      </c>
      <c r="V1266" s="121"/>
      <c r="W1266" s="121"/>
      <c r="X1266" s="122">
        <v>15200000</v>
      </c>
      <c r="Y1266" s="123"/>
      <c r="Z1266" s="92" t="s">
        <v>330</v>
      </c>
      <c r="AA1266" s="93">
        <v>1065766341</v>
      </c>
      <c r="AB1266" s="91" t="s">
        <v>331</v>
      </c>
    </row>
    <row r="1267" spans="2:28" s="95" customFormat="1" x14ac:dyDescent="0.2">
      <c r="B1267" s="124"/>
      <c r="C1267" s="123"/>
      <c r="D1267" s="91"/>
      <c r="E1267" s="91"/>
      <c r="F1267" s="91"/>
      <c r="G1267" s="124"/>
      <c r="H1267" s="123"/>
      <c r="I1267" s="124"/>
      <c r="J1267" s="121"/>
      <c r="K1267" s="121"/>
      <c r="L1267" s="123"/>
      <c r="M1267" s="92"/>
      <c r="O1267" s="89"/>
      <c r="Q1267" s="91"/>
      <c r="R1267" s="91"/>
      <c r="S1267" s="125">
        <v>40863</v>
      </c>
      <c r="T1267" s="123"/>
      <c r="U1267" s="120" t="s">
        <v>330</v>
      </c>
      <c r="V1267" s="121"/>
      <c r="W1267" s="121"/>
      <c r="X1267" s="122">
        <v>-2900000</v>
      </c>
      <c r="Y1267" s="123"/>
      <c r="Z1267" s="92" t="s">
        <v>330</v>
      </c>
      <c r="AA1267" s="93">
        <v>1062866341</v>
      </c>
      <c r="AB1267" s="91" t="s">
        <v>331</v>
      </c>
    </row>
    <row r="1268" spans="2:28" s="95" customFormat="1" x14ac:dyDescent="0.2">
      <c r="B1268" s="124"/>
      <c r="C1268" s="123"/>
      <c r="D1268" s="91"/>
      <c r="E1268" s="91"/>
      <c r="F1268" s="91"/>
      <c r="G1268" s="124"/>
      <c r="H1268" s="123"/>
      <c r="I1268" s="124"/>
      <c r="J1268" s="121"/>
      <c r="K1268" s="121"/>
      <c r="L1268" s="123"/>
      <c r="M1268" s="92"/>
      <c r="O1268" s="89"/>
      <c r="Q1268" s="91"/>
      <c r="R1268" s="91"/>
      <c r="S1268" s="125">
        <v>40892</v>
      </c>
      <c r="T1268" s="123"/>
      <c r="U1268" s="120" t="s">
        <v>330</v>
      </c>
      <c r="V1268" s="121"/>
      <c r="W1268" s="121"/>
      <c r="X1268" s="122">
        <v>-5000000</v>
      </c>
      <c r="Y1268" s="123"/>
      <c r="Z1268" s="92" t="s">
        <v>330</v>
      </c>
      <c r="AA1268" s="93">
        <v>1057866341</v>
      </c>
      <c r="AB1268" s="91" t="s">
        <v>331</v>
      </c>
    </row>
    <row r="1269" spans="2:28" s="95" customFormat="1" x14ac:dyDescent="0.2">
      <c r="B1269" s="124"/>
      <c r="C1269" s="123"/>
      <c r="D1269" s="91"/>
      <c r="E1269" s="91"/>
      <c r="F1269" s="91"/>
      <c r="G1269" s="124"/>
      <c r="H1269" s="123"/>
      <c r="I1269" s="124"/>
      <c r="J1269" s="121"/>
      <c r="K1269" s="121"/>
      <c r="L1269" s="123"/>
      <c r="M1269" s="92"/>
      <c r="O1269" s="89"/>
      <c r="Q1269" s="91"/>
      <c r="R1269" s="91"/>
      <c r="S1269" s="125">
        <v>40921</v>
      </c>
      <c r="T1269" s="123"/>
      <c r="U1269" s="120" t="s">
        <v>330</v>
      </c>
      <c r="V1269" s="121"/>
      <c r="W1269" s="121"/>
      <c r="X1269" s="122">
        <v>-900000</v>
      </c>
      <c r="Y1269" s="123"/>
      <c r="Z1269" s="92" t="s">
        <v>330</v>
      </c>
      <c r="AA1269" s="93">
        <v>1056966341</v>
      </c>
      <c r="AB1269" s="91" t="s">
        <v>331</v>
      </c>
    </row>
    <row r="1270" spans="2:28" s="95" customFormat="1" x14ac:dyDescent="0.2">
      <c r="B1270" s="124"/>
      <c r="C1270" s="123"/>
      <c r="D1270" s="91"/>
      <c r="E1270" s="91"/>
      <c r="F1270" s="91"/>
      <c r="G1270" s="124"/>
      <c r="H1270" s="123"/>
      <c r="I1270" s="124"/>
      <c r="J1270" s="121"/>
      <c r="K1270" s="121"/>
      <c r="L1270" s="123"/>
      <c r="M1270" s="92"/>
      <c r="O1270" s="89"/>
      <c r="Q1270" s="91"/>
      <c r="R1270" s="91"/>
      <c r="S1270" s="125">
        <v>40955</v>
      </c>
      <c r="T1270" s="123"/>
      <c r="U1270" s="120" t="s">
        <v>330</v>
      </c>
      <c r="V1270" s="121"/>
      <c r="W1270" s="121"/>
      <c r="X1270" s="122">
        <v>-1100000</v>
      </c>
      <c r="Y1270" s="123"/>
      <c r="Z1270" s="92" t="s">
        <v>330</v>
      </c>
      <c r="AA1270" s="93">
        <v>1055866341</v>
      </c>
      <c r="AB1270" s="91" t="s">
        <v>331</v>
      </c>
    </row>
    <row r="1271" spans="2:28" s="95" customFormat="1" x14ac:dyDescent="0.2">
      <c r="B1271" s="124"/>
      <c r="C1271" s="123"/>
      <c r="D1271" s="91"/>
      <c r="E1271" s="91"/>
      <c r="F1271" s="91"/>
      <c r="G1271" s="124"/>
      <c r="H1271" s="123"/>
      <c r="I1271" s="124"/>
      <c r="J1271" s="121"/>
      <c r="K1271" s="121"/>
      <c r="L1271" s="123"/>
      <c r="M1271" s="92"/>
      <c r="O1271" s="89"/>
      <c r="Q1271" s="91"/>
      <c r="R1271" s="91"/>
      <c r="S1271" s="125">
        <v>40983</v>
      </c>
      <c r="T1271" s="123"/>
      <c r="U1271" s="120" t="s">
        <v>330</v>
      </c>
      <c r="V1271" s="121"/>
      <c r="W1271" s="121"/>
      <c r="X1271" s="122">
        <v>-1700000</v>
      </c>
      <c r="Y1271" s="123"/>
      <c r="Z1271" s="92" t="s">
        <v>330</v>
      </c>
      <c r="AA1271" s="93">
        <v>1054166341</v>
      </c>
      <c r="AB1271" s="91" t="s">
        <v>331</v>
      </c>
    </row>
    <row r="1272" spans="2:28" s="95" customFormat="1" x14ac:dyDescent="0.2">
      <c r="B1272" s="124"/>
      <c r="C1272" s="123"/>
      <c r="D1272" s="91"/>
      <c r="E1272" s="91"/>
      <c r="F1272" s="91"/>
      <c r="G1272" s="124"/>
      <c r="H1272" s="123"/>
      <c r="I1272" s="124"/>
      <c r="J1272" s="121"/>
      <c r="K1272" s="121"/>
      <c r="L1272" s="123"/>
      <c r="M1272" s="92"/>
      <c r="O1272" s="89"/>
      <c r="Q1272" s="91"/>
      <c r="R1272" s="91"/>
      <c r="S1272" s="125">
        <v>41015</v>
      </c>
      <c r="T1272" s="123"/>
      <c r="U1272" s="120" t="s">
        <v>330</v>
      </c>
      <c r="V1272" s="121"/>
      <c r="W1272" s="121"/>
      <c r="X1272" s="122">
        <v>-600000</v>
      </c>
      <c r="Y1272" s="123"/>
      <c r="Z1272" s="92" t="s">
        <v>330</v>
      </c>
      <c r="AA1272" s="93">
        <v>1053566341</v>
      </c>
      <c r="AB1272" s="91" t="s">
        <v>331</v>
      </c>
    </row>
    <row r="1273" spans="2:28" s="95" customFormat="1" x14ac:dyDescent="0.2">
      <c r="B1273" s="124"/>
      <c r="C1273" s="123"/>
      <c r="D1273" s="91"/>
      <c r="E1273" s="91"/>
      <c r="F1273" s="91"/>
      <c r="G1273" s="124"/>
      <c r="H1273" s="123"/>
      <c r="I1273" s="124"/>
      <c r="J1273" s="121"/>
      <c r="K1273" s="121"/>
      <c r="L1273" s="123"/>
      <c r="M1273" s="92"/>
      <c r="O1273" s="89"/>
      <c r="Q1273" s="91"/>
      <c r="R1273" s="91"/>
      <c r="S1273" s="125">
        <v>41045</v>
      </c>
      <c r="T1273" s="123"/>
      <c r="U1273" s="120" t="s">
        <v>330</v>
      </c>
      <c r="V1273" s="121"/>
      <c r="W1273" s="121"/>
      <c r="X1273" s="122">
        <v>-340000</v>
      </c>
      <c r="Y1273" s="123"/>
      <c r="Z1273" s="92" t="s">
        <v>330</v>
      </c>
      <c r="AA1273" s="93">
        <v>1053226341</v>
      </c>
      <c r="AB1273" s="91" t="s">
        <v>331</v>
      </c>
    </row>
    <row r="1274" spans="2:28" s="95" customFormat="1" x14ac:dyDescent="0.2">
      <c r="B1274" s="124"/>
      <c r="C1274" s="123"/>
      <c r="D1274" s="91"/>
      <c r="E1274" s="91"/>
      <c r="F1274" s="91"/>
      <c r="G1274" s="124"/>
      <c r="H1274" s="123"/>
      <c r="I1274" s="124"/>
      <c r="J1274" s="121"/>
      <c r="K1274" s="121"/>
      <c r="L1274" s="123"/>
      <c r="M1274" s="92"/>
      <c r="O1274" s="89"/>
      <c r="Q1274" s="91"/>
      <c r="R1274" s="91"/>
      <c r="S1274" s="125">
        <v>41074</v>
      </c>
      <c r="T1274" s="123"/>
      <c r="U1274" s="120" t="s">
        <v>330</v>
      </c>
      <c r="V1274" s="121"/>
      <c r="W1274" s="121"/>
      <c r="X1274" s="122">
        <v>-2880000</v>
      </c>
      <c r="Y1274" s="123"/>
      <c r="Z1274" s="92" t="s">
        <v>330</v>
      </c>
      <c r="AA1274" s="93">
        <v>1050346341</v>
      </c>
      <c r="AB1274" s="91" t="s">
        <v>331</v>
      </c>
    </row>
    <row r="1275" spans="2:28" s="95" customFormat="1" x14ac:dyDescent="0.2">
      <c r="B1275" s="124"/>
      <c r="C1275" s="123"/>
      <c r="D1275" s="91"/>
      <c r="E1275" s="91"/>
      <c r="F1275" s="91"/>
      <c r="G1275" s="124"/>
      <c r="H1275" s="123"/>
      <c r="I1275" s="124"/>
      <c r="J1275" s="121"/>
      <c r="K1275" s="121"/>
      <c r="L1275" s="123"/>
      <c r="M1275" s="92"/>
      <c r="O1275" s="89"/>
      <c r="Q1275" s="91"/>
      <c r="R1275" s="91"/>
      <c r="S1275" s="125">
        <v>41088</v>
      </c>
      <c r="T1275" s="123"/>
      <c r="U1275" s="120" t="s">
        <v>330</v>
      </c>
      <c r="V1275" s="121"/>
      <c r="W1275" s="121"/>
      <c r="X1275" s="122">
        <v>-5498</v>
      </c>
      <c r="Y1275" s="123"/>
      <c r="Z1275" s="92" t="s">
        <v>330</v>
      </c>
      <c r="AA1275" s="93">
        <v>1050340843</v>
      </c>
      <c r="AB1275" s="91" t="s">
        <v>332</v>
      </c>
    </row>
    <row r="1276" spans="2:28" s="95" customFormat="1" x14ac:dyDescent="0.2">
      <c r="B1276" s="124"/>
      <c r="C1276" s="123"/>
      <c r="D1276" s="91"/>
      <c r="E1276" s="91"/>
      <c r="F1276" s="91"/>
      <c r="G1276" s="124"/>
      <c r="H1276" s="123"/>
      <c r="I1276" s="124"/>
      <c r="J1276" s="121"/>
      <c r="K1276" s="121"/>
      <c r="L1276" s="123"/>
      <c r="M1276" s="92"/>
      <c r="O1276" s="89"/>
      <c r="Q1276" s="91"/>
      <c r="R1276" s="91"/>
      <c r="S1276" s="125">
        <v>41106</v>
      </c>
      <c r="T1276" s="123"/>
      <c r="U1276" s="120" t="s">
        <v>330</v>
      </c>
      <c r="V1276" s="121"/>
      <c r="W1276" s="121"/>
      <c r="X1276" s="122">
        <v>-298960000</v>
      </c>
      <c r="Y1276" s="123"/>
      <c r="Z1276" s="92" t="s">
        <v>330</v>
      </c>
      <c r="AA1276" s="93">
        <v>751380843</v>
      </c>
      <c r="AB1276" s="91" t="s">
        <v>331</v>
      </c>
    </row>
    <row r="1277" spans="2:28" s="95" customFormat="1" x14ac:dyDescent="0.2">
      <c r="B1277" s="124"/>
      <c r="C1277" s="123"/>
      <c r="D1277" s="91"/>
      <c r="E1277" s="91"/>
      <c r="F1277" s="91"/>
      <c r="G1277" s="124"/>
      <c r="H1277" s="123"/>
      <c r="I1277" s="124"/>
      <c r="J1277" s="121"/>
      <c r="K1277" s="121"/>
      <c r="L1277" s="123"/>
      <c r="M1277" s="92"/>
      <c r="O1277" s="89"/>
      <c r="Q1277" s="91"/>
      <c r="R1277" s="91"/>
      <c r="S1277" s="125">
        <v>41117</v>
      </c>
      <c r="T1277" s="123"/>
      <c r="U1277" s="120" t="s">
        <v>330</v>
      </c>
      <c r="V1277" s="121"/>
      <c r="W1277" s="121"/>
      <c r="X1277" s="122">
        <v>263550000</v>
      </c>
      <c r="Y1277" s="123"/>
      <c r="Z1277" s="92" t="s">
        <v>330</v>
      </c>
      <c r="AA1277" s="93">
        <v>1014930843</v>
      </c>
      <c r="AB1277" s="91" t="s">
        <v>331</v>
      </c>
    </row>
    <row r="1278" spans="2:28" s="95" customFormat="1" x14ac:dyDescent="0.2">
      <c r="B1278" s="124"/>
      <c r="C1278" s="123"/>
      <c r="D1278" s="91"/>
      <c r="E1278" s="91"/>
      <c r="F1278" s="91"/>
      <c r="G1278" s="124"/>
      <c r="H1278" s="123"/>
      <c r="I1278" s="124"/>
      <c r="J1278" s="121"/>
      <c r="K1278" s="121"/>
      <c r="L1278" s="123"/>
      <c r="M1278" s="92"/>
      <c r="O1278" s="89"/>
      <c r="Q1278" s="91"/>
      <c r="R1278" s="91"/>
      <c r="S1278" s="125">
        <v>41137</v>
      </c>
      <c r="T1278" s="123"/>
      <c r="U1278" s="120" t="s">
        <v>330</v>
      </c>
      <c r="V1278" s="121"/>
      <c r="W1278" s="121"/>
      <c r="X1278" s="122">
        <v>30000</v>
      </c>
      <c r="Y1278" s="123"/>
      <c r="Z1278" s="92" t="s">
        <v>330</v>
      </c>
      <c r="AA1278" s="93">
        <v>1014960843</v>
      </c>
      <c r="AB1278" s="91" t="s">
        <v>331</v>
      </c>
    </row>
    <row r="1279" spans="2:28" s="95" customFormat="1" x14ac:dyDescent="0.2">
      <c r="B1279" s="124"/>
      <c r="C1279" s="123"/>
      <c r="D1279" s="91"/>
      <c r="E1279" s="91"/>
      <c r="F1279" s="91"/>
      <c r="G1279" s="124"/>
      <c r="H1279" s="123"/>
      <c r="I1279" s="124"/>
      <c r="J1279" s="121"/>
      <c r="K1279" s="121"/>
      <c r="L1279" s="123"/>
      <c r="M1279" s="92"/>
      <c r="O1279" s="89"/>
      <c r="Q1279" s="91"/>
      <c r="R1279" s="91"/>
      <c r="S1279" s="125">
        <v>41179</v>
      </c>
      <c r="T1279" s="123"/>
      <c r="U1279" s="120" t="s">
        <v>330</v>
      </c>
      <c r="V1279" s="121"/>
      <c r="W1279" s="121"/>
      <c r="X1279" s="122">
        <v>-12722</v>
      </c>
      <c r="Y1279" s="123"/>
      <c r="Z1279" s="92" t="s">
        <v>330</v>
      </c>
      <c r="AA1279" s="93">
        <v>1014948121</v>
      </c>
      <c r="AB1279" s="91" t="s">
        <v>332</v>
      </c>
    </row>
    <row r="1280" spans="2:28" s="95" customFormat="1" x14ac:dyDescent="0.2">
      <c r="B1280" s="124"/>
      <c r="C1280" s="123"/>
      <c r="D1280" s="91"/>
      <c r="E1280" s="91"/>
      <c r="F1280" s="91"/>
      <c r="G1280" s="124"/>
      <c r="H1280" s="123"/>
      <c r="I1280" s="124"/>
      <c r="J1280" s="121"/>
      <c r="K1280" s="121"/>
      <c r="L1280" s="123"/>
      <c r="M1280" s="92"/>
      <c r="O1280" s="89"/>
      <c r="Q1280" s="91"/>
      <c r="R1280" s="91"/>
      <c r="S1280" s="125">
        <v>41198</v>
      </c>
      <c r="T1280" s="123"/>
      <c r="U1280" s="120" t="s">
        <v>330</v>
      </c>
      <c r="V1280" s="121"/>
      <c r="W1280" s="121"/>
      <c r="X1280" s="122">
        <v>-4020000</v>
      </c>
      <c r="Y1280" s="123"/>
      <c r="Z1280" s="92" t="s">
        <v>330</v>
      </c>
      <c r="AA1280" s="93">
        <v>1010928121</v>
      </c>
      <c r="AB1280" s="91" t="s">
        <v>331</v>
      </c>
    </row>
    <row r="1281" spans="2:28" s="95" customFormat="1" x14ac:dyDescent="0.2">
      <c r="B1281" s="124"/>
      <c r="C1281" s="123"/>
      <c r="D1281" s="91"/>
      <c r="E1281" s="91"/>
      <c r="F1281" s="91"/>
      <c r="G1281" s="124"/>
      <c r="H1281" s="123"/>
      <c r="I1281" s="124"/>
      <c r="J1281" s="121"/>
      <c r="K1281" s="121"/>
      <c r="L1281" s="123"/>
      <c r="M1281" s="92"/>
      <c r="O1281" s="89"/>
      <c r="Q1281" s="91"/>
      <c r="R1281" s="91"/>
      <c r="S1281" s="125">
        <v>41228</v>
      </c>
      <c r="T1281" s="123"/>
      <c r="U1281" s="120" t="s">
        <v>330</v>
      </c>
      <c r="V1281" s="121"/>
      <c r="W1281" s="121"/>
      <c r="X1281" s="122">
        <v>-1460000</v>
      </c>
      <c r="Y1281" s="123"/>
      <c r="Z1281" s="92" t="s">
        <v>330</v>
      </c>
      <c r="AA1281" s="93">
        <v>1009468121</v>
      </c>
      <c r="AB1281" s="91" t="s">
        <v>331</v>
      </c>
    </row>
    <row r="1282" spans="2:28" s="95" customFormat="1" x14ac:dyDescent="0.2">
      <c r="B1282" s="124"/>
      <c r="C1282" s="123"/>
      <c r="D1282" s="91"/>
      <c r="E1282" s="91"/>
      <c r="F1282" s="91"/>
      <c r="G1282" s="124"/>
      <c r="H1282" s="123"/>
      <c r="I1282" s="124"/>
      <c r="J1282" s="121"/>
      <c r="K1282" s="121"/>
      <c r="L1282" s="123"/>
      <c r="M1282" s="92"/>
      <c r="O1282" s="89"/>
      <c r="Q1282" s="91"/>
      <c r="R1282" s="91"/>
      <c r="S1282" s="125">
        <v>41257</v>
      </c>
      <c r="T1282" s="123"/>
      <c r="U1282" s="120" t="s">
        <v>330</v>
      </c>
      <c r="V1282" s="121"/>
      <c r="W1282" s="121"/>
      <c r="X1282" s="122">
        <v>-6000000</v>
      </c>
      <c r="Y1282" s="123"/>
      <c r="Z1282" s="92" t="s">
        <v>330</v>
      </c>
      <c r="AA1282" s="93">
        <v>1003468121</v>
      </c>
      <c r="AB1282" s="91" t="s">
        <v>331</v>
      </c>
    </row>
    <row r="1283" spans="2:28" s="95" customFormat="1" x14ac:dyDescent="0.2">
      <c r="B1283" s="124"/>
      <c r="C1283" s="123"/>
      <c r="D1283" s="91"/>
      <c r="E1283" s="91"/>
      <c r="F1283" s="91"/>
      <c r="G1283" s="124"/>
      <c r="H1283" s="123"/>
      <c r="I1283" s="124"/>
      <c r="J1283" s="121"/>
      <c r="K1283" s="121"/>
      <c r="L1283" s="123"/>
      <c r="M1283" s="92"/>
      <c r="O1283" s="89"/>
      <c r="Q1283" s="91"/>
      <c r="R1283" s="91"/>
      <c r="S1283" s="125">
        <v>41270</v>
      </c>
      <c r="T1283" s="123"/>
      <c r="U1283" s="120" t="s">
        <v>330</v>
      </c>
      <c r="V1283" s="121"/>
      <c r="W1283" s="121"/>
      <c r="X1283" s="122">
        <v>-1916</v>
      </c>
      <c r="Y1283" s="123"/>
      <c r="Z1283" s="92" t="s">
        <v>330</v>
      </c>
      <c r="AA1283" s="93">
        <v>1003466205</v>
      </c>
      <c r="AB1283" s="91" t="s">
        <v>332</v>
      </c>
    </row>
    <row r="1284" spans="2:28" s="95" customFormat="1" x14ac:dyDescent="0.2">
      <c r="B1284" s="124"/>
      <c r="C1284" s="123"/>
      <c r="D1284" s="91"/>
      <c r="E1284" s="91"/>
      <c r="F1284" s="91"/>
      <c r="G1284" s="124"/>
      <c r="H1284" s="123"/>
      <c r="I1284" s="124"/>
      <c r="J1284" s="121"/>
      <c r="K1284" s="121"/>
      <c r="L1284" s="123"/>
      <c r="M1284" s="92"/>
      <c r="O1284" s="89"/>
      <c r="Q1284" s="91"/>
      <c r="R1284" s="91"/>
      <c r="S1284" s="125">
        <v>41319</v>
      </c>
      <c r="T1284" s="123"/>
      <c r="U1284" s="120" t="s">
        <v>330</v>
      </c>
      <c r="V1284" s="121"/>
      <c r="W1284" s="121"/>
      <c r="X1284" s="122">
        <v>-8450000</v>
      </c>
      <c r="Y1284" s="123"/>
      <c r="Z1284" s="92" t="s">
        <v>330</v>
      </c>
      <c r="AA1284" s="93">
        <v>995016205</v>
      </c>
      <c r="AB1284" s="91" t="s">
        <v>331</v>
      </c>
    </row>
    <row r="1285" spans="2:28" s="95" customFormat="1" x14ac:dyDescent="0.2">
      <c r="B1285" s="124"/>
      <c r="C1285" s="123"/>
      <c r="D1285" s="91"/>
      <c r="E1285" s="91"/>
      <c r="F1285" s="91"/>
      <c r="G1285" s="124"/>
      <c r="H1285" s="123"/>
      <c r="I1285" s="124"/>
      <c r="J1285" s="121"/>
      <c r="K1285" s="121"/>
      <c r="L1285" s="123"/>
      <c r="M1285" s="92"/>
      <c r="O1285" s="89"/>
      <c r="Q1285" s="91"/>
      <c r="R1285" s="91"/>
      <c r="S1285" s="125">
        <v>41347</v>
      </c>
      <c r="T1285" s="123"/>
      <c r="U1285" s="120" t="s">
        <v>330</v>
      </c>
      <c r="V1285" s="121"/>
      <c r="W1285" s="121"/>
      <c r="X1285" s="122">
        <v>-1890000</v>
      </c>
      <c r="Y1285" s="123"/>
      <c r="Z1285" s="92" t="s">
        <v>330</v>
      </c>
      <c r="AA1285" s="93">
        <v>993126205</v>
      </c>
      <c r="AB1285" s="91" t="s">
        <v>331</v>
      </c>
    </row>
    <row r="1286" spans="2:28" s="95" customFormat="1" x14ac:dyDescent="0.2">
      <c r="B1286" s="124"/>
      <c r="C1286" s="123"/>
      <c r="D1286" s="91"/>
      <c r="E1286" s="91"/>
      <c r="F1286" s="91"/>
      <c r="G1286" s="124"/>
      <c r="H1286" s="123"/>
      <c r="I1286" s="124"/>
      <c r="J1286" s="121"/>
      <c r="K1286" s="121"/>
      <c r="L1286" s="123"/>
      <c r="M1286" s="92"/>
      <c r="O1286" s="89"/>
      <c r="Q1286" s="91"/>
      <c r="R1286" s="91"/>
      <c r="S1286" s="125">
        <v>41358</v>
      </c>
      <c r="T1286" s="123"/>
      <c r="U1286" s="120" t="s">
        <v>330</v>
      </c>
      <c r="V1286" s="121"/>
      <c r="W1286" s="121"/>
      <c r="X1286" s="122">
        <v>-6606</v>
      </c>
      <c r="Y1286" s="123"/>
      <c r="Z1286" s="92" t="s">
        <v>330</v>
      </c>
      <c r="AA1286" s="93">
        <v>993119599</v>
      </c>
      <c r="AB1286" s="91" t="s">
        <v>332</v>
      </c>
    </row>
    <row r="1287" spans="2:28" s="95" customFormat="1" x14ac:dyDescent="0.2">
      <c r="B1287" s="124"/>
      <c r="C1287" s="123"/>
      <c r="D1287" s="91"/>
      <c r="E1287" s="91"/>
      <c r="F1287" s="91"/>
      <c r="G1287" s="124"/>
      <c r="H1287" s="123"/>
      <c r="I1287" s="124"/>
      <c r="J1287" s="121"/>
      <c r="K1287" s="121"/>
      <c r="L1287" s="123"/>
      <c r="M1287" s="92"/>
      <c r="O1287" s="89"/>
      <c r="Q1287" s="91"/>
      <c r="R1287" s="91"/>
      <c r="S1287" s="125">
        <v>41380</v>
      </c>
      <c r="T1287" s="123"/>
      <c r="U1287" s="120" t="s">
        <v>330</v>
      </c>
      <c r="V1287" s="121"/>
      <c r="W1287" s="121"/>
      <c r="X1287" s="122">
        <v>-3490000</v>
      </c>
      <c r="Y1287" s="123"/>
      <c r="Z1287" s="92" t="s">
        <v>330</v>
      </c>
      <c r="AA1287" s="93">
        <v>989629599</v>
      </c>
      <c r="AB1287" s="91" t="s">
        <v>331</v>
      </c>
    </row>
    <row r="1288" spans="2:28" s="95" customFormat="1" x14ac:dyDescent="0.2">
      <c r="B1288" s="124"/>
      <c r="C1288" s="123"/>
      <c r="D1288" s="91"/>
      <c r="E1288" s="91"/>
      <c r="F1288" s="91"/>
      <c r="G1288" s="124"/>
      <c r="H1288" s="123"/>
      <c r="I1288" s="124"/>
      <c r="J1288" s="121"/>
      <c r="K1288" s="121"/>
      <c r="L1288" s="123"/>
      <c r="M1288" s="92"/>
      <c r="O1288" s="89"/>
      <c r="Q1288" s="91"/>
      <c r="R1288" s="91"/>
      <c r="S1288" s="125">
        <v>41439</v>
      </c>
      <c r="T1288" s="123"/>
      <c r="U1288" s="120" t="s">
        <v>330</v>
      </c>
      <c r="V1288" s="121"/>
      <c r="W1288" s="121"/>
      <c r="X1288" s="122">
        <v>-3630000</v>
      </c>
      <c r="Y1288" s="123"/>
      <c r="Z1288" s="92" t="s">
        <v>330</v>
      </c>
      <c r="AA1288" s="93">
        <v>985999599</v>
      </c>
      <c r="AB1288" s="91" t="s">
        <v>331</v>
      </c>
    </row>
    <row r="1289" spans="2:28" s="95" customFormat="1" x14ac:dyDescent="0.2">
      <c r="B1289" s="124"/>
      <c r="C1289" s="123"/>
      <c r="D1289" s="91"/>
      <c r="E1289" s="91"/>
      <c r="F1289" s="91"/>
      <c r="G1289" s="124"/>
      <c r="H1289" s="123"/>
      <c r="I1289" s="124"/>
      <c r="J1289" s="121"/>
      <c r="K1289" s="121"/>
      <c r="L1289" s="123"/>
      <c r="M1289" s="92"/>
      <c r="O1289" s="89"/>
      <c r="Q1289" s="91"/>
      <c r="R1289" s="91"/>
      <c r="S1289" s="125">
        <v>41452</v>
      </c>
      <c r="T1289" s="123"/>
      <c r="U1289" s="120" t="s">
        <v>330</v>
      </c>
      <c r="V1289" s="121"/>
      <c r="W1289" s="121"/>
      <c r="X1289" s="122">
        <v>-2161</v>
      </c>
      <c r="Y1289" s="123"/>
      <c r="Z1289" s="92" t="s">
        <v>330</v>
      </c>
      <c r="AA1289" s="93">
        <v>985997438</v>
      </c>
      <c r="AB1289" s="91" t="s">
        <v>332</v>
      </c>
    </row>
    <row r="1290" spans="2:28" s="95" customFormat="1" x14ac:dyDescent="0.2">
      <c r="B1290" s="124"/>
      <c r="C1290" s="123"/>
      <c r="D1290" s="91"/>
      <c r="E1290" s="91"/>
      <c r="F1290" s="91"/>
      <c r="G1290" s="124"/>
      <c r="H1290" s="123"/>
      <c r="I1290" s="124"/>
      <c r="J1290" s="121"/>
      <c r="K1290" s="121"/>
      <c r="L1290" s="123"/>
      <c r="M1290" s="92"/>
      <c r="O1290" s="89"/>
      <c r="Q1290" s="91"/>
      <c r="R1290" s="91"/>
      <c r="S1290" s="125">
        <v>41471</v>
      </c>
      <c r="T1290" s="123"/>
      <c r="U1290" s="120" t="s">
        <v>330</v>
      </c>
      <c r="V1290" s="121"/>
      <c r="W1290" s="121"/>
      <c r="X1290" s="122">
        <v>-26880000</v>
      </c>
      <c r="Y1290" s="123"/>
      <c r="Z1290" s="92" t="s">
        <v>330</v>
      </c>
      <c r="AA1290" s="93">
        <v>959117438</v>
      </c>
      <c r="AB1290" s="91" t="s">
        <v>331</v>
      </c>
    </row>
    <row r="1291" spans="2:28" s="95" customFormat="1" x14ac:dyDescent="0.2">
      <c r="B1291" s="124"/>
      <c r="C1291" s="123"/>
      <c r="D1291" s="91"/>
      <c r="E1291" s="91"/>
      <c r="F1291" s="91"/>
      <c r="G1291" s="124"/>
      <c r="H1291" s="123"/>
      <c r="I1291" s="124"/>
      <c r="J1291" s="121"/>
      <c r="K1291" s="121"/>
      <c r="L1291" s="123"/>
      <c r="M1291" s="92"/>
      <c r="O1291" s="89"/>
      <c r="Q1291" s="91"/>
      <c r="R1291" s="91"/>
      <c r="S1291" s="125">
        <v>41533</v>
      </c>
      <c r="T1291" s="123"/>
      <c r="U1291" s="120" t="s">
        <v>330</v>
      </c>
      <c r="V1291" s="121"/>
      <c r="W1291" s="121"/>
      <c r="X1291" s="122">
        <v>-12160000</v>
      </c>
      <c r="Y1291" s="123"/>
      <c r="Z1291" s="92" t="s">
        <v>330</v>
      </c>
      <c r="AA1291" s="93">
        <v>946957438</v>
      </c>
      <c r="AB1291" s="91" t="s">
        <v>331</v>
      </c>
    </row>
    <row r="1292" spans="2:28" s="95" customFormat="1" x14ac:dyDescent="0.2">
      <c r="B1292" s="124"/>
      <c r="C1292" s="123"/>
      <c r="D1292" s="91"/>
      <c r="E1292" s="91"/>
      <c r="F1292" s="91"/>
      <c r="G1292" s="124"/>
      <c r="H1292" s="123"/>
      <c r="I1292" s="124"/>
      <c r="J1292" s="121"/>
      <c r="K1292" s="121"/>
      <c r="L1292" s="123"/>
      <c r="M1292" s="92"/>
      <c r="O1292" s="89"/>
      <c r="Q1292" s="91"/>
      <c r="R1292" s="91"/>
      <c r="S1292" s="125">
        <v>41544</v>
      </c>
      <c r="T1292" s="123"/>
      <c r="U1292" s="120" t="s">
        <v>330</v>
      </c>
      <c r="V1292" s="121"/>
      <c r="W1292" s="121"/>
      <c r="X1292" s="122">
        <v>-610</v>
      </c>
      <c r="Y1292" s="123"/>
      <c r="Z1292" s="92" t="s">
        <v>330</v>
      </c>
      <c r="AA1292" s="93">
        <v>946956828</v>
      </c>
      <c r="AB1292" s="91" t="s">
        <v>332</v>
      </c>
    </row>
    <row r="1293" spans="2:28" s="95" customFormat="1" x14ac:dyDescent="0.2">
      <c r="B1293" s="124"/>
      <c r="C1293" s="123"/>
      <c r="D1293" s="91"/>
      <c r="E1293" s="91"/>
      <c r="F1293" s="91"/>
      <c r="G1293" s="124"/>
      <c r="H1293" s="123"/>
      <c r="I1293" s="124"/>
      <c r="J1293" s="121"/>
      <c r="K1293" s="121"/>
      <c r="L1293" s="123"/>
      <c r="M1293" s="92"/>
      <c r="O1293" s="89"/>
      <c r="Q1293" s="91"/>
      <c r="R1293" s="91"/>
      <c r="S1293" s="125">
        <v>41592</v>
      </c>
      <c r="T1293" s="123"/>
      <c r="U1293" s="120" t="s">
        <v>330</v>
      </c>
      <c r="V1293" s="121"/>
      <c r="W1293" s="121"/>
      <c r="X1293" s="122">
        <v>-38950000</v>
      </c>
      <c r="Y1293" s="123"/>
      <c r="Z1293" s="92" t="s">
        <v>330</v>
      </c>
      <c r="AA1293" s="93">
        <v>908006828</v>
      </c>
      <c r="AB1293" s="91" t="s">
        <v>331</v>
      </c>
    </row>
    <row r="1294" spans="2:28" s="95" customFormat="1" x14ac:dyDescent="0.2">
      <c r="B1294" s="124"/>
      <c r="C1294" s="123"/>
      <c r="D1294" s="91"/>
      <c r="E1294" s="91"/>
      <c r="F1294" s="91"/>
      <c r="G1294" s="124"/>
      <c r="H1294" s="123"/>
      <c r="I1294" s="124"/>
      <c r="J1294" s="121"/>
      <c r="K1294" s="121"/>
      <c r="L1294" s="123"/>
      <c r="M1294" s="92"/>
      <c r="O1294" s="89"/>
      <c r="Q1294" s="91"/>
      <c r="R1294" s="91"/>
      <c r="S1294" s="125">
        <v>41624</v>
      </c>
      <c r="T1294" s="123"/>
      <c r="U1294" s="120" t="s">
        <v>330</v>
      </c>
      <c r="V1294" s="121"/>
      <c r="W1294" s="121"/>
      <c r="X1294" s="122">
        <v>-8600000</v>
      </c>
      <c r="Y1294" s="123"/>
      <c r="Z1294" s="92" t="s">
        <v>330</v>
      </c>
      <c r="AA1294" s="93">
        <v>899406828</v>
      </c>
      <c r="AB1294" s="91" t="s">
        <v>331</v>
      </c>
    </row>
    <row r="1295" spans="2:28" s="95" customFormat="1" x14ac:dyDescent="0.2">
      <c r="B1295" s="124"/>
      <c r="C1295" s="123"/>
      <c r="D1295" s="91"/>
      <c r="E1295" s="91"/>
      <c r="F1295" s="91"/>
      <c r="G1295" s="124"/>
      <c r="H1295" s="123"/>
      <c r="I1295" s="124"/>
      <c r="J1295" s="121"/>
      <c r="K1295" s="121"/>
      <c r="L1295" s="123"/>
      <c r="M1295" s="92"/>
      <c r="O1295" s="89"/>
      <c r="Q1295" s="91"/>
      <c r="R1295" s="91"/>
      <c r="S1295" s="125">
        <v>41631</v>
      </c>
      <c r="T1295" s="123"/>
      <c r="U1295" s="120" t="s">
        <v>330</v>
      </c>
      <c r="V1295" s="121"/>
      <c r="W1295" s="121"/>
      <c r="X1295" s="122">
        <v>-769699</v>
      </c>
      <c r="Y1295" s="123"/>
      <c r="Z1295" s="92" t="s">
        <v>330</v>
      </c>
      <c r="AA1295" s="93">
        <v>898637129</v>
      </c>
      <c r="AB1295" s="91" t="s">
        <v>332</v>
      </c>
    </row>
    <row r="1296" spans="2:28" s="95" customFormat="1" x14ac:dyDescent="0.2">
      <c r="B1296" s="124"/>
      <c r="C1296" s="123"/>
      <c r="D1296" s="91"/>
      <c r="E1296" s="91"/>
      <c r="F1296" s="91"/>
      <c r="G1296" s="124"/>
      <c r="H1296" s="123"/>
      <c r="I1296" s="124"/>
      <c r="J1296" s="121"/>
      <c r="K1296" s="121"/>
      <c r="L1296" s="123"/>
      <c r="M1296" s="92"/>
      <c r="O1296" s="89"/>
      <c r="Q1296" s="91"/>
      <c r="R1296" s="91"/>
      <c r="S1296" s="125">
        <v>41655</v>
      </c>
      <c r="T1296" s="123"/>
      <c r="U1296" s="120" t="s">
        <v>330</v>
      </c>
      <c r="V1296" s="121"/>
      <c r="W1296" s="121"/>
      <c r="X1296" s="122">
        <v>-5360000</v>
      </c>
      <c r="Y1296" s="123"/>
      <c r="Z1296" s="92" t="s">
        <v>330</v>
      </c>
      <c r="AA1296" s="93">
        <v>893277129</v>
      </c>
      <c r="AB1296" s="91" t="s">
        <v>331</v>
      </c>
    </row>
    <row r="1297" spans="2:28" s="95" customFormat="1" x14ac:dyDescent="0.2">
      <c r="B1297" s="124"/>
      <c r="C1297" s="123"/>
      <c r="D1297" s="91"/>
      <c r="E1297" s="91"/>
      <c r="F1297" s="91"/>
      <c r="G1297" s="124"/>
      <c r="H1297" s="123"/>
      <c r="I1297" s="124"/>
      <c r="J1297" s="121"/>
      <c r="K1297" s="121"/>
      <c r="L1297" s="123"/>
      <c r="M1297" s="92"/>
      <c r="O1297" s="89"/>
      <c r="Q1297" s="91"/>
      <c r="R1297" s="91"/>
      <c r="S1297" s="125">
        <v>41683</v>
      </c>
      <c r="T1297" s="123"/>
      <c r="U1297" s="120" t="s">
        <v>330</v>
      </c>
      <c r="V1297" s="121"/>
      <c r="W1297" s="121"/>
      <c r="X1297" s="122">
        <v>-7680000</v>
      </c>
      <c r="Y1297" s="123"/>
      <c r="Z1297" s="92" t="s">
        <v>330</v>
      </c>
      <c r="AA1297" s="93">
        <v>885597129</v>
      </c>
      <c r="AB1297" s="91" t="s">
        <v>331</v>
      </c>
    </row>
    <row r="1298" spans="2:28" s="95" customFormat="1" x14ac:dyDescent="0.2">
      <c r="B1298" s="124"/>
      <c r="C1298" s="123"/>
      <c r="D1298" s="91"/>
      <c r="E1298" s="91"/>
      <c r="F1298" s="91"/>
      <c r="G1298" s="124"/>
      <c r="H1298" s="123"/>
      <c r="I1298" s="124"/>
      <c r="J1298" s="121"/>
      <c r="K1298" s="121"/>
      <c r="L1298" s="123"/>
      <c r="M1298" s="92"/>
      <c r="O1298" s="89"/>
      <c r="Q1298" s="91"/>
      <c r="R1298" s="91"/>
      <c r="S1298" s="125">
        <v>41712</v>
      </c>
      <c r="T1298" s="123"/>
      <c r="U1298" s="120" t="s">
        <v>330</v>
      </c>
      <c r="V1298" s="121"/>
      <c r="W1298" s="121"/>
      <c r="X1298" s="122">
        <v>-2950000</v>
      </c>
      <c r="Y1298" s="123"/>
      <c r="Z1298" s="92" t="s">
        <v>330</v>
      </c>
      <c r="AA1298" s="93">
        <v>882647129</v>
      </c>
      <c r="AB1298" s="91" t="s">
        <v>331</v>
      </c>
    </row>
    <row r="1299" spans="2:28" s="95" customFormat="1" x14ac:dyDescent="0.2">
      <c r="B1299" s="124"/>
      <c r="C1299" s="123"/>
      <c r="D1299" s="91"/>
      <c r="E1299" s="91"/>
      <c r="F1299" s="91"/>
      <c r="G1299" s="124"/>
      <c r="H1299" s="123"/>
      <c r="I1299" s="124"/>
      <c r="J1299" s="121"/>
      <c r="K1299" s="121"/>
      <c r="L1299" s="123"/>
      <c r="M1299" s="92"/>
      <c r="O1299" s="89"/>
      <c r="Q1299" s="91"/>
      <c r="R1299" s="91"/>
      <c r="S1299" s="125">
        <v>41724</v>
      </c>
      <c r="T1299" s="123"/>
      <c r="U1299" s="120" t="s">
        <v>330</v>
      </c>
      <c r="V1299" s="121"/>
      <c r="W1299" s="121"/>
      <c r="X1299" s="122">
        <v>-21827</v>
      </c>
      <c r="Y1299" s="123"/>
      <c r="Z1299" s="92" t="s">
        <v>330</v>
      </c>
      <c r="AA1299" s="93">
        <v>882625302</v>
      </c>
      <c r="AB1299" s="91" t="s">
        <v>332</v>
      </c>
    </row>
    <row r="1300" spans="2:28" s="95" customFormat="1" x14ac:dyDescent="0.2">
      <c r="B1300" s="124"/>
      <c r="C1300" s="123"/>
      <c r="D1300" s="91"/>
      <c r="E1300" s="91"/>
      <c r="F1300" s="91"/>
      <c r="G1300" s="124"/>
      <c r="H1300" s="123"/>
      <c r="I1300" s="124"/>
      <c r="J1300" s="121"/>
      <c r="K1300" s="121"/>
      <c r="L1300" s="123"/>
      <c r="M1300" s="92"/>
      <c r="O1300" s="89"/>
      <c r="Q1300" s="91"/>
      <c r="R1300" s="91"/>
      <c r="S1300" s="125">
        <v>41745</v>
      </c>
      <c r="T1300" s="123"/>
      <c r="U1300" s="120" t="s">
        <v>330</v>
      </c>
      <c r="V1300" s="121"/>
      <c r="W1300" s="121"/>
      <c r="X1300" s="122">
        <v>-60000</v>
      </c>
      <c r="Y1300" s="123"/>
      <c r="Z1300" s="92" t="s">
        <v>330</v>
      </c>
      <c r="AA1300" s="93">
        <v>882565302</v>
      </c>
      <c r="AB1300" s="91" t="s">
        <v>331</v>
      </c>
    </row>
    <row r="1301" spans="2:28" s="95" customFormat="1" x14ac:dyDescent="0.2">
      <c r="B1301" s="124"/>
      <c r="C1301" s="123"/>
      <c r="D1301" s="91"/>
      <c r="E1301" s="91"/>
      <c r="F1301" s="91"/>
      <c r="G1301" s="124"/>
      <c r="H1301" s="123"/>
      <c r="I1301" s="124"/>
      <c r="J1301" s="121"/>
      <c r="K1301" s="121"/>
      <c r="L1301" s="123"/>
      <c r="M1301" s="92"/>
      <c r="O1301" s="89"/>
      <c r="Q1301" s="91"/>
      <c r="R1301" s="91"/>
      <c r="S1301" s="125">
        <v>41774</v>
      </c>
      <c r="T1301" s="123"/>
      <c r="U1301" s="120" t="s">
        <v>330</v>
      </c>
      <c r="V1301" s="121"/>
      <c r="W1301" s="121"/>
      <c r="X1301" s="122">
        <v>-30000</v>
      </c>
      <c r="Y1301" s="123"/>
      <c r="Z1301" s="92" t="s">
        <v>330</v>
      </c>
      <c r="AA1301" s="93">
        <v>882535302</v>
      </c>
      <c r="AB1301" s="91" t="s">
        <v>331</v>
      </c>
    </row>
    <row r="1302" spans="2:28" s="95" customFormat="1" x14ac:dyDescent="0.2">
      <c r="B1302" s="124"/>
      <c r="C1302" s="123"/>
      <c r="D1302" s="91"/>
      <c r="E1302" s="91"/>
      <c r="F1302" s="91"/>
      <c r="G1302" s="124"/>
      <c r="H1302" s="123"/>
      <c r="I1302" s="124"/>
      <c r="J1302" s="121"/>
      <c r="K1302" s="121"/>
      <c r="L1302" s="123"/>
      <c r="M1302" s="92"/>
      <c r="O1302" s="89"/>
      <c r="Q1302" s="91"/>
      <c r="R1302" s="91"/>
      <c r="S1302" s="125">
        <v>41806</v>
      </c>
      <c r="T1302" s="123"/>
      <c r="U1302" s="120" t="s">
        <v>330</v>
      </c>
      <c r="V1302" s="121"/>
      <c r="W1302" s="121"/>
      <c r="X1302" s="122">
        <v>-330000</v>
      </c>
      <c r="Y1302" s="123"/>
      <c r="Z1302" s="92" t="s">
        <v>330</v>
      </c>
      <c r="AA1302" s="93">
        <v>882205302</v>
      </c>
      <c r="AB1302" s="91" t="s">
        <v>331</v>
      </c>
    </row>
    <row r="1303" spans="2:28" s="95" customFormat="1" x14ac:dyDescent="0.2">
      <c r="B1303" s="124"/>
      <c r="C1303" s="123"/>
      <c r="D1303" s="91"/>
      <c r="E1303" s="91"/>
      <c r="F1303" s="91"/>
      <c r="G1303" s="124"/>
      <c r="H1303" s="123"/>
      <c r="I1303" s="124"/>
      <c r="J1303" s="121"/>
      <c r="K1303" s="121"/>
      <c r="L1303" s="123"/>
      <c r="M1303" s="92"/>
      <c r="O1303" s="89"/>
      <c r="Q1303" s="91"/>
      <c r="R1303" s="91"/>
      <c r="S1303" s="125">
        <v>41816</v>
      </c>
      <c r="T1303" s="123"/>
      <c r="U1303" s="120" t="s">
        <v>330</v>
      </c>
      <c r="V1303" s="121"/>
      <c r="W1303" s="121"/>
      <c r="X1303" s="122">
        <v>-195762</v>
      </c>
      <c r="Y1303" s="123"/>
      <c r="Z1303" s="92" t="s">
        <v>330</v>
      </c>
      <c r="AA1303" s="93">
        <v>882009540</v>
      </c>
      <c r="AB1303" s="91" t="s">
        <v>332</v>
      </c>
    </row>
    <row r="1304" spans="2:28" s="95" customFormat="1" x14ac:dyDescent="0.2">
      <c r="B1304" s="124"/>
      <c r="C1304" s="123"/>
      <c r="D1304" s="91"/>
      <c r="E1304" s="91"/>
      <c r="F1304" s="91"/>
      <c r="G1304" s="124"/>
      <c r="H1304" s="123"/>
      <c r="I1304" s="124"/>
      <c r="J1304" s="121"/>
      <c r="K1304" s="121"/>
      <c r="L1304" s="123"/>
      <c r="M1304" s="92"/>
      <c r="O1304" s="89"/>
      <c r="Q1304" s="91"/>
      <c r="R1304" s="91"/>
      <c r="S1304" s="125">
        <v>41836</v>
      </c>
      <c r="T1304" s="123"/>
      <c r="U1304" s="120" t="s">
        <v>330</v>
      </c>
      <c r="V1304" s="121"/>
      <c r="W1304" s="121"/>
      <c r="X1304" s="122">
        <v>-430000</v>
      </c>
      <c r="Y1304" s="123"/>
      <c r="Z1304" s="92" t="s">
        <v>330</v>
      </c>
      <c r="AA1304" s="93">
        <v>881579540</v>
      </c>
      <c r="AB1304" s="91" t="s">
        <v>331</v>
      </c>
    </row>
    <row r="1305" spans="2:28" s="95" customFormat="1" x14ac:dyDescent="0.2">
      <c r="B1305" s="124"/>
      <c r="C1305" s="123"/>
      <c r="D1305" s="91"/>
      <c r="E1305" s="91"/>
      <c r="F1305" s="91"/>
      <c r="G1305" s="124"/>
      <c r="H1305" s="123"/>
      <c r="I1305" s="124"/>
      <c r="J1305" s="121"/>
      <c r="K1305" s="121"/>
      <c r="L1305" s="123"/>
      <c r="M1305" s="92"/>
      <c r="O1305" s="89"/>
      <c r="Q1305" s="91"/>
      <c r="R1305" s="91"/>
      <c r="S1305" s="125">
        <v>41849</v>
      </c>
      <c r="T1305" s="123"/>
      <c r="U1305" s="120" t="s">
        <v>330</v>
      </c>
      <c r="V1305" s="121"/>
      <c r="W1305" s="121"/>
      <c r="X1305" s="122">
        <v>-377564</v>
      </c>
      <c r="Y1305" s="123"/>
      <c r="Z1305" s="92" t="s">
        <v>330</v>
      </c>
      <c r="AA1305" s="93">
        <v>881201976</v>
      </c>
      <c r="AB1305" s="91" t="s">
        <v>332</v>
      </c>
    </row>
    <row r="1306" spans="2:28" s="95" customFormat="1" x14ac:dyDescent="0.2">
      <c r="B1306" s="124"/>
      <c r="C1306" s="123"/>
      <c r="D1306" s="91"/>
      <c r="E1306" s="91"/>
      <c r="F1306" s="91"/>
      <c r="G1306" s="124"/>
      <c r="H1306" s="123"/>
      <c r="I1306" s="124"/>
      <c r="J1306" s="121"/>
      <c r="K1306" s="121"/>
      <c r="L1306" s="123"/>
      <c r="M1306" s="92"/>
      <c r="O1306" s="89"/>
      <c r="Q1306" s="91"/>
      <c r="R1306" s="91"/>
      <c r="S1306" s="125">
        <v>41865</v>
      </c>
      <c r="T1306" s="123"/>
      <c r="U1306" s="120" t="s">
        <v>330</v>
      </c>
      <c r="V1306" s="121"/>
      <c r="W1306" s="121"/>
      <c r="X1306" s="122">
        <v>-1080000</v>
      </c>
      <c r="Y1306" s="123"/>
      <c r="Z1306" s="92" t="s">
        <v>330</v>
      </c>
      <c r="AA1306" s="93">
        <v>880121976</v>
      </c>
      <c r="AB1306" s="91" t="s">
        <v>331</v>
      </c>
    </row>
    <row r="1307" spans="2:28" s="95" customFormat="1" x14ac:dyDescent="0.2">
      <c r="B1307" s="124"/>
      <c r="C1307" s="123"/>
      <c r="D1307" s="91"/>
      <c r="E1307" s="91"/>
      <c r="F1307" s="91"/>
      <c r="G1307" s="124"/>
      <c r="H1307" s="123"/>
      <c r="I1307" s="124"/>
      <c r="J1307" s="121"/>
      <c r="K1307" s="121"/>
      <c r="L1307" s="123"/>
      <c r="M1307" s="92"/>
      <c r="O1307" s="89"/>
      <c r="Q1307" s="91"/>
      <c r="R1307" s="91"/>
      <c r="S1307" s="125">
        <v>41911</v>
      </c>
      <c r="T1307" s="123"/>
      <c r="U1307" s="120" t="s">
        <v>330</v>
      </c>
      <c r="V1307" s="121"/>
      <c r="W1307" s="121"/>
      <c r="X1307" s="122">
        <v>-92495</v>
      </c>
      <c r="Y1307" s="123"/>
      <c r="Z1307" s="92" t="s">
        <v>330</v>
      </c>
      <c r="AA1307" s="93">
        <v>880029481</v>
      </c>
      <c r="AB1307" s="91" t="s">
        <v>332</v>
      </c>
    </row>
    <row r="1308" spans="2:28" s="95" customFormat="1" x14ac:dyDescent="0.2">
      <c r="B1308" s="124"/>
      <c r="C1308" s="123"/>
      <c r="D1308" s="91"/>
      <c r="E1308" s="91"/>
      <c r="F1308" s="91"/>
      <c r="G1308" s="124"/>
      <c r="H1308" s="123"/>
      <c r="I1308" s="124"/>
      <c r="J1308" s="121"/>
      <c r="K1308" s="121"/>
      <c r="L1308" s="123"/>
      <c r="M1308" s="92"/>
      <c r="O1308" s="89"/>
      <c r="Q1308" s="91"/>
      <c r="R1308" s="91"/>
      <c r="S1308" s="125">
        <v>41928</v>
      </c>
      <c r="T1308" s="123"/>
      <c r="U1308" s="120" t="s">
        <v>330</v>
      </c>
      <c r="V1308" s="121"/>
      <c r="W1308" s="121"/>
      <c r="X1308" s="122">
        <v>-1510000</v>
      </c>
      <c r="Y1308" s="123"/>
      <c r="Z1308" s="92" t="s">
        <v>330</v>
      </c>
      <c r="AA1308" s="93">
        <v>878519481</v>
      </c>
      <c r="AB1308" s="91" t="s">
        <v>331</v>
      </c>
    </row>
    <row r="1309" spans="2:28" s="95" customFormat="1" x14ac:dyDescent="0.2">
      <c r="B1309" s="124"/>
      <c r="C1309" s="123"/>
      <c r="D1309" s="91"/>
      <c r="E1309" s="91"/>
      <c r="F1309" s="91"/>
      <c r="G1309" s="124"/>
      <c r="H1309" s="123"/>
      <c r="I1309" s="124"/>
      <c r="J1309" s="121"/>
      <c r="K1309" s="121"/>
      <c r="L1309" s="123"/>
      <c r="M1309" s="92"/>
      <c r="O1309" s="89"/>
      <c r="Q1309" s="91"/>
      <c r="R1309" s="91"/>
      <c r="S1309" s="125">
        <v>41957</v>
      </c>
      <c r="T1309" s="123"/>
      <c r="U1309" s="120" t="s">
        <v>330</v>
      </c>
      <c r="V1309" s="121"/>
      <c r="W1309" s="121"/>
      <c r="X1309" s="122">
        <v>30000</v>
      </c>
      <c r="Y1309" s="123"/>
      <c r="Z1309" s="92" t="s">
        <v>330</v>
      </c>
      <c r="AA1309" s="93">
        <v>878549481</v>
      </c>
      <c r="AB1309" s="91" t="s">
        <v>331</v>
      </c>
    </row>
    <row r="1310" spans="2:28" s="95" customFormat="1" x14ac:dyDescent="0.2">
      <c r="B1310" s="124"/>
      <c r="C1310" s="123"/>
      <c r="D1310" s="91"/>
      <c r="E1310" s="91"/>
      <c r="F1310" s="91"/>
      <c r="G1310" s="124"/>
      <c r="H1310" s="123"/>
      <c r="I1310" s="124"/>
      <c r="J1310" s="121"/>
      <c r="K1310" s="121"/>
      <c r="L1310" s="123"/>
      <c r="M1310" s="92"/>
      <c r="O1310" s="89"/>
      <c r="Q1310" s="91"/>
      <c r="R1310" s="91"/>
      <c r="S1310" s="125">
        <v>41989</v>
      </c>
      <c r="T1310" s="123"/>
      <c r="U1310" s="120" t="s">
        <v>330</v>
      </c>
      <c r="V1310" s="121"/>
      <c r="W1310" s="121"/>
      <c r="X1310" s="122">
        <v>-2910000</v>
      </c>
      <c r="Y1310" s="123"/>
      <c r="Z1310" s="92" t="s">
        <v>330</v>
      </c>
      <c r="AA1310" s="93">
        <v>875639481</v>
      </c>
      <c r="AB1310" s="91" t="s">
        <v>331</v>
      </c>
    </row>
    <row r="1311" spans="2:28" s="95" customFormat="1" x14ac:dyDescent="0.2">
      <c r="B1311" s="124"/>
      <c r="C1311" s="123"/>
      <c r="D1311" s="91"/>
      <c r="E1311" s="91"/>
      <c r="F1311" s="91"/>
      <c r="G1311" s="124"/>
      <c r="H1311" s="123"/>
      <c r="I1311" s="124"/>
      <c r="J1311" s="121"/>
      <c r="K1311" s="121"/>
      <c r="L1311" s="123"/>
      <c r="M1311" s="92"/>
      <c r="O1311" s="89"/>
      <c r="Q1311" s="91"/>
      <c r="R1311" s="91"/>
      <c r="S1311" s="125">
        <v>42002</v>
      </c>
      <c r="T1311" s="123"/>
      <c r="U1311" s="120" t="s">
        <v>330</v>
      </c>
      <c r="V1311" s="121"/>
      <c r="W1311" s="121"/>
      <c r="X1311" s="122">
        <v>94089225</v>
      </c>
      <c r="Y1311" s="123"/>
      <c r="Z1311" s="92" t="s">
        <v>330</v>
      </c>
      <c r="AA1311" s="93">
        <v>969728706</v>
      </c>
      <c r="AB1311" s="91" t="s">
        <v>332</v>
      </c>
    </row>
    <row r="1312" spans="2:28" s="95" customFormat="1" x14ac:dyDescent="0.2">
      <c r="B1312" s="124"/>
      <c r="C1312" s="123"/>
      <c r="D1312" s="91"/>
      <c r="E1312" s="91"/>
      <c r="F1312" s="91"/>
      <c r="G1312" s="124"/>
      <c r="H1312" s="123"/>
      <c r="I1312" s="124"/>
      <c r="J1312" s="121"/>
      <c r="K1312" s="121"/>
      <c r="L1312" s="123"/>
      <c r="M1312" s="92"/>
      <c r="O1312" s="89"/>
      <c r="Q1312" s="91"/>
      <c r="R1312" s="91"/>
      <c r="S1312" s="125">
        <v>42019</v>
      </c>
      <c r="T1312" s="123"/>
      <c r="U1312" s="120" t="s">
        <v>330</v>
      </c>
      <c r="V1312" s="121"/>
      <c r="W1312" s="121"/>
      <c r="X1312" s="122">
        <v>-34650000</v>
      </c>
      <c r="Y1312" s="123"/>
      <c r="Z1312" s="92" t="s">
        <v>330</v>
      </c>
      <c r="AA1312" s="93">
        <v>935078706</v>
      </c>
      <c r="AB1312" s="91" t="s">
        <v>331</v>
      </c>
    </row>
    <row r="1313" spans="2:28" s="95" customFormat="1" x14ac:dyDescent="0.2">
      <c r="B1313" s="124"/>
      <c r="C1313" s="123"/>
      <c r="D1313" s="91"/>
      <c r="E1313" s="91"/>
      <c r="F1313" s="91"/>
      <c r="G1313" s="124"/>
      <c r="H1313" s="123"/>
      <c r="I1313" s="124"/>
      <c r="J1313" s="121"/>
      <c r="K1313" s="121"/>
      <c r="L1313" s="123"/>
      <c r="M1313" s="92"/>
      <c r="O1313" s="89"/>
      <c r="Q1313" s="91"/>
      <c r="R1313" s="91"/>
      <c r="S1313" s="125">
        <v>42048</v>
      </c>
      <c r="T1313" s="123"/>
      <c r="U1313" s="120" t="s">
        <v>330</v>
      </c>
      <c r="V1313" s="121"/>
      <c r="W1313" s="121"/>
      <c r="X1313" s="122">
        <v>-2440000</v>
      </c>
      <c r="Y1313" s="123"/>
      <c r="Z1313" s="92" t="s">
        <v>330</v>
      </c>
      <c r="AA1313" s="93">
        <v>932638706</v>
      </c>
      <c r="AB1313" s="91" t="s">
        <v>331</v>
      </c>
    </row>
    <row r="1314" spans="2:28" s="95" customFormat="1" x14ac:dyDescent="0.2">
      <c r="B1314" s="124"/>
      <c r="C1314" s="123"/>
      <c r="D1314" s="91"/>
      <c r="E1314" s="91"/>
      <c r="F1314" s="91"/>
      <c r="G1314" s="124"/>
      <c r="H1314" s="123"/>
      <c r="I1314" s="124"/>
      <c r="J1314" s="121"/>
      <c r="K1314" s="121"/>
      <c r="L1314" s="123"/>
      <c r="M1314" s="92"/>
      <c r="O1314" s="89"/>
      <c r="Q1314" s="91"/>
      <c r="R1314" s="91"/>
      <c r="S1314" s="125">
        <v>42079</v>
      </c>
      <c r="T1314" s="123"/>
      <c r="U1314" s="120" t="s">
        <v>330</v>
      </c>
      <c r="V1314" s="121"/>
      <c r="W1314" s="121"/>
      <c r="X1314" s="122">
        <v>-19110000</v>
      </c>
      <c r="Y1314" s="123"/>
      <c r="Z1314" s="92" t="s">
        <v>330</v>
      </c>
      <c r="AA1314" s="93">
        <v>913528706</v>
      </c>
      <c r="AB1314" s="91" t="s">
        <v>331</v>
      </c>
    </row>
    <row r="1315" spans="2:28" s="95" customFormat="1" x14ac:dyDescent="0.2">
      <c r="B1315" s="124"/>
      <c r="C1315" s="123"/>
      <c r="D1315" s="91"/>
      <c r="E1315" s="91"/>
      <c r="F1315" s="91"/>
      <c r="G1315" s="124"/>
      <c r="H1315" s="123"/>
      <c r="I1315" s="124"/>
      <c r="J1315" s="121"/>
      <c r="K1315" s="121"/>
      <c r="L1315" s="123"/>
      <c r="M1315" s="92"/>
      <c r="O1315" s="89"/>
      <c r="Q1315" s="91"/>
      <c r="R1315" s="91"/>
      <c r="S1315" s="125">
        <v>42089</v>
      </c>
      <c r="T1315" s="123"/>
      <c r="U1315" s="120" t="s">
        <v>330</v>
      </c>
      <c r="V1315" s="121"/>
      <c r="W1315" s="121"/>
      <c r="X1315" s="122">
        <v>76351360</v>
      </c>
      <c r="Y1315" s="123"/>
      <c r="Z1315" s="92" t="s">
        <v>330</v>
      </c>
      <c r="AA1315" s="93">
        <v>989880066</v>
      </c>
      <c r="AB1315" s="91" t="s">
        <v>332</v>
      </c>
    </row>
    <row r="1316" spans="2:28" s="95" customFormat="1" x14ac:dyDescent="0.2">
      <c r="B1316" s="124"/>
      <c r="C1316" s="123"/>
      <c r="D1316" s="91"/>
      <c r="E1316" s="91"/>
      <c r="F1316" s="91"/>
      <c r="G1316" s="124"/>
      <c r="H1316" s="123"/>
      <c r="I1316" s="124"/>
      <c r="J1316" s="121"/>
      <c r="K1316" s="121"/>
      <c r="L1316" s="123"/>
      <c r="M1316" s="92"/>
      <c r="O1316" s="89"/>
      <c r="Q1316" s="91"/>
      <c r="R1316" s="91"/>
      <c r="S1316" s="125">
        <v>42110</v>
      </c>
      <c r="T1316" s="123"/>
      <c r="U1316" s="120" t="s">
        <v>330</v>
      </c>
      <c r="V1316" s="121"/>
      <c r="W1316" s="121"/>
      <c r="X1316" s="122">
        <v>-6750000</v>
      </c>
      <c r="Y1316" s="123"/>
      <c r="Z1316" s="92" t="s">
        <v>330</v>
      </c>
      <c r="AA1316" s="93">
        <v>983130066</v>
      </c>
      <c r="AB1316" s="91" t="s">
        <v>331</v>
      </c>
    </row>
    <row r="1317" spans="2:28" s="95" customFormat="1" x14ac:dyDescent="0.2">
      <c r="B1317" s="124"/>
      <c r="C1317" s="123"/>
      <c r="D1317" s="91"/>
      <c r="E1317" s="91"/>
      <c r="F1317" s="91"/>
      <c r="G1317" s="124"/>
      <c r="H1317" s="123"/>
      <c r="I1317" s="124"/>
      <c r="J1317" s="121"/>
      <c r="K1317" s="121"/>
      <c r="L1317" s="123"/>
      <c r="M1317" s="92"/>
      <c r="O1317" s="89"/>
      <c r="Q1317" s="91"/>
      <c r="R1317" s="91"/>
      <c r="S1317" s="125">
        <v>42122</v>
      </c>
      <c r="T1317" s="123"/>
      <c r="U1317" s="120" t="s">
        <v>330</v>
      </c>
      <c r="V1317" s="121"/>
      <c r="W1317" s="121"/>
      <c r="X1317" s="122">
        <v>57599924</v>
      </c>
      <c r="Y1317" s="123"/>
      <c r="Z1317" s="92" t="s">
        <v>330</v>
      </c>
      <c r="AA1317" s="93">
        <v>1040729990</v>
      </c>
      <c r="AB1317" s="91" t="s">
        <v>332</v>
      </c>
    </row>
    <row r="1318" spans="2:28" s="95" customFormat="1" x14ac:dyDescent="0.2">
      <c r="B1318" s="124"/>
      <c r="C1318" s="123"/>
      <c r="D1318" s="91"/>
      <c r="E1318" s="91"/>
      <c r="F1318" s="91"/>
      <c r="G1318" s="124"/>
      <c r="H1318" s="123"/>
      <c r="I1318" s="124"/>
      <c r="J1318" s="121"/>
      <c r="K1318" s="121"/>
      <c r="L1318" s="123"/>
      <c r="M1318" s="92"/>
      <c r="O1318" s="89"/>
      <c r="Q1318" s="91"/>
      <c r="R1318" s="91"/>
      <c r="S1318" s="125">
        <v>42138</v>
      </c>
      <c r="T1318" s="123"/>
      <c r="U1318" s="120" t="s">
        <v>330</v>
      </c>
      <c r="V1318" s="121"/>
      <c r="W1318" s="121"/>
      <c r="X1318" s="122">
        <v>-27080000</v>
      </c>
      <c r="Y1318" s="123"/>
      <c r="Z1318" s="92" t="s">
        <v>330</v>
      </c>
      <c r="AA1318" s="93">
        <v>1013649990</v>
      </c>
      <c r="AB1318" s="91" t="s">
        <v>331</v>
      </c>
    </row>
    <row r="1319" spans="2:28" s="95" customFormat="1" x14ac:dyDescent="0.2">
      <c r="B1319" s="124"/>
      <c r="C1319" s="123"/>
      <c r="D1319" s="91"/>
      <c r="E1319" s="91"/>
      <c r="F1319" s="91"/>
      <c r="G1319" s="124"/>
      <c r="H1319" s="123"/>
      <c r="I1319" s="124"/>
      <c r="J1319" s="121"/>
      <c r="K1319" s="121"/>
      <c r="L1319" s="123"/>
      <c r="M1319" s="92"/>
      <c r="O1319" s="89"/>
      <c r="Q1319" s="91"/>
      <c r="R1319" s="91"/>
      <c r="S1319" s="125">
        <v>42171</v>
      </c>
      <c r="T1319" s="123"/>
      <c r="U1319" s="120" t="s">
        <v>330</v>
      </c>
      <c r="V1319" s="121"/>
      <c r="W1319" s="121"/>
      <c r="X1319" s="122">
        <v>-79070000</v>
      </c>
      <c r="Y1319" s="123"/>
      <c r="Z1319" s="92" t="s">
        <v>330</v>
      </c>
      <c r="AA1319" s="93">
        <v>934579990</v>
      </c>
      <c r="AB1319" s="91" t="s">
        <v>331</v>
      </c>
    </row>
    <row r="1320" spans="2:28" s="95" customFormat="1" x14ac:dyDescent="0.2">
      <c r="B1320" s="124"/>
      <c r="C1320" s="123"/>
      <c r="D1320" s="91"/>
      <c r="E1320" s="91"/>
      <c r="F1320" s="91"/>
      <c r="G1320" s="124"/>
      <c r="H1320" s="123"/>
      <c r="I1320" s="124"/>
      <c r="J1320" s="121"/>
      <c r="K1320" s="121"/>
      <c r="L1320" s="123"/>
      <c r="M1320" s="92"/>
      <c r="O1320" s="89"/>
      <c r="Q1320" s="91"/>
      <c r="R1320" s="91"/>
      <c r="S1320" s="125">
        <v>42180</v>
      </c>
      <c r="T1320" s="123"/>
      <c r="U1320" s="120" t="s">
        <v>330</v>
      </c>
      <c r="V1320" s="121"/>
      <c r="W1320" s="121"/>
      <c r="X1320" s="122">
        <v>86251406</v>
      </c>
      <c r="Y1320" s="123"/>
      <c r="Z1320" s="92" t="s">
        <v>330</v>
      </c>
      <c r="AA1320" s="93">
        <v>1020831396</v>
      </c>
      <c r="AB1320" s="91" t="s">
        <v>332</v>
      </c>
    </row>
    <row r="1321" spans="2:28" s="95" customFormat="1" x14ac:dyDescent="0.2">
      <c r="B1321" s="124"/>
      <c r="C1321" s="123"/>
      <c r="D1321" s="91"/>
      <c r="E1321" s="91"/>
      <c r="F1321" s="91"/>
      <c r="G1321" s="124"/>
      <c r="H1321" s="123"/>
      <c r="I1321" s="124"/>
      <c r="J1321" s="121"/>
      <c r="K1321" s="121"/>
      <c r="L1321" s="123"/>
      <c r="M1321" s="92"/>
      <c r="O1321" s="89"/>
      <c r="Q1321" s="91"/>
      <c r="R1321" s="91"/>
      <c r="S1321" s="125">
        <v>42201</v>
      </c>
      <c r="T1321" s="123"/>
      <c r="U1321" s="120" t="s">
        <v>330</v>
      </c>
      <c r="V1321" s="121"/>
      <c r="W1321" s="121"/>
      <c r="X1321" s="122">
        <v>-30000</v>
      </c>
      <c r="Y1321" s="123"/>
      <c r="Z1321" s="92" t="s">
        <v>330</v>
      </c>
      <c r="AA1321" s="93">
        <v>1020801396</v>
      </c>
      <c r="AB1321" s="91" t="s">
        <v>331</v>
      </c>
    </row>
    <row r="1322" spans="2:28" s="95" customFormat="1" x14ac:dyDescent="0.2">
      <c r="B1322" s="124"/>
      <c r="C1322" s="123"/>
      <c r="D1322" s="91"/>
      <c r="E1322" s="91"/>
      <c r="F1322" s="91"/>
      <c r="G1322" s="124"/>
      <c r="H1322" s="123"/>
      <c r="I1322" s="124"/>
      <c r="J1322" s="121"/>
      <c r="K1322" s="121"/>
      <c r="L1322" s="123"/>
      <c r="M1322" s="92"/>
      <c r="O1322" s="89"/>
      <c r="Q1322" s="91"/>
      <c r="R1322" s="91"/>
      <c r="S1322" s="125">
        <v>42230</v>
      </c>
      <c r="T1322" s="123"/>
      <c r="U1322" s="120" t="s">
        <v>330</v>
      </c>
      <c r="V1322" s="121"/>
      <c r="W1322" s="121"/>
      <c r="X1322" s="122">
        <v>-18320000</v>
      </c>
      <c r="Y1322" s="123"/>
      <c r="Z1322" s="92" t="s">
        <v>330</v>
      </c>
      <c r="AA1322" s="93">
        <v>1002481396</v>
      </c>
      <c r="AB1322" s="91" t="s">
        <v>331</v>
      </c>
    </row>
    <row r="1323" spans="2:28" s="95" customFormat="1" x14ac:dyDescent="0.2">
      <c r="B1323" s="124"/>
      <c r="C1323" s="123"/>
      <c r="D1323" s="91"/>
      <c r="E1323" s="91"/>
      <c r="F1323" s="91"/>
      <c r="G1323" s="124"/>
      <c r="H1323" s="123"/>
      <c r="I1323" s="124"/>
      <c r="J1323" s="121"/>
      <c r="K1323" s="121"/>
      <c r="L1323" s="123"/>
      <c r="M1323" s="92"/>
      <c r="O1323" s="89"/>
      <c r="Q1323" s="91"/>
      <c r="R1323" s="91"/>
      <c r="S1323" s="125">
        <v>42263</v>
      </c>
      <c r="T1323" s="123"/>
      <c r="U1323" s="120" t="s">
        <v>330</v>
      </c>
      <c r="V1323" s="121"/>
      <c r="W1323" s="121"/>
      <c r="X1323" s="122">
        <v>-290000</v>
      </c>
      <c r="Y1323" s="123"/>
      <c r="Z1323" s="92" t="s">
        <v>330</v>
      </c>
      <c r="AA1323" s="93">
        <v>1002191396</v>
      </c>
      <c r="AB1323" s="91" t="s">
        <v>331</v>
      </c>
    </row>
    <row r="1324" spans="2:28" s="95" customFormat="1" x14ac:dyDescent="0.2">
      <c r="B1324" s="124"/>
      <c r="C1324" s="123"/>
      <c r="D1324" s="91"/>
      <c r="E1324" s="91"/>
      <c r="F1324" s="91"/>
      <c r="G1324" s="124"/>
      <c r="H1324" s="123"/>
      <c r="I1324" s="124"/>
      <c r="J1324" s="121"/>
      <c r="K1324" s="121"/>
      <c r="L1324" s="123"/>
      <c r="M1324" s="92"/>
      <c r="O1324" s="89"/>
      <c r="Q1324" s="91"/>
      <c r="R1324" s="91"/>
      <c r="S1324" s="125">
        <v>42275</v>
      </c>
      <c r="T1324" s="123"/>
      <c r="U1324" s="120" t="s">
        <v>330</v>
      </c>
      <c r="V1324" s="121"/>
      <c r="W1324" s="121"/>
      <c r="X1324" s="122">
        <v>24031176</v>
      </c>
      <c r="Y1324" s="123"/>
      <c r="Z1324" s="92" t="s">
        <v>330</v>
      </c>
      <c r="AA1324" s="93">
        <v>1026222572</v>
      </c>
      <c r="AB1324" s="91" t="s">
        <v>332</v>
      </c>
    </row>
    <row r="1325" spans="2:28" s="95" customFormat="1" x14ac:dyDescent="0.2">
      <c r="B1325" s="124"/>
      <c r="C1325" s="123"/>
      <c r="D1325" s="91"/>
      <c r="E1325" s="91"/>
      <c r="F1325" s="91"/>
      <c r="G1325" s="124"/>
      <c r="H1325" s="123"/>
      <c r="I1325" s="124"/>
      <c r="J1325" s="121"/>
      <c r="K1325" s="121"/>
      <c r="L1325" s="123"/>
      <c r="M1325" s="92"/>
      <c r="O1325" s="89"/>
      <c r="Q1325" s="91"/>
      <c r="R1325" s="91"/>
      <c r="S1325" s="125">
        <v>42292</v>
      </c>
      <c r="T1325" s="123"/>
      <c r="U1325" s="120" t="s">
        <v>330</v>
      </c>
      <c r="V1325" s="121"/>
      <c r="W1325" s="121"/>
      <c r="X1325" s="122">
        <v>-10000</v>
      </c>
      <c r="Y1325" s="123"/>
      <c r="Z1325" s="92" t="s">
        <v>330</v>
      </c>
      <c r="AA1325" s="93">
        <v>1026212572</v>
      </c>
      <c r="AB1325" s="91" t="s">
        <v>331</v>
      </c>
    </row>
    <row r="1326" spans="2:28" s="95" customFormat="1" x14ac:dyDescent="0.2">
      <c r="B1326" s="124"/>
      <c r="C1326" s="123"/>
      <c r="D1326" s="91"/>
      <c r="E1326" s="91"/>
      <c r="F1326" s="91"/>
      <c r="G1326" s="124"/>
      <c r="H1326" s="123"/>
      <c r="I1326" s="124"/>
      <c r="J1326" s="121"/>
      <c r="K1326" s="121"/>
      <c r="L1326" s="123"/>
      <c r="M1326" s="92"/>
      <c r="O1326" s="89"/>
      <c r="Q1326" s="91"/>
      <c r="R1326" s="91"/>
      <c r="S1326" s="125">
        <v>42324</v>
      </c>
      <c r="T1326" s="123"/>
      <c r="U1326" s="120" t="s">
        <v>330</v>
      </c>
      <c r="V1326" s="121"/>
      <c r="W1326" s="121"/>
      <c r="X1326" s="122">
        <v>-2430000</v>
      </c>
      <c r="Y1326" s="123"/>
      <c r="Z1326" s="92" t="s">
        <v>330</v>
      </c>
      <c r="AA1326" s="93">
        <v>1023782572</v>
      </c>
      <c r="AB1326" s="91" t="s">
        <v>331</v>
      </c>
    </row>
    <row r="1327" spans="2:28" s="95" customFormat="1" x14ac:dyDescent="0.2">
      <c r="B1327" s="124"/>
      <c r="C1327" s="123"/>
      <c r="D1327" s="91"/>
      <c r="E1327" s="91"/>
      <c r="F1327" s="91"/>
      <c r="G1327" s="124"/>
      <c r="H1327" s="123"/>
      <c r="I1327" s="124"/>
      <c r="J1327" s="121"/>
      <c r="K1327" s="121"/>
      <c r="L1327" s="123"/>
      <c r="M1327" s="92"/>
      <c r="O1327" s="89"/>
      <c r="Q1327" s="91"/>
      <c r="R1327" s="91"/>
      <c r="S1327" s="125">
        <v>42354</v>
      </c>
      <c r="T1327" s="123"/>
      <c r="U1327" s="120" t="s">
        <v>330</v>
      </c>
      <c r="V1327" s="121"/>
      <c r="W1327" s="121"/>
      <c r="X1327" s="122">
        <v>-13640000</v>
      </c>
      <c r="Y1327" s="123"/>
      <c r="Z1327" s="92" t="s">
        <v>330</v>
      </c>
      <c r="AA1327" s="93">
        <v>1010142572</v>
      </c>
      <c r="AB1327" s="91" t="s">
        <v>331</v>
      </c>
    </row>
    <row r="1328" spans="2:28" s="95" customFormat="1" x14ac:dyDescent="0.2">
      <c r="B1328" s="124"/>
      <c r="C1328" s="123"/>
      <c r="D1328" s="91"/>
      <c r="E1328" s="91"/>
      <c r="F1328" s="91"/>
      <c r="G1328" s="124"/>
      <c r="H1328" s="123"/>
      <c r="I1328" s="124"/>
      <c r="J1328" s="121"/>
      <c r="K1328" s="121"/>
      <c r="L1328" s="123"/>
      <c r="M1328" s="92"/>
      <c r="O1328" s="89"/>
      <c r="Q1328" s="91"/>
      <c r="R1328" s="91"/>
      <c r="S1328" s="125">
        <v>42366</v>
      </c>
      <c r="T1328" s="123"/>
      <c r="U1328" s="120" t="s">
        <v>330</v>
      </c>
      <c r="V1328" s="121"/>
      <c r="W1328" s="121"/>
      <c r="X1328" s="122">
        <v>20325747</v>
      </c>
      <c r="Y1328" s="123"/>
      <c r="Z1328" s="92" t="s">
        <v>330</v>
      </c>
      <c r="AA1328" s="93">
        <v>1030468319</v>
      </c>
      <c r="AB1328" s="91" t="s">
        <v>332</v>
      </c>
    </row>
    <row r="1329" spans="2:28" s="95" customFormat="1" x14ac:dyDescent="0.2">
      <c r="B1329" s="124"/>
      <c r="C1329" s="123"/>
      <c r="D1329" s="91"/>
      <c r="E1329" s="91"/>
      <c r="F1329" s="91"/>
      <c r="G1329" s="124"/>
      <c r="H1329" s="123"/>
      <c r="I1329" s="124"/>
      <c r="J1329" s="121"/>
      <c r="K1329" s="121"/>
      <c r="L1329" s="123"/>
      <c r="M1329" s="92"/>
      <c r="O1329" s="89"/>
      <c r="Q1329" s="91"/>
      <c r="R1329" s="91"/>
      <c r="S1329" s="125">
        <v>42383</v>
      </c>
      <c r="T1329" s="123"/>
      <c r="U1329" s="120" t="s">
        <v>330</v>
      </c>
      <c r="V1329" s="121"/>
      <c r="W1329" s="121"/>
      <c r="X1329" s="122">
        <v>-440000</v>
      </c>
      <c r="Y1329" s="123"/>
      <c r="Z1329" s="92" t="s">
        <v>330</v>
      </c>
      <c r="AA1329" s="93">
        <v>1030028319</v>
      </c>
      <c r="AB1329" s="91" t="s">
        <v>331</v>
      </c>
    </row>
    <row r="1330" spans="2:28" s="95" customFormat="1" x14ac:dyDescent="0.2">
      <c r="B1330" s="124"/>
      <c r="C1330" s="123"/>
      <c r="D1330" s="91"/>
      <c r="E1330" s="91"/>
      <c r="F1330" s="91"/>
      <c r="G1330" s="124"/>
      <c r="H1330" s="123"/>
      <c r="I1330" s="124"/>
      <c r="J1330" s="121"/>
      <c r="K1330" s="121"/>
      <c r="L1330" s="123"/>
      <c r="M1330" s="92"/>
      <c r="O1330" s="89"/>
      <c r="Q1330" s="91"/>
      <c r="R1330" s="91"/>
      <c r="S1330" s="125">
        <v>42416</v>
      </c>
      <c r="T1330" s="123"/>
      <c r="U1330" s="120" t="s">
        <v>330</v>
      </c>
      <c r="V1330" s="121"/>
      <c r="W1330" s="121"/>
      <c r="X1330" s="122">
        <v>-250000</v>
      </c>
      <c r="Y1330" s="123"/>
      <c r="Z1330" s="92" t="s">
        <v>330</v>
      </c>
      <c r="AA1330" s="93">
        <v>1029778319</v>
      </c>
      <c r="AB1330" s="91" t="s">
        <v>331</v>
      </c>
    </row>
    <row r="1331" spans="2:28" s="95" customFormat="1" x14ac:dyDescent="0.2">
      <c r="B1331" s="124"/>
      <c r="C1331" s="123"/>
      <c r="D1331" s="91"/>
      <c r="E1331" s="91"/>
      <c r="F1331" s="91"/>
      <c r="G1331" s="124"/>
      <c r="H1331" s="123"/>
      <c r="I1331" s="124"/>
      <c r="J1331" s="121"/>
      <c r="K1331" s="121"/>
      <c r="L1331" s="123"/>
      <c r="M1331" s="92"/>
      <c r="O1331" s="89"/>
      <c r="Q1331" s="91"/>
      <c r="R1331" s="91"/>
      <c r="S1331" s="125">
        <v>42425</v>
      </c>
      <c r="T1331" s="123"/>
      <c r="U1331" s="120" t="s">
        <v>330</v>
      </c>
      <c r="V1331" s="121"/>
      <c r="W1331" s="121"/>
      <c r="X1331" s="122">
        <v>-34557541</v>
      </c>
      <c r="Y1331" s="123"/>
      <c r="Z1331" s="92" t="s">
        <v>330</v>
      </c>
      <c r="AA1331" s="93">
        <v>995220778</v>
      </c>
      <c r="AB1331" s="91" t="s">
        <v>333</v>
      </c>
    </row>
    <row r="1332" spans="2:28" s="95" customFormat="1" x14ac:dyDescent="0.2">
      <c r="B1332" s="124"/>
      <c r="C1332" s="123"/>
      <c r="D1332" s="91"/>
      <c r="E1332" s="91"/>
      <c r="F1332" s="91"/>
      <c r="G1332" s="124"/>
      <c r="H1332" s="123"/>
      <c r="I1332" s="124"/>
      <c r="J1332" s="121"/>
      <c r="K1332" s="121"/>
      <c r="L1332" s="123"/>
      <c r="M1332" s="92"/>
      <c r="O1332" s="89"/>
      <c r="Q1332" s="91"/>
      <c r="R1332" s="91"/>
      <c r="S1332" s="125">
        <v>42445</v>
      </c>
      <c r="T1332" s="123"/>
      <c r="U1332" s="120" t="s">
        <v>330</v>
      </c>
      <c r="V1332" s="121"/>
      <c r="W1332" s="121"/>
      <c r="X1332" s="122">
        <v>-6120000</v>
      </c>
      <c r="Y1332" s="123"/>
      <c r="Z1332" s="92" t="s">
        <v>330</v>
      </c>
      <c r="AA1332" s="93">
        <v>989100778</v>
      </c>
      <c r="AB1332" s="91" t="s">
        <v>331</v>
      </c>
    </row>
    <row r="1333" spans="2:28" s="95" customFormat="1" x14ac:dyDescent="0.2">
      <c r="B1333" s="124"/>
      <c r="C1333" s="123"/>
      <c r="D1333" s="91"/>
      <c r="E1333" s="91"/>
      <c r="F1333" s="91"/>
      <c r="G1333" s="124"/>
      <c r="H1333" s="123"/>
      <c r="I1333" s="124"/>
      <c r="J1333" s="121"/>
      <c r="K1333" s="121"/>
      <c r="L1333" s="123"/>
      <c r="M1333" s="92"/>
      <c r="O1333" s="89"/>
      <c r="Q1333" s="91"/>
      <c r="R1333" s="91"/>
      <c r="S1333" s="125">
        <v>42457</v>
      </c>
      <c r="T1333" s="123"/>
      <c r="U1333" s="120" t="s">
        <v>330</v>
      </c>
      <c r="V1333" s="121"/>
      <c r="W1333" s="121"/>
      <c r="X1333" s="122">
        <v>-588465</v>
      </c>
      <c r="Y1333" s="123"/>
      <c r="Z1333" s="92" t="s">
        <v>330</v>
      </c>
      <c r="AA1333" s="93">
        <v>988512313</v>
      </c>
      <c r="AB1333" s="91" t="s">
        <v>332</v>
      </c>
    </row>
    <row r="1334" spans="2:28" s="95" customFormat="1" x14ac:dyDescent="0.2">
      <c r="B1334" s="124"/>
      <c r="C1334" s="123"/>
      <c r="D1334" s="91"/>
      <c r="E1334" s="91"/>
      <c r="F1334" s="91"/>
      <c r="G1334" s="124"/>
      <c r="H1334" s="123"/>
      <c r="I1334" s="124"/>
      <c r="J1334" s="121"/>
      <c r="K1334" s="121"/>
      <c r="L1334" s="123"/>
      <c r="M1334" s="92"/>
      <c r="O1334" s="89"/>
      <c r="Q1334" s="91"/>
      <c r="R1334" s="91"/>
      <c r="S1334" s="125">
        <v>42474</v>
      </c>
      <c r="T1334" s="123"/>
      <c r="U1334" s="120" t="s">
        <v>330</v>
      </c>
      <c r="V1334" s="121"/>
      <c r="W1334" s="121"/>
      <c r="X1334" s="122">
        <v>-14990000</v>
      </c>
      <c r="Y1334" s="123"/>
      <c r="Z1334" s="92" t="s">
        <v>330</v>
      </c>
      <c r="AA1334" s="93">
        <v>973522313</v>
      </c>
      <c r="AB1334" s="91" t="s">
        <v>331</v>
      </c>
    </row>
    <row r="1335" spans="2:28" s="95" customFormat="1" x14ac:dyDescent="0.2">
      <c r="B1335" s="124"/>
      <c r="C1335" s="123"/>
      <c r="D1335" s="91"/>
      <c r="E1335" s="91"/>
      <c r="F1335" s="91"/>
      <c r="G1335" s="124"/>
      <c r="H1335" s="123"/>
      <c r="I1335" s="124"/>
      <c r="J1335" s="121"/>
      <c r="K1335" s="121"/>
      <c r="L1335" s="123"/>
      <c r="M1335" s="92"/>
      <c r="O1335" s="89"/>
      <c r="Q1335" s="91"/>
      <c r="R1335" s="91"/>
      <c r="S1335" s="125">
        <v>42506</v>
      </c>
      <c r="T1335" s="123"/>
      <c r="U1335" s="120" t="s">
        <v>330</v>
      </c>
      <c r="V1335" s="121"/>
      <c r="W1335" s="121"/>
      <c r="X1335" s="122">
        <v>-20250000</v>
      </c>
      <c r="Y1335" s="123"/>
      <c r="Z1335" s="92" t="s">
        <v>330</v>
      </c>
      <c r="AA1335" s="93">
        <v>953272313</v>
      </c>
      <c r="AB1335" s="91" t="s">
        <v>331</v>
      </c>
    </row>
    <row r="1336" spans="2:28" s="95" customFormat="1" x14ac:dyDescent="0.2">
      <c r="B1336" s="124"/>
      <c r="C1336" s="123"/>
      <c r="D1336" s="91"/>
      <c r="E1336" s="91"/>
      <c r="F1336" s="91"/>
      <c r="G1336" s="124"/>
      <c r="H1336" s="123"/>
      <c r="I1336" s="124"/>
      <c r="J1336" s="121"/>
      <c r="K1336" s="121"/>
      <c r="L1336" s="123"/>
      <c r="M1336" s="92"/>
      <c r="O1336" s="89"/>
      <c r="Q1336" s="91"/>
      <c r="R1336" s="91"/>
      <c r="S1336" s="125">
        <v>42521</v>
      </c>
      <c r="T1336" s="123"/>
      <c r="U1336" s="120" t="s">
        <v>330</v>
      </c>
      <c r="V1336" s="121"/>
      <c r="W1336" s="121"/>
      <c r="X1336" s="122">
        <v>13423899</v>
      </c>
      <c r="Y1336" s="123"/>
      <c r="Z1336" s="92" t="s">
        <v>330</v>
      </c>
      <c r="AA1336" s="93">
        <v>966696212</v>
      </c>
      <c r="AB1336" s="91" t="s">
        <v>332</v>
      </c>
    </row>
    <row r="1337" spans="2:28" s="95" customFormat="1" x14ac:dyDescent="0.2">
      <c r="B1337" s="124"/>
      <c r="C1337" s="123"/>
      <c r="D1337" s="91"/>
      <c r="E1337" s="91"/>
      <c r="F1337" s="91"/>
      <c r="G1337" s="124"/>
      <c r="H1337" s="123"/>
      <c r="I1337" s="124"/>
      <c r="J1337" s="121"/>
      <c r="K1337" s="121"/>
      <c r="L1337" s="123"/>
      <c r="M1337" s="92"/>
      <c r="O1337" s="89"/>
      <c r="Q1337" s="91"/>
      <c r="R1337" s="91"/>
      <c r="S1337" s="125">
        <v>42537</v>
      </c>
      <c r="T1337" s="123"/>
      <c r="U1337" s="120" t="s">
        <v>330</v>
      </c>
      <c r="V1337" s="121"/>
      <c r="W1337" s="121"/>
      <c r="X1337" s="122">
        <v>-16740000</v>
      </c>
      <c r="Y1337" s="123"/>
      <c r="Z1337" s="92" t="s">
        <v>330</v>
      </c>
      <c r="AA1337" s="93">
        <v>949956212</v>
      </c>
      <c r="AB1337" s="91" t="s">
        <v>331</v>
      </c>
    </row>
    <row r="1338" spans="2:28" s="95" customFormat="1" x14ac:dyDescent="0.2">
      <c r="B1338" s="124"/>
      <c r="C1338" s="123"/>
      <c r="D1338" s="91"/>
      <c r="E1338" s="91"/>
      <c r="F1338" s="91"/>
      <c r="G1338" s="124"/>
      <c r="H1338" s="123"/>
      <c r="I1338" s="124"/>
      <c r="J1338" s="121"/>
      <c r="K1338" s="121"/>
      <c r="L1338" s="123"/>
      <c r="M1338" s="92"/>
      <c r="O1338" s="89"/>
      <c r="Q1338" s="91"/>
      <c r="R1338" s="91"/>
      <c r="S1338" s="125">
        <v>42548</v>
      </c>
      <c r="T1338" s="123"/>
      <c r="U1338" s="120" t="s">
        <v>330</v>
      </c>
      <c r="V1338" s="121"/>
      <c r="W1338" s="121"/>
      <c r="X1338" s="122">
        <v>7280004</v>
      </c>
      <c r="Y1338" s="123"/>
      <c r="Z1338" s="92" t="s">
        <v>330</v>
      </c>
      <c r="AA1338" s="93">
        <v>957236216</v>
      </c>
      <c r="AB1338" s="91" t="s">
        <v>332</v>
      </c>
    </row>
    <row r="1339" spans="2:28" s="95" customFormat="1" x14ac:dyDescent="0.2">
      <c r="B1339" s="124"/>
      <c r="C1339" s="123"/>
      <c r="D1339" s="91"/>
      <c r="E1339" s="91"/>
      <c r="F1339" s="91"/>
      <c r="G1339" s="124"/>
      <c r="H1339" s="123"/>
      <c r="I1339" s="124"/>
      <c r="J1339" s="121"/>
      <c r="K1339" s="121"/>
      <c r="L1339" s="123"/>
      <c r="M1339" s="92"/>
      <c r="O1339" s="89"/>
      <c r="Q1339" s="91"/>
      <c r="R1339" s="91"/>
      <c r="S1339" s="125">
        <v>42565</v>
      </c>
      <c r="T1339" s="123"/>
      <c r="U1339" s="120" t="s">
        <v>330</v>
      </c>
      <c r="V1339" s="121"/>
      <c r="W1339" s="121"/>
      <c r="X1339" s="122">
        <v>-2960000</v>
      </c>
      <c r="Y1339" s="123"/>
      <c r="Z1339" s="92" t="s">
        <v>330</v>
      </c>
      <c r="AA1339" s="93">
        <v>954276216</v>
      </c>
      <c r="AB1339" s="91" t="s">
        <v>331</v>
      </c>
    </row>
    <row r="1340" spans="2:28" s="95" customFormat="1" x14ac:dyDescent="0.2">
      <c r="B1340" s="124"/>
      <c r="C1340" s="123"/>
      <c r="D1340" s="91"/>
      <c r="E1340" s="91"/>
      <c r="F1340" s="91"/>
      <c r="G1340" s="124"/>
      <c r="H1340" s="123"/>
      <c r="I1340" s="124"/>
      <c r="J1340" s="121"/>
      <c r="K1340" s="121"/>
      <c r="L1340" s="123"/>
      <c r="M1340" s="92"/>
      <c r="O1340" s="89"/>
      <c r="Q1340" s="91"/>
      <c r="R1340" s="91"/>
      <c r="S1340" s="125">
        <v>42578</v>
      </c>
      <c r="T1340" s="123"/>
      <c r="U1340" s="120" t="s">
        <v>330</v>
      </c>
      <c r="V1340" s="121"/>
      <c r="W1340" s="121"/>
      <c r="X1340" s="122">
        <v>5640105</v>
      </c>
      <c r="Y1340" s="123"/>
      <c r="Z1340" s="92" t="s">
        <v>330</v>
      </c>
      <c r="AA1340" s="93">
        <v>959916321</v>
      </c>
      <c r="AB1340" s="91" t="s">
        <v>332</v>
      </c>
    </row>
    <row r="1341" spans="2:28" s="95" customFormat="1" x14ac:dyDescent="0.2">
      <c r="B1341" s="124"/>
      <c r="C1341" s="123"/>
      <c r="D1341" s="91"/>
      <c r="E1341" s="91"/>
      <c r="F1341" s="91"/>
      <c r="G1341" s="124"/>
      <c r="H1341" s="123"/>
      <c r="I1341" s="124"/>
      <c r="J1341" s="121"/>
      <c r="K1341" s="121"/>
      <c r="L1341" s="123"/>
      <c r="M1341" s="92"/>
      <c r="O1341" s="89"/>
      <c r="Q1341" s="91"/>
      <c r="R1341" s="91"/>
      <c r="S1341" s="125">
        <v>42598</v>
      </c>
      <c r="T1341" s="123"/>
      <c r="U1341" s="120" t="s">
        <v>330</v>
      </c>
      <c r="V1341" s="121"/>
      <c r="W1341" s="121"/>
      <c r="X1341" s="122">
        <v>-33560000</v>
      </c>
      <c r="Y1341" s="123"/>
      <c r="Z1341" s="92" t="s">
        <v>330</v>
      </c>
      <c r="AA1341" s="93">
        <v>926356321</v>
      </c>
      <c r="AB1341" s="91" t="s">
        <v>331</v>
      </c>
    </row>
    <row r="1342" spans="2:28" s="95" customFormat="1" x14ac:dyDescent="0.2">
      <c r="B1342" s="124"/>
      <c r="C1342" s="123"/>
      <c r="D1342" s="91"/>
      <c r="E1342" s="91"/>
      <c r="F1342" s="91"/>
      <c r="G1342" s="124"/>
      <c r="H1342" s="123"/>
      <c r="I1342" s="124"/>
      <c r="J1342" s="121"/>
      <c r="K1342" s="121"/>
      <c r="L1342" s="123"/>
      <c r="M1342" s="92"/>
      <c r="O1342" s="89"/>
      <c r="Q1342" s="91"/>
      <c r="R1342" s="91"/>
      <c r="S1342" s="125">
        <v>42628</v>
      </c>
      <c r="T1342" s="123"/>
      <c r="U1342" s="120" t="s">
        <v>330</v>
      </c>
      <c r="V1342" s="121"/>
      <c r="W1342" s="121"/>
      <c r="X1342" s="122">
        <v>-3980000</v>
      </c>
      <c r="Y1342" s="123"/>
      <c r="Z1342" s="92" t="s">
        <v>330</v>
      </c>
      <c r="AA1342" s="93">
        <v>922376321</v>
      </c>
      <c r="AB1342" s="91" t="s">
        <v>331</v>
      </c>
    </row>
    <row r="1343" spans="2:28" s="95" customFormat="1" x14ac:dyDescent="0.2">
      <c r="B1343" s="124"/>
      <c r="C1343" s="123"/>
      <c r="D1343" s="91"/>
      <c r="E1343" s="91"/>
      <c r="F1343" s="91"/>
      <c r="G1343" s="124"/>
      <c r="H1343" s="123"/>
      <c r="I1343" s="124"/>
      <c r="J1343" s="121"/>
      <c r="K1343" s="121"/>
      <c r="L1343" s="123"/>
      <c r="M1343" s="92"/>
      <c r="O1343" s="89"/>
      <c r="Q1343" s="91"/>
      <c r="R1343" s="91"/>
      <c r="S1343" s="125">
        <v>42641</v>
      </c>
      <c r="T1343" s="123"/>
      <c r="U1343" s="120" t="s">
        <v>330</v>
      </c>
      <c r="V1343" s="121"/>
      <c r="W1343" s="121"/>
      <c r="X1343" s="122">
        <v>19367006</v>
      </c>
      <c r="Y1343" s="123"/>
      <c r="Z1343" s="92" t="s">
        <v>330</v>
      </c>
      <c r="AA1343" s="93">
        <v>941743327</v>
      </c>
      <c r="AB1343" s="91" t="s">
        <v>332</v>
      </c>
    </row>
    <row r="1344" spans="2:28" s="95" customFormat="1" x14ac:dyDescent="0.2">
      <c r="B1344" s="124"/>
      <c r="C1344" s="123"/>
      <c r="D1344" s="91"/>
      <c r="E1344" s="91"/>
      <c r="F1344" s="91"/>
      <c r="G1344" s="124"/>
      <c r="H1344" s="123"/>
      <c r="I1344" s="124"/>
      <c r="J1344" s="121"/>
      <c r="K1344" s="121"/>
      <c r="L1344" s="123"/>
      <c r="M1344" s="92"/>
      <c r="O1344" s="89"/>
      <c r="Q1344" s="91"/>
      <c r="R1344" s="91"/>
      <c r="S1344" s="125">
        <v>42657</v>
      </c>
      <c r="T1344" s="123"/>
      <c r="U1344" s="120" t="s">
        <v>330</v>
      </c>
      <c r="V1344" s="121"/>
      <c r="W1344" s="121"/>
      <c r="X1344" s="122">
        <v>-271360000</v>
      </c>
      <c r="Y1344" s="123"/>
      <c r="Z1344" s="92" t="s">
        <v>330</v>
      </c>
      <c r="AA1344" s="93">
        <v>670383327</v>
      </c>
      <c r="AB1344" s="91" t="s">
        <v>331</v>
      </c>
    </row>
    <row r="1345" spans="2:28" s="95" customFormat="1" x14ac:dyDescent="0.2">
      <c r="B1345" s="124"/>
      <c r="C1345" s="123"/>
      <c r="D1345" s="91"/>
      <c r="E1345" s="91"/>
      <c r="F1345" s="91"/>
      <c r="G1345" s="124"/>
      <c r="H1345" s="123"/>
      <c r="I1345" s="124"/>
      <c r="J1345" s="121"/>
      <c r="K1345" s="121"/>
      <c r="L1345" s="123"/>
      <c r="M1345" s="92"/>
      <c r="O1345" s="89"/>
      <c r="Q1345" s="91"/>
      <c r="R1345" s="91"/>
      <c r="S1345" s="125">
        <v>42668</v>
      </c>
      <c r="T1345" s="123"/>
      <c r="U1345" s="120" t="s">
        <v>330</v>
      </c>
      <c r="V1345" s="121"/>
      <c r="W1345" s="121"/>
      <c r="X1345" s="122">
        <v>272562455</v>
      </c>
      <c r="Y1345" s="123"/>
      <c r="Z1345" s="92" t="s">
        <v>330</v>
      </c>
      <c r="AA1345" s="93">
        <v>942945782</v>
      </c>
      <c r="AB1345" s="91" t="s">
        <v>332</v>
      </c>
    </row>
    <row r="1346" spans="2:28" s="95" customFormat="1" x14ac:dyDescent="0.2">
      <c r="B1346" s="124"/>
      <c r="C1346" s="123"/>
      <c r="D1346" s="91"/>
      <c r="E1346" s="91"/>
      <c r="F1346" s="91"/>
      <c r="G1346" s="124"/>
      <c r="H1346" s="123"/>
      <c r="I1346" s="124"/>
      <c r="J1346" s="121"/>
      <c r="K1346" s="121"/>
      <c r="L1346" s="123"/>
      <c r="M1346" s="92"/>
      <c r="O1346" s="89"/>
      <c r="Q1346" s="91"/>
      <c r="R1346" s="91"/>
      <c r="S1346" s="125">
        <v>42681</v>
      </c>
      <c r="T1346" s="123"/>
      <c r="U1346" s="120"/>
      <c r="V1346" s="121"/>
      <c r="W1346" s="121"/>
      <c r="X1346" s="122">
        <v>0</v>
      </c>
      <c r="Y1346" s="123"/>
      <c r="Z1346" s="92" t="s">
        <v>330</v>
      </c>
      <c r="AA1346" s="93">
        <v>942945782</v>
      </c>
      <c r="AB1346" s="91" t="s">
        <v>332</v>
      </c>
    </row>
    <row r="1347" spans="2:28" s="95" customFormat="1" x14ac:dyDescent="0.2">
      <c r="B1347" s="124"/>
      <c r="C1347" s="123"/>
      <c r="D1347" s="91"/>
      <c r="E1347" s="91"/>
      <c r="F1347" s="91"/>
      <c r="G1347" s="124"/>
      <c r="H1347" s="123"/>
      <c r="I1347" s="124"/>
      <c r="J1347" s="121"/>
      <c r="K1347" s="121"/>
      <c r="L1347" s="123"/>
      <c r="M1347" s="92"/>
      <c r="O1347" s="89"/>
      <c r="Q1347" s="91"/>
      <c r="R1347" s="91"/>
      <c r="S1347" s="125">
        <v>42690</v>
      </c>
      <c r="T1347" s="123"/>
      <c r="U1347" s="120" t="s">
        <v>330</v>
      </c>
      <c r="V1347" s="121"/>
      <c r="W1347" s="121"/>
      <c r="X1347" s="122">
        <v>-80000</v>
      </c>
      <c r="Y1347" s="123"/>
      <c r="Z1347" s="92" t="s">
        <v>330</v>
      </c>
      <c r="AA1347" s="93">
        <v>942865782</v>
      </c>
      <c r="AB1347" s="91" t="s">
        <v>331</v>
      </c>
    </row>
    <row r="1348" spans="2:28" s="95" customFormat="1" x14ac:dyDescent="0.2">
      <c r="B1348" s="124"/>
      <c r="C1348" s="123"/>
      <c r="D1348" s="91"/>
      <c r="E1348" s="91"/>
      <c r="F1348" s="91"/>
      <c r="G1348" s="124"/>
      <c r="H1348" s="123"/>
      <c r="I1348" s="124"/>
      <c r="J1348" s="121"/>
      <c r="K1348" s="121"/>
      <c r="L1348" s="123"/>
      <c r="M1348" s="92"/>
      <c r="O1348" s="89"/>
      <c r="Q1348" s="91"/>
      <c r="R1348" s="91"/>
      <c r="S1348" s="125">
        <v>42703</v>
      </c>
      <c r="T1348" s="123"/>
      <c r="U1348" s="120" t="s">
        <v>330</v>
      </c>
      <c r="V1348" s="121"/>
      <c r="W1348" s="121"/>
      <c r="X1348" s="122">
        <v>-359401</v>
      </c>
      <c r="Y1348" s="123"/>
      <c r="Z1348" s="92" t="s">
        <v>330</v>
      </c>
      <c r="AA1348" s="93">
        <v>942506381</v>
      </c>
      <c r="AB1348" s="91" t="s">
        <v>332</v>
      </c>
    </row>
    <row r="1349" spans="2:28" s="95" customFormat="1" x14ac:dyDescent="0.2">
      <c r="B1349" s="124"/>
      <c r="C1349" s="123"/>
      <c r="D1349" s="91"/>
      <c r="E1349" s="91"/>
      <c r="F1349" s="91"/>
      <c r="G1349" s="124"/>
      <c r="H1349" s="123"/>
      <c r="I1349" s="124"/>
      <c r="J1349" s="121"/>
      <c r="K1349" s="121"/>
      <c r="L1349" s="123"/>
      <c r="M1349" s="92"/>
      <c r="O1349" s="89"/>
      <c r="Q1349" s="91"/>
      <c r="R1349" s="91"/>
      <c r="S1349" s="125">
        <v>42719</v>
      </c>
      <c r="T1349" s="123"/>
      <c r="U1349" s="120" t="s">
        <v>330</v>
      </c>
      <c r="V1349" s="121"/>
      <c r="W1349" s="121"/>
      <c r="X1349" s="122">
        <v>-1260000</v>
      </c>
      <c r="Y1349" s="123"/>
      <c r="Z1349" s="92" t="s">
        <v>330</v>
      </c>
      <c r="AA1349" s="93">
        <v>941246381</v>
      </c>
      <c r="AB1349" s="91" t="s">
        <v>331</v>
      </c>
    </row>
    <row r="1350" spans="2:28" s="95" customFormat="1" x14ac:dyDescent="0.2">
      <c r="B1350" s="124"/>
      <c r="C1350" s="123"/>
      <c r="D1350" s="91"/>
      <c r="E1350" s="91"/>
      <c r="F1350" s="91"/>
      <c r="G1350" s="124"/>
      <c r="H1350" s="123"/>
      <c r="I1350" s="124"/>
      <c r="J1350" s="121"/>
      <c r="K1350" s="121"/>
      <c r="L1350" s="123"/>
      <c r="M1350" s="92"/>
      <c r="O1350" s="89"/>
      <c r="Q1350" s="91"/>
      <c r="R1350" s="91"/>
      <c r="S1350" s="125">
        <v>42731</v>
      </c>
      <c r="T1350" s="123"/>
      <c r="U1350" s="120" t="s">
        <v>330</v>
      </c>
      <c r="V1350" s="121"/>
      <c r="W1350" s="121"/>
      <c r="X1350" s="122">
        <v>-47744</v>
      </c>
      <c r="Y1350" s="123"/>
      <c r="Z1350" s="92" t="s">
        <v>330</v>
      </c>
      <c r="AA1350" s="93">
        <v>941198637</v>
      </c>
      <c r="AB1350" s="91" t="s">
        <v>331</v>
      </c>
    </row>
    <row r="1351" spans="2:28" s="95" customFormat="1" x14ac:dyDescent="0.2">
      <c r="B1351" s="124"/>
      <c r="C1351" s="123"/>
      <c r="D1351" s="91"/>
      <c r="E1351" s="91"/>
      <c r="F1351" s="91"/>
      <c r="G1351" s="124"/>
      <c r="H1351" s="123"/>
      <c r="I1351" s="124"/>
      <c r="J1351" s="121"/>
      <c r="K1351" s="121"/>
      <c r="L1351" s="123"/>
      <c r="M1351" s="92"/>
      <c r="O1351" s="89"/>
      <c r="Q1351" s="91"/>
      <c r="R1351" s="91"/>
      <c r="S1351" s="125">
        <v>42748</v>
      </c>
      <c r="T1351" s="123"/>
      <c r="U1351" s="120" t="s">
        <v>330</v>
      </c>
      <c r="V1351" s="121"/>
      <c r="W1351" s="121"/>
      <c r="X1351" s="122">
        <v>20000</v>
      </c>
      <c r="Y1351" s="123"/>
      <c r="Z1351" s="92" t="s">
        <v>330</v>
      </c>
      <c r="AA1351" s="93">
        <v>941218637</v>
      </c>
      <c r="AB1351" s="91" t="s">
        <v>331</v>
      </c>
    </row>
    <row r="1352" spans="2:28" s="95" customFormat="1" x14ac:dyDescent="0.2">
      <c r="B1352" s="124"/>
      <c r="C1352" s="123"/>
      <c r="D1352" s="91"/>
      <c r="E1352" s="91"/>
      <c r="F1352" s="91"/>
      <c r="G1352" s="124"/>
      <c r="H1352" s="123"/>
      <c r="I1352" s="124"/>
      <c r="J1352" s="121"/>
      <c r="K1352" s="121"/>
      <c r="L1352" s="123"/>
      <c r="M1352" s="92"/>
      <c r="O1352" s="89"/>
      <c r="Q1352" s="91"/>
      <c r="R1352" s="91"/>
      <c r="S1352" s="125">
        <v>42782</v>
      </c>
      <c r="T1352" s="123"/>
      <c r="U1352" s="120" t="s">
        <v>330</v>
      </c>
      <c r="V1352" s="121"/>
      <c r="W1352" s="121"/>
      <c r="X1352" s="122">
        <v>-1960000</v>
      </c>
      <c r="Y1352" s="123"/>
      <c r="Z1352" s="92" t="s">
        <v>330</v>
      </c>
      <c r="AA1352" s="93">
        <v>939258637</v>
      </c>
      <c r="AB1352" s="91" t="s">
        <v>331</v>
      </c>
    </row>
    <row r="1353" spans="2:28" s="95" customFormat="1" x14ac:dyDescent="0.2">
      <c r="B1353" s="124"/>
      <c r="C1353" s="123"/>
      <c r="D1353" s="91"/>
      <c r="E1353" s="91"/>
      <c r="F1353" s="91"/>
      <c r="G1353" s="124"/>
      <c r="H1353" s="123"/>
      <c r="I1353" s="124"/>
      <c r="J1353" s="121"/>
      <c r="K1353" s="121"/>
      <c r="L1353" s="123"/>
      <c r="M1353" s="92"/>
      <c r="O1353" s="89"/>
      <c r="Q1353" s="91"/>
      <c r="R1353" s="91"/>
      <c r="S1353" s="125">
        <v>42793</v>
      </c>
      <c r="T1353" s="123"/>
      <c r="U1353" s="120" t="s">
        <v>330</v>
      </c>
      <c r="V1353" s="121"/>
      <c r="W1353" s="121"/>
      <c r="X1353" s="122">
        <v>-538265</v>
      </c>
      <c r="Y1353" s="123"/>
      <c r="Z1353" s="92" t="s">
        <v>330</v>
      </c>
      <c r="AA1353" s="93">
        <v>938720372</v>
      </c>
      <c r="AB1353" s="91" t="s">
        <v>331</v>
      </c>
    </row>
    <row r="1354" spans="2:28" s="95" customFormat="1" x14ac:dyDescent="0.2">
      <c r="B1354" s="124"/>
      <c r="C1354" s="123"/>
      <c r="D1354" s="91"/>
      <c r="E1354" s="91"/>
      <c r="F1354" s="91"/>
      <c r="G1354" s="124"/>
      <c r="H1354" s="123"/>
      <c r="I1354" s="124"/>
      <c r="J1354" s="121"/>
      <c r="K1354" s="121"/>
      <c r="L1354" s="123"/>
      <c r="M1354" s="92"/>
      <c r="O1354" s="89"/>
      <c r="Q1354" s="91"/>
      <c r="R1354" s="91"/>
      <c r="S1354" s="125">
        <v>42810</v>
      </c>
      <c r="T1354" s="123"/>
      <c r="U1354" s="120" t="s">
        <v>330</v>
      </c>
      <c r="V1354" s="121"/>
      <c r="W1354" s="121"/>
      <c r="X1354" s="122">
        <v>-90000</v>
      </c>
      <c r="Y1354" s="123"/>
      <c r="Z1354" s="92" t="s">
        <v>330</v>
      </c>
      <c r="AA1354" s="93">
        <v>938630372</v>
      </c>
      <c r="AB1354" s="91" t="s">
        <v>331</v>
      </c>
    </row>
    <row r="1355" spans="2:28" s="95" customFormat="1" x14ac:dyDescent="0.2">
      <c r="B1355" s="124"/>
      <c r="C1355" s="123"/>
      <c r="D1355" s="91"/>
      <c r="E1355" s="91"/>
      <c r="F1355" s="91"/>
      <c r="G1355" s="124"/>
      <c r="H1355" s="123"/>
      <c r="I1355" s="124"/>
      <c r="J1355" s="121"/>
      <c r="K1355" s="121"/>
      <c r="L1355" s="123"/>
      <c r="M1355" s="92"/>
      <c r="O1355" s="89"/>
      <c r="Q1355" s="91"/>
      <c r="R1355" s="91"/>
      <c r="S1355" s="125">
        <v>42851</v>
      </c>
      <c r="T1355" s="123"/>
      <c r="U1355" s="120" t="s">
        <v>330</v>
      </c>
      <c r="V1355" s="121"/>
      <c r="W1355" s="121"/>
      <c r="X1355" s="122">
        <v>-38076</v>
      </c>
      <c r="Y1355" s="123"/>
      <c r="Z1355" s="92" t="s">
        <v>330</v>
      </c>
      <c r="AA1355" s="93">
        <v>938592296</v>
      </c>
      <c r="AB1355" s="91" t="s">
        <v>331</v>
      </c>
    </row>
    <row r="1356" spans="2:28" s="95" customFormat="1" x14ac:dyDescent="0.2">
      <c r="B1356" s="124"/>
      <c r="C1356" s="123"/>
      <c r="D1356" s="91"/>
      <c r="E1356" s="91"/>
      <c r="F1356" s="91"/>
      <c r="G1356" s="124"/>
      <c r="H1356" s="123"/>
      <c r="I1356" s="124"/>
      <c r="J1356" s="121"/>
      <c r="K1356" s="121"/>
      <c r="L1356" s="123"/>
      <c r="M1356" s="92"/>
      <c r="O1356" s="89"/>
      <c r="Q1356" s="91"/>
      <c r="R1356" s="91"/>
      <c r="S1356" s="125">
        <v>42912</v>
      </c>
      <c r="T1356" s="123"/>
      <c r="U1356" s="120" t="s">
        <v>330</v>
      </c>
      <c r="V1356" s="121"/>
      <c r="W1356" s="121"/>
      <c r="X1356" s="122">
        <v>-346282</v>
      </c>
      <c r="Y1356" s="123"/>
      <c r="Z1356" s="92" t="s">
        <v>330</v>
      </c>
      <c r="AA1356" s="93">
        <v>938246014</v>
      </c>
      <c r="AB1356" s="91" t="s">
        <v>331</v>
      </c>
    </row>
    <row r="1357" spans="2:28" s="95" customFormat="1" x14ac:dyDescent="0.2">
      <c r="B1357" s="124"/>
      <c r="C1357" s="123"/>
      <c r="D1357" s="91"/>
      <c r="E1357" s="91"/>
      <c r="F1357" s="91"/>
      <c r="G1357" s="124"/>
      <c r="H1357" s="123"/>
      <c r="I1357" s="124"/>
      <c r="J1357" s="121"/>
      <c r="K1357" s="121"/>
      <c r="L1357" s="123"/>
      <c r="M1357" s="92"/>
      <c r="O1357" s="89"/>
      <c r="Q1357" s="91"/>
      <c r="R1357" s="91"/>
      <c r="S1357" s="125">
        <v>42942</v>
      </c>
      <c r="T1357" s="123"/>
      <c r="U1357" s="120" t="s">
        <v>330</v>
      </c>
      <c r="V1357" s="121"/>
      <c r="W1357" s="121"/>
      <c r="X1357" s="122">
        <v>-10857</v>
      </c>
      <c r="Y1357" s="123"/>
      <c r="Z1357" s="92" t="s">
        <v>330</v>
      </c>
      <c r="AA1357" s="93">
        <v>938235157</v>
      </c>
      <c r="AB1357" s="91" t="s">
        <v>331</v>
      </c>
    </row>
    <row r="1358" spans="2:28" s="95" customFormat="1" x14ac:dyDescent="0.2">
      <c r="B1358" s="124"/>
      <c r="C1358" s="123"/>
      <c r="D1358" s="91"/>
      <c r="E1358" s="91"/>
      <c r="F1358" s="91"/>
      <c r="G1358" s="124"/>
      <c r="H1358" s="123"/>
      <c r="I1358" s="124"/>
      <c r="J1358" s="121"/>
      <c r="K1358" s="121"/>
      <c r="L1358" s="123"/>
      <c r="M1358" s="92"/>
      <c r="O1358" s="89"/>
      <c r="Q1358" s="91"/>
      <c r="R1358" s="91"/>
      <c r="S1358" s="125">
        <v>43004</v>
      </c>
      <c r="T1358" s="123"/>
      <c r="U1358" s="120" t="s">
        <v>330</v>
      </c>
      <c r="V1358" s="121"/>
      <c r="W1358" s="121"/>
      <c r="X1358" s="122">
        <v>6239488</v>
      </c>
      <c r="Y1358" s="123"/>
      <c r="Z1358" s="92" t="s">
        <v>330</v>
      </c>
      <c r="AA1358" s="93">
        <v>944474645</v>
      </c>
      <c r="AB1358" s="91" t="s">
        <v>331</v>
      </c>
    </row>
    <row r="1359" spans="2:28" s="95" customFormat="1" x14ac:dyDescent="0.2">
      <c r="B1359" s="124"/>
      <c r="C1359" s="123"/>
      <c r="D1359" s="91"/>
      <c r="E1359" s="91"/>
      <c r="F1359" s="91"/>
      <c r="G1359" s="124"/>
      <c r="H1359" s="123"/>
      <c r="I1359" s="124"/>
      <c r="J1359" s="121"/>
      <c r="K1359" s="121"/>
      <c r="L1359" s="123"/>
      <c r="M1359" s="92"/>
      <c r="O1359" s="89"/>
      <c r="Q1359" s="91"/>
      <c r="R1359" s="91"/>
      <c r="S1359" s="125">
        <v>43034</v>
      </c>
      <c r="T1359" s="123"/>
      <c r="U1359" s="120" t="s">
        <v>330</v>
      </c>
      <c r="V1359" s="121"/>
      <c r="W1359" s="121"/>
      <c r="X1359" s="122">
        <v>279111</v>
      </c>
      <c r="Y1359" s="123"/>
      <c r="Z1359" s="92" t="s">
        <v>330</v>
      </c>
      <c r="AA1359" s="93">
        <v>944753756</v>
      </c>
      <c r="AB1359" s="91" t="s">
        <v>331</v>
      </c>
    </row>
    <row r="1360" spans="2:28" s="95" customFormat="1" x14ac:dyDescent="0.2">
      <c r="B1360" s="124"/>
      <c r="C1360" s="123"/>
      <c r="D1360" s="91"/>
      <c r="E1360" s="91"/>
      <c r="F1360" s="91"/>
      <c r="G1360" s="124"/>
      <c r="H1360" s="123"/>
      <c r="I1360" s="124"/>
      <c r="J1360" s="121"/>
      <c r="K1360" s="121"/>
      <c r="L1360" s="123"/>
      <c r="M1360" s="92"/>
      <c r="O1360" s="89"/>
      <c r="Q1360" s="91"/>
      <c r="R1360" s="91"/>
      <c r="S1360" s="125">
        <v>43090</v>
      </c>
      <c r="T1360" s="123"/>
      <c r="U1360" s="120" t="s">
        <v>330</v>
      </c>
      <c r="V1360" s="121"/>
      <c r="W1360" s="121"/>
      <c r="X1360" s="122">
        <v>-329679</v>
      </c>
      <c r="Y1360" s="123"/>
      <c r="Z1360" s="92" t="s">
        <v>330</v>
      </c>
      <c r="AA1360" s="93">
        <v>944424077</v>
      </c>
      <c r="AB1360" s="91" t="s">
        <v>331</v>
      </c>
    </row>
    <row r="1361" spans="2:28" s="95" customFormat="1" x14ac:dyDescent="0.2">
      <c r="B1361" s="124"/>
      <c r="C1361" s="123"/>
      <c r="D1361" s="91"/>
      <c r="E1361" s="91"/>
      <c r="F1361" s="91"/>
      <c r="G1361" s="124"/>
      <c r="H1361" s="123"/>
      <c r="I1361" s="124"/>
      <c r="J1361" s="121"/>
      <c r="K1361" s="121"/>
      <c r="L1361" s="123"/>
      <c r="M1361" s="92"/>
      <c r="O1361" s="89"/>
      <c r="Q1361" s="91"/>
      <c r="R1361" s="91"/>
      <c r="S1361" s="125">
        <v>43157</v>
      </c>
      <c r="T1361" s="123"/>
      <c r="U1361" s="120" t="s">
        <v>330</v>
      </c>
      <c r="V1361" s="121"/>
      <c r="W1361" s="121"/>
      <c r="X1361" s="122">
        <v>-78009</v>
      </c>
      <c r="Y1361" s="123"/>
      <c r="Z1361" s="92" t="s">
        <v>330</v>
      </c>
      <c r="AA1361" s="93">
        <v>944346068</v>
      </c>
      <c r="AB1361" s="91" t="s">
        <v>331</v>
      </c>
    </row>
    <row r="1362" spans="2:28" s="95" customFormat="1" x14ac:dyDescent="0.2">
      <c r="B1362" s="124"/>
      <c r="C1362" s="123"/>
      <c r="D1362" s="91"/>
      <c r="E1362" s="91"/>
      <c r="F1362" s="91"/>
      <c r="G1362" s="124"/>
      <c r="H1362" s="123"/>
      <c r="I1362" s="124"/>
      <c r="J1362" s="121"/>
      <c r="K1362" s="121"/>
      <c r="L1362" s="123"/>
      <c r="M1362" s="92"/>
      <c r="O1362" s="89"/>
      <c r="Q1362" s="91"/>
      <c r="R1362" s="91"/>
      <c r="S1362" s="125">
        <v>43181</v>
      </c>
      <c r="T1362" s="123"/>
      <c r="U1362" s="120" t="s">
        <v>330</v>
      </c>
      <c r="V1362" s="121"/>
      <c r="W1362" s="121"/>
      <c r="X1362" s="122">
        <v>-121990</v>
      </c>
      <c r="Y1362" s="123"/>
      <c r="Z1362" s="92" t="s">
        <v>330</v>
      </c>
      <c r="AA1362" s="93">
        <v>944224078</v>
      </c>
      <c r="AB1362" s="91" t="s">
        <v>331</v>
      </c>
    </row>
    <row r="1363" spans="2:28" s="95" customFormat="1" x14ac:dyDescent="0.2">
      <c r="B1363" s="124"/>
      <c r="C1363" s="123"/>
      <c r="D1363" s="91"/>
      <c r="E1363" s="91"/>
      <c r="F1363" s="91"/>
      <c r="G1363" s="124"/>
      <c r="H1363" s="123"/>
      <c r="I1363" s="124"/>
      <c r="J1363" s="121"/>
      <c r="K1363" s="121"/>
      <c r="L1363" s="123"/>
      <c r="M1363" s="92"/>
      <c r="O1363" s="89"/>
      <c r="Q1363" s="91"/>
      <c r="R1363" s="91"/>
      <c r="S1363" s="125">
        <v>43215</v>
      </c>
      <c r="T1363" s="123"/>
      <c r="U1363" s="120" t="s">
        <v>330</v>
      </c>
      <c r="V1363" s="121"/>
      <c r="W1363" s="121"/>
      <c r="X1363" s="122">
        <v>2209234</v>
      </c>
      <c r="Y1363" s="123"/>
      <c r="Z1363" s="92" t="s">
        <v>330</v>
      </c>
      <c r="AA1363" s="93">
        <v>946433312</v>
      </c>
      <c r="AB1363" s="91" t="s">
        <v>331</v>
      </c>
    </row>
    <row r="1364" spans="2:28" s="95" customFormat="1" x14ac:dyDescent="0.2">
      <c r="B1364" s="124"/>
      <c r="C1364" s="123"/>
      <c r="D1364" s="91"/>
      <c r="E1364" s="91"/>
      <c r="F1364" s="91"/>
      <c r="G1364" s="124"/>
      <c r="H1364" s="123"/>
      <c r="I1364" s="124"/>
      <c r="J1364" s="121"/>
      <c r="K1364" s="121"/>
      <c r="L1364" s="123"/>
      <c r="M1364" s="92"/>
      <c r="O1364" s="89"/>
      <c r="Q1364" s="91"/>
      <c r="R1364" s="91"/>
      <c r="S1364" s="125">
        <v>43272</v>
      </c>
      <c r="T1364" s="123"/>
      <c r="U1364" s="120" t="s">
        <v>330</v>
      </c>
      <c r="V1364" s="121"/>
      <c r="W1364" s="121"/>
      <c r="X1364" s="122">
        <v>-4084</v>
      </c>
      <c r="Y1364" s="123"/>
      <c r="Z1364" s="92" t="s">
        <v>330</v>
      </c>
      <c r="AA1364" s="93">
        <v>946429228</v>
      </c>
      <c r="AB1364" s="91" t="s">
        <v>331</v>
      </c>
    </row>
    <row r="1365" spans="2:28" s="95" customFormat="1" x14ac:dyDescent="0.2">
      <c r="B1365" s="124"/>
      <c r="C1365" s="123"/>
      <c r="D1365" s="91"/>
      <c r="E1365" s="91"/>
      <c r="F1365" s="91"/>
      <c r="G1365" s="124"/>
      <c r="H1365" s="123"/>
      <c r="I1365" s="124"/>
      <c r="J1365" s="121"/>
      <c r="K1365" s="121"/>
      <c r="L1365" s="123"/>
      <c r="M1365" s="92"/>
      <c r="O1365" s="89"/>
      <c r="Q1365" s="91"/>
      <c r="R1365" s="91"/>
      <c r="S1365" s="125">
        <v>43307</v>
      </c>
      <c r="T1365" s="123"/>
      <c r="U1365" s="120" t="s">
        <v>330</v>
      </c>
      <c r="V1365" s="121"/>
      <c r="W1365" s="121"/>
      <c r="X1365" s="122">
        <v>-120102286</v>
      </c>
      <c r="Y1365" s="123"/>
      <c r="Z1365" s="92" t="s">
        <v>330</v>
      </c>
      <c r="AA1365" s="93">
        <v>826326942</v>
      </c>
      <c r="AB1365" s="91" t="s">
        <v>333</v>
      </c>
    </row>
    <row r="1366" spans="2:28" s="95" customFormat="1" x14ac:dyDescent="0.2">
      <c r="B1366" s="124"/>
      <c r="C1366" s="123"/>
      <c r="D1366" s="91"/>
      <c r="E1366" s="91"/>
      <c r="F1366" s="91"/>
      <c r="G1366" s="124"/>
      <c r="H1366" s="123"/>
      <c r="I1366" s="124"/>
      <c r="J1366" s="121"/>
      <c r="K1366" s="121"/>
      <c r="L1366" s="123"/>
      <c r="M1366" s="92"/>
      <c r="O1366" s="89"/>
      <c r="Q1366" s="91"/>
      <c r="R1366" s="91"/>
      <c r="S1366" s="125">
        <v>43339</v>
      </c>
      <c r="T1366" s="123"/>
      <c r="U1366" s="120" t="s">
        <v>330</v>
      </c>
      <c r="V1366" s="121"/>
      <c r="W1366" s="121"/>
      <c r="X1366" s="122">
        <v>-6986</v>
      </c>
      <c r="Y1366" s="123"/>
      <c r="Z1366" s="92" t="s">
        <v>330</v>
      </c>
      <c r="AA1366" s="93">
        <v>826319956</v>
      </c>
      <c r="AB1366" s="91" t="s">
        <v>331</v>
      </c>
    </row>
    <row r="1367" spans="2:28" s="95" customFormat="1" x14ac:dyDescent="0.2">
      <c r="B1367" s="124"/>
      <c r="C1367" s="123"/>
      <c r="D1367" s="91"/>
      <c r="E1367" s="91"/>
      <c r="F1367" s="91"/>
      <c r="G1367" s="124"/>
      <c r="H1367" s="123"/>
      <c r="I1367" s="124"/>
      <c r="J1367" s="121"/>
      <c r="K1367" s="121"/>
      <c r="L1367" s="123"/>
      <c r="M1367" s="92"/>
      <c r="O1367" s="89"/>
      <c r="Q1367" s="91"/>
      <c r="R1367" s="91"/>
      <c r="S1367" s="125">
        <v>43369</v>
      </c>
      <c r="T1367" s="123"/>
      <c r="U1367" s="120" t="s">
        <v>330</v>
      </c>
      <c r="V1367" s="121"/>
      <c r="W1367" s="121"/>
      <c r="X1367" s="122">
        <v>-8159</v>
      </c>
      <c r="Y1367" s="123"/>
      <c r="Z1367" s="92" t="s">
        <v>330</v>
      </c>
      <c r="AA1367" s="93">
        <v>826311797</v>
      </c>
      <c r="AB1367" s="91" t="s">
        <v>331</v>
      </c>
    </row>
    <row r="1368" spans="2:28" s="95" customFormat="1" x14ac:dyDescent="0.2">
      <c r="B1368" s="124"/>
      <c r="C1368" s="123"/>
      <c r="D1368" s="91"/>
      <c r="E1368" s="91"/>
      <c r="F1368" s="91"/>
      <c r="G1368" s="124"/>
      <c r="H1368" s="123"/>
      <c r="I1368" s="124"/>
      <c r="J1368" s="121"/>
      <c r="K1368" s="121"/>
      <c r="L1368" s="123"/>
      <c r="M1368" s="92"/>
      <c r="O1368" s="89"/>
      <c r="Q1368" s="91"/>
      <c r="R1368" s="91"/>
      <c r="S1368" s="125">
        <v>43398</v>
      </c>
      <c r="T1368" s="123"/>
      <c r="U1368" s="120" t="s">
        <v>330</v>
      </c>
      <c r="V1368" s="121"/>
      <c r="W1368" s="121"/>
      <c r="X1368" s="122">
        <v>-298464</v>
      </c>
      <c r="Y1368" s="123"/>
      <c r="Z1368" s="92" t="s">
        <v>330</v>
      </c>
      <c r="AA1368" s="93">
        <v>826013333</v>
      </c>
      <c r="AB1368" s="91" t="s">
        <v>331</v>
      </c>
    </row>
    <row r="1369" spans="2:28" s="95" customFormat="1" x14ac:dyDescent="0.2">
      <c r="B1369" s="125">
        <v>40445</v>
      </c>
      <c r="C1369" s="123"/>
      <c r="D1369" s="91" t="s">
        <v>223</v>
      </c>
      <c r="E1369" s="91" t="s">
        <v>382</v>
      </c>
      <c r="F1369" s="91" t="s">
        <v>21</v>
      </c>
      <c r="G1369" s="124" t="s">
        <v>10</v>
      </c>
      <c r="H1369" s="123"/>
      <c r="I1369" s="124" t="s">
        <v>328</v>
      </c>
      <c r="J1369" s="121"/>
      <c r="K1369" s="121"/>
      <c r="L1369" s="123"/>
      <c r="M1369" s="92" t="s">
        <v>330</v>
      </c>
      <c r="O1369" s="93">
        <v>800000</v>
      </c>
      <c r="Q1369" s="91" t="s">
        <v>11</v>
      </c>
      <c r="R1369" s="91"/>
      <c r="S1369" s="125">
        <v>40451</v>
      </c>
      <c r="T1369" s="123"/>
      <c r="U1369" s="120" t="s">
        <v>330</v>
      </c>
      <c r="V1369" s="121"/>
      <c r="W1369" s="121"/>
      <c r="X1369" s="122">
        <v>360445</v>
      </c>
      <c r="Y1369" s="123"/>
      <c r="Z1369" s="92" t="s">
        <v>330</v>
      </c>
      <c r="AA1369" s="93">
        <v>1160445</v>
      </c>
      <c r="AB1369" s="91" t="s">
        <v>334</v>
      </c>
    </row>
    <row r="1370" spans="2:28" s="95" customFormat="1" x14ac:dyDescent="0.2">
      <c r="B1370" s="124"/>
      <c r="C1370" s="123"/>
      <c r="D1370" s="91"/>
      <c r="E1370" s="91"/>
      <c r="F1370" s="91"/>
      <c r="G1370" s="124"/>
      <c r="H1370" s="123"/>
      <c r="I1370" s="124"/>
      <c r="J1370" s="121"/>
      <c r="K1370" s="121"/>
      <c r="L1370" s="123"/>
      <c r="M1370" s="92"/>
      <c r="O1370" s="89"/>
      <c r="Q1370" s="91"/>
      <c r="R1370" s="91"/>
      <c r="S1370" s="125">
        <v>40549</v>
      </c>
      <c r="T1370" s="123"/>
      <c r="U1370" s="120" t="s">
        <v>330</v>
      </c>
      <c r="V1370" s="121"/>
      <c r="W1370" s="121"/>
      <c r="X1370" s="122">
        <v>-2</v>
      </c>
      <c r="Y1370" s="123"/>
      <c r="Z1370" s="92" t="s">
        <v>330</v>
      </c>
      <c r="AA1370" s="93">
        <v>1160443</v>
      </c>
      <c r="AB1370" s="91" t="s">
        <v>332</v>
      </c>
    </row>
    <row r="1371" spans="2:28" s="95" customFormat="1" x14ac:dyDescent="0.2">
      <c r="B1371" s="124"/>
      <c r="C1371" s="123"/>
      <c r="D1371" s="91"/>
      <c r="E1371" s="91"/>
      <c r="F1371" s="91"/>
      <c r="G1371" s="124"/>
      <c r="H1371" s="123"/>
      <c r="I1371" s="124"/>
      <c r="J1371" s="121"/>
      <c r="K1371" s="121"/>
      <c r="L1371" s="123"/>
      <c r="M1371" s="92"/>
      <c r="O1371" s="89"/>
      <c r="Q1371" s="91"/>
      <c r="R1371" s="91"/>
      <c r="S1371" s="125">
        <v>40625</v>
      </c>
      <c r="T1371" s="123"/>
      <c r="U1371" s="120" t="s">
        <v>330</v>
      </c>
      <c r="V1371" s="121"/>
      <c r="W1371" s="121"/>
      <c r="X1371" s="122">
        <v>-1160443</v>
      </c>
      <c r="Y1371" s="123"/>
      <c r="Z1371" s="92"/>
      <c r="AA1371" s="93">
        <v>0</v>
      </c>
      <c r="AB1371" s="91" t="s">
        <v>335</v>
      </c>
    </row>
    <row r="1372" spans="2:28" s="95" customFormat="1" ht="12.6" customHeight="1" x14ac:dyDescent="0.2">
      <c r="B1372" s="125">
        <v>40163</v>
      </c>
      <c r="C1372" s="123"/>
      <c r="D1372" s="91" t="s">
        <v>28</v>
      </c>
      <c r="E1372" s="91" t="s">
        <v>383</v>
      </c>
      <c r="F1372" s="91" t="s">
        <v>21</v>
      </c>
      <c r="G1372" s="124" t="s">
        <v>10</v>
      </c>
      <c r="H1372" s="123"/>
      <c r="I1372" s="124" t="s">
        <v>328</v>
      </c>
      <c r="J1372" s="121"/>
      <c r="K1372" s="121"/>
      <c r="L1372" s="123"/>
      <c r="M1372" s="92" t="s">
        <v>330</v>
      </c>
      <c r="O1372" s="93">
        <v>620000</v>
      </c>
      <c r="Q1372" s="91" t="s">
        <v>11</v>
      </c>
      <c r="R1372" s="91"/>
      <c r="S1372" s="125">
        <v>40200</v>
      </c>
      <c r="T1372" s="123"/>
      <c r="U1372" s="120" t="s">
        <v>330</v>
      </c>
      <c r="V1372" s="121"/>
      <c r="W1372" s="121"/>
      <c r="X1372" s="122">
        <v>30000</v>
      </c>
      <c r="Y1372" s="123"/>
      <c r="Z1372" s="92" t="s">
        <v>330</v>
      </c>
      <c r="AA1372" s="93">
        <v>650000</v>
      </c>
      <c r="AB1372" s="91" t="s">
        <v>337</v>
      </c>
    </row>
    <row r="1373" spans="2:28" s="95" customFormat="1" x14ac:dyDescent="0.2">
      <c r="B1373" s="124"/>
      <c r="C1373" s="123"/>
      <c r="D1373" s="91"/>
      <c r="E1373" s="91"/>
      <c r="F1373" s="91"/>
      <c r="G1373" s="124"/>
      <c r="H1373" s="123"/>
      <c r="I1373" s="124"/>
      <c r="J1373" s="121"/>
      <c r="K1373" s="121"/>
      <c r="L1373" s="123"/>
      <c r="M1373" s="92"/>
      <c r="O1373" s="89"/>
      <c r="Q1373" s="91"/>
      <c r="R1373" s="91"/>
      <c r="S1373" s="125">
        <v>40263</v>
      </c>
      <c r="T1373" s="123"/>
      <c r="U1373" s="120" t="s">
        <v>330</v>
      </c>
      <c r="V1373" s="121"/>
      <c r="W1373" s="121"/>
      <c r="X1373" s="122">
        <v>-580000</v>
      </c>
      <c r="Y1373" s="123"/>
      <c r="Z1373" s="92" t="s">
        <v>330</v>
      </c>
      <c r="AA1373" s="93">
        <v>70000</v>
      </c>
      <c r="AB1373" s="91" t="s">
        <v>334</v>
      </c>
    </row>
    <row r="1374" spans="2:28" s="95" customFormat="1" x14ac:dyDescent="0.2">
      <c r="B1374" s="124"/>
      <c r="C1374" s="123"/>
      <c r="D1374" s="91"/>
      <c r="E1374" s="91"/>
      <c r="F1374" s="91"/>
      <c r="G1374" s="124"/>
      <c r="H1374" s="123"/>
      <c r="I1374" s="124"/>
      <c r="J1374" s="121"/>
      <c r="K1374" s="121"/>
      <c r="L1374" s="123"/>
      <c r="M1374" s="92"/>
      <c r="O1374" s="89"/>
      <c r="Q1374" s="91"/>
      <c r="R1374" s="91"/>
      <c r="S1374" s="125">
        <v>40373</v>
      </c>
      <c r="T1374" s="123"/>
      <c r="U1374" s="120" t="s">
        <v>330</v>
      </c>
      <c r="V1374" s="121"/>
      <c r="W1374" s="121"/>
      <c r="X1374" s="122">
        <v>1430000</v>
      </c>
      <c r="Y1374" s="123"/>
      <c r="Z1374" s="92" t="s">
        <v>330</v>
      </c>
      <c r="AA1374" s="93">
        <v>1500000</v>
      </c>
      <c r="AB1374" s="91" t="s">
        <v>334</v>
      </c>
    </row>
    <row r="1375" spans="2:28" s="95" customFormat="1" x14ac:dyDescent="0.2">
      <c r="B1375" s="124"/>
      <c r="C1375" s="123"/>
      <c r="D1375" s="91"/>
      <c r="E1375" s="91"/>
      <c r="F1375" s="91"/>
      <c r="G1375" s="124"/>
      <c r="H1375" s="123"/>
      <c r="I1375" s="124"/>
      <c r="J1375" s="121"/>
      <c r="K1375" s="121"/>
      <c r="L1375" s="123"/>
      <c r="M1375" s="92"/>
      <c r="O1375" s="89"/>
      <c r="Q1375" s="91"/>
      <c r="R1375" s="91"/>
      <c r="S1375" s="125">
        <v>40451</v>
      </c>
      <c r="T1375" s="123"/>
      <c r="U1375" s="120" t="s">
        <v>330</v>
      </c>
      <c r="V1375" s="121"/>
      <c r="W1375" s="121"/>
      <c r="X1375" s="122">
        <v>95612</v>
      </c>
      <c r="Y1375" s="123"/>
      <c r="Z1375" s="92" t="s">
        <v>330</v>
      </c>
      <c r="AA1375" s="93">
        <v>1595612</v>
      </c>
      <c r="AB1375" s="91" t="s">
        <v>334</v>
      </c>
    </row>
    <row r="1376" spans="2:28" s="95" customFormat="1" x14ac:dyDescent="0.2">
      <c r="B1376" s="124"/>
      <c r="C1376" s="123"/>
      <c r="D1376" s="91"/>
      <c r="E1376" s="91"/>
      <c r="F1376" s="91"/>
      <c r="G1376" s="124"/>
      <c r="H1376" s="123"/>
      <c r="I1376" s="124"/>
      <c r="J1376" s="121"/>
      <c r="K1376" s="121"/>
      <c r="L1376" s="123"/>
      <c r="M1376" s="92"/>
      <c r="O1376" s="89"/>
      <c r="Q1376" s="91"/>
      <c r="R1376" s="91"/>
      <c r="S1376" s="125">
        <v>40549</v>
      </c>
      <c r="T1376" s="123"/>
      <c r="U1376" s="120" t="s">
        <v>330</v>
      </c>
      <c r="V1376" s="121"/>
      <c r="W1376" s="121"/>
      <c r="X1376" s="122">
        <v>-2</v>
      </c>
      <c r="Y1376" s="123"/>
      <c r="Z1376" s="92" t="s">
        <v>330</v>
      </c>
      <c r="AA1376" s="93">
        <v>1595610</v>
      </c>
      <c r="AB1376" s="91" t="s">
        <v>332</v>
      </c>
    </row>
    <row r="1377" spans="2:28" s="95" customFormat="1" x14ac:dyDescent="0.2">
      <c r="B1377" s="124"/>
      <c r="C1377" s="123"/>
      <c r="D1377" s="91"/>
      <c r="E1377" s="91"/>
      <c r="F1377" s="91"/>
      <c r="G1377" s="124"/>
      <c r="H1377" s="123"/>
      <c r="I1377" s="124"/>
      <c r="J1377" s="121"/>
      <c r="K1377" s="121"/>
      <c r="L1377" s="123"/>
      <c r="M1377" s="92"/>
      <c r="O1377" s="89"/>
      <c r="Q1377" s="91"/>
      <c r="R1377" s="91"/>
      <c r="S1377" s="125">
        <v>40632</v>
      </c>
      <c r="T1377" s="123"/>
      <c r="U1377" s="120" t="s">
        <v>330</v>
      </c>
      <c r="V1377" s="121"/>
      <c r="W1377" s="121"/>
      <c r="X1377" s="122">
        <v>-3</v>
      </c>
      <c r="Y1377" s="123"/>
      <c r="Z1377" s="92" t="s">
        <v>330</v>
      </c>
      <c r="AA1377" s="93">
        <v>1595607</v>
      </c>
      <c r="AB1377" s="91" t="s">
        <v>332</v>
      </c>
    </row>
    <row r="1378" spans="2:28" s="95" customFormat="1" x14ac:dyDescent="0.2">
      <c r="B1378" s="124"/>
      <c r="C1378" s="123"/>
      <c r="D1378" s="91"/>
      <c r="E1378" s="91"/>
      <c r="F1378" s="91"/>
      <c r="G1378" s="124"/>
      <c r="H1378" s="123"/>
      <c r="I1378" s="124"/>
      <c r="J1378" s="121"/>
      <c r="K1378" s="121"/>
      <c r="L1378" s="123"/>
      <c r="M1378" s="92"/>
      <c r="O1378" s="89"/>
      <c r="Q1378" s="91"/>
      <c r="R1378" s="91"/>
      <c r="S1378" s="125">
        <v>40723</v>
      </c>
      <c r="T1378" s="123"/>
      <c r="U1378" s="120" t="s">
        <v>330</v>
      </c>
      <c r="V1378" s="121"/>
      <c r="W1378" s="121"/>
      <c r="X1378" s="122">
        <v>-24</v>
      </c>
      <c r="Y1378" s="123"/>
      <c r="Z1378" s="92" t="s">
        <v>330</v>
      </c>
      <c r="AA1378" s="93">
        <v>1595583</v>
      </c>
      <c r="AB1378" s="91" t="s">
        <v>332</v>
      </c>
    </row>
    <row r="1379" spans="2:28" s="95" customFormat="1" x14ac:dyDescent="0.2">
      <c r="B1379" s="124"/>
      <c r="C1379" s="123"/>
      <c r="D1379" s="91"/>
      <c r="E1379" s="91"/>
      <c r="F1379" s="91"/>
      <c r="G1379" s="124"/>
      <c r="H1379" s="123"/>
      <c r="I1379" s="124"/>
      <c r="J1379" s="121"/>
      <c r="K1379" s="121"/>
      <c r="L1379" s="123"/>
      <c r="M1379" s="92"/>
      <c r="O1379" s="89"/>
      <c r="Q1379" s="91"/>
      <c r="R1379" s="91"/>
      <c r="S1379" s="125">
        <v>41088</v>
      </c>
      <c r="T1379" s="123"/>
      <c r="U1379" s="120" t="s">
        <v>330</v>
      </c>
      <c r="V1379" s="121"/>
      <c r="W1379" s="121"/>
      <c r="X1379" s="122">
        <v>-16</v>
      </c>
      <c r="Y1379" s="123"/>
      <c r="Z1379" s="92" t="s">
        <v>330</v>
      </c>
      <c r="AA1379" s="93">
        <v>1595567</v>
      </c>
      <c r="AB1379" s="91" t="s">
        <v>332</v>
      </c>
    </row>
    <row r="1380" spans="2:28" s="95" customFormat="1" x14ac:dyDescent="0.2">
      <c r="B1380" s="124"/>
      <c r="C1380" s="123"/>
      <c r="D1380" s="91"/>
      <c r="E1380" s="91"/>
      <c r="F1380" s="91"/>
      <c r="G1380" s="124"/>
      <c r="H1380" s="123"/>
      <c r="I1380" s="124"/>
      <c r="J1380" s="121"/>
      <c r="K1380" s="121"/>
      <c r="L1380" s="123"/>
      <c r="M1380" s="92"/>
      <c r="O1380" s="89"/>
      <c r="Q1380" s="91"/>
      <c r="R1380" s="91"/>
      <c r="S1380" s="125">
        <v>41179</v>
      </c>
      <c r="T1380" s="123"/>
      <c r="U1380" s="120" t="s">
        <v>330</v>
      </c>
      <c r="V1380" s="121"/>
      <c r="W1380" s="121"/>
      <c r="X1380" s="122">
        <v>-45</v>
      </c>
      <c r="Y1380" s="123"/>
      <c r="Z1380" s="92" t="s">
        <v>330</v>
      </c>
      <c r="AA1380" s="93">
        <v>1595522</v>
      </c>
      <c r="AB1380" s="91" t="s">
        <v>332</v>
      </c>
    </row>
    <row r="1381" spans="2:28" s="95" customFormat="1" x14ac:dyDescent="0.2">
      <c r="B1381" s="124"/>
      <c r="C1381" s="123"/>
      <c r="D1381" s="91"/>
      <c r="E1381" s="91"/>
      <c r="F1381" s="91"/>
      <c r="G1381" s="124"/>
      <c r="H1381" s="123"/>
      <c r="I1381" s="124"/>
      <c r="J1381" s="121"/>
      <c r="K1381" s="121"/>
      <c r="L1381" s="123"/>
      <c r="M1381" s="92"/>
      <c r="O1381" s="89"/>
      <c r="Q1381" s="91"/>
      <c r="R1381" s="91"/>
      <c r="S1381" s="125">
        <v>41270</v>
      </c>
      <c r="T1381" s="123"/>
      <c r="U1381" s="120" t="s">
        <v>330</v>
      </c>
      <c r="V1381" s="121"/>
      <c r="W1381" s="121"/>
      <c r="X1381" s="122">
        <v>-8</v>
      </c>
      <c r="Y1381" s="123"/>
      <c r="Z1381" s="92" t="s">
        <v>330</v>
      </c>
      <c r="AA1381" s="93">
        <v>1595514</v>
      </c>
      <c r="AB1381" s="91" t="s">
        <v>332</v>
      </c>
    </row>
    <row r="1382" spans="2:28" s="95" customFormat="1" x14ac:dyDescent="0.2">
      <c r="B1382" s="124"/>
      <c r="C1382" s="123"/>
      <c r="D1382" s="91"/>
      <c r="E1382" s="91"/>
      <c r="F1382" s="91"/>
      <c r="G1382" s="124"/>
      <c r="H1382" s="123"/>
      <c r="I1382" s="124"/>
      <c r="J1382" s="121"/>
      <c r="K1382" s="121"/>
      <c r="L1382" s="123"/>
      <c r="M1382" s="92"/>
      <c r="O1382" s="89"/>
      <c r="Q1382" s="91"/>
      <c r="R1382" s="91"/>
      <c r="S1382" s="125">
        <v>41358</v>
      </c>
      <c r="T1382" s="123"/>
      <c r="U1382" s="120" t="s">
        <v>330</v>
      </c>
      <c r="V1382" s="121"/>
      <c r="W1382" s="121"/>
      <c r="X1382" s="122">
        <v>-30</v>
      </c>
      <c r="Y1382" s="123"/>
      <c r="Z1382" s="92" t="s">
        <v>330</v>
      </c>
      <c r="AA1382" s="93">
        <v>1595484</v>
      </c>
      <c r="AB1382" s="91" t="s">
        <v>332</v>
      </c>
    </row>
    <row r="1383" spans="2:28" s="95" customFormat="1" x14ac:dyDescent="0.2">
      <c r="B1383" s="124"/>
      <c r="C1383" s="123"/>
      <c r="D1383" s="91"/>
      <c r="E1383" s="91"/>
      <c r="F1383" s="91"/>
      <c r="G1383" s="124"/>
      <c r="H1383" s="123"/>
      <c r="I1383" s="124"/>
      <c r="J1383" s="121"/>
      <c r="K1383" s="121"/>
      <c r="L1383" s="123"/>
      <c r="M1383" s="92"/>
      <c r="O1383" s="89"/>
      <c r="Q1383" s="91"/>
      <c r="R1383" s="91"/>
      <c r="S1383" s="125">
        <v>41452</v>
      </c>
      <c r="T1383" s="123"/>
      <c r="U1383" s="120" t="s">
        <v>330</v>
      </c>
      <c r="V1383" s="121"/>
      <c r="W1383" s="121"/>
      <c r="X1383" s="122">
        <v>-11</v>
      </c>
      <c r="Y1383" s="123"/>
      <c r="Z1383" s="92" t="s">
        <v>330</v>
      </c>
      <c r="AA1383" s="93">
        <v>1595473</v>
      </c>
      <c r="AB1383" s="91" t="s">
        <v>332</v>
      </c>
    </row>
    <row r="1384" spans="2:28" s="95" customFormat="1" x14ac:dyDescent="0.2">
      <c r="B1384" s="124"/>
      <c r="C1384" s="123"/>
      <c r="D1384" s="91"/>
      <c r="E1384" s="91"/>
      <c r="F1384" s="91"/>
      <c r="G1384" s="124"/>
      <c r="H1384" s="123"/>
      <c r="I1384" s="124"/>
      <c r="J1384" s="121"/>
      <c r="K1384" s="121"/>
      <c r="L1384" s="123"/>
      <c r="M1384" s="92"/>
      <c r="O1384" s="89"/>
      <c r="Q1384" s="91"/>
      <c r="R1384" s="91"/>
      <c r="S1384" s="125">
        <v>41544</v>
      </c>
      <c r="T1384" s="123"/>
      <c r="U1384" s="120" t="s">
        <v>330</v>
      </c>
      <c r="V1384" s="121"/>
      <c r="W1384" s="121"/>
      <c r="X1384" s="122">
        <v>-4</v>
      </c>
      <c r="Y1384" s="123"/>
      <c r="Z1384" s="92" t="s">
        <v>330</v>
      </c>
      <c r="AA1384" s="93">
        <v>1595469</v>
      </c>
      <c r="AB1384" s="91" t="s">
        <v>332</v>
      </c>
    </row>
    <row r="1385" spans="2:28" s="95" customFormat="1" x14ac:dyDescent="0.2">
      <c r="B1385" s="124"/>
      <c r="C1385" s="123"/>
      <c r="D1385" s="91"/>
      <c r="E1385" s="91"/>
      <c r="F1385" s="91"/>
      <c r="G1385" s="124"/>
      <c r="H1385" s="123"/>
      <c r="I1385" s="124"/>
      <c r="J1385" s="121"/>
      <c r="K1385" s="121"/>
      <c r="L1385" s="123"/>
      <c r="M1385" s="92"/>
      <c r="O1385" s="89"/>
      <c r="Q1385" s="91"/>
      <c r="R1385" s="91"/>
      <c r="S1385" s="125">
        <v>41631</v>
      </c>
      <c r="T1385" s="123"/>
      <c r="U1385" s="120" t="s">
        <v>330</v>
      </c>
      <c r="V1385" s="121"/>
      <c r="W1385" s="121"/>
      <c r="X1385" s="122">
        <v>-6733</v>
      </c>
      <c r="Y1385" s="123"/>
      <c r="Z1385" s="92" t="s">
        <v>330</v>
      </c>
      <c r="AA1385" s="93">
        <v>1588736</v>
      </c>
      <c r="AB1385" s="91" t="s">
        <v>332</v>
      </c>
    </row>
    <row r="1386" spans="2:28" s="95" customFormat="1" x14ac:dyDescent="0.2">
      <c r="B1386" s="124"/>
      <c r="C1386" s="123"/>
      <c r="D1386" s="91"/>
      <c r="E1386" s="91"/>
      <c r="F1386" s="91"/>
      <c r="G1386" s="124"/>
      <c r="H1386" s="123"/>
      <c r="I1386" s="124"/>
      <c r="J1386" s="121"/>
      <c r="K1386" s="121"/>
      <c r="L1386" s="123"/>
      <c r="M1386" s="92"/>
      <c r="O1386" s="89"/>
      <c r="Q1386" s="91"/>
      <c r="R1386" s="91"/>
      <c r="S1386" s="125">
        <v>41724</v>
      </c>
      <c r="T1386" s="123"/>
      <c r="U1386" s="120" t="s">
        <v>330</v>
      </c>
      <c r="V1386" s="121"/>
      <c r="W1386" s="121"/>
      <c r="X1386" s="122">
        <v>-237</v>
      </c>
      <c r="Y1386" s="123"/>
      <c r="Z1386" s="92" t="s">
        <v>330</v>
      </c>
      <c r="AA1386" s="93">
        <v>1588499</v>
      </c>
      <c r="AB1386" s="91" t="s">
        <v>332</v>
      </c>
    </row>
    <row r="1387" spans="2:28" s="95" customFormat="1" x14ac:dyDescent="0.2">
      <c r="B1387" s="124"/>
      <c r="C1387" s="123"/>
      <c r="D1387" s="91"/>
      <c r="E1387" s="91"/>
      <c r="F1387" s="91"/>
      <c r="G1387" s="124"/>
      <c r="H1387" s="123"/>
      <c r="I1387" s="124"/>
      <c r="J1387" s="121"/>
      <c r="K1387" s="121"/>
      <c r="L1387" s="123"/>
      <c r="M1387" s="92"/>
      <c r="O1387" s="89"/>
      <c r="Q1387" s="91"/>
      <c r="R1387" s="91"/>
      <c r="S1387" s="125">
        <v>41774</v>
      </c>
      <c r="T1387" s="123"/>
      <c r="U1387" s="120" t="s">
        <v>330</v>
      </c>
      <c r="V1387" s="121"/>
      <c r="W1387" s="121"/>
      <c r="X1387" s="122">
        <v>-90000</v>
      </c>
      <c r="Y1387" s="123"/>
      <c r="Z1387" s="92" t="s">
        <v>330</v>
      </c>
      <c r="AA1387" s="93">
        <v>1498499</v>
      </c>
      <c r="AB1387" s="91" t="s">
        <v>331</v>
      </c>
    </row>
    <row r="1388" spans="2:28" s="95" customFormat="1" x14ac:dyDescent="0.2">
      <c r="B1388" s="124"/>
      <c r="C1388" s="123"/>
      <c r="D1388" s="91"/>
      <c r="E1388" s="91"/>
      <c r="F1388" s="91"/>
      <c r="G1388" s="124"/>
      <c r="H1388" s="123"/>
      <c r="I1388" s="124"/>
      <c r="J1388" s="121"/>
      <c r="K1388" s="121"/>
      <c r="L1388" s="123"/>
      <c r="M1388" s="92"/>
      <c r="O1388" s="89"/>
      <c r="Q1388" s="91"/>
      <c r="R1388" s="91"/>
      <c r="S1388" s="125">
        <v>41816</v>
      </c>
      <c r="T1388" s="123"/>
      <c r="U1388" s="120" t="s">
        <v>330</v>
      </c>
      <c r="V1388" s="121"/>
      <c r="W1388" s="121"/>
      <c r="X1388" s="122">
        <v>-2840</v>
      </c>
      <c r="Y1388" s="123"/>
      <c r="Z1388" s="92" t="s">
        <v>330</v>
      </c>
      <c r="AA1388" s="93">
        <v>1495659</v>
      </c>
      <c r="AB1388" s="91" t="s">
        <v>332</v>
      </c>
    </row>
    <row r="1389" spans="2:28" s="95" customFormat="1" x14ac:dyDescent="0.2">
      <c r="B1389" s="124"/>
      <c r="C1389" s="123"/>
      <c r="D1389" s="91"/>
      <c r="E1389" s="91"/>
      <c r="F1389" s="91"/>
      <c r="G1389" s="124"/>
      <c r="H1389" s="123"/>
      <c r="I1389" s="124"/>
      <c r="J1389" s="121"/>
      <c r="K1389" s="121"/>
      <c r="L1389" s="123"/>
      <c r="M1389" s="92"/>
      <c r="O1389" s="89"/>
      <c r="Q1389" s="91"/>
      <c r="R1389" s="91" t="s">
        <v>384</v>
      </c>
      <c r="S1389" s="125">
        <v>41821</v>
      </c>
      <c r="T1389" s="123"/>
      <c r="U1389" s="120" t="s">
        <v>330</v>
      </c>
      <c r="V1389" s="121"/>
      <c r="W1389" s="121"/>
      <c r="X1389" s="122">
        <v>-1353852.63</v>
      </c>
      <c r="Y1389" s="123"/>
      <c r="Z1389" s="92" t="s">
        <v>330</v>
      </c>
      <c r="AA1389" s="93">
        <v>141806.37</v>
      </c>
      <c r="AB1389" s="91" t="s">
        <v>335</v>
      </c>
    </row>
    <row r="1390" spans="2:28" s="95" customFormat="1" ht="22.5" x14ac:dyDescent="0.2">
      <c r="B1390" s="125">
        <v>39990</v>
      </c>
      <c r="C1390" s="123"/>
      <c r="D1390" s="91" t="s">
        <v>224</v>
      </c>
      <c r="E1390" s="91" t="s">
        <v>385</v>
      </c>
      <c r="F1390" s="91" t="s">
        <v>14</v>
      </c>
      <c r="G1390" s="124" t="s">
        <v>10</v>
      </c>
      <c r="H1390" s="123"/>
      <c r="I1390" s="124" t="s">
        <v>328</v>
      </c>
      <c r="J1390" s="121"/>
      <c r="K1390" s="121"/>
      <c r="L1390" s="123"/>
      <c r="M1390" s="92" t="s">
        <v>330</v>
      </c>
      <c r="O1390" s="93">
        <v>30000</v>
      </c>
      <c r="Q1390" s="91" t="s">
        <v>11</v>
      </c>
      <c r="R1390" s="91"/>
      <c r="S1390" s="125">
        <v>40086</v>
      </c>
      <c r="T1390" s="123"/>
      <c r="U1390" s="120" t="s">
        <v>330</v>
      </c>
      <c r="V1390" s="121"/>
      <c r="W1390" s="121"/>
      <c r="X1390" s="122">
        <v>-10000</v>
      </c>
      <c r="Y1390" s="123"/>
      <c r="Z1390" s="92" t="s">
        <v>330</v>
      </c>
      <c r="AA1390" s="93">
        <v>20000</v>
      </c>
      <c r="AB1390" s="91" t="s">
        <v>337</v>
      </c>
    </row>
    <row r="1391" spans="2:28" s="95" customFormat="1" ht="12.6" customHeight="1" x14ac:dyDescent="0.2">
      <c r="B1391" s="124"/>
      <c r="C1391" s="123"/>
      <c r="D1391" s="91"/>
      <c r="E1391" s="91"/>
      <c r="F1391" s="91"/>
      <c r="G1391" s="124"/>
      <c r="H1391" s="123"/>
      <c r="I1391" s="124"/>
      <c r="J1391" s="121"/>
      <c r="K1391" s="121"/>
      <c r="L1391" s="123"/>
      <c r="M1391" s="92"/>
      <c r="O1391" s="89"/>
      <c r="Q1391" s="91"/>
      <c r="R1391" s="91"/>
      <c r="S1391" s="125">
        <v>40177</v>
      </c>
      <c r="T1391" s="123"/>
      <c r="U1391" s="120" t="s">
        <v>330</v>
      </c>
      <c r="V1391" s="121"/>
      <c r="W1391" s="121"/>
      <c r="X1391" s="122">
        <v>590000</v>
      </c>
      <c r="Y1391" s="123"/>
      <c r="Z1391" s="92" t="s">
        <v>330</v>
      </c>
      <c r="AA1391" s="93">
        <v>610000</v>
      </c>
      <c r="AB1391" s="91" t="s">
        <v>337</v>
      </c>
    </row>
    <row r="1392" spans="2:28" s="95" customFormat="1" x14ac:dyDescent="0.2">
      <c r="B1392" s="124"/>
      <c r="C1392" s="123"/>
      <c r="D1392" s="91"/>
      <c r="E1392" s="91"/>
      <c r="F1392" s="91"/>
      <c r="G1392" s="124"/>
      <c r="H1392" s="123"/>
      <c r="I1392" s="124"/>
      <c r="J1392" s="121"/>
      <c r="K1392" s="121"/>
      <c r="L1392" s="123"/>
      <c r="M1392" s="92"/>
      <c r="O1392" s="89"/>
      <c r="Q1392" s="91"/>
      <c r="R1392" s="91"/>
      <c r="S1392" s="125">
        <v>40263</v>
      </c>
      <c r="T1392" s="123"/>
      <c r="U1392" s="120" t="s">
        <v>330</v>
      </c>
      <c r="V1392" s="121"/>
      <c r="W1392" s="121"/>
      <c r="X1392" s="122">
        <v>-580000</v>
      </c>
      <c r="Y1392" s="123"/>
      <c r="Z1392" s="92" t="s">
        <v>330</v>
      </c>
      <c r="AA1392" s="93">
        <v>30000</v>
      </c>
      <c r="AB1392" s="91" t="s">
        <v>334</v>
      </c>
    </row>
    <row r="1393" spans="2:28" s="95" customFormat="1" x14ac:dyDescent="0.2">
      <c r="B1393" s="124"/>
      <c r="C1393" s="123"/>
      <c r="D1393" s="91"/>
      <c r="E1393" s="91"/>
      <c r="F1393" s="91"/>
      <c r="G1393" s="124"/>
      <c r="H1393" s="123"/>
      <c r="I1393" s="124"/>
      <c r="J1393" s="121"/>
      <c r="K1393" s="121"/>
      <c r="L1393" s="123"/>
      <c r="M1393" s="92"/>
      <c r="O1393" s="89"/>
      <c r="Q1393" s="91"/>
      <c r="R1393" s="91"/>
      <c r="S1393" s="125">
        <v>40373</v>
      </c>
      <c r="T1393" s="123"/>
      <c r="U1393" s="120" t="s">
        <v>330</v>
      </c>
      <c r="V1393" s="121"/>
      <c r="W1393" s="121"/>
      <c r="X1393" s="122">
        <v>70000</v>
      </c>
      <c r="Y1393" s="123"/>
      <c r="Z1393" s="92" t="s">
        <v>330</v>
      </c>
      <c r="AA1393" s="93">
        <v>100000</v>
      </c>
      <c r="AB1393" s="91" t="s">
        <v>334</v>
      </c>
    </row>
    <row r="1394" spans="2:28" s="95" customFormat="1" x14ac:dyDescent="0.2">
      <c r="B1394" s="124"/>
      <c r="C1394" s="123"/>
      <c r="D1394" s="91"/>
      <c r="E1394" s="91"/>
      <c r="F1394" s="91"/>
      <c r="G1394" s="124"/>
      <c r="H1394" s="123"/>
      <c r="I1394" s="124"/>
      <c r="J1394" s="121"/>
      <c r="K1394" s="121"/>
      <c r="L1394" s="123"/>
      <c r="M1394" s="92"/>
      <c r="O1394" s="89"/>
      <c r="Q1394" s="91"/>
      <c r="R1394" s="91"/>
      <c r="S1394" s="125">
        <v>40451</v>
      </c>
      <c r="T1394" s="123"/>
      <c r="U1394" s="120" t="s">
        <v>330</v>
      </c>
      <c r="V1394" s="121"/>
      <c r="W1394" s="121"/>
      <c r="X1394" s="122">
        <v>45056</v>
      </c>
      <c r="Y1394" s="123"/>
      <c r="Z1394" s="92" t="s">
        <v>330</v>
      </c>
      <c r="AA1394" s="93">
        <v>145056</v>
      </c>
      <c r="AB1394" s="91" t="s">
        <v>334</v>
      </c>
    </row>
    <row r="1395" spans="2:28" s="95" customFormat="1" x14ac:dyDescent="0.2">
      <c r="B1395" s="124"/>
      <c r="C1395" s="123"/>
      <c r="D1395" s="91"/>
      <c r="E1395" s="91"/>
      <c r="F1395" s="91"/>
      <c r="G1395" s="124"/>
      <c r="H1395" s="123"/>
      <c r="I1395" s="124"/>
      <c r="J1395" s="121"/>
      <c r="K1395" s="121"/>
      <c r="L1395" s="123"/>
      <c r="M1395" s="92"/>
      <c r="O1395" s="89"/>
      <c r="Q1395" s="91"/>
      <c r="R1395" s="91"/>
      <c r="S1395" s="125">
        <v>40591</v>
      </c>
      <c r="T1395" s="123"/>
      <c r="U1395" s="120" t="s">
        <v>330</v>
      </c>
      <c r="V1395" s="121"/>
      <c r="W1395" s="121"/>
      <c r="X1395" s="122">
        <v>-145056</v>
      </c>
      <c r="Y1395" s="123"/>
      <c r="Z1395" s="92"/>
      <c r="AA1395" s="93">
        <v>0</v>
      </c>
      <c r="AB1395" s="91" t="s">
        <v>335</v>
      </c>
    </row>
    <row r="1396" spans="2:28" s="95" customFormat="1" ht="22.5" x14ac:dyDescent="0.2">
      <c r="B1396" s="125">
        <v>42079</v>
      </c>
      <c r="C1396" s="123"/>
      <c r="D1396" s="91" t="s">
        <v>175</v>
      </c>
      <c r="E1396" s="91" t="s">
        <v>388</v>
      </c>
      <c r="F1396" s="91" t="s">
        <v>349</v>
      </c>
      <c r="G1396" s="124" t="s">
        <v>10</v>
      </c>
      <c r="H1396" s="123"/>
      <c r="I1396" s="124" t="s">
        <v>328</v>
      </c>
      <c r="J1396" s="121"/>
      <c r="K1396" s="121"/>
      <c r="L1396" s="123"/>
      <c r="M1396" s="92"/>
      <c r="O1396" s="93">
        <v>0</v>
      </c>
      <c r="Q1396" s="91" t="s">
        <v>11</v>
      </c>
      <c r="R1396" s="91" t="s">
        <v>329</v>
      </c>
      <c r="S1396" s="125">
        <v>42079</v>
      </c>
      <c r="T1396" s="123"/>
      <c r="U1396" s="120" t="s">
        <v>330</v>
      </c>
      <c r="V1396" s="121"/>
      <c r="W1396" s="121"/>
      <c r="X1396" s="122">
        <v>70000</v>
      </c>
      <c r="Y1396" s="123"/>
      <c r="Z1396" s="92" t="s">
        <v>330</v>
      </c>
      <c r="AA1396" s="93">
        <v>70000</v>
      </c>
      <c r="AB1396" s="91" t="s">
        <v>331</v>
      </c>
    </row>
    <row r="1397" spans="2:28" s="95" customFormat="1" x14ac:dyDescent="0.2">
      <c r="B1397" s="124"/>
      <c r="C1397" s="123"/>
      <c r="D1397" s="91"/>
      <c r="E1397" s="91"/>
      <c r="F1397" s="91"/>
      <c r="G1397" s="124"/>
      <c r="H1397" s="123"/>
      <c r="I1397" s="124"/>
      <c r="J1397" s="121"/>
      <c r="K1397" s="121"/>
      <c r="L1397" s="123"/>
      <c r="M1397" s="92"/>
      <c r="O1397" s="89"/>
      <c r="Q1397" s="91"/>
      <c r="R1397" s="91"/>
      <c r="S1397" s="125">
        <v>42292</v>
      </c>
      <c r="T1397" s="123"/>
      <c r="U1397" s="120" t="s">
        <v>330</v>
      </c>
      <c r="V1397" s="121"/>
      <c r="W1397" s="121"/>
      <c r="X1397" s="122">
        <v>10000</v>
      </c>
      <c r="Y1397" s="123"/>
      <c r="Z1397" s="92" t="s">
        <v>330</v>
      </c>
      <c r="AA1397" s="93">
        <v>80000</v>
      </c>
      <c r="AB1397" s="91" t="s">
        <v>331</v>
      </c>
    </row>
    <row r="1398" spans="2:28" s="95" customFormat="1" x14ac:dyDescent="0.2">
      <c r="B1398" s="124"/>
      <c r="C1398" s="123"/>
      <c r="D1398" s="91"/>
      <c r="E1398" s="91"/>
      <c r="F1398" s="91"/>
      <c r="G1398" s="124"/>
      <c r="H1398" s="123"/>
      <c r="I1398" s="124"/>
      <c r="J1398" s="121"/>
      <c r="K1398" s="121"/>
      <c r="L1398" s="123"/>
      <c r="M1398" s="92"/>
      <c r="O1398" s="89"/>
      <c r="Q1398" s="91"/>
      <c r="R1398" s="91"/>
      <c r="S1398" s="125">
        <v>42324</v>
      </c>
      <c r="T1398" s="123"/>
      <c r="U1398" s="120" t="s">
        <v>330</v>
      </c>
      <c r="V1398" s="121"/>
      <c r="W1398" s="121"/>
      <c r="X1398" s="122">
        <v>240000</v>
      </c>
      <c r="Y1398" s="123"/>
      <c r="Z1398" s="92" t="s">
        <v>330</v>
      </c>
      <c r="AA1398" s="93">
        <v>320000</v>
      </c>
      <c r="AB1398" s="91" t="s">
        <v>331</v>
      </c>
    </row>
    <row r="1399" spans="2:28" s="95" customFormat="1" x14ac:dyDescent="0.2">
      <c r="B1399" s="124"/>
      <c r="C1399" s="123"/>
      <c r="D1399" s="91"/>
      <c r="E1399" s="91"/>
      <c r="F1399" s="91"/>
      <c r="G1399" s="124"/>
      <c r="H1399" s="123"/>
      <c r="I1399" s="124"/>
      <c r="J1399" s="121"/>
      <c r="K1399" s="121"/>
      <c r="L1399" s="123"/>
      <c r="M1399" s="92"/>
      <c r="O1399" s="89"/>
      <c r="Q1399" s="91"/>
      <c r="R1399" s="91"/>
      <c r="S1399" s="125">
        <v>42366</v>
      </c>
      <c r="T1399" s="123"/>
      <c r="U1399" s="120" t="s">
        <v>330</v>
      </c>
      <c r="V1399" s="121"/>
      <c r="W1399" s="121"/>
      <c r="X1399" s="122">
        <v>-35915</v>
      </c>
      <c r="Y1399" s="123"/>
      <c r="Z1399" s="92" t="s">
        <v>330</v>
      </c>
      <c r="AA1399" s="93">
        <v>284085</v>
      </c>
      <c r="AB1399" s="91" t="s">
        <v>332</v>
      </c>
    </row>
    <row r="1400" spans="2:28" s="95" customFormat="1" x14ac:dyDescent="0.2">
      <c r="B1400" s="124"/>
      <c r="C1400" s="123"/>
      <c r="D1400" s="91"/>
      <c r="E1400" s="91"/>
      <c r="F1400" s="91"/>
      <c r="G1400" s="124"/>
      <c r="H1400" s="123"/>
      <c r="I1400" s="124"/>
      <c r="J1400" s="121"/>
      <c r="K1400" s="121"/>
      <c r="L1400" s="123"/>
      <c r="M1400" s="92"/>
      <c r="O1400" s="89"/>
      <c r="Q1400" s="91"/>
      <c r="R1400" s="91"/>
      <c r="S1400" s="125">
        <v>42416</v>
      </c>
      <c r="T1400" s="123"/>
      <c r="U1400" s="120" t="s">
        <v>330</v>
      </c>
      <c r="V1400" s="121"/>
      <c r="W1400" s="121"/>
      <c r="X1400" s="122">
        <v>-10000</v>
      </c>
      <c r="Y1400" s="123"/>
      <c r="Z1400" s="92" t="s">
        <v>330</v>
      </c>
      <c r="AA1400" s="93">
        <v>274085</v>
      </c>
      <c r="AB1400" s="91" t="s">
        <v>331</v>
      </c>
    </row>
    <row r="1401" spans="2:28" s="95" customFormat="1" x14ac:dyDescent="0.2">
      <c r="B1401" s="124"/>
      <c r="C1401" s="123"/>
      <c r="D1401" s="91"/>
      <c r="E1401" s="91"/>
      <c r="F1401" s="91"/>
      <c r="G1401" s="124"/>
      <c r="H1401" s="123"/>
      <c r="I1401" s="124"/>
      <c r="J1401" s="121"/>
      <c r="K1401" s="121"/>
      <c r="L1401" s="123"/>
      <c r="M1401" s="92"/>
      <c r="O1401" s="89"/>
      <c r="Q1401" s="91"/>
      <c r="R1401" s="91"/>
      <c r="S1401" s="125">
        <v>42425</v>
      </c>
      <c r="T1401" s="123"/>
      <c r="U1401" s="120" t="s">
        <v>330</v>
      </c>
      <c r="V1401" s="121"/>
      <c r="W1401" s="121"/>
      <c r="X1401" s="122">
        <v>-96994</v>
      </c>
      <c r="Y1401" s="123"/>
      <c r="Z1401" s="92" t="s">
        <v>330</v>
      </c>
      <c r="AA1401" s="93">
        <v>177091</v>
      </c>
      <c r="AB1401" s="91" t="s">
        <v>333</v>
      </c>
    </row>
    <row r="1402" spans="2:28" s="95" customFormat="1" x14ac:dyDescent="0.2">
      <c r="B1402" s="124"/>
      <c r="C1402" s="123"/>
      <c r="D1402" s="91"/>
      <c r="E1402" s="91"/>
      <c r="F1402" s="91"/>
      <c r="G1402" s="124"/>
      <c r="H1402" s="123"/>
      <c r="I1402" s="124"/>
      <c r="J1402" s="121"/>
      <c r="K1402" s="121"/>
      <c r="L1402" s="123"/>
      <c r="M1402" s="92"/>
      <c r="O1402" s="89"/>
      <c r="Q1402" s="91"/>
      <c r="R1402" s="91"/>
      <c r="S1402" s="125">
        <v>42445</v>
      </c>
      <c r="T1402" s="123"/>
      <c r="U1402" s="120" t="s">
        <v>330</v>
      </c>
      <c r="V1402" s="121"/>
      <c r="W1402" s="121"/>
      <c r="X1402" s="122">
        <v>10000</v>
      </c>
      <c r="Y1402" s="123"/>
      <c r="Z1402" s="92" t="s">
        <v>330</v>
      </c>
      <c r="AA1402" s="93">
        <v>187091</v>
      </c>
      <c r="AB1402" s="91" t="s">
        <v>331</v>
      </c>
    </row>
    <row r="1403" spans="2:28" s="95" customFormat="1" x14ac:dyDescent="0.2">
      <c r="B1403" s="124"/>
      <c r="C1403" s="123"/>
      <c r="D1403" s="91"/>
      <c r="E1403" s="91"/>
      <c r="F1403" s="91"/>
      <c r="G1403" s="124"/>
      <c r="H1403" s="123"/>
      <c r="I1403" s="124"/>
      <c r="J1403" s="121"/>
      <c r="K1403" s="121"/>
      <c r="L1403" s="123"/>
      <c r="M1403" s="92"/>
      <c r="O1403" s="89"/>
      <c r="Q1403" s="91"/>
      <c r="R1403" s="91"/>
      <c r="S1403" s="125">
        <v>42457</v>
      </c>
      <c r="T1403" s="123"/>
      <c r="U1403" s="120" t="s">
        <v>330</v>
      </c>
      <c r="V1403" s="121"/>
      <c r="W1403" s="121"/>
      <c r="X1403" s="122">
        <v>-2289</v>
      </c>
      <c r="Y1403" s="123"/>
      <c r="Z1403" s="92" t="s">
        <v>330</v>
      </c>
      <c r="AA1403" s="93">
        <v>184802</v>
      </c>
      <c r="AB1403" s="91" t="s">
        <v>332</v>
      </c>
    </row>
    <row r="1404" spans="2:28" s="95" customFormat="1" x14ac:dyDescent="0.2">
      <c r="B1404" s="124"/>
      <c r="C1404" s="123"/>
      <c r="D1404" s="91"/>
      <c r="E1404" s="91"/>
      <c r="F1404" s="91"/>
      <c r="G1404" s="124"/>
      <c r="H1404" s="123"/>
      <c r="I1404" s="124"/>
      <c r="J1404" s="121"/>
      <c r="K1404" s="121"/>
      <c r="L1404" s="123"/>
      <c r="M1404" s="92"/>
      <c r="O1404" s="89"/>
      <c r="Q1404" s="91"/>
      <c r="R1404" s="91"/>
      <c r="S1404" s="125">
        <v>42521</v>
      </c>
      <c r="T1404" s="123"/>
      <c r="U1404" s="120" t="s">
        <v>330</v>
      </c>
      <c r="V1404" s="121"/>
      <c r="W1404" s="121"/>
      <c r="X1404" s="122">
        <v>-17915</v>
      </c>
      <c r="Y1404" s="123"/>
      <c r="Z1404" s="92" t="s">
        <v>330</v>
      </c>
      <c r="AA1404" s="93">
        <v>166887</v>
      </c>
      <c r="AB1404" s="91" t="s">
        <v>332</v>
      </c>
    </row>
    <row r="1405" spans="2:28" s="95" customFormat="1" x14ac:dyDescent="0.2">
      <c r="B1405" s="124"/>
      <c r="C1405" s="123"/>
      <c r="D1405" s="91"/>
      <c r="E1405" s="91"/>
      <c r="F1405" s="91"/>
      <c r="G1405" s="124"/>
      <c r="H1405" s="123"/>
      <c r="I1405" s="124"/>
      <c r="J1405" s="121"/>
      <c r="K1405" s="121"/>
      <c r="L1405" s="123"/>
      <c r="M1405" s="92"/>
      <c r="O1405" s="89"/>
      <c r="Q1405" s="91"/>
      <c r="R1405" s="91"/>
      <c r="S1405" s="125">
        <v>42548</v>
      </c>
      <c r="T1405" s="123"/>
      <c r="U1405" s="120" t="s">
        <v>330</v>
      </c>
      <c r="V1405" s="121"/>
      <c r="W1405" s="121"/>
      <c r="X1405" s="122">
        <v>-10702</v>
      </c>
      <c r="Y1405" s="123"/>
      <c r="Z1405" s="92" t="s">
        <v>330</v>
      </c>
      <c r="AA1405" s="93">
        <v>156185</v>
      </c>
      <c r="AB1405" s="91" t="s">
        <v>332</v>
      </c>
    </row>
    <row r="1406" spans="2:28" s="95" customFormat="1" x14ac:dyDescent="0.2">
      <c r="B1406" s="124"/>
      <c r="C1406" s="123"/>
      <c r="D1406" s="91"/>
      <c r="E1406" s="91"/>
      <c r="F1406" s="91"/>
      <c r="G1406" s="124"/>
      <c r="H1406" s="123"/>
      <c r="I1406" s="124"/>
      <c r="J1406" s="121"/>
      <c r="K1406" s="121"/>
      <c r="L1406" s="123"/>
      <c r="M1406" s="92"/>
      <c r="O1406" s="89"/>
      <c r="Q1406" s="91"/>
      <c r="R1406" s="91"/>
      <c r="S1406" s="125">
        <v>42578</v>
      </c>
      <c r="T1406" s="123"/>
      <c r="U1406" s="120" t="s">
        <v>330</v>
      </c>
      <c r="V1406" s="121"/>
      <c r="W1406" s="121"/>
      <c r="X1406" s="122">
        <v>-10705</v>
      </c>
      <c r="Y1406" s="123"/>
      <c r="Z1406" s="92" t="s">
        <v>330</v>
      </c>
      <c r="AA1406" s="93">
        <v>145480</v>
      </c>
      <c r="AB1406" s="91" t="s">
        <v>332</v>
      </c>
    </row>
    <row r="1407" spans="2:28" s="95" customFormat="1" x14ac:dyDescent="0.2">
      <c r="B1407" s="124"/>
      <c r="C1407" s="123"/>
      <c r="D1407" s="91"/>
      <c r="E1407" s="91"/>
      <c r="F1407" s="91"/>
      <c r="G1407" s="124"/>
      <c r="H1407" s="123"/>
      <c r="I1407" s="124"/>
      <c r="J1407" s="121"/>
      <c r="K1407" s="121"/>
      <c r="L1407" s="123"/>
      <c r="M1407" s="92"/>
      <c r="O1407" s="89"/>
      <c r="Q1407" s="91"/>
      <c r="R1407" s="91"/>
      <c r="S1407" s="125">
        <v>42641</v>
      </c>
      <c r="T1407" s="123"/>
      <c r="U1407" s="120" t="s">
        <v>330</v>
      </c>
      <c r="V1407" s="121"/>
      <c r="W1407" s="121"/>
      <c r="X1407" s="122">
        <v>-18721</v>
      </c>
      <c r="Y1407" s="123"/>
      <c r="Z1407" s="92" t="s">
        <v>330</v>
      </c>
      <c r="AA1407" s="93">
        <v>126759</v>
      </c>
      <c r="AB1407" s="91" t="s">
        <v>332</v>
      </c>
    </row>
    <row r="1408" spans="2:28" s="95" customFormat="1" x14ac:dyDescent="0.2">
      <c r="B1408" s="124"/>
      <c r="C1408" s="123"/>
      <c r="D1408" s="91"/>
      <c r="E1408" s="91"/>
      <c r="F1408" s="91"/>
      <c r="G1408" s="124"/>
      <c r="H1408" s="123"/>
      <c r="I1408" s="124"/>
      <c r="J1408" s="121"/>
      <c r="K1408" s="121"/>
      <c r="L1408" s="123"/>
      <c r="M1408" s="92"/>
      <c r="O1408" s="89"/>
      <c r="Q1408" s="91"/>
      <c r="R1408" s="91"/>
      <c r="S1408" s="125">
        <v>42668</v>
      </c>
      <c r="T1408" s="123"/>
      <c r="U1408" s="120" t="s">
        <v>330</v>
      </c>
      <c r="V1408" s="121"/>
      <c r="W1408" s="121"/>
      <c r="X1408" s="122">
        <v>-17691</v>
      </c>
      <c r="Y1408" s="123"/>
      <c r="Z1408" s="92" t="s">
        <v>330</v>
      </c>
      <c r="AA1408" s="93">
        <v>109068</v>
      </c>
      <c r="AB1408" s="91" t="s">
        <v>332</v>
      </c>
    </row>
    <row r="1409" spans="2:28" s="95" customFormat="1" x14ac:dyDescent="0.2">
      <c r="B1409" s="124"/>
      <c r="C1409" s="123"/>
      <c r="D1409" s="91"/>
      <c r="E1409" s="91"/>
      <c r="F1409" s="91"/>
      <c r="G1409" s="124"/>
      <c r="H1409" s="123"/>
      <c r="I1409" s="124"/>
      <c r="J1409" s="121"/>
      <c r="K1409" s="121"/>
      <c r="L1409" s="123"/>
      <c r="M1409" s="92"/>
      <c r="O1409" s="89"/>
      <c r="Q1409" s="91"/>
      <c r="R1409" s="91"/>
      <c r="S1409" s="125">
        <v>42681</v>
      </c>
      <c r="T1409" s="123"/>
      <c r="U1409" s="120" t="s">
        <v>330</v>
      </c>
      <c r="V1409" s="121"/>
      <c r="W1409" s="121"/>
      <c r="X1409" s="122">
        <v>6821</v>
      </c>
      <c r="Y1409" s="123"/>
      <c r="Z1409" s="92" t="s">
        <v>330</v>
      </c>
      <c r="AA1409" s="93">
        <v>115889</v>
      </c>
      <c r="AB1409" s="91" t="s">
        <v>332</v>
      </c>
    </row>
    <row r="1410" spans="2:28" s="95" customFormat="1" x14ac:dyDescent="0.2">
      <c r="B1410" s="124"/>
      <c r="C1410" s="123"/>
      <c r="D1410" s="91"/>
      <c r="E1410" s="91"/>
      <c r="F1410" s="91"/>
      <c r="G1410" s="124"/>
      <c r="H1410" s="123"/>
      <c r="I1410" s="124"/>
      <c r="J1410" s="121"/>
      <c r="K1410" s="121"/>
      <c r="L1410" s="123"/>
      <c r="M1410" s="92"/>
      <c r="O1410" s="89"/>
      <c r="Q1410" s="91"/>
      <c r="R1410" s="91"/>
      <c r="S1410" s="125">
        <v>42703</v>
      </c>
      <c r="T1410" s="123"/>
      <c r="U1410" s="120" t="s">
        <v>330</v>
      </c>
      <c r="V1410" s="121"/>
      <c r="W1410" s="121"/>
      <c r="X1410" s="122">
        <v>-122</v>
      </c>
      <c r="Y1410" s="123"/>
      <c r="Z1410" s="92" t="s">
        <v>330</v>
      </c>
      <c r="AA1410" s="93">
        <v>115767</v>
      </c>
      <c r="AB1410" s="91" t="s">
        <v>332</v>
      </c>
    </row>
    <row r="1411" spans="2:28" s="95" customFormat="1" x14ac:dyDescent="0.2">
      <c r="B1411" s="124"/>
      <c r="C1411" s="123"/>
      <c r="D1411" s="91"/>
      <c r="E1411" s="91"/>
      <c r="F1411" s="91"/>
      <c r="G1411" s="124"/>
      <c r="H1411" s="123"/>
      <c r="I1411" s="124"/>
      <c r="J1411" s="121"/>
      <c r="K1411" s="121"/>
      <c r="L1411" s="123"/>
      <c r="M1411" s="92"/>
      <c r="O1411" s="89"/>
      <c r="Q1411" s="91"/>
      <c r="R1411" s="91"/>
      <c r="S1411" s="125">
        <v>42731</v>
      </c>
      <c r="T1411" s="123"/>
      <c r="U1411" s="120" t="s">
        <v>330</v>
      </c>
      <c r="V1411" s="121"/>
      <c r="W1411" s="121"/>
      <c r="X1411" s="122">
        <v>-19</v>
      </c>
      <c r="Y1411" s="123"/>
      <c r="Z1411" s="92" t="s">
        <v>330</v>
      </c>
      <c r="AA1411" s="93">
        <v>115748</v>
      </c>
      <c r="AB1411" s="91" t="s">
        <v>331</v>
      </c>
    </row>
    <row r="1412" spans="2:28" s="95" customFormat="1" x14ac:dyDescent="0.2">
      <c r="B1412" s="124"/>
      <c r="C1412" s="123"/>
      <c r="D1412" s="91"/>
      <c r="E1412" s="91"/>
      <c r="F1412" s="91"/>
      <c r="G1412" s="124"/>
      <c r="H1412" s="123"/>
      <c r="I1412" s="124"/>
      <c r="J1412" s="121"/>
      <c r="K1412" s="121"/>
      <c r="L1412" s="123"/>
      <c r="M1412" s="92"/>
      <c r="O1412" s="89"/>
      <c r="Q1412" s="91"/>
      <c r="R1412" s="91"/>
      <c r="S1412" s="125">
        <v>42793</v>
      </c>
      <c r="T1412" s="123"/>
      <c r="U1412" s="120" t="s">
        <v>330</v>
      </c>
      <c r="V1412" s="121"/>
      <c r="W1412" s="121"/>
      <c r="X1412" s="122">
        <v>-324</v>
      </c>
      <c r="Y1412" s="123"/>
      <c r="Z1412" s="92" t="s">
        <v>330</v>
      </c>
      <c r="AA1412" s="93">
        <v>115424</v>
      </c>
      <c r="AB1412" s="91" t="s">
        <v>331</v>
      </c>
    </row>
    <row r="1413" spans="2:28" s="95" customFormat="1" x14ac:dyDescent="0.2">
      <c r="B1413" s="124"/>
      <c r="C1413" s="123"/>
      <c r="D1413" s="91"/>
      <c r="E1413" s="91"/>
      <c r="F1413" s="91"/>
      <c r="G1413" s="124"/>
      <c r="H1413" s="123"/>
      <c r="I1413" s="124"/>
      <c r="J1413" s="121"/>
      <c r="K1413" s="121"/>
      <c r="L1413" s="123"/>
      <c r="M1413" s="92"/>
      <c r="O1413" s="89"/>
      <c r="Q1413" s="91"/>
      <c r="R1413" s="91"/>
      <c r="S1413" s="125">
        <v>42851</v>
      </c>
      <c r="T1413" s="123"/>
      <c r="U1413" s="120" t="s">
        <v>330</v>
      </c>
      <c r="V1413" s="121"/>
      <c r="W1413" s="121"/>
      <c r="X1413" s="122">
        <v>-21</v>
      </c>
      <c r="Y1413" s="123"/>
      <c r="Z1413" s="92" t="s">
        <v>330</v>
      </c>
      <c r="AA1413" s="93">
        <v>115403</v>
      </c>
      <c r="AB1413" s="91" t="s">
        <v>331</v>
      </c>
    </row>
    <row r="1414" spans="2:28" s="95" customFormat="1" x14ac:dyDescent="0.2">
      <c r="B1414" s="124"/>
      <c r="C1414" s="123"/>
      <c r="D1414" s="91"/>
      <c r="E1414" s="91"/>
      <c r="F1414" s="91"/>
      <c r="G1414" s="124"/>
      <c r="H1414" s="123"/>
      <c r="I1414" s="124"/>
      <c r="J1414" s="121"/>
      <c r="K1414" s="121"/>
      <c r="L1414" s="123"/>
      <c r="M1414" s="92"/>
      <c r="O1414" s="89"/>
      <c r="Q1414" s="91"/>
      <c r="R1414" s="91"/>
      <c r="S1414" s="125">
        <v>42912</v>
      </c>
      <c r="T1414" s="123"/>
      <c r="U1414" s="120" t="s">
        <v>330</v>
      </c>
      <c r="V1414" s="121"/>
      <c r="W1414" s="121"/>
      <c r="X1414" s="122">
        <v>-163</v>
      </c>
      <c r="Y1414" s="123"/>
      <c r="Z1414" s="92" t="s">
        <v>330</v>
      </c>
      <c r="AA1414" s="93">
        <v>115240</v>
      </c>
      <c r="AB1414" s="91" t="s">
        <v>331</v>
      </c>
    </row>
    <row r="1415" spans="2:28" s="95" customFormat="1" x14ac:dyDescent="0.2">
      <c r="B1415" s="124"/>
      <c r="C1415" s="123"/>
      <c r="D1415" s="91"/>
      <c r="E1415" s="91"/>
      <c r="F1415" s="91"/>
      <c r="G1415" s="124"/>
      <c r="H1415" s="123"/>
      <c r="I1415" s="124"/>
      <c r="J1415" s="121"/>
      <c r="K1415" s="121"/>
      <c r="L1415" s="123"/>
      <c r="M1415" s="92"/>
      <c r="O1415" s="89"/>
      <c r="Q1415" s="91"/>
      <c r="R1415" s="91"/>
      <c r="S1415" s="125">
        <v>42942</v>
      </c>
      <c r="T1415" s="123"/>
      <c r="U1415" s="120" t="s">
        <v>330</v>
      </c>
      <c r="V1415" s="121"/>
      <c r="W1415" s="121"/>
      <c r="X1415" s="122">
        <v>-5</v>
      </c>
      <c r="Y1415" s="123"/>
      <c r="Z1415" s="92" t="s">
        <v>330</v>
      </c>
      <c r="AA1415" s="93">
        <v>115235</v>
      </c>
      <c r="AB1415" s="91" t="s">
        <v>331</v>
      </c>
    </row>
    <row r="1416" spans="2:28" s="95" customFormat="1" x14ac:dyDescent="0.2">
      <c r="B1416" s="124"/>
      <c r="C1416" s="123"/>
      <c r="D1416" s="91"/>
      <c r="E1416" s="91"/>
      <c r="F1416" s="91"/>
      <c r="G1416" s="124"/>
      <c r="H1416" s="123"/>
      <c r="I1416" s="124"/>
      <c r="J1416" s="121"/>
      <c r="K1416" s="121"/>
      <c r="L1416" s="123"/>
      <c r="M1416" s="92"/>
      <c r="O1416" s="89"/>
      <c r="Q1416" s="91"/>
      <c r="R1416" s="91"/>
      <c r="S1416" s="125">
        <v>43004</v>
      </c>
      <c r="T1416" s="123"/>
      <c r="U1416" s="120" t="s">
        <v>330</v>
      </c>
      <c r="V1416" s="121"/>
      <c r="W1416" s="121"/>
      <c r="X1416" s="122">
        <v>-6519</v>
      </c>
      <c r="Y1416" s="123"/>
      <c r="Z1416" s="92" t="s">
        <v>330</v>
      </c>
      <c r="AA1416" s="93">
        <v>108716</v>
      </c>
      <c r="AB1416" s="91" t="s">
        <v>331</v>
      </c>
    </row>
    <row r="1417" spans="2:28" s="95" customFormat="1" x14ac:dyDescent="0.2">
      <c r="B1417" s="124"/>
      <c r="C1417" s="123"/>
      <c r="D1417" s="91"/>
      <c r="E1417" s="91"/>
      <c r="F1417" s="91"/>
      <c r="G1417" s="124"/>
      <c r="H1417" s="123"/>
      <c r="I1417" s="124"/>
      <c r="J1417" s="121"/>
      <c r="K1417" s="121"/>
      <c r="L1417" s="123"/>
      <c r="M1417" s="92"/>
      <c r="O1417" s="89"/>
      <c r="Q1417" s="91"/>
      <c r="R1417" s="91"/>
      <c r="S1417" s="125">
        <v>43034</v>
      </c>
      <c r="T1417" s="123"/>
      <c r="U1417" s="120" t="s">
        <v>330</v>
      </c>
      <c r="V1417" s="121"/>
      <c r="W1417" s="121"/>
      <c r="X1417" s="122">
        <v>-808</v>
      </c>
      <c r="Y1417" s="123"/>
      <c r="Z1417" s="92" t="s">
        <v>330</v>
      </c>
      <c r="AA1417" s="93">
        <v>107908</v>
      </c>
      <c r="AB1417" s="91" t="s">
        <v>331</v>
      </c>
    </row>
    <row r="1418" spans="2:28" s="95" customFormat="1" x14ac:dyDescent="0.2">
      <c r="B1418" s="124"/>
      <c r="C1418" s="123"/>
      <c r="D1418" s="91"/>
      <c r="E1418" s="91"/>
      <c r="F1418" s="91"/>
      <c r="G1418" s="124"/>
      <c r="H1418" s="123"/>
      <c r="I1418" s="124"/>
      <c r="J1418" s="121"/>
      <c r="K1418" s="121"/>
      <c r="L1418" s="123"/>
      <c r="M1418" s="92"/>
      <c r="O1418" s="89"/>
      <c r="Q1418" s="91"/>
      <c r="R1418" s="91"/>
      <c r="S1418" s="125">
        <v>43090</v>
      </c>
      <c r="T1418" s="123"/>
      <c r="U1418" s="120" t="s">
        <v>330</v>
      </c>
      <c r="V1418" s="121"/>
      <c r="W1418" s="121"/>
      <c r="X1418" s="122">
        <v>-842</v>
      </c>
      <c r="Y1418" s="123"/>
      <c r="Z1418" s="92" t="s">
        <v>330</v>
      </c>
      <c r="AA1418" s="93">
        <v>107066</v>
      </c>
      <c r="AB1418" s="91" t="s">
        <v>331</v>
      </c>
    </row>
    <row r="1419" spans="2:28" s="95" customFormat="1" x14ac:dyDescent="0.2">
      <c r="B1419" s="124"/>
      <c r="C1419" s="123"/>
      <c r="D1419" s="91"/>
      <c r="E1419" s="91"/>
      <c r="F1419" s="91"/>
      <c r="G1419" s="124"/>
      <c r="H1419" s="123"/>
      <c r="I1419" s="124"/>
      <c r="J1419" s="121"/>
      <c r="K1419" s="121"/>
      <c r="L1419" s="123"/>
      <c r="M1419" s="92"/>
      <c r="O1419" s="89"/>
      <c r="Q1419" s="91"/>
      <c r="R1419" s="91"/>
      <c r="S1419" s="125">
        <v>43157</v>
      </c>
      <c r="T1419" s="123"/>
      <c r="U1419" s="120" t="s">
        <v>330</v>
      </c>
      <c r="V1419" s="121"/>
      <c r="W1419" s="121"/>
      <c r="X1419" s="122">
        <v>-41</v>
      </c>
      <c r="Y1419" s="123"/>
      <c r="Z1419" s="92" t="s">
        <v>330</v>
      </c>
      <c r="AA1419" s="93">
        <v>107025</v>
      </c>
      <c r="AB1419" s="91" t="s">
        <v>331</v>
      </c>
    </row>
    <row r="1420" spans="2:28" s="95" customFormat="1" x14ac:dyDescent="0.2">
      <c r="B1420" s="124"/>
      <c r="C1420" s="123"/>
      <c r="D1420" s="91"/>
      <c r="E1420" s="91"/>
      <c r="F1420" s="91"/>
      <c r="G1420" s="124"/>
      <c r="H1420" s="123"/>
      <c r="I1420" s="124"/>
      <c r="J1420" s="121"/>
      <c r="K1420" s="121"/>
      <c r="L1420" s="123"/>
      <c r="M1420" s="92"/>
      <c r="O1420" s="89"/>
      <c r="Q1420" s="91"/>
      <c r="R1420" s="91"/>
      <c r="S1420" s="125">
        <v>43181</v>
      </c>
      <c r="T1420" s="123"/>
      <c r="U1420" s="120" t="s">
        <v>330</v>
      </c>
      <c r="V1420" s="121"/>
      <c r="W1420" s="121"/>
      <c r="X1420" s="122">
        <v>-133</v>
      </c>
      <c r="Y1420" s="123"/>
      <c r="Z1420" s="92" t="s">
        <v>330</v>
      </c>
      <c r="AA1420" s="93">
        <v>106892</v>
      </c>
      <c r="AB1420" s="91" t="s">
        <v>331</v>
      </c>
    </row>
    <row r="1421" spans="2:28" s="95" customFormat="1" x14ac:dyDescent="0.2">
      <c r="B1421" s="124"/>
      <c r="C1421" s="123"/>
      <c r="D1421" s="91"/>
      <c r="E1421" s="91"/>
      <c r="F1421" s="91"/>
      <c r="G1421" s="124"/>
      <c r="H1421" s="123"/>
      <c r="I1421" s="124"/>
      <c r="J1421" s="121"/>
      <c r="K1421" s="121"/>
      <c r="L1421" s="123"/>
      <c r="M1421" s="92"/>
      <c r="O1421" s="89"/>
      <c r="Q1421" s="91"/>
      <c r="R1421" s="91"/>
      <c r="S1421" s="125">
        <v>43215</v>
      </c>
      <c r="T1421" s="123"/>
      <c r="U1421" s="120" t="s">
        <v>330</v>
      </c>
      <c r="V1421" s="121"/>
      <c r="W1421" s="121"/>
      <c r="X1421" s="122">
        <v>-264</v>
      </c>
      <c r="Y1421" s="123"/>
      <c r="Z1421" s="92" t="s">
        <v>330</v>
      </c>
      <c r="AA1421" s="93">
        <v>106628</v>
      </c>
      <c r="AB1421" s="91" t="s">
        <v>331</v>
      </c>
    </row>
    <row r="1422" spans="2:28" s="95" customFormat="1" x14ac:dyDescent="0.2">
      <c r="B1422" s="124"/>
      <c r="C1422" s="123"/>
      <c r="D1422" s="91"/>
      <c r="E1422" s="91"/>
      <c r="F1422" s="91"/>
      <c r="G1422" s="124"/>
      <c r="H1422" s="123"/>
      <c r="I1422" s="124"/>
      <c r="J1422" s="121"/>
      <c r="K1422" s="121"/>
      <c r="L1422" s="123"/>
      <c r="M1422" s="92"/>
      <c r="O1422" s="89"/>
      <c r="Q1422" s="91"/>
      <c r="R1422" s="91"/>
      <c r="S1422" s="125">
        <v>43272</v>
      </c>
      <c r="T1422" s="123"/>
      <c r="U1422" s="120" t="s">
        <v>330</v>
      </c>
      <c r="V1422" s="121"/>
      <c r="W1422" s="121"/>
      <c r="X1422" s="122">
        <v>-49</v>
      </c>
      <c r="Y1422" s="123"/>
      <c r="Z1422" s="92" t="s">
        <v>330</v>
      </c>
      <c r="AA1422" s="93">
        <v>106579</v>
      </c>
      <c r="AB1422" s="91" t="s">
        <v>331</v>
      </c>
    </row>
    <row r="1423" spans="2:28" s="95" customFormat="1" x14ac:dyDescent="0.2">
      <c r="B1423" s="124"/>
      <c r="C1423" s="123"/>
      <c r="D1423" s="91"/>
      <c r="E1423" s="91"/>
      <c r="F1423" s="91"/>
      <c r="G1423" s="124"/>
      <c r="H1423" s="123"/>
      <c r="I1423" s="124"/>
      <c r="J1423" s="121"/>
      <c r="K1423" s="121"/>
      <c r="L1423" s="123"/>
      <c r="M1423" s="92"/>
      <c r="O1423" s="89"/>
      <c r="Q1423" s="91"/>
      <c r="R1423" s="91"/>
      <c r="S1423" s="125">
        <v>43307</v>
      </c>
      <c r="T1423" s="123"/>
      <c r="U1423" s="120" t="s">
        <v>330</v>
      </c>
      <c r="V1423" s="121"/>
      <c r="W1423" s="121"/>
      <c r="X1423" s="122">
        <v>-5552</v>
      </c>
      <c r="Y1423" s="123"/>
      <c r="Z1423" s="92" t="s">
        <v>330</v>
      </c>
      <c r="AA1423" s="93">
        <v>101027</v>
      </c>
      <c r="AB1423" s="91" t="s">
        <v>333</v>
      </c>
    </row>
    <row r="1424" spans="2:28" s="95" customFormat="1" x14ac:dyDescent="0.2">
      <c r="B1424" s="124"/>
      <c r="C1424" s="123"/>
      <c r="D1424" s="91"/>
      <c r="E1424" s="91"/>
      <c r="F1424" s="91"/>
      <c r="G1424" s="124"/>
      <c r="H1424" s="123"/>
      <c r="I1424" s="124"/>
      <c r="J1424" s="121"/>
      <c r="K1424" s="121"/>
      <c r="L1424" s="123"/>
      <c r="M1424" s="92"/>
      <c r="O1424" s="89"/>
      <c r="Q1424" s="91"/>
      <c r="R1424" s="91"/>
      <c r="S1424" s="125">
        <v>43398</v>
      </c>
      <c r="T1424" s="123"/>
      <c r="U1424" s="120" t="s">
        <v>330</v>
      </c>
      <c r="V1424" s="121"/>
      <c r="W1424" s="121"/>
      <c r="X1424" s="122">
        <v>-11</v>
      </c>
      <c r="Y1424" s="123"/>
      <c r="Z1424" s="92" t="s">
        <v>330</v>
      </c>
      <c r="AA1424" s="93">
        <v>101016</v>
      </c>
      <c r="AB1424" s="91" t="s">
        <v>331</v>
      </c>
    </row>
    <row r="1425" spans="2:28" s="95" customFormat="1" x14ac:dyDescent="0.2">
      <c r="B1425" s="125">
        <v>41774</v>
      </c>
      <c r="C1425" s="123"/>
      <c r="D1425" s="91" t="s">
        <v>29</v>
      </c>
      <c r="E1425" s="91" t="s">
        <v>389</v>
      </c>
      <c r="F1425" s="91" t="s">
        <v>16</v>
      </c>
      <c r="G1425" s="124" t="s">
        <v>10</v>
      </c>
      <c r="H1425" s="123"/>
      <c r="I1425" s="124" t="s">
        <v>328</v>
      </c>
      <c r="J1425" s="121"/>
      <c r="K1425" s="121"/>
      <c r="L1425" s="123"/>
      <c r="M1425" s="92"/>
      <c r="O1425" s="93">
        <v>0</v>
      </c>
      <c r="Q1425" s="91" t="s">
        <v>11</v>
      </c>
      <c r="R1425" s="91" t="s">
        <v>329</v>
      </c>
      <c r="S1425" s="125">
        <v>41774</v>
      </c>
      <c r="T1425" s="123"/>
      <c r="U1425" s="120" t="s">
        <v>330</v>
      </c>
      <c r="V1425" s="121"/>
      <c r="W1425" s="121"/>
      <c r="X1425" s="122">
        <v>160000</v>
      </c>
      <c r="Y1425" s="123"/>
      <c r="Z1425" s="92" t="s">
        <v>330</v>
      </c>
      <c r="AA1425" s="93">
        <v>160000</v>
      </c>
      <c r="AB1425" s="91" t="s">
        <v>331</v>
      </c>
    </row>
    <row r="1426" spans="2:28" s="95" customFormat="1" x14ac:dyDescent="0.2">
      <c r="B1426" s="124"/>
      <c r="C1426" s="123"/>
      <c r="D1426" s="91"/>
      <c r="E1426" s="91"/>
      <c r="F1426" s="91"/>
      <c r="G1426" s="124"/>
      <c r="H1426" s="123"/>
      <c r="I1426" s="124"/>
      <c r="J1426" s="121"/>
      <c r="K1426" s="121"/>
      <c r="L1426" s="123"/>
      <c r="M1426" s="92"/>
      <c r="O1426" s="89"/>
      <c r="Q1426" s="91"/>
      <c r="R1426" s="91"/>
      <c r="S1426" s="125">
        <v>41816</v>
      </c>
      <c r="T1426" s="123"/>
      <c r="U1426" s="120" t="s">
        <v>330</v>
      </c>
      <c r="V1426" s="121"/>
      <c r="W1426" s="121"/>
      <c r="X1426" s="122">
        <v>-72</v>
      </c>
      <c r="Y1426" s="123"/>
      <c r="Z1426" s="92" t="s">
        <v>330</v>
      </c>
      <c r="AA1426" s="93">
        <v>159928</v>
      </c>
      <c r="AB1426" s="91" t="s">
        <v>332</v>
      </c>
    </row>
    <row r="1427" spans="2:28" s="95" customFormat="1" x14ac:dyDescent="0.2">
      <c r="B1427" s="124"/>
      <c r="C1427" s="123"/>
      <c r="D1427" s="91"/>
      <c r="E1427" s="91"/>
      <c r="F1427" s="91"/>
      <c r="G1427" s="124"/>
      <c r="H1427" s="123"/>
      <c r="I1427" s="124"/>
      <c r="J1427" s="121"/>
      <c r="K1427" s="121"/>
      <c r="L1427" s="123"/>
      <c r="M1427" s="92"/>
      <c r="O1427" s="89"/>
      <c r="Q1427" s="91"/>
      <c r="R1427" s="91"/>
      <c r="S1427" s="125">
        <v>41849</v>
      </c>
      <c r="T1427" s="123"/>
      <c r="U1427" s="120" t="s">
        <v>330</v>
      </c>
      <c r="V1427" s="121"/>
      <c r="W1427" s="121"/>
      <c r="X1427" s="122">
        <v>-143</v>
      </c>
      <c r="Y1427" s="123"/>
      <c r="Z1427" s="92" t="s">
        <v>330</v>
      </c>
      <c r="AA1427" s="93">
        <v>159785</v>
      </c>
      <c r="AB1427" s="91" t="s">
        <v>332</v>
      </c>
    </row>
    <row r="1428" spans="2:28" s="95" customFormat="1" x14ac:dyDescent="0.2">
      <c r="B1428" s="124"/>
      <c r="C1428" s="123"/>
      <c r="D1428" s="91"/>
      <c r="E1428" s="91"/>
      <c r="F1428" s="91"/>
      <c r="G1428" s="124"/>
      <c r="H1428" s="123"/>
      <c r="I1428" s="124"/>
      <c r="J1428" s="121"/>
      <c r="K1428" s="121"/>
      <c r="L1428" s="123"/>
      <c r="M1428" s="92"/>
      <c r="O1428" s="89"/>
      <c r="Q1428" s="91"/>
      <c r="R1428" s="91"/>
      <c r="S1428" s="125">
        <v>41911</v>
      </c>
      <c r="T1428" s="123"/>
      <c r="U1428" s="120" t="s">
        <v>330</v>
      </c>
      <c r="V1428" s="121"/>
      <c r="W1428" s="121"/>
      <c r="X1428" s="122">
        <v>-47</v>
      </c>
      <c r="Y1428" s="123"/>
      <c r="Z1428" s="92" t="s">
        <v>330</v>
      </c>
      <c r="AA1428" s="93">
        <v>159738</v>
      </c>
      <c r="AB1428" s="91" t="s">
        <v>332</v>
      </c>
    </row>
    <row r="1429" spans="2:28" s="95" customFormat="1" x14ac:dyDescent="0.2">
      <c r="B1429" s="124"/>
      <c r="C1429" s="123"/>
      <c r="D1429" s="91"/>
      <c r="E1429" s="91"/>
      <c r="F1429" s="91"/>
      <c r="G1429" s="124"/>
      <c r="H1429" s="123"/>
      <c r="I1429" s="124"/>
      <c r="J1429" s="121"/>
      <c r="K1429" s="121"/>
      <c r="L1429" s="123"/>
      <c r="M1429" s="92"/>
      <c r="O1429" s="89"/>
      <c r="Q1429" s="91"/>
      <c r="R1429" s="91"/>
      <c r="S1429" s="125">
        <v>42002</v>
      </c>
      <c r="T1429" s="123"/>
      <c r="U1429" s="120" t="s">
        <v>330</v>
      </c>
      <c r="V1429" s="121"/>
      <c r="W1429" s="121"/>
      <c r="X1429" s="122">
        <v>35609</v>
      </c>
      <c r="Y1429" s="123"/>
      <c r="Z1429" s="92" t="s">
        <v>330</v>
      </c>
      <c r="AA1429" s="93">
        <v>195347</v>
      </c>
      <c r="AB1429" s="91" t="s">
        <v>332</v>
      </c>
    </row>
    <row r="1430" spans="2:28" s="95" customFormat="1" x14ac:dyDescent="0.2">
      <c r="B1430" s="124"/>
      <c r="C1430" s="123"/>
      <c r="D1430" s="91"/>
      <c r="E1430" s="91"/>
      <c r="F1430" s="91"/>
      <c r="G1430" s="124"/>
      <c r="H1430" s="123"/>
      <c r="I1430" s="124"/>
      <c r="J1430" s="121"/>
      <c r="K1430" s="121"/>
      <c r="L1430" s="123"/>
      <c r="M1430" s="92"/>
      <c r="O1430" s="89"/>
      <c r="Q1430" s="91"/>
      <c r="R1430" s="91"/>
      <c r="S1430" s="125">
        <v>42366</v>
      </c>
      <c r="T1430" s="123"/>
      <c r="U1430" s="120" t="s">
        <v>330</v>
      </c>
      <c r="V1430" s="121"/>
      <c r="W1430" s="121"/>
      <c r="X1430" s="122">
        <v>-1841</v>
      </c>
      <c r="Y1430" s="123"/>
      <c r="Z1430" s="92" t="s">
        <v>330</v>
      </c>
      <c r="AA1430" s="93">
        <v>193506</v>
      </c>
      <c r="AB1430" s="91" t="s">
        <v>332</v>
      </c>
    </row>
    <row r="1431" spans="2:28" s="95" customFormat="1" x14ac:dyDescent="0.2">
      <c r="B1431" s="124"/>
      <c r="C1431" s="123"/>
      <c r="D1431" s="91"/>
      <c r="E1431" s="91"/>
      <c r="F1431" s="91"/>
      <c r="G1431" s="124"/>
      <c r="H1431" s="123"/>
      <c r="I1431" s="124"/>
      <c r="J1431" s="121"/>
      <c r="K1431" s="121"/>
      <c r="L1431" s="123"/>
      <c r="M1431" s="92"/>
      <c r="O1431" s="89"/>
      <c r="Q1431" s="91"/>
      <c r="R1431" s="91"/>
      <c r="S1431" s="125">
        <v>42425</v>
      </c>
      <c r="T1431" s="123"/>
      <c r="U1431" s="120" t="s">
        <v>330</v>
      </c>
      <c r="V1431" s="121"/>
      <c r="W1431" s="121"/>
      <c r="X1431" s="122">
        <v>-11344</v>
      </c>
      <c r="Y1431" s="123"/>
      <c r="Z1431" s="92" t="s">
        <v>330</v>
      </c>
      <c r="AA1431" s="93">
        <v>182162</v>
      </c>
      <c r="AB1431" s="91" t="s">
        <v>333</v>
      </c>
    </row>
    <row r="1432" spans="2:28" s="95" customFormat="1" x14ac:dyDescent="0.2">
      <c r="B1432" s="124"/>
      <c r="C1432" s="123"/>
      <c r="D1432" s="91"/>
      <c r="E1432" s="91"/>
      <c r="F1432" s="91"/>
      <c r="G1432" s="124"/>
      <c r="H1432" s="123"/>
      <c r="I1432" s="124"/>
      <c r="J1432" s="121"/>
      <c r="K1432" s="121"/>
      <c r="L1432" s="123"/>
      <c r="M1432" s="92"/>
      <c r="O1432" s="89"/>
      <c r="Q1432" s="91"/>
      <c r="R1432" s="91"/>
      <c r="S1432" s="125">
        <v>42457</v>
      </c>
      <c r="T1432" s="123"/>
      <c r="U1432" s="120" t="s">
        <v>330</v>
      </c>
      <c r="V1432" s="121"/>
      <c r="W1432" s="121"/>
      <c r="X1432" s="122">
        <v>-240</v>
      </c>
      <c r="Y1432" s="123"/>
      <c r="Z1432" s="92" t="s">
        <v>330</v>
      </c>
      <c r="AA1432" s="93">
        <v>181922</v>
      </c>
      <c r="AB1432" s="91" t="s">
        <v>332</v>
      </c>
    </row>
    <row r="1433" spans="2:28" s="95" customFormat="1" x14ac:dyDescent="0.2">
      <c r="B1433" s="124"/>
      <c r="C1433" s="123"/>
      <c r="D1433" s="91"/>
      <c r="E1433" s="91"/>
      <c r="F1433" s="91"/>
      <c r="G1433" s="124"/>
      <c r="H1433" s="123"/>
      <c r="I1433" s="124"/>
      <c r="J1433" s="121"/>
      <c r="K1433" s="121"/>
      <c r="L1433" s="123"/>
      <c r="M1433" s="92"/>
      <c r="O1433" s="89"/>
      <c r="Q1433" s="91"/>
      <c r="R1433" s="91"/>
      <c r="S1433" s="125">
        <v>42521</v>
      </c>
      <c r="T1433" s="123"/>
      <c r="U1433" s="120" t="s">
        <v>330</v>
      </c>
      <c r="V1433" s="121"/>
      <c r="W1433" s="121"/>
      <c r="X1433" s="122">
        <v>-1896</v>
      </c>
      <c r="Y1433" s="123"/>
      <c r="Z1433" s="92" t="s">
        <v>330</v>
      </c>
      <c r="AA1433" s="93">
        <v>180026</v>
      </c>
      <c r="AB1433" s="91" t="s">
        <v>332</v>
      </c>
    </row>
    <row r="1434" spans="2:28" s="95" customFormat="1" x14ac:dyDescent="0.2">
      <c r="B1434" s="124"/>
      <c r="C1434" s="123"/>
      <c r="D1434" s="91"/>
      <c r="E1434" s="91"/>
      <c r="F1434" s="91"/>
      <c r="G1434" s="124"/>
      <c r="H1434" s="123"/>
      <c r="I1434" s="124"/>
      <c r="J1434" s="121"/>
      <c r="K1434" s="121"/>
      <c r="L1434" s="123"/>
      <c r="M1434" s="92"/>
      <c r="O1434" s="89"/>
      <c r="Q1434" s="91"/>
      <c r="R1434" s="91"/>
      <c r="S1434" s="125">
        <v>42548</v>
      </c>
      <c r="T1434" s="123"/>
      <c r="U1434" s="120" t="s">
        <v>330</v>
      </c>
      <c r="V1434" s="121"/>
      <c r="W1434" s="121"/>
      <c r="X1434" s="122">
        <v>-1164</v>
      </c>
      <c r="Y1434" s="123"/>
      <c r="Z1434" s="92" t="s">
        <v>330</v>
      </c>
      <c r="AA1434" s="93">
        <v>178862</v>
      </c>
      <c r="AB1434" s="91" t="s">
        <v>332</v>
      </c>
    </row>
    <row r="1435" spans="2:28" s="95" customFormat="1" x14ac:dyDescent="0.2">
      <c r="B1435" s="124"/>
      <c r="C1435" s="123"/>
      <c r="D1435" s="91"/>
      <c r="E1435" s="91"/>
      <c r="F1435" s="91"/>
      <c r="G1435" s="124"/>
      <c r="H1435" s="123"/>
      <c r="I1435" s="124"/>
      <c r="J1435" s="121"/>
      <c r="K1435" s="121"/>
      <c r="L1435" s="123"/>
      <c r="M1435" s="92"/>
      <c r="O1435" s="89"/>
      <c r="Q1435" s="91"/>
      <c r="R1435" s="91"/>
      <c r="S1435" s="125">
        <v>42578</v>
      </c>
      <c r="T1435" s="123"/>
      <c r="U1435" s="120" t="s">
        <v>330</v>
      </c>
      <c r="V1435" s="121"/>
      <c r="W1435" s="121"/>
      <c r="X1435" s="122">
        <v>-1201</v>
      </c>
      <c r="Y1435" s="123"/>
      <c r="Z1435" s="92" t="s">
        <v>330</v>
      </c>
      <c r="AA1435" s="93">
        <v>177661</v>
      </c>
      <c r="AB1435" s="91" t="s">
        <v>332</v>
      </c>
    </row>
    <row r="1436" spans="2:28" s="95" customFormat="1" x14ac:dyDescent="0.2">
      <c r="B1436" s="124"/>
      <c r="C1436" s="123"/>
      <c r="D1436" s="91"/>
      <c r="E1436" s="91"/>
      <c r="F1436" s="91"/>
      <c r="G1436" s="124"/>
      <c r="H1436" s="123"/>
      <c r="I1436" s="124"/>
      <c r="J1436" s="121"/>
      <c r="K1436" s="121"/>
      <c r="L1436" s="123"/>
      <c r="M1436" s="92"/>
      <c r="O1436" s="89"/>
      <c r="Q1436" s="91"/>
      <c r="R1436" s="91"/>
      <c r="S1436" s="125">
        <v>42641</v>
      </c>
      <c r="T1436" s="123"/>
      <c r="U1436" s="120" t="s">
        <v>330</v>
      </c>
      <c r="V1436" s="121"/>
      <c r="W1436" s="121"/>
      <c r="X1436" s="122">
        <v>-2222</v>
      </c>
      <c r="Y1436" s="123"/>
      <c r="Z1436" s="92" t="s">
        <v>330</v>
      </c>
      <c r="AA1436" s="93">
        <v>175439</v>
      </c>
      <c r="AB1436" s="91" t="s">
        <v>332</v>
      </c>
    </row>
    <row r="1437" spans="2:28" s="95" customFormat="1" x14ac:dyDescent="0.2">
      <c r="B1437" s="124"/>
      <c r="C1437" s="123"/>
      <c r="D1437" s="91"/>
      <c r="E1437" s="91"/>
      <c r="F1437" s="91"/>
      <c r="G1437" s="124"/>
      <c r="H1437" s="123"/>
      <c r="I1437" s="124"/>
      <c r="J1437" s="121"/>
      <c r="K1437" s="121"/>
      <c r="L1437" s="123"/>
      <c r="M1437" s="92"/>
      <c r="O1437" s="89"/>
      <c r="Q1437" s="91"/>
      <c r="R1437" s="91"/>
      <c r="S1437" s="125">
        <v>42668</v>
      </c>
      <c r="T1437" s="123"/>
      <c r="U1437" s="120" t="s">
        <v>330</v>
      </c>
      <c r="V1437" s="121"/>
      <c r="W1437" s="121"/>
      <c r="X1437" s="122">
        <v>-2165</v>
      </c>
      <c r="Y1437" s="123"/>
      <c r="Z1437" s="92" t="s">
        <v>330</v>
      </c>
      <c r="AA1437" s="93">
        <v>173274</v>
      </c>
      <c r="AB1437" s="91" t="s">
        <v>332</v>
      </c>
    </row>
    <row r="1438" spans="2:28" s="95" customFormat="1" x14ac:dyDescent="0.2">
      <c r="B1438" s="124"/>
      <c r="C1438" s="123"/>
      <c r="D1438" s="91"/>
      <c r="E1438" s="91"/>
      <c r="F1438" s="91"/>
      <c r="G1438" s="124"/>
      <c r="H1438" s="123"/>
      <c r="I1438" s="124"/>
      <c r="J1438" s="121"/>
      <c r="K1438" s="121"/>
      <c r="L1438" s="123"/>
      <c r="M1438" s="92"/>
      <c r="O1438" s="89"/>
      <c r="Q1438" s="91"/>
      <c r="R1438" s="91"/>
      <c r="S1438" s="125">
        <v>42681</v>
      </c>
      <c r="T1438" s="123"/>
      <c r="U1438" s="120" t="s">
        <v>330</v>
      </c>
      <c r="V1438" s="121"/>
      <c r="W1438" s="121"/>
      <c r="X1438" s="122">
        <v>835</v>
      </c>
      <c r="Y1438" s="123"/>
      <c r="Z1438" s="92" t="s">
        <v>330</v>
      </c>
      <c r="AA1438" s="93">
        <v>174109</v>
      </c>
      <c r="AB1438" s="91" t="s">
        <v>332</v>
      </c>
    </row>
    <row r="1439" spans="2:28" s="95" customFormat="1" x14ac:dyDescent="0.2">
      <c r="B1439" s="124"/>
      <c r="C1439" s="123"/>
      <c r="D1439" s="91"/>
      <c r="E1439" s="91"/>
      <c r="F1439" s="91"/>
      <c r="G1439" s="124"/>
      <c r="H1439" s="123"/>
      <c r="I1439" s="124"/>
      <c r="J1439" s="121"/>
      <c r="K1439" s="121"/>
      <c r="L1439" s="123"/>
      <c r="M1439" s="92"/>
      <c r="O1439" s="89"/>
      <c r="Q1439" s="91"/>
      <c r="R1439" s="91"/>
      <c r="S1439" s="125">
        <v>42703</v>
      </c>
      <c r="T1439" s="123"/>
      <c r="U1439" s="120" t="s">
        <v>330</v>
      </c>
      <c r="V1439" s="121"/>
      <c r="W1439" s="121"/>
      <c r="X1439" s="122">
        <v>-131</v>
      </c>
      <c r="Y1439" s="123"/>
      <c r="Z1439" s="92" t="s">
        <v>330</v>
      </c>
      <c r="AA1439" s="93">
        <v>173978</v>
      </c>
      <c r="AB1439" s="91" t="s">
        <v>332</v>
      </c>
    </row>
    <row r="1440" spans="2:28" s="95" customFormat="1" x14ac:dyDescent="0.2">
      <c r="B1440" s="124"/>
      <c r="C1440" s="123"/>
      <c r="D1440" s="91"/>
      <c r="E1440" s="91"/>
      <c r="F1440" s="91"/>
      <c r="G1440" s="124"/>
      <c r="H1440" s="123"/>
      <c r="I1440" s="124"/>
      <c r="J1440" s="121"/>
      <c r="K1440" s="121"/>
      <c r="L1440" s="123"/>
      <c r="M1440" s="92"/>
      <c r="O1440" s="89"/>
      <c r="Q1440" s="91"/>
      <c r="R1440" s="91"/>
      <c r="S1440" s="125">
        <v>42731</v>
      </c>
      <c r="T1440" s="123"/>
      <c r="U1440" s="120" t="s">
        <v>330</v>
      </c>
      <c r="V1440" s="121"/>
      <c r="W1440" s="121"/>
      <c r="X1440" s="122">
        <v>-20</v>
      </c>
      <c r="Y1440" s="123"/>
      <c r="Z1440" s="92" t="s">
        <v>330</v>
      </c>
      <c r="AA1440" s="93">
        <v>173958</v>
      </c>
      <c r="AB1440" s="91" t="s">
        <v>331</v>
      </c>
    </row>
    <row r="1441" spans="2:28" s="95" customFormat="1" x14ac:dyDescent="0.2">
      <c r="B1441" s="124"/>
      <c r="C1441" s="123"/>
      <c r="D1441" s="91"/>
      <c r="E1441" s="91"/>
      <c r="F1441" s="91"/>
      <c r="G1441" s="124"/>
      <c r="H1441" s="123"/>
      <c r="I1441" s="124"/>
      <c r="J1441" s="121"/>
      <c r="K1441" s="121"/>
      <c r="L1441" s="123"/>
      <c r="M1441" s="92"/>
      <c r="O1441" s="89"/>
      <c r="Q1441" s="91"/>
      <c r="R1441" s="91"/>
      <c r="S1441" s="125">
        <v>42793</v>
      </c>
      <c r="T1441" s="123"/>
      <c r="U1441" s="120" t="s">
        <v>330</v>
      </c>
      <c r="V1441" s="121"/>
      <c r="W1441" s="121"/>
      <c r="X1441" s="122">
        <v>-348</v>
      </c>
      <c r="Y1441" s="123"/>
      <c r="Z1441" s="92" t="s">
        <v>330</v>
      </c>
      <c r="AA1441" s="93">
        <v>173610</v>
      </c>
      <c r="AB1441" s="91" t="s">
        <v>331</v>
      </c>
    </row>
    <row r="1442" spans="2:28" s="95" customFormat="1" x14ac:dyDescent="0.2">
      <c r="B1442" s="124"/>
      <c r="C1442" s="123"/>
      <c r="D1442" s="91"/>
      <c r="E1442" s="91"/>
      <c r="F1442" s="91"/>
      <c r="G1442" s="124"/>
      <c r="H1442" s="123"/>
      <c r="I1442" s="124"/>
      <c r="J1442" s="121"/>
      <c r="K1442" s="121"/>
      <c r="L1442" s="123"/>
      <c r="M1442" s="92"/>
      <c r="O1442" s="89"/>
      <c r="Q1442" s="91"/>
      <c r="R1442" s="91"/>
      <c r="S1442" s="125">
        <v>42810</v>
      </c>
      <c r="T1442" s="123"/>
      <c r="U1442" s="120" t="s">
        <v>330</v>
      </c>
      <c r="V1442" s="121"/>
      <c r="W1442" s="121"/>
      <c r="X1442" s="122">
        <v>40000</v>
      </c>
      <c r="Y1442" s="123"/>
      <c r="Z1442" s="92" t="s">
        <v>330</v>
      </c>
      <c r="AA1442" s="93">
        <v>213610</v>
      </c>
      <c r="AB1442" s="91" t="s">
        <v>331</v>
      </c>
    </row>
    <row r="1443" spans="2:28" s="95" customFormat="1" x14ac:dyDescent="0.2">
      <c r="B1443" s="124"/>
      <c r="C1443" s="123"/>
      <c r="D1443" s="91"/>
      <c r="E1443" s="91"/>
      <c r="F1443" s="91"/>
      <c r="G1443" s="124"/>
      <c r="H1443" s="123"/>
      <c r="I1443" s="124"/>
      <c r="J1443" s="121"/>
      <c r="K1443" s="121"/>
      <c r="L1443" s="123"/>
      <c r="M1443" s="92"/>
      <c r="O1443" s="89"/>
      <c r="Q1443" s="91"/>
      <c r="R1443" s="91"/>
      <c r="S1443" s="125">
        <v>42851</v>
      </c>
      <c r="T1443" s="123"/>
      <c r="U1443" s="120" t="s">
        <v>330</v>
      </c>
      <c r="V1443" s="121"/>
      <c r="W1443" s="121"/>
      <c r="X1443" s="122">
        <v>-70</v>
      </c>
      <c r="Y1443" s="123"/>
      <c r="Z1443" s="92" t="s">
        <v>330</v>
      </c>
      <c r="AA1443" s="93">
        <v>213540</v>
      </c>
      <c r="AB1443" s="91" t="s">
        <v>331</v>
      </c>
    </row>
    <row r="1444" spans="2:28" s="95" customFormat="1" x14ac:dyDescent="0.2">
      <c r="B1444" s="124"/>
      <c r="C1444" s="123"/>
      <c r="D1444" s="91"/>
      <c r="E1444" s="91"/>
      <c r="F1444" s="91"/>
      <c r="G1444" s="124"/>
      <c r="H1444" s="123"/>
      <c r="I1444" s="124"/>
      <c r="J1444" s="121"/>
      <c r="K1444" s="121"/>
      <c r="L1444" s="123"/>
      <c r="M1444" s="92"/>
      <c r="O1444" s="89"/>
      <c r="Q1444" s="91"/>
      <c r="R1444" s="91"/>
      <c r="S1444" s="125">
        <v>42912</v>
      </c>
      <c r="T1444" s="123"/>
      <c r="U1444" s="120" t="s">
        <v>330</v>
      </c>
      <c r="V1444" s="121"/>
      <c r="W1444" s="121"/>
      <c r="X1444" s="122">
        <v>-540</v>
      </c>
      <c r="Y1444" s="123"/>
      <c r="Z1444" s="92" t="s">
        <v>330</v>
      </c>
      <c r="AA1444" s="93">
        <v>213000</v>
      </c>
      <c r="AB1444" s="91" t="s">
        <v>331</v>
      </c>
    </row>
    <row r="1445" spans="2:28" s="95" customFormat="1" x14ac:dyDescent="0.2">
      <c r="B1445" s="124"/>
      <c r="C1445" s="123"/>
      <c r="D1445" s="91"/>
      <c r="E1445" s="91"/>
      <c r="F1445" s="91"/>
      <c r="G1445" s="124"/>
      <c r="H1445" s="123"/>
      <c r="I1445" s="124"/>
      <c r="J1445" s="121"/>
      <c r="K1445" s="121"/>
      <c r="L1445" s="123"/>
      <c r="M1445" s="92"/>
      <c r="O1445" s="89"/>
      <c r="Q1445" s="91"/>
      <c r="R1445" s="91"/>
      <c r="S1445" s="125">
        <v>42942</v>
      </c>
      <c r="T1445" s="123"/>
      <c r="U1445" s="120" t="s">
        <v>330</v>
      </c>
      <c r="V1445" s="121"/>
      <c r="W1445" s="121"/>
      <c r="X1445" s="122">
        <v>-16</v>
      </c>
      <c r="Y1445" s="123"/>
      <c r="Z1445" s="92" t="s">
        <v>330</v>
      </c>
      <c r="AA1445" s="93">
        <v>212984</v>
      </c>
      <c r="AB1445" s="91" t="s">
        <v>331</v>
      </c>
    </row>
    <row r="1446" spans="2:28" s="95" customFormat="1" x14ac:dyDescent="0.2">
      <c r="B1446" s="124"/>
      <c r="C1446" s="123"/>
      <c r="D1446" s="91"/>
      <c r="E1446" s="91"/>
      <c r="F1446" s="91"/>
      <c r="G1446" s="124"/>
      <c r="H1446" s="123"/>
      <c r="I1446" s="124"/>
      <c r="J1446" s="121"/>
      <c r="K1446" s="121"/>
      <c r="L1446" s="123"/>
      <c r="M1446" s="92"/>
      <c r="O1446" s="89"/>
      <c r="Q1446" s="91"/>
      <c r="R1446" s="91"/>
      <c r="S1446" s="125">
        <v>43004</v>
      </c>
      <c r="T1446" s="123"/>
      <c r="U1446" s="120" t="s">
        <v>330</v>
      </c>
      <c r="V1446" s="121"/>
      <c r="W1446" s="121"/>
      <c r="X1446" s="122">
        <v>-17465</v>
      </c>
      <c r="Y1446" s="123"/>
      <c r="Z1446" s="92" t="s">
        <v>330</v>
      </c>
      <c r="AA1446" s="93">
        <v>195519</v>
      </c>
      <c r="AB1446" s="91" t="s">
        <v>331</v>
      </c>
    </row>
    <row r="1447" spans="2:28" s="95" customFormat="1" x14ac:dyDescent="0.2">
      <c r="B1447" s="124"/>
      <c r="C1447" s="123"/>
      <c r="D1447" s="91"/>
      <c r="E1447" s="91"/>
      <c r="F1447" s="91"/>
      <c r="G1447" s="124"/>
      <c r="H1447" s="123"/>
      <c r="I1447" s="124"/>
      <c r="J1447" s="121"/>
      <c r="K1447" s="121"/>
      <c r="L1447" s="123"/>
      <c r="M1447" s="92"/>
      <c r="O1447" s="89"/>
      <c r="Q1447" s="91"/>
      <c r="R1447" s="91"/>
      <c r="S1447" s="125">
        <v>43034</v>
      </c>
      <c r="T1447" s="123"/>
      <c r="U1447" s="120" t="s">
        <v>330</v>
      </c>
      <c r="V1447" s="121"/>
      <c r="W1447" s="121"/>
      <c r="X1447" s="122">
        <v>-2166</v>
      </c>
      <c r="Y1447" s="123"/>
      <c r="Z1447" s="92" t="s">
        <v>330</v>
      </c>
      <c r="AA1447" s="93">
        <v>193353</v>
      </c>
      <c r="AB1447" s="91" t="s">
        <v>331</v>
      </c>
    </row>
    <row r="1448" spans="2:28" s="95" customFormat="1" x14ac:dyDescent="0.2">
      <c r="B1448" s="124"/>
      <c r="C1448" s="123"/>
      <c r="D1448" s="91"/>
      <c r="E1448" s="91"/>
      <c r="F1448" s="91"/>
      <c r="G1448" s="124"/>
      <c r="H1448" s="123"/>
      <c r="I1448" s="124"/>
      <c r="J1448" s="121"/>
      <c r="K1448" s="121"/>
      <c r="L1448" s="123"/>
      <c r="M1448" s="92"/>
      <c r="O1448" s="89"/>
      <c r="Q1448" s="91"/>
      <c r="R1448" s="91"/>
      <c r="S1448" s="125">
        <v>43090</v>
      </c>
      <c r="T1448" s="123"/>
      <c r="U1448" s="120" t="s">
        <v>330</v>
      </c>
      <c r="V1448" s="121"/>
      <c r="W1448" s="121"/>
      <c r="X1448" s="122">
        <v>-2256</v>
      </c>
      <c r="Y1448" s="123"/>
      <c r="Z1448" s="92" t="s">
        <v>330</v>
      </c>
      <c r="AA1448" s="93">
        <v>191097</v>
      </c>
      <c r="AB1448" s="91" t="s">
        <v>331</v>
      </c>
    </row>
    <row r="1449" spans="2:28" s="95" customFormat="1" x14ac:dyDescent="0.2">
      <c r="B1449" s="124"/>
      <c r="C1449" s="123"/>
      <c r="D1449" s="91"/>
      <c r="E1449" s="91"/>
      <c r="F1449" s="91"/>
      <c r="G1449" s="124"/>
      <c r="H1449" s="123"/>
      <c r="I1449" s="124"/>
      <c r="J1449" s="121"/>
      <c r="K1449" s="121"/>
      <c r="L1449" s="123"/>
      <c r="M1449" s="92"/>
      <c r="O1449" s="89"/>
      <c r="Q1449" s="91"/>
      <c r="R1449" s="91"/>
      <c r="S1449" s="125">
        <v>43157</v>
      </c>
      <c r="T1449" s="123"/>
      <c r="U1449" s="120" t="s">
        <v>330</v>
      </c>
      <c r="V1449" s="121"/>
      <c r="W1449" s="121"/>
      <c r="X1449" s="122">
        <v>-110</v>
      </c>
      <c r="Y1449" s="123"/>
      <c r="Z1449" s="92" t="s">
        <v>330</v>
      </c>
      <c r="AA1449" s="93">
        <v>190987</v>
      </c>
      <c r="AB1449" s="91" t="s">
        <v>331</v>
      </c>
    </row>
    <row r="1450" spans="2:28" s="95" customFormat="1" x14ac:dyDescent="0.2">
      <c r="B1450" s="124"/>
      <c r="C1450" s="123"/>
      <c r="D1450" s="91"/>
      <c r="E1450" s="91"/>
      <c r="F1450" s="91"/>
      <c r="G1450" s="124"/>
      <c r="H1450" s="123"/>
      <c r="I1450" s="124"/>
      <c r="J1450" s="121"/>
      <c r="K1450" s="121"/>
      <c r="L1450" s="123"/>
      <c r="M1450" s="92"/>
      <c r="O1450" s="89"/>
      <c r="Q1450" s="91"/>
      <c r="R1450" s="91"/>
      <c r="S1450" s="125">
        <v>43181</v>
      </c>
      <c r="T1450" s="123"/>
      <c r="U1450" s="120" t="s">
        <v>330</v>
      </c>
      <c r="V1450" s="121"/>
      <c r="W1450" s="121"/>
      <c r="X1450" s="122">
        <v>-357</v>
      </c>
      <c r="Y1450" s="123"/>
      <c r="Z1450" s="92" t="s">
        <v>330</v>
      </c>
      <c r="AA1450" s="93">
        <v>190630</v>
      </c>
      <c r="AB1450" s="91" t="s">
        <v>331</v>
      </c>
    </row>
    <row r="1451" spans="2:28" s="95" customFormat="1" x14ac:dyDescent="0.2">
      <c r="B1451" s="124"/>
      <c r="C1451" s="123"/>
      <c r="D1451" s="91"/>
      <c r="E1451" s="91"/>
      <c r="F1451" s="91"/>
      <c r="G1451" s="124"/>
      <c r="H1451" s="123"/>
      <c r="I1451" s="124"/>
      <c r="J1451" s="121"/>
      <c r="K1451" s="121"/>
      <c r="L1451" s="123"/>
      <c r="M1451" s="92"/>
      <c r="O1451" s="89"/>
      <c r="Q1451" s="91"/>
      <c r="R1451" s="91"/>
      <c r="S1451" s="125">
        <v>43215</v>
      </c>
      <c r="T1451" s="123"/>
      <c r="U1451" s="120" t="s">
        <v>330</v>
      </c>
      <c r="V1451" s="121"/>
      <c r="W1451" s="121"/>
      <c r="X1451" s="122">
        <v>-706</v>
      </c>
      <c r="Y1451" s="123"/>
      <c r="Z1451" s="92" t="s">
        <v>330</v>
      </c>
      <c r="AA1451" s="93">
        <v>189924</v>
      </c>
      <c r="AB1451" s="91" t="s">
        <v>331</v>
      </c>
    </row>
    <row r="1452" spans="2:28" s="95" customFormat="1" x14ac:dyDescent="0.2">
      <c r="B1452" s="124"/>
      <c r="C1452" s="123"/>
      <c r="D1452" s="91"/>
      <c r="E1452" s="91"/>
      <c r="F1452" s="91"/>
      <c r="G1452" s="124"/>
      <c r="H1452" s="123"/>
      <c r="I1452" s="124"/>
      <c r="J1452" s="121"/>
      <c r="K1452" s="121"/>
      <c r="L1452" s="123"/>
      <c r="M1452" s="92"/>
      <c r="O1452" s="89"/>
      <c r="Q1452" s="91"/>
      <c r="R1452" s="91"/>
      <c r="S1452" s="125">
        <v>43272</v>
      </c>
      <c r="T1452" s="123"/>
      <c r="U1452" s="120" t="s">
        <v>330</v>
      </c>
      <c r="V1452" s="121"/>
      <c r="W1452" s="121"/>
      <c r="X1452" s="122">
        <v>-132</v>
      </c>
      <c r="Y1452" s="123"/>
      <c r="Z1452" s="92" t="s">
        <v>330</v>
      </c>
      <c r="AA1452" s="93">
        <v>189792</v>
      </c>
      <c r="AB1452" s="91" t="s">
        <v>331</v>
      </c>
    </row>
    <row r="1453" spans="2:28" s="95" customFormat="1" x14ac:dyDescent="0.2">
      <c r="B1453" s="124"/>
      <c r="C1453" s="123"/>
      <c r="D1453" s="91"/>
      <c r="E1453" s="91"/>
      <c r="F1453" s="91"/>
      <c r="G1453" s="124"/>
      <c r="H1453" s="123"/>
      <c r="I1453" s="124"/>
      <c r="J1453" s="121"/>
      <c r="K1453" s="121"/>
      <c r="L1453" s="123"/>
      <c r="M1453" s="92"/>
      <c r="O1453" s="89"/>
      <c r="Q1453" s="91"/>
      <c r="R1453" s="91"/>
      <c r="S1453" s="125">
        <v>43307</v>
      </c>
      <c r="T1453" s="123"/>
      <c r="U1453" s="120" t="s">
        <v>330</v>
      </c>
      <c r="V1453" s="121"/>
      <c r="W1453" s="121"/>
      <c r="X1453" s="122">
        <v>-36668</v>
      </c>
      <c r="Y1453" s="123"/>
      <c r="Z1453" s="92" t="s">
        <v>330</v>
      </c>
      <c r="AA1453" s="93">
        <v>153124</v>
      </c>
      <c r="AB1453" s="91" t="s">
        <v>333</v>
      </c>
    </row>
    <row r="1454" spans="2:28" s="95" customFormat="1" x14ac:dyDescent="0.2">
      <c r="B1454" s="124"/>
      <c r="C1454" s="123"/>
      <c r="D1454" s="91"/>
      <c r="E1454" s="91"/>
      <c r="F1454" s="91"/>
      <c r="G1454" s="124"/>
      <c r="H1454" s="123"/>
      <c r="I1454" s="124"/>
      <c r="J1454" s="121"/>
      <c r="K1454" s="121"/>
      <c r="L1454" s="123"/>
      <c r="M1454" s="92"/>
      <c r="O1454" s="89"/>
      <c r="Q1454" s="91"/>
      <c r="R1454" s="91"/>
      <c r="S1454" s="125">
        <v>43339</v>
      </c>
      <c r="T1454" s="123"/>
      <c r="U1454" s="120" t="s">
        <v>330</v>
      </c>
      <c r="V1454" s="121"/>
      <c r="W1454" s="121"/>
      <c r="X1454" s="122">
        <v>-2</v>
      </c>
      <c r="Y1454" s="123"/>
      <c r="Z1454" s="92" t="s">
        <v>330</v>
      </c>
      <c r="AA1454" s="93">
        <v>153122</v>
      </c>
      <c r="AB1454" s="91" t="s">
        <v>331</v>
      </c>
    </row>
    <row r="1455" spans="2:28" s="95" customFormat="1" x14ac:dyDescent="0.2">
      <c r="B1455" s="124"/>
      <c r="C1455" s="123"/>
      <c r="D1455" s="91"/>
      <c r="E1455" s="91"/>
      <c r="F1455" s="91"/>
      <c r="G1455" s="124"/>
      <c r="H1455" s="123"/>
      <c r="I1455" s="124"/>
      <c r="J1455" s="121"/>
      <c r="K1455" s="121"/>
      <c r="L1455" s="123"/>
      <c r="M1455" s="92"/>
      <c r="O1455" s="89"/>
      <c r="Q1455" s="91"/>
      <c r="R1455" s="91"/>
      <c r="S1455" s="125">
        <v>43369</v>
      </c>
      <c r="T1455" s="123"/>
      <c r="U1455" s="120" t="s">
        <v>330</v>
      </c>
      <c r="V1455" s="121"/>
      <c r="W1455" s="121"/>
      <c r="X1455" s="122">
        <v>-4</v>
      </c>
      <c r="Y1455" s="123"/>
      <c r="Z1455" s="92" t="s">
        <v>330</v>
      </c>
      <c r="AA1455" s="93">
        <v>153118</v>
      </c>
      <c r="AB1455" s="91" t="s">
        <v>331</v>
      </c>
    </row>
    <row r="1456" spans="2:28" s="95" customFormat="1" x14ac:dyDescent="0.2">
      <c r="B1456" s="124"/>
      <c r="C1456" s="123"/>
      <c r="D1456" s="91"/>
      <c r="E1456" s="91"/>
      <c r="F1456" s="91"/>
      <c r="G1456" s="124"/>
      <c r="H1456" s="123"/>
      <c r="I1456" s="124"/>
      <c r="J1456" s="121"/>
      <c r="K1456" s="121"/>
      <c r="L1456" s="123"/>
      <c r="M1456" s="92"/>
      <c r="O1456" s="89"/>
      <c r="Q1456" s="91"/>
      <c r="R1456" s="91"/>
      <c r="S1456" s="125">
        <v>43398</v>
      </c>
      <c r="T1456" s="123"/>
      <c r="U1456" s="120" t="s">
        <v>330</v>
      </c>
      <c r="V1456" s="121"/>
      <c r="W1456" s="121"/>
      <c r="X1456" s="122">
        <v>-131</v>
      </c>
      <c r="Y1456" s="123"/>
      <c r="Z1456" s="92" t="s">
        <v>330</v>
      </c>
      <c r="AA1456" s="93">
        <v>152987</v>
      </c>
      <c r="AB1456" s="91" t="s">
        <v>331</v>
      </c>
    </row>
    <row r="1457" spans="2:28" s="95" customFormat="1" ht="12.6" customHeight="1" x14ac:dyDescent="0.2">
      <c r="B1457" s="125">
        <v>40151</v>
      </c>
      <c r="C1457" s="123"/>
      <c r="D1457" s="91" t="s">
        <v>225</v>
      </c>
      <c r="E1457" s="91" t="s">
        <v>390</v>
      </c>
      <c r="F1457" s="91" t="s">
        <v>391</v>
      </c>
      <c r="G1457" s="124" t="s">
        <v>10</v>
      </c>
      <c r="H1457" s="123"/>
      <c r="I1457" s="124" t="s">
        <v>328</v>
      </c>
      <c r="J1457" s="121"/>
      <c r="K1457" s="121"/>
      <c r="L1457" s="123"/>
      <c r="M1457" s="92" t="s">
        <v>330</v>
      </c>
      <c r="O1457" s="93">
        <v>380000</v>
      </c>
      <c r="Q1457" s="91" t="s">
        <v>11</v>
      </c>
      <c r="R1457" s="91"/>
      <c r="S1457" s="125">
        <v>40200</v>
      </c>
      <c r="T1457" s="123"/>
      <c r="U1457" s="120" t="s">
        <v>330</v>
      </c>
      <c r="V1457" s="121"/>
      <c r="W1457" s="121"/>
      <c r="X1457" s="122">
        <v>10000</v>
      </c>
      <c r="Y1457" s="123"/>
      <c r="Z1457" s="92" t="s">
        <v>330</v>
      </c>
      <c r="AA1457" s="93">
        <v>390000</v>
      </c>
      <c r="AB1457" s="91" t="s">
        <v>337</v>
      </c>
    </row>
    <row r="1458" spans="2:28" s="95" customFormat="1" x14ac:dyDescent="0.2">
      <c r="B1458" s="124"/>
      <c r="C1458" s="123"/>
      <c r="D1458" s="91"/>
      <c r="E1458" s="91"/>
      <c r="F1458" s="91"/>
      <c r="G1458" s="124"/>
      <c r="H1458" s="123"/>
      <c r="I1458" s="124"/>
      <c r="J1458" s="121"/>
      <c r="K1458" s="121"/>
      <c r="L1458" s="123"/>
      <c r="M1458" s="92"/>
      <c r="O1458" s="89"/>
      <c r="Q1458" s="91"/>
      <c r="R1458" s="91"/>
      <c r="S1458" s="125">
        <v>40263</v>
      </c>
      <c r="T1458" s="123"/>
      <c r="U1458" s="120" t="s">
        <v>330</v>
      </c>
      <c r="V1458" s="121"/>
      <c r="W1458" s="121"/>
      <c r="X1458" s="122">
        <v>520000</v>
      </c>
      <c r="Y1458" s="123"/>
      <c r="Z1458" s="92" t="s">
        <v>330</v>
      </c>
      <c r="AA1458" s="93">
        <v>910000</v>
      </c>
      <c r="AB1458" s="91" t="s">
        <v>334</v>
      </c>
    </row>
    <row r="1459" spans="2:28" s="95" customFormat="1" x14ac:dyDescent="0.2">
      <c r="B1459" s="124"/>
      <c r="C1459" s="123"/>
      <c r="D1459" s="91"/>
      <c r="E1459" s="91"/>
      <c r="F1459" s="91"/>
      <c r="G1459" s="124"/>
      <c r="H1459" s="123"/>
      <c r="I1459" s="124"/>
      <c r="J1459" s="121"/>
      <c r="K1459" s="121"/>
      <c r="L1459" s="123"/>
      <c r="M1459" s="92"/>
      <c r="O1459" s="89"/>
      <c r="Q1459" s="91"/>
      <c r="R1459" s="91"/>
      <c r="S1459" s="125">
        <v>40373</v>
      </c>
      <c r="T1459" s="123"/>
      <c r="U1459" s="120" t="s">
        <v>330</v>
      </c>
      <c r="V1459" s="121"/>
      <c r="W1459" s="121"/>
      <c r="X1459" s="122">
        <v>-810000</v>
      </c>
      <c r="Y1459" s="123"/>
      <c r="Z1459" s="92" t="s">
        <v>330</v>
      </c>
      <c r="AA1459" s="93">
        <v>100000</v>
      </c>
      <c r="AB1459" s="91" t="s">
        <v>334</v>
      </c>
    </row>
    <row r="1460" spans="2:28" s="95" customFormat="1" x14ac:dyDescent="0.2">
      <c r="B1460" s="124"/>
      <c r="C1460" s="123"/>
      <c r="D1460" s="91"/>
      <c r="E1460" s="91"/>
      <c r="F1460" s="91"/>
      <c r="G1460" s="124"/>
      <c r="H1460" s="123"/>
      <c r="I1460" s="124"/>
      <c r="J1460" s="121"/>
      <c r="K1460" s="121"/>
      <c r="L1460" s="123"/>
      <c r="M1460" s="92"/>
      <c r="O1460" s="89"/>
      <c r="Q1460" s="91"/>
      <c r="R1460" s="91"/>
      <c r="S1460" s="125">
        <v>40451</v>
      </c>
      <c r="T1460" s="123"/>
      <c r="U1460" s="120" t="s">
        <v>330</v>
      </c>
      <c r="V1460" s="121"/>
      <c r="W1460" s="121"/>
      <c r="X1460" s="122">
        <v>45056</v>
      </c>
      <c r="Y1460" s="123"/>
      <c r="Z1460" s="92" t="s">
        <v>330</v>
      </c>
      <c r="AA1460" s="93">
        <v>145056</v>
      </c>
      <c r="AB1460" s="91" t="s">
        <v>334</v>
      </c>
    </row>
    <row r="1461" spans="2:28" s="95" customFormat="1" x14ac:dyDescent="0.2">
      <c r="B1461" s="124"/>
      <c r="C1461" s="123"/>
      <c r="D1461" s="91"/>
      <c r="E1461" s="91"/>
      <c r="F1461" s="91"/>
      <c r="G1461" s="124"/>
      <c r="H1461" s="123"/>
      <c r="I1461" s="124"/>
      <c r="J1461" s="121"/>
      <c r="K1461" s="121"/>
      <c r="L1461" s="123"/>
      <c r="M1461" s="92"/>
      <c r="O1461" s="89"/>
      <c r="Q1461" s="91"/>
      <c r="R1461" s="91"/>
      <c r="S1461" s="125">
        <v>40723</v>
      </c>
      <c r="T1461" s="123"/>
      <c r="U1461" s="120" t="s">
        <v>330</v>
      </c>
      <c r="V1461" s="121"/>
      <c r="W1461" s="121"/>
      <c r="X1461" s="122">
        <v>-1</v>
      </c>
      <c r="Y1461" s="123"/>
      <c r="Z1461" s="92" t="s">
        <v>330</v>
      </c>
      <c r="AA1461" s="93">
        <v>145055</v>
      </c>
      <c r="AB1461" s="91" t="s">
        <v>332</v>
      </c>
    </row>
    <row r="1462" spans="2:28" s="95" customFormat="1" x14ac:dyDescent="0.2">
      <c r="B1462" s="124"/>
      <c r="C1462" s="123"/>
      <c r="D1462" s="91"/>
      <c r="E1462" s="91"/>
      <c r="F1462" s="91"/>
      <c r="G1462" s="124"/>
      <c r="H1462" s="123"/>
      <c r="I1462" s="124"/>
      <c r="J1462" s="121"/>
      <c r="K1462" s="121"/>
      <c r="L1462" s="123"/>
      <c r="M1462" s="92"/>
      <c r="O1462" s="89"/>
      <c r="Q1462" s="91"/>
      <c r="R1462" s="91"/>
      <c r="S1462" s="125">
        <v>41088</v>
      </c>
      <c r="T1462" s="123"/>
      <c r="U1462" s="120" t="s">
        <v>330</v>
      </c>
      <c r="V1462" s="121"/>
      <c r="W1462" s="121"/>
      <c r="X1462" s="122">
        <v>-1</v>
      </c>
      <c r="Y1462" s="123"/>
      <c r="Z1462" s="92" t="s">
        <v>330</v>
      </c>
      <c r="AA1462" s="93">
        <v>145054</v>
      </c>
      <c r="AB1462" s="91" t="s">
        <v>332</v>
      </c>
    </row>
    <row r="1463" spans="2:28" s="95" customFormat="1" x14ac:dyDescent="0.2">
      <c r="B1463" s="124"/>
      <c r="C1463" s="123"/>
      <c r="D1463" s="91"/>
      <c r="E1463" s="91"/>
      <c r="F1463" s="91"/>
      <c r="G1463" s="124"/>
      <c r="H1463" s="123"/>
      <c r="I1463" s="124"/>
      <c r="J1463" s="121"/>
      <c r="K1463" s="121"/>
      <c r="L1463" s="123"/>
      <c r="M1463" s="92"/>
      <c r="O1463" s="89"/>
      <c r="Q1463" s="91"/>
      <c r="R1463" s="91"/>
      <c r="S1463" s="125">
        <v>41179</v>
      </c>
      <c r="T1463" s="123"/>
      <c r="U1463" s="120" t="s">
        <v>330</v>
      </c>
      <c r="V1463" s="121"/>
      <c r="W1463" s="121"/>
      <c r="X1463" s="122">
        <v>-2</v>
      </c>
      <c r="Y1463" s="123"/>
      <c r="Z1463" s="92" t="s">
        <v>330</v>
      </c>
      <c r="AA1463" s="93">
        <v>145052</v>
      </c>
      <c r="AB1463" s="91" t="s">
        <v>332</v>
      </c>
    </row>
    <row r="1464" spans="2:28" s="95" customFormat="1" x14ac:dyDescent="0.2">
      <c r="B1464" s="124"/>
      <c r="C1464" s="123"/>
      <c r="D1464" s="91"/>
      <c r="E1464" s="91"/>
      <c r="F1464" s="91"/>
      <c r="G1464" s="124"/>
      <c r="H1464" s="123"/>
      <c r="I1464" s="124"/>
      <c r="J1464" s="121"/>
      <c r="K1464" s="121"/>
      <c r="L1464" s="123"/>
      <c r="M1464" s="92"/>
      <c r="O1464" s="89"/>
      <c r="Q1464" s="91"/>
      <c r="R1464" s="91"/>
      <c r="S1464" s="125">
        <v>41358</v>
      </c>
      <c r="T1464" s="123"/>
      <c r="U1464" s="120" t="s">
        <v>330</v>
      </c>
      <c r="V1464" s="121"/>
      <c r="W1464" s="121"/>
      <c r="X1464" s="122">
        <v>-1</v>
      </c>
      <c r="Y1464" s="123"/>
      <c r="Z1464" s="92" t="s">
        <v>330</v>
      </c>
      <c r="AA1464" s="93">
        <v>145051</v>
      </c>
      <c r="AB1464" s="91" t="s">
        <v>332</v>
      </c>
    </row>
    <row r="1465" spans="2:28" s="95" customFormat="1" x14ac:dyDescent="0.2">
      <c r="B1465" s="124"/>
      <c r="C1465" s="123"/>
      <c r="D1465" s="91"/>
      <c r="E1465" s="91"/>
      <c r="F1465" s="91"/>
      <c r="G1465" s="124"/>
      <c r="H1465" s="123"/>
      <c r="I1465" s="124"/>
      <c r="J1465" s="121"/>
      <c r="K1465" s="121"/>
      <c r="L1465" s="123"/>
      <c r="M1465" s="92"/>
      <c r="O1465" s="89"/>
      <c r="Q1465" s="91"/>
      <c r="R1465" s="91"/>
      <c r="S1465" s="125">
        <v>41631</v>
      </c>
      <c r="T1465" s="123"/>
      <c r="U1465" s="120" t="s">
        <v>330</v>
      </c>
      <c r="V1465" s="121"/>
      <c r="W1465" s="121"/>
      <c r="X1465" s="122">
        <v>-232</v>
      </c>
      <c r="Y1465" s="123"/>
      <c r="Z1465" s="92" t="s">
        <v>330</v>
      </c>
      <c r="AA1465" s="93">
        <v>144819</v>
      </c>
      <c r="AB1465" s="91" t="s">
        <v>332</v>
      </c>
    </row>
    <row r="1466" spans="2:28" s="95" customFormat="1" x14ac:dyDescent="0.2">
      <c r="B1466" s="124"/>
      <c r="C1466" s="123"/>
      <c r="D1466" s="91"/>
      <c r="E1466" s="91"/>
      <c r="F1466" s="91"/>
      <c r="G1466" s="124"/>
      <c r="H1466" s="123"/>
      <c r="I1466" s="124"/>
      <c r="J1466" s="121"/>
      <c r="K1466" s="121"/>
      <c r="L1466" s="123"/>
      <c r="M1466" s="92"/>
      <c r="O1466" s="89"/>
      <c r="Q1466" s="91"/>
      <c r="R1466" s="91"/>
      <c r="S1466" s="125">
        <v>41724</v>
      </c>
      <c r="T1466" s="123"/>
      <c r="U1466" s="120" t="s">
        <v>330</v>
      </c>
      <c r="V1466" s="121"/>
      <c r="W1466" s="121"/>
      <c r="X1466" s="122">
        <v>-8</v>
      </c>
      <c r="Y1466" s="123"/>
      <c r="Z1466" s="92" t="s">
        <v>330</v>
      </c>
      <c r="AA1466" s="93">
        <v>144811</v>
      </c>
      <c r="AB1466" s="91" t="s">
        <v>332</v>
      </c>
    </row>
    <row r="1467" spans="2:28" s="95" customFormat="1" x14ac:dyDescent="0.2">
      <c r="B1467" s="124"/>
      <c r="C1467" s="123"/>
      <c r="D1467" s="91"/>
      <c r="E1467" s="91"/>
      <c r="F1467" s="91"/>
      <c r="G1467" s="124"/>
      <c r="H1467" s="123"/>
      <c r="I1467" s="124"/>
      <c r="J1467" s="121"/>
      <c r="K1467" s="121"/>
      <c r="L1467" s="123"/>
      <c r="M1467" s="92"/>
      <c r="O1467" s="89"/>
      <c r="Q1467" s="91"/>
      <c r="R1467" s="91"/>
      <c r="S1467" s="125">
        <v>41816</v>
      </c>
      <c r="T1467" s="123"/>
      <c r="U1467" s="120" t="s">
        <v>330</v>
      </c>
      <c r="V1467" s="121"/>
      <c r="W1467" s="121"/>
      <c r="X1467" s="122">
        <v>-96</v>
      </c>
      <c r="Y1467" s="123"/>
      <c r="Z1467" s="92" t="s">
        <v>330</v>
      </c>
      <c r="AA1467" s="93">
        <v>144715</v>
      </c>
      <c r="AB1467" s="91" t="s">
        <v>332</v>
      </c>
    </row>
    <row r="1468" spans="2:28" s="95" customFormat="1" x14ac:dyDescent="0.2">
      <c r="B1468" s="124"/>
      <c r="C1468" s="123"/>
      <c r="D1468" s="91"/>
      <c r="E1468" s="91"/>
      <c r="F1468" s="91"/>
      <c r="G1468" s="124"/>
      <c r="H1468" s="123"/>
      <c r="I1468" s="124"/>
      <c r="J1468" s="121"/>
      <c r="K1468" s="121"/>
      <c r="L1468" s="123"/>
      <c r="M1468" s="92"/>
      <c r="O1468" s="89"/>
      <c r="Q1468" s="91"/>
      <c r="R1468" s="91"/>
      <c r="S1468" s="125">
        <v>41849</v>
      </c>
      <c r="T1468" s="123"/>
      <c r="U1468" s="120" t="s">
        <v>330</v>
      </c>
      <c r="V1468" s="121"/>
      <c r="W1468" s="121"/>
      <c r="X1468" s="122">
        <v>-191</v>
      </c>
      <c r="Y1468" s="123"/>
      <c r="Z1468" s="92" t="s">
        <v>330</v>
      </c>
      <c r="AA1468" s="93">
        <v>144524</v>
      </c>
      <c r="AB1468" s="91" t="s">
        <v>332</v>
      </c>
    </row>
    <row r="1469" spans="2:28" s="95" customFormat="1" x14ac:dyDescent="0.2">
      <c r="B1469" s="124"/>
      <c r="C1469" s="123"/>
      <c r="D1469" s="91"/>
      <c r="E1469" s="91"/>
      <c r="F1469" s="91"/>
      <c r="G1469" s="124"/>
      <c r="H1469" s="123"/>
      <c r="I1469" s="124"/>
      <c r="J1469" s="121"/>
      <c r="K1469" s="121"/>
      <c r="L1469" s="123"/>
      <c r="M1469" s="92"/>
      <c r="O1469" s="89"/>
      <c r="Q1469" s="91"/>
      <c r="R1469" s="91"/>
      <c r="S1469" s="125">
        <v>41877</v>
      </c>
      <c r="T1469" s="123"/>
      <c r="U1469" s="120" t="s">
        <v>330</v>
      </c>
      <c r="V1469" s="121"/>
      <c r="W1469" s="121"/>
      <c r="X1469" s="122">
        <v>-144524</v>
      </c>
      <c r="Y1469" s="123"/>
      <c r="Z1469" s="92"/>
      <c r="AA1469" s="93">
        <v>0</v>
      </c>
      <c r="AB1469" s="91" t="s">
        <v>335</v>
      </c>
    </row>
    <row r="1470" spans="2:28" s="95" customFormat="1" x14ac:dyDescent="0.2">
      <c r="B1470" s="125">
        <v>40451</v>
      </c>
      <c r="C1470" s="123"/>
      <c r="D1470" s="91" t="s">
        <v>30</v>
      </c>
      <c r="E1470" s="91" t="s">
        <v>392</v>
      </c>
      <c r="F1470" s="91" t="s">
        <v>14</v>
      </c>
      <c r="G1470" s="124" t="s">
        <v>10</v>
      </c>
      <c r="H1470" s="123"/>
      <c r="I1470" s="124" t="s">
        <v>328</v>
      </c>
      <c r="J1470" s="121"/>
      <c r="K1470" s="121"/>
      <c r="L1470" s="123"/>
      <c r="M1470" s="92" t="s">
        <v>330</v>
      </c>
      <c r="O1470" s="93">
        <v>2000000</v>
      </c>
      <c r="Q1470" s="91" t="s">
        <v>11</v>
      </c>
      <c r="R1470" s="91"/>
      <c r="S1470" s="125">
        <v>40451</v>
      </c>
      <c r="T1470" s="123"/>
      <c r="U1470" s="120" t="s">
        <v>330</v>
      </c>
      <c r="V1470" s="121"/>
      <c r="W1470" s="121"/>
      <c r="X1470" s="122">
        <v>901112</v>
      </c>
      <c r="Y1470" s="123"/>
      <c r="Z1470" s="92" t="s">
        <v>330</v>
      </c>
      <c r="AA1470" s="93">
        <v>2901112</v>
      </c>
      <c r="AB1470" s="91" t="s">
        <v>334</v>
      </c>
    </row>
    <row r="1471" spans="2:28" s="95" customFormat="1" x14ac:dyDescent="0.2">
      <c r="B1471" s="124"/>
      <c r="C1471" s="123"/>
      <c r="D1471" s="91"/>
      <c r="E1471" s="91"/>
      <c r="F1471" s="91"/>
      <c r="G1471" s="124"/>
      <c r="H1471" s="123"/>
      <c r="I1471" s="124"/>
      <c r="J1471" s="121"/>
      <c r="K1471" s="121"/>
      <c r="L1471" s="123"/>
      <c r="M1471" s="92"/>
      <c r="O1471" s="89"/>
      <c r="Q1471" s="91"/>
      <c r="R1471" s="91"/>
      <c r="S1471" s="125">
        <v>40549</v>
      </c>
      <c r="T1471" s="123"/>
      <c r="U1471" s="120" t="s">
        <v>330</v>
      </c>
      <c r="V1471" s="121"/>
      <c r="W1471" s="121"/>
      <c r="X1471" s="122">
        <v>-4</v>
      </c>
      <c r="Y1471" s="123"/>
      <c r="Z1471" s="92" t="s">
        <v>330</v>
      </c>
      <c r="AA1471" s="93">
        <v>2901108</v>
      </c>
      <c r="AB1471" s="91" t="s">
        <v>332</v>
      </c>
    </row>
    <row r="1472" spans="2:28" s="95" customFormat="1" x14ac:dyDescent="0.2">
      <c r="B1472" s="124"/>
      <c r="C1472" s="123"/>
      <c r="D1472" s="91"/>
      <c r="E1472" s="91"/>
      <c r="F1472" s="91"/>
      <c r="G1472" s="124"/>
      <c r="H1472" s="123"/>
      <c r="I1472" s="124"/>
      <c r="J1472" s="121"/>
      <c r="K1472" s="121"/>
      <c r="L1472" s="123"/>
      <c r="M1472" s="92"/>
      <c r="O1472" s="89"/>
      <c r="Q1472" s="91"/>
      <c r="R1472" s="91"/>
      <c r="S1472" s="125">
        <v>40632</v>
      </c>
      <c r="T1472" s="123"/>
      <c r="U1472" s="120" t="s">
        <v>330</v>
      </c>
      <c r="V1472" s="121"/>
      <c r="W1472" s="121"/>
      <c r="X1472" s="122">
        <v>-5</v>
      </c>
      <c r="Y1472" s="123"/>
      <c r="Z1472" s="92" t="s">
        <v>330</v>
      </c>
      <c r="AA1472" s="93">
        <v>2901103</v>
      </c>
      <c r="AB1472" s="91" t="s">
        <v>332</v>
      </c>
    </row>
    <row r="1473" spans="2:28" s="95" customFormat="1" x14ac:dyDescent="0.2">
      <c r="B1473" s="124"/>
      <c r="C1473" s="123"/>
      <c r="D1473" s="91"/>
      <c r="E1473" s="91"/>
      <c r="F1473" s="91"/>
      <c r="G1473" s="124"/>
      <c r="H1473" s="123"/>
      <c r="I1473" s="124"/>
      <c r="J1473" s="121"/>
      <c r="K1473" s="121"/>
      <c r="L1473" s="123"/>
      <c r="M1473" s="92"/>
      <c r="O1473" s="89"/>
      <c r="Q1473" s="91"/>
      <c r="R1473" s="91"/>
      <c r="S1473" s="125">
        <v>40723</v>
      </c>
      <c r="T1473" s="123"/>
      <c r="U1473" s="120" t="s">
        <v>330</v>
      </c>
      <c r="V1473" s="121"/>
      <c r="W1473" s="121"/>
      <c r="X1473" s="122">
        <v>-48</v>
      </c>
      <c r="Y1473" s="123"/>
      <c r="Z1473" s="92" t="s">
        <v>330</v>
      </c>
      <c r="AA1473" s="93">
        <v>2901055</v>
      </c>
      <c r="AB1473" s="91" t="s">
        <v>332</v>
      </c>
    </row>
    <row r="1474" spans="2:28" s="95" customFormat="1" x14ac:dyDescent="0.2">
      <c r="B1474" s="124"/>
      <c r="C1474" s="123"/>
      <c r="D1474" s="91"/>
      <c r="E1474" s="91"/>
      <c r="F1474" s="91"/>
      <c r="G1474" s="124"/>
      <c r="H1474" s="123"/>
      <c r="I1474" s="124"/>
      <c r="J1474" s="121"/>
      <c r="K1474" s="121"/>
      <c r="L1474" s="123"/>
      <c r="M1474" s="92"/>
      <c r="O1474" s="89"/>
      <c r="Q1474" s="91"/>
      <c r="R1474" s="91"/>
      <c r="S1474" s="125">
        <v>41088</v>
      </c>
      <c r="T1474" s="123"/>
      <c r="U1474" s="120" t="s">
        <v>330</v>
      </c>
      <c r="V1474" s="121"/>
      <c r="W1474" s="121"/>
      <c r="X1474" s="122">
        <v>-36</v>
      </c>
      <c r="Y1474" s="123"/>
      <c r="Z1474" s="92" t="s">
        <v>330</v>
      </c>
      <c r="AA1474" s="93">
        <v>2901019</v>
      </c>
      <c r="AB1474" s="91" t="s">
        <v>332</v>
      </c>
    </row>
    <row r="1475" spans="2:28" s="95" customFormat="1" x14ac:dyDescent="0.2">
      <c r="B1475" s="124"/>
      <c r="C1475" s="123"/>
      <c r="D1475" s="91"/>
      <c r="E1475" s="91"/>
      <c r="F1475" s="91"/>
      <c r="G1475" s="124"/>
      <c r="H1475" s="123"/>
      <c r="I1475" s="124"/>
      <c r="J1475" s="121"/>
      <c r="K1475" s="121"/>
      <c r="L1475" s="123"/>
      <c r="M1475" s="92"/>
      <c r="O1475" s="89"/>
      <c r="Q1475" s="91"/>
      <c r="R1475" s="91" t="s">
        <v>384</v>
      </c>
      <c r="S1475" s="125">
        <v>41166</v>
      </c>
      <c r="T1475" s="123"/>
      <c r="U1475" s="120" t="s">
        <v>330</v>
      </c>
      <c r="V1475" s="121"/>
      <c r="W1475" s="121"/>
      <c r="X1475" s="122">
        <v>-2888387.47</v>
      </c>
      <c r="Y1475" s="123"/>
      <c r="Z1475" s="92" t="s">
        <v>330</v>
      </c>
      <c r="AA1475" s="93">
        <v>12631.53</v>
      </c>
      <c r="AB1475" s="91" t="s">
        <v>335</v>
      </c>
    </row>
    <row r="1476" spans="2:28" s="95" customFormat="1" ht="22.5" x14ac:dyDescent="0.2">
      <c r="B1476" s="125">
        <v>43662</v>
      </c>
      <c r="C1476" s="123"/>
      <c r="D1476" s="91" t="s">
        <v>654</v>
      </c>
      <c r="E1476" s="91" t="s">
        <v>655</v>
      </c>
      <c r="F1476" s="91" t="s">
        <v>371</v>
      </c>
      <c r="G1476" s="124" t="s">
        <v>10</v>
      </c>
      <c r="H1476" s="123"/>
      <c r="I1476" s="124" t="s">
        <v>328</v>
      </c>
      <c r="J1476" s="121"/>
      <c r="K1476" s="121"/>
      <c r="L1476" s="123"/>
      <c r="M1476" s="92" t="s">
        <v>330</v>
      </c>
      <c r="O1476" s="93">
        <v>1</v>
      </c>
      <c r="Q1476" s="91" t="s">
        <v>11</v>
      </c>
      <c r="R1476" s="91"/>
      <c r="S1476" s="125">
        <v>43699</v>
      </c>
      <c r="T1476" s="123"/>
      <c r="U1476" s="120" t="s">
        <v>330</v>
      </c>
      <c r="V1476" s="121"/>
      <c r="W1476" s="121"/>
      <c r="X1476" s="122">
        <v>4999</v>
      </c>
      <c r="Y1476" s="123"/>
      <c r="Z1476" s="92" t="s">
        <v>330</v>
      </c>
      <c r="AA1476" s="93">
        <v>5000</v>
      </c>
      <c r="AB1476" s="91" t="s">
        <v>333</v>
      </c>
    </row>
    <row r="1477" spans="2:28" s="95" customFormat="1" x14ac:dyDescent="0.2">
      <c r="B1477" s="125">
        <v>40451</v>
      </c>
      <c r="C1477" s="123"/>
      <c r="D1477" s="91" t="s">
        <v>226</v>
      </c>
      <c r="E1477" s="91" t="s">
        <v>393</v>
      </c>
      <c r="F1477" s="91" t="s">
        <v>394</v>
      </c>
      <c r="G1477" s="124" t="s">
        <v>10</v>
      </c>
      <c r="H1477" s="123"/>
      <c r="I1477" s="124" t="s">
        <v>328</v>
      </c>
      <c r="J1477" s="121"/>
      <c r="K1477" s="121"/>
      <c r="L1477" s="123"/>
      <c r="M1477" s="92" t="s">
        <v>330</v>
      </c>
      <c r="O1477" s="93">
        <v>100000</v>
      </c>
      <c r="Q1477" s="91" t="s">
        <v>11</v>
      </c>
      <c r="R1477" s="91"/>
      <c r="S1477" s="125">
        <v>40451</v>
      </c>
      <c r="T1477" s="123"/>
      <c r="U1477" s="120" t="s">
        <v>330</v>
      </c>
      <c r="V1477" s="121"/>
      <c r="W1477" s="121"/>
      <c r="X1477" s="122">
        <v>45056</v>
      </c>
      <c r="Y1477" s="123"/>
      <c r="Z1477" s="92" t="s">
        <v>330</v>
      </c>
      <c r="AA1477" s="93">
        <v>145056</v>
      </c>
      <c r="AB1477" s="91" t="s">
        <v>334</v>
      </c>
    </row>
    <row r="1478" spans="2:28" s="95" customFormat="1" x14ac:dyDescent="0.2">
      <c r="B1478" s="124"/>
      <c r="C1478" s="123"/>
      <c r="D1478" s="91"/>
      <c r="E1478" s="91"/>
      <c r="F1478" s="91"/>
      <c r="G1478" s="124"/>
      <c r="H1478" s="123"/>
      <c r="I1478" s="124"/>
      <c r="J1478" s="121"/>
      <c r="K1478" s="121"/>
      <c r="L1478" s="123"/>
      <c r="M1478" s="92"/>
      <c r="O1478" s="89"/>
      <c r="Q1478" s="91"/>
      <c r="R1478" s="91"/>
      <c r="S1478" s="125">
        <v>40723</v>
      </c>
      <c r="T1478" s="123"/>
      <c r="U1478" s="120" t="s">
        <v>330</v>
      </c>
      <c r="V1478" s="121"/>
      <c r="W1478" s="121"/>
      <c r="X1478" s="122">
        <v>-1</v>
      </c>
      <c r="Y1478" s="123"/>
      <c r="Z1478" s="92" t="s">
        <v>330</v>
      </c>
      <c r="AA1478" s="93">
        <v>145055</v>
      </c>
      <c r="AB1478" s="91" t="s">
        <v>332</v>
      </c>
    </row>
    <row r="1479" spans="2:28" s="95" customFormat="1" x14ac:dyDescent="0.2">
      <c r="B1479" s="124"/>
      <c r="C1479" s="123"/>
      <c r="D1479" s="91"/>
      <c r="E1479" s="91"/>
      <c r="F1479" s="91"/>
      <c r="G1479" s="124"/>
      <c r="H1479" s="123"/>
      <c r="I1479" s="124"/>
      <c r="J1479" s="121"/>
      <c r="K1479" s="121"/>
      <c r="L1479" s="123"/>
      <c r="M1479" s="92"/>
      <c r="O1479" s="89"/>
      <c r="Q1479" s="91"/>
      <c r="R1479" s="91"/>
      <c r="S1479" s="125">
        <v>41088</v>
      </c>
      <c r="T1479" s="123"/>
      <c r="U1479" s="120" t="s">
        <v>330</v>
      </c>
      <c r="V1479" s="121"/>
      <c r="W1479" s="121"/>
      <c r="X1479" s="122">
        <v>-1</v>
      </c>
      <c r="Y1479" s="123"/>
      <c r="Z1479" s="92" t="s">
        <v>330</v>
      </c>
      <c r="AA1479" s="93">
        <v>145054</v>
      </c>
      <c r="AB1479" s="91" t="s">
        <v>332</v>
      </c>
    </row>
    <row r="1480" spans="2:28" s="95" customFormat="1" x14ac:dyDescent="0.2">
      <c r="B1480" s="124"/>
      <c r="C1480" s="123"/>
      <c r="D1480" s="91"/>
      <c r="E1480" s="91"/>
      <c r="F1480" s="91"/>
      <c r="G1480" s="124"/>
      <c r="H1480" s="123"/>
      <c r="I1480" s="124"/>
      <c r="J1480" s="121"/>
      <c r="K1480" s="121"/>
      <c r="L1480" s="123"/>
      <c r="M1480" s="92"/>
      <c r="O1480" s="89"/>
      <c r="Q1480" s="91"/>
      <c r="R1480" s="91"/>
      <c r="S1480" s="125">
        <v>41179</v>
      </c>
      <c r="T1480" s="123"/>
      <c r="U1480" s="120" t="s">
        <v>330</v>
      </c>
      <c r="V1480" s="121"/>
      <c r="W1480" s="121"/>
      <c r="X1480" s="122">
        <v>-2</v>
      </c>
      <c r="Y1480" s="123"/>
      <c r="Z1480" s="92" t="s">
        <v>330</v>
      </c>
      <c r="AA1480" s="93">
        <v>145052</v>
      </c>
      <c r="AB1480" s="91" t="s">
        <v>332</v>
      </c>
    </row>
    <row r="1481" spans="2:28" s="95" customFormat="1" x14ac:dyDescent="0.2">
      <c r="B1481" s="124"/>
      <c r="C1481" s="123"/>
      <c r="D1481" s="91"/>
      <c r="E1481" s="91"/>
      <c r="F1481" s="91"/>
      <c r="G1481" s="124"/>
      <c r="H1481" s="123"/>
      <c r="I1481" s="124"/>
      <c r="J1481" s="121"/>
      <c r="K1481" s="121"/>
      <c r="L1481" s="123"/>
      <c r="M1481" s="92"/>
      <c r="O1481" s="89"/>
      <c r="Q1481" s="91"/>
      <c r="R1481" s="91"/>
      <c r="S1481" s="125">
        <v>41358</v>
      </c>
      <c r="T1481" s="123"/>
      <c r="U1481" s="120" t="s">
        <v>330</v>
      </c>
      <c r="V1481" s="121"/>
      <c r="W1481" s="121"/>
      <c r="X1481" s="122">
        <v>-1</v>
      </c>
      <c r="Y1481" s="123"/>
      <c r="Z1481" s="92" t="s">
        <v>330</v>
      </c>
      <c r="AA1481" s="93">
        <v>145051</v>
      </c>
      <c r="AB1481" s="91" t="s">
        <v>332</v>
      </c>
    </row>
    <row r="1482" spans="2:28" s="95" customFormat="1" x14ac:dyDescent="0.2">
      <c r="B1482" s="124"/>
      <c r="C1482" s="123"/>
      <c r="D1482" s="91"/>
      <c r="E1482" s="91"/>
      <c r="F1482" s="91"/>
      <c r="G1482" s="124"/>
      <c r="H1482" s="123"/>
      <c r="I1482" s="124"/>
      <c r="J1482" s="121"/>
      <c r="K1482" s="121"/>
      <c r="L1482" s="123"/>
      <c r="M1482" s="92"/>
      <c r="O1482" s="89"/>
      <c r="Q1482" s="91"/>
      <c r="R1482" s="91"/>
      <c r="S1482" s="125">
        <v>41631</v>
      </c>
      <c r="T1482" s="123"/>
      <c r="U1482" s="120" t="s">
        <v>330</v>
      </c>
      <c r="V1482" s="121"/>
      <c r="W1482" s="121"/>
      <c r="X1482" s="122">
        <v>-232</v>
      </c>
      <c r="Y1482" s="123"/>
      <c r="Z1482" s="92" t="s">
        <v>330</v>
      </c>
      <c r="AA1482" s="93">
        <v>144819</v>
      </c>
      <c r="AB1482" s="91" t="s">
        <v>332</v>
      </c>
    </row>
    <row r="1483" spans="2:28" s="95" customFormat="1" x14ac:dyDescent="0.2">
      <c r="B1483" s="124"/>
      <c r="C1483" s="123"/>
      <c r="D1483" s="91"/>
      <c r="E1483" s="91"/>
      <c r="F1483" s="91"/>
      <c r="G1483" s="124"/>
      <c r="H1483" s="123"/>
      <c r="I1483" s="124"/>
      <c r="J1483" s="121"/>
      <c r="K1483" s="121"/>
      <c r="L1483" s="123"/>
      <c r="M1483" s="92"/>
      <c r="O1483" s="89"/>
      <c r="Q1483" s="91"/>
      <c r="R1483" s="91"/>
      <c r="S1483" s="125">
        <v>41724</v>
      </c>
      <c r="T1483" s="123"/>
      <c r="U1483" s="120" t="s">
        <v>330</v>
      </c>
      <c r="V1483" s="121"/>
      <c r="W1483" s="121"/>
      <c r="X1483" s="122">
        <v>-8</v>
      </c>
      <c r="Y1483" s="123"/>
      <c r="Z1483" s="92" t="s">
        <v>330</v>
      </c>
      <c r="AA1483" s="93">
        <v>144811</v>
      </c>
      <c r="AB1483" s="91" t="s">
        <v>332</v>
      </c>
    </row>
    <row r="1484" spans="2:28" s="95" customFormat="1" x14ac:dyDescent="0.2">
      <c r="B1484" s="124"/>
      <c r="C1484" s="123"/>
      <c r="D1484" s="91"/>
      <c r="E1484" s="91"/>
      <c r="F1484" s="91"/>
      <c r="G1484" s="124"/>
      <c r="H1484" s="123"/>
      <c r="I1484" s="124"/>
      <c r="J1484" s="121"/>
      <c r="K1484" s="121"/>
      <c r="L1484" s="123"/>
      <c r="M1484" s="92"/>
      <c r="O1484" s="89"/>
      <c r="Q1484" s="91"/>
      <c r="R1484" s="91"/>
      <c r="S1484" s="125">
        <v>41816</v>
      </c>
      <c r="T1484" s="123"/>
      <c r="U1484" s="120" t="s">
        <v>330</v>
      </c>
      <c r="V1484" s="121"/>
      <c r="W1484" s="121"/>
      <c r="X1484" s="122">
        <v>-96</v>
      </c>
      <c r="Y1484" s="123"/>
      <c r="Z1484" s="92" t="s">
        <v>330</v>
      </c>
      <c r="AA1484" s="93">
        <v>144715</v>
      </c>
      <c r="AB1484" s="91" t="s">
        <v>332</v>
      </c>
    </row>
    <row r="1485" spans="2:28" s="95" customFormat="1" x14ac:dyDescent="0.2">
      <c r="B1485" s="124"/>
      <c r="C1485" s="123"/>
      <c r="D1485" s="91"/>
      <c r="E1485" s="91"/>
      <c r="F1485" s="91"/>
      <c r="G1485" s="124"/>
      <c r="H1485" s="123"/>
      <c r="I1485" s="124"/>
      <c r="J1485" s="121"/>
      <c r="K1485" s="121"/>
      <c r="L1485" s="123"/>
      <c r="M1485" s="92"/>
      <c r="O1485" s="89"/>
      <c r="Q1485" s="91"/>
      <c r="R1485" s="91"/>
      <c r="S1485" s="125">
        <v>41849</v>
      </c>
      <c r="T1485" s="123"/>
      <c r="U1485" s="120" t="s">
        <v>330</v>
      </c>
      <c r="V1485" s="121"/>
      <c r="W1485" s="121"/>
      <c r="X1485" s="122">
        <v>-191</v>
      </c>
      <c r="Y1485" s="123"/>
      <c r="Z1485" s="92" t="s">
        <v>330</v>
      </c>
      <c r="AA1485" s="93">
        <v>144524</v>
      </c>
      <c r="AB1485" s="91" t="s">
        <v>332</v>
      </c>
    </row>
    <row r="1486" spans="2:28" s="95" customFormat="1" x14ac:dyDescent="0.2">
      <c r="B1486" s="124"/>
      <c r="C1486" s="123"/>
      <c r="D1486" s="91"/>
      <c r="E1486" s="91"/>
      <c r="F1486" s="91"/>
      <c r="G1486" s="124"/>
      <c r="H1486" s="123"/>
      <c r="I1486" s="124"/>
      <c r="J1486" s="121"/>
      <c r="K1486" s="121"/>
      <c r="L1486" s="123"/>
      <c r="M1486" s="92"/>
      <c r="O1486" s="89"/>
      <c r="Q1486" s="91"/>
      <c r="R1486" s="91"/>
      <c r="S1486" s="125">
        <v>41911</v>
      </c>
      <c r="T1486" s="123"/>
      <c r="U1486" s="120" t="s">
        <v>330</v>
      </c>
      <c r="V1486" s="121"/>
      <c r="W1486" s="121"/>
      <c r="X1486" s="122">
        <v>-63</v>
      </c>
      <c r="Y1486" s="123"/>
      <c r="Z1486" s="92" t="s">
        <v>330</v>
      </c>
      <c r="AA1486" s="93">
        <v>144461</v>
      </c>
      <c r="AB1486" s="91" t="s">
        <v>332</v>
      </c>
    </row>
    <row r="1487" spans="2:28" s="95" customFormat="1" x14ac:dyDescent="0.2">
      <c r="B1487" s="124"/>
      <c r="C1487" s="123"/>
      <c r="D1487" s="91"/>
      <c r="E1487" s="91"/>
      <c r="F1487" s="91"/>
      <c r="G1487" s="124"/>
      <c r="H1487" s="123"/>
      <c r="I1487" s="124"/>
      <c r="J1487" s="121"/>
      <c r="K1487" s="121"/>
      <c r="L1487" s="123"/>
      <c r="M1487" s="92"/>
      <c r="O1487" s="89"/>
      <c r="Q1487" s="91"/>
      <c r="R1487" s="91"/>
      <c r="S1487" s="125">
        <v>42002</v>
      </c>
      <c r="T1487" s="123"/>
      <c r="U1487" s="120" t="s">
        <v>330</v>
      </c>
      <c r="V1487" s="121"/>
      <c r="W1487" s="121"/>
      <c r="X1487" s="122">
        <v>-7654</v>
      </c>
      <c r="Y1487" s="123"/>
      <c r="Z1487" s="92" t="s">
        <v>330</v>
      </c>
      <c r="AA1487" s="93">
        <v>136807</v>
      </c>
      <c r="AB1487" s="91" t="s">
        <v>332</v>
      </c>
    </row>
    <row r="1488" spans="2:28" s="95" customFormat="1" x14ac:dyDescent="0.2">
      <c r="B1488" s="124"/>
      <c r="C1488" s="123"/>
      <c r="D1488" s="91"/>
      <c r="E1488" s="91"/>
      <c r="F1488" s="91"/>
      <c r="G1488" s="124"/>
      <c r="H1488" s="123"/>
      <c r="I1488" s="124"/>
      <c r="J1488" s="121"/>
      <c r="K1488" s="121"/>
      <c r="L1488" s="123"/>
      <c r="M1488" s="92"/>
      <c r="O1488" s="89"/>
      <c r="Q1488" s="91"/>
      <c r="R1488" s="91"/>
      <c r="S1488" s="125">
        <v>42089</v>
      </c>
      <c r="T1488" s="123"/>
      <c r="U1488" s="120" t="s">
        <v>330</v>
      </c>
      <c r="V1488" s="121"/>
      <c r="W1488" s="121"/>
      <c r="X1488" s="122">
        <v>-2879</v>
      </c>
      <c r="Y1488" s="123"/>
      <c r="Z1488" s="92" t="s">
        <v>330</v>
      </c>
      <c r="AA1488" s="93">
        <v>133928</v>
      </c>
      <c r="AB1488" s="91" t="s">
        <v>332</v>
      </c>
    </row>
    <row r="1489" spans="2:28" s="95" customFormat="1" x14ac:dyDescent="0.2">
      <c r="B1489" s="124"/>
      <c r="C1489" s="123"/>
      <c r="D1489" s="91"/>
      <c r="E1489" s="91"/>
      <c r="F1489" s="91"/>
      <c r="G1489" s="124"/>
      <c r="H1489" s="123"/>
      <c r="I1489" s="124"/>
      <c r="J1489" s="121"/>
      <c r="K1489" s="121"/>
      <c r="L1489" s="123"/>
      <c r="M1489" s="92"/>
      <c r="O1489" s="89"/>
      <c r="Q1489" s="91"/>
      <c r="R1489" s="91"/>
      <c r="S1489" s="125">
        <v>42122</v>
      </c>
      <c r="T1489" s="123"/>
      <c r="U1489" s="120" t="s">
        <v>330</v>
      </c>
      <c r="V1489" s="121"/>
      <c r="W1489" s="121"/>
      <c r="X1489" s="122">
        <v>-11347</v>
      </c>
      <c r="Y1489" s="123"/>
      <c r="Z1489" s="92" t="s">
        <v>330</v>
      </c>
      <c r="AA1489" s="93">
        <v>122581</v>
      </c>
      <c r="AB1489" s="91" t="s">
        <v>332</v>
      </c>
    </row>
    <row r="1490" spans="2:28" s="95" customFormat="1" x14ac:dyDescent="0.2">
      <c r="B1490" s="124"/>
      <c r="C1490" s="123"/>
      <c r="D1490" s="91"/>
      <c r="E1490" s="91"/>
      <c r="F1490" s="91"/>
      <c r="G1490" s="124"/>
      <c r="H1490" s="123"/>
      <c r="I1490" s="124"/>
      <c r="J1490" s="121"/>
      <c r="K1490" s="121"/>
      <c r="L1490" s="123"/>
      <c r="M1490" s="92"/>
      <c r="O1490" s="89"/>
      <c r="Q1490" s="91"/>
      <c r="R1490" s="91"/>
      <c r="S1490" s="125">
        <v>42180</v>
      </c>
      <c r="T1490" s="123"/>
      <c r="U1490" s="120" t="s">
        <v>330</v>
      </c>
      <c r="V1490" s="121"/>
      <c r="W1490" s="121"/>
      <c r="X1490" s="122">
        <v>-2691</v>
      </c>
      <c r="Y1490" s="123"/>
      <c r="Z1490" s="92" t="s">
        <v>330</v>
      </c>
      <c r="AA1490" s="93">
        <v>119890</v>
      </c>
      <c r="AB1490" s="91" t="s">
        <v>332</v>
      </c>
    </row>
    <row r="1491" spans="2:28" s="95" customFormat="1" x14ac:dyDescent="0.2">
      <c r="B1491" s="124"/>
      <c r="C1491" s="123"/>
      <c r="D1491" s="91"/>
      <c r="E1491" s="91"/>
      <c r="F1491" s="91"/>
      <c r="G1491" s="124"/>
      <c r="H1491" s="123"/>
      <c r="I1491" s="124"/>
      <c r="J1491" s="121"/>
      <c r="K1491" s="121"/>
      <c r="L1491" s="123"/>
      <c r="M1491" s="92"/>
      <c r="O1491" s="89"/>
      <c r="Q1491" s="91"/>
      <c r="R1491" s="91"/>
      <c r="S1491" s="125">
        <v>42275</v>
      </c>
      <c r="T1491" s="123"/>
      <c r="U1491" s="120" t="s">
        <v>330</v>
      </c>
      <c r="V1491" s="121"/>
      <c r="W1491" s="121"/>
      <c r="X1491" s="122">
        <v>-3595</v>
      </c>
      <c r="Y1491" s="123"/>
      <c r="Z1491" s="92" t="s">
        <v>330</v>
      </c>
      <c r="AA1491" s="93">
        <v>116295</v>
      </c>
      <c r="AB1491" s="91" t="s">
        <v>332</v>
      </c>
    </row>
    <row r="1492" spans="2:28" s="95" customFormat="1" x14ac:dyDescent="0.2">
      <c r="B1492" s="124"/>
      <c r="C1492" s="123"/>
      <c r="D1492" s="91"/>
      <c r="E1492" s="91"/>
      <c r="F1492" s="91"/>
      <c r="G1492" s="124"/>
      <c r="H1492" s="123"/>
      <c r="I1492" s="124"/>
      <c r="J1492" s="121"/>
      <c r="K1492" s="121"/>
      <c r="L1492" s="123"/>
      <c r="M1492" s="92"/>
      <c r="O1492" s="89"/>
      <c r="Q1492" s="91"/>
      <c r="R1492" s="91"/>
      <c r="S1492" s="125">
        <v>42366</v>
      </c>
      <c r="T1492" s="123"/>
      <c r="U1492" s="120" t="s">
        <v>330</v>
      </c>
      <c r="V1492" s="121"/>
      <c r="W1492" s="121"/>
      <c r="X1492" s="122">
        <v>-2660</v>
      </c>
      <c r="Y1492" s="123"/>
      <c r="Z1492" s="92" t="s">
        <v>330</v>
      </c>
      <c r="AA1492" s="93">
        <v>113635</v>
      </c>
      <c r="AB1492" s="91" t="s">
        <v>332</v>
      </c>
    </row>
    <row r="1493" spans="2:28" s="95" customFormat="1" x14ac:dyDescent="0.2">
      <c r="B1493" s="124"/>
      <c r="C1493" s="123"/>
      <c r="D1493" s="91"/>
      <c r="E1493" s="91"/>
      <c r="F1493" s="91"/>
      <c r="G1493" s="124"/>
      <c r="H1493" s="123"/>
      <c r="I1493" s="124"/>
      <c r="J1493" s="121"/>
      <c r="K1493" s="121"/>
      <c r="L1493" s="123"/>
      <c r="M1493" s="92"/>
      <c r="O1493" s="89"/>
      <c r="Q1493" s="91"/>
      <c r="R1493" s="91"/>
      <c r="S1493" s="125">
        <v>42425</v>
      </c>
      <c r="T1493" s="123"/>
      <c r="U1493" s="120" t="s">
        <v>330</v>
      </c>
      <c r="V1493" s="121"/>
      <c r="W1493" s="121"/>
      <c r="X1493" s="122">
        <v>-7597</v>
      </c>
      <c r="Y1493" s="123"/>
      <c r="Z1493" s="92" t="s">
        <v>330</v>
      </c>
      <c r="AA1493" s="93">
        <v>106038</v>
      </c>
      <c r="AB1493" s="91" t="s">
        <v>333</v>
      </c>
    </row>
    <row r="1494" spans="2:28" s="95" customFormat="1" x14ac:dyDescent="0.2">
      <c r="B1494" s="124"/>
      <c r="C1494" s="123"/>
      <c r="D1494" s="91"/>
      <c r="E1494" s="91"/>
      <c r="F1494" s="91"/>
      <c r="G1494" s="124"/>
      <c r="H1494" s="123"/>
      <c r="I1494" s="124"/>
      <c r="J1494" s="121"/>
      <c r="K1494" s="121"/>
      <c r="L1494" s="123"/>
      <c r="M1494" s="92"/>
      <c r="O1494" s="89"/>
      <c r="Q1494" s="91"/>
      <c r="R1494" s="91"/>
      <c r="S1494" s="125">
        <v>42457</v>
      </c>
      <c r="T1494" s="123"/>
      <c r="U1494" s="120" t="s">
        <v>330</v>
      </c>
      <c r="V1494" s="121"/>
      <c r="W1494" s="121"/>
      <c r="X1494" s="122">
        <v>-159</v>
      </c>
      <c r="Y1494" s="123"/>
      <c r="Z1494" s="92" t="s">
        <v>330</v>
      </c>
      <c r="AA1494" s="93">
        <v>105879</v>
      </c>
      <c r="AB1494" s="91" t="s">
        <v>332</v>
      </c>
    </row>
    <row r="1495" spans="2:28" s="95" customFormat="1" x14ac:dyDescent="0.2">
      <c r="B1495" s="124"/>
      <c r="C1495" s="123"/>
      <c r="D1495" s="91"/>
      <c r="E1495" s="91"/>
      <c r="F1495" s="91"/>
      <c r="G1495" s="124"/>
      <c r="H1495" s="123"/>
      <c r="I1495" s="124"/>
      <c r="J1495" s="121"/>
      <c r="K1495" s="121"/>
      <c r="L1495" s="123"/>
      <c r="M1495" s="92"/>
      <c r="O1495" s="89"/>
      <c r="Q1495" s="91"/>
      <c r="R1495" s="91"/>
      <c r="S1495" s="125">
        <v>42521</v>
      </c>
      <c r="T1495" s="123"/>
      <c r="U1495" s="120" t="s">
        <v>330</v>
      </c>
      <c r="V1495" s="121"/>
      <c r="W1495" s="121"/>
      <c r="X1495" s="122">
        <v>-1242</v>
      </c>
      <c r="Y1495" s="123"/>
      <c r="Z1495" s="92" t="s">
        <v>330</v>
      </c>
      <c r="AA1495" s="93">
        <v>104637</v>
      </c>
      <c r="AB1495" s="91" t="s">
        <v>332</v>
      </c>
    </row>
    <row r="1496" spans="2:28" s="95" customFormat="1" x14ac:dyDescent="0.2">
      <c r="B1496" s="124"/>
      <c r="C1496" s="123"/>
      <c r="D1496" s="91"/>
      <c r="E1496" s="91"/>
      <c r="F1496" s="91"/>
      <c r="G1496" s="124"/>
      <c r="H1496" s="123"/>
      <c r="I1496" s="124"/>
      <c r="J1496" s="121"/>
      <c r="K1496" s="121"/>
      <c r="L1496" s="123"/>
      <c r="M1496" s="92"/>
      <c r="O1496" s="89"/>
      <c r="Q1496" s="91"/>
      <c r="R1496" s="91"/>
      <c r="S1496" s="125">
        <v>42548</v>
      </c>
      <c r="T1496" s="123"/>
      <c r="U1496" s="120" t="s">
        <v>330</v>
      </c>
      <c r="V1496" s="121"/>
      <c r="W1496" s="121"/>
      <c r="X1496" s="122">
        <v>-742</v>
      </c>
      <c r="Y1496" s="123"/>
      <c r="Z1496" s="92" t="s">
        <v>330</v>
      </c>
      <c r="AA1496" s="93">
        <v>103895</v>
      </c>
      <c r="AB1496" s="91" t="s">
        <v>332</v>
      </c>
    </row>
    <row r="1497" spans="2:28" s="95" customFormat="1" x14ac:dyDescent="0.2">
      <c r="B1497" s="124"/>
      <c r="C1497" s="123"/>
      <c r="D1497" s="91"/>
      <c r="E1497" s="91"/>
      <c r="F1497" s="91"/>
      <c r="G1497" s="124"/>
      <c r="H1497" s="123"/>
      <c r="I1497" s="124"/>
      <c r="J1497" s="121"/>
      <c r="K1497" s="121"/>
      <c r="L1497" s="123"/>
      <c r="M1497" s="92"/>
      <c r="O1497" s="89"/>
      <c r="Q1497" s="91"/>
      <c r="R1497" s="91"/>
      <c r="S1497" s="125">
        <v>42578</v>
      </c>
      <c r="T1497" s="123"/>
      <c r="U1497" s="120" t="s">
        <v>330</v>
      </c>
      <c r="V1497" s="121"/>
      <c r="W1497" s="121"/>
      <c r="X1497" s="122">
        <v>-742</v>
      </c>
      <c r="Y1497" s="123"/>
      <c r="Z1497" s="92" t="s">
        <v>330</v>
      </c>
      <c r="AA1497" s="93">
        <v>103153</v>
      </c>
      <c r="AB1497" s="91" t="s">
        <v>332</v>
      </c>
    </row>
    <row r="1498" spans="2:28" s="95" customFormat="1" x14ac:dyDescent="0.2">
      <c r="B1498" s="124"/>
      <c r="C1498" s="123"/>
      <c r="D1498" s="91"/>
      <c r="E1498" s="91"/>
      <c r="F1498" s="91"/>
      <c r="G1498" s="124"/>
      <c r="H1498" s="123"/>
      <c r="I1498" s="124"/>
      <c r="J1498" s="121"/>
      <c r="K1498" s="121"/>
      <c r="L1498" s="123"/>
      <c r="M1498" s="92"/>
      <c r="O1498" s="89"/>
      <c r="Q1498" s="91"/>
      <c r="R1498" s="91"/>
      <c r="S1498" s="125">
        <v>42641</v>
      </c>
      <c r="T1498" s="123"/>
      <c r="U1498" s="120" t="s">
        <v>330</v>
      </c>
      <c r="V1498" s="121"/>
      <c r="W1498" s="121"/>
      <c r="X1498" s="122">
        <v>-1298</v>
      </c>
      <c r="Y1498" s="123"/>
      <c r="Z1498" s="92" t="s">
        <v>330</v>
      </c>
      <c r="AA1498" s="93">
        <v>101855</v>
      </c>
      <c r="AB1498" s="91" t="s">
        <v>332</v>
      </c>
    </row>
    <row r="1499" spans="2:28" s="95" customFormat="1" x14ac:dyDescent="0.2">
      <c r="B1499" s="124"/>
      <c r="C1499" s="123"/>
      <c r="D1499" s="91"/>
      <c r="E1499" s="91"/>
      <c r="F1499" s="91"/>
      <c r="G1499" s="124"/>
      <c r="H1499" s="123"/>
      <c r="I1499" s="124"/>
      <c r="J1499" s="121"/>
      <c r="K1499" s="121"/>
      <c r="L1499" s="123"/>
      <c r="M1499" s="92"/>
      <c r="O1499" s="89"/>
      <c r="Q1499" s="91"/>
      <c r="R1499" s="91"/>
      <c r="S1499" s="125">
        <v>42668</v>
      </c>
      <c r="T1499" s="123"/>
      <c r="U1499" s="120" t="s">
        <v>330</v>
      </c>
      <c r="V1499" s="121"/>
      <c r="W1499" s="121"/>
      <c r="X1499" s="122">
        <v>-1226</v>
      </c>
      <c r="Y1499" s="123"/>
      <c r="Z1499" s="92" t="s">
        <v>330</v>
      </c>
      <c r="AA1499" s="93">
        <v>100629</v>
      </c>
      <c r="AB1499" s="91" t="s">
        <v>332</v>
      </c>
    </row>
    <row r="1500" spans="2:28" s="95" customFormat="1" x14ac:dyDescent="0.2">
      <c r="B1500" s="124"/>
      <c r="C1500" s="123"/>
      <c r="D1500" s="91"/>
      <c r="E1500" s="91"/>
      <c r="F1500" s="91"/>
      <c r="G1500" s="124"/>
      <c r="H1500" s="123"/>
      <c r="I1500" s="124"/>
      <c r="J1500" s="121"/>
      <c r="K1500" s="121"/>
      <c r="L1500" s="123"/>
      <c r="M1500" s="92"/>
      <c r="O1500" s="89"/>
      <c r="Q1500" s="91"/>
      <c r="R1500" s="91"/>
      <c r="S1500" s="125">
        <v>42681</v>
      </c>
      <c r="T1500" s="123"/>
      <c r="U1500" s="120" t="s">
        <v>330</v>
      </c>
      <c r="V1500" s="121"/>
      <c r="W1500" s="121"/>
      <c r="X1500" s="122">
        <v>472</v>
      </c>
      <c r="Y1500" s="123"/>
      <c r="Z1500" s="92" t="s">
        <v>330</v>
      </c>
      <c r="AA1500" s="93">
        <v>101101</v>
      </c>
      <c r="AB1500" s="91" t="s">
        <v>332</v>
      </c>
    </row>
    <row r="1501" spans="2:28" s="95" customFormat="1" x14ac:dyDescent="0.2">
      <c r="B1501" s="124"/>
      <c r="C1501" s="123"/>
      <c r="D1501" s="91"/>
      <c r="E1501" s="91"/>
      <c r="F1501" s="91"/>
      <c r="G1501" s="124"/>
      <c r="H1501" s="123"/>
      <c r="I1501" s="124"/>
      <c r="J1501" s="121"/>
      <c r="K1501" s="121"/>
      <c r="L1501" s="123"/>
      <c r="M1501" s="92"/>
      <c r="O1501" s="89"/>
      <c r="Q1501" s="91"/>
      <c r="R1501" s="91"/>
      <c r="S1501" s="125">
        <v>42703</v>
      </c>
      <c r="T1501" s="123"/>
      <c r="U1501" s="120" t="s">
        <v>330</v>
      </c>
      <c r="V1501" s="121"/>
      <c r="W1501" s="121"/>
      <c r="X1501" s="122">
        <v>-8</v>
      </c>
      <c r="Y1501" s="123"/>
      <c r="Z1501" s="92" t="s">
        <v>330</v>
      </c>
      <c r="AA1501" s="93">
        <v>101093</v>
      </c>
      <c r="AB1501" s="91" t="s">
        <v>332</v>
      </c>
    </row>
    <row r="1502" spans="2:28" s="95" customFormat="1" x14ac:dyDescent="0.2">
      <c r="B1502" s="124"/>
      <c r="C1502" s="123"/>
      <c r="D1502" s="91"/>
      <c r="E1502" s="91"/>
      <c r="F1502" s="91"/>
      <c r="G1502" s="124"/>
      <c r="H1502" s="123"/>
      <c r="I1502" s="124"/>
      <c r="J1502" s="121"/>
      <c r="K1502" s="121"/>
      <c r="L1502" s="123"/>
      <c r="M1502" s="92"/>
      <c r="O1502" s="89"/>
      <c r="Q1502" s="91"/>
      <c r="R1502" s="91"/>
      <c r="S1502" s="125">
        <v>42731</v>
      </c>
      <c r="T1502" s="123"/>
      <c r="U1502" s="120" t="s">
        <v>330</v>
      </c>
      <c r="V1502" s="121"/>
      <c r="W1502" s="121"/>
      <c r="X1502" s="122">
        <v>-1</v>
      </c>
      <c r="Y1502" s="123"/>
      <c r="Z1502" s="92" t="s">
        <v>330</v>
      </c>
      <c r="AA1502" s="93">
        <v>101092</v>
      </c>
      <c r="AB1502" s="91" t="s">
        <v>331</v>
      </c>
    </row>
    <row r="1503" spans="2:28" s="95" customFormat="1" x14ac:dyDescent="0.2">
      <c r="B1503" s="124"/>
      <c r="C1503" s="123"/>
      <c r="D1503" s="91"/>
      <c r="E1503" s="91"/>
      <c r="F1503" s="91"/>
      <c r="G1503" s="124"/>
      <c r="H1503" s="123"/>
      <c r="I1503" s="124"/>
      <c r="J1503" s="121"/>
      <c r="K1503" s="121"/>
      <c r="L1503" s="123"/>
      <c r="M1503" s="92"/>
      <c r="O1503" s="89"/>
      <c r="Q1503" s="91"/>
      <c r="R1503" s="91"/>
      <c r="S1503" s="125">
        <v>42793</v>
      </c>
      <c r="T1503" s="123"/>
      <c r="U1503" s="120" t="s">
        <v>330</v>
      </c>
      <c r="V1503" s="121"/>
      <c r="W1503" s="121"/>
      <c r="X1503" s="122">
        <v>-22</v>
      </c>
      <c r="Y1503" s="123"/>
      <c r="Z1503" s="92" t="s">
        <v>330</v>
      </c>
      <c r="AA1503" s="93">
        <v>101070</v>
      </c>
      <c r="AB1503" s="91" t="s">
        <v>331</v>
      </c>
    </row>
    <row r="1504" spans="2:28" s="95" customFormat="1" x14ac:dyDescent="0.2">
      <c r="B1504" s="124"/>
      <c r="C1504" s="123"/>
      <c r="D1504" s="91"/>
      <c r="E1504" s="91"/>
      <c r="F1504" s="91"/>
      <c r="G1504" s="124"/>
      <c r="H1504" s="123"/>
      <c r="I1504" s="124"/>
      <c r="J1504" s="121"/>
      <c r="K1504" s="121"/>
      <c r="L1504" s="123"/>
      <c r="M1504" s="92"/>
      <c r="O1504" s="89"/>
      <c r="Q1504" s="91"/>
      <c r="R1504" s="91"/>
      <c r="S1504" s="125">
        <v>42851</v>
      </c>
      <c r="T1504" s="123"/>
      <c r="U1504" s="120" t="s">
        <v>330</v>
      </c>
      <c r="V1504" s="121"/>
      <c r="W1504" s="121"/>
      <c r="X1504" s="122">
        <v>-1</v>
      </c>
      <c r="Y1504" s="123"/>
      <c r="Z1504" s="92" t="s">
        <v>330</v>
      </c>
      <c r="AA1504" s="93">
        <v>101069</v>
      </c>
      <c r="AB1504" s="91" t="s">
        <v>331</v>
      </c>
    </row>
    <row r="1505" spans="2:28" s="95" customFormat="1" x14ac:dyDescent="0.2">
      <c r="B1505" s="124"/>
      <c r="C1505" s="123"/>
      <c r="D1505" s="91"/>
      <c r="E1505" s="91"/>
      <c r="F1505" s="91"/>
      <c r="G1505" s="124"/>
      <c r="H1505" s="123"/>
      <c r="I1505" s="124"/>
      <c r="J1505" s="121"/>
      <c r="K1505" s="121"/>
      <c r="L1505" s="123"/>
      <c r="M1505" s="92"/>
      <c r="O1505" s="89"/>
      <c r="Q1505" s="91"/>
      <c r="R1505" s="91"/>
      <c r="S1505" s="125">
        <v>42912</v>
      </c>
      <c r="T1505" s="123"/>
      <c r="U1505" s="120" t="s">
        <v>330</v>
      </c>
      <c r="V1505" s="121"/>
      <c r="W1505" s="121"/>
      <c r="X1505" s="122">
        <v>-11</v>
      </c>
      <c r="Y1505" s="123"/>
      <c r="Z1505" s="92" t="s">
        <v>330</v>
      </c>
      <c r="AA1505" s="93">
        <v>101058</v>
      </c>
      <c r="AB1505" s="91" t="s">
        <v>331</v>
      </c>
    </row>
    <row r="1506" spans="2:28" s="95" customFormat="1" x14ac:dyDescent="0.2">
      <c r="B1506" s="124"/>
      <c r="C1506" s="123"/>
      <c r="D1506" s="91"/>
      <c r="E1506" s="91"/>
      <c r="F1506" s="91"/>
      <c r="G1506" s="124"/>
      <c r="H1506" s="123"/>
      <c r="I1506" s="124"/>
      <c r="J1506" s="121"/>
      <c r="K1506" s="121"/>
      <c r="L1506" s="123"/>
      <c r="M1506" s="92"/>
      <c r="O1506" s="89"/>
      <c r="Q1506" s="91"/>
      <c r="R1506" s="91"/>
      <c r="S1506" s="125">
        <v>42930</v>
      </c>
      <c r="T1506" s="123"/>
      <c r="U1506" s="120" t="s">
        <v>330</v>
      </c>
      <c r="V1506" s="121"/>
      <c r="W1506" s="121"/>
      <c r="X1506" s="122">
        <v>-101058</v>
      </c>
      <c r="Y1506" s="123"/>
      <c r="Z1506" s="92"/>
      <c r="AA1506" s="93">
        <v>0</v>
      </c>
      <c r="AB1506" s="91" t="s">
        <v>335</v>
      </c>
    </row>
    <row r="1507" spans="2:28" s="95" customFormat="1" x14ac:dyDescent="0.2">
      <c r="B1507" s="125">
        <v>41624</v>
      </c>
      <c r="C1507" s="123"/>
      <c r="D1507" s="91" t="s">
        <v>227</v>
      </c>
      <c r="E1507" s="91" t="s">
        <v>395</v>
      </c>
      <c r="F1507" s="91" t="s">
        <v>14</v>
      </c>
      <c r="G1507" s="124" t="s">
        <v>10</v>
      </c>
      <c r="H1507" s="123"/>
      <c r="I1507" s="124" t="s">
        <v>328</v>
      </c>
      <c r="J1507" s="121"/>
      <c r="K1507" s="121"/>
      <c r="L1507" s="123"/>
      <c r="M1507" s="92"/>
      <c r="O1507" s="93">
        <v>0</v>
      </c>
      <c r="Q1507" s="91" t="s">
        <v>11</v>
      </c>
      <c r="R1507" s="91" t="s">
        <v>329</v>
      </c>
      <c r="S1507" s="125">
        <v>41624</v>
      </c>
      <c r="T1507" s="123"/>
      <c r="U1507" s="120" t="s">
        <v>330</v>
      </c>
      <c r="V1507" s="121"/>
      <c r="W1507" s="121"/>
      <c r="X1507" s="122">
        <v>30000</v>
      </c>
      <c r="Y1507" s="123"/>
      <c r="Z1507" s="92" t="s">
        <v>330</v>
      </c>
      <c r="AA1507" s="93">
        <v>30000</v>
      </c>
      <c r="AB1507" s="91" t="s">
        <v>331</v>
      </c>
    </row>
    <row r="1508" spans="2:28" s="95" customFormat="1" x14ac:dyDescent="0.2">
      <c r="B1508" s="124"/>
      <c r="C1508" s="123"/>
      <c r="D1508" s="91"/>
      <c r="E1508" s="91"/>
      <c r="F1508" s="91"/>
      <c r="G1508" s="124"/>
      <c r="H1508" s="123"/>
      <c r="I1508" s="124"/>
      <c r="J1508" s="121"/>
      <c r="K1508" s="121"/>
      <c r="L1508" s="123"/>
      <c r="M1508" s="92"/>
      <c r="O1508" s="89"/>
      <c r="Q1508" s="91"/>
      <c r="R1508" s="91"/>
      <c r="S1508" s="125">
        <v>41898</v>
      </c>
      <c r="T1508" s="123"/>
      <c r="U1508" s="120" t="s">
        <v>330</v>
      </c>
      <c r="V1508" s="121"/>
      <c r="W1508" s="121"/>
      <c r="X1508" s="122">
        <v>10000</v>
      </c>
      <c r="Y1508" s="123"/>
      <c r="Z1508" s="92" t="s">
        <v>330</v>
      </c>
      <c r="AA1508" s="93">
        <v>40000</v>
      </c>
      <c r="AB1508" s="91" t="s">
        <v>331</v>
      </c>
    </row>
    <row r="1509" spans="2:28" s="95" customFormat="1" x14ac:dyDescent="0.2">
      <c r="B1509" s="125">
        <v>40193</v>
      </c>
      <c r="C1509" s="123"/>
      <c r="D1509" s="91" t="s">
        <v>228</v>
      </c>
      <c r="E1509" s="91" t="s">
        <v>396</v>
      </c>
      <c r="F1509" s="91" t="s">
        <v>397</v>
      </c>
      <c r="G1509" s="124" t="s">
        <v>10</v>
      </c>
      <c r="H1509" s="123"/>
      <c r="I1509" s="124" t="s">
        <v>328</v>
      </c>
      <c r="J1509" s="121"/>
      <c r="K1509" s="121"/>
      <c r="L1509" s="123"/>
      <c r="M1509" s="92" t="s">
        <v>330</v>
      </c>
      <c r="O1509" s="93">
        <v>3050000</v>
      </c>
      <c r="Q1509" s="91" t="s">
        <v>11</v>
      </c>
      <c r="R1509" s="91"/>
      <c r="S1509" s="125">
        <v>40263</v>
      </c>
      <c r="T1509" s="123"/>
      <c r="U1509" s="120" t="s">
        <v>330</v>
      </c>
      <c r="V1509" s="121"/>
      <c r="W1509" s="121"/>
      <c r="X1509" s="122">
        <v>12190000</v>
      </c>
      <c r="Y1509" s="123"/>
      <c r="Z1509" s="92" t="s">
        <v>330</v>
      </c>
      <c r="AA1509" s="93">
        <v>15240000</v>
      </c>
      <c r="AB1509" s="91" t="s">
        <v>334</v>
      </c>
    </row>
    <row r="1510" spans="2:28" s="95" customFormat="1" x14ac:dyDescent="0.2">
      <c r="B1510" s="124"/>
      <c r="C1510" s="123"/>
      <c r="D1510" s="91"/>
      <c r="E1510" s="91"/>
      <c r="F1510" s="91"/>
      <c r="G1510" s="124"/>
      <c r="H1510" s="123"/>
      <c r="I1510" s="124"/>
      <c r="J1510" s="121"/>
      <c r="K1510" s="121"/>
      <c r="L1510" s="123"/>
      <c r="M1510" s="92"/>
      <c r="O1510" s="89"/>
      <c r="Q1510" s="91"/>
      <c r="R1510" s="91"/>
      <c r="S1510" s="125">
        <v>40312</v>
      </c>
      <c r="T1510" s="123"/>
      <c r="U1510" s="120" t="s">
        <v>330</v>
      </c>
      <c r="V1510" s="121"/>
      <c r="W1510" s="121"/>
      <c r="X1510" s="122">
        <v>-15240000</v>
      </c>
      <c r="Y1510" s="123"/>
      <c r="Z1510" s="92"/>
      <c r="AA1510" s="93">
        <v>0</v>
      </c>
      <c r="AB1510" s="91" t="s">
        <v>335</v>
      </c>
    </row>
    <row r="1511" spans="2:28" s="95" customFormat="1" ht="22.5" x14ac:dyDescent="0.2">
      <c r="B1511" s="125">
        <v>39927</v>
      </c>
      <c r="C1511" s="123"/>
      <c r="D1511" s="91" t="s">
        <v>229</v>
      </c>
      <c r="E1511" s="91" t="s">
        <v>398</v>
      </c>
      <c r="F1511" s="91" t="s">
        <v>394</v>
      </c>
      <c r="G1511" s="124" t="s">
        <v>10</v>
      </c>
      <c r="H1511" s="123"/>
      <c r="I1511" s="124" t="s">
        <v>328</v>
      </c>
      <c r="J1511" s="121"/>
      <c r="K1511" s="121"/>
      <c r="L1511" s="123"/>
      <c r="M1511" s="92" t="s">
        <v>330</v>
      </c>
      <c r="O1511" s="93">
        <v>156000000</v>
      </c>
      <c r="Q1511" s="91" t="s">
        <v>11</v>
      </c>
      <c r="R1511" s="91"/>
      <c r="S1511" s="125">
        <v>39981</v>
      </c>
      <c r="T1511" s="123"/>
      <c r="U1511" s="120" t="s">
        <v>330</v>
      </c>
      <c r="V1511" s="121"/>
      <c r="W1511" s="121"/>
      <c r="X1511" s="122">
        <v>-64990000</v>
      </c>
      <c r="Y1511" s="123"/>
      <c r="Z1511" s="92" t="s">
        <v>330</v>
      </c>
      <c r="AA1511" s="93">
        <v>91010000</v>
      </c>
      <c r="AB1511" s="91" t="s">
        <v>334</v>
      </c>
    </row>
    <row r="1512" spans="2:28" s="95" customFormat="1" ht="12.6" customHeight="1" x14ac:dyDescent="0.2">
      <c r="B1512" s="124"/>
      <c r="C1512" s="123"/>
      <c r="D1512" s="91"/>
      <c r="E1512" s="91"/>
      <c r="F1512" s="91"/>
      <c r="G1512" s="124"/>
      <c r="H1512" s="123"/>
      <c r="I1512" s="124"/>
      <c r="J1512" s="121"/>
      <c r="K1512" s="121"/>
      <c r="L1512" s="123"/>
      <c r="M1512" s="92"/>
      <c r="O1512" s="89"/>
      <c r="Q1512" s="91"/>
      <c r="R1512" s="91"/>
      <c r="S1512" s="125">
        <v>40086</v>
      </c>
      <c r="T1512" s="123"/>
      <c r="U1512" s="120" t="s">
        <v>330</v>
      </c>
      <c r="V1512" s="121"/>
      <c r="W1512" s="121"/>
      <c r="X1512" s="122">
        <v>130780000</v>
      </c>
      <c r="Y1512" s="123"/>
      <c r="Z1512" s="92" t="s">
        <v>330</v>
      </c>
      <c r="AA1512" s="93">
        <v>221790000</v>
      </c>
      <c r="AB1512" s="91" t="s">
        <v>337</v>
      </c>
    </row>
    <row r="1513" spans="2:28" s="95" customFormat="1" ht="12.6" customHeight="1" x14ac:dyDescent="0.2">
      <c r="B1513" s="124"/>
      <c r="C1513" s="123"/>
      <c r="D1513" s="91"/>
      <c r="E1513" s="91"/>
      <c r="F1513" s="91"/>
      <c r="G1513" s="124"/>
      <c r="H1513" s="123"/>
      <c r="I1513" s="124"/>
      <c r="J1513" s="121"/>
      <c r="K1513" s="121"/>
      <c r="L1513" s="123"/>
      <c r="M1513" s="92"/>
      <c r="O1513" s="89"/>
      <c r="Q1513" s="91"/>
      <c r="R1513" s="91"/>
      <c r="S1513" s="125">
        <v>40177</v>
      </c>
      <c r="T1513" s="123"/>
      <c r="U1513" s="120" t="s">
        <v>330</v>
      </c>
      <c r="V1513" s="121"/>
      <c r="W1513" s="121"/>
      <c r="X1513" s="122">
        <v>-116750000</v>
      </c>
      <c r="Y1513" s="123"/>
      <c r="Z1513" s="92" t="s">
        <v>330</v>
      </c>
      <c r="AA1513" s="93">
        <v>105040000</v>
      </c>
      <c r="AB1513" s="91" t="s">
        <v>337</v>
      </c>
    </row>
    <row r="1514" spans="2:28" s="95" customFormat="1" x14ac:dyDescent="0.2">
      <c r="B1514" s="124"/>
      <c r="C1514" s="123"/>
      <c r="D1514" s="91"/>
      <c r="E1514" s="91"/>
      <c r="F1514" s="91"/>
      <c r="G1514" s="124"/>
      <c r="H1514" s="123"/>
      <c r="I1514" s="124"/>
      <c r="J1514" s="121"/>
      <c r="K1514" s="121"/>
      <c r="L1514" s="123"/>
      <c r="M1514" s="92"/>
      <c r="O1514" s="89"/>
      <c r="Q1514" s="91"/>
      <c r="R1514" s="91"/>
      <c r="S1514" s="125">
        <v>40263</v>
      </c>
      <c r="T1514" s="123"/>
      <c r="U1514" s="120" t="s">
        <v>330</v>
      </c>
      <c r="V1514" s="121"/>
      <c r="W1514" s="121"/>
      <c r="X1514" s="122">
        <v>13080000</v>
      </c>
      <c r="Y1514" s="123"/>
      <c r="Z1514" s="92" t="s">
        <v>330</v>
      </c>
      <c r="AA1514" s="93">
        <v>118120000</v>
      </c>
      <c r="AB1514" s="91" t="s">
        <v>334</v>
      </c>
    </row>
    <row r="1515" spans="2:28" s="95" customFormat="1" x14ac:dyDescent="0.2">
      <c r="B1515" s="124"/>
      <c r="C1515" s="123"/>
      <c r="D1515" s="91"/>
      <c r="E1515" s="91"/>
      <c r="F1515" s="91"/>
      <c r="G1515" s="124"/>
      <c r="H1515" s="123"/>
      <c r="I1515" s="124"/>
      <c r="J1515" s="121"/>
      <c r="K1515" s="121"/>
      <c r="L1515" s="123"/>
      <c r="M1515" s="92"/>
      <c r="O1515" s="89"/>
      <c r="Q1515" s="91"/>
      <c r="R1515" s="91"/>
      <c r="S1515" s="125">
        <v>40373</v>
      </c>
      <c r="T1515" s="123"/>
      <c r="U1515" s="120" t="s">
        <v>330</v>
      </c>
      <c r="V1515" s="121"/>
      <c r="W1515" s="121"/>
      <c r="X1515" s="122">
        <v>-24220000</v>
      </c>
      <c r="Y1515" s="123"/>
      <c r="Z1515" s="92" t="s">
        <v>330</v>
      </c>
      <c r="AA1515" s="93">
        <v>93900000</v>
      </c>
      <c r="AB1515" s="91" t="s">
        <v>334</v>
      </c>
    </row>
    <row r="1516" spans="2:28" s="95" customFormat="1" x14ac:dyDescent="0.2">
      <c r="B1516" s="124"/>
      <c r="C1516" s="123"/>
      <c r="D1516" s="91"/>
      <c r="E1516" s="91"/>
      <c r="F1516" s="91"/>
      <c r="G1516" s="124"/>
      <c r="H1516" s="123"/>
      <c r="I1516" s="124"/>
      <c r="J1516" s="121"/>
      <c r="K1516" s="121"/>
      <c r="L1516" s="123"/>
      <c r="M1516" s="92"/>
      <c r="O1516" s="89"/>
      <c r="Q1516" s="91"/>
      <c r="R1516" s="91"/>
      <c r="S1516" s="125">
        <v>40375</v>
      </c>
      <c r="T1516" s="123"/>
      <c r="U1516" s="120" t="s">
        <v>330</v>
      </c>
      <c r="V1516" s="121"/>
      <c r="W1516" s="121"/>
      <c r="X1516" s="122">
        <v>210000</v>
      </c>
      <c r="Y1516" s="123"/>
      <c r="Z1516" s="92" t="s">
        <v>330</v>
      </c>
      <c r="AA1516" s="93">
        <v>94110000</v>
      </c>
      <c r="AB1516" s="91" t="s">
        <v>331</v>
      </c>
    </row>
    <row r="1517" spans="2:28" s="95" customFormat="1" x14ac:dyDescent="0.2">
      <c r="B1517" s="124"/>
      <c r="C1517" s="123"/>
      <c r="D1517" s="91"/>
      <c r="E1517" s="91"/>
      <c r="F1517" s="91"/>
      <c r="G1517" s="124"/>
      <c r="H1517" s="123"/>
      <c r="I1517" s="124"/>
      <c r="J1517" s="121"/>
      <c r="K1517" s="121"/>
      <c r="L1517" s="123"/>
      <c r="M1517" s="92"/>
      <c r="O1517" s="89"/>
      <c r="Q1517" s="91"/>
      <c r="R1517" s="91"/>
      <c r="S1517" s="125">
        <v>40403</v>
      </c>
      <c r="T1517" s="123"/>
      <c r="U1517" s="120" t="s">
        <v>330</v>
      </c>
      <c r="V1517" s="121"/>
      <c r="W1517" s="121"/>
      <c r="X1517" s="122">
        <v>2200000</v>
      </c>
      <c r="Y1517" s="123"/>
      <c r="Z1517" s="92" t="s">
        <v>330</v>
      </c>
      <c r="AA1517" s="93">
        <v>96310000</v>
      </c>
      <c r="AB1517" s="91" t="s">
        <v>331</v>
      </c>
    </row>
    <row r="1518" spans="2:28" s="95" customFormat="1" ht="12.6" customHeight="1" x14ac:dyDescent="0.2">
      <c r="B1518" s="124"/>
      <c r="C1518" s="123"/>
      <c r="D1518" s="91"/>
      <c r="E1518" s="91"/>
      <c r="F1518" s="91"/>
      <c r="G1518" s="124"/>
      <c r="H1518" s="123"/>
      <c r="I1518" s="124"/>
      <c r="J1518" s="121"/>
      <c r="K1518" s="121"/>
      <c r="L1518" s="123"/>
      <c r="M1518" s="92"/>
      <c r="O1518" s="89"/>
      <c r="Q1518" s="91"/>
      <c r="R1518" s="91"/>
      <c r="S1518" s="125">
        <v>40431</v>
      </c>
      <c r="T1518" s="123"/>
      <c r="U1518" s="120" t="s">
        <v>330</v>
      </c>
      <c r="V1518" s="121"/>
      <c r="W1518" s="121"/>
      <c r="X1518" s="122">
        <v>34600000</v>
      </c>
      <c r="Y1518" s="123"/>
      <c r="Z1518" s="92" t="s">
        <v>330</v>
      </c>
      <c r="AA1518" s="93">
        <v>130910000</v>
      </c>
      <c r="AB1518" s="91" t="s">
        <v>337</v>
      </c>
    </row>
    <row r="1519" spans="2:28" s="95" customFormat="1" ht="12.6" customHeight="1" x14ac:dyDescent="0.2">
      <c r="B1519" s="124"/>
      <c r="C1519" s="123"/>
      <c r="D1519" s="91"/>
      <c r="E1519" s="91"/>
      <c r="F1519" s="91"/>
      <c r="G1519" s="124"/>
      <c r="H1519" s="123"/>
      <c r="I1519" s="124"/>
      <c r="J1519" s="121"/>
      <c r="K1519" s="121"/>
      <c r="L1519" s="123"/>
      <c r="M1519" s="92"/>
      <c r="O1519" s="89"/>
      <c r="Q1519" s="91"/>
      <c r="R1519" s="91"/>
      <c r="S1519" s="125">
        <v>40451</v>
      </c>
      <c r="T1519" s="123"/>
      <c r="U1519" s="120" t="s">
        <v>330</v>
      </c>
      <c r="V1519" s="121"/>
      <c r="W1519" s="121"/>
      <c r="X1519" s="122">
        <v>5600000</v>
      </c>
      <c r="Y1519" s="123"/>
      <c r="Z1519" s="92" t="s">
        <v>330</v>
      </c>
      <c r="AA1519" s="93">
        <v>136510000</v>
      </c>
      <c r="AB1519" s="91" t="s">
        <v>337</v>
      </c>
    </row>
    <row r="1520" spans="2:28" s="95" customFormat="1" x14ac:dyDescent="0.2">
      <c r="B1520" s="124"/>
      <c r="C1520" s="123"/>
      <c r="D1520" s="91"/>
      <c r="E1520" s="91"/>
      <c r="F1520" s="91"/>
      <c r="G1520" s="124"/>
      <c r="H1520" s="123"/>
      <c r="I1520" s="124"/>
      <c r="J1520" s="121"/>
      <c r="K1520" s="121"/>
      <c r="L1520" s="123"/>
      <c r="M1520" s="92"/>
      <c r="O1520" s="89"/>
      <c r="Q1520" s="91"/>
      <c r="R1520" s="91"/>
      <c r="S1520" s="125">
        <v>40451</v>
      </c>
      <c r="T1520" s="123"/>
      <c r="U1520" s="120" t="s">
        <v>330</v>
      </c>
      <c r="V1520" s="121"/>
      <c r="W1520" s="121"/>
      <c r="X1520" s="122">
        <v>10185090</v>
      </c>
      <c r="Y1520" s="123"/>
      <c r="Z1520" s="92" t="s">
        <v>330</v>
      </c>
      <c r="AA1520" s="93">
        <v>146695090</v>
      </c>
      <c r="AB1520" s="91" t="s">
        <v>334</v>
      </c>
    </row>
    <row r="1521" spans="2:28" s="95" customFormat="1" x14ac:dyDescent="0.2">
      <c r="B1521" s="124"/>
      <c r="C1521" s="123"/>
      <c r="D1521" s="91"/>
      <c r="E1521" s="91"/>
      <c r="F1521" s="91"/>
      <c r="G1521" s="124"/>
      <c r="H1521" s="123"/>
      <c r="I1521" s="124"/>
      <c r="J1521" s="121"/>
      <c r="K1521" s="121"/>
      <c r="L1521" s="123"/>
      <c r="M1521" s="92"/>
      <c r="O1521" s="89"/>
      <c r="Q1521" s="91"/>
      <c r="R1521" s="91"/>
      <c r="S1521" s="125">
        <v>40466</v>
      </c>
      <c r="T1521" s="123"/>
      <c r="U1521" s="120" t="s">
        <v>330</v>
      </c>
      <c r="V1521" s="121"/>
      <c r="W1521" s="121"/>
      <c r="X1521" s="122">
        <v>400000</v>
      </c>
      <c r="Y1521" s="123"/>
      <c r="Z1521" s="92" t="s">
        <v>330</v>
      </c>
      <c r="AA1521" s="93">
        <v>147095090</v>
      </c>
      <c r="AB1521" s="91" t="s">
        <v>331</v>
      </c>
    </row>
    <row r="1522" spans="2:28" s="95" customFormat="1" x14ac:dyDescent="0.2">
      <c r="B1522" s="124"/>
      <c r="C1522" s="123"/>
      <c r="D1522" s="91"/>
      <c r="E1522" s="91"/>
      <c r="F1522" s="91"/>
      <c r="G1522" s="124"/>
      <c r="H1522" s="123"/>
      <c r="I1522" s="124"/>
      <c r="J1522" s="121"/>
      <c r="K1522" s="121"/>
      <c r="L1522" s="123"/>
      <c r="M1522" s="92"/>
      <c r="O1522" s="89"/>
      <c r="Q1522" s="91"/>
      <c r="R1522" s="91"/>
      <c r="S1522" s="125">
        <v>40549</v>
      </c>
      <c r="T1522" s="123"/>
      <c r="U1522" s="120" t="s">
        <v>330</v>
      </c>
      <c r="V1522" s="121"/>
      <c r="W1522" s="121"/>
      <c r="X1522" s="122">
        <v>-213</v>
      </c>
      <c r="Y1522" s="123"/>
      <c r="Z1522" s="92" t="s">
        <v>330</v>
      </c>
      <c r="AA1522" s="93">
        <v>147094877</v>
      </c>
      <c r="AB1522" s="91" t="s">
        <v>332</v>
      </c>
    </row>
    <row r="1523" spans="2:28" s="95" customFormat="1" x14ac:dyDescent="0.2">
      <c r="B1523" s="124"/>
      <c r="C1523" s="123"/>
      <c r="D1523" s="91"/>
      <c r="E1523" s="91"/>
      <c r="F1523" s="91"/>
      <c r="G1523" s="124"/>
      <c r="H1523" s="123"/>
      <c r="I1523" s="124"/>
      <c r="J1523" s="121"/>
      <c r="K1523" s="121"/>
      <c r="L1523" s="123"/>
      <c r="M1523" s="92"/>
      <c r="O1523" s="89"/>
      <c r="Q1523" s="91"/>
      <c r="R1523" s="91"/>
      <c r="S1523" s="125">
        <v>40632</v>
      </c>
      <c r="T1523" s="123"/>
      <c r="U1523" s="120" t="s">
        <v>330</v>
      </c>
      <c r="V1523" s="121"/>
      <c r="W1523" s="121"/>
      <c r="X1523" s="122">
        <v>-250</v>
      </c>
      <c r="Y1523" s="123"/>
      <c r="Z1523" s="92" t="s">
        <v>330</v>
      </c>
      <c r="AA1523" s="93">
        <v>147094627</v>
      </c>
      <c r="AB1523" s="91" t="s">
        <v>332</v>
      </c>
    </row>
    <row r="1524" spans="2:28" s="95" customFormat="1" x14ac:dyDescent="0.2">
      <c r="B1524" s="124"/>
      <c r="C1524" s="123"/>
      <c r="D1524" s="91"/>
      <c r="E1524" s="91"/>
      <c r="F1524" s="91"/>
      <c r="G1524" s="124"/>
      <c r="H1524" s="123"/>
      <c r="I1524" s="124"/>
      <c r="J1524" s="121"/>
      <c r="K1524" s="121"/>
      <c r="L1524" s="123"/>
      <c r="M1524" s="92"/>
      <c r="O1524" s="89"/>
      <c r="Q1524" s="91"/>
      <c r="R1524" s="91"/>
      <c r="S1524" s="125">
        <v>40676</v>
      </c>
      <c r="T1524" s="123"/>
      <c r="U1524" s="120" t="s">
        <v>330</v>
      </c>
      <c r="V1524" s="121"/>
      <c r="W1524" s="121"/>
      <c r="X1524" s="122">
        <v>1200000</v>
      </c>
      <c r="Y1524" s="123"/>
      <c r="Z1524" s="92" t="s">
        <v>330</v>
      </c>
      <c r="AA1524" s="93">
        <v>148294627</v>
      </c>
      <c r="AB1524" s="91" t="s">
        <v>331</v>
      </c>
    </row>
    <row r="1525" spans="2:28" s="95" customFormat="1" x14ac:dyDescent="0.2">
      <c r="B1525" s="124"/>
      <c r="C1525" s="123"/>
      <c r="D1525" s="91"/>
      <c r="E1525" s="91"/>
      <c r="F1525" s="91"/>
      <c r="G1525" s="124"/>
      <c r="H1525" s="123"/>
      <c r="I1525" s="124"/>
      <c r="J1525" s="121"/>
      <c r="K1525" s="121"/>
      <c r="L1525" s="123"/>
      <c r="M1525" s="92"/>
      <c r="O1525" s="89"/>
      <c r="Q1525" s="91"/>
      <c r="R1525" s="91"/>
      <c r="S1525" s="125">
        <v>40710</v>
      </c>
      <c r="T1525" s="123"/>
      <c r="U1525" s="120" t="s">
        <v>330</v>
      </c>
      <c r="V1525" s="121"/>
      <c r="W1525" s="121"/>
      <c r="X1525" s="122">
        <v>100000</v>
      </c>
      <c r="Y1525" s="123"/>
      <c r="Z1525" s="92" t="s">
        <v>330</v>
      </c>
      <c r="AA1525" s="93">
        <v>148394627</v>
      </c>
      <c r="AB1525" s="91" t="s">
        <v>331</v>
      </c>
    </row>
    <row r="1526" spans="2:28" s="95" customFormat="1" x14ac:dyDescent="0.2">
      <c r="B1526" s="124"/>
      <c r="C1526" s="123"/>
      <c r="D1526" s="91"/>
      <c r="E1526" s="91"/>
      <c r="F1526" s="91"/>
      <c r="G1526" s="124"/>
      <c r="H1526" s="123"/>
      <c r="I1526" s="124"/>
      <c r="J1526" s="121"/>
      <c r="K1526" s="121"/>
      <c r="L1526" s="123"/>
      <c r="M1526" s="92"/>
      <c r="O1526" s="89"/>
      <c r="Q1526" s="91"/>
      <c r="R1526" s="91"/>
      <c r="S1526" s="125">
        <v>40723</v>
      </c>
      <c r="T1526" s="123"/>
      <c r="U1526" s="120" t="s">
        <v>330</v>
      </c>
      <c r="V1526" s="121"/>
      <c r="W1526" s="121"/>
      <c r="X1526" s="122">
        <v>-2302</v>
      </c>
      <c r="Y1526" s="123"/>
      <c r="Z1526" s="92" t="s">
        <v>330</v>
      </c>
      <c r="AA1526" s="93">
        <v>148392325</v>
      </c>
      <c r="AB1526" s="91" t="s">
        <v>332</v>
      </c>
    </row>
    <row r="1527" spans="2:28" s="95" customFormat="1" x14ac:dyDescent="0.2">
      <c r="B1527" s="124"/>
      <c r="C1527" s="123"/>
      <c r="D1527" s="91"/>
      <c r="E1527" s="91"/>
      <c r="F1527" s="91"/>
      <c r="G1527" s="124"/>
      <c r="H1527" s="123"/>
      <c r="I1527" s="124"/>
      <c r="J1527" s="121"/>
      <c r="K1527" s="121"/>
      <c r="L1527" s="123"/>
      <c r="M1527" s="92"/>
      <c r="O1527" s="89"/>
      <c r="Q1527" s="91"/>
      <c r="R1527" s="91"/>
      <c r="S1527" s="125">
        <v>40738</v>
      </c>
      <c r="T1527" s="123"/>
      <c r="U1527" s="120" t="s">
        <v>330</v>
      </c>
      <c r="V1527" s="121"/>
      <c r="W1527" s="121"/>
      <c r="X1527" s="122">
        <v>1900000</v>
      </c>
      <c r="Y1527" s="123"/>
      <c r="Z1527" s="92" t="s">
        <v>330</v>
      </c>
      <c r="AA1527" s="93">
        <v>150292325</v>
      </c>
      <c r="AB1527" s="91" t="s">
        <v>331</v>
      </c>
    </row>
    <row r="1528" spans="2:28" s="95" customFormat="1" x14ac:dyDescent="0.2">
      <c r="B1528" s="124"/>
      <c r="C1528" s="123"/>
      <c r="D1528" s="91"/>
      <c r="E1528" s="91"/>
      <c r="F1528" s="91"/>
      <c r="G1528" s="124"/>
      <c r="H1528" s="123"/>
      <c r="I1528" s="124"/>
      <c r="J1528" s="121"/>
      <c r="K1528" s="121"/>
      <c r="L1528" s="123"/>
      <c r="M1528" s="92"/>
      <c r="O1528" s="89"/>
      <c r="Q1528" s="91"/>
      <c r="R1528" s="91"/>
      <c r="S1528" s="125">
        <v>40801</v>
      </c>
      <c r="T1528" s="123"/>
      <c r="U1528" s="120" t="s">
        <v>330</v>
      </c>
      <c r="V1528" s="121"/>
      <c r="W1528" s="121"/>
      <c r="X1528" s="122">
        <v>200000</v>
      </c>
      <c r="Y1528" s="123"/>
      <c r="Z1528" s="92" t="s">
        <v>330</v>
      </c>
      <c r="AA1528" s="93">
        <v>150492325</v>
      </c>
      <c r="AB1528" s="91" t="s">
        <v>331</v>
      </c>
    </row>
    <row r="1529" spans="2:28" s="95" customFormat="1" x14ac:dyDescent="0.2">
      <c r="B1529" s="124"/>
      <c r="C1529" s="123"/>
      <c r="D1529" s="91"/>
      <c r="E1529" s="91"/>
      <c r="F1529" s="91"/>
      <c r="G1529" s="124"/>
      <c r="H1529" s="123"/>
      <c r="I1529" s="124"/>
      <c r="J1529" s="121"/>
      <c r="K1529" s="121"/>
      <c r="L1529" s="123"/>
      <c r="M1529" s="92"/>
      <c r="O1529" s="89"/>
      <c r="Q1529" s="91"/>
      <c r="R1529" s="91"/>
      <c r="S1529" s="125">
        <v>40830</v>
      </c>
      <c r="T1529" s="123"/>
      <c r="U1529" s="120" t="s">
        <v>330</v>
      </c>
      <c r="V1529" s="121"/>
      <c r="W1529" s="121"/>
      <c r="X1529" s="122">
        <v>200000</v>
      </c>
      <c r="Y1529" s="123"/>
      <c r="Z1529" s="92" t="s">
        <v>330</v>
      </c>
      <c r="AA1529" s="93">
        <v>150692325</v>
      </c>
      <c r="AB1529" s="91" t="s">
        <v>331</v>
      </c>
    </row>
    <row r="1530" spans="2:28" s="95" customFormat="1" x14ac:dyDescent="0.2">
      <c r="B1530" s="124"/>
      <c r="C1530" s="123"/>
      <c r="D1530" s="91"/>
      <c r="E1530" s="91"/>
      <c r="F1530" s="91"/>
      <c r="G1530" s="124"/>
      <c r="H1530" s="123"/>
      <c r="I1530" s="124"/>
      <c r="J1530" s="121"/>
      <c r="K1530" s="121"/>
      <c r="L1530" s="123"/>
      <c r="M1530" s="92"/>
      <c r="O1530" s="89"/>
      <c r="Q1530" s="91"/>
      <c r="R1530" s="91"/>
      <c r="S1530" s="125">
        <v>40863</v>
      </c>
      <c r="T1530" s="123"/>
      <c r="U1530" s="120" t="s">
        <v>330</v>
      </c>
      <c r="V1530" s="121"/>
      <c r="W1530" s="121"/>
      <c r="X1530" s="122">
        <v>400000</v>
      </c>
      <c r="Y1530" s="123"/>
      <c r="Z1530" s="92" t="s">
        <v>330</v>
      </c>
      <c r="AA1530" s="93">
        <v>151092325</v>
      </c>
      <c r="AB1530" s="91" t="s">
        <v>331</v>
      </c>
    </row>
    <row r="1531" spans="2:28" s="95" customFormat="1" x14ac:dyDescent="0.2">
      <c r="B1531" s="124"/>
      <c r="C1531" s="123"/>
      <c r="D1531" s="91"/>
      <c r="E1531" s="91"/>
      <c r="F1531" s="91"/>
      <c r="G1531" s="124"/>
      <c r="H1531" s="123"/>
      <c r="I1531" s="124"/>
      <c r="J1531" s="121"/>
      <c r="K1531" s="121"/>
      <c r="L1531" s="123"/>
      <c r="M1531" s="92"/>
      <c r="O1531" s="89"/>
      <c r="Q1531" s="91"/>
      <c r="R1531" s="91"/>
      <c r="S1531" s="125">
        <v>40955</v>
      </c>
      <c r="T1531" s="123"/>
      <c r="U1531" s="120" t="s">
        <v>330</v>
      </c>
      <c r="V1531" s="121"/>
      <c r="W1531" s="121"/>
      <c r="X1531" s="122">
        <v>900000</v>
      </c>
      <c r="Y1531" s="123"/>
      <c r="Z1531" s="92" t="s">
        <v>330</v>
      </c>
      <c r="AA1531" s="93">
        <v>151992325</v>
      </c>
      <c r="AB1531" s="91" t="s">
        <v>331</v>
      </c>
    </row>
    <row r="1532" spans="2:28" s="95" customFormat="1" x14ac:dyDescent="0.2">
      <c r="B1532" s="124"/>
      <c r="C1532" s="123"/>
      <c r="D1532" s="91"/>
      <c r="E1532" s="91"/>
      <c r="F1532" s="91"/>
      <c r="G1532" s="124"/>
      <c r="H1532" s="123"/>
      <c r="I1532" s="124"/>
      <c r="J1532" s="121"/>
      <c r="K1532" s="121"/>
      <c r="L1532" s="123"/>
      <c r="M1532" s="92"/>
      <c r="O1532" s="89"/>
      <c r="Q1532" s="91"/>
      <c r="R1532" s="91"/>
      <c r="S1532" s="125">
        <v>40983</v>
      </c>
      <c r="T1532" s="123"/>
      <c r="U1532" s="120" t="s">
        <v>330</v>
      </c>
      <c r="V1532" s="121"/>
      <c r="W1532" s="121"/>
      <c r="X1532" s="122">
        <v>100000</v>
      </c>
      <c r="Y1532" s="123"/>
      <c r="Z1532" s="92" t="s">
        <v>330</v>
      </c>
      <c r="AA1532" s="93">
        <v>152092325</v>
      </c>
      <c r="AB1532" s="91" t="s">
        <v>331</v>
      </c>
    </row>
    <row r="1533" spans="2:28" s="95" customFormat="1" x14ac:dyDescent="0.2">
      <c r="B1533" s="124"/>
      <c r="C1533" s="123"/>
      <c r="D1533" s="91"/>
      <c r="E1533" s="91"/>
      <c r="F1533" s="91"/>
      <c r="G1533" s="124"/>
      <c r="H1533" s="123"/>
      <c r="I1533" s="124"/>
      <c r="J1533" s="121"/>
      <c r="K1533" s="121"/>
      <c r="L1533" s="123"/>
      <c r="M1533" s="92"/>
      <c r="O1533" s="89"/>
      <c r="Q1533" s="91"/>
      <c r="R1533" s="91"/>
      <c r="S1533" s="125">
        <v>41045</v>
      </c>
      <c r="T1533" s="123"/>
      <c r="U1533" s="120" t="s">
        <v>330</v>
      </c>
      <c r="V1533" s="121"/>
      <c r="W1533" s="121"/>
      <c r="X1533" s="122">
        <v>3260000</v>
      </c>
      <c r="Y1533" s="123"/>
      <c r="Z1533" s="92" t="s">
        <v>330</v>
      </c>
      <c r="AA1533" s="93">
        <v>155352325</v>
      </c>
      <c r="AB1533" s="91" t="s">
        <v>331</v>
      </c>
    </row>
    <row r="1534" spans="2:28" s="95" customFormat="1" x14ac:dyDescent="0.2">
      <c r="B1534" s="124"/>
      <c r="C1534" s="123"/>
      <c r="D1534" s="91"/>
      <c r="E1534" s="91"/>
      <c r="F1534" s="91"/>
      <c r="G1534" s="124"/>
      <c r="H1534" s="123"/>
      <c r="I1534" s="124"/>
      <c r="J1534" s="121"/>
      <c r="K1534" s="121"/>
      <c r="L1534" s="123"/>
      <c r="M1534" s="92"/>
      <c r="O1534" s="89"/>
      <c r="Q1534" s="91"/>
      <c r="R1534" s="91"/>
      <c r="S1534" s="125">
        <v>41074</v>
      </c>
      <c r="T1534" s="123"/>
      <c r="U1534" s="120" t="s">
        <v>330</v>
      </c>
      <c r="V1534" s="121"/>
      <c r="W1534" s="121"/>
      <c r="X1534" s="122">
        <v>920000</v>
      </c>
      <c r="Y1534" s="123"/>
      <c r="Z1534" s="92" t="s">
        <v>330</v>
      </c>
      <c r="AA1534" s="93">
        <v>156272325</v>
      </c>
      <c r="AB1534" s="91" t="s">
        <v>331</v>
      </c>
    </row>
    <row r="1535" spans="2:28" s="95" customFormat="1" x14ac:dyDescent="0.2">
      <c r="B1535" s="124"/>
      <c r="C1535" s="123"/>
      <c r="D1535" s="91"/>
      <c r="E1535" s="91"/>
      <c r="F1535" s="91"/>
      <c r="G1535" s="124"/>
      <c r="H1535" s="123"/>
      <c r="I1535" s="124"/>
      <c r="J1535" s="121"/>
      <c r="K1535" s="121"/>
      <c r="L1535" s="123"/>
      <c r="M1535" s="92"/>
      <c r="O1535" s="89"/>
      <c r="Q1535" s="91"/>
      <c r="R1535" s="91"/>
      <c r="S1535" s="125">
        <v>41088</v>
      </c>
      <c r="T1535" s="123"/>
      <c r="U1535" s="120" t="s">
        <v>330</v>
      </c>
      <c r="V1535" s="121"/>
      <c r="W1535" s="121"/>
      <c r="X1535" s="122">
        <v>-1622</v>
      </c>
      <c r="Y1535" s="123"/>
      <c r="Z1535" s="92" t="s">
        <v>330</v>
      </c>
      <c r="AA1535" s="93">
        <v>156270703</v>
      </c>
      <c r="AB1535" s="91" t="s">
        <v>332</v>
      </c>
    </row>
    <row r="1536" spans="2:28" s="95" customFormat="1" x14ac:dyDescent="0.2">
      <c r="B1536" s="124"/>
      <c r="C1536" s="123"/>
      <c r="D1536" s="91"/>
      <c r="E1536" s="91"/>
      <c r="F1536" s="91"/>
      <c r="G1536" s="124"/>
      <c r="H1536" s="123"/>
      <c r="I1536" s="124"/>
      <c r="J1536" s="121"/>
      <c r="K1536" s="121"/>
      <c r="L1536" s="123"/>
      <c r="M1536" s="92"/>
      <c r="O1536" s="89"/>
      <c r="Q1536" s="91"/>
      <c r="R1536" s="91"/>
      <c r="S1536" s="125">
        <v>41106</v>
      </c>
      <c r="T1536" s="123"/>
      <c r="U1536" s="120" t="s">
        <v>330</v>
      </c>
      <c r="V1536" s="121"/>
      <c r="W1536" s="121"/>
      <c r="X1536" s="122">
        <v>110000</v>
      </c>
      <c r="Y1536" s="123"/>
      <c r="Z1536" s="92" t="s">
        <v>330</v>
      </c>
      <c r="AA1536" s="93">
        <v>156380703</v>
      </c>
      <c r="AB1536" s="91" t="s">
        <v>331</v>
      </c>
    </row>
    <row r="1537" spans="2:28" s="95" customFormat="1" x14ac:dyDescent="0.2">
      <c r="B1537" s="124"/>
      <c r="C1537" s="123"/>
      <c r="D1537" s="91"/>
      <c r="E1537" s="91"/>
      <c r="F1537" s="91"/>
      <c r="G1537" s="124"/>
      <c r="H1537" s="123"/>
      <c r="I1537" s="124"/>
      <c r="J1537" s="121"/>
      <c r="K1537" s="121"/>
      <c r="L1537" s="123"/>
      <c r="M1537" s="92"/>
      <c r="O1537" s="89"/>
      <c r="Q1537" s="91"/>
      <c r="R1537" s="91"/>
      <c r="S1537" s="125">
        <v>41137</v>
      </c>
      <c r="T1537" s="123"/>
      <c r="U1537" s="120" t="s">
        <v>330</v>
      </c>
      <c r="V1537" s="121"/>
      <c r="W1537" s="121"/>
      <c r="X1537" s="122">
        <v>5120000</v>
      </c>
      <c r="Y1537" s="123"/>
      <c r="Z1537" s="92" t="s">
        <v>330</v>
      </c>
      <c r="AA1537" s="93">
        <v>161500703</v>
      </c>
      <c r="AB1537" s="91" t="s">
        <v>331</v>
      </c>
    </row>
    <row r="1538" spans="2:28" s="95" customFormat="1" x14ac:dyDescent="0.2">
      <c r="B1538" s="124"/>
      <c r="C1538" s="123"/>
      <c r="D1538" s="91"/>
      <c r="E1538" s="91"/>
      <c r="F1538" s="91"/>
      <c r="G1538" s="124"/>
      <c r="H1538" s="123"/>
      <c r="I1538" s="124"/>
      <c r="J1538" s="121"/>
      <c r="K1538" s="121"/>
      <c r="L1538" s="123"/>
      <c r="M1538" s="92"/>
      <c r="O1538" s="89"/>
      <c r="Q1538" s="91"/>
      <c r="R1538" s="91"/>
      <c r="S1538" s="125">
        <v>41179</v>
      </c>
      <c r="T1538" s="123"/>
      <c r="U1538" s="120" t="s">
        <v>330</v>
      </c>
      <c r="V1538" s="121"/>
      <c r="W1538" s="121"/>
      <c r="X1538" s="122">
        <v>-4509</v>
      </c>
      <c r="Y1538" s="123"/>
      <c r="Z1538" s="92" t="s">
        <v>330</v>
      </c>
      <c r="AA1538" s="93">
        <v>161496194</v>
      </c>
      <c r="AB1538" s="91" t="s">
        <v>332</v>
      </c>
    </row>
    <row r="1539" spans="2:28" s="95" customFormat="1" x14ac:dyDescent="0.2">
      <c r="B1539" s="124"/>
      <c r="C1539" s="123"/>
      <c r="D1539" s="91"/>
      <c r="E1539" s="91"/>
      <c r="F1539" s="91"/>
      <c r="G1539" s="124"/>
      <c r="H1539" s="123"/>
      <c r="I1539" s="124"/>
      <c r="J1539" s="121"/>
      <c r="K1539" s="121"/>
      <c r="L1539" s="123"/>
      <c r="M1539" s="92"/>
      <c r="O1539" s="89"/>
      <c r="Q1539" s="91"/>
      <c r="R1539" s="91"/>
      <c r="S1539" s="125">
        <v>41198</v>
      </c>
      <c r="T1539" s="123"/>
      <c r="U1539" s="120" t="s">
        <v>330</v>
      </c>
      <c r="V1539" s="121"/>
      <c r="W1539" s="121"/>
      <c r="X1539" s="122">
        <v>8810000</v>
      </c>
      <c r="Y1539" s="123"/>
      <c r="Z1539" s="92" t="s">
        <v>330</v>
      </c>
      <c r="AA1539" s="93">
        <v>170306194</v>
      </c>
      <c r="AB1539" s="91" t="s">
        <v>331</v>
      </c>
    </row>
    <row r="1540" spans="2:28" s="95" customFormat="1" x14ac:dyDescent="0.2">
      <c r="B1540" s="124"/>
      <c r="C1540" s="123"/>
      <c r="D1540" s="91"/>
      <c r="E1540" s="91"/>
      <c r="F1540" s="91"/>
      <c r="G1540" s="124"/>
      <c r="H1540" s="123"/>
      <c r="I1540" s="124"/>
      <c r="J1540" s="121"/>
      <c r="K1540" s="121"/>
      <c r="L1540" s="123"/>
      <c r="M1540" s="92"/>
      <c r="O1540" s="89"/>
      <c r="Q1540" s="91"/>
      <c r="R1540" s="91"/>
      <c r="S1540" s="125">
        <v>41228</v>
      </c>
      <c r="T1540" s="123"/>
      <c r="U1540" s="120" t="s">
        <v>330</v>
      </c>
      <c r="V1540" s="121"/>
      <c r="W1540" s="121"/>
      <c r="X1540" s="122">
        <v>2910000</v>
      </c>
      <c r="Y1540" s="123"/>
      <c r="Z1540" s="92" t="s">
        <v>330</v>
      </c>
      <c r="AA1540" s="93">
        <v>173216194</v>
      </c>
      <c r="AB1540" s="91" t="s">
        <v>331</v>
      </c>
    </row>
    <row r="1541" spans="2:28" s="95" customFormat="1" x14ac:dyDescent="0.2">
      <c r="B1541" s="124"/>
      <c r="C1541" s="123"/>
      <c r="D1541" s="91"/>
      <c r="E1541" s="91"/>
      <c r="F1541" s="91"/>
      <c r="G1541" s="124"/>
      <c r="H1541" s="123"/>
      <c r="I1541" s="124"/>
      <c r="J1541" s="121"/>
      <c r="K1541" s="121"/>
      <c r="L1541" s="123"/>
      <c r="M1541" s="92"/>
      <c r="O1541" s="89"/>
      <c r="Q1541" s="91"/>
      <c r="R1541" s="91"/>
      <c r="S1541" s="125">
        <v>41270</v>
      </c>
      <c r="T1541" s="123"/>
      <c r="U1541" s="120" t="s">
        <v>330</v>
      </c>
      <c r="V1541" s="121"/>
      <c r="W1541" s="121"/>
      <c r="X1541" s="122">
        <v>-802</v>
      </c>
      <c r="Y1541" s="123"/>
      <c r="Z1541" s="92" t="s">
        <v>330</v>
      </c>
      <c r="AA1541" s="93">
        <v>173215392</v>
      </c>
      <c r="AB1541" s="91" t="s">
        <v>332</v>
      </c>
    </row>
    <row r="1542" spans="2:28" s="95" customFormat="1" x14ac:dyDescent="0.2">
      <c r="B1542" s="124"/>
      <c r="C1542" s="123"/>
      <c r="D1542" s="91"/>
      <c r="E1542" s="91"/>
      <c r="F1542" s="91"/>
      <c r="G1542" s="124"/>
      <c r="H1542" s="123"/>
      <c r="I1542" s="124"/>
      <c r="J1542" s="121"/>
      <c r="K1542" s="121"/>
      <c r="L1542" s="123"/>
      <c r="M1542" s="92"/>
      <c r="O1542" s="89"/>
      <c r="Q1542" s="91"/>
      <c r="R1542" s="91"/>
      <c r="S1542" s="125">
        <v>41319</v>
      </c>
      <c r="T1542" s="123"/>
      <c r="U1542" s="120" t="s">
        <v>330</v>
      </c>
      <c r="V1542" s="121"/>
      <c r="W1542" s="121"/>
      <c r="X1542" s="122">
        <v>10210000</v>
      </c>
      <c r="Y1542" s="123"/>
      <c r="Z1542" s="92" t="s">
        <v>330</v>
      </c>
      <c r="AA1542" s="93">
        <v>183425392</v>
      </c>
      <c r="AB1542" s="91" t="s">
        <v>331</v>
      </c>
    </row>
    <row r="1543" spans="2:28" s="95" customFormat="1" x14ac:dyDescent="0.2">
      <c r="B1543" s="124"/>
      <c r="C1543" s="123"/>
      <c r="D1543" s="91"/>
      <c r="E1543" s="91"/>
      <c r="F1543" s="91"/>
      <c r="G1543" s="124"/>
      <c r="H1543" s="123"/>
      <c r="I1543" s="124"/>
      <c r="J1543" s="121"/>
      <c r="K1543" s="121"/>
      <c r="L1543" s="123"/>
      <c r="M1543" s="92"/>
      <c r="O1543" s="89"/>
      <c r="Q1543" s="91"/>
      <c r="R1543" s="91"/>
      <c r="S1543" s="125">
        <v>41358</v>
      </c>
      <c r="T1543" s="123"/>
      <c r="U1543" s="120" t="s">
        <v>330</v>
      </c>
      <c r="V1543" s="121"/>
      <c r="W1543" s="121"/>
      <c r="X1543" s="122">
        <v>-3023</v>
      </c>
      <c r="Y1543" s="123"/>
      <c r="Z1543" s="92" t="s">
        <v>330</v>
      </c>
      <c r="AA1543" s="93">
        <v>183422369</v>
      </c>
      <c r="AB1543" s="91" t="s">
        <v>332</v>
      </c>
    </row>
    <row r="1544" spans="2:28" s="95" customFormat="1" x14ac:dyDescent="0.2">
      <c r="B1544" s="124"/>
      <c r="C1544" s="123"/>
      <c r="D1544" s="91"/>
      <c r="E1544" s="91"/>
      <c r="F1544" s="91"/>
      <c r="G1544" s="124"/>
      <c r="H1544" s="123"/>
      <c r="I1544" s="124"/>
      <c r="J1544" s="121"/>
      <c r="K1544" s="121"/>
      <c r="L1544" s="123"/>
      <c r="M1544" s="92"/>
      <c r="O1544" s="89"/>
      <c r="Q1544" s="91"/>
      <c r="R1544" s="91"/>
      <c r="S1544" s="125">
        <v>41410</v>
      </c>
      <c r="T1544" s="123"/>
      <c r="U1544" s="120" t="s">
        <v>330</v>
      </c>
      <c r="V1544" s="121"/>
      <c r="W1544" s="121"/>
      <c r="X1544" s="122">
        <v>140000</v>
      </c>
      <c r="Y1544" s="123"/>
      <c r="Z1544" s="92" t="s">
        <v>330</v>
      </c>
      <c r="AA1544" s="93">
        <v>183562369</v>
      </c>
      <c r="AB1544" s="91" t="s">
        <v>331</v>
      </c>
    </row>
    <row r="1545" spans="2:28" s="95" customFormat="1" x14ac:dyDescent="0.2">
      <c r="B1545" s="124"/>
      <c r="C1545" s="123"/>
      <c r="D1545" s="91"/>
      <c r="E1545" s="91"/>
      <c r="F1545" s="91"/>
      <c r="G1545" s="124"/>
      <c r="H1545" s="123"/>
      <c r="I1545" s="124"/>
      <c r="J1545" s="121"/>
      <c r="K1545" s="121"/>
      <c r="L1545" s="123"/>
      <c r="M1545" s="92"/>
      <c r="O1545" s="89"/>
      <c r="Q1545" s="91"/>
      <c r="R1545" s="91"/>
      <c r="S1545" s="125">
        <v>41452</v>
      </c>
      <c r="T1545" s="123"/>
      <c r="U1545" s="120" t="s">
        <v>330</v>
      </c>
      <c r="V1545" s="121"/>
      <c r="W1545" s="121"/>
      <c r="X1545" s="122">
        <v>-1077</v>
      </c>
      <c r="Y1545" s="123"/>
      <c r="Z1545" s="92" t="s">
        <v>330</v>
      </c>
      <c r="AA1545" s="93">
        <v>183561292</v>
      </c>
      <c r="AB1545" s="91" t="s">
        <v>332</v>
      </c>
    </row>
    <row r="1546" spans="2:28" s="95" customFormat="1" x14ac:dyDescent="0.2">
      <c r="B1546" s="124"/>
      <c r="C1546" s="123"/>
      <c r="D1546" s="91"/>
      <c r="E1546" s="91"/>
      <c r="F1546" s="91"/>
      <c r="G1546" s="124"/>
      <c r="H1546" s="123"/>
      <c r="I1546" s="124"/>
      <c r="J1546" s="121"/>
      <c r="K1546" s="121"/>
      <c r="L1546" s="123"/>
      <c r="M1546" s="92"/>
      <c r="O1546" s="89"/>
      <c r="Q1546" s="91"/>
      <c r="R1546" s="91"/>
      <c r="S1546" s="125">
        <v>41471</v>
      </c>
      <c r="T1546" s="123"/>
      <c r="U1546" s="120" t="s">
        <v>330</v>
      </c>
      <c r="V1546" s="121"/>
      <c r="W1546" s="121"/>
      <c r="X1546" s="122">
        <v>7210000</v>
      </c>
      <c r="Y1546" s="123"/>
      <c r="Z1546" s="92" t="s">
        <v>330</v>
      </c>
      <c r="AA1546" s="93">
        <v>190771292</v>
      </c>
      <c r="AB1546" s="91" t="s">
        <v>331</v>
      </c>
    </row>
    <row r="1547" spans="2:28" s="95" customFormat="1" x14ac:dyDescent="0.2">
      <c r="B1547" s="124"/>
      <c r="C1547" s="123"/>
      <c r="D1547" s="91"/>
      <c r="E1547" s="91"/>
      <c r="F1547" s="91"/>
      <c r="G1547" s="124"/>
      <c r="H1547" s="123"/>
      <c r="I1547" s="124"/>
      <c r="J1547" s="121"/>
      <c r="K1547" s="121"/>
      <c r="L1547" s="123"/>
      <c r="M1547" s="92"/>
      <c r="O1547" s="89"/>
      <c r="Q1547" s="91"/>
      <c r="R1547" s="91"/>
      <c r="S1547" s="125">
        <v>41501</v>
      </c>
      <c r="T1547" s="123"/>
      <c r="U1547" s="120" t="s">
        <v>330</v>
      </c>
      <c r="V1547" s="121"/>
      <c r="W1547" s="121"/>
      <c r="X1547" s="122">
        <v>6730000</v>
      </c>
      <c r="Y1547" s="123"/>
      <c r="Z1547" s="92" t="s">
        <v>330</v>
      </c>
      <c r="AA1547" s="93">
        <v>197501292</v>
      </c>
      <c r="AB1547" s="91" t="s">
        <v>331</v>
      </c>
    </row>
    <row r="1548" spans="2:28" s="95" customFormat="1" x14ac:dyDescent="0.2">
      <c r="B1548" s="124"/>
      <c r="C1548" s="123"/>
      <c r="D1548" s="91"/>
      <c r="E1548" s="91"/>
      <c r="F1548" s="91"/>
      <c r="G1548" s="124"/>
      <c r="H1548" s="123"/>
      <c r="I1548" s="124"/>
      <c r="J1548" s="121"/>
      <c r="K1548" s="121"/>
      <c r="L1548" s="123"/>
      <c r="M1548" s="92"/>
      <c r="O1548" s="89"/>
      <c r="Q1548" s="91"/>
      <c r="R1548" s="91"/>
      <c r="S1548" s="125">
        <v>41544</v>
      </c>
      <c r="T1548" s="123"/>
      <c r="U1548" s="120" t="s">
        <v>330</v>
      </c>
      <c r="V1548" s="121"/>
      <c r="W1548" s="121"/>
      <c r="X1548" s="122">
        <v>-388</v>
      </c>
      <c r="Y1548" s="123"/>
      <c r="Z1548" s="92" t="s">
        <v>330</v>
      </c>
      <c r="AA1548" s="93">
        <v>197500904</v>
      </c>
      <c r="AB1548" s="91" t="s">
        <v>332</v>
      </c>
    </row>
    <row r="1549" spans="2:28" s="95" customFormat="1" x14ac:dyDescent="0.2">
      <c r="B1549" s="124"/>
      <c r="C1549" s="123"/>
      <c r="D1549" s="91"/>
      <c r="E1549" s="91"/>
      <c r="F1549" s="91"/>
      <c r="G1549" s="124"/>
      <c r="H1549" s="123"/>
      <c r="I1549" s="124"/>
      <c r="J1549" s="121"/>
      <c r="K1549" s="121"/>
      <c r="L1549" s="123"/>
      <c r="M1549" s="92"/>
      <c r="O1549" s="89"/>
      <c r="Q1549" s="91"/>
      <c r="R1549" s="91"/>
      <c r="S1549" s="125">
        <v>41562</v>
      </c>
      <c r="T1549" s="123"/>
      <c r="U1549" s="120" t="s">
        <v>330</v>
      </c>
      <c r="V1549" s="121"/>
      <c r="W1549" s="121"/>
      <c r="X1549" s="122">
        <v>3610000</v>
      </c>
      <c r="Y1549" s="123"/>
      <c r="Z1549" s="92" t="s">
        <v>330</v>
      </c>
      <c r="AA1549" s="93">
        <v>201110904</v>
      </c>
      <c r="AB1549" s="91" t="s">
        <v>331</v>
      </c>
    </row>
    <row r="1550" spans="2:28" s="95" customFormat="1" x14ac:dyDescent="0.2">
      <c r="B1550" s="124"/>
      <c r="C1550" s="123"/>
      <c r="D1550" s="91"/>
      <c r="E1550" s="91"/>
      <c r="F1550" s="91"/>
      <c r="G1550" s="124"/>
      <c r="H1550" s="123"/>
      <c r="I1550" s="124"/>
      <c r="J1550" s="121"/>
      <c r="K1550" s="121"/>
      <c r="L1550" s="123"/>
      <c r="M1550" s="92"/>
      <c r="O1550" s="89"/>
      <c r="Q1550" s="91"/>
      <c r="R1550" s="91"/>
      <c r="S1550" s="125">
        <v>41592</v>
      </c>
      <c r="T1550" s="123"/>
      <c r="U1550" s="120" t="s">
        <v>330</v>
      </c>
      <c r="V1550" s="121"/>
      <c r="W1550" s="121"/>
      <c r="X1550" s="122">
        <v>-320000</v>
      </c>
      <c r="Y1550" s="123"/>
      <c r="Z1550" s="92" t="s">
        <v>330</v>
      </c>
      <c r="AA1550" s="93">
        <v>200790904</v>
      </c>
      <c r="AB1550" s="91" t="s">
        <v>331</v>
      </c>
    </row>
    <row r="1551" spans="2:28" s="95" customFormat="1" x14ac:dyDescent="0.2">
      <c r="B1551" s="124"/>
      <c r="C1551" s="123"/>
      <c r="D1551" s="91"/>
      <c r="E1551" s="91"/>
      <c r="F1551" s="91"/>
      <c r="G1551" s="124"/>
      <c r="H1551" s="123"/>
      <c r="I1551" s="124"/>
      <c r="J1551" s="121"/>
      <c r="K1551" s="121"/>
      <c r="L1551" s="123"/>
      <c r="M1551" s="92"/>
      <c r="O1551" s="89"/>
      <c r="Q1551" s="91"/>
      <c r="R1551" s="91"/>
      <c r="S1551" s="125">
        <v>41624</v>
      </c>
      <c r="T1551" s="123"/>
      <c r="U1551" s="120" t="s">
        <v>330</v>
      </c>
      <c r="V1551" s="121"/>
      <c r="W1551" s="121"/>
      <c r="X1551" s="122">
        <v>21280000</v>
      </c>
      <c r="Y1551" s="123"/>
      <c r="Z1551" s="92" t="s">
        <v>330</v>
      </c>
      <c r="AA1551" s="93">
        <v>222070904</v>
      </c>
      <c r="AB1551" s="91" t="s">
        <v>331</v>
      </c>
    </row>
    <row r="1552" spans="2:28" s="95" customFormat="1" x14ac:dyDescent="0.2">
      <c r="B1552" s="124"/>
      <c r="C1552" s="123"/>
      <c r="D1552" s="91"/>
      <c r="E1552" s="91"/>
      <c r="F1552" s="91"/>
      <c r="G1552" s="124"/>
      <c r="H1552" s="123"/>
      <c r="I1552" s="124"/>
      <c r="J1552" s="121"/>
      <c r="K1552" s="121"/>
      <c r="L1552" s="123"/>
      <c r="M1552" s="92"/>
      <c r="O1552" s="89"/>
      <c r="Q1552" s="91"/>
      <c r="R1552" s="91"/>
      <c r="S1552" s="125">
        <v>41631</v>
      </c>
      <c r="T1552" s="123"/>
      <c r="U1552" s="120" t="s">
        <v>330</v>
      </c>
      <c r="V1552" s="121"/>
      <c r="W1552" s="121"/>
      <c r="X1552" s="122">
        <v>-710351</v>
      </c>
      <c r="Y1552" s="123"/>
      <c r="Z1552" s="92" t="s">
        <v>330</v>
      </c>
      <c r="AA1552" s="93">
        <v>221360553</v>
      </c>
      <c r="AB1552" s="91" t="s">
        <v>332</v>
      </c>
    </row>
    <row r="1553" spans="2:28" s="95" customFormat="1" x14ac:dyDescent="0.2">
      <c r="B1553" s="124"/>
      <c r="C1553" s="123"/>
      <c r="D1553" s="91"/>
      <c r="E1553" s="91"/>
      <c r="F1553" s="91"/>
      <c r="G1553" s="124"/>
      <c r="H1553" s="123"/>
      <c r="I1553" s="124"/>
      <c r="J1553" s="121"/>
      <c r="K1553" s="121"/>
      <c r="L1553" s="123"/>
      <c r="M1553" s="92"/>
      <c r="O1553" s="89"/>
      <c r="Q1553" s="91"/>
      <c r="R1553" s="91"/>
      <c r="S1553" s="125">
        <v>41683</v>
      </c>
      <c r="T1553" s="123"/>
      <c r="U1553" s="120" t="s">
        <v>330</v>
      </c>
      <c r="V1553" s="121"/>
      <c r="W1553" s="121"/>
      <c r="X1553" s="122">
        <v>1700000</v>
      </c>
      <c r="Y1553" s="123"/>
      <c r="Z1553" s="92" t="s">
        <v>330</v>
      </c>
      <c r="AA1553" s="93">
        <v>223060553</v>
      </c>
      <c r="AB1553" s="91" t="s">
        <v>331</v>
      </c>
    </row>
    <row r="1554" spans="2:28" s="95" customFormat="1" x14ac:dyDescent="0.2">
      <c r="B1554" s="124"/>
      <c r="C1554" s="123"/>
      <c r="D1554" s="91"/>
      <c r="E1554" s="91"/>
      <c r="F1554" s="91"/>
      <c r="G1554" s="124"/>
      <c r="H1554" s="123"/>
      <c r="I1554" s="124"/>
      <c r="J1554" s="121"/>
      <c r="K1554" s="121"/>
      <c r="L1554" s="123"/>
      <c r="M1554" s="92"/>
      <c r="O1554" s="89"/>
      <c r="Q1554" s="91"/>
      <c r="R1554" s="91"/>
      <c r="S1554" s="125">
        <v>41724</v>
      </c>
      <c r="T1554" s="123"/>
      <c r="U1554" s="120" t="s">
        <v>330</v>
      </c>
      <c r="V1554" s="121"/>
      <c r="W1554" s="121"/>
      <c r="X1554" s="122">
        <v>-22400</v>
      </c>
      <c r="Y1554" s="123"/>
      <c r="Z1554" s="92" t="s">
        <v>330</v>
      </c>
      <c r="AA1554" s="93">
        <v>223038153</v>
      </c>
      <c r="AB1554" s="91" t="s">
        <v>332</v>
      </c>
    </row>
    <row r="1555" spans="2:28" s="95" customFormat="1" x14ac:dyDescent="0.2">
      <c r="B1555" s="124"/>
      <c r="C1555" s="123"/>
      <c r="D1555" s="91"/>
      <c r="E1555" s="91"/>
      <c r="F1555" s="91"/>
      <c r="G1555" s="124"/>
      <c r="H1555" s="123"/>
      <c r="I1555" s="124"/>
      <c r="J1555" s="121"/>
      <c r="K1555" s="121"/>
      <c r="L1555" s="123"/>
      <c r="M1555" s="92"/>
      <c r="O1555" s="89"/>
      <c r="Q1555" s="91"/>
      <c r="R1555" s="91"/>
      <c r="S1555" s="125">
        <v>41745</v>
      </c>
      <c r="T1555" s="123"/>
      <c r="U1555" s="120" t="s">
        <v>330</v>
      </c>
      <c r="V1555" s="121"/>
      <c r="W1555" s="121"/>
      <c r="X1555" s="122">
        <v>2280000</v>
      </c>
      <c r="Y1555" s="123"/>
      <c r="Z1555" s="92" t="s">
        <v>330</v>
      </c>
      <c r="AA1555" s="93">
        <v>225318153</v>
      </c>
      <c r="AB1555" s="91" t="s">
        <v>331</v>
      </c>
    </row>
    <row r="1556" spans="2:28" s="95" customFormat="1" x14ac:dyDescent="0.2">
      <c r="B1556" s="124"/>
      <c r="C1556" s="123"/>
      <c r="D1556" s="91"/>
      <c r="E1556" s="91"/>
      <c r="F1556" s="91"/>
      <c r="G1556" s="124"/>
      <c r="H1556" s="123"/>
      <c r="I1556" s="124"/>
      <c r="J1556" s="121"/>
      <c r="K1556" s="121"/>
      <c r="L1556" s="123"/>
      <c r="M1556" s="92"/>
      <c r="O1556" s="89"/>
      <c r="Q1556" s="91"/>
      <c r="R1556" s="91"/>
      <c r="S1556" s="125">
        <v>41774</v>
      </c>
      <c r="T1556" s="123"/>
      <c r="U1556" s="120" t="s">
        <v>330</v>
      </c>
      <c r="V1556" s="121"/>
      <c r="W1556" s="121"/>
      <c r="X1556" s="122">
        <v>12810000</v>
      </c>
      <c r="Y1556" s="123"/>
      <c r="Z1556" s="92" t="s">
        <v>330</v>
      </c>
      <c r="AA1556" s="93">
        <v>238128153</v>
      </c>
      <c r="AB1556" s="91" t="s">
        <v>331</v>
      </c>
    </row>
    <row r="1557" spans="2:28" s="95" customFormat="1" x14ac:dyDescent="0.2">
      <c r="B1557" s="124"/>
      <c r="C1557" s="123"/>
      <c r="D1557" s="91"/>
      <c r="E1557" s="91"/>
      <c r="F1557" s="91"/>
      <c r="G1557" s="124"/>
      <c r="H1557" s="123"/>
      <c r="I1557" s="124"/>
      <c r="J1557" s="121"/>
      <c r="K1557" s="121"/>
      <c r="L1557" s="123"/>
      <c r="M1557" s="92"/>
      <c r="O1557" s="89"/>
      <c r="Q1557" s="91"/>
      <c r="R1557" s="91"/>
      <c r="S1557" s="125">
        <v>41806</v>
      </c>
      <c r="T1557" s="123"/>
      <c r="U1557" s="120" t="s">
        <v>330</v>
      </c>
      <c r="V1557" s="121"/>
      <c r="W1557" s="121"/>
      <c r="X1557" s="122">
        <v>-2000000</v>
      </c>
      <c r="Y1557" s="123"/>
      <c r="Z1557" s="92" t="s">
        <v>330</v>
      </c>
      <c r="AA1557" s="93">
        <v>236128153</v>
      </c>
      <c r="AB1557" s="91" t="s">
        <v>331</v>
      </c>
    </row>
    <row r="1558" spans="2:28" s="95" customFormat="1" x14ac:dyDescent="0.2">
      <c r="B1558" s="124"/>
      <c r="C1558" s="123"/>
      <c r="D1558" s="91"/>
      <c r="E1558" s="91"/>
      <c r="F1558" s="91"/>
      <c r="G1558" s="124"/>
      <c r="H1558" s="123"/>
      <c r="I1558" s="124"/>
      <c r="J1558" s="121"/>
      <c r="K1558" s="121"/>
      <c r="L1558" s="123"/>
      <c r="M1558" s="92"/>
      <c r="O1558" s="89"/>
      <c r="Q1558" s="91"/>
      <c r="R1558" s="91"/>
      <c r="S1558" s="125">
        <v>41816</v>
      </c>
      <c r="T1558" s="123"/>
      <c r="U1558" s="120" t="s">
        <v>330</v>
      </c>
      <c r="V1558" s="121"/>
      <c r="W1558" s="121"/>
      <c r="X1558" s="122">
        <v>-262535</v>
      </c>
      <c r="Y1558" s="123"/>
      <c r="Z1558" s="92" t="s">
        <v>330</v>
      </c>
      <c r="AA1558" s="93">
        <v>235865618</v>
      </c>
      <c r="AB1558" s="91" t="s">
        <v>332</v>
      </c>
    </row>
    <row r="1559" spans="2:28" s="95" customFormat="1" x14ac:dyDescent="0.2">
      <c r="B1559" s="124"/>
      <c r="C1559" s="123"/>
      <c r="D1559" s="91"/>
      <c r="E1559" s="91"/>
      <c r="F1559" s="91"/>
      <c r="G1559" s="124"/>
      <c r="H1559" s="123"/>
      <c r="I1559" s="124"/>
      <c r="J1559" s="121"/>
      <c r="K1559" s="121"/>
      <c r="L1559" s="123"/>
      <c r="M1559" s="92"/>
      <c r="O1559" s="89"/>
      <c r="Q1559" s="91"/>
      <c r="R1559" s="91"/>
      <c r="S1559" s="125">
        <v>41836</v>
      </c>
      <c r="T1559" s="123"/>
      <c r="U1559" s="120" t="s">
        <v>330</v>
      </c>
      <c r="V1559" s="121"/>
      <c r="W1559" s="121"/>
      <c r="X1559" s="122">
        <v>130000</v>
      </c>
      <c r="Y1559" s="123"/>
      <c r="Z1559" s="92" t="s">
        <v>330</v>
      </c>
      <c r="AA1559" s="93">
        <v>235995618</v>
      </c>
      <c r="AB1559" s="91" t="s">
        <v>331</v>
      </c>
    </row>
    <row r="1560" spans="2:28" s="95" customFormat="1" x14ac:dyDescent="0.2">
      <c r="B1560" s="124"/>
      <c r="C1560" s="123"/>
      <c r="D1560" s="91"/>
      <c r="E1560" s="91"/>
      <c r="F1560" s="91"/>
      <c r="G1560" s="124"/>
      <c r="H1560" s="123"/>
      <c r="I1560" s="124"/>
      <c r="J1560" s="121"/>
      <c r="K1560" s="121"/>
      <c r="L1560" s="123"/>
      <c r="M1560" s="92"/>
      <c r="O1560" s="89"/>
      <c r="Q1560" s="91"/>
      <c r="R1560" s="91"/>
      <c r="S1560" s="125">
        <v>41849</v>
      </c>
      <c r="T1560" s="123"/>
      <c r="U1560" s="120" t="s">
        <v>330</v>
      </c>
      <c r="V1560" s="121"/>
      <c r="W1560" s="121"/>
      <c r="X1560" s="122">
        <v>-499786</v>
      </c>
      <c r="Y1560" s="123"/>
      <c r="Z1560" s="92" t="s">
        <v>330</v>
      </c>
      <c r="AA1560" s="93">
        <v>235495832</v>
      </c>
      <c r="AB1560" s="91" t="s">
        <v>332</v>
      </c>
    </row>
    <row r="1561" spans="2:28" s="95" customFormat="1" x14ac:dyDescent="0.2">
      <c r="B1561" s="124"/>
      <c r="C1561" s="123"/>
      <c r="D1561" s="91"/>
      <c r="E1561" s="91"/>
      <c r="F1561" s="91"/>
      <c r="G1561" s="124"/>
      <c r="H1561" s="123"/>
      <c r="I1561" s="124"/>
      <c r="J1561" s="121"/>
      <c r="K1561" s="121"/>
      <c r="L1561" s="123"/>
      <c r="M1561" s="92"/>
      <c r="O1561" s="89"/>
      <c r="Q1561" s="91"/>
      <c r="R1561" s="91"/>
      <c r="S1561" s="125">
        <v>41865</v>
      </c>
      <c r="T1561" s="123"/>
      <c r="U1561" s="120" t="s">
        <v>330</v>
      </c>
      <c r="V1561" s="121"/>
      <c r="W1561" s="121"/>
      <c r="X1561" s="122">
        <v>-1940000</v>
      </c>
      <c r="Y1561" s="123"/>
      <c r="Z1561" s="92" t="s">
        <v>330</v>
      </c>
      <c r="AA1561" s="93">
        <v>233555832</v>
      </c>
      <c r="AB1561" s="91" t="s">
        <v>331</v>
      </c>
    </row>
    <row r="1562" spans="2:28" s="95" customFormat="1" x14ac:dyDescent="0.2">
      <c r="B1562" s="124"/>
      <c r="C1562" s="123"/>
      <c r="D1562" s="91"/>
      <c r="E1562" s="91"/>
      <c r="F1562" s="91"/>
      <c r="G1562" s="124"/>
      <c r="H1562" s="123"/>
      <c r="I1562" s="124"/>
      <c r="J1562" s="121"/>
      <c r="K1562" s="121"/>
      <c r="L1562" s="123"/>
      <c r="M1562" s="92"/>
      <c r="O1562" s="89"/>
      <c r="Q1562" s="91"/>
      <c r="R1562" s="91"/>
      <c r="S1562" s="125">
        <v>41898</v>
      </c>
      <c r="T1562" s="123"/>
      <c r="U1562" s="120" t="s">
        <v>330</v>
      </c>
      <c r="V1562" s="121"/>
      <c r="W1562" s="121"/>
      <c r="X1562" s="122">
        <v>380000</v>
      </c>
      <c r="Y1562" s="123"/>
      <c r="Z1562" s="92" t="s">
        <v>330</v>
      </c>
      <c r="AA1562" s="93">
        <v>233935832</v>
      </c>
      <c r="AB1562" s="91" t="s">
        <v>331</v>
      </c>
    </row>
    <row r="1563" spans="2:28" s="95" customFormat="1" x14ac:dyDescent="0.2">
      <c r="B1563" s="124"/>
      <c r="C1563" s="123"/>
      <c r="D1563" s="91"/>
      <c r="E1563" s="91"/>
      <c r="F1563" s="91"/>
      <c r="G1563" s="124"/>
      <c r="H1563" s="123"/>
      <c r="I1563" s="124"/>
      <c r="J1563" s="121"/>
      <c r="K1563" s="121"/>
      <c r="L1563" s="123"/>
      <c r="M1563" s="92"/>
      <c r="O1563" s="89"/>
      <c r="Q1563" s="91"/>
      <c r="R1563" s="91"/>
      <c r="S1563" s="125">
        <v>41911</v>
      </c>
      <c r="T1563" s="123"/>
      <c r="U1563" s="120" t="s">
        <v>330</v>
      </c>
      <c r="V1563" s="121"/>
      <c r="W1563" s="121"/>
      <c r="X1563" s="122">
        <v>-150666</v>
      </c>
      <c r="Y1563" s="123"/>
      <c r="Z1563" s="92" t="s">
        <v>330</v>
      </c>
      <c r="AA1563" s="93">
        <v>233785166</v>
      </c>
      <c r="AB1563" s="91" t="s">
        <v>332</v>
      </c>
    </row>
    <row r="1564" spans="2:28" s="95" customFormat="1" x14ac:dyDescent="0.2">
      <c r="B1564" s="124"/>
      <c r="C1564" s="123"/>
      <c r="D1564" s="91"/>
      <c r="E1564" s="91"/>
      <c r="F1564" s="91"/>
      <c r="G1564" s="124"/>
      <c r="H1564" s="123"/>
      <c r="I1564" s="124"/>
      <c r="J1564" s="121"/>
      <c r="K1564" s="121"/>
      <c r="L1564" s="123"/>
      <c r="M1564" s="92"/>
      <c r="O1564" s="89"/>
      <c r="Q1564" s="91"/>
      <c r="R1564" s="91"/>
      <c r="S1564" s="125">
        <v>41928</v>
      </c>
      <c r="T1564" s="123"/>
      <c r="U1564" s="120" t="s">
        <v>330</v>
      </c>
      <c r="V1564" s="121"/>
      <c r="W1564" s="121"/>
      <c r="X1564" s="122">
        <v>-1120000</v>
      </c>
      <c r="Y1564" s="123"/>
      <c r="Z1564" s="92" t="s">
        <v>330</v>
      </c>
      <c r="AA1564" s="93">
        <v>232665166</v>
      </c>
      <c r="AB1564" s="91" t="s">
        <v>331</v>
      </c>
    </row>
    <row r="1565" spans="2:28" s="95" customFormat="1" x14ac:dyDescent="0.2">
      <c r="B1565" s="124"/>
      <c r="C1565" s="123"/>
      <c r="D1565" s="91"/>
      <c r="E1565" s="91"/>
      <c r="F1565" s="91"/>
      <c r="G1565" s="124"/>
      <c r="H1565" s="123"/>
      <c r="I1565" s="124"/>
      <c r="J1565" s="121"/>
      <c r="K1565" s="121"/>
      <c r="L1565" s="123"/>
      <c r="M1565" s="92"/>
      <c r="O1565" s="89"/>
      <c r="Q1565" s="91"/>
      <c r="R1565" s="91"/>
      <c r="S1565" s="125">
        <v>41957</v>
      </c>
      <c r="T1565" s="123"/>
      <c r="U1565" s="120" t="s">
        <v>330</v>
      </c>
      <c r="V1565" s="121"/>
      <c r="W1565" s="121"/>
      <c r="X1565" s="122">
        <v>760000</v>
      </c>
      <c r="Y1565" s="123"/>
      <c r="Z1565" s="92" t="s">
        <v>330</v>
      </c>
      <c r="AA1565" s="93">
        <v>233425166</v>
      </c>
      <c r="AB1565" s="91" t="s">
        <v>331</v>
      </c>
    </row>
    <row r="1566" spans="2:28" s="95" customFormat="1" x14ac:dyDescent="0.2">
      <c r="B1566" s="124"/>
      <c r="C1566" s="123"/>
      <c r="D1566" s="91"/>
      <c r="E1566" s="91"/>
      <c r="F1566" s="91"/>
      <c r="G1566" s="124"/>
      <c r="H1566" s="123"/>
      <c r="I1566" s="124"/>
      <c r="J1566" s="121"/>
      <c r="K1566" s="121"/>
      <c r="L1566" s="123"/>
      <c r="M1566" s="92"/>
      <c r="O1566" s="89"/>
      <c r="Q1566" s="91"/>
      <c r="R1566" s="91"/>
      <c r="S1566" s="125">
        <v>41989</v>
      </c>
      <c r="T1566" s="123"/>
      <c r="U1566" s="120" t="s">
        <v>330</v>
      </c>
      <c r="V1566" s="121"/>
      <c r="W1566" s="121"/>
      <c r="X1566" s="122">
        <v>5910000</v>
      </c>
      <c r="Y1566" s="123"/>
      <c r="Z1566" s="92" t="s">
        <v>330</v>
      </c>
      <c r="AA1566" s="93">
        <v>239335166</v>
      </c>
      <c r="AB1566" s="91" t="s">
        <v>331</v>
      </c>
    </row>
    <row r="1567" spans="2:28" s="95" customFormat="1" x14ac:dyDescent="0.2">
      <c r="B1567" s="124"/>
      <c r="C1567" s="123"/>
      <c r="D1567" s="91"/>
      <c r="E1567" s="91"/>
      <c r="F1567" s="91"/>
      <c r="G1567" s="124"/>
      <c r="H1567" s="123"/>
      <c r="I1567" s="124"/>
      <c r="J1567" s="121"/>
      <c r="K1567" s="121"/>
      <c r="L1567" s="123"/>
      <c r="M1567" s="92"/>
      <c r="O1567" s="89"/>
      <c r="Q1567" s="91"/>
      <c r="R1567" s="91"/>
      <c r="S1567" s="125">
        <v>42002</v>
      </c>
      <c r="T1567" s="123"/>
      <c r="U1567" s="120" t="s">
        <v>330</v>
      </c>
      <c r="V1567" s="121"/>
      <c r="W1567" s="121"/>
      <c r="X1567" s="122">
        <v>-10171749</v>
      </c>
      <c r="Y1567" s="123"/>
      <c r="Z1567" s="92" t="s">
        <v>330</v>
      </c>
      <c r="AA1567" s="93">
        <v>229163417</v>
      </c>
      <c r="AB1567" s="91" t="s">
        <v>332</v>
      </c>
    </row>
    <row r="1568" spans="2:28" s="95" customFormat="1" x14ac:dyDescent="0.2">
      <c r="B1568" s="124"/>
      <c r="C1568" s="123"/>
      <c r="D1568" s="91"/>
      <c r="E1568" s="91"/>
      <c r="F1568" s="91"/>
      <c r="G1568" s="124"/>
      <c r="H1568" s="123"/>
      <c r="I1568" s="124"/>
      <c r="J1568" s="121"/>
      <c r="K1568" s="121"/>
      <c r="L1568" s="123"/>
      <c r="M1568" s="92"/>
      <c r="O1568" s="89"/>
      <c r="Q1568" s="91"/>
      <c r="R1568" s="91"/>
      <c r="S1568" s="125">
        <v>42019</v>
      </c>
      <c r="T1568" s="123"/>
      <c r="U1568" s="120" t="s">
        <v>330</v>
      </c>
      <c r="V1568" s="121"/>
      <c r="W1568" s="121"/>
      <c r="X1568" s="122">
        <v>-770000</v>
      </c>
      <c r="Y1568" s="123"/>
      <c r="Z1568" s="92" t="s">
        <v>330</v>
      </c>
      <c r="AA1568" s="93">
        <v>228393417</v>
      </c>
      <c r="AB1568" s="91" t="s">
        <v>331</v>
      </c>
    </row>
    <row r="1569" spans="2:28" s="95" customFormat="1" x14ac:dyDescent="0.2">
      <c r="B1569" s="124"/>
      <c r="C1569" s="123"/>
      <c r="D1569" s="91"/>
      <c r="E1569" s="91"/>
      <c r="F1569" s="91"/>
      <c r="G1569" s="124"/>
      <c r="H1569" s="123"/>
      <c r="I1569" s="124"/>
      <c r="J1569" s="121"/>
      <c r="K1569" s="121"/>
      <c r="L1569" s="123"/>
      <c r="M1569" s="92"/>
      <c r="O1569" s="89"/>
      <c r="Q1569" s="91"/>
      <c r="R1569" s="91"/>
      <c r="S1569" s="125">
        <v>42048</v>
      </c>
      <c r="T1569" s="123"/>
      <c r="U1569" s="120" t="s">
        <v>330</v>
      </c>
      <c r="V1569" s="121"/>
      <c r="W1569" s="121"/>
      <c r="X1569" s="122">
        <v>6000000</v>
      </c>
      <c r="Y1569" s="123"/>
      <c r="Z1569" s="92" t="s">
        <v>330</v>
      </c>
      <c r="AA1569" s="93">
        <v>234393417</v>
      </c>
      <c r="AB1569" s="91" t="s">
        <v>331</v>
      </c>
    </row>
    <row r="1570" spans="2:28" s="95" customFormat="1" x14ac:dyDescent="0.2">
      <c r="B1570" s="124"/>
      <c r="C1570" s="123"/>
      <c r="D1570" s="91"/>
      <c r="E1570" s="91"/>
      <c r="F1570" s="91"/>
      <c r="G1570" s="124"/>
      <c r="H1570" s="123"/>
      <c r="I1570" s="124"/>
      <c r="J1570" s="121"/>
      <c r="K1570" s="121"/>
      <c r="L1570" s="123"/>
      <c r="M1570" s="92"/>
      <c r="O1570" s="89"/>
      <c r="Q1570" s="91"/>
      <c r="R1570" s="91"/>
      <c r="S1570" s="125">
        <v>42079</v>
      </c>
      <c r="T1570" s="123"/>
      <c r="U1570" s="120" t="s">
        <v>330</v>
      </c>
      <c r="V1570" s="121"/>
      <c r="W1570" s="121"/>
      <c r="X1570" s="122">
        <v>-1400000</v>
      </c>
      <c r="Y1570" s="123"/>
      <c r="Z1570" s="92" t="s">
        <v>330</v>
      </c>
      <c r="AA1570" s="93">
        <v>232993417</v>
      </c>
      <c r="AB1570" s="91" t="s">
        <v>331</v>
      </c>
    </row>
    <row r="1571" spans="2:28" s="95" customFormat="1" x14ac:dyDescent="0.2">
      <c r="B1571" s="124"/>
      <c r="C1571" s="123"/>
      <c r="D1571" s="91"/>
      <c r="E1571" s="91"/>
      <c r="F1571" s="91"/>
      <c r="G1571" s="124"/>
      <c r="H1571" s="123"/>
      <c r="I1571" s="124"/>
      <c r="J1571" s="121"/>
      <c r="K1571" s="121"/>
      <c r="L1571" s="123"/>
      <c r="M1571" s="92"/>
      <c r="O1571" s="89"/>
      <c r="Q1571" s="91"/>
      <c r="R1571" s="91"/>
      <c r="S1571" s="125">
        <v>42089</v>
      </c>
      <c r="T1571" s="123"/>
      <c r="U1571" s="120" t="s">
        <v>330</v>
      </c>
      <c r="V1571" s="121"/>
      <c r="W1571" s="121"/>
      <c r="X1571" s="122">
        <v>-2999340</v>
      </c>
      <c r="Y1571" s="123"/>
      <c r="Z1571" s="92" t="s">
        <v>330</v>
      </c>
      <c r="AA1571" s="93">
        <v>229994077</v>
      </c>
      <c r="AB1571" s="91" t="s">
        <v>332</v>
      </c>
    </row>
    <row r="1572" spans="2:28" s="95" customFormat="1" x14ac:dyDescent="0.2">
      <c r="B1572" s="124"/>
      <c r="C1572" s="123"/>
      <c r="D1572" s="91"/>
      <c r="E1572" s="91"/>
      <c r="F1572" s="91"/>
      <c r="G1572" s="124"/>
      <c r="H1572" s="123"/>
      <c r="I1572" s="124"/>
      <c r="J1572" s="121"/>
      <c r="K1572" s="121"/>
      <c r="L1572" s="123"/>
      <c r="M1572" s="92"/>
      <c r="O1572" s="89"/>
      <c r="Q1572" s="91"/>
      <c r="R1572" s="91"/>
      <c r="S1572" s="125">
        <v>42110</v>
      </c>
      <c r="T1572" s="123"/>
      <c r="U1572" s="120" t="s">
        <v>330</v>
      </c>
      <c r="V1572" s="121"/>
      <c r="W1572" s="121"/>
      <c r="X1572" s="122">
        <v>-1440000</v>
      </c>
      <c r="Y1572" s="123"/>
      <c r="Z1572" s="92" t="s">
        <v>330</v>
      </c>
      <c r="AA1572" s="93">
        <v>228554077</v>
      </c>
      <c r="AB1572" s="91" t="s">
        <v>331</v>
      </c>
    </row>
    <row r="1573" spans="2:28" s="95" customFormat="1" x14ac:dyDescent="0.2">
      <c r="B1573" s="124"/>
      <c r="C1573" s="123"/>
      <c r="D1573" s="91"/>
      <c r="E1573" s="91"/>
      <c r="F1573" s="91"/>
      <c r="G1573" s="124"/>
      <c r="H1573" s="123"/>
      <c r="I1573" s="124"/>
      <c r="J1573" s="121"/>
      <c r="K1573" s="121"/>
      <c r="L1573" s="123"/>
      <c r="M1573" s="92"/>
      <c r="O1573" s="89"/>
      <c r="Q1573" s="91"/>
      <c r="R1573" s="91"/>
      <c r="S1573" s="125">
        <v>42122</v>
      </c>
      <c r="T1573" s="123"/>
      <c r="U1573" s="120" t="s">
        <v>330</v>
      </c>
      <c r="V1573" s="121"/>
      <c r="W1573" s="121"/>
      <c r="X1573" s="122">
        <v>406883574</v>
      </c>
      <c r="Y1573" s="123"/>
      <c r="Z1573" s="92" t="s">
        <v>330</v>
      </c>
      <c r="AA1573" s="93">
        <v>635437651</v>
      </c>
      <c r="AB1573" s="91" t="s">
        <v>332</v>
      </c>
    </row>
    <row r="1574" spans="2:28" s="95" customFormat="1" x14ac:dyDescent="0.2">
      <c r="B1574" s="124"/>
      <c r="C1574" s="123"/>
      <c r="D1574" s="91"/>
      <c r="E1574" s="91"/>
      <c r="F1574" s="91"/>
      <c r="G1574" s="124"/>
      <c r="H1574" s="123"/>
      <c r="I1574" s="124"/>
      <c r="J1574" s="121"/>
      <c r="K1574" s="121"/>
      <c r="L1574" s="123"/>
      <c r="M1574" s="92"/>
      <c r="O1574" s="89"/>
      <c r="Q1574" s="91"/>
      <c r="R1574" s="91"/>
      <c r="S1574" s="125">
        <v>42138</v>
      </c>
      <c r="T1574" s="123"/>
      <c r="U1574" s="120" t="s">
        <v>330</v>
      </c>
      <c r="V1574" s="121"/>
      <c r="W1574" s="121"/>
      <c r="X1574" s="122">
        <v>3840000</v>
      </c>
      <c r="Y1574" s="123"/>
      <c r="Z1574" s="92" t="s">
        <v>330</v>
      </c>
      <c r="AA1574" s="93">
        <v>639277651</v>
      </c>
      <c r="AB1574" s="91" t="s">
        <v>331</v>
      </c>
    </row>
    <row r="1575" spans="2:28" s="95" customFormat="1" x14ac:dyDescent="0.2">
      <c r="B1575" s="124"/>
      <c r="C1575" s="123"/>
      <c r="D1575" s="91"/>
      <c r="E1575" s="91"/>
      <c r="F1575" s="91"/>
      <c r="G1575" s="124"/>
      <c r="H1575" s="123"/>
      <c r="I1575" s="124"/>
      <c r="J1575" s="121"/>
      <c r="K1575" s="121"/>
      <c r="L1575" s="123"/>
      <c r="M1575" s="92"/>
      <c r="O1575" s="89"/>
      <c r="Q1575" s="91"/>
      <c r="R1575" s="91"/>
      <c r="S1575" s="125">
        <v>42180</v>
      </c>
      <c r="T1575" s="123"/>
      <c r="U1575" s="120" t="s">
        <v>330</v>
      </c>
      <c r="V1575" s="121"/>
      <c r="W1575" s="121"/>
      <c r="X1575" s="122">
        <v>1933295</v>
      </c>
      <c r="Y1575" s="123"/>
      <c r="Z1575" s="92" t="s">
        <v>330</v>
      </c>
      <c r="AA1575" s="93">
        <v>641210946</v>
      </c>
      <c r="AB1575" s="91" t="s">
        <v>332</v>
      </c>
    </row>
    <row r="1576" spans="2:28" s="95" customFormat="1" x14ac:dyDescent="0.2">
      <c r="B1576" s="124"/>
      <c r="C1576" s="123"/>
      <c r="D1576" s="91"/>
      <c r="E1576" s="91"/>
      <c r="F1576" s="91"/>
      <c r="G1576" s="124"/>
      <c r="H1576" s="123"/>
      <c r="I1576" s="124"/>
      <c r="J1576" s="121"/>
      <c r="K1576" s="121"/>
      <c r="L1576" s="123"/>
      <c r="M1576" s="92"/>
      <c r="O1576" s="89"/>
      <c r="Q1576" s="91"/>
      <c r="R1576" s="91"/>
      <c r="S1576" s="125">
        <v>42201</v>
      </c>
      <c r="T1576" s="123"/>
      <c r="U1576" s="120" t="s">
        <v>330</v>
      </c>
      <c r="V1576" s="121"/>
      <c r="W1576" s="121"/>
      <c r="X1576" s="122">
        <v>6480000</v>
      </c>
      <c r="Y1576" s="123"/>
      <c r="Z1576" s="92" t="s">
        <v>330</v>
      </c>
      <c r="AA1576" s="93">
        <v>647690946</v>
      </c>
      <c r="AB1576" s="91" t="s">
        <v>331</v>
      </c>
    </row>
    <row r="1577" spans="2:28" s="95" customFormat="1" x14ac:dyDescent="0.2">
      <c r="B1577" s="124"/>
      <c r="C1577" s="123"/>
      <c r="D1577" s="91"/>
      <c r="E1577" s="91"/>
      <c r="F1577" s="91"/>
      <c r="G1577" s="124"/>
      <c r="H1577" s="123"/>
      <c r="I1577" s="124"/>
      <c r="J1577" s="121"/>
      <c r="K1577" s="121"/>
      <c r="L1577" s="123"/>
      <c r="M1577" s="92"/>
      <c r="O1577" s="89"/>
      <c r="Q1577" s="91"/>
      <c r="R1577" s="91"/>
      <c r="S1577" s="125">
        <v>42230</v>
      </c>
      <c r="T1577" s="123"/>
      <c r="U1577" s="120" t="s">
        <v>330</v>
      </c>
      <c r="V1577" s="121"/>
      <c r="W1577" s="121"/>
      <c r="X1577" s="122">
        <v>160000</v>
      </c>
      <c r="Y1577" s="123"/>
      <c r="Z1577" s="92" t="s">
        <v>330</v>
      </c>
      <c r="AA1577" s="93">
        <v>647850946</v>
      </c>
      <c r="AB1577" s="91" t="s">
        <v>331</v>
      </c>
    </row>
    <row r="1578" spans="2:28" s="95" customFormat="1" x14ac:dyDescent="0.2">
      <c r="B1578" s="124"/>
      <c r="C1578" s="123"/>
      <c r="D1578" s="91"/>
      <c r="E1578" s="91"/>
      <c r="F1578" s="91"/>
      <c r="G1578" s="124"/>
      <c r="H1578" s="123"/>
      <c r="I1578" s="124"/>
      <c r="J1578" s="121"/>
      <c r="K1578" s="121"/>
      <c r="L1578" s="123"/>
      <c r="M1578" s="92"/>
      <c r="O1578" s="89"/>
      <c r="Q1578" s="91"/>
      <c r="R1578" s="91"/>
      <c r="S1578" s="125">
        <v>42263</v>
      </c>
      <c r="T1578" s="123"/>
      <c r="U1578" s="120" t="s">
        <v>330</v>
      </c>
      <c r="V1578" s="121"/>
      <c r="W1578" s="121"/>
      <c r="X1578" s="122">
        <v>-730000</v>
      </c>
      <c r="Y1578" s="123"/>
      <c r="Z1578" s="92" t="s">
        <v>330</v>
      </c>
      <c r="AA1578" s="93">
        <v>647120946</v>
      </c>
      <c r="AB1578" s="91" t="s">
        <v>331</v>
      </c>
    </row>
    <row r="1579" spans="2:28" s="95" customFormat="1" x14ac:dyDescent="0.2">
      <c r="B1579" s="124"/>
      <c r="C1579" s="123"/>
      <c r="D1579" s="91"/>
      <c r="E1579" s="91"/>
      <c r="F1579" s="91"/>
      <c r="G1579" s="124"/>
      <c r="H1579" s="123"/>
      <c r="I1579" s="124"/>
      <c r="J1579" s="121"/>
      <c r="K1579" s="121"/>
      <c r="L1579" s="123"/>
      <c r="M1579" s="92"/>
      <c r="O1579" s="89"/>
      <c r="Q1579" s="91"/>
      <c r="R1579" s="91"/>
      <c r="S1579" s="125">
        <v>42275</v>
      </c>
      <c r="T1579" s="123"/>
      <c r="U1579" s="120" t="s">
        <v>330</v>
      </c>
      <c r="V1579" s="121"/>
      <c r="W1579" s="121"/>
      <c r="X1579" s="122">
        <v>1314631</v>
      </c>
      <c r="Y1579" s="123"/>
      <c r="Z1579" s="92" t="s">
        <v>330</v>
      </c>
      <c r="AA1579" s="93">
        <v>648435577</v>
      </c>
      <c r="AB1579" s="91" t="s">
        <v>332</v>
      </c>
    </row>
    <row r="1580" spans="2:28" s="95" customFormat="1" x14ac:dyDescent="0.2">
      <c r="B1580" s="124"/>
      <c r="C1580" s="123"/>
      <c r="D1580" s="91"/>
      <c r="E1580" s="91"/>
      <c r="F1580" s="91"/>
      <c r="G1580" s="124"/>
      <c r="H1580" s="123"/>
      <c r="I1580" s="124"/>
      <c r="J1580" s="121"/>
      <c r="K1580" s="121"/>
      <c r="L1580" s="123"/>
      <c r="M1580" s="92"/>
      <c r="O1580" s="89"/>
      <c r="Q1580" s="91"/>
      <c r="R1580" s="91"/>
      <c r="S1580" s="125">
        <v>42324</v>
      </c>
      <c r="T1580" s="123"/>
      <c r="U1580" s="120" t="s">
        <v>330</v>
      </c>
      <c r="V1580" s="121"/>
      <c r="W1580" s="121"/>
      <c r="X1580" s="122">
        <v>-30000</v>
      </c>
      <c r="Y1580" s="123"/>
      <c r="Z1580" s="92" t="s">
        <v>330</v>
      </c>
      <c r="AA1580" s="93">
        <v>648405577</v>
      </c>
      <c r="AB1580" s="91" t="s">
        <v>331</v>
      </c>
    </row>
    <row r="1581" spans="2:28" s="95" customFormat="1" x14ac:dyDescent="0.2">
      <c r="B1581" s="124"/>
      <c r="C1581" s="123"/>
      <c r="D1581" s="91"/>
      <c r="E1581" s="91"/>
      <c r="F1581" s="91"/>
      <c r="G1581" s="124"/>
      <c r="H1581" s="123"/>
      <c r="I1581" s="124"/>
      <c r="J1581" s="121"/>
      <c r="K1581" s="121"/>
      <c r="L1581" s="123"/>
      <c r="M1581" s="92"/>
      <c r="O1581" s="89"/>
      <c r="Q1581" s="91"/>
      <c r="R1581" s="91"/>
      <c r="S1581" s="125">
        <v>42354</v>
      </c>
      <c r="T1581" s="123"/>
      <c r="U1581" s="120" t="s">
        <v>330</v>
      </c>
      <c r="V1581" s="121"/>
      <c r="W1581" s="121"/>
      <c r="X1581" s="122">
        <v>-1800000</v>
      </c>
      <c r="Y1581" s="123"/>
      <c r="Z1581" s="92" t="s">
        <v>330</v>
      </c>
      <c r="AA1581" s="93">
        <v>646605577</v>
      </c>
      <c r="AB1581" s="91" t="s">
        <v>331</v>
      </c>
    </row>
    <row r="1582" spans="2:28" s="95" customFormat="1" x14ac:dyDescent="0.2">
      <c r="B1582" s="124"/>
      <c r="C1582" s="123"/>
      <c r="D1582" s="91"/>
      <c r="E1582" s="91"/>
      <c r="F1582" s="91"/>
      <c r="G1582" s="124"/>
      <c r="H1582" s="123"/>
      <c r="I1582" s="124"/>
      <c r="J1582" s="121"/>
      <c r="K1582" s="121"/>
      <c r="L1582" s="123"/>
      <c r="M1582" s="92"/>
      <c r="O1582" s="89"/>
      <c r="Q1582" s="91"/>
      <c r="R1582" s="91"/>
      <c r="S1582" s="125">
        <v>42366</v>
      </c>
      <c r="T1582" s="123"/>
      <c r="U1582" s="120" t="s">
        <v>330</v>
      </c>
      <c r="V1582" s="121"/>
      <c r="W1582" s="121"/>
      <c r="X1582" s="122">
        <v>-491522</v>
      </c>
      <c r="Y1582" s="123"/>
      <c r="Z1582" s="92" t="s">
        <v>330</v>
      </c>
      <c r="AA1582" s="93">
        <v>646114055</v>
      </c>
      <c r="AB1582" s="91" t="s">
        <v>332</v>
      </c>
    </row>
    <row r="1583" spans="2:28" s="95" customFormat="1" x14ac:dyDescent="0.2">
      <c r="B1583" s="124"/>
      <c r="C1583" s="123"/>
      <c r="D1583" s="91"/>
      <c r="E1583" s="91"/>
      <c r="F1583" s="91"/>
      <c r="G1583" s="124"/>
      <c r="H1583" s="123"/>
      <c r="I1583" s="124"/>
      <c r="J1583" s="121"/>
      <c r="K1583" s="121"/>
      <c r="L1583" s="123"/>
      <c r="M1583" s="92"/>
      <c r="O1583" s="89"/>
      <c r="Q1583" s="91"/>
      <c r="R1583" s="91"/>
      <c r="S1583" s="125">
        <v>42383</v>
      </c>
      <c r="T1583" s="123"/>
      <c r="U1583" s="120" t="s">
        <v>330</v>
      </c>
      <c r="V1583" s="121"/>
      <c r="W1583" s="121"/>
      <c r="X1583" s="122">
        <v>-10000</v>
      </c>
      <c r="Y1583" s="123"/>
      <c r="Z1583" s="92" t="s">
        <v>330</v>
      </c>
      <c r="AA1583" s="93">
        <v>646104055</v>
      </c>
      <c r="AB1583" s="91" t="s">
        <v>331</v>
      </c>
    </row>
    <row r="1584" spans="2:28" s="95" customFormat="1" x14ac:dyDescent="0.2">
      <c r="B1584" s="124"/>
      <c r="C1584" s="123"/>
      <c r="D1584" s="91"/>
      <c r="E1584" s="91"/>
      <c r="F1584" s="91"/>
      <c r="G1584" s="124"/>
      <c r="H1584" s="123"/>
      <c r="I1584" s="124"/>
      <c r="J1584" s="121"/>
      <c r="K1584" s="121"/>
      <c r="L1584" s="123"/>
      <c r="M1584" s="92"/>
      <c r="O1584" s="89"/>
      <c r="Q1584" s="91"/>
      <c r="R1584" s="91"/>
      <c r="S1584" s="125">
        <v>42416</v>
      </c>
      <c r="T1584" s="123"/>
      <c r="U1584" s="120" t="s">
        <v>330</v>
      </c>
      <c r="V1584" s="121"/>
      <c r="W1584" s="121"/>
      <c r="X1584" s="122">
        <v>-2820000</v>
      </c>
      <c r="Y1584" s="123"/>
      <c r="Z1584" s="92" t="s">
        <v>330</v>
      </c>
      <c r="AA1584" s="93">
        <v>643284055</v>
      </c>
      <c r="AB1584" s="91" t="s">
        <v>331</v>
      </c>
    </row>
    <row r="1585" spans="2:28" s="95" customFormat="1" x14ac:dyDescent="0.2">
      <c r="B1585" s="124"/>
      <c r="C1585" s="123"/>
      <c r="D1585" s="91"/>
      <c r="E1585" s="91"/>
      <c r="F1585" s="91"/>
      <c r="G1585" s="124"/>
      <c r="H1585" s="123"/>
      <c r="I1585" s="124"/>
      <c r="J1585" s="121"/>
      <c r="K1585" s="121"/>
      <c r="L1585" s="123"/>
      <c r="M1585" s="92"/>
      <c r="O1585" s="89"/>
      <c r="Q1585" s="91"/>
      <c r="R1585" s="91"/>
      <c r="S1585" s="125">
        <v>42425</v>
      </c>
      <c r="T1585" s="123"/>
      <c r="U1585" s="120" t="s">
        <v>330</v>
      </c>
      <c r="V1585" s="121"/>
      <c r="W1585" s="121"/>
      <c r="X1585" s="122">
        <v>-57817969</v>
      </c>
      <c r="Y1585" s="123"/>
      <c r="Z1585" s="92" t="s">
        <v>330</v>
      </c>
      <c r="AA1585" s="93">
        <v>585466086</v>
      </c>
      <c r="AB1585" s="91" t="s">
        <v>333</v>
      </c>
    </row>
    <row r="1586" spans="2:28" s="95" customFormat="1" x14ac:dyDescent="0.2">
      <c r="B1586" s="124"/>
      <c r="C1586" s="123"/>
      <c r="D1586" s="91"/>
      <c r="E1586" s="91"/>
      <c r="F1586" s="91"/>
      <c r="G1586" s="124"/>
      <c r="H1586" s="123"/>
      <c r="I1586" s="124"/>
      <c r="J1586" s="121"/>
      <c r="K1586" s="121"/>
      <c r="L1586" s="123"/>
      <c r="M1586" s="92"/>
      <c r="O1586" s="89"/>
      <c r="Q1586" s="91"/>
      <c r="R1586" s="91"/>
      <c r="S1586" s="125">
        <v>42445</v>
      </c>
      <c r="T1586" s="123"/>
      <c r="U1586" s="120" t="s">
        <v>330</v>
      </c>
      <c r="V1586" s="121"/>
      <c r="W1586" s="121"/>
      <c r="X1586" s="122">
        <v>1530000</v>
      </c>
      <c r="Y1586" s="123"/>
      <c r="Z1586" s="92" t="s">
        <v>330</v>
      </c>
      <c r="AA1586" s="93">
        <v>586996086</v>
      </c>
      <c r="AB1586" s="91" t="s">
        <v>331</v>
      </c>
    </row>
    <row r="1587" spans="2:28" s="95" customFormat="1" x14ac:dyDescent="0.2">
      <c r="B1587" s="124"/>
      <c r="C1587" s="123"/>
      <c r="D1587" s="91"/>
      <c r="E1587" s="91"/>
      <c r="F1587" s="91"/>
      <c r="G1587" s="124"/>
      <c r="H1587" s="123"/>
      <c r="I1587" s="124"/>
      <c r="J1587" s="121"/>
      <c r="K1587" s="121"/>
      <c r="L1587" s="123"/>
      <c r="M1587" s="92"/>
      <c r="O1587" s="89"/>
      <c r="Q1587" s="91"/>
      <c r="R1587" s="91"/>
      <c r="S1587" s="125">
        <v>42457</v>
      </c>
      <c r="T1587" s="123"/>
      <c r="U1587" s="120" t="s">
        <v>330</v>
      </c>
      <c r="V1587" s="121"/>
      <c r="W1587" s="121"/>
      <c r="X1587" s="122">
        <v>-1385279</v>
      </c>
      <c r="Y1587" s="123"/>
      <c r="Z1587" s="92" t="s">
        <v>330</v>
      </c>
      <c r="AA1587" s="93">
        <v>585610807</v>
      </c>
      <c r="AB1587" s="91" t="s">
        <v>332</v>
      </c>
    </row>
    <row r="1588" spans="2:28" s="95" customFormat="1" x14ac:dyDescent="0.2">
      <c r="B1588" s="124"/>
      <c r="C1588" s="123"/>
      <c r="D1588" s="91"/>
      <c r="E1588" s="91"/>
      <c r="F1588" s="91"/>
      <c r="G1588" s="124"/>
      <c r="H1588" s="123"/>
      <c r="I1588" s="124"/>
      <c r="J1588" s="121"/>
      <c r="K1588" s="121"/>
      <c r="L1588" s="123"/>
      <c r="M1588" s="92"/>
      <c r="O1588" s="89"/>
      <c r="Q1588" s="91"/>
      <c r="R1588" s="91"/>
      <c r="S1588" s="125">
        <v>42474</v>
      </c>
      <c r="T1588" s="123"/>
      <c r="U1588" s="120" t="s">
        <v>330</v>
      </c>
      <c r="V1588" s="121"/>
      <c r="W1588" s="121"/>
      <c r="X1588" s="122">
        <v>3860000</v>
      </c>
      <c r="Y1588" s="123"/>
      <c r="Z1588" s="92" t="s">
        <v>330</v>
      </c>
      <c r="AA1588" s="93">
        <v>589470807</v>
      </c>
      <c r="AB1588" s="91" t="s">
        <v>331</v>
      </c>
    </row>
    <row r="1589" spans="2:28" s="95" customFormat="1" x14ac:dyDescent="0.2">
      <c r="B1589" s="124"/>
      <c r="C1589" s="123"/>
      <c r="D1589" s="91"/>
      <c r="E1589" s="91"/>
      <c r="F1589" s="91"/>
      <c r="G1589" s="124"/>
      <c r="H1589" s="123"/>
      <c r="I1589" s="124"/>
      <c r="J1589" s="121"/>
      <c r="K1589" s="121"/>
      <c r="L1589" s="123"/>
      <c r="M1589" s="92"/>
      <c r="O1589" s="89"/>
      <c r="Q1589" s="91"/>
      <c r="R1589" s="91"/>
      <c r="S1589" s="125">
        <v>42506</v>
      </c>
      <c r="T1589" s="123"/>
      <c r="U1589" s="120" t="s">
        <v>330</v>
      </c>
      <c r="V1589" s="121"/>
      <c r="W1589" s="121"/>
      <c r="X1589" s="122">
        <v>-1540000</v>
      </c>
      <c r="Y1589" s="123"/>
      <c r="Z1589" s="92" t="s">
        <v>330</v>
      </c>
      <c r="AA1589" s="93">
        <v>587930807</v>
      </c>
      <c r="AB1589" s="91" t="s">
        <v>331</v>
      </c>
    </row>
    <row r="1590" spans="2:28" s="95" customFormat="1" x14ac:dyDescent="0.2">
      <c r="B1590" s="124"/>
      <c r="C1590" s="123"/>
      <c r="D1590" s="91"/>
      <c r="E1590" s="91"/>
      <c r="F1590" s="91"/>
      <c r="G1590" s="124"/>
      <c r="H1590" s="123"/>
      <c r="I1590" s="124"/>
      <c r="J1590" s="121"/>
      <c r="K1590" s="121"/>
      <c r="L1590" s="123"/>
      <c r="M1590" s="92"/>
      <c r="O1590" s="89"/>
      <c r="Q1590" s="91"/>
      <c r="R1590" s="91"/>
      <c r="S1590" s="125">
        <v>42521</v>
      </c>
      <c r="T1590" s="123"/>
      <c r="U1590" s="120" t="s">
        <v>330</v>
      </c>
      <c r="V1590" s="121"/>
      <c r="W1590" s="121"/>
      <c r="X1590" s="122">
        <v>-11376624</v>
      </c>
      <c r="Y1590" s="123"/>
      <c r="Z1590" s="92" t="s">
        <v>330</v>
      </c>
      <c r="AA1590" s="93">
        <v>576554183</v>
      </c>
      <c r="AB1590" s="91" t="s">
        <v>332</v>
      </c>
    </row>
    <row r="1591" spans="2:28" s="95" customFormat="1" x14ac:dyDescent="0.2">
      <c r="B1591" s="124"/>
      <c r="C1591" s="123"/>
      <c r="D1591" s="91"/>
      <c r="E1591" s="91"/>
      <c r="F1591" s="91"/>
      <c r="G1591" s="124"/>
      <c r="H1591" s="123"/>
      <c r="I1591" s="124"/>
      <c r="J1591" s="121"/>
      <c r="K1591" s="121"/>
      <c r="L1591" s="123"/>
      <c r="M1591" s="92"/>
      <c r="O1591" s="89"/>
      <c r="Q1591" s="91"/>
      <c r="R1591" s="91"/>
      <c r="S1591" s="125">
        <v>42537</v>
      </c>
      <c r="T1591" s="123"/>
      <c r="U1591" s="120" t="s">
        <v>330</v>
      </c>
      <c r="V1591" s="121"/>
      <c r="W1591" s="121"/>
      <c r="X1591" s="122">
        <v>-5780000</v>
      </c>
      <c r="Y1591" s="123"/>
      <c r="Z1591" s="92" t="s">
        <v>330</v>
      </c>
      <c r="AA1591" s="93">
        <v>570774183</v>
      </c>
      <c r="AB1591" s="91" t="s">
        <v>331</v>
      </c>
    </row>
    <row r="1592" spans="2:28" s="95" customFormat="1" x14ac:dyDescent="0.2">
      <c r="B1592" s="124"/>
      <c r="C1592" s="123"/>
      <c r="D1592" s="91"/>
      <c r="E1592" s="91"/>
      <c r="F1592" s="91"/>
      <c r="G1592" s="124"/>
      <c r="H1592" s="123"/>
      <c r="I1592" s="124"/>
      <c r="J1592" s="121"/>
      <c r="K1592" s="121"/>
      <c r="L1592" s="123"/>
      <c r="M1592" s="92"/>
      <c r="O1592" s="89"/>
      <c r="Q1592" s="91"/>
      <c r="R1592" s="91"/>
      <c r="S1592" s="125">
        <v>42548</v>
      </c>
      <c r="T1592" s="123"/>
      <c r="U1592" s="120" t="s">
        <v>330</v>
      </c>
      <c r="V1592" s="121"/>
      <c r="W1592" s="121"/>
      <c r="X1592" s="122">
        <v>-8966552</v>
      </c>
      <c r="Y1592" s="123"/>
      <c r="Z1592" s="92" t="s">
        <v>330</v>
      </c>
      <c r="AA1592" s="93">
        <v>561807631</v>
      </c>
      <c r="AB1592" s="91" t="s">
        <v>332</v>
      </c>
    </row>
    <row r="1593" spans="2:28" s="95" customFormat="1" x14ac:dyDescent="0.2">
      <c r="B1593" s="124"/>
      <c r="C1593" s="123"/>
      <c r="D1593" s="91"/>
      <c r="E1593" s="91"/>
      <c r="F1593" s="91"/>
      <c r="G1593" s="124"/>
      <c r="H1593" s="123"/>
      <c r="I1593" s="124"/>
      <c r="J1593" s="121"/>
      <c r="K1593" s="121"/>
      <c r="L1593" s="123"/>
      <c r="M1593" s="92"/>
      <c r="O1593" s="89"/>
      <c r="Q1593" s="91"/>
      <c r="R1593" s="91"/>
      <c r="S1593" s="125">
        <v>42565</v>
      </c>
      <c r="T1593" s="123"/>
      <c r="U1593" s="120" t="s">
        <v>330</v>
      </c>
      <c r="V1593" s="121"/>
      <c r="W1593" s="121"/>
      <c r="X1593" s="122">
        <v>-6540000</v>
      </c>
      <c r="Y1593" s="123"/>
      <c r="Z1593" s="92" t="s">
        <v>330</v>
      </c>
      <c r="AA1593" s="93">
        <v>555267631</v>
      </c>
      <c r="AB1593" s="91" t="s">
        <v>331</v>
      </c>
    </row>
    <row r="1594" spans="2:28" s="95" customFormat="1" x14ac:dyDescent="0.2">
      <c r="B1594" s="124"/>
      <c r="C1594" s="123"/>
      <c r="D1594" s="91"/>
      <c r="E1594" s="91"/>
      <c r="F1594" s="91"/>
      <c r="G1594" s="124"/>
      <c r="H1594" s="123"/>
      <c r="I1594" s="124"/>
      <c r="J1594" s="121"/>
      <c r="K1594" s="121"/>
      <c r="L1594" s="123"/>
      <c r="M1594" s="92"/>
      <c r="O1594" s="89"/>
      <c r="Q1594" s="91"/>
      <c r="R1594" s="91"/>
      <c r="S1594" s="125">
        <v>42578</v>
      </c>
      <c r="T1594" s="123"/>
      <c r="U1594" s="120" t="s">
        <v>330</v>
      </c>
      <c r="V1594" s="121"/>
      <c r="W1594" s="121"/>
      <c r="X1594" s="122">
        <v>-9573183</v>
      </c>
      <c r="Y1594" s="123"/>
      <c r="Z1594" s="92" t="s">
        <v>330</v>
      </c>
      <c r="AA1594" s="93">
        <v>545694448</v>
      </c>
      <c r="AB1594" s="91" t="s">
        <v>332</v>
      </c>
    </row>
    <row r="1595" spans="2:28" s="95" customFormat="1" x14ac:dyDescent="0.2">
      <c r="B1595" s="124"/>
      <c r="C1595" s="123"/>
      <c r="D1595" s="91"/>
      <c r="E1595" s="91"/>
      <c r="F1595" s="91"/>
      <c r="G1595" s="124"/>
      <c r="H1595" s="123"/>
      <c r="I1595" s="124"/>
      <c r="J1595" s="121"/>
      <c r="K1595" s="121"/>
      <c r="L1595" s="123"/>
      <c r="M1595" s="92"/>
      <c r="O1595" s="89"/>
      <c r="Q1595" s="91"/>
      <c r="R1595" s="91"/>
      <c r="S1595" s="125">
        <v>42598</v>
      </c>
      <c r="T1595" s="123"/>
      <c r="U1595" s="120" t="s">
        <v>330</v>
      </c>
      <c r="V1595" s="121"/>
      <c r="W1595" s="121"/>
      <c r="X1595" s="122">
        <v>4150000</v>
      </c>
      <c r="Y1595" s="123"/>
      <c r="Z1595" s="92" t="s">
        <v>330</v>
      </c>
      <c r="AA1595" s="93">
        <v>549844448</v>
      </c>
      <c r="AB1595" s="91" t="s">
        <v>331</v>
      </c>
    </row>
    <row r="1596" spans="2:28" s="95" customFormat="1" x14ac:dyDescent="0.2">
      <c r="B1596" s="124"/>
      <c r="C1596" s="123"/>
      <c r="D1596" s="91"/>
      <c r="E1596" s="91"/>
      <c r="F1596" s="91"/>
      <c r="G1596" s="124"/>
      <c r="H1596" s="123"/>
      <c r="I1596" s="124"/>
      <c r="J1596" s="121"/>
      <c r="K1596" s="121"/>
      <c r="L1596" s="123"/>
      <c r="M1596" s="92"/>
      <c r="O1596" s="89"/>
      <c r="Q1596" s="91"/>
      <c r="R1596" s="91"/>
      <c r="S1596" s="125">
        <v>42628</v>
      </c>
      <c r="T1596" s="123"/>
      <c r="U1596" s="120" t="s">
        <v>330</v>
      </c>
      <c r="V1596" s="121"/>
      <c r="W1596" s="121"/>
      <c r="X1596" s="122">
        <v>1480000</v>
      </c>
      <c r="Y1596" s="123"/>
      <c r="Z1596" s="92" t="s">
        <v>330</v>
      </c>
      <c r="AA1596" s="93">
        <v>551324448</v>
      </c>
      <c r="AB1596" s="91" t="s">
        <v>331</v>
      </c>
    </row>
    <row r="1597" spans="2:28" s="95" customFormat="1" x14ac:dyDescent="0.2">
      <c r="B1597" s="124"/>
      <c r="C1597" s="123"/>
      <c r="D1597" s="91"/>
      <c r="E1597" s="91"/>
      <c r="F1597" s="91"/>
      <c r="G1597" s="124"/>
      <c r="H1597" s="123"/>
      <c r="I1597" s="124"/>
      <c r="J1597" s="121"/>
      <c r="K1597" s="121"/>
      <c r="L1597" s="123"/>
      <c r="M1597" s="92"/>
      <c r="O1597" s="89"/>
      <c r="Q1597" s="91"/>
      <c r="R1597" s="91"/>
      <c r="S1597" s="125">
        <v>42641</v>
      </c>
      <c r="T1597" s="123"/>
      <c r="U1597" s="120" t="s">
        <v>330</v>
      </c>
      <c r="V1597" s="121"/>
      <c r="W1597" s="121"/>
      <c r="X1597" s="122">
        <v>-17931672</v>
      </c>
      <c r="Y1597" s="123"/>
      <c r="Z1597" s="92" t="s">
        <v>330</v>
      </c>
      <c r="AA1597" s="93">
        <v>533392776</v>
      </c>
      <c r="AB1597" s="91" t="s">
        <v>332</v>
      </c>
    </row>
    <row r="1598" spans="2:28" s="95" customFormat="1" x14ac:dyDescent="0.2">
      <c r="B1598" s="124"/>
      <c r="C1598" s="123"/>
      <c r="D1598" s="91"/>
      <c r="E1598" s="91"/>
      <c r="F1598" s="91"/>
      <c r="G1598" s="124"/>
      <c r="H1598" s="123"/>
      <c r="I1598" s="124"/>
      <c r="J1598" s="121"/>
      <c r="K1598" s="121"/>
      <c r="L1598" s="123"/>
      <c r="M1598" s="92"/>
      <c r="O1598" s="89"/>
      <c r="Q1598" s="91"/>
      <c r="R1598" s="91"/>
      <c r="S1598" s="125">
        <v>42657</v>
      </c>
      <c r="T1598" s="123"/>
      <c r="U1598" s="120" t="s">
        <v>330</v>
      </c>
      <c r="V1598" s="121"/>
      <c r="W1598" s="121"/>
      <c r="X1598" s="122">
        <v>-4370000</v>
      </c>
      <c r="Y1598" s="123"/>
      <c r="Z1598" s="92" t="s">
        <v>330</v>
      </c>
      <c r="AA1598" s="93">
        <v>529022776</v>
      </c>
      <c r="AB1598" s="91" t="s">
        <v>331</v>
      </c>
    </row>
    <row r="1599" spans="2:28" s="95" customFormat="1" x14ac:dyDescent="0.2">
      <c r="B1599" s="124"/>
      <c r="C1599" s="123"/>
      <c r="D1599" s="91"/>
      <c r="E1599" s="91"/>
      <c r="F1599" s="91"/>
      <c r="G1599" s="124"/>
      <c r="H1599" s="123"/>
      <c r="I1599" s="124"/>
      <c r="J1599" s="121"/>
      <c r="K1599" s="121"/>
      <c r="L1599" s="123"/>
      <c r="M1599" s="92"/>
      <c r="O1599" s="89"/>
      <c r="Q1599" s="91"/>
      <c r="R1599" s="91"/>
      <c r="S1599" s="125">
        <v>42668</v>
      </c>
      <c r="T1599" s="123"/>
      <c r="U1599" s="120" t="s">
        <v>330</v>
      </c>
      <c r="V1599" s="121"/>
      <c r="W1599" s="121"/>
      <c r="X1599" s="122">
        <v>-18522234</v>
      </c>
      <c r="Y1599" s="123"/>
      <c r="Z1599" s="92" t="s">
        <v>330</v>
      </c>
      <c r="AA1599" s="93">
        <v>510500542</v>
      </c>
      <c r="AB1599" s="91" t="s">
        <v>332</v>
      </c>
    </row>
    <row r="1600" spans="2:28" s="95" customFormat="1" x14ac:dyDescent="0.2">
      <c r="B1600" s="124"/>
      <c r="C1600" s="123"/>
      <c r="D1600" s="91"/>
      <c r="E1600" s="91"/>
      <c r="F1600" s="91"/>
      <c r="G1600" s="124"/>
      <c r="H1600" s="123"/>
      <c r="I1600" s="124"/>
      <c r="J1600" s="121"/>
      <c r="K1600" s="121"/>
      <c r="L1600" s="123"/>
      <c r="M1600" s="92"/>
      <c r="O1600" s="89"/>
      <c r="Q1600" s="91"/>
      <c r="R1600" s="91"/>
      <c r="S1600" s="125">
        <v>42681</v>
      </c>
      <c r="T1600" s="123"/>
      <c r="U1600" s="120" t="s">
        <v>330</v>
      </c>
      <c r="V1600" s="121"/>
      <c r="W1600" s="121"/>
      <c r="X1600" s="122">
        <v>7140972</v>
      </c>
      <c r="Y1600" s="123"/>
      <c r="Z1600" s="92" t="s">
        <v>330</v>
      </c>
      <c r="AA1600" s="93">
        <v>517641514</v>
      </c>
      <c r="AB1600" s="91" t="s">
        <v>332</v>
      </c>
    </row>
    <row r="1601" spans="2:28" s="95" customFormat="1" x14ac:dyDescent="0.2">
      <c r="B1601" s="124"/>
      <c r="C1601" s="123"/>
      <c r="D1601" s="91"/>
      <c r="E1601" s="91"/>
      <c r="F1601" s="91"/>
      <c r="G1601" s="124"/>
      <c r="H1601" s="123"/>
      <c r="I1601" s="124"/>
      <c r="J1601" s="121"/>
      <c r="K1601" s="121"/>
      <c r="L1601" s="123"/>
      <c r="M1601" s="92"/>
      <c r="O1601" s="89"/>
      <c r="Q1601" s="91"/>
      <c r="R1601" s="91"/>
      <c r="S1601" s="125">
        <v>42690</v>
      </c>
      <c r="T1601" s="123"/>
      <c r="U1601" s="120" t="s">
        <v>330</v>
      </c>
      <c r="V1601" s="121"/>
      <c r="W1601" s="121"/>
      <c r="X1601" s="122">
        <v>-590000</v>
      </c>
      <c r="Y1601" s="123"/>
      <c r="Z1601" s="92" t="s">
        <v>330</v>
      </c>
      <c r="AA1601" s="93">
        <v>517051514</v>
      </c>
      <c r="AB1601" s="91" t="s">
        <v>331</v>
      </c>
    </row>
    <row r="1602" spans="2:28" s="95" customFormat="1" x14ac:dyDescent="0.2">
      <c r="B1602" s="124"/>
      <c r="C1602" s="123"/>
      <c r="D1602" s="91"/>
      <c r="E1602" s="91"/>
      <c r="F1602" s="91"/>
      <c r="G1602" s="124"/>
      <c r="H1602" s="123"/>
      <c r="I1602" s="124"/>
      <c r="J1602" s="121"/>
      <c r="K1602" s="121"/>
      <c r="L1602" s="123"/>
      <c r="M1602" s="92"/>
      <c r="O1602" s="89"/>
      <c r="Q1602" s="91"/>
      <c r="R1602" s="91"/>
      <c r="S1602" s="125">
        <v>42703</v>
      </c>
      <c r="T1602" s="123"/>
      <c r="U1602" s="120" t="s">
        <v>330</v>
      </c>
      <c r="V1602" s="121"/>
      <c r="W1602" s="121"/>
      <c r="X1602" s="122">
        <v>-275089</v>
      </c>
      <c r="Y1602" s="123"/>
      <c r="Z1602" s="92" t="s">
        <v>330</v>
      </c>
      <c r="AA1602" s="93">
        <v>516776425</v>
      </c>
      <c r="AB1602" s="91" t="s">
        <v>332</v>
      </c>
    </row>
    <row r="1603" spans="2:28" s="95" customFormat="1" x14ac:dyDescent="0.2">
      <c r="B1603" s="124"/>
      <c r="C1603" s="123"/>
      <c r="D1603" s="91"/>
      <c r="E1603" s="91"/>
      <c r="F1603" s="91"/>
      <c r="G1603" s="124"/>
      <c r="H1603" s="123"/>
      <c r="I1603" s="124"/>
      <c r="J1603" s="121"/>
      <c r="K1603" s="121"/>
      <c r="L1603" s="123"/>
      <c r="M1603" s="92"/>
      <c r="O1603" s="89"/>
      <c r="Q1603" s="91"/>
      <c r="R1603" s="91"/>
      <c r="S1603" s="125">
        <v>42719</v>
      </c>
      <c r="T1603" s="123"/>
      <c r="U1603" s="120" t="s">
        <v>330</v>
      </c>
      <c r="V1603" s="121"/>
      <c r="W1603" s="121"/>
      <c r="X1603" s="122">
        <v>-2470000</v>
      </c>
      <c r="Y1603" s="123"/>
      <c r="Z1603" s="92" t="s">
        <v>330</v>
      </c>
      <c r="AA1603" s="93">
        <v>514306425</v>
      </c>
      <c r="AB1603" s="91" t="s">
        <v>331</v>
      </c>
    </row>
    <row r="1604" spans="2:28" s="95" customFormat="1" x14ac:dyDescent="0.2">
      <c r="B1604" s="124"/>
      <c r="C1604" s="123"/>
      <c r="D1604" s="91"/>
      <c r="E1604" s="91"/>
      <c r="F1604" s="91"/>
      <c r="G1604" s="124"/>
      <c r="H1604" s="123"/>
      <c r="I1604" s="124"/>
      <c r="J1604" s="121"/>
      <c r="K1604" s="121"/>
      <c r="L1604" s="123"/>
      <c r="M1604" s="92"/>
      <c r="O1604" s="89"/>
      <c r="Q1604" s="91"/>
      <c r="R1604" s="91"/>
      <c r="S1604" s="125">
        <v>42731</v>
      </c>
      <c r="T1604" s="123"/>
      <c r="U1604" s="120" t="s">
        <v>330</v>
      </c>
      <c r="V1604" s="121"/>
      <c r="W1604" s="121"/>
      <c r="X1604" s="122">
        <v>-48571</v>
      </c>
      <c r="Y1604" s="123"/>
      <c r="Z1604" s="92" t="s">
        <v>330</v>
      </c>
      <c r="AA1604" s="93">
        <v>514257854</v>
      </c>
      <c r="AB1604" s="91" t="s">
        <v>331</v>
      </c>
    </row>
    <row r="1605" spans="2:28" s="95" customFormat="1" x14ac:dyDescent="0.2">
      <c r="B1605" s="124"/>
      <c r="C1605" s="123"/>
      <c r="D1605" s="91"/>
      <c r="E1605" s="91"/>
      <c r="F1605" s="91"/>
      <c r="G1605" s="124"/>
      <c r="H1605" s="123"/>
      <c r="I1605" s="124"/>
      <c r="J1605" s="121"/>
      <c r="K1605" s="121"/>
      <c r="L1605" s="123"/>
      <c r="M1605" s="92"/>
      <c r="O1605" s="89"/>
      <c r="Q1605" s="91"/>
      <c r="R1605" s="91"/>
      <c r="S1605" s="125">
        <v>42748</v>
      </c>
      <c r="T1605" s="123"/>
      <c r="U1605" s="120" t="s">
        <v>330</v>
      </c>
      <c r="V1605" s="121"/>
      <c r="W1605" s="121"/>
      <c r="X1605" s="122">
        <v>-1120000</v>
      </c>
      <c r="Y1605" s="123"/>
      <c r="Z1605" s="92" t="s">
        <v>330</v>
      </c>
      <c r="AA1605" s="93">
        <v>513137854</v>
      </c>
      <c r="AB1605" s="91" t="s">
        <v>331</v>
      </c>
    </row>
    <row r="1606" spans="2:28" s="95" customFormat="1" x14ac:dyDescent="0.2">
      <c r="B1606" s="124"/>
      <c r="C1606" s="123"/>
      <c r="D1606" s="91"/>
      <c r="E1606" s="91"/>
      <c r="F1606" s="91"/>
      <c r="G1606" s="124"/>
      <c r="H1606" s="123"/>
      <c r="I1606" s="124"/>
      <c r="J1606" s="121"/>
      <c r="K1606" s="121"/>
      <c r="L1606" s="123"/>
      <c r="M1606" s="92"/>
      <c r="O1606" s="89"/>
      <c r="Q1606" s="91"/>
      <c r="R1606" s="91"/>
      <c r="S1606" s="125">
        <v>42782</v>
      </c>
      <c r="T1606" s="123"/>
      <c r="U1606" s="120" t="s">
        <v>330</v>
      </c>
      <c r="V1606" s="121"/>
      <c r="W1606" s="121"/>
      <c r="X1606" s="122">
        <v>-180000</v>
      </c>
      <c r="Y1606" s="123"/>
      <c r="Z1606" s="92" t="s">
        <v>330</v>
      </c>
      <c r="AA1606" s="93">
        <v>512957854</v>
      </c>
      <c r="AB1606" s="91" t="s">
        <v>331</v>
      </c>
    </row>
    <row r="1607" spans="2:28" s="95" customFormat="1" x14ac:dyDescent="0.2">
      <c r="B1607" s="124"/>
      <c r="C1607" s="123"/>
      <c r="D1607" s="91"/>
      <c r="E1607" s="91"/>
      <c r="F1607" s="91"/>
      <c r="G1607" s="124"/>
      <c r="H1607" s="123"/>
      <c r="I1607" s="124"/>
      <c r="J1607" s="121"/>
      <c r="K1607" s="121"/>
      <c r="L1607" s="123"/>
      <c r="M1607" s="92"/>
      <c r="O1607" s="89"/>
      <c r="Q1607" s="91"/>
      <c r="R1607" s="91"/>
      <c r="S1607" s="125">
        <v>42793</v>
      </c>
      <c r="T1607" s="123"/>
      <c r="U1607" s="120" t="s">
        <v>330</v>
      </c>
      <c r="V1607" s="121"/>
      <c r="W1607" s="121"/>
      <c r="X1607" s="122">
        <v>-958939</v>
      </c>
      <c r="Y1607" s="123"/>
      <c r="Z1607" s="92" t="s">
        <v>330</v>
      </c>
      <c r="AA1607" s="93">
        <v>511998915</v>
      </c>
      <c r="AB1607" s="91" t="s">
        <v>331</v>
      </c>
    </row>
    <row r="1608" spans="2:28" s="95" customFormat="1" x14ac:dyDescent="0.2">
      <c r="B1608" s="124"/>
      <c r="C1608" s="123"/>
      <c r="D1608" s="91"/>
      <c r="E1608" s="91"/>
      <c r="F1608" s="91"/>
      <c r="G1608" s="124"/>
      <c r="H1608" s="123"/>
      <c r="I1608" s="124"/>
      <c r="J1608" s="121"/>
      <c r="K1608" s="121"/>
      <c r="L1608" s="123"/>
      <c r="M1608" s="92"/>
      <c r="O1608" s="89"/>
      <c r="Q1608" s="91"/>
      <c r="R1608" s="91"/>
      <c r="S1608" s="125">
        <v>42810</v>
      </c>
      <c r="T1608" s="123"/>
      <c r="U1608" s="120" t="s">
        <v>330</v>
      </c>
      <c r="V1608" s="121"/>
      <c r="W1608" s="121"/>
      <c r="X1608" s="122">
        <v>-3480000</v>
      </c>
      <c r="Y1608" s="123"/>
      <c r="Z1608" s="92" t="s">
        <v>330</v>
      </c>
      <c r="AA1608" s="93">
        <v>508518915</v>
      </c>
      <c r="AB1608" s="91" t="s">
        <v>331</v>
      </c>
    </row>
    <row r="1609" spans="2:28" s="95" customFormat="1" x14ac:dyDescent="0.2">
      <c r="B1609" s="124"/>
      <c r="C1609" s="123"/>
      <c r="D1609" s="91"/>
      <c r="E1609" s="91"/>
      <c r="F1609" s="91"/>
      <c r="G1609" s="124"/>
      <c r="H1609" s="123"/>
      <c r="I1609" s="124"/>
      <c r="J1609" s="121"/>
      <c r="K1609" s="121"/>
      <c r="L1609" s="123"/>
      <c r="M1609" s="92"/>
      <c r="O1609" s="89"/>
      <c r="Q1609" s="91"/>
      <c r="R1609" s="91"/>
      <c r="S1609" s="125">
        <v>42851</v>
      </c>
      <c r="T1609" s="123"/>
      <c r="U1609" s="120" t="s">
        <v>330</v>
      </c>
      <c r="V1609" s="121"/>
      <c r="W1609" s="121"/>
      <c r="X1609" s="122">
        <v>-74352</v>
      </c>
      <c r="Y1609" s="123"/>
      <c r="Z1609" s="92" t="s">
        <v>330</v>
      </c>
      <c r="AA1609" s="93">
        <v>508444563</v>
      </c>
      <c r="AB1609" s="91" t="s">
        <v>331</v>
      </c>
    </row>
    <row r="1610" spans="2:28" s="95" customFormat="1" x14ac:dyDescent="0.2">
      <c r="B1610" s="124"/>
      <c r="C1610" s="123"/>
      <c r="D1610" s="91"/>
      <c r="E1610" s="91"/>
      <c r="F1610" s="91"/>
      <c r="G1610" s="124"/>
      <c r="H1610" s="123"/>
      <c r="I1610" s="124"/>
      <c r="J1610" s="121"/>
      <c r="K1610" s="121"/>
      <c r="L1610" s="123"/>
      <c r="M1610" s="92"/>
      <c r="O1610" s="89"/>
      <c r="Q1610" s="91"/>
      <c r="R1610" s="91"/>
      <c r="S1610" s="125">
        <v>42912</v>
      </c>
      <c r="T1610" s="123"/>
      <c r="U1610" s="120" t="s">
        <v>330</v>
      </c>
      <c r="V1610" s="121"/>
      <c r="W1610" s="121"/>
      <c r="X1610" s="122">
        <v>-677390</v>
      </c>
      <c r="Y1610" s="123"/>
      <c r="Z1610" s="92" t="s">
        <v>330</v>
      </c>
      <c r="AA1610" s="93">
        <v>507767173</v>
      </c>
      <c r="AB1610" s="91" t="s">
        <v>331</v>
      </c>
    </row>
    <row r="1611" spans="2:28" s="95" customFormat="1" x14ac:dyDescent="0.2">
      <c r="B1611" s="124"/>
      <c r="C1611" s="123"/>
      <c r="D1611" s="91"/>
      <c r="E1611" s="91"/>
      <c r="F1611" s="91"/>
      <c r="G1611" s="124"/>
      <c r="H1611" s="123"/>
      <c r="I1611" s="124"/>
      <c r="J1611" s="121"/>
      <c r="K1611" s="121"/>
      <c r="L1611" s="123"/>
      <c r="M1611" s="92"/>
      <c r="O1611" s="89"/>
      <c r="Q1611" s="91"/>
      <c r="R1611" s="91"/>
      <c r="S1611" s="125">
        <v>42942</v>
      </c>
      <c r="T1611" s="123"/>
      <c r="U1611" s="120" t="s">
        <v>330</v>
      </c>
      <c r="V1611" s="121"/>
      <c r="W1611" s="121"/>
      <c r="X1611" s="122">
        <v>-21896</v>
      </c>
      <c r="Y1611" s="123"/>
      <c r="Z1611" s="92" t="s">
        <v>330</v>
      </c>
      <c r="AA1611" s="93">
        <v>507745277</v>
      </c>
      <c r="AB1611" s="91" t="s">
        <v>331</v>
      </c>
    </row>
    <row r="1612" spans="2:28" s="95" customFormat="1" x14ac:dyDescent="0.2">
      <c r="B1612" s="124"/>
      <c r="C1612" s="123"/>
      <c r="D1612" s="91"/>
      <c r="E1612" s="91"/>
      <c r="F1612" s="91"/>
      <c r="G1612" s="124"/>
      <c r="H1612" s="123"/>
      <c r="I1612" s="124"/>
      <c r="J1612" s="121"/>
      <c r="K1612" s="121"/>
      <c r="L1612" s="123"/>
      <c r="M1612" s="92"/>
      <c r="O1612" s="89"/>
      <c r="Q1612" s="91"/>
      <c r="R1612" s="91"/>
      <c r="S1612" s="125">
        <v>43004</v>
      </c>
      <c r="T1612" s="123"/>
      <c r="U1612" s="120" t="s">
        <v>330</v>
      </c>
      <c r="V1612" s="121"/>
      <c r="W1612" s="121"/>
      <c r="X1612" s="122">
        <v>-23794399</v>
      </c>
      <c r="Y1612" s="123"/>
      <c r="Z1612" s="92" t="s">
        <v>330</v>
      </c>
      <c r="AA1612" s="93">
        <v>483950878</v>
      </c>
      <c r="AB1612" s="91" t="s">
        <v>331</v>
      </c>
    </row>
    <row r="1613" spans="2:28" s="95" customFormat="1" x14ac:dyDescent="0.2">
      <c r="B1613" s="124"/>
      <c r="C1613" s="123"/>
      <c r="D1613" s="91"/>
      <c r="E1613" s="91"/>
      <c r="F1613" s="91"/>
      <c r="G1613" s="124"/>
      <c r="H1613" s="123"/>
      <c r="I1613" s="124"/>
      <c r="J1613" s="121"/>
      <c r="K1613" s="121"/>
      <c r="L1613" s="123"/>
      <c r="M1613" s="92"/>
      <c r="O1613" s="89"/>
      <c r="Q1613" s="91"/>
      <c r="R1613" s="91"/>
      <c r="S1613" s="125">
        <v>43034</v>
      </c>
      <c r="T1613" s="123"/>
      <c r="U1613" s="120" t="s">
        <v>330</v>
      </c>
      <c r="V1613" s="121"/>
      <c r="W1613" s="121"/>
      <c r="X1613" s="122">
        <v>-4685746</v>
      </c>
      <c r="Y1613" s="123"/>
      <c r="Z1613" s="92" t="s">
        <v>330</v>
      </c>
      <c r="AA1613" s="93">
        <v>479265132</v>
      </c>
      <c r="AB1613" s="91" t="s">
        <v>331</v>
      </c>
    </row>
    <row r="1614" spans="2:28" s="95" customFormat="1" x14ac:dyDescent="0.2">
      <c r="B1614" s="124"/>
      <c r="C1614" s="123"/>
      <c r="D1614" s="91"/>
      <c r="E1614" s="91"/>
      <c r="F1614" s="91"/>
      <c r="G1614" s="124"/>
      <c r="H1614" s="123"/>
      <c r="I1614" s="124"/>
      <c r="J1614" s="121"/>
      <c r="K1614" s="121"/>
      <c r="L1614" s="123"/>
      <c r="M1614" s="92"/>
      <c r="O1614" s="89"/>
      <c r="Q1614" s="91"/>
      <c r="R1614" s="91"/>
      <c r="S1614" s="125">
        <v>43090</v>
      </c>
      <c r="T1614" s="123"/>
      <c r="U1614" s="120" t="s">
        <v>330</v>
      </c>
      <c r="V1614" s="121"/>
      <c r="W1614" s="121"/>
      <c r="X1614" s="122">
        <v>-6039108</v>
      </c>
      <c r="Y1614" s="123"/>
      <c r="Z1614" s="92" t="s">
        <v>330</v>
      </c>
      <c r="AA1614" s="93">
        <v>473226024</v>
      </c>
      <c r="AB1614" s="91" t="s">
        <v>331</v>
      </c>
    </row>
    <row r="1615" spans="2:28" s="95" customFormat="1" x14ac:dyDescent="0.2">
      <c r="B1615" s="124"/>
      <c r="C1615" s="123"/>
      <c r="D1615" s="91"/>
      <c r="E1615" s="91"/>
      <c r="F1615" s="91"/>
      <c r="G1615" s="124"/>
      <c r="H1615" s="123"/>
      <c r="I1615" s="124"/>
      <c r="J1615" s="121"/>
      <c r="K1615" s="121"/>
      <c r="L1615" s="123"/>
      <c r="M1615" s="92"/>
      <c r="O1615" s="89"/>
      <c r="Q1615" s="91"/>
      <c r="R1615" s="91"/>
      <c r="S1615" s="125">
        <v>43157</v>
      </c>
      <c r="T1615" s="123"/>
      <c r="U1615" s="120" t="s">
        <v>330</v>
      </c>
      <c r="V1615" s="121"/>
      <c r="W1615" s="121"/>
      <c r="X1615" s="122">
        <v>-391333</v>
      </c>
      <c r="Y1615" s="123"/>
      <c r="Z1615" s="92" t="s">
        <v>330</v>
      </c>
      <c r="AA1615" s="93">
        <v>472834691</v>
      </c>
      <c r="AB1615" s="91" t="s">
        <v>331</v>
      </c>
    </row>
    <row r="1616" spans="2:28" s="95" customFormat="1" x14ac:dyDescent="0.2">
      <c r="B1616" s="124"/>
      <c r="C1616" s="123"/>
      <c r="D1616" s="91"/>
      <c r="E1616" s="91"/>
      <c r="F1616" s="91"/>
      <c r="G1616" s="124"/>
      <c r="H1616" s="123"/>
      <c r="I1616" s="124"/>
      <c r="J1616" s="121"/>
      <c r="K1616" s="121"/>
      <c r="L1616" s="123"/>
      <c r="M1616" s="92"/>
      <c r="O1616" s="89"/>
      <c r="Q1616" s="91"/>
      <c r="R1616" s="91"/>
      <c r="S1616" s="125">
        <v>43181</v>
      </c>
      <c r="T1616" s="123"/>
      <c r="U1616" s="120" t="s">
        <v>330</v>
      </c>
      <c r="V1616" s="121"/>
      <c r="W1616" s="121"/>
      <c r="X1616" s="122">
        <v>-1309429</v>
      </c>
      <c r="Y1616" s="123"/>
      <c r="Z1616" s="92" t="s">
        <v>330</v>
      </c>
      <c r="AA1616" s="93">
        <v>471525262</v>
      </c>
      <c r="AB1616" s="91" t="s">
        <v>331</v>
      </c>
    </row>
    <row r="1617" spans="2:28" s="95" customFormat="1" x14ac:dyDescent="0.2">
      <c r="B1617" s="124"/>
      <c r="C1617" s="123"/>
      <c r="D1617" s="91"/>
      <c r="E1617" s="91"/>
      <c r="F1617" s="91"/>
      <c r="G1617" s="124"/>
      <c r="H1617" s="123"/>
      <c r="I1617" s="124"/>
      <c r="J1617" s="121"/>
      <c r="K1617" s="121"/>
      <c r="L1617" s="123"/>
      <c r="M1617" s="92"/>
      <c r="O1617" s="89"/>
      <c r="Q1617" s="91"/>
      <c r="R1617" s="91"/>
      <c r="S1617" s="125">
        <v>43215</v>
      </c>
      <c r="T1617" s="123"/>
      <c r="U1617" s="120" t="s">
        <v>330</v>
      </c>
      <c r="V1617" s="121"/>
      <c r="W1617" s="121"/>
      <c r="X1617" s="122">
        <v>-2651480</v>
      </c>
      <c r="Y1617" s="123"/>
      <c r="Z1617" s="92" t="s">
        <v>330</v>
      </c>
      <c r="AA1617" s="93">
        <v>468873782</v>
      </c>
      <c r="AB1617" s="91" t="s">
        <v>331</v>
      </c>
    </row>
    <row r="1618" spans="2:28" s="95" customFormat="1" x14ac:dyDescent="0.2">
      <c r="B1618" s="124"/>
      <c r="C1618" s="123"/>
      <c r="D1618" s="91"/>
      <c r="E1618" s="91"/>
      <c r="F1618" s="91"/>
      <c r="G1618" s="124"/>
      <c r="H1618" s="123"/>
      <c r="I1618" s="124"/>
      <c r="J1618" s="121"/>
      <c r="K1618" s="121"/>
      <c r="L1618" s="123"/>
      <c r="M1618" s="92"/>
      <c r="O1618" s="89"/>
      <c r="Q1618" s="91"/>
      <c r="R1618" s="91"/>
      <c r="S1618" s="125">
        <v>43272</v>
      </c>
      <c r="T1618" s="123"/>
      <c r="U1618" s="120" t="s">
        <v>330</v>
      </c>
      <c r="V1618" s="121"/>
      <c r="W1618" s="121"/>
      <c r="X1618" s="122">
        <v>-517669</v>
      </c>
      <c r="Y1618" s="123"/>
      <c r="Z1618" s="92" t="s">
        <v>330</v>
      </c>
      <c r="AA1618" s="93">
        <v>468356113</v>
      </c>
      <c r="AB1618" s="91" t="s">
        <v>331</v>
      </c>
    </row>
    <row r="1619" spans="2:28" s="95" customFormat="1" x14ac:dyDescent="0.2">
      <c r="B1619" s="124"/>
      <c r="C1619" s="123"/>
      <c r="D1619" s="91"/>
      <c r="E1619" s="91"/>
      <c r="F1619" s="91"/>
      <c r="G1619" s="124"/>
      <c r="H1619" s="123"/>
      <c r="I1619" s="124"/>
      <c r="J1619" s="121"/>
      <c r="K1619" s="121"/>
      <c r="L1619" s="123"/>
      <c r="M1619" s="92"/>
      <c r="O1619" s="89"/>
      <c r="Q1619" s="91"/>
      <c r="R1619" s="91"/>
      <c r="S1619" s="125">
        <v>43307</v>
      </c>
      <c r="T1619" s="123"/>
      <c r="U1619" s="120" t="s">
        <v>330</v>
      </c>
      <c r="V1619" s="121"/>
      <c r="W1619" s="121"/>
      <c r="X1619" s="122">
        <v>-109736819</v>
      </c>
      <c r="Y1619" s="123"/>
      <c r="Z1619" s="92" t="s">
        <v>330</v>
      </c>
      <c r="AA1619" s="93">
        <v>358619294</v>
      </c>
      <c r="AB1619" s="91" t="s">
        <v>333</v>
      </c>
    </row>
    <row r="1620" spans="2:28" s="95" customFormat="1" x14ac:dyDescent="0.2">
      <c r="B1620" s="124"/>
      <c r="C1620" s="123"/>
      <c r="D1620" s="91"/>
      <c r="E1620" s="91"/>
      <c r="F1620" s="91"/>
      <c r="G1620" s="124"/>
      <c r="H1620" s="123"/>
      <c r="I1620" s="124"/>
      <c r="J1620" s="121"/>
      <c r="K1620" s="121"/>
      <c r="L1620" s="123"/>
      <c r="M1620" s="92"/>
      <c r="O1620" s="89"/>
      <c r="Q1620" s="91"/>
      <c r="R1620" s="91"/>
      <c r="S1620" s="125">
        <v>43339</v>
      </c>
      <c r="T1620" s="123"/>
      <c r="U1620" s="120" t="s">
        <v>330</v>
      </c>
      <c r="V1620" s="121"/>
      <c r="W1620" s="121"/>
      <c r="X1620" s="122">
        <v>-6266</v>
      </c>
      <c r="Y1620" s="123"/>
      <c r="Z1620" s="92" t="s">
        <v>330</v>
      </c>
      <c r="AA1620" s="93">
        <v>358613028</v>
      </c>
      <c r="AB1620" s="91" t="s">
        <v>331</v>
      </c>
    </row>
    <row r="1621" spans="2:28" s="95" customFormat="1" x14ac:dyDescent="0.2">
      <c r="B1621" s="124"/>
      <c r="C1621" s="123"/>
      <c r="D1621" s="91"/>
      <c r="E1621" s="91"/>
      <c r="F1621" s="91"/>
      <c r="G1621" s="124"/>
      <c r="H1621" s="123"/>
      <c r="I1621" s="124"/>
      <c r="J1621" s="121"/>
      <c r="K1621" s="121"/>
      <c r="L1621" s="123"/>
      <c r="M1621" s="92"/>
      <c r="O1621" s="89"/>
      <c r="Q1621" s="91"/>
      <c r="R1621" s="91"/>
      <c r="S1621" s="125">
        <v>43369</v>
      </c>
      <c r="T1621" s="123"/>
      <c r="U1621" s="120" t="s">
        <v>330</v>
      </c>
      <c r="V1621" s="121"/>
      <c r="W1621" s="121"/>
      <c r="X1621" s="122">
        <v>-7146</v>
      </c>
      <c r="Y1621" s="123"/>
      <c r="Z1621" s="92" t="s">
        <v>330</v>
      </c>
      <c r="AA1621" s="93">
        <v>358605882</v>
      </c>
      <c r="AB1621" s="91" t="s">
        <v>331</v>
      </c>
    </row>
    <row r="1622" spans="2:28" s="95" customFormat="1" x14ac:dyDescent="0.2">
      <c r="B1622" s="124"/>
      <c r="C1622" s="123"/>
      <c r="D1622" s="91"/>
      <c r="E1622" s="91"/>
      <c r="F1622" s="91"/>
      <c r="G1622" s="124"/>
      <c r="H1622" s="123"/>
      <c r="I1622" s="124"/>
      <c r="J1622" s="121"/>
      <c r="K1622" s="121"/>
      <c r="L1622" s="123"/>
      <c r="M1622" s="92"/>
      <c r="O1622" s="89"/>
      <c r="Q1622" s="91"/>
      <c r="R1622" s="91"/>
      <c r="S1622" s="125">
        <v>43398</v>
      </c>
      <c r="T1622" s="123"/>
      <c r="U1622" s="120" t="s">
        <v>330</v>
      </c>
      <c r="V1622" s="121"/>
      <c r="W1622" s="121"/>
      <c r="X1622" s="122">
        <v>-275151</v>
      </c>
      <c r="Y1622" s="123"/>
      <c r="Z1622" s="92" t="s">
        <v>330</v>
      </c>
      <c r="AA1622" s="93">
        <v>358330731</v>
      </c>
      <c r="AB1622" s="91" t="s">
        <v>331</v>
      </c>
    </row>
    <row r="1623" spans="2:28" s="95" customFormat="1" x14ac:dyDescent="0.2">
      <c r="B1623" s="124"/>
      <c r="C1623" s="123"/>
      <c r="D1623" s="91"/>
      <c r="E1623" s="91"/>
      <c r="F1623" s="91"/>
      <c r="G1623" s="124"/>
      <c r="H1623" s="123"/>
      <c r="I1623" s="124"/>
      <c r="J1623" s="121"/>
      <c r="K1623" s="121"/>
      <c r="L1623" s="123"/>
      <c r="M1623" s="92"/>
      <c r="O1623" s="89"/>
      <c r="Q1623" s="91"/>
      <c r="R1623" s="91">
        <v>6</v>
      </c>
      <c r="S1623" s="125">
        <v>44082</v>
      </c>
      <c r="T1623" s="123"/>
      <c r="U1623" s="120" t="s">
        <v>330</v>
      </c>
      <c r="V1623" s="121"/>
      <c r="W1623" s="121"/>
      <c r="X1623" s="122">
        <v>-58808163.060000002</v>
      </c>
      <c r="Y1623" s="123"/>
      <c r="Z1623" s="92" t="s">
        <v>330</v>
      </c>
      <c r="AA1623" s="93">
        <f>AA1622+X1623</f>
        <v>299522567.94</v>
      </c>
      <c r="AB1623" s="91" t="s">
        <v>335</v>
      </c>
    </row>
    <row r="1624" spans="2:28" s="95" customFormat="1" ht="12.6" customHeight="1" x14ac:dyDescent="0.2">
      <c r="B1624" s="125">
        <v>40116</v>
      </c>
      <c r="C1624" s="123"/>
      <c r="D1624" s="91" t="s">
        <v>31</v>
      </c>
      <c r="E1624" s="91" t="s">
        <v>399</v>
      </c>
      <c r="F1624" s="91" t="s">
        <v>21</v>
      </c>
      <c r="G1624" s="124" t="s">
        <v>10</v>
      </c>
      <c r="H1624" s="123"/>
      <c r="I1624" s="124" t="s">
        <v>328</v>
      </c>
      <c r="J1624" s="121"/>
      <c r="K1624" s="121"/>
      <c r="L1624" s="123"/>
      <c r="M1624" s="92" t="s">
        <v>330</v>
      </c>
      <c r="O1624" s="93">
        <v>70000</v>
      </c>
      <c r="Q1624" s="91" t="s">
        <v>11</v>
      </c>
      <c r="R1624" s="91"/>
      <c r="S1624" s="125">
        <v>40200</v>
      </c>
      <c r="T1624" s="123"/>
      <c r="U1624" s="120" t="s">
        <v>330</v>
      </c>
      <c r="V1624" s="121"/>
      <c r="W1624" s="121"/>
      <c r="X1624" s="122">
        <v>10000</v>
      </c>
      <c r="Y1624" s="123"/>
      <c r="Z1624" s="92" t="s">
        <v>330</v>
      </c>
      <c r="AA1624" s="93">
        <v>80000</v>
      </c>
      <c r="AB1624" s="91" t="s">
        <v>337</v>
      </c>
    </row>
    <row r="1625" spans="2:28" s="95" customFormat="1" x14ac:dyDescent="0.2">
      <c r="B1625" s="124"/>
      <c r="C1625" s="123"/>
      <c r="D1625" s="91"/>
      <c r="E1625" s="91"/>
      <c r="F1625" s="91"/>
      <c r="G1625" s="124"/>
      <c r="H1625" s="123"/>
      <c r="I1625" s="124"/>
      <c r="J1625" s="121"/>
      <c r="K1625" s="121"/>
      <c r="L1625" s="123"/>
      <c r="M1625" s="92"/>
      <c r="O1625" s="89"/>
      <c r="Q1625" s="91"/>
      <c r="R1625" s="91"/>
      <c r="S1625" s="125">
        <v>40263</v>
      </c>
      <c r="T1625" s="123"/>
      <c r="U1625" s="120" t="s">
        <v>330</v>
      </c>
      <c r="V1625" s="121"/>
      <c r="W1625" s="121"/>
      <c r="X1625" s="122">
        <v>10000</v>
      </c>
      <c r="Y1625" s="123"/>
      <c r="Z1625" s="92" t="s">
        <v>330</v>
      </c>
      <c r="AA1625" s="93">
        <v>90000</v>
      </c>
      <c r="AB1625" s="91" t="s">
        <v>334</v>
      </c>
    </row>
    <row r="1626" spans="2:28" s="95" customFormat="1" x14ac:dyDescent="0.2">
      <c r="B1626" s="124"/>
      <c r="C1626" s="123"/>
      <c r="D1626" s="91"/>
      <c r="E1626" s="91"/>
      <c r="F1626" s="91"/>
      <c r="G1626" s="124"/>
      <c r="H1626" s="123"/>
      <c r="I1626" s="124"/>
      <c r="J1626" s="121"/>
      <c r="K1626" s="121"/>
      <c r="L1626" s="123"/>
      <c r="M1626" s="92"/>
      <c r="O1626" s="89"/>
      <c r="Q1626" s="91"/>
      <c r="R1626" s="91"/>
      <c r="S1626" s="125">
        <v>40373</v>
      </c>
      <c r="T1626" s="123"/>
      <c r="U1626" s="120" t="s">
        <v>330</v>
      </c>
      <c r="V1626" s="121"/>
      <c r="W1626" s="121"/>
      <c r="X1626" s="122">
        <v>10000</v>
      </c>
      <c r="Y1626" s="123"/>
      <c r="Z1626" s="92" t="s">
        <v>330</v>
      </c>
      <c r="AA1626" s="93">
        <v>100000</v>
      </c>
      <c r="AB1626" s="91" t="s">
        <v>334</v>
      </c>
    </row>
    <row r="1627" spans="2:28" s="95" customFormat="1" x14ac:dyDescent="0.2">
      <c r="B1627" s="124"/>
      <c r="C1627" s="123"/>
      <c r="D1627" s="91"/>
      <c r="E1627" s="91"/>
      <c r="F1627" s="91"/>
      <c r="G1627" s="124"/>
      <c r="H1627" s="123"/>
      <c r="I1627" s="124"/>
      <c r="J1627" s="121"/>
      <c r="K1627" s="121"/>
      <c r="L1627" s="123"/>
      <c r="M1627" s="92"/>
      <c r="O1627" s="89"/>
      <c r="Q1627" s="91"/>
      <c r="R1627" s="91"/>
      <c r="S1627" s="125">
        <v>40451</v>
      </c>
      <c r="T1627" s="123"/>
      <c r="U1627" s="120" t="s">
        <v>330</v>
      </c>
      <c r="V1627" s="121"/>
      <c r="W1627" s="121"/>
      <c r="X1627" s="122">
        <v>45056</v>
      </c>
      <c r="Y1627" s="123"/>
      <c r="Z1627" s="92" t="s">
        <v>330</v>
      </c>
      <c r="AA1627" s="93">
        <v>145056</v>
      </c>
      <c r="AB1627" s="91" t="s">
        <v>334</v>
      </c>
    </row>
    <row r="1628" spans="2:28" s="95" customFormat="1" x14ac:dyDescent="0.2">
      <c r="B1628" s="124"/>
      <c r="C1628" s="123"/>
      <c r="D1628" s="91"/>
      <c r="E1628" s="91"/>
      <c r="F1628" s="91"/>
      <c r="G1628" s="124"/>
      <c r="H1628" s="123"/>
      <c r="I1628" s="124"/>
      <c r="J1628" s="121"/>
      <c r="K1628" s="121"/>
      <c r="L1628" s="123"/>
      <c r="M1628" s="92"/>
      <c r="O1628" s="89"/>
      <c r="Q1628" s="91"/>
      <c r="R1628" s="91"/>
      <c r="S1628" s="125">
        <v>40723</v>
      </c>
      <c r="T1628" s="123"/>
      <c r="U1628" s="120" t="s">
        <v>330</v>
      </c>
      <c r="V1628" s="121"/>
      <c r="W1628" s="121"/>
      <c r="X1628" s="122">
        <v>-1</v>
      </c>
      <c r="Y1628" s="123"/>
      <c r="Z1628" s="92" t="s">
        <v>330</v>
      </c>
      <c r="AA1628" s="93">
        <v>145055</v>
      </c>
      <c r="AB1628" s="91" t="s">
        <v>332</v>
      </c>
    </row>
    <row r="1629" spans="2:28" s="95" customFormat="1" x14ac:dyDescent="0.2">
      <c r="B1629" s="124"/>
      <c r="C1629" s="123"/>
      <c r="D1629" s="91"/>
      <c r="E1629" s="91"/>
      <c r="F1629" s="91"/>
      <c r="G1629" s="124"/>
      <c r="H1629" s="123"/>
      <c r="I1629" s="124"/>
      <c r="J1629" s="121"/>
      <c r="K1629" s="121"/>
      <c r="L1629" s="123"/>
      <c r="M1629" s="92"/>
      <c r="O1629" s="89"/>
      <c r="Q1629" s="91"/>
      <c r="R1629" s="91"/>
      <c r="S1629" s="125">
        <v>41179</v>
      </c>
      <c r="T1629" s="123"/>
      <c r="U1629" s="120" t="s">
        <v>330</v>
      </c>
      <c r="V1629" s="121"/>
      <c r="W1629" s="121"/>
      <c r="X1629" s="122">
        <v>-1</v>
      </c>
      <c r="Y1629" s="123"/>
      <c r="Z1629" s="92" t="s">
        <v>330</v>
      </c>
      <c r="AA1629" s="93">
        <v>145054</v>
      </c>
      <c r="AB1629" s="91" t="s">
        <v>332</v>
      </c>
    </row>
    <row r="1630" spans="2:28" s="95" customFormat="1" x14ac:dyDescent="0.2">
      <c r="B1630" s="124"/>
      <c r="C1630" s="123"/>
      <c r="D1630" s="91"/>
      <c r="E1630" s="91"/>
      <c r="F1630" s="91"/>
      <c r="G1630" s="124"/>
      <c r="H1630" s="123"/>
      <c r="I1630" s="124"/>
      <c r="J1630" s="121"/>
      <c r="K1630" s="121"/>
      <c r="L1630" s="123"/>
      <c r="M1630" s="92"/>
      <c r="O1630" s="89"/>
      <c r="Q1630" s="91"/>
      <c r="R1630" s="91"/>
      <c r="S1630" s="125">
        <v>41358</v>
      </c>
      <c r="T1630" s="123"/>
      <c r="U1630" s="120" t="s">
        <v>330</v>
      </c>
      <c r="V1630" s="121"/>
      <c r="W1630" s="121"/>
      <c r="X1630" s="122">
        <v>-1</v>
      </c>
      <c r="Y1630" s="123"/>
      <c r="Z1630" s="92" t="s">
        <v>330</v>
      </c>
      <c r="AA1630" s="93">
        <v>145053</v>
      </c>
      <c r="AB1630" s="91" t="s">
        <v>332</v>
      </c>
    </row>
    <row r="1631" spans="2:28" s="95" customFormat="1" x14ac:dyDescent="0.2">
      <c r="B1631" s="124"/>
      <c r="C1631" s="123"/>
      <c r="D1631" s="91"/>
      <c r="E1631" s="91"/>
      <c r="F1631" s="91"/>
      <c r="G1631" s="124"/>
      <c r="H1631" s="123"/>
      <c r="I1631" s="124"/>
      <c r="J1631" s="121"/>
      <c r="K1631" s="121"/>
      <c r="L1631" s="123"/>
      <c r="M1631" s="92"/>
      <c r="O1631" s="89"/>
      <c r="Q1631" s="91"/>
      <c r="R1631" s="91"/>
      <c r="S1631" s="125">
        <v>41631</v>
      </c>
      <c r="T1631" s="123"/>
      <c r="U1631" s="120" t="s">
        <v>330</v>
      </c>
      <c r="V1631" s="121"/>
      <c r="W1631" s="121"/>
      <c r="X1631" s="122">
        <v>-145</v>
      </c>
      <c r="Y1631" s="123"/>
      <c r="Z1631" s="92" t="s">
        <v>330</v>
      </c>
      <c r="AA1631" s="93">
        <v>144908</v>
      </c>
      <c r="AB1631" s="91" t="s">
        <v>332</v>
      </c>
    </row>
    <row r="1632" spans="2:28" s="95" customFormat="1" x14ac:dyDescent="0.2">
      <c r="B1632" s="124"/>
      <c r="C1632" s="123"/>
      <c r="D1632" s="91"/>
      <c r="E1632" s="91"/>
      <c r="F1632" s="91"/>
      <c r="G1632" s="124"/>
      <c r="H1632" s="123"/>
      <c r="I1632" s="124"/>
      <c r="J1632" s="121"/>
      <c r="K1632" s="121"/>
      <c r="L1632" s="123"/>
      <c r="M1632" s="92"/>
      <c r="O1632" s="89"/>
      <c r="Q1632" s="91"/>
      <c r="R1632" s="91"/>
      <c r="S1632" s="125">
        <v>41724</v>
      </c>
      <c r="T1632" s="123"/>
      <c r="U1632" s="120" t="s">
        <v>330</v>
      </c>
      <c r="V1632" s="121"/>
      <c r="W1632" s="121"/>
      <c r="X1632" s="122">
        <v>-5</v>
      </c>
      <c r="Y1632" s="123"/>
      <c r="Z1632" s="92" t="s">
        <v>330</v>
      </c>
      <c r="AA1632" s="93">
        <v>144903</v>
      </c>
      <c r="AB1632" s="91" t="s">
        <v>332</v>
      </c>
    </row>
    <row r="1633" spans="2:28" s="95" customFormat="1" x14ac:dyDescent="0.2">
      <c r="B1633" s="124"/>
      <c r="C1633" s="123"/>
      <c r="D1633" s="91"/>
      <c r="E1633" s="91"/>
      <c r="F1633" s="91"/>
      <c r="G1633" s="124"/>
      <c r="H1633" s="123"/>
      <c r="I1633" s="124"/>
      <c r="J1633" s="121"/>
      <c r="K1633" s="121"/>
      <c r="L1633" s="123"/>
      <c r="M1633" s="92"/>
      <c r="O1633" s="89"/>
      <c r="Q1633" s="91"/>
      <c r="R1633" s="91"/>
      <c r="S1633" s="125">
        <v>41816</v>
      </c>
      <c r="T1633" s="123"/>
      <c r="U1633" s="120" t="s">
        <v>330</v>
      </c>
      <c r="V1633" s="121"/>
      <c r="W1633" s="121"/>
      <c r="X1633" s="122">
        <v>-59</v>
      </c>
      <c r="Y1633" s="123"/>
      <c r="Z1633" s="92" t="s">
        <v>330</v>
      </c>
      <c r="AA1633" s="93">
        <v>144844</v>
      </c>
      <c r="AB1633" s="91" t="s">
        <v>332</v>
      </c>
    </row>
    <row r="1634" spans="2:28" s="95" customFormat="1" x14ac:dyDescent="0.2">
      <c r="B1634" s="124"/>
      <c r="C1634" s="123"/>
      <c r="D1634" s="91"/>
      <c r="E1634" s="91"/>
      <c r="F1634" s="91"/>
      <c r="G1634" s="124"/>
      <c r="H1634" s="123"/>
      <c r="I1634" s="124"/>
      <c r="J1634" s="121"/>
      <c r="K1634" s="121"/>
      <c r="L1634" s="123"/>
      <c r="M1634" s="92"/>
      <c r="O1634" s="89"/>
      <c r="Q1634" s="91"/>
      <c r="R1634" s="91"/>
      <c r="S1634" s="125">
        <v>41849</v>
      </c>
      <c r="T1634" s="123"/>
      <c r="U1634" s="120" t="s">
        <v>330</v>
      </c>
      <c r="V1634" s="121"/>
      <c r="W1634" s="121"/>
      <c r="X1634" s="122">
        <v>-117</v>
      </c>
      <c r="Y1634" s="123"/>
      <c r="Z1634" s="92" t="s">
        <v>330</v>
      </c>
      <c r="AA1634" s="93">
        <v>144727</v>
      </c>
      <c r="AB1634" s="91" t="s">
        <v>332</v>
      </c>
    </row>
    <row r="1635" spans="2:28" s="95" customFormat="1" x14ac:dyDescent="0.2">
      <c r="B1635" s="124"/>
      <c r="C1635" s="123"/>
      <c r="D1635" s="91"/>
      <c r="E1635" s="91"/>
      <c r="F1635" s="91"/>
      <c r="G1635" s="124"/>
      <c r="H1635" s="123"/>
      <c r="I1635" s="124"/>
      <c r="J1635" s="121"/>
      <c r="K1635" s="121"/>
      <c r="L1635" s="123"/>
      <c r="M1635" s="92"/>
      <c r="O1635" s="89"/>
      <c r="Q1635" s="91"/>
      <c r="R1635" s="91"/>
      <c r="S1635" s="125">
        <v>41911</v>
      </c>
      <c r="T1635" s="123"/>
      <c r="U1635" s="120" t="s">
        <v>330</v>
      </c>
      <c r="V1635" s="121"/>
      <c r="W1635" s="121"/>
      <c r="X1635" s="122">
        <v>-39</v>
      </c>
      <c r="Y1635" s="123"/>
      <c r="Z1635" s="92" t="s">
        <v>330</v>
      </c>
      <c r="AA1635" s="93">
        <v>144688</v>
      </c>
      <c r="AB1635" s="91" t="s">
        <v>332</v>
      </c>
    </row>
    <row r="1636" spans="2:28" s="95" customFormat="1" x14ac:dyDescent="0.2">
      <c r="B1636" s="124"/>
      <c r="C1636" s="123"/>
      <c r="D1636" s="91"/>
      <c r="E1636" s="91"/>
      <c r="F1636" s="91"/>
      <c r="G1636" s="124"/>
      <c r="H1636" s="123"/>
      <c r="I1636" s="124"/>
      <c r="J1636" s="121"/>
      <c r="K1636" s="121"/>
      <c r="L1636" s="123"/>
      <c r="M1636" s="92"/>
      <c r="O1636" s="89"/>
      <c r="Q1636" s="91"/>
      <c r="R1636" s="91"/>
      <c r="S1636" s="125">
        <v>42002</v>
      </c>
      <c r="T1636" s="123"/>
      <c r="U1636" s="120" t="s">
        <v>330</v>
      </c>
      <c r="V1636" s="121"/>
      <c r="W1636" s="121"/>
      <c r="X1636" s="122">
        <v>-377</v>
      </c>
      <c r="Y1636" s="123"/>
      <c r="Z1636" s="92" t="s">
        <v>330</v>
      </c>
      <c r="AA1636" s="93">
        <v>144311</v>
      </c>
      <c r="AB1636" s="91" t="s">
        <v>332</v>
      </c>
    </row>
    <row r="1637" spans="2:28" s="95" customFormat="1" x14ac:dyDescent="0.2">
      <c r="B1637" s="124"/>
      <c r="C1637" s="123"/>
      <c r="D1637" s="91"/>
      <c r="E1637" s="91"/>
      <c r="F1637" s="91"/>
      <c r="G1637" s="124"/>
      <c r="H1637" s="123"/>
      <c r="I1637" s="124"/>
      <c r="J1637" s="121"/>
      <c r="K1637" s="121"/>
      <c r="L1637" s="123"/>
      <c r="M1637" s="92"/>
      <c r="O1637" s="89"/>
      <c r="Q1637" s="91"/>
      <c r="R1637" s="91"/>
      <c r="S1637" s="125">
        <v>42089</v>
      </c>
      <c r="T1637" s="123"/>
      <c r="U1637" s="120" t="s">
        <v>330</v>
      </c>
      <c r="V1637" s="121"/>
      <c r="W1637" s="121"/>
      <c r="X1637" s="122">
        <v>-142</v>
      </c>
      <c r="Y1637" s="123"/>
      <c r="Z1637" s="92" t="s">
        <v>330</v>
      </c>
      <c r="AA1637" s="93">
        <v>144169</v>
      </c>
      <c r="AB1637" s="91" t="s">
        <v>332</v>
      </c>
    </row>
    <row r="1638" spans="2:28" s="95" customFormat="1" x14ac:dyDescent="0.2">
      <c r="B1638" s="124"/>
      <c r="C1638" s="123"/>
      <c r="D1638" s="91"/>
      <c r="E1638" s="91"/>
      <c r="F1638" s="91"/>
      <c r="G1638" s="124"/>
      <c r="H1638" s="123"/>
      <c r="I1638" s="124"/>
      <c r="J1638" s="121"/>
      <c r="K1638" s="121"/>
      <c r="L1638" s="123"/>
      <c r="M1638" s="92"/>
      <c r="O1638" s="89"/>
      <c r="Q1638" s="91"/>
      <c r="R1638" s="91"/>
      <c r="S1638" s="125">
        <v>42122</v>
      </c>
      <c r="T1638" s="123"/>
      <c r="U1638" s="120" t="s">
        <v>330</v>
      </c>
      <c r="V1638" s="121"/>
      <c r="W1638" s="121"/>
      <c r="X1638" s="122">
        <v>73328</v>
      </c>
      <c r="Y1638" s="123"/>
      <c r="Z1638" s="92" t="s">
        <v>330</v>
      </c>
      <c r="AA1638" s="93">
        <v>217497</v>
      </c>
      <c r="AB1638" s="91" t="s">
        <v>332</v>
      </c>
    </row>
    <row r="1639" spans="2:28" s="95" customFormat="1" x14ac:dyDescent="0.2">
      <c r="B1639" s="124"/>
      <c r="C1639" s="123"/>
      <c r="D1639" s="91"/>
      <c r="E1639" s="91"/>
      <c r="F1639" s="91"/>
      <c r="G1639" s="124"/>
      <c r="H1639" s="123"/>
      <c r="I1639" s="124"/>
      <c r="J1639" s="121"/>
      <c r="K1639" s="121"/>
      <c r="L1639" s="123"/>
      <c r="M1639" s="92"/>
      <c r="O1639" s="89"/>
      <c r="Q1639" s="91"/>
      <c r="R1639" s="91"/>
      <c r="S1639" s="125">
        <v>42275</v>
      </c>
      <c r="T1639" s="123"/>
      <c r="U1639" s="120" t="s">
        <v>330</v>
      </c>
      <c r="V1639" s="121"/>
      <c r="W1639" s="121"/>
      <c r="X1639" s="122">
        <v>-2259</v>
      </c>
      <c r="Y1639" s="123"/>
      <c r="Z1639" s="92" t="s">
        <v>330</v>
      </c>
      <c r="AA1639" s="93">
        <v>215238</v>
      </c>
      <c r="AB1639" s="91" t="s">
        <v>332</v>
      </c>
    </row>
    <row r="1640" spans="2:28" s="95" customFormat="1" x14ac:dyDescent="0.2">
      <c r="B1640" s="124"/>
      <c r="C1640" s="123"/>
      <c r="D1640" s="91"/>
      <c r="E1640" s="91"/>
      <c r="F1640" s="91"/>
      <c r="G1640" s="124"/>
      <c r="H1640" s="123"/>
      <c r="I1640" s="124"/>
      <c r="J1640" s="121"/>
      <c r="K1640" s="121"/>
      <c r="L1640" s="123"/>
      <c r="M1640" s="92"/>
      <c r="O1640" s="89"/>
      <c r="Q1640" s="91"/>
      <c r="R1640" s="91"/>
      <c r="S1640" s="125">
        <v>42366</v>
      </c>
      <c r="T1640" s="123"/>
      <c r="U1640" s="120" t="s">
        <v>330</v>
      </c>
      <c r="V1640" s="121"/>
      <c r="W1640" s="121"/>
      <c r="X1640" s="122">
        <v>-1672</v>
      </c>
      <c r="Y1640" s="123"/>
      <c r="Z1640" s="92" t="s">
        <v>330</v>
      </c>
      <c r="AA1640" s="93">
        <v>213566</v>
      </c>
      <c r="AB1640" s="91" t="s">
        <v>332</v>
      </c>
    </row>
    <row r="1641" spans="2:28" s="95" customFormat="1" x14ac:dyDescent="0.2">
      <c r="B1641" s="124"/>
      <c r="C1641" s="123"/>
      <c r="D1641" s="91"/>
      <c r="E1641" s="91"/>
      <c r="F1641" s="91"/>
      <c r="G1641" s="124"/>
      <c r="H1641" s="123"/>
      <c r="I1641" s="124"/>
      <c r="J1641" s="121"/>
      <c r="K1641" s="121"/>
      <c r="L1641" s="123"/>
      <c r="M1641" s="92"/>
      <c r="O1641" s="89"/>
      <c r="Q1641" s="91"/>
      <c r="R1641" s="91"/>
      <c r="S1641" s="125">
        <v>42425</v>
      </c>
      <c r="T1641" s="123"/>
      <c r="U1641" s="120" t="s">
        <v>330</v>
      </c>
      <c r="V1641" s="121"/>
      <c r="W1641" s="121"/>
      <c r="X1641" s="122">
        <v>-11493</v>
      </c>
      <c r="Y1641" s="123"/>
      <c r="Z1641" s="92" t="s">
        <v>330</v>
      </c>
      <c r="AA1641" s="93">
        <v>202073</v>
      </c>
      <c r="AB1641" s="91" t="s">
        <v>333</v>
      </c>
    </row>
    <row r="1642" spans="2:28" s="95" customFormat="1" x14ac:dyDescent="0.2">
      <c r="B1642" s="124"/>
      <c r="C1642" s="123"/>
      <c r="D1642" s="91"/>
      <c r="E1642" s="91"/>
      <c r="F1642" s="91"/>
      <c r="G1642" s="124"/>
      <c r="H1642" s="123"/>
      <c r="I1642" s="124"/>
      <c r="J1642" s="121"/>
      <c r="K1642" s="121"/>
      <c r="L1642" s="123"/>
      <c r="M1642" s="92"/>
      <c r="O1642" s="89"/>
      <c r="Q1642" s="91"/>
      <c r="R1642" s="91"/>
      <c r="S1642" s="125">
        <v>42457</v>
      </c>
      <c r="T1642" s="123"/>
      <c r="U1642" s="120" t="s">
        <v>330</v>
      </c>
      <c r="V1642" s="121"/>
      <c r="W1642" s="121"/>
      <c r="X1642" s="122">
        <v>-240</v>
      </c>
      <c r="Y1642" s="123"/>
      <c r="Z1642" s="92" t="s">
        <v>330</v>
      </c>
      <c r="AA1642" s="93">
        <v>201833</v>
      </c>
      <c r="AB1642" s="91" t="s">
        <v>332</v>
      </c>
    </row>
    <row r="1643" spans="2:28" s="95" customFormat="1" x14ac:dyDescent="0.2">
      <c r="B1643" s="124"/>
      <c r="C1643" s="123"/>
      <c r="D1643" s="91"/>
      <c r="E1643" s="91"/>
      <c r="F1643" s="91"/>
      <c r="G1643" s="124"/>
      <c r="H1643" s="123"/>
      <c r="I1643" s="124"/>
      <c r="J1643" s="121"/>
      <c r="K1643" s="121"/>
      <c r="L1643" s="123"/>
      <c r="M1643" s="92"/>
      <c r="O1643" s="89"/>
      <c r="Q1643" s="91"/>
      <c r="R1643" s="91"/>
      <c r="S1643" s="125">
        <v>42521</v>
      </c>
      <c r="T1643" s="123"/>
      <c r="U1643" s="120" t="s">
        <v>330</v>
      </c>
      <c r="V1643" s="121"/>
      <c r="W1643" s="121"/>
      <c r="X1643" s="122">
        <v>-1879</v>
      </c>
      <c r="Y1643" s="123"/>
      <c r="Z1643" s="92" t="s">
        <v>330</v>
      </c>
      <c r="AA1643" s="93">
        <v>199954</v>
      </c>
      <c r="AB1643" s="91" t="s">
        <v>332</v>
      </c>
    </row>
    <row r="1644" spans="2:28" s="95" customFormat="1" x14ac:dyDescent="0.2">
      <c r="B1644" s="124"/>
      <c r="C1644" s="123"/>
      <c r="D1644" s="91"/>
      <c r="E1644" s="91"/>
      <c r="F1644" s="91"/>
      <c r="G1644" s="124"/>
      <c r="H1644" s="123"/>
      <c r="I1644" s="124"/>
      <c r="J1644" s="121"/>
      <c r="K1644" s="121"/>
      <c r="L1644" s="123"/>
      <c r="M1644" s="92"/>
      <c r="O1644" s="89"/>
      <c r="Q1644" s="91"/>
      <c r="R1644" s="91"/>
      <c r="S1644" s="125">
        <v>42548</v>
      </c>
      <c r="T1644" s="123"/>
      <c r="U1644" s="120" t="s">
        <v>330</v>
      </c>
      <c r="V1644" s="121"/>
      <c r="W1644" s="121"/>
      <c r="X1644" s="122">
        <v>-1123</v>
      </c>
      <c r="Y1644" s="123"/>
      <c r="Z1644" s="92" t="s">
        <v>330</v>
      </c>
      <c r="AA1644" s="93">
        <v>198831</v>
      </c>
      <c r="AB1644" s="91" t="s">
        <v>332</v>
      </c>
    </row>
    <row r="1645" spans="2:28" s="95" customFormat="1" x14ac:dyDescent="0.2">
      <c r="B1645" s="124"/>
      <c r="C1645" s="123"/>
      <c r="D1645" s="91"/>
      <c r="E1645" s="91"/>
      <c r="F1645" s="91"/>
      <c r="G1645" s="124"/>
      <c r="H1645" s="123"/>
      <c r="I1645" s="124"/>
      <c r="J1645" s="121"/>
      <c r="K1645" s="121"/>
      <c r="L1645" s="123"/>
      <c r="M1645" s="92"/>
      <c r="O1645" s="89"/>
      <c r="Q1645" s="91"/>
      <c r="R1645" s="91"/>
      <c r="S1645" s="125">
        <v>42578</v>
      </c>
      <c r="T1645" s="123"/>
      <c r="U1645" s="120" t="s">
        <v>330</v>
      </c>
      <c r="V1645" s="121"/>
      <c r="W1645" s="121"/>
      <c r="X1645" s="122">
        <v>-1123</v>
      </c>
      <c r="Y1645" s="123"/>
      <c r="Z1645" s="92" t="s">
        <v>330</v>
      </c>
      <c r="AA1645" s="93">
        <v>197708</v>
      </c>
      <c r="AB1645" s="91" t="s">
        <v>332</v>
      </c>
    </row>
    <row r="1646" spans="2:28" s="95" customFormat="1" x14ac:dyDescent="0.2">
      <c r="B1646" s="124"/>
      <c r="C1646" s="123"/>
      <c r="D1646" s="91"/>
      <c r="E1646" s="91"/>
      <c r="F1646" s="91"/>
      <c r="G1646" s="124"/>
      <c r="H1646" s="123"/>
      <c r="I1646" s="124"/>
      <c r="J1646" s="121"/>
      <c r="K1646" s="121"/>
      <c r="L1646" s="123"/>
      <c r="M1646" s="92"/>
      <c r="O1646" s="89"/>
      <c r="Q1646" s="91"/>
      <c r="R1646" s="91"/>
      <c r="S1646" s="125">
        <v>42641</v>
      </c>
      <c r="T1646" s="123"/>
      <c r="U1646" s="120" t="s">
        <v>330</v>
      </c>
      <c r="V1646" s="121"/>
      <c r="W1646" s="121"/>
      <c r="X1646" s="122">
        <v>-1964</v>
      </c>
      <c r="Y1646" s="123"/>
      <c r="Z1646" s="92" t="s">
        <v>330</v>
      </c>
      <c r="AA1646" s="93">
        <v>195744</v>
      </c>
      <c r="AB1646" s="91" t="s">
        <v>332</v>
      </c>
    </row>
    <row r="1647" spans="2:28" s="95" customFormat="1" x14ac:dyDescent="0.2">
      <c r="B1647" s="124"/>
      <c r="C1647" s="123"/>
      <c r="D1647" s="91"/>
      <c r="E1647" s="91"/>
      <c r="F1647" s="91"/>
      <c r="G1647" s="124"/>
      <c r="H1647" s="123"/>
      <c r="I1647" s="124"/>
      <c r="J1647" s="121"/>
      <c r="K1647" s="121"/>
      <c r="L1647" s="123"/>
      <c r="M1647" s="92"/>
      <c r="O1647" s="89"/>
      <c r="Q1647" s="91"/>
      <c r="R1647" s="91"/>
      <c r="S1647" s="125">
        <v>42668</v>
      </c>
      <c r="T1647" s="123"/>
      <c r="U1647" s="120" t="s">
        <v>330</v>
      </c>
      <c r="V1647" s="121"/>
      <c r="W1647" s="121"/>
      <c r="X1647" s="122">
        <v>-1855</v>
      </c>
      <c r="Y1647" s="123"/>
      <c r="Z1647" s="92" t="s">
        <v>330</v>
      </c>
      <c r="AA1647" s="93">
        <v>193889</v>
      </c>
      <c r="AB1647" s="91" t="s">
        <v>332</v>
      </c>
    </row>
    <row r="1648" spans="2:28" s="95" customFormat="1" x14ac:dyDescent="0.2">
      <c r="B1648" s="124"/>
      <c r="C1648" s="123"/>
      <c r="D1648" s="91"/>
      <c r="E1648" s="91"/>
      <c r="F1648" s="91"/>
      <c r="G1648" s="124"/>
      <c r="H1648" s="123"/>
      <c r="I1648" s="124"/>
      <c r="J1648" s="121"/>
      <c r="K1648" s="121"/>
      <c r="L1648" s="123"/>
      <c r="M1648" s="92"/>
      <c r="O1648" s="89"/>
      <c r="Q1648" s="91"/>
      <c r="R1648" s="91"/>
      <c r="S1648" s="125">
        <v>42681</v>
      </c>
      <c r="T1648" s="123"/>
      <c r="U1648" s="120" t="s">
        <v>330</v>
      </c>
      <c r="V1648" s="121"/>
      <c r="W1648" s="121"/>
      <c r="X1648" s="122">
        <v>715</v>
      </c>
      <c r="Y1648" s="123"/>
      <c r="Z1648" s="92" t="s">
        <v>330</v>
      </c>
      <c r="AA1648" s="93">
        <v>194604</v>
      </c>
      <c r="AB1648" s="91" t="s">
        <v>332</v>
      </c>
    </row>
    <row r="1649" spans="2:28" s="95" customFormat="1" x14ac:dyDescent="0.2">
      <c r="B1649" s="124"/>
      <c r="C1649" s="123"/>
      <c r="D1649" s="91"/>
      <c r="E1649" s="91"/>
      <c r="F1649" s="91"/>
      <c r="G1649" s="124"/>
      <c r="H1649" s="123"/>
      <c r="I1649" s="124"/>
      <c r="J1649" s="121"/>
      <c r="K1649" s="121"/>
      <c r="L1649" s="123"/>
      <c r="M1649" s="92"/>
      <c r="O1649" s="89"/>
      <c r="Q1649" s="91"/>
      <c r="R1649" s="91"/>
      <c r="S1649" s="125">
        <v>42703</v>
      </c>
      <c r="T1649" s="123"/>
      <c r="U1649" s="120" t="s">
        <v>330</v>
      </c>
      <c r="V1649" s="121"/>
      <c r="W1649" s="121"/>
      <c r="X1649" s="122">
        <v>-95</v>
      </c>
      <c r="Y1649" s="123"/>
      <c r="Z1649" s="92" t="s">
        <v>330</v>
      </c>
      <c r="AA1649" s="93">
        <v>194509</v>
      </c>
      <c r="AB1649" s="91" t="s">
        <v>332</v>
      </c>
    </row>
    <row r="1650" spans="2:28" s="95" customFormat="1" x14ac:dyDescent="0.2">
      <c r="B1650" s="124"/>
      <c r="C1650" s="123"/>
      <c r="D1650" s="91"/>
      <c r="E1650" s="91"/>
      <c r="F1650" s="91"/>
      <c r="G1650" s="124"/>
      <c r="H1650" s="123"/>
      <c r="I1650" s="124"/>
      <c r="J1650" s="121"/>
      <c r="K1650" s="121"/>
      <c r="L1650" s="123"/>
      <c r="M1650" s="92"/>
      <c r="O1650" s="89"/>
      <c r="Q1650" s="91"/>
      <c r="R1650" s="91"/>
      <c r="S1650" s="125">
        <v>42731</v>
      </c>
      <c r="T1650" s="123"/>
      <c r="U1650" s="120" t="s">
        <v>330</v>
      </c>
      <c r="V1650" s="121"/>
      <c r="W1650" s="121"/>
      <c r="X1650" s="122">
        <v>-15</v>
      </c>
      <c r="Y1650" s="123"/>
      <c r="Z1650" s="92" t="s">
        <v>330</v>
      </c>
      <c r="AA1650" s="93">
        <v>194494</v>
      </c>
      <c r="AB1650" s="91" t="s">
        <v>331</v>
      </c>
    </row>
    <row r="1651" spans="2:28" s="95" customFormat="1" x14ac:dyDescent="0.2">
      <c r="B1651" s="124"/>
      <c r="C1651" s="123"/>
      <c r="D1651" s="91"/>
      <c r="E1651" s="91"/>
      <c r="F1651" s="91"/>
      <c r="G1651" s="124"/>
      <c r="H1651" s="123"/>
      <c r="I1651" s="124"/>
      <c r="J1651" s="121"/>
      <c r="K1651" s="121"/>
      <c r="L1651" s="123"/>
      <c r="M1651" s="92"/>
      <c r="O1651" s="89"/>
      <c r="Q1651" s="91"/>
      <c r="R1651" s="91"/>
      <c r="S1651" s="125">
        <v>42793</v>
      </c>
      <c r="T1651" s="123"/>
      <c r="U1651" s="120" t="s">
        <v>330</v>
      </c>
      <c r="V1651" s="121"/>
      <c r="W1651" s="121"/>
      <c r="X1651" s="122">
        <v>-253</v>
      </c>
      <c r="Y1651" s="123"/>
      <c r="Z1651" s="92" t="s">
        <v>330</v>
      </c>
      <c r="AA1651" s="93">
        <v>194241</v>
      </c>
      <c r="AB1651" s="91" t="s">
        <v>331</v>
      </c>
    </row>
    <row r="1652" spans="2:28" s="95" customFormat="1" x14ac:dyDescent="0.2">
      <c r="B1652" s="124"/>
      <c r="C1652" s="123"/>
      <c r="D1652" s="91"/>
      <c r="E1652" s="91"/>
      <c r="F1652" s="91"/>
      <c r="G1652" s="124"/>
      <c r="H1652" s="123"/>
      <c r="I1652" s="124"/>
      <c r="J1652" s="121"/>
      <c r="K1652" s="121"/>
      <c r="L1652" s="123"/>
      <c r="M1652" s="92"/>
      <c r="O1652" s="89"/>
      <c r="Q1652" s="91"/>
      <c r="R1652" s="91"/>
      <c r="S1652" s="125">
        <v>42851</v>
      </c>
      <c r="T1652" s="123"/>
      <c r="U1652" s="120" t="s">
        <v>330</v>
      </c>
      <c r="V1652" s="121"/>
      <c r="W1652" s="121"/>
      <c r="X1652" s="122">
        <v>-17</v>
      </c>
      <c r="Y1652" s="123"/>
      <c r="Z1652" s="92" t="s">
        <v>330</v>
      </c>
      <c r="AA1652" s="93">
        <v>194224</v>
      </c>
      <c r="AB1652" s="91" t="s">
        <v>331</v>
      </c>
    </row>
    <row r="1653" spans="2:28" s="95" customFormat="1" x14ac:dyDescent="0.2">
      <c r="B1653" s="124"/>
      <c r="C1653" s="123"/>
      <c r="D1653" s="91"/>
      <c r="E1653" s="91"/>
      <c r="F1653" s="91"/>
      <c r="G1653" s="124"/>
      <c r="H1653" s="123"/>
      <c r="I1653" s="124"/>
      <c r="J1653" s="121"/>
      <c r="K1653" s="121"/>
      <c r="L1653" s="123"/>
      <c r="M1653" s="92"/>
      <c r="O1653" s="89"/>
      <c r="Q1653" s="91"/>
      <c r="R1653" s="91"/>
      <c r="S1653" s="125">
        <v>42912</v>
      </c>
      <c r="T1653" s="123"/>
      <c r="U1653" s="120" t="s">
        <v>330</v>
      </c>
      <c r="V1653" s="121"/>
      <c r="W1653" s="121"/>
      <c r="X1653" s="122">
        <v>-127</v>
      </c>
      <c r="Y1653" s="123"/>
      <c r="Z1653" s="92" t="s">
        <v>330</v>
      </c>
      <c r="AA1653" s="93">
        <v>194097</v>
      </c>
      <c r="AB1653" s="91" t="s">
        <v>331</v>
      </c>
    </row>
    <row r="1654" spans="2:28" s="95" customFormat="1" x14ac:dyDescent="0.2">
      <c r="B1654" s="124"/>
      <c r="C1654" s="123"/>
      <c r="D1654" s="91"/>
      <c r="E1654" s="91"/>
      <c r="F1654" s="91"/>
      <c r="G1654" s="124"/>
      <c r="H1654" s="123"/>
      <c r="I1654" s="124"/>
      <c r="J1654" s="121"/>
      <c r="K1654" s="121"/>
      <c r="L1654" s="123"/>
      <c r="M1654" s="92"/>
      <c r="O1654" s="89"/>
      <c r="Q1654" s="91"/>
      <c r="R1654" s="91"/>
      <c r="S1654" s="125">
        <v>42942</v>
      </c>
      <c r="T1654" s="123"/>
      <c r="U1654" s="120" t="s">
        <v>330</v>
      </c>
      <c r="V1654" s="121"/>
      <c r="W1654" s="121"/>
      <c r="X1654" s="122">
        <v>-4</v>
      </c>
      <c r="Y1654" s="123"/>
      <c r="Z1654" s="92" t="s">
        <v>330</v>
      </c>
      <c r="AA1654" s="93">
        <v>194093</v>
      </c>
      <c r="AB1654" s="91" t="s">
        <v>331</v>
      </c>
    </row>
    <row r="1655" spans="2:28" s="95" customFormat="1" x14ac:dyDescent="0.2">
      <c r="B1655" s="124"/>
      <c r="C1655" s="123"/>
      <c r="D1655" s="91"/>
      <c r="E1655" s="91"/>
      <c r="F1655" s="91"/>
      <c r="G1655" s="124"/>
      <c r="H1655" s="123"/>
      <c r="I1655" s="124"/>
      <c r="J1655" s="121"/>
      <c r="K1655" s="121"/>
      <c r="L1655" s="123"/>
      <c r="M1655" s="92"/>
      <c r="O1655" s="89"/>
      <c r="Q1655" s="91"/>
      <c r="R1655" s="91"/>
      <c r="S1655" s="125">
        <v>43004</v>
      </c>
      <c r="T1655" s="123"/>
      <c r="U1655" s="120" t="s">
        <v>330</v>
      </c>
      <c r="V1655" s="121"/>
      <c r="W1655" s="121"/>
      <c r="X1655" s="122">
        <v>-494</v>
      </c>
      <c r="Y1655" s="123"/>
      <c r="Z1655" s="92" t="s">
        <v>330</v>
      </c>
      <c r="AA1655" s="93">
        <v>193599</v>
      </c>
      <c r="AB1655" s="91" t="s">
        <v>331</v>
      </c>
    </row>
    <row r="1656" spans="2:28" s="95" customFormat="1" x14ac:dyDescent="0.2">
      <c r="B1656" s="124"/>
      <c r="C1656" s="123"/>
      <c r="D1656" s="91"/>
      <c r="E1656" s="91"/>
      <c r="F1656" s="91"/>
      <c r="G1656" s="124"/>
      <c r="H1656" s="123"/>
      <c r="I1656" s="124"/>
      <c r="J1656" s="121"/>
      <c r="K1656" s="121"/>
      <c r="L1656" s="123"/>
      <c r="M1656" s="92"/>
      <c r="O1656" s="89"/>
      <c r="Q1656" s="91"/>
      <c r="R1656" s="91"/>
      <c r="S1656" s="125">
        <v>43034</v>
      </c>
      <c r="T1656" s="123"/>
      <c r="U1656" s="120" t="s">
        <v>330</v>
      </c>
      <c r="V1656" s="121"/>
      <c r="W1656" s="121"/>
      <c r="X1656" s="122">
        <v>-61</v>
      </c>
      <c r="Y1656" s="123"/>
      <c r="Z1656" s="92" t="s">
        <v>330</v>
      </c>
      <c r="AA1656" s="93">
        <v>193538</v>
      </c>
      <c r="AB1656" s="91" t="s">
        <v>331</v>
      </c>
    </row>
    <row r="1657" spans="2:28" s="95" customFormat="1" x14ac:dyDescent="0.2">
      <c r="B1657" s="124"/>
      <c r="C1657" s="123"/>
      <c r="D1657" s="91"/>
      <c r="E1657" s="91"/>
      <c r="F1657" s="91"/>
      <c r="G1657" s="124"/>
      <c r="H1657" s="123"/>
      <c r="I1657" s="124"/>
      <c r="J1657" s="121"/>
      <c r="K1657" s="121"/>
      <c r="L1657" s="123"/>
      <c r="M1657" s="92"/>
      <c r="O1657" s="89"/>
      <c r="Q1657" s="91"/>
      <c r="R1657" s="91"/>
      <c r="S1657" s="125">
        <v>43090</v>
      </c>
      <c r="T1657" s="123"/>
      <c r="U1657" s="120" t="s">
        <v>330</v>
      </c>
      <c r="V1657" s="121"/>
      <c r="W1657" s="121"/>
      <c r="X1657" s="122">
        <v>-64</v>
      </c>
      <c r="Y1657" s="123"/>
      <c r="Z1657" s="92" t="s">
        <v>330</v>
      </c>
      <c r="AA1657" s="93">
        <v>193474</v>
      </c>
      <c r="AB1657" s="91" t="s">
        <v>331</v>
      </c>
    </row>
    <row r="1658" spans="2:28" s="95" customFormat="1" x14ac:dyDescent="0.2">
      <c r="B1658" s="124"/>
      <c r="C1658" s="123"/>
      <c r="D1658" s="91"/>
      <c r="E1658" s="91"/>
      <c r="F1658" s="91"/>
      <c r="G1658" s="124"/>
      <c r="H1658" s="123"/>
      <c r="I1658" s="124"/>
      <c r="J1658" s="121"/>
      <c r="K1658" s="121"/>
      <c r="L1658" s="123"/>
      <c r="M1658" s="92"/>
      <c r="O1658" s="89"/>
      <c r="Q1658" s="91"/>
      <c r="R1658" s="91"/>
      <c r="S1658" s="125">
        <v>43157</v>
      </c>
      <c r="T1658" s="123"/>
      <c r="U1658" s="120" t="s">
        <v>330</v>
      </c>
      <c r="V1658" s="121"/>
      <c r="W1658" s="121"/>
      <c r="X1658" s="122">
        <v>-37</v>
      </c>
      <c r="Y1658" s="123"/>
      <c r="Z1658" s="92" t="s">
        <v>330</v>
      </c>
      <c r="AA1658" s="93">
        <v>193437</v>
      </c>
      <c r="AB1658" s="91" t="s">
        <v>331</v>
      </c>
    </row>
    <row r="1659" spans="2:28" s="95" customFormat="1" x14ac:dyDescent="0.2">
      <c r="B1659" s="124"/>
      <c r="C1659" s="123"/>
      <c r="D1659" s="91"/>
      <c r="E1659" s="91"/>
      <c r="F1659" s="91"/>
      <c r="G1659" s="124"/>
      <c r="H1659" s="123"/>
      <c r="I1659" s="124"/>
      <c r="J1659" s="121"/>
      <c r="K1659" s="121"/>
      <c r="L1659" s="123"/>
      <c r="M1659" s="92"/>
      <c r="O1659" s="89"/>
      <c r="Q1659" s="91"/>
      <c r="R1659" s="91"/>
      <c r="S1659" s="125">
        <v>43181</v>
      </c>
      <c r="T1659" s="123"/>
      <c r="U1659" s="120" t="s">
        <v>330</v>
      </c>
      <c r="V1659" s="121"/>
      <c r="W1659" s="121"/>
      <c r="X1659" s="122">
        <v>-121</v>
      </c>
      <c r="Y1659" s="123"/>
      <c r="Z1659" s="92" t="s">
        <v>330</v>
      </c>
      <c r="AA1659" s="93">
        <v>193316</v>
      </c>
      <c r="AB1659" s="91" t="s">
        <v>331</v>
      </c>
    </row>
    <row r="1660" spans="2:28" s="95" customFormat="1" x14ac:dyDescent="0.2">
      <c r="B1660" s="124"/>
      <c r="C1660" s="123"/>
      <c r="D1660" s="91"/>
      <c r="E1660" s="91"/>
      <c r="F1660" s="91"/>
      <c r="G1660" s="124"/>
      <c r="H1660" s="123"/>
      <c r="I1660" s="124"/>
      <c r="J1660" s="121"/>
      <c r="K1660" s="121"/>
      <c r="L1660" s="123"/>
      <c r="M1660" s="92"/>
      <c r="O1660" s="89"/>
      <c r="Q1660" s="91"/>
      <c r="R1660" s="91"/>
      <c r="S1660" s="125">
        <v>43215</v>
      </c>
      <c r="T1660" s="123"/>
      <c r="U1660" s="120" t="s">
        <v>330</v>
      </c>
      <c r="V1660" s="121"/>
      <c r="W1660" s="121"/>
      <c r="X1660" s="122">
        <v>-239</v>
      </c>
      <c r="Y1660" s="123"/>
      <c r="Z1660" s="92" t="s">
        <v>330</v>
      </c>
      <c r="AA1660" s="93">
        <v>193077</v>
      </c>
      <c r="AB1660" s="91" t="s">
        <v>331</v>
      </c>
    </row>
    <row r="1661" spans="2:28" s="95" customFormat="1" x14ac:dyDescent="0.2">
      <c r="B1661" s="124"/>
      <c r="C1661" s="123"/>
      <c r="D1661" s="91"/>
      <c r="E1661" s="91"/>
      <c r="F1661" s="91"/>
      <c r="G1661" s="124"/>
      <c r="H1661" s="123"/>
      <c r="I1661" s="124"/>
      <c r="J1661" s="121"/>
      <c r="K1661" s="121"/>
      <c r="L1661" s="123"/>
      <c r="M1661" s="92"/>
      <c r="O1661" s="89"/>
      <c r="Q1661" s="91"/>
      <c r="R1661" s="91"/>
      <c r="S1661" s="125">
        <v>43272</v>
      </c>
      <c r="T1661" s="123"/>
      <c r="U1661" s="120" t="s">
        <v>330</v>
      </c>
      <c r="V1661" s="121"/>
      <c r="W1661" s="121"/>
      <c r="X1661" s="122">
        <v>-45</v>
      </c>
      <c r="Y1661" s="123"/>
      <c r="Z1661" s="92" t="s">
        <v>330</v>
      </c>
      <c r="AA1661" s="93">
        <v>193032</v>
      </c>
      <c r="AB1661" s="91" t="s">
        <v>331</v>
      </c>
    </row>
    <row r="1662" spans="2:28" s="95" customFormat="1" x14ac:dyDescent="0.2">
      <c r="B1662" s="124"/>
      <c r="C1662" s="123"/>
      <c r="D1662" s="91"/>
      <c r="E1662" s="91"/>
      <c r="F1662" s="91"/>
      <c r="G1662" s="124"/>
      <c r="H1662" s="123"/>
      <c r="I1662" s="124"/>
      <c r="J1662" s="121"/>
      <c r="K1662" s="121"/>
      <c r="L1662" s="123"/>
      <c r="M1662" s="92"/>
      <c r="O1662" s="89"/>
      <c r="Q1662" s="91"/>
      <c r="R1662" s="91"/>
      <c r="S1662" s="125">
        <v>43307</v>
      </c>
      <c r="T1662" s="123"/>
      <c r="U1662" s="120" t="s">
        <v>330</v>
      </c>
      <c r="V1662" s="121"/>
      <c r="W1662" s="121"/>
      <c r="X1662" s="122">
        <v>-28721</v>
      </c>
      <c r="Y1662" s="123"/>
      <c r="Z1662" s="92" t="s">
        <v>330</v>
      </c>
      <c r="AA1662" s="93">
        <v>164311</v>
      </c>
      <c r="AB1662" s="91" t="s">
        <v>333</v>
      </c>
    </row>
    <row r="1663" spans="2:28" s="95" customFormat="1" x14ac:dyDescent="0.2">
      <c r="B1663" s="124"/>
      <c r="C1663" s="123"/>
      <c r="D1663" s="91"/>
      <c r="E1663" s="91"/>
      <c r="F1663" s="91"/>
      <c r="G1663" s="124"/>
      <c r="H1663" s="123"/>
      <c r="I1663" s="124"/>
      <c r="J1663" s="121"/>
      <c r="K1663" s="121"/>
      <c r="L1663" s="123"/>
      <c r="M1663" s="92"/>
      <c r="O1663" s="89"/>
      <c r="Q1663" s="91"/>
      <c r="R1663" s="91"/>
      <c r="S1663" s="125">
        <v>43339</v>
      </c>
      <c r="T1663" s="123"/>
      <c r="U1663" s="120" t="s">
        <v>330</v>
      </c>
      <c r="V1663" s="121"/>
      <c r="W1663" s="121"/>
      <c r="X1663" s="122">
        <v>-2</v>
      </c>
      <c r="Y1663" s="123"/>
      <c r="Z1663" s="92" t="s">
        <v>330</v>
      </c>
      <c r="AA1663" s="93">
        <v>164309</v>
      </c>
      <c r="AB1663" s="91" t="s">
        <v>331</v>
      </c>
    </row>
    <row r="1664" spans="2:28" s="95" customFormat="1" x14ac:dyDescent="0.2">
      <c r="B1664" s="124"/>
      <c r="C1664" s="123"/>
      <c r="D1664" s="91"/>
      <c r="E1664" s="91"/>
      <c r="F1664" s="91"/>
      <c r="G1664" s="124"/>
      <c r="H1664" s="123"/>
      <c r="I1664" s="124"/>
      <c r="J1664" s="121"/>
      <c r="K1664" s="121"/>
      <c r="L1664" s="123"/>
      <c r="M1664" s="92"/>
      <c r="O1664" s="89"/>
      <c r="Q1664" s="91"/>
      <c r="R1664" s="91"/>
      <c r="S1664" s="125">
        <v>43369</v>
      </c>
      <c r="T1664" s="123"/>
      <c r="U1664" s="120" t="s">
        <v>330</v>
      </c>
      <c r="V1664" s="121"/>
      <c r="W1664" s="121"/>
      <c r="X1664" s="122">
        <v>-2</v>
      </c>
      <c r="Y1664" s="123"/>
      <c r="Z1664" s="92" t="s">
        <v>330</v>
      </c>
      <c r="AA1664" s="93">
        <v>164307</v>
      </c>
      <c r="AB1664" s="91" t="s">
        <v>331</v>
      </c>
    </row>
    <row r="1665" spans="2:28" s="95" customFormat="1" x14ac:dyDescent="0.2">
      <c r="B1665" s="124"/>
      <c r="C1665" s="123"/>
      <c r="D1665" s="91"/>
      <c r="E1665" s="91"/>
      <c r="F1665" s="91"/>
      <c r="G1665" s="124"/>
      <c r="H1665" s="123"/>
      <c r="I1665" s="124"/>
      <c r="J1665" s="121"/>
      <c r="K1665" s="121"/>
      <c r="L1665" s="123"/>
      <c r="M1665" s="92"/>
      <c r="O1665" s="89"/>
      <c r="Q1665" s="91"/>
      <c r="R1665" s="91"/>
      <c r="S1665" s="125">
        <v>43398</v>
      </c>
      <c r="T1665" s="123"/>
      <c r="U1665" s="120" t="s">
        <v>330</v>
      </c>
      <c r="V1665" s="121"/>
      <c r="W1665" s="121"/>
      <c r="X1665" s="122">
        <v>-59</v>
      </c>
      <c r="Y1665" s="123"/>
      <c r="Z1665" s="92" t="s">
        <v>330</v>
      </c>
      <c r="AA1665" s="93">
        <v>164248</v>
      </c>
      <c r="AB1665" s="91" t="s">
        <v>331</v>
      </c>
    </row>
    <row r="1666" spans="2:28" s="95" customFormat="1" x14ac:dyDescent="0.2">
      <c r="B1666" s="125">
        <v>43874</v>
      </c>
      <c r="C1666" s="123"/>
      <c r="D1666" s="91" t="s">
        <v>661</v>
      </c>
      <c r="E1666" s="91" t="s">
        <v>662</v>
      </c>
      <c r="F1666" s="91" t="s">
        <v>14</v>
      </c>
      <c r="G1666" s="124" t="s">
        <v>10</v>
      </c>
      <c r="H1666" s="123"/>
      <c r="I1666" s="124" t="s">
        <v>328</v>
      </c>
      <c r="J1666" s="121"/>
      <c r="K1666" s="121"/>
      <c r="L1666" s="123"/>
      <c r="M1666" s="92" t="s">
        <v>330</v>
      </c>
      <c r="O1666" s="93">
        <v>1</v>
      </c>
      <c r="Q1666" s="91" t="s">
        <v>11</v>
      </c>
      <c r="R1666" s="91" t="s">
        <v>329</v>
      </c>
      <c r="S1666" s="125">
        <v>43913</v>
      </c>
      <c r="T1666" s="123"/>
      <c r="U1666" s="120" t="s">
        <v>330</v>
      </c>
      <c r="V1666" s="121"/>
      <c r="W1666" s="121"/>
      <c r="X1666" s="122">
        <v>8089</v>
      </c>
      <c r="Y1666" s="123"/>
      <c r="Z1666" s="92" t="s">
        <v>330</v>
      </c>
      <c r="AA1666" s="93">
        <f>X1666+O1666</f>
        <v>8090</v>
      </c>
      <c r="AB1666" s="91" t="s">
        <v>331</v>
      </c>
    </row>
    <row r="1667" spans="2:28" s="95" customFormat="1" x14ac:dyDescent="0.2">
      <c r="B1667" s="125">
        <v>42445</v>
      </c>
      <c r="C1667" s="123"/>
      <c r="D1667" s="91" t="s">
        <v>180</v>
      </c>
      <c r="E1667" s="91" t="s">
        <v>400</v>
      </c>
      <c r="F1667" s="91" t="s">
        <v>397</v>
      </c>
      <c r="G1667" s="124" t="s">
        <v>10</v>
      </c>
      <c r="H1667" s="123"/>
      <c r="I1667" s="124" t="s">
        <v>328</v>
      </c>
      <c r="J1667" s="121"/>
      <c r="K1667" s="121"/>
      <c r="L1667" s="123"/>
      <c r="M1667" s="92"/>
      <c r="O1667" s="93">
        <v>0</v>
      </c>
      <c r="Q1667" s="91" t="s">
        <v>11</v>
      </c>
      <c r="R1667" s="91" t="s">
        <v>329</v>
      </c>
      <c r="S1667" s="125">
        <v>42445</v>
      </c>
      <c r="T1667" s="123"/>
      <c r="U1667" s="120" t="s">
        <v>330</v>
      </c>
      <c r="V1667" s="121"/>
      <c r="W1667" s="121"/>
      <c r="X1667" s="122">
        <v>20000</v>
      </c>
      <c r="Y1667" s="123"/>
      <c r="Z1667" s="92" t="s">
        <v>330</v>
      </c>
      <c r="AA1667" s="93">
        <v>20000</v>
      </c>
      <c r="AB1667" s="91" t="s">
        <v>331</v>
      </c>
    </row>
    <row r="1668" spans="2:28" s="95" customFormat="1" ht="22.5" x14ac:dyDescent="0.2">
      <c r="B1668" s="125">
        <v>40170</v>
      </c>
      <c r="C1668" s="123"/>
      <c r="D1668" s="91" t="s">
        <v>230</v>
      </c>
      <c r="E1668" s="91" t="s">
        <v>401</v>
      </c>
      <c r="F1668" s="91" t="s">
        <v>22</v>
      </c>
      <c r="G1668" s="124" t="s">
        <v>10</v>
      </c>
      <c r="H1668" s="123"/>
      <c r="I1668" s="124" t="s">
        <v>328</v>
      </c>
      <c r="J1668" s="121"/>
      <c r="K1668" s="121"/>
      <c r="L1668" s="123"/>
      <c r="M1668" s="92" t="s">
        <v>330</v>
      </c>
      <c r="O1668" s="93">
        <v>60000</v>
      </c>
      <c r="Q1668" s="91" t="s">
        <v>11</v>
      </c>
      <c r="R1668" s="91"/>
      <c r="S1668" s="125">
        <v>40263</v>
      </c>
      <c r="T1668" s="123"/>
      <c r="U1668" s="120" t="s">
        <v>330</v>
      </c>
      <c r="V1668" s="121"/>
      <c r="W1668" s="121"/>
      <c r="X1668" s="122">
        <v>90000</v>
      </c>
      <c r="Y1668" s="123"/>
      <c r="Z1668" s="92" t="s">
        <v>330</v>
      </c>
      <c r="AA1668" s="93">
        <v>150000</v>
      </c>
      <c r="AB1668" s="91" t="s">
        <v>334</v>
      </c>
    </row>
    <row r="1669" spans="2:28" s="95" customFormat="1" x14ac:dyDescent="0.2">
      <c r="B1669" s="124"/>
      <c r="C1669" s="123"/>
      <c r="D1669" s="91"/>
      <c r="E1669" s="91"/>
      <c r="F1669" s="91"/>
      <c r="G1669" s="124"/>
      <c r="H1669" s="123"/>
      <c r="I1669" s="124"/>
      <c r="J1669" s="121"/>
      <c r="K1669" s="121"/>
      <c r="L1669" s="123"/>
      <c r="M1669" s="92"/>
      <c r="O1669" s="89"/>
      <c r="Q1669" s="91"/>
      <c r="R1669" s="91"/>
      <c r="S1669" s="125">
        <v>40373</v>
      </c>
      <c r="T1669" s="123"/>
      <c r="U1669" s="120" t="s">
        <v>330</v>
      </c>
      <c r="V1669" s="121"/>
      <c r="W1669" s="121"/>
      <c r="X1669" s="122">
        <v>50000</v>
      </c>
      <c r="Y1669" s="123"/>
      <c r="Z1669" s="92" t="s">
        <v>330</v>
      </c>
      <c r="AA1669" s="93">
        <v>200000</v>
      </c>
      <c r="AB1669" s="91" t="s">
        <v>334</v>
      </c>
    </row>
    <row r="1670" spans="2:28" s="95" customFormat="1" x14ac:dyDescent="0.2">
      <c r="B1670" s="124"/>
      <c r="C1670" s="123"/>
      <c r="D1670" s="91"/>
      <c r="E1670" s="91"/>
      <c r="F1670" s="91"/>
      <c r="G1670" s="124"/>
      <c r="H1670" s="123"/>
      <c r="I1670" s="124"/>
      <c r="J1670" s="121"/>
      <c r="K1670" s="121"/>
      <c r="L1670" s="123"/>
      <c r="M1670" s="92"/>
      <c r="O1670" s="89"/>
      <c r="Q1670" s="91"/>
      <c r="R1670" s="91"/>
      <c r="S1670" s="125">
        <v>40451</v>
      </c>
      <c r="T1670" s="123"/>
      <c r="U1670" s="120" t="s">
        <v>330</v>
      </c>
      <c r="V1670" s="121"/>
      <c r="W1670" s="121"/>
      <c r="X1670" s="122">
        <v>-54944</v>
      </c>
      <c r="Y1670" s="123"/>
      <c r="Z1670" s="92" t="s">
        <v>330</v>
      </c>
      <c r="AA1670" s="93">
        <v>145056</v>
      </c>
      <c r="AB1670" s="91" t="s">
        <v>334</v>
      </c>
    </row>
    <row r="1671" spans="2:28" s="95" customFormat="1" x14ac:dyDescent="0.2">
      <c r="B1671" s="124"/>
      <c r="C1671" s="123"/>
      <c r="D1671" s="91"/>
      <c r="E1671" s="91"/>
      <c r="F1671" s="91"/>
      <c r="G1671" s="124"/>
      <c r="H1671" s="123"/>
      <c r="I1671" s="124"/>
      <c r="J1671" s="121"/>
      <c r="K1671" s="121"/>
      <c r="L1671" s="123"/>
      <c r="M1671" s="92"/>
      <c r="O1671" s="89"/>
      <c r="Q1671" s="91"/>
      <c r="R1671" s="91"/>
      <c r="S1671" s="125">
        <v>40683</v>
      </c>
      <c r="T1671" s="123"/>
      <c r="U1671" s="120" t="s">
        <v>330</v>
      </c>
      <c r="V1671" s="121"/>
      <c r="W1671" s="121"/>
      <c r="X1671" s="122">
        <v>-145056</v>
      </c>
      <c r="Y1671" s="123"/>
      <c r="Z1671" s="92"/>
      <c r="AA1671" s="93">
        <v>0</v>
      </c>
      <c r="AB1671" s="91" t="s">
        <v>335</v>
      </c>
    </row>
    <row r="1672" spans="2:28" s="95" customFormat="1" ht="12.6" customHeight="1" x14ac:dyDescent="0.2">
      <c r="B1672" s="125">
        <v>40025</v>
      </c>
      <c r="C1672" s="123"/>
      <c r="D1672" s="91" t="s">
        <v>32</v>
      </c>
      <c r="E1672" s="91" t="s">
        <v>402</v>
      </c>
      <c r="F1672" s="91" t="s">
        <v>341</v>
      </c>
      <c r="G1672" s="124" t="s">
        <v>10</v>
      </c>
      <c r="H1672" s="123"/>
      <c r="I1672" s="124" t="s">
        <v>328</v>
      </c>
      <c r="J1672" s="121"/>
      <c r="K1672" s="121"/>
      <c r="L1672" s="123"/>
      <c r="M1672" s="92" t="s">
        <v>330</v>
      </c>
      <c r="O1672" s="93">
        <v>707380000</v>
      </c>
      <c r="Q1672" s="91" t="s">
        <v>11</v>
      </c>
      <c r="R1672" s="91"/>
      <c r="S1672" s="125">
        <v>40086</v>
      </c>
      <c r="T1672" s="123"/>
      <c r="U1672" s="120" t="s">
        <v>330</v>
      </c>
      <c r="V1672" s="121"/>
      <c r="W1672" s="121"/>
      <c r="X1672" s="122">
        <v>-10000</v>
      </c>
      <c r="Y1672" s="123"/>
      <c r="Z1672" s="92" t="s">
        <v>330</v>
      </c>
      <c r="AA1672" s="93">
        <v>707370000</v>
      </c>
      <c r="AB1672" s="91" t="s">
        <v>337</v>
      </c>
    </row>
    <row r="1673" spans="2:28" s="95" customFormat="1" ht="12.6" customHeight="1" x14ac:dyDescent="0.2">
      <c r="B1673" s="124"/>
      <c r="C1673" s="123"/>
      <c r="D1673" s="91"/>
      <c r="E1673" s="91"/>
      <c r="F1673" s="91"/>
      <c r="G1673" s="124"/>
      <c r="H1673" s="123"/>
      <c r="I1673" s="124"/>
      <c r="J1673" s="121"/>
      <c r="K1673" s="121"/>
      <c r="L1673" s="123"/>
      <c r="M1673" s="92"/>
      <c r="O1673" s="89"/>
      <c r="Q1673" s="91"/>
      <c r="R1673" s="91"/>
      <c r="S1673" s="125">
        <v>40177</v>
      </c>
      <c r="T1673" s="123"/>
      <c r="U1673" s="120" t="s">
        <v>330</v>
      </c>
      <c r="V1673" s="121"/>
      <c r="W1673" s="121"/>
      <c r="X1673" s="122">
        <v>502430000</v>
      </c>
      <c r="Y1673" s="123"/>
      <c r="Z1673" s="92" t="s">
        <v>330</v>
      </c>
      <c r="AA1673" s="93">
        <v>1209800000</v>
      </c>
      <c r="AB1673" s="91" t="s">
        <v>337</v>
      </c>
    </row>
    <row r="1674" spans="2:28" s="95" customFormat="1" ht="12.6" customHeight="1" x14ac:dyDescent="0.2">
      <c r="B1674" s="124"/>
      <c r="C1674" s="123"/>
      <c r="D1674" s="91"/>
      <c r="E1674" s="91"/>
      <c r="F1674" s="91"/>
      <c r="G1674" s="124"/>
      <c r="H1674" s="123"/>
      <c r="I1674" s="124"/>
      <c r="J1674" s="121"/>
      <c r="K1674" s="121"/>
      <c r="L1674" s="123"/>
      <c r="M1674" s="92"/>
      <c r="O1674" s="89"/>
      <c r="Q1674" s="91"/>
      <c r="R1674" s="91"/>
      <c r="S1674" s="125">
        <v>40263</v>
      </c>
      <c r="T1674" s="123"/>
      <c r="U1674" s="120" t="s">
        <v>330</v>
      </c>
      <c r="V1674" s="121"/>
      <c r="W1674" s="121"/>
      <c r="X1674" s="122">
        <v>-134560000</v>
      </c>
      <c r="Y1674" s="123"/>
      <c r="Z1674" s="92" t="s">
        <v>330</v>
      </c>
      <c r="AA1674" s="93">
        <v>1075240000</v>
      </c>
      <c r="AB1674" s="91" t="s">
        <v>337</v>
      </c>
    </row>
    <row r="1675" spans="2:28" s="95" customFormat="1" x14ac:dyDescent="0.2">
      <c r="B1675" s="124"/>
      <c r="C1675" s="123"/>
      <c r="D1675" s="91"/>
      <c r="E1675" s="91"/>
      <c r="F1675" s="91"/>
      <c r="G1675" s="124"/>
      <c r="H1675" s="123"/>
      <c r="I1675" s="124"/>
      <c r="J1675" s="121"/>
      <c r="K1675" s="121"/>
      <c r="L1675" s="123"/>
      <c r="M1675" s="92"/>
      <c r="O1675" s="89"/>
      <c r="Q1675" s="91"/>
      <c r="R1675" s="91"/>
      <c r="S1675" s="125">
        <v>40373</v>
      </c>
      <c r="T1675" s="123"/>
      <c r="U1675" s="120" t="s">
        <v>330</v>
      </c>
      <c r="V1675" s="121"/>
      <c r="W1675" s="121"/>
      <c r="X1675" s="122">
        <v>-392140000</v>
      </c>
      <c r="Y1675" s="123"/>
      <c r="Z1675" s="92" t="s">
        <v>330</v>
      </c>
      <c r="AA1675" s="93">
        <v>683100000</v>
      </c>
      <c r="AB1675" s="91" t="s">
        <v>334</v>
      </c>
    </row>
    <row r="1676" spans="2:28" s="95" customFormat="1" x14ac:dyDescent="0.2">
      <c r="B1676" s="124"/>
      <c r="C1676" s="123"/>
      <c r="D1676" s="91"/>
      <c r="E1676" s="91"/>
      <c r="F1676" s="91"/>
      <c r="G1676" s="124"/>
      <c r="H1676" s="123"/>
      <c r="I1676" s="124"/>
      <c r="J1676" s="121"/>
      <c r="K1676" s="121"/>
      <c r="L1676" s="123"/>
      <c r="M1676" s="92"/>
      <c r="O1676" s="89"/>
      <c r="Q1676" s="91"/>
      <c r="R1676" s="91"/>
      <c r="S1676" s="125">
        <v>40375</v>
      </c>
      <c r="T1676" s="123"/>
      <c r="U1676" s="120" t="s">
        <v>330</v>
      </c>
      <c r="V1676" s="121"/>
      <c r="W1676" s="121"/>
      <c r="X1676" s="122">
        <v>-630000</v>
      </c>
      <c r="Y1676" s="123"/>
      <c r="Z1676" s="92" t="s">
        <v>330</v>
      </c>
      <c r="AA1676" s="93">
        <v>682470000</v>
      </c>
      <c r="AB1676" s="91" t="s">
        <v>331</v>
      </c>
    </row>
    <row r="1677" spans="2:28" s="95" customFormat="1" ht="12.6" customHeight="1" x14ac:dyDescent="0.2">
      <c r="B1677" s="124"/>
      <c r="C1677" s="123"/>
      <c r="D1677" s="91"/>
      <c r="E1677" s="91"/>
      <c r="F1677" s="91"/>
      <c r="G1677" s="124"/>
      <c r="H1677" s="123"/>
      <c r="I1677" s="124"/>
      <c r="J1677" s="121"/>
      <c r="K1677" s="121"/>
      <c r="L1677" s="123"/>
      <c r="M1677" s="92"/>
      <c r="O1677" s="89"/>
      <c r="Q1677" s="91"/>
      <c r="R1677" s="91"/>
      <c r="S1677" s="125">
        <v>40451</v>
      </c>
      <c r="T1677" s="123"/>
      <c r="U1677" s="120" t="s">
        <v>330</v>
      </c>
      <c r="V1677" s="121"/>
      <c r="W1677" s="121"/>
      <c r="X1677" s="122">
        <v>13100000</v>
      </c>
      <c r="Y1677" s="123"/>
      <c r="Z1677" s="92" t="s">
        <v>330</v>
      </c>
      <c r="AA1677" s="93">
        <v>695570000</v>
      </c>
      <c r="AB1677" s="91" t="s">
        <v>337</v>
      </c>
    </row>
    <row r="1678" spans="2:28" s="95" customFormat="1" x14ac:dyDescent="0.2">
      <c r="B1678" s="124"/>
      <c r="C1678" s="123"/>
      <c r="D1678" s="91"/>
      <c r="E1678" s="91"/>
      <c r="F1678" s="91"/>
      <c r="G1678" s="124"/>
      <c r="H1678" s="123"/>
      <c r="I1678" s="124"/>
      <c r="J1678" s="121"/>
      <c r="K1678" s="121"/>
      <c r="L1678" s="123"/>
      <c r="M1678" s="92"/>
      <c r="O1678" s="89"/>
      <c r="Q1678" s="91"/>
      <c r="R1678" s="91"/>
      <c r="S1678" s="125">
        <v>40451</v>
      </c>
      <c r="T1678" s="123"/>
      <c r="U1678" s="120" t="s">
        <v>330</v>
      </c>
      <c r="V1678" s="121"/>
      <c r="W1678" s="121"/>
      <c r="X1678" s="122">
        <v>-8006457</v>
      </c>
      <c r="Y1678" s="123"/>
      <c r="Z1678" s="92" t="s">
        <v>330</v>
      </c>
      <c r="AA1678" s="93">
        <v>687563543</v>
      </c>
      <c r="AB1678" s="91" t="s">
        <v>334</v>
      </c>
    </row>
    <row r="1679" spans="2:28" s="95" customFormat="1" x14ac:dyDescent="0.2">
      <c r="B1679" s="124"/>
      <c r="C1679" s="123"/>
      <c r="D1679" s="91"/>
      <c r="E1679" s="91"/>
      <c r="F1679" s="91"/>
      <c r="G1679" s="124"/>
      <c r="H1679" s="123"/>
      <c r="I1679" s="124"/>
      <c r="J1679" s="121"/>
      <c r="K1679" s="121"/>
      <c r="L1679" s="123"/>
      <c r="M1679" s="92"/>
      <c r="O1679" s="89"/>
      <c r="Q1679" s="91"/>
      <c r="R1679" s="91"/>
      <c r="S1679" s="125">
        <v>40466</v>
      </c>
      <c r="T1679" s="123"/>
      <c r="U1679" s="120" t="s">
        <v>330</v>
      </c>
      <c r="V1679" s="121"/>
      <c r="W1679" s="121"/>
      <c r="X1679" s="122">
        <v>-100000</v>
      </c>
      <c r="Y1679" s="123"/>
      <c r="Z1679" s="92" t="s">
        <v>330</v>
      </c>
      <c r="AA1679" s="93">
        <v>687463543</v>
      </c>
      <c r="AB1679" s="91" t="s">
        <v>331</v>
      </c>
    </row>
    <row r="1680" spans="2:28" s="95" customFormat="1" x14ac:dyDescent="0.2">
      <c r="B1680" s="124"/>
      <c r="C1680" s="123"/>
      <c r="D1680" s="91"/>
      <c r="E1680" s="91"/>
      <c r="F1680" s="91"/>
      <c r="G1680" s="124"/>
      <c r="H1680" s="123"/>
      <c r="I1680" s="124"/>
      <c r="J1680" s="121"/>
      <c r="K1680" s="121"/>
      <c r="L1680" s="123"/>
      <c r="M1680" s="92"/>
      <c r="O1680" s="89"/>
      <c r="Q1680" s="91"/>
      <c r="R1680" s="91"/>
      <c r="S1680" s="125">
        <v>40527</v>
      </c>
      <c r="T1680" s="123"/>
      <c r="U1680" s="120" t="s">
        <v>330</v>
      </c>
      <c r="V1680" s="121"/>
      <c r="W1680" s="121"/>
      <c r="X1680" s="122">
        <v>-4400000</v>
      </c>
      <c r="Y1680" s="123"/>
      <c r="Z1680" s="92" t="s">
        <v>330</v>
      </c>
      <c r="AA1680" s="93">
        <v>683063543</v>
      </c>
      <c r="AB1680" s="91" t="s">
        <v>331</v>
      </c>
    </row>
    <row r="1681" spans="2:28" s="95" customFormat="1" x14ac:dyDescent="0.2">
      <c r="B1681" s="124"/>
      <c r="C1681" s="123"/>
      <c r="D1681" s="91"/>
      <c r="E1681" s="91"/>
      <c r="F1681" s="91"/>
      <c r="G1681" s="124"/>
      <c r="H1681" s="123"/>
      <c r="I1681" s="124"/>
      <c r="J1681" s="121"/>
      <c r="K1681" s="121"/>
      <c r="L1681" s="123"/>
      <c r="M1681" s="92"/>
      <c r="O1681" s="89"/>
      <c r="Q1681" s="91"/>
      <c r="R1681" s="91"/>
      <c r="S1681" s="125">
        <v>40549</v>
      </c>
      <c r="T1681" s="123"/>
      <c r="U1681" s="120" t="s">
        <v>330</v>
      </c>
      <c r="V1681" s="121"/>
      <c r="W1681" s="121"/>
      <c r="X1681" s="122">
        <v>-802</v>
      </c>
      <c r="Y1681" s="123"/>
      <c r="Z1681" s="92" t="s">
        <v>330</v>
      </c>
      <c r="AA1681" s="93">
        <v>683062741</v>
      </c>
      <c r="AB1681" s="91" t="s">
        <v>332</v>
      </c>
    </row>
    <row r="1682" spans="2:28" s="95" customFormat="1" x14ac:dyDescent="0.2">
      <c r="B1682" s="124"/>
      <c r="C1682" s="123"/>
      <c r="D1682" s="91"/>
      <c r="E1682" s="91"/>
      <c r="F1682" s="91"/>
      <c r="G1682" s="124"/>
      <c r="H1682" s="123"/>
      <c r="I1682" s="124"/>
      <c r="J1682" s="121"/>
      <c r="K1682" s="121"/>
      <c r="L1682" s="123"/>
      <c r="M1682" s="92"/>
      <c r="O1682" s="89"/>
      <c r="Q1682" s="91"/>
      <c r="R1682" s="91"/>
      <c r="S1682" s="125">
        <v>40590</v>
      </c>
      <c r="T1682" s="123"/>
      <c r="U1682" s="120" t="s">
        <v>330</v>
      </c>
      <c r="V1682" s="121"/>
      <c r="W1682" s="121"/>
      <c r="X1682" s="122">
        <v>-900000</v>
      </c>
      <c r="Y1682" s="123"/>
      <c r="Z1682" s="92" t="s">
        <v>330</v>
      </c>
      <c r="AA1682" s="93">
        <v>682162741</v>
      </c>
      <c r="AB1682" s="91" t="s">
        <v>331</v>
      </c>
    </row>
    <row r="1683" spans="2:28" s="95" customFormat="1" x14ac:dyDescent="0.2">
      <c r="B1683" s="124"/>
      <c r="C1683" s="123"/>
      <c r="D1683" s="91"/>
      <c r="E1683" s="91"/>
      <c r="F1683" s="91"/>
      <c r="G1683" s="124"/>
      <c r="H1683" s="123"/>
      <c r="I1683" s="124"/>
      <c r="J1683" s="121"/>
      <c r="K1683" s="121"/>
      <c r="L1683" s="123"/>
      <c r="M1683" s="92"/>
      <c r="O1683" s="89"/>
      <c r="Q1683" s="91"/>
      <c r="R1683" s="91"/>
      <c r="S1683" s="125">
        <v>40618</v>
      </c>
      <c r="T1683" s="123"/>
      <c r="U1683" s="120" t="s">
        <v>330</v>
      </c>
      <c r="V1683" s="121"/>
      <c r="W1683" s="121"/>
      <c r="X1683" s="122">
        <v>-4000000</v>
      </c>
      <c r="Y1683" s="123"/>
      <c r="Z1683" s="92" t="s">
        <v>330</v>
      </c>
      <c r="AA1683" s="93">
        <v>678162741</v>
      </c>
      <c r="AB1683" s="91" t="s">
        <v>331</v>
      </c>
    </row>
    <row r="1684" spans="2:28" s="95" customFormat="1" x14ac:dyDescent="0.2">
      <c r="B1684" s="124"/>
      <c r="C1684" s="123"/>
      <c r="D1684" s="91"/>
      <c r="E1684" s="91"/>
      <c r="F1684" s="91"/>
      <c r="G1684" s="124"/>
      <c r="H1684" s="123"/>
      <c r="I1684" s="124"/>
      <c r="J1684" s="121"/>
      <c r="K1684" s="121"/>
      <c r="L1684" s="123"/>
      <c r="M1684" s="92"/>
      <c r="O1684" s="89"/>
      <c r="Q1684" s="91"/>
      <c r="R1684" s="91"/>
      <c r="S1684" s="125">
        <v>40632</v>
      </c>
      <c r="T1684" s="123"/>
      <c r="U1684" s="120" t="s">
        <v>330</v>
      </c>
      <c r="V1684" s="121"/>
      <c r="W1684" s="121"/>
      <c r="X1684" s="122">
        <v>-925</v>
      </c>
      <c r="Y1684" s="123"/>
      <c r="Z1684" s="92" t="s">
        <v>330</v>
      </c>
      <c r="AA1684" s="93">
        <v>678161816</v>
      </c>
      <c r="AB1684" s="91" t="s">
        <v>332</v>
      </c>
    </row>
    <row r="1685" spans="2:28" s="95" customFormat="1" x14ac:dyDescent="0.2">
      <c r="B1685" s="124"/>
      <c r="C1685" s="123"/>
      <c r="D1685" s="91"/>
      <c r="E1685" s="91"/>
      <c r="F1685" s="91"/>
      <c r="G1685" s="124"/>
      <c r="H1685" s="123"/>
      <c r="I1685" s="124"/>
      <c r="J1685" s="121"/>
      <c r="K1685" s="121"/>
      <c r="L1685" s="123"/>
      <c r="M1685" s="92"/>
      <c r="O1685" s="89"/>
      <c r="Q1685" s="91"/>
      <c r="R1685" s="91"/>
      <c r="S1685" s="125">
        <v>40676</v>
      </c>
      <c r="T1685" s="123"/>
      <c r="U1685" s="120" t="s">
        <v>330</v>
      </c>
      <c r="V1685" s="121"/>
      <c r="W1685" s="121"/>
      <c r="X1685" s="122">
        <v>-122900000</v>
      </c>
      <c r="Y1685" s="123"/>
      <c r="Z1685" s="92" t="s">
        <v>330</v>
      </c>
      <c r="AA1685" s="93">
        <v>555261816</v>
      </c>
      <c r="AB1685" s="91" t="s">
        <v>331</v>
      </c>
    </row>
    <row r="1686" spans="2:28" s="95" customFormat="1" x14ac:dyDescent="0.2">
      <c r="B1686" s="124"/>
      <c r="C1686" s="123"/>
      <c r="D1686" s="91"/>
      <c r="E1686" s="91"/>
      <c r="F1686" s="91"/>
      <c r="G1686" s="124"/>
      <c r="H1686" s="123"/>
      <c r="I1686" s="124"/>
      <c r="J1686" s="121"/>
      <c r="K1686" s="121"/>
      <c r="L1686" s="123"/>
      <c r="M1686" s="92"/>
      <c r="O1686" s="89"/>
      <c r="Q1686" s="91"/>
      <c r="R1686" s="91"/>
      <c r="S1686" s="125">
        <v>40723</v>
      </c>
      <c r="T1686" s="123"/>
      <c r="U1686" s="120" t="s">
        <v>330</v>
      </c>
      <c r="V1686" s="121"/>
      <c r="W1686" s="121"/>
      <c r="X1686" s="122">
        <v>-8728</v>
      </c>
      <c r="Y1686" s="123"/>
      <c r="Z1686" s="92" t="s">
        <v>330</v>
      </c>
      <c r="AA1686" s="93">
        <v>555253088</v>
      </c>
      <c r="AB1686" s="91" t="s">
        <v>332</v>
      </c>
    </row>
    <row r="1687" spans="2:28" s="95" customFormat="1" x14ac:dyDescent="0.2">
      <c r="B1687" s="124"/>
      <c r="C1687" s="123"/>
      <c r="D1687" s="91"/>
      <c r="E1687" s="91"/>
      <c r="F1687" s="91"/>
      <c r="G1687" s="124"/>
      <c r="H1687" s="123"/>
      <c r="I1687" s="124"/>
      <c r="J1687" s="121"/>
      <c r="K1687" s="121"/>
      <c r="L1687" s="123"/>
      <c r="M1687" s="92"/>
      <c r="O1687" s="89"/>
      <c r="Q1687" s="91"/>
      <c r="R1687" s="91"/>
      <c r="S1687" s="125">
        <v>40738</v>
      </c>
      <c r="T1687" s="123"/>
      <c r="U1687" s="120" t="s">
        <v>330</v>
      </c>
      <c r="V1687" s="121"/>
      <c r="W1687" s="121"/>
      <c r="X1687" s="122">
        <v>-600000</v>
      </c>
      <c r="Y1687" s="123"/>
      <c r="Z1687" s="92" t="s">
        <v>330</v>
      </c>
      <c r="AA1687" s="93">
        <v>554653088</v>
      </c>
      <c r="AB1687" s="91" t="s">
        <v>331</v>
      </c>
    </row>
    <row r="1688" spans="2:28" s="95" customFormat="1" x14ac:dyDescent="0.2">
      <c r="B1688" s="124"/>
      <c r="C1688" s="123"/>
      <c r="D1688" s="91"/>
      <c r="E1688" s="91"/>
      <c r="F1688" s="91"/>
      <c r="G1688" s="124"/>
      <c r="H1688" s="123"/>
      <c r="I1688" s="124"/>
      <c r="J1688" s="121"/>
      <c r="K1688" s="121"/>
      <c r="L1688" s="123"/>
      <c r="M1688" s="92"/>
      <c r="O1688" s="89"/>
      <c r="Q1688" s="91"/>
      <c r="R1688" s="91" t="s">
        <v>403</v>
      </c>
      <c r="S1688" s="125">
        <v>40835</v>
      </c>
      <c r="T1688" s="123"/>
      <c r="U1688" s="120" t="s">
        <v>330</v>
      </c>
      <c r="V1688" s="121"/>
      <c r="W1688" s="121"/>
      <c r="X1688" s="122">
        <v>-519211308.69999999</v>
      </c>
      <c r="Y1688" s="123"/>
      <c r="Z1688" s="92" t="s">
        <v>330</v>
      </c>
      <c r="AA1688" s="93">
        <v>35441779.299999997</v>
      </c>
      <c r="AB1688" s="91" t="s">
        <v>335</v>
      </c>
    </row>
    <row r="1689" spans="2:28" s="95" customFormat="1" ht="12.6" customHeight="1" x14ac:dyDescent="0.2">
      <c r="B1689" s="125">
        <v>40011</v>
      </c>
      <c r="C1689" s="123"/>
      <c r="D1689" s="91" t="s">
        <v>231</v>
      </c>
      <c r="E1689" s="91" t="s">
        <v>405</v>
      </c>
      <c r="F1689" s="91" t="s">
        <v>22</v>
      </c>
      <c r="G1689" s="124" t="s">
        <v>10</v>
      </c>
      <c r="H1689" s="123"/>
      <c r="I1689" s="124" t="s">
        <v>328</v>
      </c>
      <c r="J1689" s="121"/>
      <c r="K1689" s="121"/>
      <c r="L1689" s="123"/>
      <c r="M1689" s="92" t="s">
        <v>330</v>
      </c>
      <c r="O1689" s="93">
        <v>170000</v>
      </c>
      <c r="Q1689" s="91" t="s">
        <v>11</v>
      </c>
      <c r="R1689" s="91"/>
      <c r="S1689" s="125">
        <v>40086</v>
      </c>
      <c r="T1689" s="123"/>
      <c r="U1689" s="120" t="s">
        <v>330</v>
      </c>
      <c r="V1689" s="121"/>
      <c r="W1689" s="121"/>
      <c r="X1689" s="122">
        <v>-90000</v>
      </c>
      <c r="Y1689" s="123"/>
      <c r="Z1689" s="92" t="s">
        <v>330</v>
      </c>
      <c r="AA1689" s="93">
        <v>80000</v>
      </c>
      <c r="AB1689" s="91" t="s">
        <v>337</v>
      </c>
    </row>
    <row r="1690" spans="2:28" s="95" customFormat="1" ht="12.6" customHeight="1" x14ac:dyDescent="0.2">
      <c r="B1690" s="124"/>
      <c r="C1690" s="123"/>
      <c r="D1690" s="91"/>
      <c r="E1690" s="91"/>
      <c r="F1690" s="91"/>
      <c r="G1690" s="124"/>
      <c r="H1690" s="123"/>
      <c r="I1690" s="124"/>
      <c r="J1690" s="121"/>
      <c r="K1690" s="121"/>
      <c r="L1690" s="123"/>
      <c r="M1690" s="92"/>
      <c r="O1690" s="89"/>
      <c r="Q1690" s="91"/>
      <c r="R1690" s="91"/>
      <c r="S1690" s="125">
        <v>40177</v>
      </c>
      <c r="T1690" s="123"/>
      <c r="U1690" s="120" t="s">
        <v>330</v>
      </c>
      <c r="V1690" s="121"/>
      <c r="W1690" s="121"/>
      <c r="X1690" s="122">
        <v>50000</v>
      </c>
      <c r="Y1690" s="123"/>
      <c r="Z1690" s="92" t="s">
        <v>330</v>
      </c>
      <c r="AA1690" s="93">
        <v>130000</v>
      </c>
      <c r="AB1690" s="91" t="s">
        <v>337</v>
      </c>
    </row>
    <row r="1691" spans="2:28" s="95" customFormat="1" x14ac:dyDescent="0.2">
      <c r="B1691" s="124"/>
      <c r="C1691" s="123"/>
      <c r="D1691" s="91"/>
      <c r="E1691" s="91"/>
      <c r="F1691" s="91"/>
      <c r="G1691" s="124"/>
      <c r="H1691" s="123"/>
      <c r="I1691" s="124"/>
      <c r="J1691" s="121"/>
      <c r="K1691" s="121"/>
      <c r="L1691" s="123"/>
      <c r="M1691" s="92"/>
      <c r="O1691" s="89"/>
      <c r="Q1691" s="91"/>
      <c r="R1691" s="91"/>
      <c r="S1691" s="125">
        <v>40263</v>
      </c>
      <c r="T1691" s="123"/>
      <c r="U1691" s="120" t="s">
        <v>330</v>
      </c>
      <c r="V1691" s="121"/>
      <c r="W1691" s="121"/>
      <c r="X1691" s="122">
        <v>100000</v>
      </c>
      <c r="Y1691" s="123"/>
      <c r="Z1691" s="92" t="s">
        <v>330</v>
      </c>
      <c r="AA1691" s="93">
        <v>230000</v>
      </c>
      <c r="AB1691" s="91" t="s">
        <v>334</v>
      </c>
    </row>
    <row r="1692" spans="2:28" s="95" customFormat="1" x14ac:dyDescent="0.2">
      <c r="B1692" s="124"/>
      <c r="C1692" s="123"/>
      <c r="D1692" s="91"/>
      <c r="E1692" s="91"/>
      <c r="F1692" s="91"/>
      <c r="G1692" s="124"/>
      <c r="H1692" s="123"/>
      <c r="I1692" s="124"/>
      <c r="J1692" s="121"/>
      <c r="K1692" s="121"/>
      <c r="L1692" s="123"/>
      <c r="M1692" s="92"/>
      <c r="O1692" s="89"/>
      <c r="Q1692" s="91"/>
      <c r="R1692" s="91"/>
      <c r="S1692" s="125">
        <v>40373</v>
      </c>
      <c r="T1692" s="123"/>
      <c r="U1692" s="120" t="s">
        <v>330</v>
      </c>
      <c r="V1692" s="121"/>
      <c r="W1692" s="121"/>
      <c r="X1692" s="122">
        <v>-130000</v>
      </c>
      <c r="Y1692" s="123"/>
      <c r="Z1692" s="92" t="s">
        <v>330</v>
      </c>
      <c r="AA1692" s="93">
        <v>100000</v>
      </c>
      <c r="AB1692" s="91" t="s">
        <v>334</v>
      </c>
    </row>
    <row r="1693" spans="2:28" s="95" customFormat="1" x14ac:dyDescent="0.2">
      <c r="B1693" s="124"/>
      <c r="C1693" s="123"/>
      <c r="D1693" s="91"/>
      <c r="E1693" s="91"/>
      <c r="F1693" s="91"/>
      <c r="G1693" s="124"/>
      <c r="H1693" s="123"/>
      <c r="I1693" s="124"/>
      <c r="J1693" s="121"/>
      <c r="K1693" s="121"/>
      <c r="L1693" s="123"/>
      <c r="M1693" s="92"/>
      <c r="O1693" s="89"/>
      <c r="Q1693" s="91"/>
      <c r="R1693" s="91"/>
      <c r="S1693" s="125">
        <v>40451</v>
      </c>
      <c r="T1693" s="123"/>
      <c r="U1693" s="120" t="s">
        <v>330</v>
      </c>
      <c r="V1693" s="121"/>
      <c r="W1693" s="121"/>
      <c r="X1693" s="122">
        <v>45056</v>
      </c>
      <c r="Y1693" s="123"/>
      <c r="Z1693" s="92" t="s">
        <v>330</v>
      </c>
      <c r="AA1693" s="93">
        <v>145056</v>
      </c>
      <c r="AB1693" s="91" t="s">
        <v>334</v>
      </c>
    </row>
    <row r="1694" spans="2:28" s="95" customFormat="1" x14ac:dyDescent="0.2">
      <c r="B1694" s="124"/>
      <c r="C1694" s="123"/>
      <c r="D1694" s="91"/>
      <c r="E1694" s="91"/>
      <c r="F1694" s="91"/>
      <c r="G1694" s="124"/>
      <c r="H1694" s="123"/>
      <c r="I1694" s="124"/>
      <c r="J1694" s="121"/>
      <c r="K1694" s="121"/>
      <c r="L1694" s="123"/>
      <c r="M1694" s="92"/>
      <c r="O1694" s="89"/>
      <c r="Q1694" s="91"/>
      <c r="R1694" s="91"/>
      <c r="S1694" s="125">
        <v>40683</v>
      </c>
      <c r="T1694" s="123"/>
      <c r="U1694" s="120" t="s">
        <v>330</v>
      </c>
      <c r="V1694" s="121"/>
      <c r="W1694" s="121"/>
      <c r="X1694" s="122">
        <v>-145056</v>
      </c>
      <c r="Y1694" s="123"/>
      <c r="Z1694" s="92"/>
      <c r="AA1694" s="93">
        <v>0</v>
      </c>
      <c r="AB1694" s="91" t="s">
        <v>335</v>
      </c>
    </row>
    <row r="1695" spans="2:28" s="95" customFormat="1" x14ac:dyDescent="0.2">
      <c r="B1695" s="125">
        <v>40424</v>
      </c>
      <c r="C1695" s="123"/>
      <c r="D1695" s="91" t="s">
        <v>33</v>
      </c>
      <c r="E1695" s="91" t="s">
        <v>20</v>
      </c>
      <c r="F1695" s="91" t="s">
        <v>21</v>
      </c>
      <c r="G1695" s="124" t="s">
        <v>10</v>
      </c>
      <c r="H1695" s="123"/>
      <c r="I1695" s="124" t="s">
        <v>328</v>
      </c>
      <c r="J1695" s="121"/>
      <c r="K1695" s="121"/>
      <c r="L1695" s="123"/>
      <c r="M1695" s="92" t="s">
        <v>330</v>
      </c>
      <c r="O1695" s="93">
        <v>3100000</v>
      </c>
      <c r="Q1695" s="91" t="s">
        <v>11</v>
      </c>
      <c r="R1695" s="91"/>
      <c r="S1695" s="125">
        <v>40451</v>
      </c>
      <c r="T1695" s="123"/>
      <c r="U1695" s="120" t="s">
        <v>330</v>
      </c>
      <c r="V1695" s="121"/>
      <c r="W1695" s="121"/>
      <c r="X1695" s="122">
        <v>5168169</v>
      </c>
      <c r="Y1695" s="123"/>
      <c r="Z1695" s="92" t="s">
        <v>330</v>
      </c>
      <c r="AA1695" s="93">
        <v>8268169</v>
      </c>
      <c r="AB1695" s="91" t="s">
        <v>334</v>
      </c>
    </row>
    <row r="1696" spans="2:28" s="95" customFormat="1" x14ac:dyDescent="0.2">
      <c r="B1696" s="124"/>
      <c r="C1696" s="123"/>
      <c r="D1696" s="91"/>
      <c r="E1696" s="91"/>
      <c r="F1696" s="91"/>
      <c r="G1696" s="124"/>
      <c r="H1696" s="123"/>
      <c r="I1696" s="124"/>
      <c r="J1696" s="121"/>
      <c r="K1696" s="121"/>
      <c r="L1696" s="123"/>
      <c r="M1696" s="92"/>
      <c r="O1696" s="89"/>
      <c r="Q1696" s="91"/>
      <c r="R1696" s="91"/>
      <c r="S1696" s="125">
        <v>40549</v>
      </c>
      <c r="T1696" s="123"/>
      <c r="U1696" s="120" t="s">
        <v>330</v>
      </c>
      <c r="V1696" s="121"/>
      <c r="W1696" s="121"/>
      <c r="X1696" s="122">
        <v>-12</v>
      </c>
      <c r="Y1696" s="123"/>
      <c r="Z1696" s="92" t="s">
        <v>330</v>
      </c>
      <c r="AA1696" s="93">
        <v>8268157</v>
      </c>
      <c r="AB1696" s="91" t="s">
        <v>332</v>
      </c>
    </row>
    <row r="1697" spans="2:28" s="95" customFormat="1" x14ac:dyDescent="0.2">
      <c r="B1697" s="124"/>
      <c r="C1697" s="123"/>
      <c r="D1697" s="91"/>
      <c r="E1697" s="91"/>
      <c r="F1697" s="91"/>
      <c r="G1697" s="124"/>
      <c r="H1697" s="123"/>
      <c r="I1697" s="124"/>
      <c r="J1697" s="121"/>
      <c r="K1697" s="121"/>
      <c r="L1697" s="123"/>
      <c r="M1697" s="92"/>
      <c r="O1697" s="89"/>
      <c r="Q1697" s="91"/>
      <c r="R1697" s="91"/>
      <c r="S1697" s="125">
        <v>40632</v>
      </c>
      <c r="T1697" s="123"/>
      <c r="U1697" s="120" t="s">
        <v>330</v>
      </c>
      <c r="V1697" s="121"/>
      <c r="W1697" s="121"/>
      <c r="X1697" s="122">
        <v>-15</v>
      </c>
      <c r="Y1697" s="123"/>
      <c r="Z1697" s="92" t="s">
        <v>330</v>
      </c>
      <c r="AA1697" s="93">
        <v>8268142</v>
      </c>
      <c r="AB1697" s="91" t="s">
        <v>332</v>
      </c>
    </row>
    <row r="1698" spans="2:28" s="95" customFormat="1" x14ac:dyDescent="0.2">
      <c r="B1698" s="124"/>
      <c r="C1698" s="123"/>
      <c r="D1698" s="91"/>
      <c r="E1698" s="91"/>
      <c r="F1698" s="91"/>
      <c r="G1698" s="124"/>
      <c r="H1698" s="123"/>
      <c r="I1698" s="124"/>
      <c r="J1698" s="121"/>
      <c r="K1698" s="121"/>
      <c r="L1698" s="123"/>
      <c r="M1698" s="92"/>
      <c r="O1698" s="89"/>
      <c r="Q1698" s="91"/>
      <c r="R1698" s="91"/>
      <c r="S1698" s="125">
        <v>40646</v>
      </c>
      <c r="T1698" s="123"/>
      <c r="U1698" s="120" t="s">
        <v>330</v>
      </c>
      <c r="V1698" s="121"/>
      <c r="W1698" s="121"/>
      <c r="X1698" s="122">
        <v>400000</v>
      </c>
      <c r="Y1698" s="123"/>
      <c r="Z1698" s="92" t="s">
        <v>330</v>
      </c>
      <c r="AA1698" s="93">
        <v>8668142</v>
      </c>
      <c r="AB1698" s="91" t="s">
        <v>331</v>
      </c>
    </row>
    <row r="1699" spans="2:28" s="95" customFormat="1" x14ac:dyDescent="0.2">
      <c r="B1699" s="124"/>
      <c r="C1699" s="123"/>
      <c r="D1699" s="91"/>
      <c r="E1699" s="91"/>
      <c r="F1699" s="91"/>
      <c r="G1699" s="124"/>
      <c r="H1699" s="123"/>
      <c r="I1699" s="124"/>
      <c r="J1699" s="121"/>
      <c r="K1699" s="121"/>
      <c r="L1699" s="123"/>
      <c r="M1699" s="92"/>
      <c r="O1699" s="89"/>
      <c r="Q1699" s="91"/>
      <c r="R1699" s="91"/>
      <c r="S1699" s="125">
        <v>40723</v>
      </c>
      <c r="T1699" s="123"/>
      <c r="U1699" s="120" t="s">
        <v>330</v>
      </c>
      <c r="V1699" s="121"/>
      <c r="W1699" s="121"/>
      <c r="X1699" s="122">
        <v>-143</v>
      </c>
      <c r="Y1699" s="123"/>
      <c r="Z1699" s="92" t="s">
        <v>330</v>
      </c>
      <c r="AA1699" s="93">
        <v>8667999</v>
      </c>
      <c r="AB1699" s="91" t="s">
        <v>332</v>
      </c>
    </row>
    <row r="1700" spans="2:28" s="95" customFormat="1" x14ac:dyDescent="0.2">
      <c r="B1700" s="124"/>
      <c r="C1700" s="123"/>
      <c r="D1700" s="91"/>
      <c r="E1700" s="91"/>
      <c r="F1700" s="91"/>
      <c r="G1700" s="124"/>
      <c r="H1700" s="123"/>
      <c r="I1700" s="124"/>
      <c r="J1700" s="121"/>
      <c r="K1700" s="121"/>
      <c r="L1700" s="123"/>
      <c r="M1700" s="92"/>
      <c r="O1700" s="89"/>
      <c r="Q1700" s="91"/>
      <c r="R1700" s="91"/>
      <c r="S1700" s="125">
        <v>40801</v>
      </c>
      <c r="T1700" s="123"/>
      <c r="U1700" s="120" t="s">
        <v>330</v>
      </c>
      <c r="V1700" s="121"/>
      <c r="W1700" s="121"/>
      <c r="X1700" s="122">
        <v>700000</v>
      </c>
      <c r="Y1700" s="123"/>
      <c r="Z1700" s="92" t="s">
        <v>330</v>
      </c>
      <c r="AA1700" s="93">
        <v>9367999</v>
      </c>
      <c r="AB1700" s="91" t="s">
        <v>331</v>
      </c>
    </row>
    <row r="1701" spans="2:28" s="95" customFormat="1" x14ac:dyDescent="0.2">
      <c r="B1701" s="124"/>
      <c r="C1701" s="123"/>
      <c r="D1701" s="91"/>
      <c r="E1701" s="91"/>
      <c r="F1701" s="91"/>
      <c r="G1701" s="124"/>
      <c r="H1701" s="123"/>
      <c r="I1701" s="124"/>
      <c r="J1701" s="121"/>
      <c r="K1701" s="121"/>
      <c r="L1701" s="123"/>
      <c r="M1701" s="92"/>
      <c r="O1701" s="89"/>
      <c r="Q1701" s="91"/>
      <c r="R1701" s="91"/>
      <c r="S1701" s="125">
        <v>40830</v>
      </c>
      <c r="T1701" s="123"/>
      <c r="U1701" s="120" t="s">
        <v>330</v>
      </c>
      <c r="V1701" s="121"/>
      <c r="W1701" s="121"/>
      <c r="X1701" s="122">
        <v>100000</v>
      </c>
      <c r="Y1701" s="123"/>
      <c r="Z1701" s="92" t="s">
        <v>330</v>
      </c>
      <c r="AA1701" s="93">
        <v>9467999</v>
      </c>
      <c r="AB1701" s="91" t="s">
        <v>331</v>
      </c>
    </row>
    <row r="1702" spans="2:28" s="95" customFormat="1" x14ac:dyDescent="0.2">
      <c r="B1702" s="124"/>
      <c r="C1702" s="123"/>
      <c r="D1702" s="91"/>
      <c r="E1702" s="91"/>
      <c r="F1702" s="91"/>
      <c r="G1702" s="124"/>
      <c r="H1702" s="123"/>
      <c r="I1702" s="124"/>
      <c r="J1702" s="121"/>
      <c r="K1702" s="121"/>
      <c r="L1702" s="123"/>
      <c r="M1702" s="92"/>
      <c r="O1702" s="89"/>
      <c r="Q1702" s="91"/>
      <c r="R1702" s="91"/>
      <c r="S1702" s="125">
        <v>40863</v>
      </c>
      <c r="T1702" s="123"/>
      <c r="U1702" s="120" t="s">
        <v>330</v>
      </c>
      <c r="V1702" s="121"/>
      <c r="W1702" s="121"/>
      <c r="X1702" s="122">
        <v>200000</v>
      </c>
      <c r="Y1702" s="123"/>
      <c r="Z1702" s="92" t="s">
        <v>330</v>
      </c>
      <c r="AA1702" s="93">
        <v>9667999</v>
      </c>
      <c r="AB1702" s="91" t="s">
        <v>331</v>
      </c>
    </row>
    <row r="1703" spans="2:28" s="95" customFormat="1" x14ac:dyDescent="0.2">
      <c r="B1703" s="124"/>
      <c r="C1703" s="123"/>
      <c r="D1703" s="91"/>
      <c r="E1703" s="91"/>
      <c r="F1703" s="91"/>
      <c r="G1703" s="124"/>
      <c r="H1703" s="123"/>
      <c r="I1703" s="124"/>
      <c r="J1703" s="121"/>
      <c r="K1703" s="121"/>
      <c r="L1703" s="123"/>
      <c r="M1703" s="92"/>
      <c r="O1703" s="89"/>
      <c r="Q1703" s="91"/>
      <c r="R1703" s="91"/>
      <c r="S1703" s="125">
        <v>40892</v>
      </c>
      <c r="T1703" s="123"/>
      <c r="U1703" s="120" t="s">
        <v>330</v>
      </c>
      <c r="V1703" s="121"/>
      <c r="W1703" s="121"/>
      <c r="X1703" s="122">
        <v>1700000</v>
      </c>
      <c r="Y1703" s="123"/>
      <c r="Z1703" s="92" t="s">
        <v>330</v>
      </c>
      <c r="AA1703" s="93">
        <v>11367999</v>
      </c>
      <c r="AB1703" s="91" t="s">
        <v>331</v>
      </c>
    </row>
    <row r="1704" spans="2:28" s="95" customFormat="1" x14ac:dyDescent="0.2">
      <c r="B1704" s="124"/>
      <c r="C1704" s="123"/>
      <c r="D1704" s="91"/>
      <c r="E1704" s="91"/>
      <c r="F1704" s="91"/>
      <c r="G1704" s="124"/>
      <c r="H1704" s="123"/>
      <c r="I1704" s="124"/>
      <c r="J1704" s="121"/>
      <c r="K1704" s="121"/>
      <c r="L1704" s="123"/>
      <c r="M1704" s="92"/>
      <c r="O1704" s="89"/>
      <c r="Q1704" s="91"/>
      <c r="R1704" s="91"/>
      <c r="S1704" s="125">
        <v>41015</v>
      </c>
      <c r="T1704" s="123"/>
      <c r="U1704" s="120" t="s">
        <v>330</v>
      </c>
      <c r="V1704" s="121"/>
      <c r="W1704" s="121"/>
      <c r="X1704" s="122">
        <v>1600000</v>
      </c>
      <c r="Y1704" s="123"/>
      <c r="Z1704" s="92" t="s">
        <v>330</v>
      </c>
      <c r="AA1704" s="93">
        <v>12967999</v>
      </c>
      <c r="AB1704" s="91" t="s">
        <v>331</v>
      </c>
    </row>
    <row r="1705" spans="2:28" s="95" customFormat="1" x14ac:dyDescent="0.2">
      <c r="B1705" s="124"/>
      <c r="C1705" s="123"/>
      <c r="D1705" s="91"/>
      <c r="E1705" s="91"/>
      <c r="F1705" s="91"/>
      <c r="G1705" s="124"/>
      <c r="H1705" s="123"/>
      <c r="I1705" s="124"/>
      <c r="J1705" s="121"/>
      <c r="K1705" s="121"/>
      <c r="L1705" s="123"/>
      <c r="M1705" s="92"/>
      <c r="O1705" s="89"/>
      <c r="Q1705" s="91"/>
      <c r="R1705" s="91"/>
      <c r="S1705" s="125">
        <v>41045</v>
      </c>
      <c r="T1705" s="123"/>
      <c r="U1705" s="120" t="s">
        <v>330</v>
      </c>
      <c r="V1705" s="121"/>
      <c r="W1705" s="121"/>
      <c r="X1705" s="122">
        <v>40000</v>
      </c>
      <c r="Y1705" s="123"/>
      <c r="Z1705" s="92" t="s">
        <v>330</v>
      </c>
      <c r="AA1705" s="93">
        <v>13007999</v>
      </c>
      <c r="AB1705" s="91" t="s">
        <v>331</v>
      </c>
    </row>
    <row r="1706" spans="2:28" s="95" customFormat="1" x14ac:dyDescent="0.2">
      <c r="B1706" s="124"/>
      <c r="C1706" s="123"/>
      <c r="D1706" s="91"/>
      <c r="E1706" s="91"/>
      <c r="F1706" s="91"/>
      <c r="G1706" s="124"/>
      <c r="H1706" s="123"/>
      <c r="I1706" s="124"/>
      <c r="J1706" s="121"/>
      <c r="K1706" s="121"/>
      <c r="L1706" s="123"/>
      <c r="M1706" s="92"/>
      <c r="O1706" s="89"/>
      <c r="Q1706" s="91"/>
      <c r="R1706" s="91"/>
      <c r="S1706" s="125">
        <v>41074</v>
      </c>
      <c r="T1706" s="123"/>
      <c r="U1706" s="120" t="s">
        <v>330</v>
      </c>
      <c r="V1706" s="121"/>
      <c r="W1706" s="121"/>
      <c r="X1706" s="122">
        <v>-210000</v>
      </c>
      <c r="Y1706" s="123"/>
      <c r="Z1706" s="92" t="s">
        <v>330</v>
      </c>
      <c r="AA1706" s="93">
        <v>12797999</v>
      </c>
      <c r="AB1706" s="91" t="s">
        <v>331</v>
      </c>
    </row>
    <row r="1707" spans="2:28" s="95" customFormat="1" x14ac:dyDescent="0.2">
      <c r="B1707" s="124"/>
      <c r="C1707" s="123"/>
      <c r="D1707" s="91"/>
      <c r="E1707" s="91"/>
      <c r="F1707" s="91"/>
      <c r="G1707" s="124"/>
      <c r="H1707" s="123"/>
      <c r="I1707" s="124"/>
      <c r="J1707" s="121"/>
      <c r="K1707" s="121"/>
      <c r="L1707" s="123"/>
      <c r="M1707" s="92"/>
      <c r="O1707" s="89"/>
      <c r="Q1707" s="91"/>
      <c r="R1707" s="91"/>
      <c r="S1707" s="125">
        <v>41088</v>
      </c>
      <c r="T1707" s="123"/>
      <c r="U1707" s="120" t="s">
        <v>330</v>
      </c>
      <c r="V1707" s="121"/>
      <c r="W1707" s="121"/>
      <c r="X1707" s="122">
        <v>-105</v>
      </c>
      <c r="Y1707" s="123"/>
      <c r="Z1707" s="92" t="s">
        <v>330</v>
      </c>
      <c r="AA1707" s="93">
        <v>12797894</v>
      </c>
      <c r="AB1707" s="91" t="s">
        <v>332</v>
      </c>
    </row>
    <row r="1708" spans="2:28" s="95" customFormat="1" x14ac:dyDescent="0.2">
      <c r="B1708" s="124"/>
      <c r="C1708" s="123"/>
      <c r="D1708" s="91"/>
      <c r="E1708" s="91"/>
      <c r="F1708" s="91"/>
      <c r="G1708" s="124"/>
      <c r="H1708" s="123"/>
      <c r="I1708" s="124"/>
      <c r="J1708" s="121"/>
      <c r="K1708" s="121"/>
      <c r="L1708" s="123"/>
      <c r="M1708" s="92"/>
      <c r="O1708" s="89"/>
      <c r="Q1708" s="91"/>
      <c r="R1708" s="91"/>
      <c r="S1708" s="125">
        <v>41106</v>
      </c>
      <c r="T1708" s="123"/>
      <c r="U1708" s="120" t="s">
        <v>330</v>
      </c>
      <c r="V1708" s="121"/>
      <c r="W1708" s="121"/>
      <c r="X1708" s="122">
        <v>50000</v>
      </c>
      <c r="Y1708" s="123"/>
      <c r="Z1708" s="92" t="s">
        <v>330</v>
      </c>
      <c r="AA1708" s="93">
        <v>12847894</v>
      </c>
      <c r="AB1708" s="91" t="s">
        <v>331</v>
      </c>
    </row>
    <row r="1709" spans="2:28" s="95" customFormat="1" x14ac:dyDescent="0.2">
      <c r="B1709" s="124"/>
      <c r="C1709" s="123"/>
      <c r="D1709" s="91"/>
      <c r="E1709" s="91"/>
      <c r="F1709" s="91"/>
      <c r="G1709" s="124"/>
      <c r="H1709" s="123"/>
      <c r="I1709" s="124"/>
      <c r="J1709" s="121"/>
      <c r="K1709" s="121"/>
      <c r="L1709" s="123"/>
      <c r="M1709" s="92"/>
      <c r="O1709" s="89"/>
      <c r="Q1709" s="91"/>
      <c r="R1709" s="91"/>
      <c r="S1709" s="125">
        <v>41137</v>
      </c>
      <c r="T1709" s="123"/>
      <c r="U1709" s="120" t="s">
        <v>330</v>
      </c>
      <c r="V1709" s="121"/>
      <c r="W1709" s="121"/>
      <c r="X1709" s="122">
        <v>90000</v>
      </c>
      <c r="Y1709" s="123"/>
      <c r="Z1709" s="92" t="s">
        <v>330</v>
      </c>
      <c r="AA1709" s="93">
        <v>12937894</v>
      </c>
      <c r="AB1709" s="91" t="s">
        <v>331</v>
      </c>
    </row>
    <row r="1710" spans="2:28" s="95" customFormat="1" x14ac:dyDescent="0.2">
      <c r="B1710" s="124"/>
      <c r="C1710" s="123"/>
      <c r="D1710" s="91"/>
      <c r="E1710" s="91"/>
      <c r="F1710" s="91"/>
      <c r="G1710" s="124"/>
      <c r="H1710" s="123"/>
      <c r="I1710" s="124"/>
      <c r="J1710" s="121"/>
      <c r="K1710" s="121"/>
      <c r="L1710" s="123"/>
      <c r="M1710" s="92"/>
      <c r="O1710" s="89"/>
      <c r="Q1710" s="91"/>
      <c r="R1710" s="91"/>
      <c r="S1710" s="125">
        <v>41179</v>
      </c>
      <c r="T1710" s="123"/>
      <c r="U1710" s="120" t="s">
        <v>330</v>
      </c>
      <c r="V1710" s="121"/>
      <c r="W1710" s="121"/>
      <c r="X1710" s="122">
        <v>-294</v>
      </c>
      <c r="Y1710" s="123"/>
      <c r="Z1710" s="92" t="s">
        <v>330</v>
      </c>
      <c r="AA1710" s="93">
        <v>12937600</v>
      </c>
      <c r="AB1710" s="91" t="s">
        <v>332</v>
      </c>
    </row>
    <row r="1711" spans="2:28" s="95" customFormat="1" x14ac:dyDescent="0.2">
      <c r="B1711" s="124"/>
      <c r="C1711" s="123"/>
      <c r="D1711" s="91"/>
      <c r="E1711" s="91"/>
      <c r="F1711" s="91"/>
      <c r="G1711" s="124"/>
      <c r="H1711" s="123"/>
      <c r="I1711" s="124"/>
      <c r="J1711" s="121"/>
      <c r="K1711" s="121"/>
      <c r="L1711" s="123"/>
      <c r="M1711" s="92"/>
      <c r="O1711" s="89"/>
      <c r="Q1711" s="91"/>
      <c r="R1711" s="91"/>
      <c r="S1711" s="125">
        <v>41198</v>
      </c>
      <c r="T1711" s="123"/>
      <c r="U1711" s="120" t="s">
        <v>330</v>
      </c>
      <c r="V1711" s="121"/>
      <c r="W1711" s="121"/>
      <c r="X1711" s="122">
        <v>1810000</v>
      </c>
      <c r="Y1711" s="123"/>
      <c r="Z1711" s="92" t="s">
        <v>330</v>
      </c>
      <c r="AA1711" s="93">
        <v>14747600</v>
      </c>
      <c r="AB1711" s="91" t="s">
        <v>331</v>
      </c>
    </row>
    <row r="1712" spans="2:28" s="95" customFormat="1" x14ac:dyDescent="0.2">
      <c r="B1712" s="124"/>
      <c r="C1712" s="123"/>
      <c r="D1712" s="91"/>
      <c r="E1712" s="91"/>
      <c r="F1712" s="91"/>
      <c r="G1712" s="124"/>
      <c r="H1712" s="123"/>
      <c r="I1712" s="124"/>
      <c r="J1712" s="121"/>
      <c r="K1712" s="121"/>
      <c r="L1712" s="123"/>
      <c r="M1712" s="92"/>
      <c r="O1712" s="89"/>
      <c r="Q1712" s="91"/>
      <c r="R1712" s="91"/>
      <c r="S1712" s="125">
        <v>41270</v>
      </c>
      <c r="T1712" s="123"/>
      <c r="U1712" s="120" t="s">
        <v>330</v>
      </c>
      <c r="V1712" s="121"/>
      <c r="W1712" s="121"/>
      <c r="X1712" s="122">
        <v>-61</v>
      </c>
      <c r="Y1712" s="123"/>
      <c r="Z1712" s="92" t="s">
        <v>330</v>
      </c>
      <c r="AA1712" s="93">
        <v>14747539</v>
      </c>
      <c r="AB1712" s="91" t="s">
        <v>332</v>
      </c>
    </row>
    <row r="1713" spans="2:28" s="95" customFormat="1" x14ac:dyDescent="0.2">
      <c r="B1713" s="124"/>
      <c r="C1713" s="123"/>
      <c r="D1713" s="91"/>
      <c r="E1713" s="91"/>
      <c r="F1713" s="91"/>
      <c r="G1713" s="124"/>
      <c r="H1713" s="123"/>
      <c r="I1713" s="124"/>
      <c r="J1713" s="121"/>
      <c r="K1713" s="121"/>
      <c r="L1713" s="123"/>
      <c r="M1713" s="92"/>
      <c r="O1713" s="89"/>
      <c r="Q1713" s="91"/>
      <c r="R1713" s="91"/>
      <c r="S1713" s="125">
        <v>41290</v>
      </c>
      <c r="T1713" s="123"/>
      <c r="U1713" s="120" t="s">
        <v>330</v>
      </c>
      <c r="V1713" s="121"/>
      <c r="W1713" s="121"/>
      <c r="X1713" s="122">
        <v>30000</v>
      </c>
      <c r="Y1713" s="123"/>
      <c r="Z1713" s="92" t="s">
        <v>330</v>
      </c>
      <c r="AA1713" s="93">
        <v>14777539</v>
      </c>
      <c r="AB1713" s="91" t="s">
        <v>331</v>
      </c>
    </row>
    <row r="1714" spans="2:28" s="95" customFormat="1" x14ac:dyDescent="0.2">
      <c r="B1714" s="124"/>
      <c r="C1714" s="123"/>
      <c r="D1714" s="91"/>
      <c r="E1714" s="91"/>
      <c r="F1714" s="91"/>
      <c r="G1714" s="124"/>
      <c r="H1714" s="123"/>
      <c r="I1714" s="124"/>
      <c r="J1714" s="121"/>
      <c r="K1714" s="121"/>
      <c r="L1714" s="123"/>
      <c r="M1714" s="92"/>
      <c r="O1714" s="89"/>
      <c r="Q1714" s="91"/>
      <c r="R1714" s="91"/>
      <c r="S1714" s="125">
        <v>41319</v>
      </c>
      <c r="T1714" s="123"/>
      <c r="U1714" s="120" t="s">
        <v>330</v>
      </c>
      <c r="V1714" s="121"/>
      <c r="W1714" s="121"/>
      <c r="X1714" s="122">
        <v>-590000</v>
      </c>
      <c r="Y1714" s="123"/>
      <c r="Z1714" s="92" t="s">
        <v>330</v>
      </c>
      <c r="AA1714" s="93">
        <v>14187539</v>
      </c>
      <c r="AB1714" s="91" t="s">
        <v>331</v>
      </c>
    </row>
    <row r="1715" spans="2:28" s="95" customFormat="1" x14ac:dyDescent="0.2">
      <c r="B1715" s="124"/>
      <c r="C1715" s="123"/>
      <c r="D1715" s="91"/>
      <c r="E1715" s="91"/>
      <c r="F1715" s="91"/>
      <c r="G1715" s="124"/>
      <c r="H1715" s="123"/>
      <c r="I1715" s="124"/>
      <c r="J1715" s="121"/>
      <c r="K1715" s="121"/>
      <c r="L1715" s="123"/>
      <c r="M1715" s="92"/>
      <c r="O1715" s="89"/>
      <c r="Q1715" s="91"/>
      <c r="R1715" s="91"/>
      <c r="S1715" s="125">
        <v>41347</v>
      </c>
      <c r="T1715" s="123"/>
      <c r="U1715" s="120" t="s">
        <v>330</v>
      </c>
      <c r="V1715" s="121"/>
      <c r="W1715" s="121"/>
      <c r="X1715" s="122">
        <v>-80000</v>
      </c>
      <c r="Y1715" s="123"/>
      <c r="Z1715" s="92" t="s">
        <v>330</v>
      </c>
      <c r="AA1715" s="93">
        <v>14107539</v>
      </c>
      <c r="AB1715" s="91" t="s">
        <v>331</v>
      </c>
    </row>
    <row r="1716" spans="2:28" s="95" customFormat="1" x14ac:dyDescent="0.2">
      <c r="B1716" s="124"/>
      <c r="C1716" s="123"/>
      <c r="D1716" s="91"/>
      <c r="E1716" s="91"/>
      <c r="F1716" s="91"/>
      <c r="G1716" s="124"/>
      <c r="H1716" s="123"/>
      <c r="I1716" s="124"/>
      <c r="J1716" s="121"/>
      <c r="K1716" s="121"/>
      <c r="L1716" s="123"/>
      <c r="M1716" s="92"/>
      <c r="O1716" s="89"/>
      <c r="Q1716" s="91"/>
      <c r="R1716" s="91"/>
      <c r="S1716" s="125">
        <v>41358</v>
      </c>
      <c r="T1716" s="123"/>
      <c r="U1716" s="120" t="s">
        <v>330</v>
      </c>
      <c r="V1716" s="121"/>
      <c r="W1716" s="121"/>
      <c r="X1716" s="122">
        <v>-214</v>
      </c>
      <c r="Y1716" s="123"/>
      <c r="Z1716" s="92" t="s">
        <v>330</v>
      </c>
      <c r="AA1716" s="93">
        <v>14107325</v>
      </c>
      <c r="AB1716" s="91" t="s">
        <v>332</v>
      </c>
    </row>
    <row r="1717" spans="2:28" s="95" customFormat="1" x14ac:dyDescent="0.2">
      <c r="B1717" s="124"/>
      <c r="C1717" s="123"/>
      <c r="D1717" s="91"/>
      <c r="E1717" s="91"/>
      <c r="F1717" s="91"/>
      <c r="G1717" s="124"/>
      <c r="H1717" s="123"/>
      <c r="I1717" s="124"/>
      <c r="J1717" s="121"/>
      <c r="K1717" s="121"/>
      <c r="L1717" s="123"/>
      <c r="M1717" s="92"/>
      <c r="O1717" s="89"/>
      <c r="Q1717" s="91"/>
      <c r="R1717" s="91"/>
      <c r="S1717" s="125">
        <v>41380</v>
      </c>
      <c r="T1717" s="123"/>
      <c r="U1717" s="120" t="s">
        <v>330</v>
      </c>
      <c r="V1717" s="121"/>
      <c r="W1717" s="121"/>
      <c r="X1717" s="122">
        <v>200000</v>
      </c>
      <c r="Y1717" s="123"/>
      <c r="Z1717" s="92" t="s">
        <v>330</v>
      </c>
      <c r="AA1717" s="93">
        <v>14307325</v>
      </c>
      <c r="AB1717" s="91" t="s">
        <v>331</v>
      </c>
    </row>
    <row r="1718" spans="2:28" s="95" customFormat="1" x14ac:dyDescent="0.2">
      <c r="B1718" s="124"/>
      <c r="C1718" s="123"/>
      <c r="D1718" s="91"/>
      <c r="E1718" s="91"/>
      <c r="F1718" s="91"/>
      <c r="G1718" s="124"/>
      <c r="H1718" s="123"/>
      <c r="I1718" s="124"/>
      <c r="J1718" s="121"/>
      <c r="K1718" s="121"/>
      <c r="L1718" s="123"/>
      <c r="M1718" s="92"/>
      <c r="O1718" s="89"/>
      <c r="Q1718" s="91"/>
      <c r="R1718" s="91"/>
      <c r="S1718" s="125">
        <v>41410</v>
      </c>
      <c r="T1718" s="123"/>
      <c r="U1718" s="120" t="s">
        <v>330</v>
      </c>
      <c r="V1718" s="121"/>
      <c r="W1718" s="121"/>
      <c r="X1718" s="122">
        <v>3710000</v>
      </c>
      <c r="Y1718" s="123"/>
      <c r="Z1718" s="92" t="s">
        <v>330</v>
      </c>
      <c r="AA1718" s="93">
        <v>18017325</v>
      </c>
      <c r="AB1718" s="91" t="s">
        <v>331</v>
      </c>
    </row>
    <row r="1719" spans="2:28" s="95" customFormat="1" x14ac:dyDescent="0.2">
      <c r="B1719" s="124"/>
      <c r="C1719" s="123"/>
      <c r="D1719" s="91"/>
      <c r="E1719" s="91"/>
      <c r="F1719" s="91"/>
      <c r="G1719" s="124"/>
      <c r="H1719" s="123"/>
      <c r="I1719" s="124"/>
      <c r="J1719" s="121"/>
      <c r="K1719" s="121"/>
      <c r="L1719" s="123"/>
      <c r="M1719" s="92"/>
      <c r="O1719" s="89"/>
      <c r="Q1719" s="91"/>
      <c r="R1719" s="91"/>
      <c r="S1719" s="125">
        <v>41439</v>
      </c>
      <c r="T1719" s="123"/>
      <c r="U1719" s="120" t="s">
        <v>330</v>
      </c>
      <c r="V1719" s="121"/>
      <c r="W1719" s="121"/>
      <c r="X1719" s="122">
        <v>1760000</v>
      </c>
      <c r="Y1719" s="123"/>
      <c r="Z1719" s="92" t="s">
        <v>330</v>
      </c>
      <c r="AA1719" s="93">
        <v>19777325</v>
      </c>
      <c r="AB1719" s="91" t="s">
        <v>331</v>
      </c>
    </row>
    <row r="1720" spans="2:28" s="95" customFormat="1" x14ac:dyDescent="0.2">
      <c r="B1720" s="124"/>
      <c r="C1720" s="123"/>
      <c r="D1720" s="91"/>
      <c r="E1720" s="91"/>
      <c r="F1720" s="91"/>
      <c r="G1720" s="124"/>
      <c r="H1720" s="123"/>
      <c r="I1720" s="124"/>
      <c r="J1720" s="121"/>
      <c r="K1720" s="121"/>
      <c r="L1720" s="123"/>
      <c r="M1720" s="92"/>
      <c r="O1720" s="89"/>
      <c r="Q1720" s="91"/>
      <c r="R1720" s="91"/>
      <c r="S1720" s="125">
        <v>41452</v>
      </c>
      <c r="T1720" s="123"/>
      <c r="U1720" s="120" t="s">
        <v>330</v>
      </c>
      <c r="V1720" s="121"/>
      <c r="W1720" s="121"/>
      <c r="X1720" s="122">
        <v>-86</v>
      </c>
      <c r="Y1720" s="123"/>
      <c r="Z1720" s="92" t="s">
        <v>330</v>
      </c>
      <c r="AA1720" s="93">
        <v>19777239</v>
      </c>
      <c r="AB1720" s="91" t="s">
        <v>332</v>
      </c>
    </row>
    <row r="1721" spans="2:28" s="95" customFormat="1" x14ac:dyDescent="0.2">
      <c r="B1721" s="124"/>
      <c r="C1721" s="123"/>
      <c r="D1721" s="91"/>
      <c r="E1721" s="91"/>
      <c r="F1721" s="91"/>
      <c r="G1721" s="124"/>
      <c r="H1721" s="123"/>
      <c r="I1721" s="124"/>
      <c r="J1721" s="121"/>
      <c r="K1721" s="121"/>
      <c r="L1721" s="123"/>
      <c r="M1721" s="92"/>
      <c r="O1721" s="89"/>
      <c r="Q1721" s="91"/>
      <c r="R1721" s="91"/>
      <c r="S1721" s="125">
        <v>41471</v>
      </c>
      <c r="T1721" s="123"/>
      <c r="U1721" s="120" t="s">
        <v>330</v>
      </c>
      <c r="V1721" s="121"/>
      <c r="W1721" s="121"/>
      <c r="X1721" s="122">
        <v>6650000</v>
      </c>
      <c r="Y1721" s="123"/>
      <c r="Z1721" s="92" t="s">
        <v>330</v>
      </c>
      <c r="AA1721" s="93">
        <v>26427239</v>
      </c>
      <c r="AB1721" s="91" t="s">
        <v>331</v>
      </c>
    </row>
    <row r="1722" spans="2:28" s="95" customFormat="1" x14ac:dyDescent="0.2">
      <c r="B1722" s="124"/>
      <c r="C1722" s="123"/>
      <c r="D1722" s="91"/>
      <c r="E1722" s="91"/>
      <c r="F1722" s="91"/>
      <c r="G1722" s="124"/>
      <c r="H1722" s="123"/>
      <c r="I1722" s="124"/>
      <c r="J1722" s="121"/>
      <c r="K1722" s="121"/>
      <c r="L1722" s="123"/>
      <c r="M1722" s="92"/>
      <c r="O1722" s="89"/>
      <c r="Q1722" s="91"/>
      <c r="R1722" s="91"/>
      <c r="S1722" s="125">
        <v>41501</v>
      </c>
      <c r="T1722" s="123"/>
      <c r="U1722" s="120" t="s">
        <v>330</v>
      </c>
      <c r="V1722" s="121"/>
      <c r="W1722" s="121"/>
      <c r="X1722" s="122">
        <v>20000</v>
      </c>
      <c r="Y1722" s="123"/>
      <c r="Z1722" s="92" t="s">
        <v>330</v>
      </c>
      <c r="AA1722" s="93">
        <v>26447239</v>
      </c>
      <c r="AB1722" s="91" t="s">
        <v>331</v>
      </c>
    </row>
    <row r="1723" spans="2:28" s="95" customFormat="1" x14ac:dyDescent="0.2">
      <c r="B1723" s="124"/>
      <c r="C1723" s="123"/>
      <c r="D1723" s="91"/>
      <c r="E1723" s="91"/>
      <c r="F1723" s="91"/>
      <c r="G1723" s="124"/>
      <c r="H1723" s="123"/>
      <c r="I1723" s="124"/>
      <c r="J1723" s="121"/>
      <c r="K1723" s="121"/>
      <c r="L1723" s="123"/>
      <c r="M1723" s="92"/>
      <c r="O1723" s="89"/>
      <c r="Q1723" s="91"/>
      <c r="R1723" s="91"/>
      <c r="S1723" s="125">
        <v>41533</v>
      </c>
      <c r="T1723" s="123"/>
      <c r="U1723" s="120" t="s">
        <v>330</v>
      </c>
      <c r="V1723" s="121"/>
      <c r="W1723" s="121"/>
      <c r="X1723" s="122">
        <v>4840000</v>
      </c>
      <c r="Y1723" s="123"/>
      <c r="Z1723" s="92" t="s">
        <v>330</v>
      </c>
      <c r="AA1723" s="93">
        <v>31287239</v>
      </c>
      <c r="AB1723" s="91" t="s">
        <v>331</v>
      </c>
    </row>
    <row r="1724" spans="2:28" s="95" customFormat="1" x14ac:dyDescent="0.2">
      <c r="B1724" s="124"/>
      <c r="C1724" s="123"/>
      <c r="D1724" s="91"/>
      <c r="E1724" s="91"/>
      <c r="F1724" s="91"/>
      <c r="G1724" s="124"/>
      <c r="H1724" s="123"/>
      <c r="I1724" s="124"/>
      <c r="J1724" s="121"/>
      <c r="K1724" s="121"/>
      <c r="L1724" s="123"/>
      <c r="M1724" s="92"/>
      <c r="O1724" s="89"/>
      <c r="Q1724" s="91"/>
      <c r="R1724" s="91"/>
      <c r="S1724" s="125">
        <v>41544</v>
      </c>
      <c r="T1724" s="123"/>
      <c r="U1724" s="120" t="s">
        <v>330</v>
      </c>
      <c r="V1724" s="121"/>
      <c r="W1724" s="121"/>
      <c r="X1724" s="122">
        <v>-54</v>
      </c>
      <c r="Y1724" s="123"/>
      <c r="Z1724" s="92" t="s">
        <v>330</v>
      </c>
      <c r="AA1724" s="93">
        <v>31287185</v>
      </c>
      <c r="AB1724" s="91" t="s">
        <v>332</v>
      </c>
    </row>
    <row r="1725" spans="2:28" s="95" customFormat="1" x14ac:dyDescent="0.2">
      <c r="B1725" s="124"/>
      <c r="C1725" s="123"/>
      <c r="D1725" s="91"/>
      <c r="E1725" s="91"/>
      <c r="F1725" s="91"/>
      <c r="G1725" s="124"/>
      <c r="H1725" s="123"/>
      <c r="I1725" s="124"/>
      <c r="J1725" s="121"/>
      <c r="K1725" s="121"/>
      <c r="L1725" s="123"/>
      <c r="M1725" s="92"/>
      <c r="O1725" s="89"/>
      <c r="Q1725" s="91"/>
      <c r="R1725" s="91"/>
      <c r="S1725" s="125">
        <v>41562</v>
      </c>
      <c r="T1725" s="123"/>
      <c r="U1725" s="120" t="s">
        <v>330</v>
      </c>
      <c r="V1725" s="121"/>
      <c r="W1725" s="121"/>
      <c r="X1725" s="122">
        <v>720000</v>
      </c>
      <c r="Y1725" s="123"/>
      <c r="Z1725" s="92" t="s">
        <v>330</v>
      </c>
      <c r="AA1725" s="93">
        <v>32007185</v>
      </c>
      <c r="AB1725" s="91" t="s">
        <v>331</v>
      </c>
    </row>
    <row r="1726" spans="2:28" s="95" customFormat="1" x14ac:dyDescent="0.2">
      <c r="B1726" s="124"/>
      <c r="C1726" s="123"/>
      <c r="D1726" s="91"/>
      <c r="E1726" s="91"/>
      <c r="F1726" s="91"/>
      <c r="G1726" s="124"/>
      <c r="H1726" s="123"/>
      <c r="I1726" s="124"/>
      <c r="J1726" s="121"/>
      <c r="K1726" s="121"/>
      <c r="L1726" s="123"/>
      <c r="M1726" s="92"/>
      <c r="O1726" s="89"/>
      <c r="Q1726" s="91"/>
      <c r="R1726" s="91"/>
      <c r="S1726" s="125">
        <v>41592</v>
      </c>
      <c r="T1726" s="123"/>
      <c r="U1726" s="120" t="s">
        <v>330</v>
      </c>
      <c r="V1726" s="121"/>
      <c r="W1726" s="121"/>
      <c r="X1726" s="122">
        <v>1040000</v>
      </c>
      <c r="Y1726" s="123"/>
      <c r="Z1726" s="92" t="s">
        <v>330</v>
      </c>
      <c r="AA1726" s="93">
        <v>33047185</v>
      </c>
      <c r="AB1726" s="91" t="s">
        <v>331</v>
      </c>
    </row>
    <row r="1727" spans="2:28" s="95" customFormat="1" x14ac:dyDescent="0.2">
      <c r="B1727" s="124"/>
      <c r="C1727" s="123"/>
      <c r="D1727" s="91"/>
      <c r="E1727" s="91"/>
      <c r="F1727" s="91"/>
      <c r="G1727" s="124"/>
      <c r="H1727" s="123"/>
      <c r="I1727" s="124"/>
      <c r="J1727" s="121"/>
      <c r="K1727" s="121"/>
      <c r="L1727" s="123"/>
      <c r="M1727" s="92"/>
      <c r="O1727" s="89"/>
      <c r="Q1727" s="91"/>
      <c r="R1727" s="91"/>
      <c r="S1727" s="125">
        <v>41624</v>
      </c>
      <c r="T1727" s="123"/>
      <c r="U1727" s="120" t="s">
        <v>330</v>
      </c>
      <c r="V1727" s="121"/>
      <c r="W1727" s="121"/>
      <c r="X1727" s="122">
        <v>140000</v>
      </c>
      <c r="Y1727" s="123"/>
      <c r="Z1727" s="92" t="s">
        <v>330</v>
      </c>
      <c r="AA1727" s="93">
        <v>33187185</v>
      </c>
      <c r="AB1727" s="91" t="s">
        <v>331</v>
      </c>
    </row>
    <row r="1728" spans="2:28" s="95" customFormat="1" x14ac:dyDescent="0.2">
      <c r="B1728" s="124"/>
      <c r="C1728" s="123"/>
      <c r="D1728" s="91"/>
      <c r="E1728" s="91"/>
      <c r="F1728" s="91"/>
      <c r="G1728" s="124"/>
      <c r="H1728" s="123"/>
      <c r="I1728" s="124"/>
      <c r="J1728" s="121"/>
      <c r="K1728" s="121"/>
      <c r="L1728" s="123"/>
      <c r="M1728" s="92"/>
      <c r="O1728" s="89"/>
      <c r="Q1728" s="91"/>
      <c r="R1728" s="91"/>
      <c r="S1728" s="125">
        <v>41631</v>
      </c>
      <c r="T1728" s="123"/>
      <c r="U1728" s="120" t="s">
        <v>330</v>
      </c>
      <c r="V1728" s="121"/>
      <c r="W1728" s="121"/>
      <c r="X1728" s="122">
        <v>-84376</v>
      </c>
      <c r="Y1728" s="123"/>
      <c r="Z1728" s="92" t="s">
        <v>330</v>
      </c>
      <c r="AA1728" s="93">
        <v>33102809</v>
      </c>
      <c r="AB1728" s="91" t="s">
        <v>332</v>
      </c>
    </row>
    <row r="1729" spans="2:28" s="95" customFormat="1" x14ac:dyDescent="0.2">
      <c r="B1729" s="124"/>
      <c r="C1729" s="123"/>
      <c r="D1729" s="91"/>
      <c r="E1729" s="91"/>
      <c r="F1729" s="91"/>
      <c r="G1729" s="124"/>
      <c r="H1729" s="123"/>
      <c r="I1729" s="124"/>
      <c r="J1729" s="121"/>
      <c r="K1729" s="121"/>
      <c r="L1729" s="123"/>
      <c r="M1729" s="92"/>
      <c r="O1729" s="89"/>
      <c r="Q1729" s="91"/>
      <c r="R1729" s="91"/>
      <c r="S1729" s="125">
        <v>41655</v>
      </c>
      <c r="T1729" s="123"/>
      <c r="U1729" s="120" t="s">
        <v>330</v>
      </c>
      <c r="V1729" s="121"/>
      <c r="W1729" s="121"/>
      <c r="X1729" s="122">
        <v>8350000</v>
      </c>
      <c r="Y1729" s="123"/>
      <c r="Z1729" s="92" t="s">
        <v>330</v>
      </c>
      <c r="AA1729" s="93">
        <v>41452809</v>
      </c>
      <c r="AB1729" s="91" t="s">
        <v>331</v>
      </c>
    </row>
    <row r="1730" spans="2:28" s="95" customFormat="1" x14ac:dyDescent="0.2">
      <c r="B1730" s="124"/>
      <c r="C1730" s="123"/>
      <c r="D1730" s="91"/>
      <c r="E1730" s="91"/>
      <c r="F1730" s="91"/>
      <c r="G1730" s="124"/>
      <c r="H1730" s="123"/>
      <c r="I1730" s="124"/>
      <c r="J1730" s="121"/>
      <c r="K1730" s="121"/>
      <c r="L1730" s="123"/>
      <c r="M1730" s="92"/>
      <c r="O1730" s="89"/>
      <c r="Q1730" s="91"/>
      <c r="R1730" s="91"/>
      <c r="S1730" s="125">
        <v>41683</v>
      </c>
      <c r="T1730" s="123"/>
      <c r="U1730" s="120" t="s">
        <v>330</v>
      </c>
      <c r="V1730" s="121"/>
      <c r="W1730" s="121"/>
      <c r="X1730" s="122">
        <v>5890000</v>
      </c>
      <c r="Y1730" s="123"/>
      <c r="Z1730" s="92" t="s">
        <v>330</v>
      </c>
      <c r="AA1730" s="93">
        <v>47342809</v>
      </c>
      <c r="AB1730" s="91" t="s">
        <v>331</v>
      </c>
    </row>
    <row r="1731" spans="2:28" s="95" customFormat="1" x14ac:dyDescent="0.2">
      <c r="B1731" s="124"/>
      <c r="C1731" s="123"/>
      <c r="D1731" s="91"/>
      <c r="E1731" s="91"/>
      <c r="F1731" s="91"/>
      <c r="G1731" s="124"/>
      <c r="H1731" s="123"/>
      <c r="I1731" s="124"/>
      <c r="J1731" s="121"/>
      <c r="K1731" s="121"/>
      <c r="L1731" s="123"/>
      <c r="M1731" s="92"/>
      <c r="O1731" s="89"/>
      <c r="Q1731" s="91"/>
      <c r="R1731" s="91"/>
      <c r="S1731" s="125">
        <v>41712</v>
      </c>
      <c r="T1731" s="123"/>
      <c r="U1731" s="120" t="s">
        <v>330</v>
      </c>
      <c r="V1731" s="121"/>
      <c r="W1731" s="121"/>
      <c r="X1731" s="122">
        <v>5720000</v>
      </c>
      <c r="Y1731" s="123"/>
      <c r="Z1731" s="92" t="s">
        <v>330</v>
      </c>
      <c r="AA1731" s="93">
        <v>53062809</v>
      </c>
      <c r="AB1731" s="91" t="s">
        <v>331</v>
      </c>
    </row>
    <row r="1732" spans="2:28" s="95" customFormat="1" x14ac:dyDescent="0.2">
      <c r="B1732" s="124"/>
      <c r="C1732" s="123"/>
      <c r="D1732" s="91"/>
      <c r="E1732" s="91"/>
      <c r="F1732" s="91"/>
      <c r="G1732" s="124"/>
      <c r="H1732" s="123"/>
      <c r="I1732" s="124"/>
      <c r="J1732" s="121"/>
      <c r="K1732" s="121"/>
      <c r="L1732" s="123"/>
      <c r="M1732" s="92"/>
      <c r="O1732" s="89"/>
      <c r="Q1732" s="91"/>
      <c r="R1732" s="91"/>
      <c r="S1732" s="125">
        <v>41724</v>
      </c>
      <c r="T1732" s="123"/>
      <c r="U1732" s="120" t="s">
        <v>330</v>
      </c>
      <c r="V1732" s="121"/>
      <c r="W1732" s="121"/>
      <c r="X1732" s="122">
        <v>-4045</v>
      </c>
      <c r="Y1732" s="123"/>
      <c r="Z1732" s="92" t="s">
        <v>330</v>
      </c>
      <c r="AA1732" s="93">
        <v>53058764</v>
      </c>
      <c r="AB1732" s="91" t="s">
        <v>332</v>
      </c>
    </row>
    <row r="1733" spans="2:28" s="95" customFormat="1" x14ac:dyDescent="0.2">
      <c r="B1733" s="124"/>
      <c r="C1733" s="123"/>
      <c r="D1733" s="91"/>
      <c r="E1733" s="91"/>
      <c r="F1733" s="91"/>
      <c r="G1733" s="124"/>
      <c r="H1733" s="123"/>
      <c r="I1733" s="124"/>
      <c r="J1733" s="121"/>
      <c r="K1733" s="121"/>
      <c r="L1733" s="123"/>
      <c r="M1733" s="92"/>
      <c r="O1733" s="89"/>
      <c r="Q1733" s="91"/>
      <c r="R1733" s="91"/>
      <c r="S1733" s="125">
        <v>41745</v>
      </c>
      <c r="T1733" s="123"/>
      <c r="U1733" s="120" t="s">
        <v>330</v>
      </c>
      <c r="V1733" s="121"/>
      <c r="W1733" s="121"/>
      <c r="X1733" s="122">
        <v>70000</v>
      </c>
      <c r="Y1733" s="123"/>
      <c r="Z1733" s="92" t="s">
        <v>330</v>
      </c>
      <c r="AA1733" s="93">
        <v>53128764</v>
      </c>
      <c r="AB1733" s="91" t="s">
        <v>331</v>
      </c>
    </row>
    <row r="1734" spans="2:28" s="95" customFormat="1" x14ac:dyDescent="0.2">
      <c r="B1734" s="124"/>
      <c r="C1734" s="123"/>
      <c r="D1734" s="91"/>
      <c r="E1734" s="91"/>
      <c r="F1734" s="91"/>
      <c r="G1734" s="124"/>
      <c r="H1734" s="123"/>
      <c r="I1734" s="124"/>
      <c r="J1734" s="121"/>
      <c r="K1734" s="121"/>
      <c r="L1734" s="123"/>
      <c r="M1734" s="92"/>
      <c r="O1734" s="89"/>
      <c r="Q1734" s="91"/>
      <c r="R1734" s="91"/>
      <c r="S1734" s="125">
        <v>41774</v>
      </c>
      <c r="T1734" s="123"/>
      <c r="U1734" s="120" t="s">
        <v>330</v>
      </c>
      <c r="V1734" s="121"/>
      <c r="W1734" s="121"/>
      <c r="X1734" s="122">
        <v>640000</v>
      </c>
      <c r="Y1734" s="123"/>
      <c r="Z1734" s="92" t="s">
        <v>330</v>
      </c>
      <c r="AA1734" s="93">
        <v>53768764</v>
      </c>
      <c r="AB1734" s="91" t="s">
        <v>331</v>
      </c>
    </row>
    <row r="1735" spans="2:28" s="95" customFormat="1" x14ac:dyDescent="0.2">
      <c r="B1735" s="124"/>
      <c r="C1735" s="123"/>
      <c r="D1735" s="91"/>
      <c r="E1735" s="91"/>
      <c r="F1735" s="91"/>
      <c r="G1735" s="124"/>
      <c r="H1735" s="123"/>
      <c r="I1735" s="124"/>
      <c r="J1735" s="121"/>
      <c r="K1735" s="121"/>
      <c r="L1735" s="123"/>
      <c r="M1735" s="92"/>
      <c r="O1735" s="89"/>
      <c r="Q1735" s="91"/>
      <c r="R1735" s="91"/>
      <c r="S1735" s="125">
        <v>41806</v>
      </c>
      <c r="T1735" s="123"/>
      <c r="U1735" s="120" t="s">
        <v>330</v>
      </c>
      <c r="V1735" s="121"/>
      <c r="W1735" s="121"/>
      <c r="X1735" s="122">
        <v>15780000</v>
      </c>
      <c r="Y1735" s="123"/>
      <c r="Z1735" s="92" t="s">
        <v>330</v>
      </c>
      <c r="AA1735" s="93">
        <v>69548764</v>
      </c>
      <c r="AB1735" s="91" t="s">
        <v>331</v>
      </c>
    </row>
    <row r="1736" spans="2:28" s="95" customFormat="1" x14ac:dyDescent="0.2">
      <c r="B1736" s="124"/>
      <c r="C1736" s="123"/>
      <c r="D1736" s="91"/>
      <c r="E1736" s="91"/>
      <c r="F1736" s="91"/>
      <c r="G1736" s="124"/>
      <c r="H1736" s="123"/>
      <c r="I1736" s="124"/>
      <c r="J1736" s="121"/>
      <c r="K1736" s="121"/>
      <c r="L1736" s="123"/>
      <c r="M1736" s="92"/>
      <c r="O1736" s="89"/>
      <c r="Q1736" s="91"/>
      <c r="R1736" s="91"/>
      <c r="S1736" s="125">
        <v>41816</v>
      </c>
      <c r="T1736" s="123"/>
      <c r="U1736" s="120" t="s">
        <v>330</v>
      </c>
      <c r="V1736" s="121"/>
      <c r="W1736" s="121"/>
      <c r="X1736" s="122">
        <v>-69560</v>
      </c>
      <c r="Y1736" s="123"/>
      <c r="Z1736" s="92" t="s">
        <v>330</v>
      </c>
      <c r="AA1736" s="93">
        <v>69479204</v>
      </c>
      <c r="AB1736" s="91" t="s">
        <v>332</v>
      </c>
    </row>
    <row r="1737" spans="2:28" s="95" customFormat="1" x14ac:dyDescent="0.2">
      <c r="B1737" s="124"/>
      <c r="C1737" s="123"/>
      <c r="D1737" s="91"/>
      <c r="E1737" s="91"/>
      <c r="F1737" s="91"/>
      <c r="G1737" s="124"/>
      <c r="H1737" s="123"/>
      <c r="I1737" s="124"/>
      <c r="J1737" s="121"/>
      <c r="K1737" s="121"/>
      <c r="L1737" s="123"/>
      <c r="M1737" s="92"/>
      <c r="O1737" s="89"/>
      <c r="Q1737" s="91"/>
      <c r="R1737" s="91"/>
      <c r="S1737" s="125">
        <v>41836</v>
      </c>
      <c r="T1737" s="123"/>
      <c r="U1737" s="120" t="s">
        <v>330</v>
      </c>
      <c r="V1737" s="121"/>
      <c r="W1737" s="121"/>
      <c r="X1737" s="122">
        <v>-290000</v>
      </c>
      <c r="Y1737" s="123"/>
      <c r="Z1737" s="92" t="s">
        <v>330</v>
      </c>
      <c r="AA1737" s="93">
        <v>69189204</v>
      </c>
      <c r="AB1737" s="91" t="s">
        <v>331</v>
      </c>
    </row>
    <row r="1738" spans="2:28" s="95" customFormat="1" x14ac:dyDescent="0.2">
      <c r="B1738" s="124"/>
      <c r="C1738" s="123"/>
      <c r="D1738" s="91"/>
      <c r="E1738" s="91"/>
      <c r="F1738" s="91"/>
      <c r="G1738" s="124"/>
      <c r="H1738" s="123"/>
      <c r="I1738" s="124"/>
      <c r="J1738" s="121"/>
      <c r="K1738" s="121"/>
      <c r="L1738" s="123"/>
      <c r="M1738" s="92"/>
      <c r="O1738" s="89"/>
      <c r="Q1738" s="91"/>
      <c r="R1738" s="91"/>
      <c r="S1738" s="125">
        <v>41849</v>
      </c>
      <c r="T1738" s="123"/>
      <c r="U1738" s="120" t="s">
        <v>330</v>
      </c>
      <c r="V1738" s="121"/>
      <c r="W1738" s="121"/>
      <c r="X1738" s="122">
        <v>-138184</v>
      </c>
      <c r="Y1738" s="123"/>
      <c r="Z1738" s="92" t="s">
        <v>330</v>
      </c>
      <c r="AA1738" s="93">
        <v>69051020</v>
      </c>
      <c r="AB1738" s="91" t="s">
        <v>332</v>
      </c>
    </row>
    <row r="1739" spans="2:28" s="95" customFormat="1" x14ac:dyDescent="0.2">
      <c r="B1739" s="124"/>
      <c r="C1739" s="123"/>
      <c r="D1739" s="91"/>
      <c r="E1739" s="91"/>
      <c r="F1739" s="91"/>
      <c r="G1739" s="124"/>
      <c r="H1739" s="123"/>
      <c r="I1739" s="124"/>
      <c r="J1739" s="121"/>
      <c r="K1739" s="121"/>
      <c r="L1739" s="123"/>
      <c r="M1739" s="92"/>
      <c r="O1739" s="89"/>
      <c r="Q1739" s="91"/>
      <c r="R1739" s="91"/>
      <c r="S1739" s="125">
        <v>41865</v>
      </c>
      <c r="T1739" s="123"/>
      <c r="U1739" s="120" t="s">
        <v>330</v>
      </c>
      <c r="V1739" s="121"/>
      <c r="W1739" s="121"/>
      <c r="X1739" s="122">
        <v>990000</v>
      </c>
      <c r="Y1739" s="123"/>
      <c r="Z1739" s="92" t="s">
        <v>330</v>
      </c>
      <c r="AA1739" s="93">
        <v>70041020</v>
      </c>
      <c r="AB1739" s="91" t="s">
        <v>331</v>
      </c>
    </row>
    <row r="1740" spans="2:28" s="95" customFormat="1" x14ac:dyDescent="0.2">
      <c r="B1740" s="124"/>
      <c r="C1740" s="123"/>
      <c r="D1740" s="91"/>
      <c r="E1740" s="91"/>
      <c r="F1740" s="91"/>
      <c r="G1740" s="124"/>
      <c r="H1740" s="123"/>
      <c r="I1740" s="124"/>
      <c r="J1740" s="121"/>
      <c r="K1740" s="121"/>
      <c r="L1740" s="123"/>
      <c r="M1740" s="92"/>
      <c r="O1740" s="89"/>
      <c r="Q1740" s="91"/>
      <c r="R1740" s="91"/>
      <c r="S1740" s="125">
        <v>41898</v>
      </c>
      <c r="T1740" s="123"/>
      <c r="U1740" s="120" t="s">
        <v>330</v>
      </c>
      <c r="V1740" s="121"/>
      <c r="W1740" s="121"/>
      <c r="X1740" s="122">
        <v>2890000</v>
      </c>
      <c r="Y1740" s="123"/>
      <c r="Z1740" s="92" t="s">
        <v>330</v>
      </c>
      <c r="AA1740" s="93">
        <v>72931020</v>
      </c>
      <c r="AB1740" s="91" t="s">
        <v>331</v>
      </c>
    </row>
    <row r="1741" spans="2:28" s="95" customFormat="1" x14ac:dyDescent="0.2">
      <c r="B1741" s="124"/>
      <c r="C1741" s="123"/>
      <c r="D1741" s="91"/>
      <c r="E1741" s="91"/>
      <c r="F1741" s="91"/>
      <c r="G1741" s="124"/>
      <c r="H1741" s="123"/>
      <c r="I1741" s="124"/>
      <c r="J1741" s="121"/>
      <c r="K1741" s="121"/>
      <c r="L1741" s="123"/>
      <c r="M1741" s="92"/>
      <c r="O1741" s="89"/>
      <c r="Q1741" s="91"/>
      <c r="R1741" s="91"/>
      <c r="S1741" s="125">
        <v>41911</v>
      </c>
      <c r="T1741" s="123"/>
      <c r="U1741" s="120" t="s">
        <v>330</v>
      </c>
      <c r="V1741" s="121"/>
      <c r="W1741" s="121"/>
      <c r="X1741" s="122">
        <v>-38150</v>
      </c>
      <c r="Y1741" s="123"/>
      <c r="Z1741" s="92" t="s">
        <v>330</v>
      </c>
      <c r="AA1741" s="93">
        <v>72892870</v>
      </c>
      <c r="AB1741" s="91" t="s">
        <v>332</v>
      </c>
    </row>
    <row r="1742" spans="2:28" s="95" customFormat="1" x14ac:dyDescent="0.2">
      <c r="B1742" s="124"/>
      <c r="C1742" s="123"/>
      <c r="D1742" s="91"/>
      <c r="E1742" s="91"/>
      <c r="F1742" s="91"/>
      <c r="G1742" s="124"/>
      <c r="H1742" s="123"/>
      <c r="I1742" s="124"/>
      <c r="J1742" s="121"/>
      <c r="K1742" s="121"/>
      <c r="L1742" s="123"/>
      <c r="M1742" s="92"/>
      <c r="O1742" s="89"/>
      <c r="Q1742" s="91"/>
      <c r="R1742" s="91"/>
      <c r="S1742" s="125">
        <v>41928</v>
      </c>
      <c r="T1742" s="123"/>
      <c r="U1742" s="120" t="s">
        <v>330</v>
      </c>
      <c r="V1742" s="121"/>
      <c r="W1742" s="121"/>
      <c r="X1742" s="122">
        <v>-1830000</v>
      </c>
      <c r="Y1742" s="123"/>
      <c r="Z1742" s="92" t="s">
        <v>330</v>
      </c>
      <c r="AA1742" s="93">
        <v>71062870</v>
      </c>
      <c r="AB1742" s="91" t="s">
        <v>331</v>
      </c>
    </row>
    <row r="1743" spans="2:28" s="95" customFormat="1" x14ac:dyDescent="0.2">
      <c r="B1743" s="124"/>
      <c r="C1743" s="123"/>
      <c r="D1743" s="91"/>
      <c r="E1743" s="91"/>
      <c r="F1743" s="91"/>
      <c r="G1743" s="124"/>
      <c r="H1743" s="123"/>
      <c r="I1743" s="124"/>
      <c r="J1743" s="121"/>
      <c r="K1743" s="121"/>
      <c r="L1743" s="123"/>
      <c r="M1743" s="92"/>
      <c r="O1743" s="89"/>
      <c r="Q1743" s="91"/>
      <c r="R1743" s="91"/>
      <c r="S1743" s="125">
        <v>41957</v>
      </c>
      <c r="T1743" s="123"/>
      <c r="U1743" s="120" t="s">
        <v>330</v>
      </c>
      <c r="V1743" s="121"/>
      <c r="W1743" s="121"/>
      <c r="X1743" s="122">
        <v>5980000</v>
      </c>
      <c r="Y1743" s="123"/>
      <c r="Z1743" s="92" t="s">
        <v>330</v>
      </c>
      <c r="AA1743" s="93">
        <v>77042870</v>
      </c>
      <c r="AB1743" s="91" t="s">
        <v>331</v>
      </c>
    </row>
    <row r="1744" spans="2:28" s="95" customFormat="1" x14ac:dyDescent="0.2">
      <c r="B1744" s="124"/>
      <c r="C1744" s="123"/>
      <c r="D1744" s="91"/>
      <c r="E1744" s="91"/>
      <c r="F1744" s="91"/>
      <c r="G1744" s="124"/>
      <c r="H1744" s="123"/>
      <c r="I1744" s="124"/>
      <c r="J1744" s="121"/>
      <c r="K1744" s="121"/>
      <c r="L1744" s="123"/>
      <c r="M1744" s="92"/>
      <c r="O1744" s="89"/>
      <c r="Q1744" s="91"/>
      <c r="R1744" s="91"/>
      <c r="S1744" s="125">
        <v>41989</v>
      </c>
      <c r="T1744" s="123"/>
      <c r="U1744" s="120" t="s">
        <v>330</v>
      </c>
      <c r="V1744" s="121"/>
      <c r="W1744" s="121"/>
      <c r="X1744" s="122">
        <v>-5930000</v>
      </c>
      <c r="Y1744" s="123"/>
      <c r="Z1744" s="92" t="s">
        <v>330</v>
      </c>
      <c r="AA1744" s="93">
        <v>71112870</v>
      </c>
      <c r="AB1744" s="91" t="s">
        <v>331</v>
      </c>
    </row>
    <row r="1745" spans="2:28" s="95" customFormat="1" x14ac:dyDescent="0.2">
      <c r="B1745" s="124"/>
      <c r="C1745" s="123"/>
      <c r="D1745" s="91"/>
      <c r="E1745" s="91"/>
      <c r="F1745" s="91"/>
      <c r="G1745" s="124"/>
      <c r="H1745" s="123"/>
      <c r="I1745" s="124"/>
      <c r="J1745" s="121"/>
      <c r="K1745" s="121"/>
      <c r="L1745" s="123"/>
      <c r="M1745" s="92"/>
      <c r="O1745" s="89"/>
      <c r="Q1745" s="91"/>
      <c r="R1745" s="91"/>
      <c r="S1745" s="125">
        <v>42002</v>
      </c>
      <c r="T1745" s="123"/>
      <c r="U1745" s="120" t="s">
        <v>330</v>
      </c>
      <c r="V1745" s="121"/>
      <c r="W1745" s="121"/>
      <c r="X1745" s="122">
        <v>-328884</v>
      </c>
      <c r="Y1745" s="123"/>
      <c r="Z1745" s="92" t="s">
        <v>330</v>
      </c>
      <c r="AA1745" s="93">
        <v>70783986</v>
      </c>
      <c r="AB1745" s="91" t="s">
        <v>332</v>
      </c>
    </row>
    <row r="1746" spans="2:28" s="95" customFormat="1" x14ac:dyDescent="0.2">
      <c r="B1746" s="124"/>
      <c r="C1746" s="123"/>
      <c r="D1746" s="91"/>
      <c r="E1746" s="91"/>
      <c r="F1746" s="91"/>
      <c r="G1746" s="124"/>
      <c r="H1746" s="123"/>
      <c r="I1746" s="124"/>
      <c r="J1746" s="121"/>
      <c r="K1746" s="121"/>
      <c r="L1746" s="123"/>
      <c r="M1746" s="92"/>
      <c r="O1746" s="89"/>
      <c r="Q1746" s="91"/>
      <c r="R1746" s="91"/>
      <c r="S1746" s="125">
        <v>42019</v>
      </c>
      <c r="T1746" s="123"/>
      <c r="U1746" s="120" t="s">
        <v>330</v>
      </c>
      <c r="V1746" s="121"/>
      <c r="W1746" s="121"/>
      <c r="X1746" s="122">
        <v>80000</v>
      </c>
      <c r="Y1746" s="123"/>
      <c r="Z1746" s="92" t="s">
        <v>330</v>
      </c>
      <c r="AA1746" s="93">
        <v>70863986</v>
      </c>
      <c r="AB1746" s="91" t="s">
        <v>331</v>
      </c>
    </row>
    <row r="1747" spans="2:28" s="95" customFormat="1" x14ac:dyDescent="0.2">
      <c r="B1747" s="124"/>
      <c r="C1747" s="123"/>
      <c r="D1747" s="91"/>
      <c r="E1747" s="91"/>
      <c r="F1747" s="91"/>
      <c r="G1747" s="124"/>
      <c r="H1747" s="123"/>
      <c r="I1747" s="124"/>
      <c r="J1747" s="121"/>
      <c r="K1747" s="121"/>
      <c r="L1747" s="123"/>
      <c r="M1747" s="92"/>
      <c r="O1747" s="89"/>
      <c r="Q1747" s="91"/>
      <c r="R1747" s="91"/>
      <c r="S1747" s="125">
        <v>42048</v>
      </c>
      <c r="T1747" s="123"/>
      <c r="U1747" s="120" t="s">
        <v>330</v>
      </c>
      <c r="V1747" s="121"/>
      <c r="W1747" s="121"/>
      <c r="X1747" s="122">
        <v>1530000</v>
      </c>
      <c r="Y1747" s="123"/>
      <c r="Z1747" s="92" t="s">
        <v>330</v>
      </c>
      <c r="AA1747" s="93">
        <v>72393986</v>
      </c>
      <c r="AB1747" s="91" t="s">
        <v>331</v>
      </c>
    </row>
    <row r="1748" spans="2:28" s="95" customFormat="1" x14ac:dyDescent="0.2">
      <c r="B1748" s="124"/>
      <c r="C1748" s="123"/>
      <c r="D1748" s="91"/>
      <c r="E1748" s="91"/>
      <c r="F1748" s="91"/>
      <c r="G1748" s="124"/>
      <c r="H1748" s="123"/>
      <c r="I1748" s="124"/>
      <c r="J1748" s="121"/>
      <c r="K1748" s="121"/>
      <c r="L1748" s="123"/>
      <c r="M1748" s="92"/>
      <c r="O1748" s="89"/>
      <c r="Q1748" s="91"/>
      <c r="R1748" s="91"/>
      <c r="S1748" s="125">
        <v>42079</v>
      </c>
      <c r="T1748" s="123"/>
      <c r="U1748" s="120" t="s">
        <v>330</v>
      </c>
      <c r="V1748" s="121"/>
      <c r="W1748" s="121"/>
      <c r="X1748" s="122">
        <v>-770000</v>
      </c>
      <c r="Y1748" s="123"/>
      <c r="Z1748" s="92" t="s">
        <v>330</v>
      </c>
      <c r="AA1748" s="93">
        <v>71623986</v>
      </c>
      <c r="AB1748" s="91" t="s">
        <v>331</v>
      </c>
    </row>
    <row r="1749" spans="2:28" s="95" customFormat="1" x14ac:dyDescent="0.2">
      <c r="B1749" s="124"/>
      <c r="C1749" s="123"/>
      <c r="D1749" s="91"/>
      <c r="E1749" s="91"/>
      <c r="F1749" s="91"/>
      <c r="G1749" s="124"/>
      <c r="H1749" s="123"/>
      <c r="I1749" s="124"/>
      <c r="J1749" s="121"/>
      <c r="K1749" s="121"/>
      <c r="L1749" s="123"/>
      <c r="M1749" s="92"/>
      <c r="O1749" s="89"/>
      <c r="Q1749" s="91"/>
      <c r="R1749" s="91"/>
      <c r="S1749" s="125">
        <v>42089</v>
      </c>
      <c r="T1749" s="123"/>
      <c r="U1749" s="120" t="s">
        <v>330</v>
      </c>
      <c r="V1749" s="121"/>
      <c r="W1749" s="121"/>
      <c r="X1749" s="122">
        <v>1070605</v>
      </c>
      <c r="Y1749" s="123"/>
      <c r="Z1749" s="92" t="s">
        <v>330</v>
      </c>
      <c r="AA1749" s="93">
        <v>72694591</v>
      </c>
      <c r="AB1749" s="91" t="s">
        <v>332</v>
      </c>
    </row>
    <row r="1750" spans="2:28" s="95" customFormat="1" x14ac:dyDescent="0.2">
      <c r="B1750" s="124"/>
      <c r="C1750" s="123"/>
      <c r="D1750" s="91"/>
      <c r="E1750" s="91"/>
      <c r="F1750" s="91"/>
      <c r="G1750" s="124"/>
      <c r="H1750" s="123"/>
      <c r="I1750" s="124"/>
      <c r="J1750" s="121"/>
      <c r="K1750" s="121"/>
      <c r="L1750" s="123"/>
      <c r="M1750" s="92"/>
      <c r="O1750" s="89"/>
      <c r="Q1750" s="91"/>
      <c r="R1750" s="91"/>
      <c r="S1750" s="125">
        <v>42110</v>
      </c>
      <c r="T1750" s="123"/>
      <c r="U1750" s="120" t="s">
        <v>330</v>
      </c>
      <c r="V1750" s="121"/>
      <c r="W1750" s="121"/>
      <c r="X1750" s="122">
        <v>630000</v>
      </c>
      <c r="Y1750" s="123"/>
      <c r="Z1750" s="92" t="s">
        <v>330</v>
      </c>
      <c r="AA1750" s="93">
        <v>73324591</v>
      </c>
      <c r="AB1750" s="91" t="s">
        <v>331</v>
      </c>
    </row>
    <row r="1751" spans="2:28" s="95" customFormat="1" x14ac:dyDescent="0.2">
      <c r="B1751" s="124"/>
      <c r="C1751" s="123"/>
      <c r="D1751" s="91"/>
      <c r="E1751" s="91"/>
      <c r="F1751" s="91"/>
      <c r="G1751" s="124"/>
      <c r="H1751" s="123"/>
      <c r="I1751" s="124"/>
      <c r="J1751" s="121"/>
      <c r="K1751" s="121"/>
      <c r="L1751" s="123"/>
      <c r="M1751" s="92"/>
      <c r="O1751" s="89"/>
      <c r="Q1751" s="91"/>
      <c r="R1751" s="91"/>
      <c r="S1751" s="125">
        <v>42122</v>
      </c>
      <c r="T1751" s="123"/>
      <c r="U1751" s="120" t="s">
        <v>330</v>
      </c>
      <c r="V1751" s="121"/>
      <c r="W1751" s="121"/>
      <c r="X1751" s="122">
        <v>-118190</v>
      </c>
      <c r="Y1751" s="123"/>
      <c r="Z1751" s="92" t="s">
        <v>330</v>
      </c>
      <c r="AA1751" s="93">
        <v>73206401</v>
      </c>
      <c r="AB1751" s="91" t="s">
        <v>332</v>
      </c>
    </row>
    <row r="1752" spans="2:28" s="95" customFormat="1" x14ac:dyDescent="0.2">
      <c r="B1752" s="124"/>
      <c r="C1752" s="123"/>
      <c r="D1752" s="91"/>
      <c r="E1752" s="91"/>
      <c r="F1752" s="91"/>
      <c r="G1752" s="124"/>
      <c r="H1752" s="123"/>
      <c r="I1752" s="124"/>
      <c r="J1752" s="121"/>
      <c r="K1752" s="121"/>
      <c r="L1752" s="123"/>
      <c r="M1752" s="92"/>
      <c r="O1752" s="89"/>
      <c r="Q1752" s="91"/>
      <c r="R1752" s="91"/>
      <c r="S1752" s="125">
        <v>42138</v>
      </c>
      <c r="T1752" s="123"/>
      <c r="U1752" s="120" t="s">
        <v>330</v>
      </c>
      <c r="V1752" s="121"/>
      <c r="W1752" s="121"/>
      <c r="X1752" s="122">
        <v>180000</v>
      </c>
      <c r="Y1752" s="123"/>
      <c r="Z1752" s="92" t="s">
        <v>330</v>
      </c>
      <c r="AA1752" s="93">
        <v>73386401</v>
      </c>
      <c r="AB1752" s="91" t="s">
        <v>331</v>
      </c>
    </row>
    <row r="1753" spans="2:28" s="95" customFormat="1" x14ac:dyDescent="0.2">
      <c r="B1753" s="124"/>
      <c r="C1753" s="123"/>
      <c r="D1753" s="91"/>
      <c r="E1753" s="91"/>
      <c r="F1753" s="91"/>
      <c r="G1753" s="124"/>
      <c r="H1753" s="123"/>
      <c r="I1753" s="124"/>
      <c r="J1753" s="121"/>
      <c r="K1753" s="121"/>
      <c r="L1753" s="123"/>
      <c r="M1753" s="92"/>
      <c r="O1753" s="89"/>
      <c r="Q1753" s="91"/>
      <c r="R1753" s="91"/>
      <c r="S1753" s="125">
        <v>42171</v>
      </c>
      <c r="T1753" s="123"/>
      <c r="U1753" s="120" t="s">
        <v>330</v>
      </c>
      <c r="V1753" s="121"/>
      <c r="W1753" s="121"/>
      <c r="X1753" s="122">
        <v>530000</v>
      </c>
      <c r="Y1753" s="123"/>
      <c r="Z1753" s="92" t="s">
        <v>330</v>
      </c>
      <c r="AA1753" s="93">
        <v>73916401</v>
      </c>
      <c r="AB1753" s="91" t="s">
        <v>331</v>
      </c>
    </row>
    <row r="1754" spans="2:28" s="95" customFormat="1" x14ac:dyDescent="0.2">
      <c r="B1754" s="124"/>
      <c r="C1754" s="123"/>
      <c r="D1754" s="91"/>
      <c r="E1754" s="91"/>
      <c r="F1754" s="91"/>
      <c r="G1754" s="124"/>
      <c r="H1754" s="123"/>
      <c r="I1754" s="124"/>
      <c r="J1754" s="121"/>
      <c r="K1754" s="121"/>
      <c r="L1754" s="123"/>
      <c r="M1754" s="92"/>
      <c r="O1754" s="89"/>
      <c r="Q1754" s="91"/>
      <c r="R1754" s="91"/>
      <c r="S1754" s="125">
        <v>42180</v>
      </c>
      <c r="T1754" s="123"/>
      <c r="U1754" s="120" t="s">
        <v>330</v>
      </c>
      <c r="V1754" s="121"/>
      <c r="W1754" s="121"/>
      <c r="X1754" s="122">
        <v>-179814</v>
      </c>
      <c r="Y1754" s="123"/>
      <c r="Z1754" s="92" t="s">
        <v>330</v>
      </c>
      <c r="AA1754" s="93">
        <v>73736587</v>
      </c>
      <c r="AB1754" s="91" t="s">
        <v>332</v>
      </c>
    </row>
    <row r="1755" spans="2:28" s="95" customFormat="1" x14ac:dyDescent="0.2">
      <c r="B1755" s="124"/>
      <c r="C1755" s="123"/>
      <c r="D1755" s="91"/>
      <c r="E1755" s="91"/>
      <c r="F1755" s="91"/>
      <c r="G1755" s="124"/>
      <c r="H1755" s="123"/>
      <c r="I1755" s="124"/>
      <c r="J1755" s="121"/>
      <c r="K1755" s="121"/>
      <c r="L1755" s="123"/>
      <c r="M1755" s="92"/>
      <c r="O1755" s="89"/>
      <c r="Q1755" s="91"/>
      <c r="R1755" s="91"/>
      <c r="S1755" s="125">
        <v>42201</v>
      </c>
      <c r="T1755" s="123"/>
      <c r="U1755" s="120" t="s">
        <v>330</v>
      </c>
      <c r="V1755" s="121"/>
      <c r="W1755" s="121"/>
      <c r="X1755" s="122">
        <v>-6500000</v>
      </c>
      <c r="Y1755" s="123"/>
      <c r="Z1755" s="92" t="s">
        <v>330</v>
      </c>
      <c r="AA1755" s="93">
        <v>67236587</v>
      </c>
      <c r="AB1755" s="91" t="s">
        <v>331</v>
      </c>
    </row>
    <row r="1756" spans="2:28" s="95" customFormat="1" x14ac:dyDescent="0.2">
      <c r="B1756" s="124"/>
      <c r="C1756" s="123"/>
      <c r="D1756" s="91"/>
      <c r="E1756" s="91"/>
      <c r="F1756" s="91"/>
      <c r="G1756" s="124"/>
      <c r="H1756" s="123"/>
      <c r="I1756" s="124"/>
      <c r="J1756" s="121"/>
      <c r="K1756" s="121"/>
      <c r="L1756" s="123"/>
      <c r="M1756" s="92"/>
      <c r="O1756" s="89"/>
      <c r="Q1756" s="91"/>
      <c r="R1756" s="91"/>
      <c r="S1756" s="125">
        <v>42230</v>
      </c>
      <c r="T1756" s="123"/>
      <c r="U1756" s="120" t="s">
        <v>330</v>
      </c>
      <c r="V1756" s="121"/>
      <c r="W1756" s="121"/>
      <c r="X1756" s="122">
        <v>6280000</v>
      </c>
      <c r="Y1756" s="123"/>
      <c r="Z1756" s="92" t="s">
        <v>330</v>
      </c>
      <c r="AA1756" s="93">
        <v>73516587</v>
      </c>
      <c r="AB1756" s="91" t="s">
        <v>331</v>
      </c>
    </row>
    <row r="1757" spans="2:28" s="95" customFormat="1" x14ac:dyDescent="0.2">
      <c r="B1757" s="124"/>
      <c r="C1757" s="123"/>
      <c r="D1757" s="91"/>
      <c r="E1757" s="91"/>
      <c r="F1757" s="91"/>
      <c r="G1757" s="124"/>
      <c r="H1757" s="123"/>
      <c r="I1757" s="124"/>
      <c r="J1757" s="121"/>
      <c r="K1757" s="121"/>
      <c r="L1757" s="123"/>
      <c r="M1757" s="92"/>
      <c r="O1757" s="89"/>
      <c r="Q1757" s="91"/>
      <c r="R1757" s="91"/>
      <c r="S1757" s="125">
        <v>42263</v>
      </c>
      <c r="T1757" s="123"/>
      <c r="U1757" s="120" t="s">
        <v>330</v>
      </c>
      <c r="V1757" s="121"/>
      <c r="W1757" s="121"/>
      <c r="X1757" s="122">
        <v>1750000</v>
      </c>
      <c r="Y1757" s="123"/>
      <c r="Z1757" s="92" t="s">
        <v>330</v>
      </c>
      <c r="AA1757" s="93">
        <v>75266587</v>
      </c>
      <c r="AB1757" s="91" t="s">
        <v>331</v>
      </c>
    </row>
    <row r="1758" spans="2:28" s="95" customFormat="1" x14ac:dyDescent="0.2">
      <c r="B1758" s="124"/>
      <c r="C1758" s="123"/>
      <c r="D1758" s="91"/>
      <c r="E1758" s="91"/>
      <c r="F1758" s="91"/>
      <c r="G1758" s="124"/>
      <c r="H1758" s="123"/>
      <c r="I1758" s="124"/>
      <c r="J1758" s="121"/>
      <c r="K1758" s="121"/>
      <c r="L1758" s="123"/>
      <c r="M1758" s="92"/>
      <c r="O1758" s="89"/>
      <c r="Q1758" s="91"/>
      <c r="R1758" s="91"/>
      <c r="S1758" s="125">
        <v>42275</v>
      </c>
      <c r="T1758" s="123"/>
      <c r="U1758" s="120" t="s">
        <v>330</v>
      </c>
      <c r="V1758" s="121"/>
      <c r="W1758" s="121"/>
      <c r="X1758" s="122">
        <v>1030559</v>
      </c>
      <c r="Y1758" s="123"/>
      <c r="Z1758" s="92" t="s">
        <v>330</v>
      </c>
      <c r="AA1758" s="93">
        <v>76297146</v>
      </c>
      <c r="AB1758" s="91" t="s">
        <v>332</v>
      </c>
    </row>
    <row r="1759" spans="2:28" s="95" customFormat="1" x14ac:dyDescent="0.2">
      <c r="B1759" s="124"/>
      <c r="C1759" s="123"/>
      <c r="D1759" s="91"/>
      <c r="E1759" s="91"/>
      <c r="F1759" s="91"/>
      <c r="G1759" s="124"/>
      <c r="H1759" s="123"/>
      <c r="I1759" s="124"/>
      <c r="J1759" s="121"/>
      <c r="K1759" s="121"/>
      <c r="L1759" s="123"/>
      <c r="M1759" s="92"/>
      <c r="O1759" s="89"/>
      <c r="Q1759" s="91"/>
      <c r="R1759" s="91"/>
      <c r="S1759" s="125">
        <v>42292</v>
      </c>
      <c r="T1759" s="123"/>
      <c r="U1759" s="120" t="s">
        <v>330</v>
      </c>
      <c r="V1759" s="121"/>
      <c r="W1759" s="121"/>
      <c r="X1759" s="122">
        <v>5310000</v>
      </c>
      <c r="Y1759" s="123"/>
      <c r="Z1759" s="92" t="s">
        <v>330</v>
      </c>
      <c r="AA1759" s="93">
        <v>81607146</v>
      </c>
      <c r="AB1759" s="91" t="s">
        <v>331</v>
      </c>
    </row>
    <row r="1760" spans="2:28" s="95" customFormat="1" x14ac:dyDescent="0.2">
      <c r="B1760" s="124"/>
      <c r="C1760" s="123"/>
      <c r="D1760" s="91"/>
      <c r="E1760" s="91"/>
      <c r="F1760" s="91"/>
      <c r="G1760" s="124"/>
      <c r="H1760" s="123"/>
      <c r="I1760" s="124"/>
      <c r="J1760" s="121"/>
      <c r="K1760" s="121"/>
      <c r="L1760" s="123"/>
      <c r="M1760" s="92"/>
      <c r="O1760" s="89"/>
      <c r="Q1760" s="91"/>
      <c r="R1760" s="91"/>
      <c r="S1760" s="125">
        <v>42324</v>
      </c>
      <c r="T1760" s="123"/>
      <c r="U1760" s="120" t="s">
        <v>330</v>
      </c>
      <c r="V1760" s="121"/>
      <c r="W1760" s="121"/>
      <c r="X1760" s="122">
        <v>3880000</v>
      </c>
      <c r="Y1760" s="123"/>
      <c r="Z1760" s="92" t="s">
        <v>330</v>
      </c>
      <c r="AA1760" s="93">
        <v>85487146</v>
      </c>
      <c r="AB1760" s="91" t="s">
        <v>331</v>
      </c>
    </row>
    <row r="1761" spans="2:28" s="95" customFormat="1" x14ac:dyDescent="0.2">
      <c r="B1761" s="124"/>
      <c r="C1761" s="123"/>
      <c r="D1761" s="91"/>
      <c r="E1761" s="91"/>
      <c r="F1761" s="91"/>
      <c r="G1761" s="124"/>
      <c r="H1761" s="123"/>
      <c r="I1761" s="124"/>
      <c r="J1761" s="121"/>
      <c r="K1761" s="121"/>
      <c r="L1761" s="123"/>
      <c r="M1761" s="92"/>
      <c r="O1761" s="89"/>
      <c r="Q1761" s="91"/>
      <c r="R1761" s="91"/>
      <c r="S1761" s="125">
        <v>42354</v>
      </c>
      <c r="T1761" s="123"/>
      <c r="U1761" s="120" t="s">
        <v>330</v>
      </c>
      <c r="V1761" s="121"/>
      <c r="W1761" s="121"/>
      <c r="X1761" s="122">
        <v>3920000</v>
      </c>
      <c r="Y1761" s="123"/>
      <c r="Z1761" s="92" t="s">
        <v>330</v>
      </c>
      <c r="AA1761" s="93">
        <v>89407146</v>
      </c>
      <c r="AB1761" s="91" t="s">
        <v>331</v>
      </c>
    </row>
    <row r="1762" spans="2:28" s="95" customFormat="1" x14ac:dyDescent="0.2">
      <c r="B1762" s="124"/>
      <c r="C1762" s="123"/>
      <c r="D1762" s="91"/>
      <c r="E1762" s="91"/>
      <c r="F1762" s="91"/>
      <c r="G1762" s="124"/>
      <c r="H1762" s="123"/>
      <c r="I1762" s="124"/>
      <c r="J1762" s="121"/>
      <c r="K1762" s="121"/>
      <c r="L1762" s="123"/>
      <c r="M1762" s="92"/>
      <c r="O1762" s="89"/>
      <c r="Q1762" s="91"/>
      <c r="R1762" s="91"/>
      <c r="S1762" s="125">
        <v>42366</v>
      </c>
      <c r="T1762" s="123"/>
      <c r="U1762" s="120" t="s">
        <v>330</v>
      </c>
      <c r="V1762" s="121"/>
      <c r="W1762" s="121"/>
      <c r="X1762" s="122">
        <v>-1157968</v>
      </c>
      <c r="Y1762" s="123"/>
      <c r="Z1762" s="92" t="s">
        <v>330</v>
      </c>
      <c r="AA1762" s="93">
        <v>88249178</v>
      </c>
      <c r="AB1762" s="91" t="s">
        <v>332</v>
      </c>
    </row>
    <row r="1763" spans="2:28" s="95" customFormat="1" x14ac:dyDescent="0.2">
      <c r="B1763" s="124"/>
      <c r="C1763" s="123"/>
      <c r="D1763" s="91"/>
      <c r="E1763" s="91"/>
      <c r="F1763" s="91"/>
      <c r="G1763" s="124"/>
      <c r="H1763" s="123"/>
      <c r="I1763" s="124"/>
      <c r="J1763" s="121"/>
      <c r="K1763" s="121"/>
      <c r="L1763" s="123"/>
      <c r="M1763" s="92"/>
      <c r="O1763" s="89"/>
      <c r="Q1763" s="91"/>
      <c r="R1763" s="91"/>
      <c r="S1763" s="125">
        <v>42383</v>
      </c>
      <c r="T1763" s="123"/>
      <c r="U1763" s="120" t="s">
        <v>330</v>
      </c>
      <c r="V1763" s="121"/>
      <c r="W1763" s="121"/>
      <c r="X1763" s="122">
        <v>7400000</v>
      </c>
      <c r="Y1763" s="123"/>
      <c r="Z1763" s="92" t="s">
        <v>330</v>
      </c>
      <c r="AA1763" s="93">
        <v>95649178</v>
      </c>
      <c r="AB1763" s="91" t="s">
        <v>331</v>
      </c>
    </row>
    <row r="1764" spans="2:28" s="95" customFormat="1" x14ac:dyDescent="0.2">
      <c r="B1764" s="124"/>
      <c r="C1764" s="123"/>
      <c r="D1764" s="91"/>
      <c r="E1764" s="91"/>
      <c r="F1764" s="91"/>
      <c r="G1764" s="124"/>
      <c r="H1764" s="123"/>
      <c r="I1764" s="124"/>
      <c r="J1764" s="121"/>
      <c r="K1764" s="121"/>
      <c r="L1764" s="123"/>
      <c r="M1764" s="92"/>
      <c r="O1764" s="89"/>
      <c r="Q1764" s="91"/>
      <c r="R1764" s="91"/>
      <c r="S1764" s="125">
        <v>42416</v>
      </c>
      <c r="T1764" s="123"/>
      <c r="U1764" s="120" t="s">
        <v>330</v>
      </c>
      <c r="V1764" s="121"/>
      <c r="W1764" s="121"/>
      <c r="X1764" s="122">
        <v>-740000</v>
      </c>
      <c r="Y1764" s="123"/>
      <c r="Z1764" s="92" t="s">
        <v>330</v>
      </c>
      <c r="AA1764" s="93">
        <v>94909178</v>
      </c>
      <c r="AB1764" s="91" t="s">
        <v>331</v>
      </c>
    </row>
    <row r="1765" spans="2:28" s="95" customFormat="1" x14ac:dyDescent="0.2">
      <c r="B1765" s="124"/>
      <c r="C1765" s="123"/>
      <c r="D1765" s="91"/>
      <c r="E1765" s="91"/>
      <c r="F1765" s="91"/>
      <c r="G1765" s="124"/>
      <c r="H1765" s="123"/>
      <c r="I1765" s="124"/>
      <c r="J1765" s="121"/>
      <c r="K1765" s="121"/>
      <c r="L1765" s="123"/>
      <c r="M1765" s="92"/>
      <c r="O1765" s="89"/>
      <c r="Q1765" s="91"/>
      <c r="R1765" s="91"/>
      <c r="S1765" s="125">
        <v>42425</v>
      </c>
      <c r="T1765" s="123"/>
      <c r="U1765" s="120" t="s">
        <v>330</v>
      </c>
      <c r="V1765" s="121"/>
      <c r="W1765" s="121"/>
      <c r="X1765" s="122">
        <v>-8019526</v>
      </c>
      <c r="Y1765" s="123"/>
      <c r="Z1765" s="92" t="s">
        <v>330</v>
      </c>
      <c r="AA1765" s="93">
        <v>86889652</v>
      </c>
      <c r="AB1765" s="91" t="s">
        <v>333</v>
      </c>
    </row>
    <row r="1766" spans="2:28" s="95" customFormat="1" x14ac:dyDescent="0.2">
      <c r="B1766" s="124"/>
      <c r="C1766" s="123"/>
      <c r="D1766" s="91"/>
      <c r="E1766" s="91"/>
      <c r="F1766" s="91"/>
      <c r="G1766" s="124"/>
      <c r="H1766" s="123"/>
      <c r="I1766" s="124"/>
      <c r="J1766" s="121"/>
      <c r="K1766" s="121"/>
      <c r="L1766" s="123"/>
      <c r="M1766" s="92"/>
      <c r="O1766" s="89"/>
      <c r="Q1766" s="91"/>
      <c r="R1766" s="91"/>
      <c r="S1766" s="125">
        <v>42445</v>
      </c>
      <c r="T1766" s="123"/>
      <c r="U1766" s="120" t="s">
        <v>330</v>
      </c>
      <c r="V1766" s="121"/>
      <c r="W1766" s="121"/>
      <c r="X1766" s="122">
        <v>2980000</v>
      </c>
      <c r="Y1766" s="123"/>
      <c r="Z1766" s="92" t="s">
        <v>330</v>
      </c>
      <c r="AA1766" s="93">
        <v>89869652</v>
      </c>
      <c r="AB1766" s="91" t="s">
        <v>331</v>
      </c>
    </row>
    <row r="1767" spans="2:28" s="95" customFormat="1" x14ac:dyDescent="0.2">
      <c r="B1767" s="124"/>
      <c r="C1767" s="123"/>
      <c r="D1767" s="91"/>
      <c r="E1767" s="91"/>
      <c r="F1767" s="91"/>
      <c r="G1767" s="124"/>
      <c r="H1767" s="123"/>
      <c r="I1767" s="124"/>
      <c r="J1767" s="121"/>
      <c r="K1767" s="121"/>
      <c r="L1767" s="123"/>
      <c r="M1767" s="92"/>
      <c r="O1767" s="89"/>
      <c r="Q1767" s="91"/>
      <c r="R1767" s="91"/>
      <c r="S1767" s="125">
        <v>42457</v>
      </c>
      <c r="T1767" s="123"/>
      <c r="U1767" s="120" t="s">
        <v>330</v>
      </c>
      <c r="V1767" s="121"/>
      <c r="W1767" s="121"/>
      <c r="X1767" s="122">
        <v>-179850</v>
      </c>
      <c r="Y1767" s="123"/>
      <c r="Z1767" s="92" t="s">
        <v>330</v>
      </c>
      <c r="AA1767" s="93">
        <v>89689802</v>
      </c>
      <c r="AB1767" s="91" t="s">
        <v>332</v>
      </c>
    </row>
    <row r="1768" spans="2:28" s="95" customFormat="1" x14ac:dyDescent="0.2">
      <c r="B1768" s="124"/>
      <c r="C1768" s="123"/>
      <c r="D1768" s="91"/>
      <c r="E1768" s="91"/>
      <c r="F1768" s="91"/>
      <c r="G1768" s="124"/>
      <c r="H1768" s="123"/>
      <c r="I1768" s="124"/>
      <c r="J1768" s="121"/>
      <c r="K1768" s="121"/>
      <c r="L1768" s="123"/>
      <c r="M1768" s="92"/>
      <c r="O1768" s="89"/>
      <c r="Q1768" s="91"/>
      <c r="R1768" s="91"/>
      <c r="S1768" s="125">
        <v>42474</v>
      </c>
      <c r="T1768" s="123"/>
      <c r="U1768" s="120" t="s">
        <v>330</v>
      </c>
      <c r="V1768" s="121"/>
      <c r="W1768" s="121"/>
      <c r="X1768" s="122">
        <v>1110000</v>
      </c>
      <c r="Y1768" s="123"/>
      <c r="Z1768" s="92" t="s">
        <v>330</v>
      </c>
      <c r="AA1768" s="93">
        <v>90799802</v>
      </c>
      <c r="AB1768" s="91" t="s">
        <v>331</v>
      </c>
    </row>
    <row r="1769" spans="2:28" s="95" customFormat="1" x14ac:dyDescent="0.2">
      <c r="B1769" s="124"/>
      <c r="C1769" s="123"/>
      <c r="D1769" s="91"/>
      <c r="E1769" s="91"/>
      <c r="F1769" s="91"/>
      <c r="G1769" s="124"/>
      <c r="H1769" s="123"/>
      <c r="I1769" s="124"/>
      <c r="J1769" s="121"/>
      <c r="K1769" s="121"/>
      <c r="L1769" s="123"/>
      <c r="M1769" s="92"/>
      <c r="O1769" s="89"/>
      <c r="Q1769" s="91"/>
      <c r="R1769" s="91"/>
      <c r="S1769" s="125">
        <v>42506</v>
      </c>
      <c r="T1769" s="123"/>
      <c r="U1769" s="120" t="s">
        <v>330</v>
      </c>
      <c r="V1769" s="121"/>
      <c r="W1769" s="121"/>
      <c r="X1769" s="122">
        <v>1530000</v>
      </c>
      <c r="Y1769" s="123"/>
      <c r="Z1769" s="92" t="s">
        <v>330</v>
      </c>
      <c r="AA1769" s="93">
        <v>92329802</v>
      </c>
      <c r="AB1769" s="91" t="s">
        <v>331</v>
      </c>
    </row>
    <row r="1770" spans="2:28" s="95" customFormat="1" x14ac:dyDescent="0.2">
      <c r="B1770" s="124"/>
      <c r="C1770" s="123"/>
      <c r="D1770" s="91"/>
      <c r="E1770" s="91"/>
      <c r="F1770" s="91"/>
      <c r="G1770" s="124"/>
      <c r="H1770" s="123"/>
      <c r="I1770" s="124"/>
      <c r="J1770" s="121"/>
      <c r="K1770" s="121"/>
      <c r="L1770" s="123"/>
      <c r="M1770" s="92"/>
      <c r="O1770" s="89"/>
      <c r="Q1770" s="91"/>
      <c r="R1770" s="91"/>
      <c r="S1770" s="125">
        <v>42521</v>
      </c>
      <c r="T1770" s="123"/>
      <c r="U1770" s="120" t="s">
        <v>330</v>
      </c>
      <c r="V1770" s="121"/>
      <c r="W1770" s="121"/>
      <c r="X1770" s="122">
        <v>-1164291</v>
      </c>
      <c r="Y1770" s="123"/>
      <c r="Z1770" s="92" t="s">
        <v>330</v>
      </c>
      <c r="AA1770" s="93">
        <v>91165511</v>
      </c>
      <c r="AB1770" s="91" t="s">
        <v>332</v>
      </c>
    </row>
    <row r="1771" spans="2:28" s="95" customFormat="1" x14ac:dyDescent="0.2">
      <c r="B1771" s="124"/>
      <c r="C1771" s="123"/>
      <c r="D1771" s="91"/>
      <c r="E1771" s="91"/>
      <c r="F1771" s="91"/>
      <c r="G1771" s="124"/>
      <c r="H1771" s="123"/>
      <c r="I1771" s="124"/>
      <c r="J1771" s="121"/>
      <c r="K1771" s="121"/>
      <c r="L1771" s="123"/>
      <c r="M1771" s="92"/>
      <c r="O1771" s="89"/>
      <c r="Q1771" s="91"/>
      <c r="R1771" s="91"/>
      <c r="S1771" s="125">
        <v>42537</v>
      </c>
      <c r="T1771" s="123"/>
      <c r="U1771" s="120" t="s">
        <v>330</v>
      </c>
      <c r="V1771" s="121"/>
      <c r="W1771" s="121"/>
      <c r="X1771" s="122">
        <v>3050000</v>
      </c>
      <c r="Y1771" s="123"/>
      <c r="Z1771" s="92" t="s">
        <v>330</v>
      </c>
      <c r="AA1771" s="93">
        <v>94215511</v>
      </c>
      <c r="AB1771" s="91" t="s">
        <v>331</v>
      </c>
    </row>
    <row r="1772" spans="2:28" s="95" customFormat="1" x14ac:dyDescent="0.2">
      <c r="B1772" s="124"/>
      <c r="C1772" s="123"/>
      <c r="D1772" s="91"/>
      <c r="E1772" s="91"/>
      <c r="F1772" s="91"/>
      <c r="G1772" s="124"/>
      <c r="H1772" s="123"/>
      <c r="I1772" s="124"/>
      <c r="J1772" s="121"/>
      <c r="K1772" s="121"/>
      <c r="L1772" s="123"/>
      <c r="M1772" s="92"/>
      <c r="O1772" s="89"/>
      <c r="Q1772" s="91"/>
      <c r="R1772" s="91"/>
      <c r="S1772" s="125">
        <v>42548</v>
      </c>
      <c r="T1772" s="123"/>
      <c r="U1772" s="120" t="s">
        <v>330</v>
      </c>
      <c r="V1772" s="121"/>
      <c r="W1772" s="121"/>
      <c r="X1772" s="122">
        <v>-603048</v>
      </c>
      <c r="Y1772" s="123"/>
      <c r="Z1772" s="92" t="s">
        <v>330</v>
      </c>
      <c r="AA1772" s="93">
        <v>93612463</v>
      </c>
      <c r="AB1772" s="91" t="s">
        <v>332</v>
      </c>
    </row>
    <row r="1773" spans="2:28" s="95" customFormat="1" x14ac:dyDescent="0.2">
      <c r="B1773" s="124"/>
      <c r="C1773" s="123"/>
      <c r="D1773" s="91"/>
      <c r="E1773" s="91"/>
      <c r="F1773" s="91"/>
      <c r="G1773" s="124"/>
      <c r="H1773" s="123"/>
      <c r="I1773" s="124"/>
      <c r="J1773" s="121"/>
      <c r="K1773" s="121"/>
      <c r="L1773" s="123"/>
      <c r="M1773" s="92"/>
      <c r="O1773" s="89"/>
      <c r="Q1773" s="91"/>
      <c r="R1773" s="91"/>
      <c r="S1773" s="125">
        <v>42565</v>
      </c>
      <c r="T1773" s="123"/>
      <c r="U1773" s="120" t="s">
        <v>330</v>
      </c>
      <c r="V1773" s="121"/>
      <c r="W1773" s="121"/>
      <c r="X1773" s="122">
        <v>-770000</v>
      </c>
      <c r="Y1773" s="123"/>
      <c r="Z1773" s="92" t="s">
        <v>330</v>
      </c>
      <c r="AA1773" s="93">
        <v>92842463</v>
      </c>
      <c r="AB1773" s="91" t="s">
        <v>331</v>
      </c>
    </row>
    <row r="1774" spans="2:28" s="95" customFormat="1" x14ac:dyDescent="0.2">
      <c r="B1774" s="124"/>
      <c r="C1774" s="123"/>
      <c r="D1774" s="91"/>
      <c r="E1774" s="91"/>
      <c r="F1774" s="91"/>
      <c r="G1774" s="124"/>
      <c r="H1774" s="123"/>
      <c r="I1774" s="124"/>
      <c r="J1774" s="121"/>
      <c r="K1774" s="121"/>
      <c r="L1774" s="123"/>
      <c r="M1774" s="92"/>
      <c r="O1774" s="89"/>
      <c r="Q1774" s="91"/>
      <c r="R1774" s="91"/>
      <c r="S1774" s="125">
        <v>42578</v>
      </c>
      <c r="T1774" s="123"/>
      <c r="U1774" s="120" t="s">
        <v>330</v>
      </c>
      <c r="V1774" s="121"/>
      <c r="W1774" s="121"/>
      <c r="X1774" s="122">
        <v>-552076</v>
      </c>
      <c r="Y1774" s="123"/>
      <c r="Z1774" s="92" t="s">
        <v>330</v>
      </c>
      <c r="AA1774" s="93">
        <v>92290387</v>
      </c>
      <c r="AB1774" s="91" t="s">
        <v>332</v>
      </c>
    </row>
    <row r="1775" spans="2:28" s="95" customFormat="1" x14ac:dyDescent="0.2">
      <c r="B1775" s="124"/>
      <c r="C1775" s="123"/>
      <c r="D1775" s="91"/>
      <c r="E1775" s="91"/>
      <c r="F1775" s="91"/>
      <c r="G1775" s="124"/>
      <c r="H1775" s="123"/>
      <c r="I1775" s="124"/>
      <c r="J1775" s="121"/>
      <c r="K1775" s="121"/>
      <c r="L1775" s="123"/>
      <c r="M1775" s="92"/>
      <c r="O1775" s="89"/>
      <c r="Q1775" s="91"/>
      <c r="R1775" s="91"/>
      <c r="S1775" s="125">
        <v>42598</v>
      </c>
      <c r="T1775" s="123"/>
      <c r="U1775" s="120" t="s">
        <v>330</v>
      </c>
      <c r="V1775" s="121"/>
      <c r="W1775" s="121"/>
      <c r="X1775" s="122">
        <v>680000</v>
      </c>
      <c r="Y1775" s="123"/>
      <c r="Z1775" s="92" t="s">
        <v>330</v>
      </c>
      <c r="AA1775" s="93">
        <v>92970387</v>
      </c>
      <c r="AB1775" s="91" t="s">
        <v>331</v>
      </c>
    </row>
    <row r="1776" spans="2:28" s="95" customFormat="1" x14ac:dyDescent="0.2">
      <c r="B1776" s="124"/>
      <c r="C1776" s="123"/>
      <c r="D1776" s="91"/>
      <c r="E1776" s="91"/>
      <c r="F1776" s="91"/>
      <c r="G1776" s="124"/>
      <c r="H1776" s="123"/>
      <c r="I1776" s="124"/>
      <c r="J1776" s="121"/>
      <c r="K1776" s="121"/>
      <c r="L1776" s="123"/>
      <c r="M1776" s="92"/>
      <c r="O1776" s="89"/>
      <c r="Q1776" s="91"/>
      <c r="R1776" s="91"/>
      <c r="S1776" s="125">
        <v>42628</v>
      </c>
      <c r="T1776" s="123"/>
      <c r="U1776" s="120" t="s">
        <v>330</v>
      </c>
      <c r="V1776" s="121"/>
      <c r="W1776" s="121"/>
      <c r="X1776" s="122">
        <v>3280000</v>
      </c>
      <c r="Y1776" s="123"/>
      <c r="Z1776" s="92" t="s">
        <v>330</v>
      </c>
      <c r="AA1776" s="93">
        <v>96250387</v>
      </c>
      <c r="AB1776" s="91" t="s">
        <v>331</v>
      </c>
    </row>
    <row r="1777" spans="2:28" s="95" customFormat="1" x14ac:dyDescent="0.2">
      <c r="B1777" s="124"/>
      <c r="C1777" s="123"/>
      <c r="D1777" s="91"/>
      <c r="E1777" s="91"/>
      <c r="F1777" s="91"/>
      <c r="G1777" s="124"/>
      <c r="H1777" s="123"/>
      <c r="I1777" s="124"/>
      <c r="J1777" s="121"/>
      <c r="K1777" s="121"/>
      <c r="L1777" s="123"/>
      <c r="M1777" s="92"/>
      <c r="O1777" s="89"/>
      <c r="Q1777" s="91"/>
      <c r="R1777" s="91"/>
      <c r="S1777" s="125">
        <v>42641</v>
      </c>
      <c r="T1777" s="123"/>
      <c r="U1777" s="120" t="s">
        <v>330</v>
      </c>
      <c r="V1777" s="121"/>
      <c r="W1777" s="121"/>
      <c r="X1777" s="122">
        <v>949770</v>
      </c>
      <c r="Y1777" s="123"/>
      <c r="Z1777" s="92" t="s">
        <v>330</v>
      </c>
      <c r="AA1777" s="93">
        <v>97200157</v>
      </c>
      <c r="AB1777" s="91" t="s">
        <v>332</v>
      </c>
    </row>
    <row r="1778" spans="2:28" s="95" customFormat="1" x14ac:dyDescent="0.2">
      <c r="B1778" s="124"/>
      <c r="C1778" s="123"/>
      <c r="D1778" s="91"/>
      <c r="E1778" s="91"/>
      <c r="F1778" s="91"/>
      <c r="G1778" s="124"/>
      <c r="H1778" s="123"/>
      <c r="I1778" s="124"/>
      <c r="J1778" s="121"/>
      <c r="K1778" s="121"/>
      <c r="L1778" s="123"/>
      <c r="M1778" s="92"/>
      <c r="O1778" s="89"/>
      <c r="Q1778" s="91"/>
      <c r="R1778" s="91"/>
      <c r="S1778" s="125">
        <v>42657</v>
      </c>
      <c r="T1778" s="123"/>
      <c r="U1778" s="120" t="s">
        <v>330</v>
      </c>
      <c r="V1778" s="121"/>
      <c r="W1778" s="121"/>
      <c r="X1778" s="122">
        <v>1140000</v>
      </c>
      <c r="Y1778" s="123"/>
      <c r="Z1778" s="92" t="s">
        <v>330</v>
      </c>
      <c r="AA1778" s="93">
        <v>98340157</v>
      </c>
      <c r="AB1778" s="91" t="s">
        <v>331</v>
      </c>
    </row>
    <row r="1779" spans="2:28" s="95" customFormat="1" x14ac:dyDescent="0.2">
      <c r="B1779" s="124"/>
      <c r="C1779" s="123"/>
      <c r="D1779" s="91"/>
      <c r="E1779" s="91"/>
      <c r="F1779" s="91"/>
      <c r="G1779" s="124"/>
      <c r="H1779" s="123"/>
      <c r="I1779" s="124"/>
      <c r="J1779" s="121"/>
      <c r="K1779" s="121"/>
      <c r="L1779" s="123"/>
      <c r="M1779" s="92"/>
      <c r="O1779" s="89"/>
      <c r="Q1779" s="91"/>
      <c r="R1779" s="91"/>
      <c r="S1779" s="125">
        <v>42668</v>
      </c>
      <c r="T1779" s="123"/>
      <c r="U1779" s="120" t="s">
        <v>330</v>
      </c>
      <c r="V1779" s="121"/>
      <c r="W1779" s="121"/>
      <c r="X1779" s="122">
        <v>-1340924</v>
      </c>
      <c r="Y1779" s="123"/>
      <c r="Z1779" s="92" t="s">
        <v>330</v>
      </c>
      <c r="AA1779" s="93">
        <v>96999233</v>
      </c>
      <c r="AB1779" s="91" t="s">
        <v>332</v>
      </c>
    </row>
    <row r="1780" spans="2:28" s="95" customFormat="1" x14ac:dyDescent="0.2">
      <c r="B1780" s="124"/>
      <c r="C1780" s="123"/>
      <c r="D1780" s="91"/>
      <c r="E1780" s="91"/>
      <c r="F1780" s="91"/>
      <c r="G1780" s="124"/>
      <c r="H1780" s="123"/>
      <c r="I1780" s="124"/>
      <c r="J1780" s="121"/>
      <c r="K1780" s="121"/>
      <c r="L1780" s="123"/>
      <c r="M1780" s="92"/>
      <c r="O1780" s="89"/>
      <c r="Q1780" s="91"/>
      <c r="R1780" s="91"/>
      <c r="S1780" s="125">
        <v>42681</v>
      </c>
      <c r="T1780" s="123"/>
      <c r="U1780" s="120" t="s">
        <v>330</v>
      </c>
      <c r="V1780" s="121"/>
      <c r="W1780" s="121"/>
      <c r="X1780" s="122">
        <v>516973</v>
      </c>
      <c r="Y1780" s="123"/>
      <c r="Z1780" s="92" t="s">
        <v>330</v>
      </c>
      <c r="AA1780" s="93">
        <v>97516206</v>
      </c>
      <c r="AB1780" s="91" t="s">
        <v>332</v>
      </c>
    </row>
    <row r="1781" spans="2:28" s="95" customFormat="1" x14ac:dyDescent="0.2">
      <c r="B1781" s="124"/>
      <c r="C1781" s="123"/>
      <c r="D1781" s="91"/>
      <c r="E1781" s="91"/>
      <c r="F1781" s="91"/>
      <c r="G1781" s="124"/>
      <c r="H1781" s="123"/>
      <c r="I1781" s="124"/>
      <c r="J1781" s="121"/>
      <c r="K1781" s="121"/>
      <c r="L1781" s="123"/>
      <c r="M1781" s="92"/>
      <c r="O1781" s="89"/>
      <c r="Q1781" s="91"/>
      <c r="R1781" s="91"/>
      <c r="S1781" s="125">
        <v>42690</v>
      </c>
      <c r="T1781" s="123"/>
      <c r="U1781" s="120" t="s">
        <v>330</v>
      </c>
      <c r="V1781" s="121"/>
      <c r="W1781" s="121"/>
      <c r="X1781" s="122">
        <v>2700000</v>
      </c>
      <c r="Y1781" s="123"/>
      <c r="Z1781" s="92" t="s">
        <v>330</v>
      </c>
      <c r="AA1781" s="93">
        <v>100216206</v>
      </c>
      <c r="AB1781" s="91" t="s">
        <v>331</v>
      </c>
    </row>
    <row r="1782" spans="2:28" s="95" customFormat="1" x14ac:dyDescent="0.2">
      <c r="B1782" s="124"/>
      <c r="C1782" s="123"/>
      <c r="D1782" s="91"/>
      <c r="E1782" s="91"/>
      <c r="F1782" s="91"/>
      <c r="G1782" s="124"/>
      <c r="H1782" s="123"/>
      <c r="I1782" s="124"/>
      <c r="J1782" s="121"/>
      <c r="K1782" s="121"/>
      <c r="L1782" s="123"/>
      <c r="M1782" s="92"/>
      <c r="O1782" s="89"/>
      <c r="Q1782" s="91"/>
      <c r="R1782" s="91"/>
      <c r="S1782" s="125">
        <v>42703</v>
      </c>
      <c r="T1782" s="123"/>
      <c r="U1782" s="120" t="s">
        <v>330</v>
      </c>
      <c r="V1782" s="121"/>
      <c r="W1782" s="121"/>
      <c r="X1782" s="122">
        <v>-59781</v>
      </c>
      <c r="Y1782" s="123"/>
      <c r="Z1782" s="92" t="s">
        <v>330</v>
      </c>
      <c r="AA1782" s="93">
        <v>100156425</v>
      </c>
      <c r="AB1782" s="91" t="s">
        <v>332</v>
      </c>
    </row>
    <row r="1783" spans="2:28" s="95" customFormat="1" x14ac:dyDescent="0.2">
      <c r="B1783" s="124"/>
      <c r="C1783" s="123"/>
      <c r="D1783" s="91"/>
      <c r="E1783" s="91"/>
      <c r="F1783" s="91"/>
      <c r="G1783" s="124"/>
      <c r="H1783" s="123"/>
      <c r="I1783" s="124"/>
      <c r="J1783" s="121"/>
      <c r="K1783" s="121"/>
      <c r="L1783" s="123"/>
      <c r="M1783" s="92"/>
      <c r="O1783" s="89"/>
      <c r="Q1783" s="91"/>
      <c r="R1783" s="91"/>
      <c r="S1783" s="125">
        <v>42719</v>
      </c>
      <c r="T1783" s="123"/>
      <c r="U1783" s="120" t="s">
        <v>330</v>
      </c>
      <c r="V1783" s="121"/>
      <c r="W1783" s="121"/>
      <c r="X1783" s="122">
        <v>240000</v>
      </c>
      <c r="Y1783" s="123"/>
      <c r="Z1783" s="92" t="s">
        <v>330</v>
      </c>
      <c r="AA1783" s="93">
        <v>100396425</v>
      </c>
      <c r="AB1783" s="91" t="s">
        <v>331</v>
      </c>
    </row>
    <row r="1784" spans="2:28" s="95" customFormat="1" x14ac:dyDescent="0.2">
      <c r="B1784" s="124"/>
      <c r="C1784" s="123"/>
      <c r="D1784" s="91"/>
      <c r="E1784" s="91"/>
      <c r="F1784" s="91"/>
      <c r="G1784" s="124"/>
      <c r="H1784" s="123"/>
      <c r="I1784" s="124"/>
      <c r="J1784" s="121"/>
      <c r="K1784" s="121"/>
      <c r="L1784" s="123"/>
      <c r="M1784" s="92"/>
      <c r="O1784" s="89"/>
      <c r="Q1784" s="91"/>
      <c r="R1784" s="91"/>
      <c r="S1784" s="125">
        <v>42731</v>
      </c>
      <c r="T1784" s="123"/>
      <c r="U1784" s="120" t="s">
        <v>330</v>
      </c>
      <c r="V1784" s="121"/>
      <c r="W1784" s="121"/>
      <c r="X1784" s="122">
        <v>-9384</v>
      </c>
      <c r="Y1784" s="123"/>
      <c r="Z1784" s="92" t="s">
        <v>330</v>
      </c>
      <c r="AA1784" s="93">
        <v>100387041</v>
      </c>
      <c r="AB1784" s="91" t="s">
        <v>331</v>
      </c>
    </row>
    <row r="1785" spans="2:28" s="95" customFormat="1" x14ac:dyDescent="0.2">
      <c r="B1785" s="124"/>
      <c r="C1785" s="123"/>
      <c r="D1785" s="91"/>
      <c r="E1785" s="91"/>
      <c r="F1785" s="91"/>
      <c r="G1785" s="124"/>
      <c r="H1785" s="123"/>
      <c r="I1785" s="124"/>
      <c r="J1785" s="121"/>
      <c r="K1785" s="121"/>
      <c r="L1785" s="123"/>
      <c r="M1785" s="92"/>
      <c r="O1785" s="89"/>
      <c r="Q1785" s="91"/>
      <c r="R1785" s="91"/>
      <c r="S1785" s="125">
        <v>42748</v>
      </c>
      <c r="T1785" s="123"/>
      <c r="U1785" s="120" t="s">
        <v>330</v>
      </c>
      <c r="V1785" s="121"/>
      <c r="W1785" s="121"/>
      <c r="X1785" s="122">
        <v>3010000</v>
      </c>
      <c r="Y1785" s="123"/>
      <c r="Z1785" s="92" t="s">
        <v>330</v>
      </c>
      <c r="AA1785" s="93">
        <v>103397041</v>
      </c>
      <c r="AB1785" s="91" t="s">
        <v>331</v>
      </c>
    </row>
    <row r="1786" spans="2:28" s="95" customFormat="1" x14ac:dyDescent="0.2">
      <c r="B1786" s="124"/>
      <c r="C1786" s="123"/>
      <c r="D1786" s="91"/>
      <c r="E1786" s="91"/>
      <c r="F1786" s="91"/>
      <c r="G1786" s="124"/>
      <c r="H1786" s="123"/>
      <c r="I1786" s="124"/>
      <c r="J1786" s="121"/>
      <c r="K1786" s="121"/>
      <c r="L1786" s="123"/>
      <c r="M1786" s="92"/>
      <c r="O1786" s="89"/>
      <c r="Q1786" s="91"/>
      <c r="R1786" s="91"/>
      <c r="S1786" s="125">
        <v>42782</v>
      </c>
      <c r="T1786" s="123"/>
      <c r="U1786" s="120" t="s">
        <v>330</v>
      </c>
      <c r="V1786" s="121"/>
      <c r="W1786" s="121"/>
      <c r="X1786" s="122">
        <v>3060000</v>
      </c>
      <c r="Y1786" s="123"/>
      <c r="Z1786" s="92" t="s">
        <v>330</v>
      </c>
      <c r="AA1786" s="93">
        <v>106457041</v>
      </c>
      <c r="AB1786" s="91" t="s">
        <v>331</v>
      </c>
    </row>
    <row r="1787" spans="2:28" s="95" customFormat="1" x14ac:dyDescent="0.2">
      <c r="B1787" s="124"/>
      <c r="C1787" s="123"/>
      <c r="D1787" s="91"/>
      <c r="E1787" s="91"/>
      <c r="F1787" s="91"/>
      <c r="G1787" s="124"/>
      <c r="H1787" s="123"/>
      <c r="I1787" s="124"/>
      <c r="J1787" s="121"/>
      <c r="K1787" s="121"/>
      <c r="L1787" s="123"/>
      <c r="M1787" s="92"/>
      <c r="O1787" s="89"/>
      <c r="Q1787" s="91"/>
      <c r="R1787" s="91"/>
      <c r="S1787" s="125">
        <v>42793</v>
      </c>
      <c r="T1787" s="123"/>
      <c r="U1787" s="120" t="s">
        <v>330</v>
      </c>
      <c r="V1787" s="121"/>
      <c r="W1787" s="121"/>
      <c r="X1787" s="122">
        <v>-206037</v>
      </c>
      <c r="Y1787" s="123"/>
      <c r="Z1787" s="92" t="s">
        <v>330</v>
      </c>
      <c r="AA1787" s="93">
        <v>106251004</v>
      </c>
      <c r="AB1787" s="91" t="s">
        <v>331</v>
      </c>
    </row>
    <row r="1788" spans="2:28" s="95" customFormat="1" x14ac:dyDescent="0.2">
      <c r="B1788" s="124"/>
      <c r="C1788" s="123"/>
      <c r="D1788" s="91"/>
      <c r="E1788" s="91"/>
      <c r="F1788" s="91"/>
      <c r="G1788" s="124"/>
      <c r="H1788" s="123"/>
      <c r="I1788" s="124"/>
      <c r="J1788" s="121"/>
      <c r="K1788" s="121"/>
      <c r="L1788" s="123"/>
      <c r="M1788" s="92"/>
      <c r="O1788" s="89"/>
      <c r="Q1788" s="91"/>
      <c r="R1788" s="91"/>
      <c r="S1788" s="125">
        <v>42810</v>
      </c>
      <c r="T1788" s="123"/>
      <c r="U1788" s="120" t="s">
        <v>330</v>
      </c>
      <c r="V1788" s="121"/>
      <c r="W1788" s="121"/>
      <c r="X1788" s="122">
        <v>-20000</v>
      </c>
      <c r="Y1788" s="123"/>
      <c r="Z1788" s="92" t="s">
        <v>330</v>
      </c>
      <c r="AA1788" s="93">
        <v>106231004</v>
      </c>
      <c r="AB1788" s="91" t="s">
        <v>331</v>
      </c>
    </row>
    <row r="1789" spans="2:28" s="95" customFormat="1" x14ac:dyDescent="0.2">
      <c r="B1789" s="124"/>
      <c r="C1789" s="123"/>
      <c r="D1789" s="91"/>
      <c r="E1789" s="91"/>
      <c r="F1789" s="91"/>
      <c r="G1789" s="124"/>
      <c r="H1789" s="123"/>
      <c r="I1789" s="124"/>
      <c r="J1789" s="121"/>
      <c r="K1789" s="121"/>
      <c r="L1789" s="123"/>
      <c r="M1789" s="92"/>
      <c r="O1789" s="89"/>
      <c r="Q1789" s="91"/>
      <c r="R1789" s="91"/>
      <c r="S1789" s="125">
        <v>42851</v>
      </c>
      <c r="T1789" s="123"/>
      <c r="U1789" s="120" t="s">
        <v>330</v>
      </c>
      <c r="V1789" s="121"/>
      <c r="W1789" s="121"/>
      <c r="X1789" s="122">
        <v>-12963</v>
      </c>
      <c r="Y1789" s="123"/>
      <c r="Z1789" s="92" t="s">
        <v>330</v>
      </c>
      <c r="AA1789" s="93">
        <v>106218041</v>
      </c>
      <c r="AB1789" s="91" t="s">
        <v>331</v>
      </c>
    </row>
    <row r="1790" spans="2:28" s="95" customFormat="1" x14ac:dyDescent="0.2">
      <c r="B1790" s="124"/>
      <c r="C1790" s="123"/>
      <c r="D1790" s="91"/>
      <c r="E1790" s="91"/>
      <c r="F1790" s="91"/>
      <c r="G1790" s="124"/>
      <c r="H1790" s="123"/>
      <c r="I1790" s="124"/>
      <c r="J1790" s="121"/>
      <c r="K1790" s="121"/>
      <c r="L1790" s="123"/>
      <c r="M1790" s="92"/>
      <c r="O1790" s="89"/>
      <c r="Q1790" s="91"/>
      <c r="R1790" s="91"/>
      <c r="S1790" s="125">
        <v>42912</v>
      </c>
      <c r="T1790" s="123"/>
      <c r="U1790" s="120" t="s">
        <v>330</v>
      </c>
      <c r="V1790" s="121"/>
      <c r="W1790" s="121"/>
      <c r="X1790" s="122">
        <v>2385430</v>
      </c>
      <c r="Y1790" s="123"/>
      <c r="Z1790" s="92" t="s">
        <v>330</v>
      </c>
      <c r="AA1790" s="93">
        <v>108603471</v>
      </c>
      <c r="AB1790" s="91" t="s">
        <v>331</v>
      </c>
    </row>
    <row r="1791" spans="2:28" s="95" customFormat="1" x14ac:dyDescent="0.2">
      <c r="B1791" s="124"/>
      <c r="C1791" s="123"/>
      <c r="D1791" s="91"/>
      <c r="E1791" s="91"/>
      <c r="F1791" s="91"/>
      <c r="G1791" s="124"/>
      <c r="H1791" s="123"/>
      <c r="I1791" s="124"/>
      <c r="J1791" s="121"/>
      <c r="K1791" s="121"/>
      <c r="L1791" s="123"/>
      <c r="M1791" s="92"/>
      <c r="O1791" s="89"/>
      <c r="Q1791" s="91"/>
      <c r="R1791" s="91"/>
      <c r="S1791" s="125">
        <v>42942</v>
      </c>
      <c r="T1791" s="123"/>
      <c r="U1791" s="120" t="s">
        <v>330</v>
      </c>
      <c r="V1791" s="121"/>
      <c r="W1791" s="121"/>
      <c r="X1791" s="122">
        <v>493176</v>
      </c>
      <c r="Y1791" s="123"/>
      <c r="Z1791" s="92" t="s">
        <v>330</v>
      </c>
      <c r="AA1791" s="93">
        <v>109096647</v>
      </c>
      <c r="AB1791" s="91" t="s">
        <v>331</v>
      </c>
    </row>
    <row r="1792" spans="2:28" s="95" customFormat="1" x14ac:dyDescent="0.2">
      <c r="B1792" s="124"/>
      <c r="C1792" s="123"/>
      <c r="D1792" s="91"/>
      <c r="E1792" s="91"/>
      <c r="F1792" s="91"/>
      <c r="G1792" s="124"/>
      <c r="H1792" s="123"/>
      <c r="I1792" s="124"/>
      <c r="J1792" s="121"/>
      <c r="K1792" s="121"/>
      <c r="L1792" s="123"/>
      <c r="M1792" s="92"/>
      <c r="O1792" s="89"/>
      <c r="Q1792" s="91"/>
      <c r="R1792" s="91"/>
      <c r="S1792" s="125">
        <v>43004</v>
      </c>
      <c r="T1792" s="123"/>
      <c r="U1792" s="120" t="s">
        <v>330</v>
      </c>
      <c r="V1792" s="121"/>
      <c r="W1792" s="121"/>
      <c r="X1792" s="122">
        <v>4603892</v>
      </c>
      <c r="Y1792" s="123"/>
      <c r="Z1792" s="92" t="s">
        <v>330</v>
      </c>
      <c r="AA1792" s="93">
        <v>113700539</v>
      </c>
      <c r="AB1792" s="91" t="s">
        <v>331</v>
      </c>
    </row>
    <row r="1793" spans="2:28" s="95" customFormat="1" x14ac:dyDescent="0.2">
      <c r="B1793" s="124"/>
      <c r="C1793" s="123"/>
      <c r="D1793" s="91"/>
      <c r="E1793" s="91"/>
      <c r="F1793" s="91"/>
      <c r="G1793" s="124"/>
      <c r="H1793" s="123"/>
      <c r="I1793" s="124"/>
      <c r="J1793" s="121"/>
      <c r="K1793" s="121"/>
      <c r="L1793" s="123"/>
      <c r="M1793" s="92"/>
      <c r="O1793" s="89"/>
      <c r="Q1793" s="91"/>
      <c r="R1793" s="91"/>
      <c r="S1793" s="125">
        <v>43034</v>
      </c>
      <c r="T1793" s="123"/>
      <c r="U1793" s="120" t="s">
        <v>330</v>
      </c>
      <c r="V1793" s="121"/>
      <c r="W1793" s="121"/>
      <c r="X1793" s="122">
        <v>3252805</v>
      </c>
      <c r="Y1793" s="123"/>
      <c r="Z1793" s="92" t="s">
        <v>330</v>
      </c>
      <c r="AA1793" s="93">
        <v>116953344</v>
      </c>
      <c r="AB1793" s="91" t="s">
        <v>331</v>
      </c>
    </row>
    <row r="1794" spans="2:28" s="95" customFormat="1" x14ac:dyDescent="0.2">
      <c r="B1794" s="124"/>
      <c r="C1794" s="123"/>
      <c r="D1794" s="91"/>
      <c r="E1794" s="91"/>
      <c r="F1794" s="91"/>
      <c r="G1794" s="124"/>
      <c r="H1794" s="123"/>
      <c r="I1794" s="124"/>
      <c r="J1794" s="121"/>
      <c r="K1794" s="121"/>
      <c r="L1794" s="123"/>
      <c r="M1794" s="92"/>
      <c r="O1794" s="89"/>
      <c r="Q1794" s="91"/>
      <c r="R1794" s="91"/>
      <c r="S1794" s="125">
        <v>43090</v>
      </c>
      <c r="T1794" s="123"/>
      <c r="U1794" s="120" t="s">
        <v>330</v>
      </c>
      <c r="V1794" s="121"/>
      <c r="W1794" s="121"/>
      <c r="X1794" s="122">
        <v>1588497</v>
      </c>
      <c r="Y1794" s="123"/>
      <c r="Z1794" s="92" t="s">
        <v>330</v>
      </c>
      <c r="AA1794" s="93">
        <v>118541841</v>
      </c>
      <c r="AB1794" s="91" t="s">
        <v>331</v>
      </c>
    </row>
    <row r="1795" spans="2:28" s="95" customFormat="1" x14ac:dyDescent="0.2">
      <c r="B1795" s="124"/>
      <c r="C1795" s="123"/>
      <c r="D1795" s="91"/>
      <c r="E1795" s="91"/>
      <c r="F1795" s="91"/>
      <c r="G1795" s="124"/>
      <c r="H1795" s="123"/>
      <c r="I1795" s="124"/>
      <c r="J1795" s="121"/>
      <c r="K1795" s="121"/>
      <c r="L1795" s="123"/>
      <c r="M1795" s="92"/>
      <c r="O1795" s="89"/>
      <c r="Q1795" s="91"/>
      <c r="R1795" s="91"/>
      <c r="S1795" s="125">
        <v>43157</v>
      </c>
      <c r="T1795" s="123"/>
      <c r="U1795" s="120" t="s">
        <v>330</v>
      </c>
      <c r="V1795" s="121"/>
      <c r="W1795" s="121"/>
      <c r="X1795" s="122">
        <v>1076341</v>
      </c>
      <c r="Y1795" s="123"/>
      <c r="Z1795" s="92" t="s">
        <v>330</v>
      </c>
      <c r="AA1795" s="93">
        <v>119618182</v>
      </c>
      <c r="AB1795" s="91" t="s">
        <v>331</v>
      </c>
    </row>
    <row r="1796" spans="2:28" s="95" customFormat="1" x14ac:dyDescent="0.2">
      <c r="B1796" s="124"/>
      <c r="C1796" s="123"/>
      <c r="D1796" s="91"/>
      <c r="E1796" s="91"/>
      <c r="F1796" s="91"/>
      <c r="G1796" s="124"/>
      <c r="H1796" s="123"/>
      <c r="I1796" s="124"/>
      <c r="J1796" s="121"/>
      <c r="K1796" s="121"/>
      <c r="L1796" s="123"/>
      <c r="M1796" s="92"/>
      <c r="O1796" s="89"/>
      <c r="Q1796" s="91"/>
      <c r="R1796" s="91"/>
      <c r="S1796" s="125">
        <v>43174</v>
      </c>
      <c r="T1796" s="123"/>
      <c r="U1796" s="120" t="s">
        <v>330</v>
      </c>
      <c r="V1796" s="121"/>
      <c r="W1796" s="121"/>
      <c r="X1796" s="122">
        <v>-1</v>
      </c>
      <c r="Y1796" s="123"/>
      <c r="Z1796" s="92" t="s">
        <v>330</v>
      </c>
      <c r="AA1796" s="93">
        <v>119618181</v>
      </c>
      <c r="AB1796" s="91" t="s">
        <v>331</v>
      </c>
    </row>
    <row r="1797" spans="2:28" s="95" customFormat="1" x14ac:dyDescent="0.2">
      <c r="B1797" s="124"/>
      <c r="C1797" s="123"/>
      <c r="D1797" s="91"/>
      <c r="E1797" s="91"/>
      <c r="F1797" s="91"/>
      <c r="G1797" s="124"/>
      <c r="H1797" s="123"/>
      <c r="I1797" s="124"/>
      <c r="J1797" s="121"/>
      <c r="K1797" s="121"/>
      <c r="L1797" s="123"/>
      <c r="M1797" s="92"/>
      <c r="O1797" s="89"/>
      <c r="Q1797" s="91"/>
      <c r="R1797" s="91"/>
      <c r="S1797" s="125">
        <v>43181</v>
      </c>
      <c r="T1797" s="123"/>
      <c r="U1797" s="120" t="s">
        <v>330</v>
      </c>
      <c r="V1797" s="121"/>
      <c r="W1797" s="121"/>
      <c r="X1797" s="122">
        <v>761611</v>
      </c>
      <c r="Y1797" s="123"/>
      <c r="Z1797" s="92" t="s">
        <v>330</v>
      </c>
      <c r="AA1797" s="93">
        <v>120379792</v>
      </c>
      <c r="AB1797" s="91" t="s">
        <v>331</v>
      </c>
    </row>
    <row r="1798" spans="2:28" s="95" customFormat="1" x14ac:dyDescent="0.2">
      <c r="B1798" s="124"/>
      <c r="C1798" s="123"/>
      <c r="D1798" s="91"/>
      <c r="E1798" s="91"/>
      <c r="F1798" s="91"/>
      <c r="G1798" s="124"/>
      <c r="H1798" s="123"/>
      <c r="I1798" s="124"/>
      <c r="J1798" s="121"/>
      <c r="K1798" s="121"/>
      <c r="L1798" s="123"/>
      <c r="M1798" s="92"/>
      <c r="O1798" s="89"/>
      <c r="Q1798" s="91"/>
      <c r="R1798" s="91"/>
      <c r="S1798" s="125">
        <v>43215</v>
      </c>
      <c r="T1798" s="123"/>
      <c r="U1798" s="120" t="s">
        <v>330</v>
      </c>
      <c r="V1798" s="121"/>
      <c r="W1798" s="121"/>
      <c r="X1798" s="122">
        <v>469692</v>
      </c>
      <c r="Y1798" s="123"/>
      <c r="Z1798" s="92" t="s">
        <v>330</v>
      </c>
      <c r="AA1798" s="93">
        <v>120849484</v>
      </c>
      <c r="AB1798" s="91" t="s">
        <v>331</v>
      </c>
    </row>
    <row r="1799" spans="2:28" s="95" customFormat="1" x14ac:dyDescent="0.2">
      <c r="B1799" s="124"/>
      <c r="C1799" s="123"/>
      <c r="D1799" s="91"/>
      <c r="E1799" s="91"/>
      <c r="F1799" s="91"/>
      <c r="G1799" s="124"/>
      <c r="H1799" s="123"/>
      <c r="I1799" s="124"/>
      <c r="J1799" s="121"/>
      <c r="K1799" s="121"/>
      <c r="L1799" s="123"/>
      <c r="M1799" s="92"/>
      <c r="O1799" s="89"/>
      <c r="Q1799" s="91"/>
      <c r="R1799" s="91"/>
      <c r="S1799" s="125">
        <v>43272</v>
      </c>
      <c r="T1799" s="123"/>
      <c r="U1799" s="120" t="s">
        <v>330</v>
      </c>
      <c r="V1799" s="121"/>
      <c r="W1799" s="121"/>
      <c r="X1799" s="122">
        <v>5608001</v>
      </c>
      <c r="Y1799" s="123"/>
      <c r="Z1799" s="92" t="s">
        <v>330</v>
      </c>
      <c r="AA1799" s="93">
        <v>126457485</v>
      </c>
      <c r="AB1799" s="91" t="s">
        <v>331</v>
      </c>
    </row>
    <row r="1800" spans="2:28" s="95" customFormat="1" x14ac:dyDescent="0.2">
      <c r="B1800" s="124"/>
      <c r="C1800" s="123"/>
      <c r="D1800" s="91"/>
      <c r="E1800" s="91"/>
      <c r="F1800" s="91"/>
      <c r="G1800" s="124"/>
      <c r="H1800" s="123"/>
      <c r="I1800" s="124"/>
      <c r="J1800" s="121"/>
      <c r="K1800" s="121"/>
      <c r="L1800" s="123"/>
      <c r="M1800" s="92"/>
      <c r="O1800" s="89"/>
      <c r="Q1800" s="91"/>
      <c r="R1800" s="91"/>
      <c r="S1800" s="125">
        <v>43307</v>
      </c>
      <c r="T1800" s="123"/>
      <c r="U1800" s="120" t="s">
        <v>330</v>
      </c>
      <c r="V1800" s="121"/>
      <c r="W1800" s="121"/>
      <c r="X1800" s="122">
        <v>-15702172</v>
      </c>
      <c r="Y1800" s="123"/>
      <c r="Z1800" s="92" t="s">
        <v>330</v>
      </c>
      <c r="AA1800" s="93">
        <v>110755313</v>
      </c>
      <c r="AB1800" s="91" t="s">
        <v>333</v>
      </c>
    </row>
    <row r="1801" spans="2:28" s="95" customFormat="1" x14ac:dyDescent="0.2">
      <c r="B1801" s="124"/>
      <c r="C1801" s="123"/>
      <c r="D1801" s="91"/>
      <c r="E1801" s="91"/>
      <c r="F1801" s="91"/>
      <c r="G1801" s="124"/>
      <c r="H1801" s="123"/>
      <c r="I1801" s="124"/>
      <c r="J1801" s="121"/>
      <c r="K1801" s="121"/>
      <c r="L1801" s="123"/>
      <c r="M1801" s="92"/>
      <c r="O1801" s="89"/>
      <c r="Q1801" s="91"/>
      <c r="R1801" s="91"/>
      <c r="S1801" s="125">
        <v>43339</v>
      </c>
      <c r="T1801" s="123"/>
      <c r="U1801" s="120" t="s">
        <v>330</v>
      </c>
      <c r="V1801" s="121"/>
      <c r="W1801" s="121"/>
      <c r="X1801" s="122">
        <v>-936</v>
      </c>
      <c r="Y1801" s="123"/>
      <c r="Z1801" s="92" t="s">
        <v>330</v>
      </c>
      <c r="AA1801" s="93">
        <v>110754377</v>
      </c>
      <c r="AB1801" s="91" t="s">
        <v>331</v>
      </c>
    </row>
    <row r="1802" spans="2:28" s="95" customFormat="1" x14ac:dyDescent="0.2">
      <c r="B1802" s="124"/>
      <c r="C1802" s="123"/>
      <c r="D1802" s="91"/>
      <c r="E1802" s="91"/>
      <c r="F1802" s="91"/>
      <c r="G1802" s="124"/>
      <c r="H1802" s="123"/>
      <c r="I1802" s="124"/>
      <c r="J1802" s="121"/>
      <c r="K1802" s="121"/>
      <c r="L1802" s="123"/>
      <c r="M1802" s="92"/>
      <c r="O1802" s="89"/>
      <c r="Q1802" s="91"/>
      <c r="R1802" s="91"/>
      <c r="S1802" s="125">
        <v>43369</v>
      </c>
      <c r="T1802" s="123"/>
      <c r="U1802" s="120" t="s">
        <v>330</v>
      </c>
      <c r="V1802" s="121"/>
      <c r="W1802" s="121"/>
      <c r="X1802" s="122">
        <v>-775</v>
      </c>
      <c r="Y1802" s="123"/>
      <c r="Z1802" s="92" t="s">
        <v>330</v>
      </c>
      <c r="AA1802" s="93">
        <v>110753602</v>
      </c>
      <c r="AB1802" s="91" t="s">
        <v>331</v>
      </c>
    </row>
    <row r="1803" spans="2:28" s="95" customFormat="1" x14ac:dyDescent="0.2">
      <c r="B1803" s="124"/>
      <c r="C1803" s="123"/>
      <c r="D1803" s="91"/>
      <c r="E1803" s="91"/>
      <c r="F1803" s="91"/>
      <c r="G1803" s="124"/>
      <c r="H1803" s="123"/>
      <c r="I1803" s="124"/>
      <c r="J1803" s="121"/>
      <c r="K1803" s="121"/>
      <c r="L1803" s="123"/>
      <c r="M1803" s="92"/>
      <c r="O1803" s="89"/>
      <c r="Q1803" s="91"/>
      <c r="R1803" s="91"/>
      <c r="S1803" s="125">
        <v>43398</v>
      </c>
      <c r="T1803" s="123"/>
      <c r="U1803" s="120" t="s">
        <v>330</v>
      </c>
      <c r="V1803" s="121"/>
      <c r="W1803" s="121"/>
      <c r="X1803" s="122">
        <v>-30624</v>
      </c>
      <c r="Y1803" s="123"/>
      <c r="Z1803" s="92" t="s">
        <v>330</v>
      </c>
      <c r="AA1803" s="93">
        <v>110722978</v>
      </c>
      <c r="AB1803" s="91" t="s">
        <v>331</v>
      </c>
    </row>
    <row r="1804" spans="2:28" s="95" customFormat="1" x14ac:dyDescent="0.2">
      <c r="B1804" s="124"/>
      <c r="C1804" s="123"/>
      <c r="D1804" s="91"/>
      <c r="E1804" s="91"/>
      <c r="F1804" s="91"/>
      <c r="G1804" s="124"/>
      <c r="H1804" s="123"/>
      <c r="I1804" s="124"/>
      <c r="J1804" s="121"/>
      <c r="K1804" s="121"/>
      <c r="L1804" s="123"/>
      <c r="M1804" s="92"/>
      <c r="O1804" s="89"/>
      <c r="Q1804" s="91"/>
      <c r="R1804" s="91"/>
      <c r="S1804" s="125">
        <v>43549</v>
      </c>
      <c r="T1804" s="123"/>
      <c r="U1804" s="120" t="s">
        <v>330</v>
      </c>
      <c r="V1804" s="121"/>
      <c r="W1804" s="121"/>
      <c r="X1804" s="122">
        <v>1349834</v>
      </c>
      <c r="Y1804" s="123"/>
      <c r="Z1804" s="92" t="s">
        <v>330</v>
      </c>
      <c r="AA1804" s="93">
        <v>112072812</v>
      </c>
      <c r="AB1804" s="91" t="s">
        <v>667</v>
      </c>
    </row>
    <row r="1805" spans="2:28" s="95" customFormat="1" x14ac:dyDescent="0.2">
      <c r="B1805" s="124"/>
      <c r="C1805" s="123"/>
      <c r="D1805" s="91"/>
      <c r="E1805" s="91"/>
      <c r="F1805" s="91"/>
      <c r="G1805" s="124"/>
      <c r="H1805" s="123"/>
      <c r="I1805" s="124"/>
      <c r="J1805" s="121"/>
      <c r="K1805" s="121"/>
      <c r="L1805" s="123"/>
      <c r="M1805" s="92"/>
      <c r="O1805" s="89"/>
      <c r="Q1805" s="91"/>
      <c r="R1805" s="91"/>
      <c r="S1805" s="125">
        <v>43913</v>
      </c>
      <c r="T1805" s="123"/>
      <c r="U1805" s="120" t="s">
        <v>330</v>
      </c>
      <c r="V1805" s="121"/>
      <c r="W1805" s="121"/>
      <c r="X1805" s="122">
        <v>818987</v>
      </c>
      <c r="Y1805" s="123"/>
      <c r="Z1805" s="92" t="s">
        <v>330</v>
      </c>
      <c r="AA1805" s="93">
        <f>AA1804+X1805</f>
        <v>112891799</v>
      </c>
      <c r="AB1805" s="91" t="s">
        <v>667</v>
      </c>
    </row>
    <row r="1806" spans="2:28" s="103" customFormat="1" x14ac:dyDescent="0.2">
      <c r="B1806" s="117"/>
      <c r="C1806" s="116"/>
      <c r="D1806" s="109"/>
      <c r="E1806" s="109"/>
      <c r="F1806" s="109"/>
      <c r="G1806" s="117"/>
      <c r="H1806" s="116"/>
      <c r="I1806" s="117"/>
      <c r="J1806" s="114"/>
      <c r="K1806" s="114"/>
      <c r="L1806" s="116"/>
      <c r="M1806" s="110"/>
      <c r="O1806" s="111"/>
      <c r="Q1806" s="109"/>
      <c r="R1806" s="109"/>
      <c r="S1806" s="118">
        <v>44424</v>
      </c>
      <c r="T1806" s="116"/>
      <c r="U1806" s="113" t="s">
        <v>330</v>
      </c>
      <c r="V1806" s="114"/>
      <c r="W1806" s="114"/>
      <c r="X1806" s="115">
        <v>-1</v>
      </c>
      <c r="Y1806" s="116"/>
      <c r="Z1806" s="110" t="s">
        <v>330</v>
      </c>
      <c r="AA1806" s="112">
        <f>AA1805+X1806</f>
        <v>112891798</v>
      </c>
      <c r="AB1806" s="109" t="s">
        <v>331</v>
      </c>
    </row>
    <row r="1807" spans="2:28" s="95" customFormat="1" x14ac:dyDescent="0.2">
      <c r="B1807" s="125">
        <v>40676</v>
      </c>
      <c r="C1807" s="123"/>
      <c r="D1807" s="91" t="s">
        <v>34</v>
      </c>
      <c r="E1807" s="91" t="s">
        <v>406</v>
      </c>
      <c r="F1807" s="91" t="s">
        <v>15</v>
      </c>
      <c r="G1807" s="124" t="s">
        <v>10</v>
      </c>
      <c r="H1807" s="123"/>
      <c r="I1807" s="124" t="s">
        <v>328</v>
      </c>
      <c r="J1807" s="121"/>
      <c r="K1807" s="121"/>
      <c r="L1807" s="123"/>
      <c r="M1807" s="92"/>
      <c r="O1807" s="93">
        <v>0</v>
      </c>
      <c r="Q1807" s="91" t="s">
        <v>11</v>
      </c>
      <c r="R1807" s="91" t="s">
        <v>329</v>
      </c>
      <c r="S1807" s="125">
        <v>40676</v>
      </c>
      <c r="T1807" s="123"/>
      <c r="U1807" s="120" t="s">
        <v>330</v>
      </c>
      <c r="V1807" s="121"/>
      <c r="W1807" s="121"/>
      <c r="X1807" s="122">
        <v>500000</v>
      </c>
      <c r="Y1807" s="123"/>
      <c r="Z1807" s="92" t="s">
        <v>330</v>
      </c>
      <c r="AA1807" s="93">
        <v>500000</v>
      </c>
      <c r="AB1807" s="91" t="s">
        <v>331</v>
      </c>
    </row>
    <row r="1808" spans="2:28" s="95" customFormat="1" x14ac:dyDescent="0.2">
      <c r="B1808" s="124"/>
      <c r="C1808" s="123"/>
      <c r="D1808" s="91"/>
      <c r="E1808" s="91"/>
      <c r="F1808" s="91"/>
      <c r="G1808" s="124"/>
      <c r="H1808" s="123"/>
      <c r="I1808" s="124"/>
      <c r="J1808" s="121"/>
      <c r="K1808" s="121"/>
      <c r="L1808" s="123"/>
      <c r="M1808" s="92"/>
      <c r="O1808" s="89"/>
      <c r="Q1808" s="91"/>
      <c r="R1808" s="91"/>
      <c r="S1808" s="125">
        <v>40710</v>
      </c>
      <c r="T1808" s="123"/>
      <c r="U1808" s="120" t="s">
        <v>330</v>
      </c>
      <c r="V1808" s="121"/>
      <c r="W1808" s="121"/>
      <c r="X1808" s="122">
        <v>100000</v>
      </c>
      <c r="Y1808" s="123"/>
      <c r="Z1808" s="92" t="s">
        <v>330</v>
      </c>
      <c r="AA1808" s="93">
        <v>600000</v>
      </c>
      <c r="AB1808" s="91" t="s">
        <v>331</v>
      </c>
    </row>
    <row r="1809" spans="2:28" s="95" customFormat="1" x14ac:dyDescent="0.2">
      <c r="B1809" s="124"/>
      <c r="C1809" s="123"/>
      <c r="D1809" s="91"/>
      <c r="E1809" s="91"/>
      <c r="F1809" s="91"/>
      <c r="G1809" s="124"/>
      <c r="H1809" s="123"/>
      <c r="I1809" s="124"/>
      <c r="J1809" s="121"/>
      <c r="K1809" s="121"/>
      <c r="L1809" s="123"/>
      <c r="M1809" s="92"/>
      <c r="O1809" s="89"/>
      <c r="Q1809" s="91"/>
      <c r="R1809" s="91"/>
      <c r="S1809" s="125">
        <v>40723</v>
      </c>
      <c r="T1809" s="123"/>
      <c r="U1809" s="120" t="s">
        <v>330</v>
      </c>
      <c r="V1809" s="121"/>
      <c r="W1809" s="121"/>
      <c r="X1809" s="122">
        <v>-9</v>
      </c>
      <c r="Y1809" s="123"/>
      <c r="Z1809" s="92" t="s">
        <v>330</v>
      </c>
      <c r="AA1809" s="93">
        <v>599991</v>
      </c>
      <c r="AB1809" s="91" t="s">
        <v>332</v>
      </c>
    </row>
    <row r="1810" spans="2:28" s="95" customFormat="1" x14ac:dyDescent="0.2">
      <c r="B1810" s="124"/>
      <c r="C1810" s="123"/>
      <c r="D1810" s="91"/>
      <c r="E1810" s="91"/>
      <c r="F1810" s="91"/>
      <c r="G1810" s="124"/>
      <c r="H1810" s="123"/>
      <c r="I1810" s="124"/>
      <c r="J1810" s="121"/>
      <c r="K1810" s="121"/>
      <c r="L1810" s="123"/>
      <c r="M1810" s="92"/>
      <c r="O1810" s="89"/>
      <c r="Q1810" s="91"/>
      <c r="R1810" s="91"/>
      <c r="S1810" s="125">
        <v>40738</v>
      </c>
      <c r="T1810" s="123"/>
      <c r="U1810" s="120" t="s">
        <v>330</v>
      </c>
      <c r="V1810" s="121"/>
      <c r="W1810" s="121"/>
      <c r="X1810" s="122">
        <v>200000</v>
      </c>
      <c r="Y1810" s="123"/>
      <c r="Z1810" s="92" t="s">
        <v>330</v>
      </c>
      <c r="AA1810" s="93">
        <v>799991</v>
      </c>
      <c r="AB1810" s="91" t="s">
        <v>331</v>
      </c>
    </row>
    <row r="1811" spans="2:28" s="95" customFormat="1" x14ac:dyDescent="0.2">
      <c r="B1811" s="124"/>
      <c r="C1811" s="123"/>
      <c r="D1811" s="91"/>
      <c r="E1811" s="91"/>
      <c r="F1811" s="91"/>
      <c r="G1811" s="124"/>
      <c r="H1811" s="123"/>
      <c r="I1811" s="124"/>
      <c r="J1811" s="121"/>
      <c r="K1811" s="121"/>
      <c r="L1811" s="123"/>
      <c r="M1811" s="92"/>
      <c r="O1811" s="89"/>
      <c r="Q1811" s="91"/>
      <c r="R1811" s="91"/>
      <c r="S1811" s="125">
        <v>40801</v>
      </c>
      <c r="T1811" s="123"/>
      <c r="U1811" s="120" t="s">
        <v>330</v>
      </c>
      <c r="V1811" s="121"/>
      <c r="W1811" s="121"/>
      <c r="X1811" s="122">
        <v>100000</v>
      </c>
      <c r="Y1811" s="123"/>
      <c r="Z1811" s="92" t="s">
        <v>330</v>
      </c>
      <c r="AA1811" s="93">
        <v>899991</v>
      </c>
      <c r="AB1811" s="91" t="s">
        <v>331</v>
      </c>
    </row>
    <row r="1812" spans="2:28" s="95" customFormat="1" x14ac:dyDescent="0.2">
      <c r="B1812" s="124"/>
      <c r="C1812" s="123"/>
      <c r="D1812" s="91"/>
      <c r="E1812" s="91"/>
      <c r="F1812" s="91"/>
      <c r="G1812" s="124"/>
      <c r="H1812" s="123"/>
      <c r="I1812" s="124"/>
      <c r="J1812" s="121"/>
      <c r="K1812" s="121"/>
      <c r="L1812" s="123"/>
      <c r="M1812" s="92"/>
      <c r="O1812" s="89"/>
      <c r="Q1812" s="91"/>
      <c r="R1812" s="91"/>
      <c r="S1812" s="125">
        <v>40863</v>
      </c>
      <c r="T1812" s="123"/>
      <c r="U1812" s="120" t="s">
        <v>330</v>
      </c>
      <c r="V1812" s="121"/>
      <c r="W1812" s="121"/>
      <c r="X1812" s="122">
        <v>2500000</v>
      </c>
      <c r="Y1812" s="123"/>
      <c r="Z1812" s="92" t="s">
        <v>330</v>
      </c>
      <c r="AA1812" s="93">
        <v>3399991</v>
      </c>
      <c r="AB1812" s="91" t="s">
        <v>331</v>
      </c>
    </row>
    <row r="1813" spans="2:28" s="95" customFormat="1" x14ac:dyDescent="0.2">
      <c r="B1813" s="124"/>
      <c r="C1813" s="123"/>
      <c r="D1813" s="91"/>
      <c r="E1813" s="91"/>
      <c r="F1813" s="91"/>
      <c r="G1813" s="124"/>
      <c r="H1813" s="123"/>
      <c r="I1813" s="124"/>
      <c r="J1813" s="121"/>
      <c r="K1813" s="121"/>
      <c r="L1813" s="123"/>
      <c r="M1813" s="92"/>
      <c r="O1813" s="89"/>
      <c r="Q1813" s="91"/>
      <c r="R1813" s="91"/>
      <c r="S1813" s="125">
        <v>41045</v>
      </c>
      <c r="T1813" s="123"/>
      <c r="U1813" s="120" t="s">
        <v>330</v>
      </c>
      <c r="V1813" s="121"/>
      <c r="W1813" s="121"/>
      <c r="X1813" s="122">
        <v>1510000</v>
      </c>
      <c r="Y1813" s="123"/>
      <c r="Z1813" s="92" t="s">
        <v>330</v>
      </c>
      <c r="AA1813" s="93">
        <v>4909991</v>
      </c>
      <c r="AB1813" s="91" t="s">
        <v>331</v>
      </c>
    </row>
    <row r="1814" spans="2:28" s="95" customFormat="1" x14ac:dyDescent="0.2">
      <c r="B1814" s="124"/>
      <c r="C1814" s="123"/>
      <c r="D1814" s="91"/>
      <c r="E1814" s="91"/>
      <c r="F1814" s="91"/>
      <c r="G1814" s="124"/>
      <c r="H1814" s="123"/>
      <c r="I1814" s="124"/>
      <c r="J1814" s="121"/>
      <c r="K1814" s="121"/>
      <c r="L1814" s="123"/>
      <c r="M1814" s="92"/>
      <c r="O1814" s="89"/>
      <c r="Q1814" s="91"/>
      <c r="R1814" s="91"/>
      <c r="S1814" s="125">
        <v>41074</v>
      </c>
      <c r="T1814" s="123"/>
      <c r="U1814" s="120" t="s">
        <v>330</v>
      </c>
      <c r="V1814" s="121"/>
      <c r="W1814" s="121"/>
      <c r="X1814" s="122">
        <v>450000</v>
      </c>
      <c r="Y1814" s="123"/>
      <c r="Z1814" s="92" t="s">
        <v>330</v>
      </c>
      <c r="AA1814" s="93">
        <v>5359991</v>
      </c>
      <c r="AB1814" s="91" t="s">
        <v>331</v>
      </c>
    </row>
    <row r="1815" spans="2:28" s="95" customFormat="1" x14ac:dyDescent="0.2">
      <c r="B1815" s="124"/>
      <c r="C1815" s="123"/>
      <c r="D1815" s="91"/>
      <c r="E1815" s="91"/>
      <c r="F1815" s="91"/>
      <c r="G1815" s="124"/>
      <c r="H1815" s="123"/>
      <c r="I1815" s="124"/>
      <c r="J1815" s="121"/>
      <c r="K1815" s="121"/>
      <c r="L1815" s="123"/>
      <c r="M1815" s="92"/>
      <c r="O1815" s="89"/>
      <c r="Q1815" s="91"/>
      <c r="R1815" s="91"/>
      <c r="S1815" s="125">
        <v>41088</v>
      </c>
      <c r="T1815" s="123"/>
      <c r="U1815" s="120" t="s">
        <v>330</v>
      </c>
      <c r="V1815" s="121"/>
      <c r="W1815" s="121"/>
      <c r="X1815" s="122">
        <v>-66</v>
      </c>
      <c r="Y1815" s="123"/>
      <c r="Z1815" s="92" t="s">
        <v>330</v>
      </c>
      <c r="AA1815" s="93">
        <v>5359925</v>
      </c>
      <c r="AB1815" s="91" t="s">
        <v>332</v>
      </c>
    </row>
    <row r="1816" spans="2:28" s="95" customFormat="1" x14ac:dyDescent="0.2">
      <c r="B1816" s="124"/>
      <c r="C1816" s="123"/>
      <c r="D1816" s="91"/>
      <c r="E1816" s="91"/>
      <c r="F1816" s="91"/>
      <c r="G1816" s="124"/>
      <c r="H1816" s="123"/>
      <c r="I1816" s="124"/>
      <c r="J1816" s="121"/>
      <c r="K1816" s="121"/>
      <c r="L1816" s="123"/>
      <c r="M1816" s="92"/>
      <c r="O1816" s="89"/>
      <c r="Q1816" s="91"/>
      <c r="R1816" s="91"/>
      <c r="S1816" s="125">
        <v>41106</v>
      </c>
      <c r="T1816" s="123"/>
      <c r="U1816" s="120" t="s">
        <v>330</v>
      </c>
      <c r="V1816" s="121"/>
      <c r="W1816" s="121"/>
      <c r="X1816" s="122">
        <v>250000</v>
      </c>
      <c r="Y1816" s="123"/>
      <c r="Z1816" s="92" t="s">
        <v>330</v>
      </c>
      <c r="AA1816" s="93">
        <v>5609925</v>
      </c>
      <c r="AB1816" s="91" t="s">
        <v>331</v>
      </c>
    </row>
    <row r="1817" spans="2:28" s="95" customFormat="1" x14ac:dyDescent="0.2">
      <c r="B1817" s="124"/>
      <c r="C1817" s="123"/>
      <c r="D1817" s="91"/>
      <c r="E1817" s="91"/>
      <c r="F1817" s="91"/>
      <c r="G1817" s="124"/>
      <c r="H1817" s="123"/>
      <c r="I1817" s="124"/>
      <c r="J1817" s="121"/>
      <c r="K1817" s="121"/>
      <c r="L1817" s="123"/>
      <c r="M1817" s="92"/>
      <c r="O1817" s="89"/>
      <c r="Q1817" s="91"/>
      <c r="R1817" s="91"/>
      <c r="S1817" s="125">
        <v>41137</v>
      </c>
      <c r="T1817" s="123"/>
      <c r="U1817" s="120" t="s">
        <v>330</v>
      </c>
      <c r="V1817" s="121"/>
      <c r="W1817" s="121"/>
      <c r="X1817" s="122">
        <v>90000</v>
      </c>
      <c r="Y1817" s="123"/>
      <c r="Z1817" s="92" t="s">
        <v>330</v>
      </c>
      <c r="AA1817" s="93">
        <v>5699925</v>
      </c>
      <c r="AB1817" s="91" t="s">
        <v>331</v>
      </c>
    </row>
    <row r="1818" spans="2:28" s="95" customFormat="1" x14ac:dyDescent="0.2">
      <c r="B1818" s="124"/>
      <c r="C1818" s="123"/>
      <c r="D1818" s="91"/>
      <c r="E1818" s="91"/>
      <c r="F1818" s="91"/>
      <c r="G1818" s="124"/>
      <c r="H1818" s="123"/>
      <c r="I1818" s="124"/>
      <c r="J1818" s="121"/>
      <c r="K1818" s="121"/>
      <c r="L1818" s="123"/>
      <c r="M1818" s="92"/>
      <c r="O1818" s="89"/>
      <c r="Q1818" s="91"/>
      <c r="R1818" s="91"/>
      <c r="S1818" s="125">
        <v>41179</v>
      </c>
      <c r="T1818" s="123"/>
      <c r="U1818" s="120" t="s">
        <v>330</v>
      </c>
      <c r="V1818" s="121"/>
      <c r="W1818" s="121"/>
      <c r="X1818" s="122">
        <v>-191</v>
      </c>
      <c r="Y1818" s="123"/>
      <c r="Z1818" s="92" t="s">
        <v>330</v>
      </c>
      <c r="AA1818" s="93">
        <v>5699734</v>
      </c>
      <c r="AB1818" s="91" t="s">
        <v>332</v>
      </c>
    </row>
    <row r="1819" spans="2:28" s="95" customFormat="1" x14ac:dyDescent="0.2">
      <c r="B1819" s="124"/>
      <c r="C1819" s="123"/>
      <c r="D1819" s="91"/>
      <c r="E1819" s="91"/>
      <c r="F1819" s="91"/>
      <c r="G1819" s="124"/>
      <c r="H1819" s="123"/>
      <c r="I1819" s="124"/>
      <c r="J1819" s="121"/>
      <c r="K1819" s="121"/>
      <c r="L1819" s="123"/>
      <c r="M1819" s="92"/>
      <c r="O1819" s="89"/>
      <c r="Q1819" s="91"/>
      <c r="R1819" s="91"/>
      <c r="S1819" s="125">
        <v>41198</v>
      </c>
      <c r="T1819" s="123"/>
      <c r="U1819" s="120" t="s">
        <v>330</v>
      </c>
      <c r="V1819" s="121"/>
      <c r="W1819" s="121"/>
      <c r="X1819" s="122">
        <v>140000</v>
      </c>
      <c r="Y1819" s="123"/>
      <c r="Z1819" s="92" t="s">
        <v>330</v>
      </c>
      <c r="AA1819" s="93">
        <v>5839734</v>
      </c>
      <c r="AB1819" s="91" t="s">
        <v>331</v>
      </c>
    </row>
    <row r="1820" spans="2:28" s="95" customFormat="1" x14ac:dyDescent="0.2">
      <c r="B1820" s="124"/>
      <c r="C1820" s="123"/>
      <c r="D1820" s="91"/>
      <c r="E1820" s="91"/>
      <c r="F1820" s="91"/>
      <c r="G1820" s="124"/>
      <c r="H1820" s="123"/>
      <c r="I1820" s="124"/>
      <c r="J1820" s="121"/>
      <c r="K1820" s="121"/>
      <c r="L1820" s="123"/>
      <c r="M1820" s="92"/>
      <c r="O1820" s="89"/>
      <c r="Q1820" s="91"/>
      <c r="R1820" s="91"/>
      <c r="S1820" s="125">
        <v>41228</v>
      </c>
      <c r="T1820" s="123"/>
      <c r="U1820" s="120" t="s">
        <v>330</v>
      </c>
      <c r="V1820" s="121"/>
      <c r="W1820" s="121"/>
      <c r="X1820" s="122">
        <v>70000</v>
      </c>
      <c r="Y1820" s="123"/>
      <c r="Z1820" s="92" t="s">
        <v>330</v>
      </c>
      <c r="AA1820" s="93">
        <v>5909734</v>
      </c>
      <c r="AB1820" s="91" t="s">
        <v>331</v>
      </c>
    </row>
    <row r="1821" spans="2:28" s="95" customFormat="1" x14ac:dyDescent="0.2">
      <c r="B1821" s="124"/>
      <c r="C1821" s="123"/>
      <c r="D1821" s="91"/>
      <c r="E1821" s="91"/>
      <c r="F1821" s="91"/>
      <c r="G1821" s="124"/>
      <c r="H1821" s="123"/>
      <c r="I1821" s="124"/>
      <c r="J1821" s="121"/>
      <c r="K1821" s="121"/>
      <c r="L1821" s="123"/>
      <c r="M1821" s="92"/>
      <c r="O1821" s="89"/>
      <c r="Q1821" s="91"/>
      <c r="R1821" s="91"/>
      <c r="S1821" s="125">
        <v>41257</v>
      </c>
      <c r="T1821" s="123"/>
      <c r="U1821" s="120" t="s">
        <v>330</v>
      </c>
      <c r="V1821" s="121"/>
      <c r="W1821" s="121"/>
      <c r="X1821" s="122">
        <v>40000</v>
      </c>
      <c r="Y1821" s="123"/>
      <c r="Z1821" s="92" t="s">
        <v>330</v>
      </c>
      <c r="AA1821" s="93">
        <v>5949734</v>
      </c>
      <c r="AB1821" s="91" t="s">
        <v>331</v>
      </c>
    </row>
    <row r="1822" spans="2:28" s="95" customFormat="1" x14ac:dyDescent="0.2">
      <c r="B1822" s="124"/>
      <c r="C1822" s="123"/>
      <c r="D1822" s="91"/>
      <c r="E1822" s="91"/>
      <c r="F1822" s="91"/>
      <c r="G1822" s="124"/>
      <c r="H1822" s="123"/>
      <c r="I1822" s="124"/>
      <c r="J1822" s="121"/>
      <c r="K1822" s="121"/>
      <c r="L1822" s="123"/>
      <c r="M1822" s="92"/>
      <c r="O1822" s="89"/>
      <c r="Q1822" s="91"/>
      <c r="R1822" s="91"/>
      <c r="S1822" s="125">
        <v>41270</v>
      </c>
      <c r="T1822" s="123"/>
      <c r="U1822" s="120" t="s">
        <v>330</v>
      </c>
      <c r="V1822" s="121"/>
      <c r="W1822" s="121"/>
      <c r="X1822" s="122">
        <v>-34</v>
      </c>
      <c r="Y1822" s="123"/>
      <c r="Z1822" s="92" t="s">
        <v>330</v>
      </c>
      <c r="AA1822" s="93">
        <v>5949700</v>
      </c>
      <c r="AB1822" s="91" t="s">
        <v>332</v>
      </c>
    </row>
    <row r="1823" spans="2:28" s="95" customFormat="1" x14ac:dyDescent="0.2">
      <c r="B1823" s="124"/>
      <c r="C1823" s="123"/>
      <c r="D1823" s="91"/>
      <c r="E1823" s="91"/>
      <c r="F1823" s="91"/>
      <c r="G1823" s="124"/>
      <c r="H1823" s="123"/>
      <c r="I1823" s="124"/>
      <c r="J1823" s="121"/>
      <c r="K1823" s="121"/>
      <c r="L1823" s="123"/>
      <c r="M1823" s="92"/>
      <c r="O1823" s="89"/>
      <c r="Q1823" s="91"/>
      <c r="R1823" s="91"/>
      <c r="S1823" s="125">
        <v>41290</v>
      </c>
      <c r="T1823" s="123"/>
      <c r="U1823" s="120" t="s">
        <v>330</v>
      </c>
      <c r="V1823" s="121"/>
      <c r="W1823" s="121"/>
      <c r="X1823" s="122">
        <v>40000</v>
      </c>
      <c r="Y1823" s="123"/>
      <c r="Z1823" s="92" t="s">
        <v>330</v>
      </c>
      <c r="AA1823" s="93">
        <v>5989700</v>
      </c>
      <c r="AB1823" s="91" t="s">
        <v>331</v>
      </c>
    </row>
    <row r="1824" spans="2:28" s="95" customFormat="1" x14ac:dyDescent="0.2">
      <c r="B1824" s="124"/>
      <c r="C1824" s="123"/>
      <c r="D1824" s="91"/>
      <c r="E1824" s="91"/>
      <c r="F1824" s="91"/>
      <c r="G1824" s="124"/>
      <c r="H1824" s="123"/>
      <c r="I1824" s="124"/>
      <c r="J1824" s="121"/>
      <c r="K1824" s="121"/>
      <c r="L1824" s="123"/>
      <c r="M1824" s="92"/>
      <c r="O1824" s="89"/>
      <c r="Q1824" s="91"/>
      <c r="R1824" s="91"/>
      <c r="S1824" s="125">
        <v>41319</v>
      </c>
      <c r="T1824" s="123"/>
      <c r="U1824" s="120" t="s">
        <v>330</v>
      </c>
      <c r="V1824" s="121"/>
      <c r="W1824" s="121"/>
      <c r="X1824" s="122">
        <v>50000</v>
      </c>
      <c r="Y1824" s="123"/>
      <c r="Z1824" s="92" t="s">
        <v>330</v>
      </c>
      <c r="AA1824" s="93">
        <v>6039700</v>
      </c>
      <c r="AB1824" s="91" t="s">
        <v>331</v>
      </c>
    </row>
    <row r="1825" spans="2:28" s="95" customFormat="1" x14ac:dyDescent="0.2">
      <c r="B1825" s="124"/>
      <c r="C1825" s="123"/>
      <c r="D1825" s="91"/>
      <c r="E1825" s="91"/>
      <c r="F1825" s="91"/>
      <c r="G1825" s="124"/>
      <c r="H1825" s="123"/>
      <c r="I1825" s="124"/>
      <c r="J1825" s="121"/>
      <c r="K1825" s="121"/>
      <c r="L1825" s="123"/>
      <c r="M1825" s="92"/>
      <c r="O1825" s="89"/>
      <c r="Q1825" s="91"/>
      <c r="R1825" s="91"/>
      <c r="S1825" s="125">
        <v>41347</v>
      </c>
      <c r="T1825" s="123"/>
      <c r="U1825" s="120" t="s">
        <v>330</v>
      </c>
      <c r="V1825" s="121"/>
      <c r="W1825" s="121"/>
      <c r="X1825" s="122">
        <v>360000</v>
      </c>
      <c r="Y1825" s="123"/>
      <c r="Z1825" s="92" t="s">
        <v>330</v>
      </c>
      <c r="AA1825" s="93">
        <v>6399700</v>
      </c>
      <c r="AB1825" s="91" t="s">
        <v>331</v>
      </c>
    </row>
    <row r="1826" spans="2:28" s="95" customFormat="1" x14ac:dyDescent="0.2">
      <c r="B1826" s="124"/>
      <c r="C1826" s="123"/>
      <c r="D1826" s="91"/>
      <c r="E1826" s="91"/>
      <c r="F1826" s="91"/>
      <c r="G1826" s="124"/>
      <c r="H1826" s="123"/>
      <c r="I1826" s="124"/>
      <c r="J1826" s="121"/>
      <c r="K1826" s="121"/>
      <c r="L1826" s="123"/>
      <c r="M1826" s="92"/>
      <c r="O1826" s="89"/>
      <c r="Q1826" s="91"/>
      <c r="R1826" s="91"/>
      <c r="S1826" s="125">
        <v>41358</v>
      </c>
      <c r="T1826" s="123"/>
      <c r="U1826" s="120" t="s">
        <v>330</v>
      </c>
      <c r="V1826" s="121"/>
      <c r="W1826" s="121"/>
      <c r="X1826" s="122">
        <v>-135</v>
      </c>
      <c r="Y1826" s="123"/>
      <c r="Z1826" s="92" t="s">
        <v>330</v>
      </c>
      <c r="AA1826" s="93">
        <v>6399565</v>
      </c>
      <c r="AB1826" s="91" t="s">
        <v>332</v>
      </c>
    </row>
    <row r="1827" spans="2:28" s="95" customFormat="1" x14ac:dyDescent="0.2">
      <c r="B1827" s="124"/>
      <c r="C1827" s="123"/>
      <c r="D1827" s="91"/>
      <c r="E1827" s="91"/>
      <c r="F1827" s="91"/>
      <c r="G1827" s="124"/>
      <c r="H1827" s="123"/>
      <c r="I1827" s="124"/>
      <c r="J1827" s="121"/>
      <c r="K1827" s="121"/>
      <c r="L1827" s="123"/>
      <c r="M1827" s="92"/>
      <c r="O1827" s="89"/>
      <c r="Q1827" s="91"/>
      <c r="R1827" s="91"/>
      <c r="S1827" s="125">
        <v>41380</v>
      </c>
      <c r="T1827" s="123"/>
      <c r="U1827" s="120" t="s">
        <v>330</v>
      </c>
      <c r="V1827" s="121"/>
      <c r="W1827" s="121"/>
      <c r="X1827" s="122">
        <v>-10000</v>
      </c>
      <c r="Y1827" s="123"/>
      <c r="Z1827" s="92" t="s">
        <v>330</v>
      </c>
      <c r="AA1827" s="93">
        <v>6389565</v>
      </c>
      <c r="AB1827" s="91" t="s">
        <v>331</v>
      </c>
    </row>
    <row r="1828" spans="2:28" s="95" customFormat="1" x14ac:dyDescent="0.2">
      <c r="B1828" s="124"/>
      <c r="C1828" s="123"/>
      <c r="D1828" s="91"/>
      <c r="E1828" s="91"/>
      <c r="F1828" s="91"/>
      <c r="G1828" s="124"/>
      <c r="H1828" s="123"/>
      <c r="I1828" s="124"/>
      <c r="J1828" s="121"/>
      <c r="K1828" s="121"/>
      <c r="L1828" s="123"/>
      <c r="M1828" s="92"/>
      <c r="O1828" s="89"/>
      <c r="Q1828" s="91"/>
      <c r="R1828" s="91"/>
      <c r="S1828" s="125">
        <v>41410</v>
      </c>
      <c r="T1828" s="123"/>
      <c r="U1828" s="120" t="s">
        <v>330</v>
      </c>
      <c r="V1828" s="121"/>
      <c r="W1828" s="121"/>
      <c r="X1828" s="122">
        <v>40000</v>
      </c>
      <c r="Y1828" s="123"/>
      <c r="Z1828" s="92" t="s">
        <v>330</v>
      </c>
      <c r="AA1828" s="93">
        <v>6429565</v>
      </c>
      <c r="AB1828" s="91" t="s">
        <v>331</v>
      </c>
    </row>
    <row r="1829" spans="2:28" s="95" customFormat="1" x14ac:dyDescent="0.2">
      <c r="B1829" s="124"/>
      <c r="C1829" s="123"/>
      <c r="D1829" s="91"/>
      <c r="E1829" s="91"/>
      <c r="F1829" s="91"/>
      <c r="G1829" s="124"/>
      <c r="H1829" s="123"/>
      <c r="I1829" s="124"/>
      <c r="J1829" s="121"/>
      <c r="K1829" s="121"/>
      <c r="L1829" s="123"/>
      <c r="M1829" s="92"/>
      <c r="O1829" s="89"/>
      <c r="Q1829" s="91"/>
      <c r="R1829" s="91"/>
      <c r="S1829" s="125">
        <v>41439</v>
      </c>
      <c r="T1829" s="123"/>
      <c r="U1829" s="120" t="s">
        <v>330</v>
      </c>
      <c r="V1829" s="121"/>
      <c r="W1829" s="121"/>
      <c r="X1829" s="122">
        <v>200000</v>
      </c>
      <c r="Y1829" s="123"/>
      <c r="Z1829" s="92" t="s">
        <v>330</v>
      </c>
      <c r="AA1829" s="93">
        <v>6629565</v>
      </c>
      <c r="AB1829" s="91" t="s">
        <v>331</v>
      </c>
    </row>
    <row r="1830" spans="2:28" s="95" customFormat="1" x14ac:dyDescent="0.2">
      <c r="B1830" s="124"/>
      <c r="C1830" s="123"/>
      <c r="D1830" s="91"/>
      <c r="E1830" s="91"/>
      <c r="F1830" s="91"/>
      <c r="G1830" s="124"/>
      <c r="H1830" s="123"/>
      <c r="I1830" s="124"/>
      <c r="J1830" s="121"/>
      <c r="K1830" s="121"/>
      <c r="L1830" s="123"/>
      <c r="M1830" s="92"/>
      <c r="O1830" s="89"/>
      <c r="Q1830" s="91"/>
      <c r="R1830" s="91"/>
      <c r="S1830" s="125">
        <v>41452</v>
      </c>
      <c r="T1830" s="123"/>
      <c r="U1830" s="120" t="s">
        <v>330</v>
      </c>
      <c r="V1830" s="121"/>
      <c r="W1830" s="121"/>
      <c r="X1830" s="122">
        <v>-53</v>
      </c>
      <c r="Y1830" s="123"/>
      <c r="Z1830" s="92" t="s">
        <v>330</v>
      </c>
      <c r="AA1830" s="93">
        <v>6629512</v>
      </c>
      <c r="AB1830" s="91" t="s">
        <v>332</v>
      </c>
    </row>
    <row r="1831" spans="2:28" s="95" customFormat="1" x14ac:dyDescent="0.2">
      <c r="B1831" s="124"/>
      <c r="C1831" s="123"/>
      <c r="D1831" s="91"/>
      <c r="E1831" s="91"/>
      <c r="F1831" s="91"/>
      <c r="G1831" s="124"/>
      <c r="H1831" s="123"/>
      <c r="I1831" s="124"/>
      <c r="J1831" s="121"/>
      <c r="K1831" s="121"/>
      <c r="L1831" s="123"/>
      <c r="M1831" s="92"/>
      <c r="O1831" s="89"/>
      <c r="Q1831" s="91"/>
      <c r="R1831" s="91"/>
      <c r="S1831" s="125">
        <v>41471</v>
      </c>
      <c r="T1831" s="123"/>
      <c r="U1831" s="120" t="s">
        <v>330</v>
      </c>
      <c r="V1831" s="121"/>
      <c r="W1831" s="121"/>
      <c r="X1831" s="122">
        <v>20000</v>
      </c>
      <c r="Y1831" s="123"/>
      <c r="Z1831" s="92" t="s">
        <v>330</v>
      </c>
      <c r="AA1831" s="93">
        <v>6649512</v>
      </c>
      <c r="AB1831" s="91" t="s">
        <v>331</v>
      </c>
    </row>
    <row r="1832" spans="2:28" s="95" customFormat="1" x14ac:dyDescent="0.2">
      <c r="B1832" s="124"/>
      <c r="C1832" s="123"/>
      <c r="D1832" s="91"/>
      <c r="E1832" s="91"/>
      <c r="F1832" s="91"/>
      <c r="G1832" s="124"/>
      <c r="H1832" s="123"/>
      <c r="I1832" s="124"/>
      <c r="J1832" s="121"/>
      <c r="K1832" s="121"/>
      <c r="L1832" s="123"/>
      <c r="M1832" s="92"/>
      <c r="O1832" s="89"/>
      <c r="Q1832" s="91"/>
      <c r="R1832" s="91"/>
      <c r="S1832" s="125">
        <v>41544</v>
      </c>
      <c r="T1832" s="123"/>
      <c r="U1832" s="120" t="s">
        <v>330</v>
      </c>
      <c r="V1832" s="121"/>
      <c r="W1832" s="121"/>
      <c r="X1832" s="122">
        <v>-19</v>
      </c>
      <c r="Y1832" s="123"/>
      <c r="Z1832" s="92" t="s">
        <v>330</v>
      </c>
      <c r="AA1832" s="93">
        <v>6649493</v>
      </c>
      <c r="AB1832" s="91" t="s">
        <v>332</v>
      </c>
    </row>
    <row r="1833" spans="2:28" s="95" customFormat="1" x14ac:dyDescent="0.2">
      <c r="B1833" s="124"/>
      <c r="C1833" s="123"/>
      <c r="D1833" s="91"/>
      <c r="E1833" s="91"/>
      <c r="F1833" s="91"/>
      <c r="G1833" s="124"/>
      <c r="H1833" s="123"/>
      <c r="I1833" s="124"/>
      <c r="J1833" s="121"/>
      <c r="K1833" s="121"/>
      <c r="L1833" s="123"/>
      <c r="M1833" s="92"/>
      <c r="O1833" s="89"/>
      <c r="Q1833" s="91"/>
      <c r="R1833" s="91"/>
      <c r="S1833" s="125">
        <v>41562</v>
      </c>
      <c r="T1833" s="123"/>
      <c r="U1833" s="120" t="s">
        <v>330</v>
      </c>
      <c r="V1833" s="121"/>
      <c r="W1833" s="121"/>
      <c r="X1833" s="122">
        <v>260000</v>
      </c>
      <c r="Y1833" s="123"/>
      <c r="Z1833" s="92" t="s">
        <v>330</v>
      </c>
      <c r="AA1833" s="93">
        <v>6909493</v>
      </c>
      <c r="AB1833" s="91" t="s">
        <v>331</v>
      </c>
    </row>
    <row r="1834" spans="2:28" s="95" customFormat="1" x14ac:dyDescent="0.2">
      <c r="B1834" s="124"/>
      <c r="C1834" s="123"/>
      <c r="D1834" s="91"/>
      <c r="E1834" s="91"/>
      <c r="F1834" s="91"/>
      <c r="G1834" s="124"/>
      <c r="H1834" s="123"/>
      <c r="I1834" s="124"/>
      <c r="J1834" s="121"/>
      <c r="K1834" s="121"/>
      <c r="L1834" s="123"/>
      <c r="M1834" s="92"/>
      <c r="O1834" s="89"/>
      <c r="Q1834" s="91"/>
      <c r="R1834" s="91"/>
      <c r="S1834" s="125">
        <v>41592</v>
      </c>
      <c r="T1834" s="123"/>
      <c r="U1834" s="120" t="s">
        <v>330</v>
      </c>
      <c r="V1834" s="121"/>
      <c r="W1834" s="121"/>
      <c r="X1834" s="122">
        <v>30000</v>
      </c>
      <c r="Y1834" s="123"/>
      <c r="Z1834" s="92" t="s">
        <v>330</v>
      </c>
      <c r="AA1834" s="93">
        <v>6939493</v>
      </c>
      <c r="AB1834" s="91" t="s">
        <v>331</v>
      </c>
    </row>
    <row r="1835" spans="2:28" s="95" customFormat="1" x14ac:dyDescent="0.2">
      <c r="B1835" s="124"/>
      <c r="C1835" s="123"/>
      <c r="D1835" s="91"/>
      <c r="E1835" s="91"/>
      <c r="F1835" s="91"/>
      <c r="G1835" s="124"/>
      <c r="H1835" s="123"/>
      <c r="I1835" s="124"/>
      <c r="J1835" s="121"/>
      <c r="K1835" s="121"/>
      <c r="L1835" s="123"/>
      <c r="M1835" s="92"/>
      <c r="O1835" s="89"/>
      <c r="Q1835" s="91"/>
      <c r="R1835" s="91"/>
      <c r="S1835" s="125">
        <v>41631</v>
      </c>
      <c r="T1835" s="123"/>
      <c r="U1835" s="120" t="s">
        <v>330</v>
      </c>
      <c r="V1835" s="121"/>
      <c r="W1835" s="121"/>
      <c r="X1835" s="122">
        <v>-33755</v>
      </c>
      <c r="Y1835" s="123"/>
      <c r="Z1835" s="92" t="s">
        <v>330</v>
      </c>
      <c r="AA1835" s="93">
        <v>6905738</v>
      </c>
      <c r="AB1835" s="91" t="s">
        <v>332</v>
      </c>
    </row>
    <row r="1836" spans="2:28" s="95" customFormat="1" x14ac:dyDescent="0.2">
      <c r="B1836" s="124"/>
      <c r="C1836" s="123"/>
      <c r="D1836" s="91"/>
      <c r="E1836" s="91"/>
      <c r="F1836" s="91"/>
      <c r="G1836" s="124"/>
      <c r="H1836" s="123"/>
      <c r="I1836" s="124"/>
      <c r="J1836" s="121"/>
      <c r="K1836" s="121"/>
      <c r="L1836" s="123"/>
      <c r="M1836" s="92"/>
      <c r="O1836" s="89"/>
      <c r="Q1836" s="91"/>
      <c r="R1836" s="91"/>
      <c r="S1836" s="125">
        <v>41683</v>
      </c>
      <c r="T1836" s="123"/>
      <c r="U1836" s="120" t="s">
        <v>330</v>
      </c>
      <c r="V1836" s="121"/>
      <c r="W1836" s="121"/>
      <c r="X1836" s="122">
        <v>110000</v>
      </c>
      <c r="Y1836" s="123"/>
      <c r="Z1836" s="92" t="s">
        <v>330</v>
      </c>
      <c r="AA1836" s="93">
        <v>7015738</v>
      </c>
      <c r="AB1836" s="91" t="s">
        <v>331</v>
      </c>
    </row>
    <row r="1837" spans="2:28" s="95" customFormat="1" x14ac:dyDescent="0.2">
      <c r="B1837" s="124"/>
      <c r="C1837" s="123"/>
      <c r="D1837" s="91"/>
      <c r="E1837" s="91"/>
      <c r="F1837" s="91"/>
      <c r="G1837" s="124"/>
      <c r="H1837" s="123"/>
      <c r="I1837" s="124"/>
      <c r="J1837" s="121"/>
      <c r="K1837" s="121"/>
      <c r="L1837" s="123"/>
      <c r="M1837" s="92"/>
      <c r="O1837" s="89"/>
      <c r="Q1837" s="91"/>
      <c r="R1837" s="91"/>
      <c r="S1837" s="125">
        <v>41712</v>
      </c>
      <c r="T1837" s="123"/>
      <c r="U1837" s="120" t="s">
        <v>330</v>
      </c>
      <c r="V1837" s="121"/>
      <c r="W1837" s="121"/>
      <c r="X1837" s="122">
        <v>640000</v>
      </c>
      <c r="Y1837" s="123"/>
      <c r="Z1837" s="92" t="s">
        <v>330</v>
      </c>
      <c r="AA1837" s="93">
        <v>7655738</v>
      </c>
      <c r="AB1837" s="91" t="s">
        <v>331</v>
      </c>
    </row>
    <row r="1838" spans="2:28" s="95" customFormat="1" x14ac:dyDescent="0.2">
      <c r="B1838" s="124"/>
      <c r="C1838" s="123"/>
      <c r="D1838" s="91"/>
      <c r="E1838" s="91"/>
      <c r="F1838" s="91"/>
      <c r="G1838" s="124"/>
      <c r="H1838" s="123"/>
      <c r="I1838" s="124"/>
      <c r="J1838" s="121"/>
      <c r="K1838" s="121"/>
      <c r="L1838" s="123"/>
      <c r="M1838" s="92"/>
      <c r="O1838" s="89"/>
      <c r="Q1838" s="91"/>
      <c r="R1838" s="91"/>
      <c r="S1838" s="125">
        <v>41724</v>
      </c>
      <c r="T1838" s="123"/>
      <c r="U1838" s="120" t="s">
        <v>330</v>
      </c>
      <c r="V1838" s="121"/>
      <c r="W1838" s="121"/>
      <c r="X1838" s="122">
        <v>-1305</v>
      </c>
      <c r="Y1838" s="123"/>
      <c r="Z1838" s="92" t="s">
        <v>330</v>
      </c>
      <c r="AA1838" s="93">
        <v>7654433</v>
      </c>
      <c r="AB1838" s="91" t="s">
        <v>332</v>
      </c>
    </row>
    <row r="1839" spans="2:28" s="95" customFormat="1" x14ac:dyDescent="0.2">
      <c r="B1839" s="124"/>
      <c r="C1839" s="123"/>
      <c r="D1839" s="91"/>
      <c r="E1839" s="91"/>
      <c r="F1839" s="91"/>
      <c r="G1839" s="124"/>
      <c r="H1839" s="123"/>
      <c r="I1839" s="124"/>
      <c r="J1839" s="121"/>
      <c r="K1839" s="121"/>
      <c r="L1839" s="123"/>
      <c r="M1839" s="92"/>
      <c r="O1839" s="89"/>
      <c r="Q1839" s="91"/>
      <c r="R1839" s="91"/>
      <c r="S1839" s="125">
        <v>41745</v>
      </c>
      <c r="T1839" s="123"/>
      <c r="U1839" s="120" t="s">
        <v>330</v>
      </c>
      <c r="V1839" s="121"/>
      <c r="W1839" s="121"/>
      <c r="X1839" s="122">
        <v>120000</v>
      </c>
      <c r="Y1839" s="123"/>
      <c r="Z1839" s="92" t="s">
        <v>330</v>
      </c>
      <c r="AA1839" s="93">
        <v>7774433</v>
      </c>
      <c r="AB1839" s="91" t="s">
        <v>331</v>
      </c>
    </row>
    <row r="1840" spans="2:28" s="95" customFormat="1" x14ac:dyDescent="0.2">
      <c r="B1840" s="124"/>
      <c r="C1840" s="123"/>
      <c r="D1840" s="91"/>
      <c r="E1840" s="91"/>
      <c r="F1840" s="91"/>
      <c r="G1840" s="124"/>
      <c r="H1840" s="123"/>
      <c r="I1840" s="124"/>
      <c r="J1840" s="121"/>
      <c r="K1840" s="121"/>
      <c r="L1840" s="123"/>
      <c r="M1840" s="92"/>
      <c r="O1840" s="89"/>
      <c r="Q1840" s="91"/>
      <c r="R1840" s="91"/>
      <c r="S1840" s="125">
        <v>41774</v>
      </c>
      <c r="T1840" s="123"/>
      <c r="U1840" s="120" t="s">
        <v>330</v>
      </c>
      <c r="V1840" s="121"/>
      <c r="W1840" s="121"/>
      <c r="X1840" s="122">
        <v>40000</v>
      </c>
      <c r="Y1840" s="123"/>
      <c r="Z1840" s="92" t="s">
        <v>330</v>
      </c>
      <c r="AA1840" s="93">
        <v>7814433</v>
      </c>
      <c r="AB1840" s="91" t="s">
        <v>331</v>
      </c>
    </row>
    <row r="1841" spans="2:28" s="95" customFormat="1" x14ac:dyDescent="0.2">
      <c r="B1841" s="124"/>
      <c r="C1841" s="123"/>
      <c r="D1841" s="91"/>
      <c r="E1841" s="91"/>
      <c r="F1841" s="91"/>
      <c r="G1841" s="124"/>
      <c r="H1841" s="123"/>
      <c r="I1841" s="124"/>
      <c r="J1841" s="121"/>
      <c r="K1841" s="121"/>
      <c r="L1841" s="123"/>
      <c r="M1841" s="92"/>
      <c r="O1841" s="89"/>
      <c r="Q1841" s="91"/>
      <c r="R1841" s="91"/>
      <c r="S1841" s="125">
        <v>41806</v>
      </c>
      <c r="T1841" s="123"/>
      <c r="U1841" s="120" t="s">
        <v>330</v>
      </c>
      <c r="V1841" s="121"/>
      <c r="W1841" s="121"/>
      <c r="X1841" s="122">
        <v>110000</v>
      </c>
      <c r="Y1841" s="123"/>
      <c r="Z1841" s="92" t="s">
        <v>330</v>
      </c>
      <c r="AA1841" s="93">
        <v>7924433</v>
      </c>
      <c r="AB1841" s="91" t="s">
        <v>331</v>
      </c>
    </row>
    <row r="1842" spans="2:28" s="95" customFormat="1" x14ac:dyDescent="0.2">
      <c r="B1842" s="124"/>
      <c r="C1842" s="123"/>
      <c r="D1842" s="91"/>
      <c r="E1842" s="91"/>
      <c r="F1842" s="91"/>
      <c r="G1842" s="124"/>
      <c r="H1842" s="123"/>
      <c r="I1842" s="124"/>
      <c r="J1842" s="121"/>
      <c r="K1842" s="121"/>
      <c r="L1842" s="123"/>
      <c r="M1842" s="92"/>
      <c r="O1842" s="89"/>
      <c r="Q1842" s="91"/>
      <c r="R1842" s="91"/>
      <c r="S1842" s="125">
        <v>41816</v>
      </c>
      <c r="T1842" s="123"/>
      <c r="U1842" s="120" t="s">
        <v>330</v>
      </c>
      <c r="V1842" s="121"/>
      <c r="W1842" s="121"/>
      <c r="X1842" s="122">
        <v>-15838</v>
      </c>
      <c r="Y1842" s="123"/>
      <c r="Z1842" s="92" t="s">
        <v>330</v>
      </c>
      <c r="AA1842" s="93">
        <v>7908595</v>
      </c>
      <c r="AB1842" s="91" t="s">
        <v>332</v>
      </c>
    </row>
    <row r="1843" spans="2:28" s="95" customFormat="1" x14ac:dyDescent="0.2">
      <c r="B1843" s="124"/>
      <c r="C1843" s="123"/>
      <c r="D1843" s="91"/>
      <c r="E1843" s="91"/>
      <c r="F1843" s="91"/>
      <c r="G1843" s="124"/>
      <c r="H1843" s="123"/>
      <c r="I1843" s="124"/>
      <c r="J1843" s="121"/>
      <c r="K1843" s="121"/>
      <c r="L1843" s="123"/>
      <c r="M1843" s="92"/>
      <c r="O1843" s="89"/>
      <c r="Q1843" s="91"/>
      <c r="R1843" s="91"/>
      <c r="S1843" s="125">
        <v>41836</v>
      </c>
      <c r="T1843" s="123"/>
      <c r="U1843" s="120" t="s">
        <v>330</v>
      </c>
      <c r="V1843" s="121"/>
      <c r="W1843" s="121"/>
      <c r="X1843" s="122">
        <v>440000</v>
      </c>
      <c r="Y1843" s="123"/>
      <c r="Z1843" s="92" t="s">
        <v>330</v>
      </c>
      <c r="AA1843" s="93">
        <v>8348595</v>
      </c>
      <c r="AB1843" s="91" t="s">
        <v>331</v>
      </c>
    </row>
    <row r="1844" spans="2:28" s="95" customFormat="1" x14ac:dyDescent="0.2">
      <c r="B1844" s="124"/>
      <c r="C1844" s="123"/>
      <c r="D1844" s="91"/>
      <c r="E1844" s="91"/>
      <c r="F1844" s="91"/>
      <c r="G1844" s="124"/>
      <c r="H1844" s="123"/>
      <c r="I1844" s="124"/>
      <c r="J1844" s="121"/>
      <c r="K1844" s="121"/>
      <c r="L1844" s="123"/>
      <c r="M1844" s="92"/>
      <c r="O1844" s="89"/>
      <c r="Q1844" s="91"/>
      <c r="R1844" s="91"/>
      <c r="S1844" s="125">
        <v>41849</v>
      </c>
      <c r="T1844" s="123"/>
      <c r="U1844" s="120" t="s">
        <v>330</v>
      </c>
      <c r="V1844" s="121"/>
      <c r="W1844" s="121"/>
      <c r="X1844" s="122">
        <v>-33291</v>
      </c>
      <c r="Y1844" s="123"/>
      <c r="Z1844" s="92" t="s">
        <v>330</v>
      </c>
      <c r="AA1844" s="93">
        <v>8315304</v>
      </c>
      <c r="AB1844" s="91" t="s">
        <v>332</v>
      </c>
    </row>
    <row r="1845" spans="2:28" s="95" customFormat="1" x14ac:dyDescent="0.2">
      <c r="B1845" s="124"/>
      <c r="C1845" s="123"/>
      <c r="D1845" s="91"/>
      <c r="E1845" s="91"/>
      <c r="F1845" s="91"/>
      <c r="G1845" s="124"/>
      <c r="H1845" s="123"/>
      <c r="I1845" s="124"/>
      <c r="J1845" s="121"/>
      <c r="K1845" s="121"/>
      <c r="L1845" s="123"/>
      <c r="M1845" s="92"/>
      <c r="O1845" s="89"/>
      <c r="Q1845" s="91"/>
      <c r="R1845" s="91"/>
      <c r="S1845" s="125">
        <v>41865</v>
      </c>
      <c r="T1845" s="123"/>
      <c r="U1845" s="120" t="s">
        <v>330</v>
      </c>
      <c r="V1845" s="121"/>
      <c r="W1845" s="121"/>
      <c r="X1845" s="122">
        <v>1110000</v>
      </c>
      <c r="Y1845" s="123"/>
      <c r="Z1845" s="92" t="s">
        <v>330</v>
      </c>
      <c r="AA1845" s="93">
        <v>9425304</v>
      </c>
      <c r="AB1845" s="91" t="s">
        <v>331</v>
      </c>
    </row>
    <row r="1846" spans="2:28" s="95" customFormat="1" x14ac:dyDescent="0.2">
      <c r="B1846" s="124"/>
      <c r="C1846" s="123"/>
      <c r="D1846" s="91"/>
      <c r="E1846" s="91"/>
      <c r="F1846" s="91"/>
      <c r="G1846" s="124"/>
      <c r="H1846" s="123"/>
      <c r="I1846" s="124"/>
      <c r="J1846" s="121"/>
      <c r="K1846" s="121"/>
      <c r="L1846" s="123"/>
      <c r="M1846" s="92"/>
      <c r="O1846" s="89"/>
      <c r="Q1846" s="91"/>
      <c r="R1846" s="91"/>
      <c r="S1846" s="125">
        <v>41898</v>
      </c>
      <c r="T1846" s="123"/>
      <c r="U1846" s="120" t="s">
        <v>330</v>
      </c>
      <c r="V1846" s="121"/>
      <c r="W1846" s="121"/>
      <c r="X1846" s="122">
        <v>40000</v>
      </c>
      <c r="Y1846" s="123"/>
      <c r="Z1846" s="92" t="s">
        <v>330</v>
      </c>
      <c r="AA1846" s="93">
        <v>9465304</v>
      </c>
      <c r="AB1846" s="91" t="s">
        <v>331</v>
      </c>
    </row>
    <row r="1847" spans="2:28" s="95" customFormat="1" x14ac:dyDescent="0.2">
      <c r="B1847" s="124"/>
      <c r="C1847" s="123"/>
      <c r="D1847" s="91"/>
      <c r="E1847" s="91"/>
      <c r="F1847" s="91"/>
      <c r="G1847" s="124"/>
      <c r="H1847" s="123"/>
      <c r="I1847" s="124"/>
      <c r="J1847" s="121"/>
      <c r="K1847" s="121"/>
      <c r="L1847" s="123"/>
      <c r="M1847" s="92"/>
      <c r="O1847" s="89"/>
      <c r="Q1847" s="91"/>
      <c r="R1847" s="91"/>
      <c r="S1847" s="125">
        <v>41911</v>
      </c>
      <c r="T1847" s="123"/>
      <c r="U1847" s="120" t="s">
        <v>330</v>
      </c>
      <c r="V1847" s="121"/>
      <c r="W1847" s="121"/>
      <c r="X1847" s="122">
        <v>-12454</v>
      </c>
      <c r="Y1847" s="123"/>
      <c r="Z1847" s="92" t="s">
        <v>330</v>
      </c>
      <c r="AA1847" s="93">
        <v>9452850</v>
      </c>
      <c r="AB1847" s="91" t="s">
        <v>332</v>
      </c>
    </row>
    <row r="1848" spans="2:28" s="95" customFormat="1" x14ac:dyDescent="0.2">
      <c r="B1848" s="124"/>
      <c r="C1848" s="123"/>
      <c r="D1848" s="91"/>
      <c r="E1848" s="91"/>
      <c r="F1848" s="91"/>
      <c r="G1848" s="124"/>
      <c r="H1848" s="123"/>
      <c r="I1848" s="124"/>
      <c r="J1848" s="121"/>
      <c r="K1848" s="121"/>
      <c r="L1848" s="123"/>
      <c r="M1848" s="92"/>
      <c r="O1848" s="89"/>
      <c r="Q1848" s="91"/>
      <c r="R1848" s="91"/>
      <c r="S1848" s="125">
        <v>41928</v>
      </c>
      <c r="T1848" s="123"/>
      <c r="U1848" s="120" t="s">
        <v>330</v>
      </c>
      <c r="V1848" s="121"/>
      <c r="W1848" s="121"/>
      <c r="X1848" s="122">
        <v>20000</v>
      </c>
      <c r="Y1848" s="123"/>
      <c r="Z1848" s="92" t="s">
        <v>330</v>
      </c>
      <c r="AA1848" s="93">
        <v>9472850</v>
      </c>
      <c r="AB1848" s="91" t="s">
        <v>331</v>
      </c>
    </row>
    <row r="1849" spans="2:28" s="95" customFormat="1" x14ac:dyDescent="0.2">
      <c r="B1849" s="124"/>
      <c r="C1849" s="123"/>
      <c r="D1849" s="91"/>
      <c r="E1849" s="91"/>
      <c r="F1849" s="91"/>
      <c r="G1849" s="124"/>
      <c r="H1849" s="123"/>
      <c r="I1849" s="124"/>
      <c r="J1849" s="121"/>
      <c r="K1849" s="121"/>
      <c r="L1849" s="123"/>
      <c r="M1849" s="92"/>
      <c r="O1849" s="89"/>
      <c r="Q1849" s="91"/>
      <c r="R1849" s="91"/>
      <c r="S1849" s="125">
        <v>41957</v>
      </c>
      <c r="T1849" s="123"/>
      <c r="U1849" s="120" t="s">
        <v>330</v>
      </c>
      <c r="V1849" s="121"/>
      <c r="W1849" s="121"/>
      <c r="X1849" s="122">
        <v>20000</v>
      </c>
      <c r="Y1849" s="123"/>
      <c r="Z1849" s="92" t="s">
        <v>330</v>
      </c>
      <c r="AA1849" s="93">
        <v>9492850</v>
      </c>
      <c r="AB1849" s="91" t="s">
        <v>331</v>
      </c>
    </row>
    <row r="1850" spans="2:28" s="95" customFormat="1" x14ac:dyDescent="0.2">
      <c r="B1850" s="124"/>
      <c r="C1850" s="123"/>
      <c r="D1850" s="91"/>
      <c r="E1850" s="91"/>
      <c r="F1850" s="91"/>
      <c r="G1850" s="124"/>
      <c r="H1850" s="123"/>
      <c r="I1850" s="124"/>
      <c r="J1850" s="121"/>
      <c r="K1850" s="121"/>
      <c r="L1850" s="123"/>
      <c r="M1850" s="92"/>
      <c r="O1850" s="89"/>
      <c r="Q1850" s="91"/>
      <c r="R1850" s="91"/>
      <c r="S1850" s="125">
        <v>41989</v>
      </c>
      <c r="T1850" s="123"/>
      <c r="U1850" s="120" t="s">
        <v>330</v>
      </c>
      <c r="V1850" s="121"/>
      <c r="W1850" s="121"/>
      <c r="X1850" s="122">
        <v>190000</v>
      </c>
      <c r="Y1850" s="123"/>
      <c r="Z1850" s="92" t="s">
        <v>330</v>
      </c>
      <c r="AA1850" s="93">
        <v>9682850</v>
      </c>
      <c r="AB1850" s="91" t="s">
        <v>331</v>
      </c>
    </row>
    <row r="1851" spans="2:28" s="95" customFormat="1" x14ac:dyDescent="0.2">
      <c r="B1851" s="124"/>
      <c r="C1851" s="123"/>
      <c r="D1851" s="91"/>
      <c r="E1851" s="91"/>
      <c r="F1851" s="91"/>
      <c r="G1851" s="124"/>
      <c r="H1851" s="123"/>
      <c r="I1851" s="124"/>
      <c r="J1851" s="121"/>
      <c r="K1851" s="121"/>
      <c r="L1851" s="123"/>
      <c r="M1851" s="92"/>
      <c r="O1851" s="89"/>
      <c r="Q1851" s="91"/>
      <c r="R1851" s="91"/>
      <c r="S1851" s="125">
        <v>42002</v>
      </c>
      <c r="T1851" s="123"/>
      <c r="U1851" s="120" t="s">
        <v>330</v>
      </c>
      <c r="V1851" s="121"/>
      <c r="W1851" s="121"/>
      <c r="X1851" s="122">
        <v>-1564671</v>
      </c>
      <c r="Y1851" s="123"/>
      <c r="Z1851" s="92" t="s">
        <v>330</v>
      </c>
      <c r="AA1851" s="93">
        <v>8118179</v>
      </c>
      <c r="AB1851" s="91" t="s">
        <v>332</v>
      </c>
    </row>
    <row r="1852" spans="2:28" s="95" customFormat="1" x14ac:dyDescent="0.2">
      <c r="B1852" s="124"/>
      <c r="C1852" s="123"/>
      <c r="D1852" s="91"/>
      <c r="E1852" s="91"/>
      <c r="F1852" s="91"/>
      <c r="G1852" s="124"/>
      <c r="H1852" s="123"/>
      <c r="I1852" s="124"/>
      <c r="J1852" s="121"/>
      <c r="K1852" s="121"/>
      <c r="L1852" s="123"/>
      <c r="M1852" s="92"/>
      <c r="O1852" s="89"/>
      <c r="Q1852" s="91"/>
      <c r="R1852" s="91"/>
      <c r="S1852" s="125">
        <v>42019</v>
      </c>
      <c r="T1852" s="123"/>
      <c r="U1852" s="120" t="s">
        <v>330</v>
      </c>
      <c r="V1852" s="121"/>
      <c r="W1852" s="121"/>
      <c r="X1852" s="122">
        <v>10000</v>
      </c>
      <c r="Y1852" s="123"/>
      <c r="Z1852" s="92" t="s">
        <v>330</v>
      </c>
      <c r="AA1852" s="93">
        <v>8128179</v>
      </c>
      <c r="AB1852" s="91" t="s">
        <v>331</v>
      </c>
    </row>
    <row r="1853" spans="2:28" s="95" customFormat="1" x14ac:dyDescent="0.2">
      <c r="B1853" s="124"/>
      <c r="C1853" s="123"/>
      <c r="D1853" s="91"/>
      <c r="E1853" s="91"/>
      <c r="F1853" s="91"/>
      <c r="G1853" s="124"/>
      <c r="H1853" s="123"/>
      <c r="I1853" s="124"/>
      <c r="J1853" s="121"/>
      <c r="K1853" s="121"/>
      <c r="L1853" s="123"/>
      <c r="M1853" s="92"/>
      <c r="O1853" s="89"/>
      <c r="Q1853" s="91"/>
      <c r="R1853" s="91"/>
      <c r="S1853" s="125">
        <v>42048</v>
      </c>
      <c r="T1853" s="123"/>
      <c r="U1853" s="120" t="s">
        <v>330</v>
      </c>
      <c r="V1853" s="121"/>
      <c r="W1853" s="121"/>
      <c r="X1853" s="122">
        <v>10000</v>
      </c>
      <c r="Y1853" s="123"/>
      <c r="Z1853" s="92" t="s">
        <v>330</v>
      </c>
      <c r="AA1853" s="93">
        <v>8138179</v>
      </c>
      <c r="AB1853" s="91" t="s">
        <v>331</v>
      </c>
    </row>
    <row r="1854" spans="2:28" s="95" customFormat="1" x14ac:dyDescent="0.2">
      <c r="B1854" s="124"/>
      <c r="C1854" s="123"/>
      <c r="D1854" s="91"/>
      <c r="E1854" s="91"/>
      <c r="F1854" s="91"/>
      <c r="G1854" s="124"/>
      <c r="H1854" s="123"/>
      <c r="I1854" s="124"/>
      <c r="J1854" s="121"/>
      <c r="K1854" s="121"/>
      <c r="L1854" s="123"/>
      <c r="M1854" s="92"/>
      <c r="O1854" s="89"/>
      <c r="Q1854" s="91"/>
      <c r="R1854" s="91"/>
      <c r="S1854" s="125">
        <v>42089</v>
      </c>
      <c r="T1854" s="123"/>
      <c r="U1854" s="120" t="s">
        <v>330</v>
      </c>
      <c r="V1854" s="121"/>
      <c r="W1854" s="121"/>
      <c r="X1854" s="122">
        <v>-593009</v>
      </c>
      <c r="Y1854" s="123"/>
      <c r="Z1854" s="92" t="s">
        <v>330</v>
      </c>
      <c r="AA1854" s="93">
        <v>7545170</v>
      </c>
      <c r="AB1854" s="91" t="s">
        <v>332</v>
      </c>
    </row>
    <row r="1855" spans="2:28" s="95" customFormat="1" x14ac:dyDescent="0.2">
      <c r="B1855" s="124"/>
      <c r="C1855" s="123"/>
      <c r="D1855" s="91"/>
      <c r="E1855" s="91"/>
      <c r="F1855" s="91"/>
      <c r="G1855" s="124"/>
      <c r="H1855" s="123"/>
      <c r="I1855" s="124"/>
      <c r="J1855" s="121"/>
      <c r="K1855" s="121"/>
      <c r="L1855" s="123"/>
      <c r="M1855" s="92"/>
      <c r="O1855" s="89"/>
      <c r="Q1855" s="91"/>
      <c r="R1855" s="91"/>
      <c r="S1855" s="125">
        <v>42122</v>
      </c>
      <c r="T1855" s="123"/>
      <c r="U1855" s="120" t="s">
        <v>330</v>
      </c>
      <c r="V1855" s="121"/>
      <c r="W1855" s="121"/>
      <c r="X1855" s="122">
        <v>-2341121</v>
      </c>
      <c r="Y1855" s="123"/>
      <c r="Z1855" s="92" t="s">
        <v>330</v>
      </c>
      <c r="AA1855" s="93">
        <v>5204049</v>
      </c>
      <c r="AB1855" s="91" t="s">
        <v>332</v>
      </c>
    </row>
    <row r="1856" spans="2:28" s="95" customFormat="1" x14ac:dyDescent="0.2">
      <c r="B1856" s="124"/>
      <c r="C1856" s="123"/>
      <c r="D1856" s="91"/>
      <c r="E1856" s="91"/>
      <c r="F1856" s="91"/>
      <c r="G1856" s="124"/>
      <c r="H1856" s="123"/>
      <c r="I1856" s="124"/>
      <c r="J1856" s="121"/>
      <c r="K1856" s="121"/>
      <c r="L1856" s="123"/>
      <c r="M1856" s="92"/>
      <c r="O1856" s="89"/>
      <c r="Q1856" s="91"/>
      <c r="R1856" s="91"/>
      <c r="S1856" s="125">
        <v>42138</v>
      </c>
      <c r="T1856" s="123"/>
      <c r="U1856" s="120" t="s">
        <v>330</v>
      </c>
      <c r="V1856" s="121"/>
      <c r="W1856" s="121"/>
      <c r="X1856" s="122">
        <v>50000</v>
      </c>
      <c r="Y1856" s="123"/>
      <c r="Z1856" s="92" t="s">
        <v>330</v>
      </c>
      <c r="AA1856" s="93">
        <v>5254049</v>
      </c>
      <c r="AB1856" s="91" t="s">
        <v>331</v>
      </c>
    </row>
    <row r="1857" spans="2:28" s="95" customFormat="1" x14ac:dyDescent="0.2">
      <c r="B1857" s="124"/>
      <c r="C1857" s="123"/>
      <c r="D1857" s="91"/>
      <c r="E1857" s="91"/>
      <c r="F1857" s="91"/>
      <c r="G1857" s="124"/>
      <c r="H1857" s="123"/>
      <c r="I1857" s="124"/>
      <c r="J1857" s="121"/>
      <c r="K1857" s="121"/>
      <c r="L1857" s="123"/>
      <c r="M1857" s="92"/>
      <c r="O1857" s="89"/>
      <c r="Q1857" s="91"/>
      <c r="R1857" s="91"/>
      <c r="S1857" s="125">
        <v>42171</v>
      </c>
      <c r="T1857" s="123"/>
      <c r="U1857" s="120" t="s">
        <v>330</v>
      </c>
      <c r="V1857" s="121"/>
      <c r="W1857" s="121"/>
      <c r="X1857" s="122">
        <v>60000</v>
      </c>
      <c r="Y1857" s="123"/>
      <c r="Z1857" s="92" t="s">
        <v>330</v>
      </c>
      <c r="AA1857" s="93">
        <v>5314049</v>
      </c>
      <c r="AB1857" s="91" t="s">
        <v>331</v>
      </c>
    </row>
    <row r="1858" spans="2:28" s="95" customFormat="1" x14ac:dyDescent="0.2">
      <c r="B1858" s="124"/>
      <c r="C1858" s="123"/>
      <c r="D1858" s="91"/>
      <c r="E1858" s="91"/>
      <c r="F1858" s="91"/>
      <c r="G1858" s="124"/>
      <c r="H1858" s="123"/>
      <c r="I1858" s="124"/>
      <c r="J1858" s="121"/>
      <c r="K1858" s="121"/>
      <c r="L1858" s="123"/>
      <c r="M1858" s="92"/>
      <c r="O1858" s="89"/>
      <c r="Q1858" s="91"/>
      <c r="R1858" s="91"/>
      <c r="S1858" s="125">
        <v>42180</v>
      </c>
      <c r="T1858" s="123"/>
      <c r="U1858" s="120" t="s">
        <v>330</v>
      </c>
      <c r="V1858" s="121"/>
      <c r="W1858" s="121"/>
      <c r="X1858" s="122">
        <v>-566166</v>
      </c>
      <c r="Y1858" s="123"/>
      <c r="Z1858" s="92" t="s">
        <v>330</v>
      </c>
      <c r="AA1858" s="93">
        <v>4747883</v>
      </c>
      <c r="AB1858" s="91" t="s">
        <v>332</v>
      </c>
    </row>
    <row r="1859" spans="2:28" s="95" customFormat="1" x14ac:dyDescent="0.2">
      <c r="B1859" s="124"/>
      <c r="C1859" s="123"/>
      <c r="D1859" s="91"/>
      <c r="E1859" s="91"/>
      <c r="F1859" s="91"/>
      <c r="G1859" s="124"/>
      <c r="H1859" s="123"/>
      <c r="I1859" s="124"/>
      <c r="J1859" s="121"/>
      <c r="K1859" s="121"/>
      <c r="L1859" s="123"/>
      <c r="M1859" s="92"/>
      <c r="O1859" s="89"/>
      <c r="Q1859" s="91"/>
      <c r="R1859" s="91"/>
      <c r="S1859" s="125">
        <v>42201</v>
      </c>
      <c r="T1859" s="123"/>
      <c r="U1859" s="120" t="s">
        <v>330</v>
      </c>
      <c r="V1859" s="121"/>
      <c r="W1859" s="121"/>
      <c r="X1859" s="122">
        <v>80000</v>
      </c>
      <c r="Y1859" s="123"/>
      <c r="Z1859" s="92" t="s">
        <v>330</v>
      </c>
      <c r="AA1859" s="93">
        <v>4827883</v>
      </c>
      <c r="AB1859" s="91" t="s">
        <v>331</v>
      </c>
    </row>
    <row r="1860" spans="2:28" s="95" customFormat="1" x14ac:dyDescent="0.2">
      <c r="B1860" s="124"/>
      <c r="C1860" s="123"/>
      <c r="D1860" s="91"/>
      <c r="E1860" s="91"/>
      <c r="F1860" s="91"/>
      <c r="G1860" s="124"/>
      <c r="H1860" s="123"/>
      <c r="I1860" s="124"/>
      <c r="J1860" s="121"/>
      <c r="K1860" s="121"/>
      <c r="L1860" s="123"/>
      <c r="M1860" s="92"/>
      <c r="O1860" s="89"/>
      <c r="Q1860" s="91"/>
      <c r="R1860" s="91"/>
      <c r="S1860" s="125">
        <v>42230</v>
      </c>
      <c r="T1860" s="123"/>
      <c r="U1860" s="120" t="s">
        <v>330</v>
      </c>
      <c r="V1860" s="121"/>
      <c r="W1860" s="121"/>
      <c r="X1860" s="122">
        <v>220000</v>
      </c>
      <c r="Y1860" s="123"/>
      <c r="Z1860" s="92" t="s">
        <v>330</v>
      </c>
      <c r="AA1860" s="93">
        <v>5047883</v>
      </c>
      <c r="AB1860" s="91" t="s">
        <v>331</v>
      </c>
    </row>
    <row r="1861" spans="2:28" s="95" customFormat="1" x14ac:dyDescent="0.2">
      <c r="B1861" s="124"/>
      <c r="C1861" s="123"/>
      <c r="D1861" s="91"/>
      <c r="E1861" s="91"/>
      <c r="F1861" s="91"/>
      <c r="G1861" s="124"/>
      <c r="H1861" s="123"/>
      <c r="I1861" s="124"/>
      <c r="J1861" s="121"/>
      <c r="K1861" s="121"/>
      <c r="L1861" s="123"/>
      <c r="M1861" s="92"/>
      <c r="O1861" s="89"/>
      <c r="Q1861" s="91"/>
      <c r="R1861" s="91"/>
      <c r="S1861" s="125">
        <v>42263</v>
      </c>
      <c r="T1861" s="123"/>
      <c r="U1861" s="120" t="s">
        <v>330</v>
      </c>
      <c r="V1861" s="121"/>
      <c r="W1861" s="121"/>
      <c r="X1861" s="122">
        <v>260000</v>
      </c>
      <c r="Y1861" s="123"/>
      <c r="Z1861" s="92" t="s">
        <v>330</v>
      </c>
      <c r="AA1861" s="93">
        <v>5307883</v>
      </c>
      <c r="AB1861" s="91" t="s">
        <v>331</v>
      </c>
    </row>
    <row r="1862" spans="2:28" s="95" customFormat="1" x14ac:dyDescent="0.2">
      <c r="B1862" s="124"/>
      <c r="C1862" s="123"/>
      <c r="D1862" s="91"/>
      <c r="E1862" s="91"/>
      <c r="F1862" s="91"/>
      <c r="G1862" s="124"/>
      <c r="H1862" s="123"/>
      <c r="I1862" s="124"/>
      <c r="J1862" s="121"/>
      <c r="K1862" s="121"/>
      <c r="L1862" s="123"/>
      <c r="M1862" s="92"/>
      <c r="O1862" s="89"/>
      <c r="Q1862" s="91"/>
      <c r="R1862" s="91"/>
      <c r="S1862" s="125">
        <v>42275</v>
      </c>
      <c r="T1862" s="123"/>
      <c r="U1862" s="120" t="s">
        <v>330</v>
      </c>
      <c r="V1862" s="121"/>
      <c r="W1862" s="121"/>
      <c r="X1862" s="122">
        <v>-847553</v>
      </c>
      <c r="Y1862" s="123"/>
      <c r="Z1862" s="92" t="s">
        <v>330</v>
      </c>
      <c r="AA1862" s="93">
        <v>4460330</v>
      </c>
      <c r="AB1862" s="91" t="s">
        <v>332</v>
      </c>
    </row>
    <row r="1863" spans="2:28" s="95" customFormat="1" x14ac:dyDescent="0.2">
      <c r="B1863" s="124"/>
      <c r="C1863" s="123"/>
      <c r="D1863" s="91"/>
      <c r="E1863" s="91"/>
      <c r="F1863" s="91"/>
      <c r="G1863" s="124"/>
      <c r="H1863" s="123"/>
      <c r="I1863" s="124"/>
      <c r="J1863" s="121"/>
      <c r="K1863" s="121"/>
      <c r="L1863" s="123"/>
      <c r="M1863" s="92"/>
      <c r="O1863" s="89"/>
      <c r="Q1863" s="91"/>
      <c r="R1863" s="91"/>
      <c r="S1863" s="125">
        <v>42292</v>
      </c>
      <c r="T1863" s="123"/>
      <c r="U1863" s="120" t="s">
        <v>330</v>
      </c>
      <c r="V1863" s="121"/>
      <c r="W1863" s="121"/>
      <c r="X1863" s="122">
        <v>80000</v>
      </c>
      <c r="Y1863" s="123"/>
      <c r="Z1863" s="92" t="s">
        <v>330</v>
      </c>
      <c r="AA1863" s="93">
        <v>4540330</v>
      </c>
      <c r="AB1863" s="91" t="s">
        <v>331</v>
      </c>
    </row>
    <row r="1864" spans="2:28" s="95" customFormat="1" x14ac:dyDescent="0.2">
      <c r="B1864" s="124"/>
      <c r="C1864" s="123"/>
      <c r="D1864" s="91"/>
      <c r="E1864" s="91"/>
      <c r="F1864" s="91"/>
      <c r="G1864" s="124"/>
      <c r="H1864" s="123"/>
      <c r="I1864" s="124"/>
      <c r="J1864" s="121"/>
      <c r="K1864" s="121"/>
      <c r="L1864" s="123"/>
      <c r="M1864" s="92"/>
      <c r="O1864" s="89"/>
      <c r="Q1864" s="91"/>
      <c r="R1864" s="91"/>
      <c r="S1864" s="125">
        <v>42324</v>
      </c>
      <c r="T1864" s="123"/>
      <c r="U1864" s="120" t="s">
        <v>330</v>
      </c>
      <c r="V1864" s="121"/>
      <c r="W1864" s="121"/>
      <c r="X1864" s="122">
        <v>420000</v>
      </c>
      <c r="Y1864" s="123"/>
      <c r="Z1864" s="92" t="s">
        <v>330</v>
      </c>
      <c r="AA1864" s="93">
        <v>4960330</v>
      </c>
      <c r="AB1864" s="91" t="s">
        <v>331</v>
      </c>
    </row>
    <row r="1865" spans="2:28" s="95" customFormat="1" x14ac:dyDescent="0.2">
      <c r="B1865" s="124"/>
      <c r="C1865" s="123"/>
      <c r="D1865" s="91"/>
      <c r="E1865" s="91"/>
      <c r="F1865" s="91"/>
      <c r="G1865" s="124"/>
      <c r="H1865" s="123"/>
      <c r="I1865" s="124"/>
      <c r="J1865" s="121"/>
      <c r="K1865" s="121"/>
      <c r="L1865" s="123"/>
      <c r="M1865" s="92"/>
      <c r="O1865" s="89"/>
      <c r="Q1865" s="91"/>
      <c r="R1865" s="91"/>
      <c r="S1865" s="125">
        <v>42354</v>
      </c>
      <c r="T1865" s="123"/>
      <c r="U1865" s="120" t="s">
        <v>330</v>
      </c>
      <c r="V1865" s="121"/>
      <c r="W1865" s="121"/>
      <c r="X1865" s="122">
        <v>420000</v>
      </c>
      <c r="Y1865" s="123"/>
      <c r="Z1865" s="92" t="s">
        <v>330</v>
      </c>
      <c r="AA1865" s="93">
        <v>5380330</v>
      </c>
      <c r="AB1865" s="91" t="s">
        <v>331</v>
      </c>
    </row>
    <row r="1866" spans="2:28" s="95" customFormat="1" x14ac:dyDescent="0.2">
      <c r="B1866" s="124"/>
      <c r="C1866" s="123"/>
      <c r="D1866" s="91"/>
      <c r="E1866" s="91"/>
      <c r="F1866" s="91"/>
      <c r="G1866" s="124"/>
      <c r="H1866" s="123"/>
      <c r="I1866" s="124"/>
      <c r="J1866" s="121"/>
      <c r="K1866" s="121"/>
      <c r="L1866" s="123"/>
      <c r="M1866" s="92"/>
      <c r="O1866" s="89"/>
      <c r="Q1866" s="91"/>
      <c r="R1866" s="91"/>
      <c r="S1866" s="125">
        <v>42366</v>
      </c>
      <c r="T1866" s="123"/>
      <c r="U1866" s="120" t="s">
        <v>330</v>
      </c>
      <c r="V1866" s="121"/>
      <c r="W1866" s="121"/>
      <c r="X1866" s="122">
        <v>-780127</v>
      </c>
      <c r="Y1866" s="123"/>
      <c r="Z1866" s="92" t="s">
        <v>330</v>
      </c>
      <c r="AA1866" s="93">
        <v>4600203</v>
      </c>
      <c r="AB1866" s="91" t="s">
        <v>332</v>
      </c>
    </row>
    <row r="1867" spans="2:28" s="95" customFormat="1" x14ac:dyDescent="0.2">
      <c r="B1867" s="124"/>
      <c r="C1867" s="123"/>
      <c r="D1867" s="91"/>
      <c r="E1867" s="91"/>
      <c r="F1867" s="91"/>
      <c r="G1867" s="124"/>
      <c r="H1867" s="123"/>
      <c r="I1867" s="124"/>
      <c r="J1867" s="121"/>
      <c r="K1867" s="121"/>
      <c r="L1867" s="123"/>
      <c r="M1867" s="92"/>
      <c r="O1867" s="89"/>
      <c r="Q1867" s="91"/>
      <c r="R1867" s="91"/>
      <c r="S1867" s="125">
        <v>42383</v>
      </c>
      <c r="T1867" s="123"/>
      <c r="U1867" s="120" t="s">
        <v>330</v>
      </c>
      <c r="V1867" s="121"/>
      <c r="W1867" s="121"/>
      <c r="X1867" s="122">
        <v>230000</v>
      </c>
      <c r="Y1867" s="123"/>
      <c r="Z1867" s="92" t="s">
        <v>330</v>
      </c>
      <c r="AA1867" s="93">
        <v>4830203</v>
      </c>
      <c r="AB1867" s="91" t="s">
        <v>331</v>
      </c>
    </row>
    <row r="1868" spans="2:28" s="95" customFormat="1" x14ac:dyDescent="0.2">
      <c r="B1868" s="124"/>
      <c r="C1868" s="123"/>
      <c r="D1868" s="91"/>
      <c r="E1868" s="91"/>
      <c r="F1868" s="91"/>
      <c r="G1868" s="124"/>
      <c r="H1868" s="123"/>
      <c r="I1868" s="124"/>
      <c r="J1868" s="121"/>
      <c r="K1868" s="121"/>
      <c r="L1868" s="123"/>
      <c r="M1868" s="92"/>
      <c r="O1868" s="89"/>
      <c r="Q1868" s="91"/>
      <c r="R1868" s="91"/>
      <c r="S1868" s="125">
        <v>42416</v>
      </c>
      <c r="T1868" s="123"/>
      <c r="U1868" s="120" t="s">
        <v>330</v>
      </c>
      <c r="V1868" s="121"/>
      <c r="W1868" s="121"/>
      <c r="X1868" s="122">
        <v>250000</v>
      </c>
      <c r="Y1868" s="123"/>
      <c r="Z1868" s="92" t="s">
        <v>330</v>
      </c>
      <c r="AA1868" s="93">
        <v>5080203</v>
      </c>
      <c r="AB1868" s="91" t="s">
        <v>331</v>
      </c>
    </row>
    <row r="1869" spans="2:28" s="95" customFormat="1" x14ac:dyDescent="0.2">
      <c r="B1869" s="124"/>
      <c r="C1869" s="123"/>
      <c r="D1869" s="91"/>
      <c r="E1869" s="91"/>
      <c r="F1869" s="91"/>
      <c r="G1869" s="124"/>
      <c r="H1869" s="123"/>
      <c r="I1869" s="124"/>
      <c r="J1869" s="121"/>
      <c r="K1869" s="121"/>
      <c r="L1869" s="123"/>
      <c r="M1869" s="92"/>
      <c r="O1869" s="89"/>
      <c r="Q1869" s="91"/>
      <c r="R1869" s="91"/>
      <c r="S1869" s="125">
        <v>42425</v>
      </c>
      <c r="T1869" s="123"/>
      <c r="U1869" s="120" t="s">
        <v>330</v>
      </c>
      <c r="V1869" s="121"/>
      <c r="W1869" s="121"/>
      <c r="X1869" s="122">
        <v>-2536406</v>
      </c>
      <c r="Y1869" s="123"/>
      <c r="Z1869" s="92" t="s">
        <v>330</v>
      </c>
      <c r="AA1869" s="93">
        <v>2543797</v>
      </c>
      <c r="AB1869" s="91" t="s">
        <v>333</v>
      </c>
    </row>
    <row r="1870" spans="2:28" s="95" customFormat="1" x14ac:dyDescent="0.2">
      <c r="B1870" s="124"/>
      <c r="C1870" s="123"/>
      <c r="D1870" s="91"/>
      <c r="E1870" s="91"/>
      <c r="F1870" s="91"/>
      <c r="G1870" s="124"/>
      <c r="H1870" s="123"/>
      <c r="I1870" s="124"/>
      <c r="J1870" s="121"/>
      <c r="K1870" s="121"/>
      <c r="L1870" s="123"/>
      <c r="M1870" s="92"/>
      <c r="O1870" s="89"/>
      <c r="Q1870" s="91"/>
      <c r="R1870" s="91"/>
      <c r="S1870" s="125">
        <v>42445</v>
      </c>
      <c r="T1870" s="123"/>
      <c r="U1870" s="120" t="s">
        <v>330</v>
      </c>
      <c r="V1870" s="121"/>
      <c r="W1870" s="121"/>
      <c r="X1870" s="122">
        <v>30000</v>
      </c>
      <c r="Y1870" s="123"/>
      <c r="Z1870" s="92" t="s">
        <v>330</v>
      </c>
      <c r="AA1870" s="93">
        <v>2573797</v>
      </c>
      <c r="AB1870" s="91" t="s">
        <v>331</v>
      </c>
    </row>
    <row r="1871" spans="2:28" s="95" customFormat="1" x14ac:dyDescent="0.2">
      <c r="B1871" s="124"/>
      <c r="C1871" s="123"/>
      <c r="D1871" s="91"/>
      <c r="E1871" s="91"/>
      <c r="F1871" s="91"/>
      <c r="G1871" s="124"/>
      <c r="H1871" s="123"/>
      <c r="I1871" s="124"/>
      <c r="J1871" s="121"/>
      <c r="K1871" s="121"/>
      <c r="L1871" s="123"/>
      <c r="M1871" s="92"/>
      <c r="O1871" s="89"/>
      <c r="Q1871" s="91"/>
      <c r="R1871" s="91"/>
      <c r="S1871" s="125">
        <v>42457</v>
      </c>
      <c r="T1871" s="123"/>
      <c r="U1871" s="120" t="s">
        <v>330</v>
      </c>
      <c r="V1871" s="121"/>
      <c r="W1871" s="121"/>
      <c r="X1871" s="122">
        <v>-54350</v>
      </c>
      <c r="Y1871" s="123"/>
      <c r="Z1871" s="92" t="s">
        <v>330</v>
      </c>
      <c r="AA1871" s="93">
        <v>2519447</v>
      </c>
      <c r="AB1871" s="91" t="s">
        <v>332</v>
      </c>
    </row>
    <row r="1872" spans="2:28" s="95" customFormat="1" x14ac:dyDescent="0.2">
      <c r="B1872" s="124"/>
      <c r="C1872" s="123"/>
      <c r="D1872" s="91"/>
      <c r="E1872" s="91"/>
      <c r="F1872" s="91"/>
      <c r="G1872" s="124"/>
      <c r="H1872" s="123"/>
      <c r="I1872" s="124"/>
      <c r="J1872" s="121"/>
      <c r="K1872" s="121"/>
      <c r="L1872" s="123"/>
      <c r="M1872" s="92"/>
      <c r="O1872" s="89"/>
      <c r="Q1872" s="91"/>
      <c r="R1872" s="91"/>
      <c r="S1872" s="125">
        <v>42474</v>
      </c>
      <c r="T1872" s="123"/>
      <c r="U1872" s="120" t="s">
        <v>330</v>
      </c>
      <c r="V1872" s="121"/>
      <c r="W1872" s="121"/>
      <c r="X1872" s="122">
        <v>350000</v>
      </c>
      <c r="Y1872" s="123"/>
      <c r="Z1872" s="92" t="s">
        <v>330</v>
      </c>
      <c r="AA1872" s="93">
        <v>2869447</v>
      </c>
      <c r="AB1872" s="91" t="s">
        <v>331</v>
      </c>
    </row>
    <row r="1873" spans="2:28" s="95" customFormat="1" x14ac:dyDescent="0.2">
      <c r="B1873" s="124"/>
      <c r="C1873" s="123"/>
      <c r="D1873" s="91"/>
      <c r="E1873" s="91"/>
      <c r="F1873" s="91"/>
      <c r="G1873" s="124"/>
      <c r="H1873" s="123"/>
      <c r="I1873" s="124"/>
      <c r="J1873" s="121"/>
      <c r="K1873" s="121"/>
      <c r="L1873" s="123"/>
      <c r="M1873" s="92"/>
      <c r="O1873" s="89"/>
      <c r="Q1873" s="91"/>
      <c r="R1873" s="91"/>
      <c r="S1873" s="125">
        <v>42506</v>
      </c>
      <c r="T1873" s="123"/>
      <c r="U1873" s="120"/>
      <c r="V1873" s="121"/>
      <c r="W1873" s="121"/>
      <c r="X1873" s="122">
        <v>0</v>
      </c>
      <c r="Y1873" s="123"/>
      <c r="Z1873" s="92" t="s">
        <v>330</v>
      </c>
      <c r="AA1873" s="93">
        <v>2869447</v>
      </c>
      <c r="AB1873" s="91" t="s">
        <v>331</v>
      </c>
    </row>
    <row r="1874" spans="2:28" s="95" customFormat="1" x14ac:dyDescent="0.2">
      <c r="B1874" s="124"/>
      <c r="C1874" s="123"/>
      <c r="D1874" s="91"/>
      <c r="E1874" s="91"/>
      <c r="F1874" s="91"/>
      <c r="G1874" s="124"/>
      <c r="H1874" s="123"/>
      <c r="I1874" s="124"/>
      <c r="J1874" s="121"/>
      <c r="K1874" s="121"/>
      <c r="L1874" s="123"/>
      <c r="M1874" s="92"/>
      <c r="O1874" s="89"/>
      <c r="Q1874" s="91"/>
      <c r="R1874" s="91"/>
      <c r="S1874" s="125">
        <v>42521</v>
      </c>
      <c r="T1874" s="123"/>
      <c r="U1874" s="120" t="s">
        <v>330</v>
      </c>
      <c r="V1874" s="121"/>
      <c r="W1874" s="121"/>
      <c r="X1874" s="122">
        <v>-472698</v>
      </c>
      <c r="Y1874" s="123"/>
      <c r="Z1874" s="92" t="s">
        <v>330</v>
      </c>
      <c r="AA1874" s="93">
        <v>2396749</v>
      </c>
      <c r="AB1874" s="91" t="s">
        <v>332</v>
      </c>
    </row>
    <row r="1875" spans="2:28" s="95" customFormat="1" x14ac:dyDescent="0.2">
      <c r="B1875" s="124"/>
      <c r="C1875" s="123"/>
      <c r="D1875" s="91"/>
      <c r="E1875" s="91"/>
      <c r="F1875" s="91"/>
      <c r="G1875" s="124"/>
      <c r="H1875" s="123"/>
      <c r="I1875" s="124"/>
      <c r="J1875" s="121"/>
      <c r="K1875" s="121"/>
      <c r="L1875" s="123"/>
      <c r="M1875" s="92"/>
      <c r="O1875" s="89"/>
      <c r="Q1875" s="91"/>
      <c r="R1875" s="91"/>
      <c r="S1875" s="125">
        <v>42537</v>
      </c>
      <c r="T1875" s="123"/>
      <c r="U1875" s="120" t="s">
        <v>330</v>
      </c>
      <c r="V1875" s="121"/>
      <c r="W1875" s="121"/>
      <c r="X1875" s="122">
        <v>80000</v>
      </c>
      <c r="Y1875" s="123"/>
      <c r="Z1875" s="92" t="s">
        <v>330</v>
      </c>
      <c r="AA1875" s="93">
        <v>2476749</v>
      </c>
      <c r="AB1875" s="91" t="s">
        <v>331</v>
      </c>
    </row>
    <row r="1876" spans="2:28" s="95" customFormat="1" x14ac:dyDescent="0.2">
      <c r="B1876" s="124"/>
      <c r="C1876" s="123"/>
      <c r="D1876" s="91"/>
      <c r="E1876" s="91"/>
      <c r="F1876" s="91"/>
      <c r="G1876" s="124"/>
      <c r="H1876" s="123"/>
      <c r="I1876" s="124"/>
      <c r="J1876" s="121"/>
      <c r="K1876" s="121"/>
      <c r="L1876" s="123"/>
      <c r="M1876" s="92"/>
      <c r="O1876" s="89"/>
      <c r="Q1876" s="91"/>
      <c r="R1876" s="91"/>
      <c r="S1876" s="125">
        <v>42548</v>
      </c>
      <c r="T1876" s="123"/>
      <c r="U1876" s="120" t="s">
        <v>330</v>
      </c>
      <c r="V1876" s="121"/>
      <c r="W1876" s="121"/>
      <c r="X1876" s="122">
        <v>-290202</v>
      </c>
      <c r="Y1876" s="123"/>
      <c r="Z1876" s="92" t="s">
        <v>330</v>
      </c>
      <c r="AA1876" s="93">
        <v>2186547</v>
      </c>
      <c r="AB1876" s="91" t="s">
        <v>332</v>
      </c>
    </row>
    <row r="1877" spans="2:28" s="95" customFormat="1" x14ac:dyDescent="0.2">
      <c r="B1877" s="124"/>
      <c r="C1877" s="123"/>
      <c r="D1877" s="91"/>
      <c r="E1877" s="91"/>
      <c r="F1877" s="91"/>
      <c r="G1877" s="124"/>
      <c r="H1877" s="123"/>
      <c r="I1877" s="124"/>
      <c r="J1877" s="121"/>
      <c r="K1877" s="121"/>
      <c r="L1877" s="123"/>
      <c r="M1877" s="92"/>
      <c r="O1877" s="89"/>
      <c r="Q1877" s="91"/>
      <c r="R1877" s="91"/>
      <c r="S1877" s="125">
        <v>42565</v>
      </c>
      <c r="T1877" s="123"/>
      <c r="U1877" s="120" t="s">
        <v>330</v>
      </c>
      <c r="V1877" s="121"/>
      <c r="W1877" s="121"/>
      <c r="X1877" s="122">
        <v>-100000</v>
      </c>
      <c r="Y1877" s="123"/>
      <c r="Z1877" s="92" t="s">
        <v>330</v>
      </c>
      <c r="AA1877" s="93">
        <v>2086547</v>
      </c>
      <c r="AB1877" s="91" t="s">
        <v>331</v>
      </c>
    </row>
    <row r="1878" spans="2:28" s="95" customFormat="1" x14ac:dyDescent="0.2">
      <c r="B1878" s="124"/>
      <c r="C1878" s="123"/>
      <c r="D1878" s="91"/>
      <c r="E1878" s="91"/>
      <c r="F1878" s="91"/>
      <c r="G1878" s="124"/>
      <c r="H1878" s="123"/>
      <c r="I1878" s="124"/>
      <c r="J1878" s="121"/>
      <c r="K1878" s="121"/>
      <c r="L1878" s="123"/>
      <c r="M1878" s="92"/>
      <c r="O1878" s="89"/>
      <c r="Q1878" s="91"/>
      <c r="R1878" s="91"/>
      <c r="S1878" s="125">
        <v>42578</v>
      </c>
      <c r="T1878" s="123"/>
      <c r="U1878" s="120" t="s">
        <v>330</v>
      </c>
      <c r="V1878" s="121"/>
      <c r="W1878" s="121"/>
      <c r="X1878" s="122">
        <v>-281016</v>
      </c>
      <c r="Y1878" s="123"/>
      <c r="Z1878" s="92" t="s">
        <v>330</v>
      </c>
      <c r="AA1878" s="93">
        <v>1805531</v>
      </c>
      <c r="AB1878" s="91" t="s">
        <v>332</v>
      </c>
    </row>
    <row r="1879" spans="2:28" s="95" customFormat="1" x14ac:dyDescent="0.2">
      <c r="B1879" s="124"/>
      <c r="C1879" s="123"/>
      <c r="D1879" s="91"/>
      <c r="E1879" s="91"/>
      <c r="F1879" s="91"/>
      <c r="G1879" s="124"/>
      <c r="H1879" s="123"/>
      <c r="I1879" s="124"/>
      <c r="J1879" s="121"/>
      <c r="K1879" s="121"/>
      <c r="L1879" s="123"/>
      <c r="M1879" s="92"/>
      <c r="O1879" s="89"/>
      <c r="Q1879" s="91"/>
      <c r="R1879" s="91"/>
      <c r="S1879" s="125">
        <v>42598</v>
      </c>
      <c r="T1879" s="123"/>
      <c r="U1879" s="120" t="s">
        <v>330</v>
      </c>
      <c r="V1879" s="121"/>
      <c r="W1879" s="121"/>
      <c r="X1879" s="122">
        <v>100000</v>
      </c>
      <c r="Y1879" s="123"/>
      <c r="Z1879" s="92" t="s">
        <v>330</v>
      </c>
      <c r="AA1879" s="93">
        <v>1905531</v>
      </c>
      <c r="AB1879" s="91" t="s">
        <v>331</v>
      </c>
    </row>
    <row r="1880" spans="2:28" s="95" customFormat="1" x14ac:dyDescent="0.2">
      <c r="B1880" s="124"/>
      <c r="C1880" s="123"/>
      <c r="D1880" s="91"/>
      <c r="E1880" s="91"/>
      <c r="F1880" s="91"/>
      <c r="G1880" s="124"/>
      <c r="H1880" s="123"/>
      <c r="I1880" s="124"/>
      <c r="J1880" s="121"/>
      <c r="K1880" s="121"/>
      <c r="L1880" s="123"/>
      <c r="M1880" s="92"/>
      <c r="O1880" s="89"/>
      <c r="Q1880" s="91"/>
      <c r="R1880" s="91"/>
      <c r="S1880" s="125">
        <v>42628</v>
      </c>
      <c r="T1880" s="123"/>
      <c r="U1880" s="120" t="s">
        <v>330</v>
      </c>
      <c r="V1880" s="121"/>
      <c r="W1880" s="121"/>
      <c r="X1880" s="122">
        <v>360000</v>
      </c>
      <c r="Y1880" s="123"/>
      <c r="Z1880" s="92" t="s">
        <v>330</v>
      </c>
      <c r="AA1880" s="93">
        <v>2265531</v>
      </c>
      <c r="AB1880" s="91" t="s">
        <v>331</v>
      </c>
    </row>
    <row r="1881" spans="2:28" s="95" customFormat="1" x14ac:dyDescent="0.2">
      <c r="B1881" s="124"/>
      <c r="C1881" s="123"/>
      <c r="D1881" s="91"/>
      <c r="E1881" s="91"/>
      <c r="F1881" s="91"/>
      <c r="G1881" s="124"/>
      <c r="H1881" s="123"/>
      <c r="I1881" s="124"/>
      <c r="J1881" s="121"/>
      <c r="K1881" s="121"/>
      <c r="L1881" s="123"/>
      <c r="M1881" s="92"/>
      <c r="O1881" s="89"/>
      <c r="Q1881" s="91"/>
      <c r="R1881" s="91"/>
      <c r="S1881" s="125">
        <v>42641</v>
      </c>
      <c r="T1881" s="123"/>
      <c r="U1881" s="120" t="s">
        <v>330</v>
      </c>
      <c r="V1881" s="121"/>
      <c r="W1881" s="121"/>
      <c r="X1881" s="122">
        <v>-712092</v>
      </c>
      <c r="Y1881" s="123"/>
      <c r="Z1881" s="92" t="s">
        <v>330</v>
      </c>
      <c r="AA1881" s="93">
        <v>1553439</v>
      </c>
      <c r="AB1881" s="91" t="s">
        <v>332</v>
      </c>
    </row>
    <row r="1882" spans="2:28" s="95" customFormat="1" x14ac:dyDescent="0.2">
      <c r="B1882" s="124"/>
      <c r="C1882" s="123"/>
      <c r="D1882" s="91"/>
      <c r="E1882" s="91"/>
      <c r="F1882" s="91"/>
      <c r="G1882" s="124"/>
      <c r="H1882" s="123"/>
      <c r="I1882" s="124"/>
      <c r="J1882" s="121"/>
      <c r="K1882" s="121"/>
      <c r="L1882" s="123"/>
      <c r="M1882" s="92"/>
      <c r="O1882" s="89"/>
      <c r="Q1882" s="91"/>
      <c r="R1882" s="91"/>
      <c r="S1882" s="125">
        <v>42657</v>
      </c>
      <c r="T1882" s="123"/>
      <c r="U1882" s="120" t="s">
        <v>330</v>
      </c>
      <c r="V1882" s="121"/>
      <c r="W1882" s="121"/>
      <c r="X1882" s="122">
        <v>120000</v>
      </c>
      <c r="Y1882" s="123"/>
      <c r="Z1882" s="92" t="s">
        <v>330</v>
      </c>
      <c r="AA1882" s="93">
        <v>1673439</v>
      </c>
      <c r="AB1882" s="91" t="s">
        <v>331</v>
      </c>
    </row>
    <row r="1883" spans="2:28" s="95" customFormat="1" x14ac:dyDescent="0.2">
      <c r="B1883" s="124"/>
      <c r="C1883" s="123"/>
      <c r="D1883" s="91"/>
      <c r="E1883" s="91"/>
      <c r="F1883" s="91"/>
      <c r="G1883" s="124"/>
      <c r="H1883" s="123"/>
      <c r="I1883" s="124"/>
      <c r="J1883" s="121"/>
      <c r="K1883" s="121"/>
      <c r="L1883" s="123"/>
      <c r="M1883" s="92"/>
      <c r="O1883" s="89"/>
      <c r="Q1883" s="91"/>
      <c r="R1883" s="91"/>
      <c r="S1883" s="125">
        <v>42668</v>
      </c>
      <c r="T1883" s="123"/>
      <c r="U1883" s="120" t="s">
        <v>330</v>
      </c>
      <c r="V1883" s="121"/>
      <c r="W1883" s="121"/>
      <c r="X1883" s="122">
        <v>-730021</v>
      </c>
      <c r="Y1883" s="123"/>
      <c r="Z1883" s="92" t="s">
        <v>330</v>
      </c>
      <c r="AA1883" s="93">
        <v>943418</v>
      </c>
      <c r="AB1883" s="91" t="s">
        <v>332</v>
      </c>
    </row>
    <row r="1884" spans="2:28" s="95" customFormat="1" x14ac:dyDescent="0.2">
      <c r="B1884" s="124"/>
      <c r="C1884" s="123"/>
      <c r="D1884" s="91"/>
      <c r="E1884" s="91"/>
      <c r="F1884" s="91"/>
      <c r="G1884" s="124"/>
      <c r="H1884" s="123"/>
      <c r="I1884" s="124"/>
      <c r="J1884" s="121"/>
      <c r="K1884" s="121"/>
      <c r="L1884" s="123"/>
      <c r="M1884" s="92"/>
      <c r="O1884" s="89"/>
      <c r="Q1884" s="91"/>
      <c r="R1884" s="91"/>
      <c r="S1884" s="125">
        <v>42681</v>
      </c>
      <c r="T1884" s="123"/>
      <c r="U1884" s="120" t="s">
        <v>330</v>
      </c>
      <c r="V1884" s="121"/>
      <c r="W1884" s="121"/>
      <c r="X1884" s="122">
        <v>281449</v>
      </c>
      <c r="Y1884" s="123"/>
      <c r="Z1884" s="92" t="s">
        <v>330</v>
      </c>
      <c r="AA1884" s="93">
        <v>1224867</v>
      </c>
      <c r="AB1884" s="91" t="s">
        <v>332</v>
      </c>
    </row>
    <row r="1885" spans="2:28" s="95" customFormat="1" x14ac:dyDescent="0.2">
      <c r="B1885" s="124"/>
      <c r="C1885" s="123"/>
      <c r="D1885" s="91"/>
      <c r="E1885" s="91"/>
      <c r="F1885" s="91"/>
      <c r="G1885" s="124"/>
      <c r="H1885" s="123"/>
      <c r="I1885" s="124"/>
      <c r="J1885" s="121"/>
      <c r="K1885" s="121"/>
      <c r="L1885" s="123"/>
      <c r="M1885" s="92"/>
      <c r="O1885" s="89"/>
      <c r="Q1885" s="91"/>
      <c r="R1885" s="91"/>
      <c r="S1885" s="125">
        <v>42690</v>
      </c>
      <c r="T1885" s="123"/>
      <c r="U1885" s="120" t="s">
        <v>330</v>
      </c>
      <c r="V1885" s="121"/>
      <c r="W1885" s="121"/>
      <c r="X1885" s="122">
        <v>80000</v>
      </c>
      <c r="Y1885" s="123"/>
      <c r="Z1885" s="92" t="s">
        <v>330</v>
      </c>
      <c r="AA1885" s="93">
        <v>1304867</v>
      </c>
      <c r="AB1885" s="91" t="s">
        <v>331</v>
      </c>
    </row>
    <row r="1886" spans="2:28" s="95" customFormat="1" x14ac:dyDescent="0.2">
      <c r="B1886" s="124"/>
      <c r="C1886" s="123"/>
      <c r="D1886" s="91"/>
      <c r="E1886" s="91"/>
      <c r="F1886" s="91"/>
      <c r="G1886" s="124"/>
      <c r="H1886" s="123"/>
      <c r="I1886" s="124"/>
      <c r="J1886" s="121"/>
      <c r="K1886" s="121"/>
      <c r="L1886" s="123"/>
      <c r="M1886" s="92"/>
      <c r="O1886" s="89"/>
      <c r="Q1886" s="91"/>
      <c r="R1886" s="91"/>
      <c r="S1886" s="125">
        <v>42703</v>
      </c>
      <c r="T1886" s="123"/>
      <c r="U1886" s="120" t="s">
        <v>330</v>
      </c>
      <c r="V1886" s="121"/>
      <c r="W1886" s="121"/>
      <c r="X1886" s="122">
        <v>-5980</v>
      </c>
      <c r="Y1886" s="123"/>
      <c r="Z1886" s="92" t="s">
        <v>330</v>
      </c>
      <c r="AA1886" s="93">
        <v>1298887</v>
      </c>
      <c r="AB1886" s="91" t="s">
        <v>332</v>
      </c>
    </row>
    <row r="1887" spans="2:28" s="95" customFormat="1" x14ac:dyDescent="0.2">
      <c r="B1887" s="124"/>
      <c r="C1887" s="123"/>
      <c r="D1887" s="91"/>
      <c r="E1887" s="91"/>
      <c r="F1887" s="91"/>
      <c r="G1887" s="124"/>
      <c r="H1887" s="123"/>
      <c r="I1887" s="124"/>
      <c r="J1887" s="121"/>
      <c r="K1887" s="121"/>
      <c r="L1887" s="123"/>
      <c r="M1887" s="92"/>
      <c r="O1887" s="89"/>
      <c r="Q1887" s="91"/>
      <c r="R1887" s="91"/>
      <c r="S1887" s="125">
        <v>42719</v>
      </c>
      <c r="T1887" s="123"/>
      <c r="U1887" s="120" t="s">
        <v>330</v>
      </c>
      <c r="V1887" s="121"/>
      <c r="W1887" s="121"/>
      <c r="X1887" s="122">
        <v>850000</v>
      </c>
      <c r="Y1887" s="123"/>
      <c r="Z1887" s="92" t="s">
        <v>330</v>
      </c>
      <c r="AA1887" s="93">
        <v>2148887</v>
      </c>
      <c r="AB1887" s="91" t="s">
        <v>331</v>
      </c>
    </row>
    <row r="1888" spans="2:28" s="95" customFormat="1" x14ac:dyDescent="0.2">
      <c r="B1888" s="124"/>
      <c r="C1888" s="123"/>
      <c r="D1888" s="91"/>
      <c r="E1888" s="91"/>
      <c r="F1888" s="91"/>
      <c r="G1888" s="124"/>
      <c r="H1888" s="123"/>
      <c r="I1888" s="124"/>
      <c r="J1888" s="121"/>
      <c r="K1888" s="121"/>
      <c r="L1888" s="123"/>
      <c r="M1888" s="92"/>
      <c r="O1888" s="89"/>
      <c r="Q1888" s="91"/>
      <c r="R1888" s="91"/>
      <c r="S1888" s="125">
        <v>42731</v>
      </c>
      <c r="T1888" s="123"/>
      <c r="U1888" s="120" t="s">
        <v>330</v>
      </c>
      <c r="V1888" s="121"/>
      <c r="W1888" s="121"/>
      <c r="X1888" s="122">
        <v>-1922</v>
      </c>
      <c r="Y1888" s="123"/>
      <c r="Z1888" s="92" t="s">
        <v>330</v>
      </c>
      <c r="AA1888" s="93">
        <v>2146965</v>
      </c>
      <c r="AB1888" s="91" t="s">
        <v>331</v>
      </c>
    </row>
    <row r="1889" spans="2:28" s="95" customFormat="1" x14ac:dyDescent="0.2">
      <c r="B1889" s="124"/>
      <c r="C1889" s="123"/>
      <c r="D1889" s="91"/>
      <c r="E1889" s="91"/>
      <c r="F1889" s="91"/>
      <c r="G1889" s="124"/>
      <c r="H1889" s="123"/>
      <c r="I1889" s="124"/>
      <c r="J1889" s="121"/>
      <c r="K1889" s="121"/>
      <c r="L1889" s="123"/>
      <c r="M1889" s="92"/>
      <c r="O1889" s="89"/>
      <c r="Q1889" s="91"/>
      <c r="R1889" s="91"/>
      <c r="S1889" s="125">
        <v>42748</v>
      </c>
      <c r="T1889" s="123"/>
      <c r="U1889" s="120" t="s">
        <v>330</v>
      </c>
      <c r="V1889" s="121"/>
      <c r="W1889" s="121"/>
      <c r="X1889" s="122">
        <v>520000</v>
      </c>
      <c r="Y1889" s="123"/>
      <c r="Z1889" s="92" t="s">
        <v>330</v>
      </c>
      <c r="AA1889" s="93">
        <v>2666965</v>
      </c>
      <c r="AB1889" s="91" t="s">
        <v>331</v>
      </c>
    </row>
    <row r="1890" spans="2:28" s="95" customFormat="1" x14ac:dyDescent="0.2">
      <c r="B1890" s="124"/>
      <c r="C1890" s="123"/>
      <c r="D1890" s="91"/>
      <c r="E1890" s="91"/>
      <c r="F1890" s="91"/>
      <c r="G1890" s="124"/>
      <c r="H1890" s="123"/>
      <c r="I1890" s="124"/>
      <c r="J1890" s="121"/>
      <c r="K1890" s="121"/>
      <c r="L1890" s="123"/>
      <c r="M1890" s="92"/>
      <c r="O1890" s="89"/>
      <c r="Q1890" s="91"/>
      <c r="R1890" s="91"/>
      <c r="S1890" s="125">
        <v>42782</v>
      </c>
      <c r="T1890" s="123"/>
      <c r="U1890" s="120" t="s">
        <v>330</v>
      </c>
      <c r="V1890" s="121"/>
      <c r="W1890" s="121"/>
      <c r="X1890" s="122">
        <v>200000</v>
      </c>
      <c r="Y1890" s="123"/>
      <c r="Z1890" s="92" t="s">
        <v>330</v>
      </c>
      <c r="AA1890" s="93">
        <v>2866965</v>
      </c>
      <c r="AB1890" s="91" t="s">
        <v>331</v>
      </c>
    </row>
    <row r="1891" spans="2:28" s="95" customFormat="1" x14ac:dyDescent="0.2">
      <c r="B1891" s="124"/>
      <c r="C1891" s="123"/>
      <c r="D1891" s="91"/>
      <c r="E1891" s="91"/>
      <c r="F1891" s="91"/>
      <c r="G1891" s="124"/>
      <c r="H1891" s="123"/>
      <c r="I1891" s="124"/>
      <c r="J1891" s="121"/>
      <c r="K1891" s="121"/>
      <c r="L1891" s="123"/>
      <c r="M1891" s="92"/>
      <c r="O1891" s="89"/>
      <c r="Q1891" s="91"/>
      <c r="R1891" s="91"/>
      <c r="S1891" s="125">
        <v>42793</v>
      </c>
      <c r="T1891" s="123"/>
      <c r="U1891" s="120" t="s">
        <v>330</v>
      </c>
      <c r="V1891" s="121"/>
      <c r="W1891" s="121"/>
      <c r="X1891" s="122">
        <v>-46222</v>
      </c>
      <c r="Y1891" s="123"/>
      <c r="Z1891" s="92" t="s">
        <v>330</v>
      </c>
      <c r="AA1891" s="93">
        <v>2820743</v>
      </c>
      <c r="AB1891" s="91" t="s">
        <v>331</v>
      </c>
    </row>
    <row r="1892" spans="2:28" s="95" customFormat="1" x14ac:dyDescent="0.2">
      <c r="B1892" s="124"/>
      <c r="C1892" s="123"/>
      <c r="D1892" s="91"/>
      <c r="E1892" s="91"/>
      <c r="F1892" s="91"/>
      <c r="G1892" s="124"/>
      <c r="H1892" s="123"/>
      <c r="I1892" s="124"/>
      <c r="J1892" s="121"/>
      <c r="K1892" s="121"/>
      <c r="L1892" s="123"/>
      <c r="M1892" s="92"/>
      <c r="O1892" s="89"/>
      <c r="Q1892" s="91"/>
      <c r="R1892" s="91"/>
      <c r="S1892" s="125">
        <v>42810</v>
      </c>
      <c r="T1892" s="123"/>
      <c r="U1892" s="120" t="s">
        <v>330</v>
      </c>
      <c r="V1892" s="121"/>
      <c r="W1892" s="121"/>
      <c r="X1892" s="122">
        <v>10000</v>
      </c>
      <c r="Y1892" s="123"/>
      <c r="Z1892" s="92" t="s">
        <v>330</v>
      </c>
      <c r="AA1892" s="93">
        <v>2830743</v>
      </c>
      <c r="AB1892" s="91" t="s">
        <v>331</v>
      </c>
    </row>
    <row r="1893" spans="2:28" s="95" customFormat="1" x14ac:dyDescent="0.2">
      <c r="B1893" s="124"/>
      <c r="C1893" s="123"/>
      <c r="D1893" s="91"/>
      <c r="E1893" s="91"/>
      <c r="F1893" s="91"/>
      <c r="G1893" s="124"/>
      <c r="H1893" s="123"/>
      <c r="I1893" s="124"/>
      <c r="J1893" s="121"/>
      <c r="K1893" s="121"/>
      <c r="L1893" s="123"/>
      <c r="M1893" s="92"/>
      <c r="O1893" s="89"/>
      <c r="Q1893" s="91"/>
      <c r="R1893" s="91"/>
      <c r="S1893" s="125">
        <v>42851</v>
      </c>
      <c r="T1893" s="123"/>
      <c r="U1893" s="120" t="s">
        <v>330</v>
      </c>
      <c r="V1893" s="121"/>
      <c r="W1893" s="121"/>
      <c r="X1893" s="122">
        <v>-3043</v>
      </c>
      <c r="Y1893" s="123"/>
      <c r="Z1893" s="92" t="s">
        <v>330</v>
      </c>
      <c r="AA1893" s="93">
        <v>2827700</v>
      </c>
      <c r="AB1893" s="91" t="s">
        <v>331</v>
      </c>
    </row>
    <row r="1894" spans="2:28" s="95" customFormat="1" x14ac:dyDescent="0.2">
      <c r="B1894" s="124"/>
      <c r="C1894" s="123"/>
      <c r="D1894" s="91"/>
      <c r="E1894" s="91"/>
      <c r="F1894" s="91"/>
      <c r="G1894" s="124"/>
      <c r="H1894" s="123"/>
      <c r="I1894" s="124"/>
      <c r="J1894" s="121"/>
      <c r="K1894" s="121"/>
      <c r="L1894" s="123"/>
      <c r="M1894" s="92"/>
      <c r="O1894" s="89"/>
      <c r="Q1894" s="91"/>
      <c r="R1894" s="91"/>
      <c r="S1894" s="125">
        <v>42912</v>
      </c>
      <c r="T1894" s="123"/>
      <c r="U1894" s="120" t="s">
        <v>330</v>
      </c>
      <c r="V1894" s="121"/>
      <c r="W1894" s="121"/>
      <c r="X1894" s="122">
        <v>-22277</v>
      </c>
      <c r="Y1894" s="123"/>
      <c r="Z1894" s="92" t="s">
        <v>330</v>
      </c>
      <c r="AA1894" s="93">
        <v>2805423</v>
      </c>
      <c r="AB1894" s="91" t="s">
        <v>331</v>
      </c>
    </row>
    <row r="1895" spans="2:28" s="95" customFormat="1" x14ac:dyDescent="0.2">
      <c r="B1895" s="124"/>
      <c r="C1895" s="123"/>
      <c r="D1895" s="91"/>
      <c r="E1895" s="91"/>
      <c r="F1895" s="91"/>
      <c r="G1895" s="124"/>
      <c r="H1895" s="123"/>
      <c r="I1895" s="124"/>
      <c r="J1895" s="121"/>
      <c r="K1895" s="121"/>
      <c r="L1895" s="123"/>
      <c r="M1895" s="92"/>
      <c r="O1895" s="89"/>
      <c r="Q1895" s="91"/>
      <c r="R1895" s="91"/>
      <c r="S1895" s="125">
        <v>42942</v>
      </c>
      <c r="T1895" s="123"/>
      <c r="U1895" s="120" t="s">
        <v>330</v>
      </c>
      <c r="V1895" s="121"/>
      <c r="W1895" s="121"/>
      <c r="X1895" s="122">
        <v>-681</v>
      </c>
      <c r="Y1895" s="123"/>
      <c r="Z1895" s="92" t="s">
        <v>330</v>
      </c>
      <c r="AA1895" s="93">
        <v>2804742</v>
      </c>
      <c r="AB1895" s="91" t="s">
        <v>331</v>
      </c>
    </row>
    <row r="1896" spans="2:28" s="95" customFormat="1" x14ac:dyDescent="0.2">
      <c r="B1896" s="124"/>
      <c r="C1896" s="123"/>
      <c r="D1896" s="91"/>
      <c r="E1896" s="91"/>
      <c r="F1896" s="91"/>
      <c r="G1896" s="124"/>
      <c r="H1896" s="123"/>
      <c r="I1896" s="124"/>
      <c r="J1896" s="121"/>
      <c r="K1896" s="121"/>
      <c r="L1896" s="123"/>
      <c r="M1896" s="92"/>
      <c r="O1896" s="89"/>
      <c r="Q1896" s="91"/>
      <c r="R1896" s="91"/>
      <c r="S1896" s="125">
        <v>43004</v>
      </c>
      <c r="T1896" s="123"/>
      <c r="U1896" s="120" t="s">
        <v>330</v>
      </c>
      <c r="V1896" s="121"/>
      <c r="W1896" s="121"/>
      <c r="X1896" s="122">
        <v>-884668</v>
      </c>
      <c r="Y1896" s="123"/>
      <c r="Z1896" s="92" t="s">
        <v>330</v>
      </c>
      <c r="AA1896" s="93">
        <v>1920074</v>
      </c>
      <c r="AB1896" s="91" t="s">
        <v>331</v>
      </c>
    </row>
    <row r="1897" spans="2:28" s="95" customFormat="1" x14ac:dyDescent="0.2">
      <c r="B1897" s="124"/>
      <c r="C1897" s="123"/>
      <c r="D1897" s="91"/>
      <c r="E1897" s="91"/>
      <c r="F1897" s="91"/>
      <c r="G1897" s="124"/>
      <c r="H1897" s="123"/>
      <c r="I1897" s="124"/>
      <c r="J1897" s="121"/>
      <c r="K1897" s="121"/>
      <c r="L1897" s="123"/>
      <c r="M1897" s="92"/>
      <c r="O1897" s="89"/>
      <c r="Q1897" s="91"/>
      <c r="R1897" s="91"/>
      <c r="S1897" s="125">
        <v>43034</v>
      </c>
      <c r="T1897" s="123"/>
      <c r="U1897" s="120" t="s">
        <v>330</v>
      </c>
      <c r="V1897" s="121"/>
      <c r="W1897" s="121"/>
      <c r="X1897" s="122">
        <v>-111602</v>
      </c>
      <c r="Y1897" s="123"/>
      <c r="Z1897" s="92" t="s">
        <v>330</v>
      </c>
      <c r="AA1897" s="93">
        <v>1808472</v>
      </c>
      <c r="AB1897" s="91" t="s">
        <v>331</v>
      </c>
    </row>
    <row r="1898" spans="2:28" s="95" customFormat="1" x14ac:dyDescent="0.2">
      <c r="B1898" s="124"/>
      <c r="C1898" s="123"/>
      <c r="D1898" s="91"/>
      <c r="E1898" s="91"/>
      <c r="F1898" s="91"/>
      <c r="G1898" s="124"/>
      <c r="H1898" s="123"/>
      <c r="I1898" s="124"/>
      <c r="J1898" s="121"/>
      <c r="K1898" s="121"/>
      <c r="L1898" s="123"/>
      <c r="M1898" s="92"/>
      <c r="O1898" s="89"/>
      <c r="Q1898" s="91"/>
      <c r="R1898" s="91"/>
      <c r="S1898" s="125">
        <v>43090</v>
      </c>
      <c r="T1898" s="123"/>
      <c r="U1898" s="120" t="s">
        <v>330</v>
      </c>
      <c r="V1898" s="121"/>
      <c r="W1898" s="121"/>
      <c r="X1898" s="122">
        <v>-112992</v>
      </c>
      <c r="Y1898" s="123"/>
      <c r="Z1898" s="92" t="s">
        <v>330</v>
      </c>
      <c r="AA1898" s="93">
        <v>1695480</v>
      </c>
      <c r="AB1898" s="91" t="s">
        <v>331</v>
      </c>
    </row>
    <row r="1899" spans="2:28" s="95" customFormat="1" x14ac:dyDescent="0.2">
      <c r="B1899" s="124"/>
      <c r="C1899" s="123"/>
      <c r="D1899" s="91"/>
      <c r="E1899" s="91"/>
      <c r="F1899" s="91"/>
      <c r="G1899" s="124"/>
      <c r="H1899" s="123"/>
      <c r="I1899" s="124"/>
      <c r="J1899" s="121"/>
      <c r="K1899" s="121"/>
      <c r="L1899" s="123"/>
      <c r="M1899" s="92"/>
      <c r="O1899" s="89"/>
      <c r="Q1899" s="91"/>
      <c r="R1899" s="91"/>
      <c r="S1899" s="125">
        <v>43157</v>
      </c>
      <c r="T1899" s="123"/>
      <c r="U1899" s="120" t="s">
        <v>330</v>
      </c>
      <c r="V1899" s="121"/>
      <c r="W1899" s="121"/>
      <c r="X1899" s="122">
        <v>-5486</v>
      </c>
      <c r="Y1899" s="123"/>
      <c r="Z1899" s="92" t="s">
        <v>330</v>
      </c>
      <c r="AA1899" s="93">
        <v>1689994</v>
      </c>
      <c r="AB1899" s="91" t="s">
        <v>331</v>
      </c>
    </row>
    <row r="1900" spans="2:28" s="95" customFormat="1" x14ac:dyDescent="0.2">
      <c r="B1900" s="124"/>
      <c r="C1900" s="123"/>
      <c r="D1900" s="91"/>
      <c r="E1900" s="91"/>
      <c r="F1900" s="91"/>
      <c r="G1900" s="124"/>
      <c r="H1900" s="123"/>
      <c r="I1900" s="124"/>
      <c r="J1900" s="121"/>
      <c r="K1900" s="121"/>
      <c r="L1900" s="123"/>
      <c r="M1900" s="92"/>
      <c r="O1900" s="89"/>
      <c r="Q1900" s="91"/>
      <c r="R1900" s="91"/>
      <c r="S1900" s="125">
        <v>43181</v>
      </c>
      <c r="T1900" s="123"/>
      <c r="U1900" s="120" t="s">
        <v>330</v>
      </c>
      <c r="V1900" s="121"/>
      <c r="W1900" s="121"/>
      <c r="X1900" s="122">
        <v>-18460</v>
      </c>
      <c r="Y1900" s="123"/>
      <c r="Z1900" s="92" t="s">
        <v>330</v>
      </c>
      <c r="AA1900" s="93">
        <v>1671534</v>
      </c>
      <c r="AB1900" s="91" t="s">
        <v>331</v>
      </c>
    </row>
    <row r="1901" spans="2:28" s="95" customFormat="1" x14ac:dyDescent="0.2">
      <c r="B1901" s="124"/>
      <c r="C1901" s="123"/>
      <c r="D1901" s="91"/>
      <c r="E1901" s="91"/>
      <c r="F1901" s="91"/>
      <c r="G1901" s="124"/>
      <c r="H1901" s="123"/>
      <c r="I1901" s="124"/>
      <c r="J1901" s="121"/>
      <c r="K1901" s="121"/>
      <c r="L1901" s="123"/>
      <c r="M1901" s="92"/>
      <c r="O1901" s="89"/>
      <c r="Q1901" s="91"/>
      <c r="R1901" s="91"/>
      <c r="S1901" s="125">
        <v>43215</v>
      </c>
      <c r="T1901" s="123"/>
      <c r="U1901" s="120" t="s">
        <v>330</v>
      </c>
      <c r="V1901" s="121"/>
      <c r="W1901" s="121"/>
      <c r="X1901" s="122">
        <v>-37587</v>
      </c>
      <c r="Y1901" s="123"/>
      <c r="Z1901" s="92" t="s">
        <v>330</v>
      </c>
      <c r="AA1901" s="93">
        <v>1633947</v>
      </c>
      <c r="AB1901" s="91" t="s">
        <v>331</v>
      </c>
    </row>
    <row r="1902" spans="2:28" s="95" customFormat="1" x14ac:dyDescent="0.2">
      <c r="B1902" s="124"/>
      <c r="C1902" s="123"/>
      <c r="D1902" s="91"/>
      <c r="E1902" s="91"/>
      <c r="F1902" s="91"/>
      <c r="G1902" s="124"/>
      <c r="H1902" s="123"/>
      <c r="I1902" s="124"/>
      <c r="J1902" s="121"/>
      <c r="K1902" s="121"/>
      <c r="L1902" s="123"/>
      <c r="M1902" s="92"/>
      <c r="O1902" s="89"/>
      <c r="Q1902" s="91"/>
      <c r="R1902" s="91"/>
      <c r="S1902" s="125">
        <v>43272</v>
      </c>
      <c r="T1902" s="123"/>
      <c r="U1902" s="120" t="s">
        <v>330</v>
      </c>
      <c r="V1902" s="121"/>
      <c r="W1902" s="121"/>
      <c r="X1902" s="122">
        <v>-6480</v>
      </c>
      <c r="Y1902" s="123"/>
      <c r="Z1902" s="92" t="s">
        <v>330</v>
      </c>
      <c r="AA1902" s="93">
        <v>1627467</v>
      </c>
      <c r="AB1902" s="91" t="s">
        <v>331</v>
      </c>
    </row>
    <row r="1903" spans="2:28" s="95" customFormat="1" x14ac:dyDescent="0.2">
      <c r="B1903" s="124"/>
      <c r="C1903" s="123"/>
      <c r="D1903" s="91"/>
      <c r="E1903" s="91"/>
      <c r="F1903" s="91"/>
      <c r="G1903" s="124"/>
      <c r="H1903" s="123"/>
      <c r="I1903" s="124"/>
      <c r="J1903" s="121"/>
      <c r="K1903" s="121"/>
      <c r="L1903" s="123"/>
      <c r="M1903" s="92"/>
      <c r="O1903" s="89"/>
      <c r="Q1903" s="91"/>
      <c r="R1903" s="91"/>
      <c r="S1903" s="125">
        <v>43307</v>
      </c>
      <c r="T1903" s="123"/>
      <c r="U1903" s="120" t="s">
        <v>330</v>
      </c>
      <c r="V1903" s="121"/>
      <c r="W1903" s="121"/>
      <c r="X1903" s="122">
        <v>-810352</v>
      </c>
      <c r="Y1903" s="123"/>
      <c r="Z1903" s="92" t="s">
        <v>330</v>
      </c>
      <c r="AA1903" s="93">
        <v>817115</v>
      </c>
      <c r="AB1903" s="91" t="s">
        <v>333</v>
      </c>
    </row>
    <row r="1904" spans="2:28" s="95" customFormat="1" x14ac:dyDescent="0.2">
      <c r="B1904" s="124"/>
      <c r="C1904" s="123"/>
      <c r="D1904" s="91"/>
      <c r="E1904" s="91"/>
      <c r="F1904" s="91"/>
      <c r="G1904" s="124"/>
      <c r="H1904" s="123"/>
      <c r="I1904" s="124"/>
      <c r="J1904" s="121"/>
      <c r="K1904" s="121"/>
      <c r="L1904" s="123"/>
      <c r="M1904" s="92"/>
      <c r="O1904" s="89"/>
      <c r="Q1904" s="91"/>
      <c r="R1904" s="91"/>
      <c r="S1904" s="125">
        <v>43339</v>
      </c>
      <c r="T1904" s="123"/>
      <c r="U1904" s="120" t="s">
        <v>330</v>
      </c>
      <c r="V1904" s="121"/>
      <c r="W1904" s="121"/>
      <c r="X1904" s="122">
        <v>-44</v>
      </c>
      <c r="Y1904" s="123"/>
      <c r="Z1904" s="92" t="s">
        <v>330</v>
      </c>
      <c r="AA1904" s="93">
        <v>817071</v>
      </c>
      <c r="AB1904" s="91" t="s">
        <v>331</v>
      </c>
    </row>
    <row r="1905" spans="2:28" s="95" customFormat="1" x14ac:dyDescent="0.2">
      <c r="B1905" s="124"/>
      <c r="C1905" s="123"/>
      <c r="D1905" s="91"/>
      <c r="E1905" s="91"/>
      <c r="F1905" s="91"/>
      <c r="G1905" s="124"/>
      <c r="H1905" s="123"/>
      <c r="I1905" s="124"/>
      <c r="J1905" s="121"/>
      <c r="K1905" s="121"/>
      <c r="L1905" s="123"/>
      <c r="M1905" s="92"/>
      <c r="O1905" s="89"/>
      <c r="Q1905" s="91"/>
      <c r="R1905" s="91"/>
      <c r="S1905" s="125">
        <v>43369</v>
      </c>
      <c r="T1905" s="123"/>
      <c r="U1905" s="120" t="s">
        <v>330</v>
      </c>
      <c r="V1905" s="121"/>
      <c r="W1905" s="121"/>
      <c r="X1905" s="122">
        <v>-39</v>
      </c>
      <c r="Y1905" s="123"/>
      <c r="Z1905" s="92" t="s">
        <v>330</v>
      </c>
      <c r="AA1905" s="93">
        <v>817032</v>
      </c>
      <c r="AB1905" s="91" t="s">
        <v>331</v>
      </c>
    </row>
    <row r="1906" spans="2:28" s="95" customFormat="1" x14ac:dyDescent="0.2">
      <c r="B1906" s="124"/>
      <c r="C1906" s="123"/>
      <c r="D1906" s="91"/>
      <c r="E1906" s="91"/>
      <c r="F1906" s="91"/>
      <c r="G1906" s="124"/>
      <c r="H1906" s="123"/>
      <c r="I1906" s="124"/>
      <c r="J1906" s="121"/>
      <c r="K1906" s="121"/>
      <c r="L1906" s="123"/>
      <c r="M1906" s="92"/>
      <c r="O1906" s="89"/>
      <c r="Q1906" s="91"/>
      <c r="R1906" s="91"/>
      <c r="S1906" s="125">
        <v>43398</v>
      </c>
      <c r="T1906" s="123"/>
      <c r="U1906" s="120" t="s">
        <v>330</v>
      </c>
      <c r="V1906" s="121"/>
      <c r="W1906" s="121"/>
      <c r="X1906" s="122">
        <v>-1289</v>
      </c>
      <c r="Y1906" s="123"/>
      <c r="Z1906" s="92" t="s">
        <v>330</v>
      </c>
      <c r="AA1906" s="93">
        <v>815743</v>
      </c>
      <c r="AB1906" s="91" t="s">
        <v>331</v>
      </c>
    </row>
    <row r="1907" spans="2:28" s="95" customFormat="1" ht="22.5" x14ac:dyDescent="0.2">
      <c r="B1907" s="125">
        <v>40156</v>
      </c>
      <c r="C1907" s="123"/>
      <c r="D1907" s="91" t="s">
        <v>232</v>
      </c>
      <c r="E1907" s="91" t="s">
        <v>407</v>
      </c>
      <c r="F1907" s="91" t="s">
        <v>408</v>
      </c>
      <c r="G1907" s="124" t="s">
        <v>10</v>
      </c>
      <c r="H1907" s="123"/>
      <c r="I1907" s="124" t="s">
        <v>328</v>
      </c>
      <c r="J1907" s="121"/>
      <c r="K1907" s="121"/>
      <c r="L1907" s="123"/>
      <c r="M1907" s="92" t="s">
        <v>330</v>
      </c>
      <c r="O1907" s="93">
        <v>2940000</v>
      </c>
      <c r="Q1907" s="91" t="s">
        <v>11</v>
      </c>
      <c r="R1907" s="91"/>
      <c r="S1907" s="125">
        <v>40200</v>
      </c>
      <c r="T1907" s="123"/>
      <c r="U1907" s="120" t="s">
        <v>330</v>
      </c>
      <c r="V1907" s="121"/>
      <c r="W1907" s="121"/>
      <c r="X1907" s="122">
        <v>140000</v>
      </c>
      <c r="Y1907" s="123"/>
      <c r="Z1907" s="92" t="s">
        <v>330</v>
      </c>
      <c r="AA1907" s="93">
        <v>3080000</v>
      </c>
      <c r="AB1907" s="91" t="s">
        <v>337</v>
      </c>
    </row>
    <row r="1908" spans="2:28" s="95" customFormat="1" x14ac:dyDescent="0.2">
      <c r="B1908" s="124"/>
      <c r="C1908" s="123"/>
      <c r="D1908" s="91"/>
      <c r="E1908" s="91"/>
      <c r="F1908" s="91"/>
      <c r="G1908" s="124"/>
      <c r="H1908" s="123"/>
      <c r="I1908" s="124"/>
      <c r="J1908" s="121"/>
      <c r="K1908" s="121"/>
      <c r="L1908" s="123"/>
      <c r="M1908" s="92"/>
      <c r="O1908" s="89"/>
      <c r="Q1908" s="91"/>
      <c r="R1908" s="91"/>
      <c r="S1908" s="125">
        <v>40263</v>
      </c>
      <c r="T1908" s="123"/>
      <c r="U1908" s="120" t="s">
        <v>330</v>
      </c>
      <c r="V1908" s="121"/>
      <c r="W1908" s="121"/>
      <c r="X1908" s="122">
        <v>6300000</v>
      </c>
      <c r="Y1908" s="123"/>
      <c r="Z1908" s="92" t="s">
        <v>330</v>
      </c>
      <c r="AA1908" s="93">
        <v>9380000</v>
      </c>
      <c r="AB1908" s="91" t="s">
        <v>334</v>
      </c>
    </row>
    <row r="1909" spans="2:28" s="95" customFormat="1" x14ac:dyDescent="0.2">
      <c r="B1909" s="124"/>
      <c r="C1909" s="123"/>
      <c r="D1909" s="91"/>
      <c r="E1909" s="91"/>
      <c r="F1909" s="91"/>
      <c r="G1909" s="124"/>
      <c r="H1909" s="123"/>
      <c r="I1909" s="124"/>
      <c r="J1909" s="121"/>
      <c r="K1909" s="121"/>
      <c r="L1909" s="123"/>
      <c r="M1909" s="92"/>
      <c r="O1909" s="89"/>
      <c r="Q1909" s="91"/>
      <c r="R1909" s="91"/>
      <c r="S1909" s="125">
        <v>40373</v>
      </c>
      <c r="T1909" s="123"/>
      <c r="U1909" s="120" t="s">
        <v>330</v>
      </c>
      <c r="V1909" s="121"/>
      <c r="W1909" s="121"/>
      <c r="X1909" s="122">
        <v>-1980000</v>
      </c>
      <c r="Y1909" s="123"/>
      <c r="Z1909" s="92" t="s">
        <v>330</v>
      </c>
      <c r="AA1909" s="93">
        <v>7400000</v>
      </c>
      <c r="AB1909" s="91" t="s">
        <v>334</v>
      </c>
    </row>
    <row r="1910" spans="2:28" s="95" customFormat="1" x14ac:dyDescent="0.2">
      <c r="B1910" s="124"/>
      <c r="C1910" s="123"/>
      <c r="D1910" s="91"/>
      <c r="E1910" s="91"/>
      <c r="F1910" s="91"/>
      <c r="G1910" s="124"/>
      <c r="H1910" s="123"/>
      <c r="I1910" s="124"/>
      <c r="J1910" s="121"/>
      <c r="K1910" s="121"/>
      <c r="L1910" s="123"/>
      <c r="M1910" s="92"/>
      <c r="O1910" s="89"/>
      <c r="Q1910" s="91"/>
      <c r="R1910" s="91"/>
      <c r="S1910" s="125">
        <v>40451</v>
      </c>
      <c r="T1910" s="123"/>
      <c r="U1910" s="120" t="s">
        <v>330</v>
      </c>
      <c r="V1910" s="121"/>
      <c r="W1910" s="121"/>
      <c r="X1910" s="122">
        <v>-6384611</v>
      </c>
      <c r="Y1910" s="123"/>
      <c r="Z1910" s="92" t="s">
        <v>330</v>
      </c>
      <c r="AA1910" s="93">
        <v>1015389</v>
      </c>
      <c r="AB1910" s="91" t="s">
        <v>334</v>
      </c>
    </row>
    <row r="1911" spans="2:28" s="95" customFormat="1" x14ac:dyDescent="0.2">
      <c r="B1911" s="124"/>
      <c r="C1911" s="123"/>
      <c r="D1911" s="91"/>
      <c r="E1911" s="91"/>
      <c r="F1911" s="91"/>
      <c r="G1911" s="124"/>
      <c r="H1911" s="123"/>
      <c r="I1911" s="124"/>
      <c r="J1911" s="121"/>
      <c r="K1911" s="121"/>
      <c r="L1911" s="123"/>
      <c r="M1911" s="92"/>
      <c r="O1911" s="89"/>
      <c r="Q1911" s="91"/>
      <c r="R1911" s="91"/>
      <c r="S1911" s="125">
        <v>40549</v>
      </c>
      <c r="T1911" s="123"/>
      <c r="U1911" s="120" t="s">
        <v>330</v>
      </c>
      <c r="V1911" s="121"/>
      <c r="W1911" s="121"/>
      <c r="X1911" s="122">
        <v>-1</v>
      </c>
      <c r="Y1911" s="123"/>
      <c r="Z1911" s="92" t="s">
        <v>330</v>
      </c>
      <c r="AA1911" s="93">
        <v>1015388</v>
      </c>
      <c r="AB1911" s="91" t="s">
        <v>332</v>
      </c>
    </row>
    <row r="1912" spans="2:28" s="95" customFormat="1" x14ac:dyDescent="0.2">
      <c r="B1912" s="124"/>
      <c r="C1912" s="123"/>
      <c r="D1912" s="91"/>
      <c r="E1912" s="91"/>
      <c r="F1912" s="91"/>
      <c r="G1912" s="124"/>
      <c r="H1912" s="123"/>
      <c r="I1912" s="124"/>
      <c r="J1912" s="121"/>
      <c r="K1912" s="121"/>
      <c r="L1912" s="123"/>
      <c r="M1912" s="92"/>
      <c r="O1912" s="89"/>
      <c r="Q1912" s="91"/>
      <c r="R1912" s="91"/>
      <c r="S1912" s="125">
        <v>40632</v>
      </c>
      <c r="T1912" s="123"/>
      <c r="U1912" s="120" t="s">
        <v>330</v>
      </c>
      <c r="V1912" s="121"/>
      <c r="W1912" s="121"/>
      <c r="X1912" s="122">
        <v>-2</v>
      </c>
      <c r="Y1912" s="123"/>
      <c r="Z1912" s="92" t="s">
        <v>330</v>
      </c>
      <c r="AA1912" s="93">
        <v>1015386</v>
      </c>
      <c r="AB1912" s="91" t="s">
        <v>332</v>
      </c>
    </row>
    <row r="1913" spans="2:28" s="95" customFormat="1" x14ac:dyDescent="0.2">
      <c r="B1913" s="124"/>
      <c r="C1913" s="123"/>
      <c r="D1913" s="91"/>
      <c r="E1913" s="91"/>
      <c r="F1913" s="91"/>
      <c r="G1913" s="124"/>
      <c r="H1913" s="123"/>
      <c r="I1913" s="124"/>
      <c r="J1913" s="121"/>
      <c r="K1913" s="121"/>
      <c r="L1913" s="123"/>
      <c r="M1913" s="92"/>
      <c r="O1913" s="89"/>
      <c r="Q1913" s="91"/>
      <c r="R1913" s="91"/>
      <c r="S1913" s="125">
        <v>40723</v>
      </c>
      <c r="T1913" s="123"/>
      <c r="U1913" s="120" t="s">
        <v>330</v>
      </c>
      <c r="V1913" s="121"/>
      <c r="W1913" s="121"/>
      <c r="X1913" s="122">
        <v>-16</v>
      </c>
      <c r="Y1913" s="123"/>
      <c r="Z1913" s="92" t="s">
        <v>330</v>
      </c>
      <c r="AA1913" s="93">
        <v>1015370</v>
      </c>
      <c r="AB1913" s="91" t="s">
        <v>332</v>
      </c>
    </row>
    <row r="1914" spans="2:28" s="95" customFormat="1" x14ac:dyDescent="0.2">
      <c r="B1914" s="124"/>
      <c r="C1914" s="123"/>
      <c r="D1914" s="91"/>
      <c r="E1914" s="91"/>
      <c r="F1914" s="91"/>
      <c r="G1914" s="124"/>
      <c r="H1914" s="123"/>
      <c r="I1914" s="124"/>
      <c r="J1914" s="121"/>
      <c r="K1914" s="121"/>
      <c r="L1914" s="123"/>
      <c r="M1914" s="92"/>
      <c r="O1914" s="89"/>
      <c r="Q1914" s="91"/>
      <c r="R1914" s="91"/>
      <c r="S1914" s="125">
        <v>41088</v>
      </c>
      <c r="T1914" s="123"/>
      <c r="U1914" s="120" t="s">
        <v>330</v>
      </c>
      <c r="V1914" s="121"/>
      <c r="W1914" s="121"/>
      <c r="X1914" s="122">
        <v>-12</v>
      </c>
      <c r="Y1914" s="123"/>
      <c r="Z1914" s="92" t="s">
        <v>330</v>
      </c>
      <c r="AA1914" s="93">
        <v>1015358</v>
      </c>
      <c r="AB1914" s="91" t="s">
        <v>332</v>
      </c>
    </row>
    <row r="1915" spans="2:28" s="95" customFormat="1" x14ac:dyDescent="0.2">
      <c r="B1915" s="124"/>
      <c r="C1915" s="123"/>
      <c r="D1915" s="91"/>
      <c r="E1915" s="91"/>
      <c r="F1915" s="91"/>
      <c r="G1915" s="124"/>
      <c r="H1915" s="123"/>
      <c r="I1915" s="124"/>
      <c r="J1915" s="121"/>
      <c r="K1915" s="121"/>
      <c r="L1915" s="123"/>
      <c r="M1915" s="92"/>
      <c r="O1915" s="89"/>
      <c r="Q1915" s="91"/>
      <c r="R1915" s="91"/>
      <c r="S1915" s="125">
        <v>41179</v>
      </c>
      <c r="T1915" s="123"/>
      <c r="U1915" s="120" t="s">
        <v>330</v>
      </c>
      <c r="V1915" s="121"/>
      <c r="W1915" s="121"/>
      <c r="X1915" s="122">
        <v>-32</v>
      </c>
      <c r="Y1915" s="123"/>
      <c r="Z1915" s="92" t="s">
        <v>330</v>
      </c>
      <c r="AA1915" s="93">
        <v>1015326</v>
      </c>
      <c r="AB1915" s="91" t="s">
        <v>332</v>
      </c>
    </row>
    <row r="1916" spans="2:28" s="95" customFormat="1" x14ac:dyDescent="0.2">
      <c r="B1916" s="124"/>
      <c r="C1916" s="123"/>
      <c r="D1916" s="91"/>
      <c r="E1916" s="91"/>
      <c r="F1916" s="91"/>
      <c r="G1916" s="124"/>
      <c r="H1916" s="123"/>
      <c r="I1916" s="124"/>
      <c r="J1916" s="121"/>
      <c r="K1916" s="121"/>
      <c r="L1916" s="123"/>
      <c r="M1916" s="92"/>
      <c r="O1916" s="89"/>
      <c r="Q1916" s="91"/>
      <c r="R1916" s="91"/>
      <c r="S1916" s="125">
        <v>41270</v>
      </c>
      <c r="T1916" s="123"/>
      <c r="U1916" s="120" t="s">
        <v>330</v>
      </c>
      <c r="V1916" s="121"/>
      <c r="W1916" s="121"/>
      <c r="X1916" s="122">
        <v>-5</v>
      </c>
      <c r="Y1916" s="123"/>
      <c r="Z1916" s="92" t="s">
        <v>330</v>
      </c>
      <c r="AA1916" s="93">
        <v>1015321</v>
      </c>
      <c r="AB1916" s="91" t="s">
        <v>332</v>
      </c>
    </row>
    <row r="1917" spans="2:28" s="95" customFormat="1" x14ac:dyDescent="0.2">
      <c r="B1917" s="124"/>
      <c r="C1917" s="123"/>
      <c r="D1917" s="91"/>
      <c r="E1917" s="91"/>
      <c r="F1917" s="91"/>
      <c r="G1917" s="124"/>
      <c r="H1917" s="123"/>
      <c r="I1917" s="124"/>
      <c r="J1917" s="121"/>
      <c r="K1917" s="121"/>
      <c r="L1917" s="123"/>
      <c r="M1917" s="92"/>
      <c r="O1917" s="89"/>
      <c r="Q1917" s="91"/>
      <c r="R1917" s="91"/>
      <c r="S1917" s="125">
        <v>41358</v>
      </c>
      <c r="T1917" s="123"/>
      <c r="U1917" s="120" t="s">
        <v>330</v>
      </c>
      <c r="V1917" s="121"/>
      <c r="W1917" s="121"/>
      <c r="X1917" s="122">
        <v>-21</v>
      </c>
      <c r="Y1917" s="123"/>
      <c r="Z1917" s="92" t="s">
        <v>330</v>
      </c>
      <c r="AA1917" s="93">
        <v>1015300</v>
      </c>
      <c r="AB1917" s="91" t="s">
        <v>332</v>
      </c>
    </row>
    <row r="1918" spans="2:28" s="95" customFormat="1" x14ac:dyDescent="0.2">
      <c r="B1918" s="124"/>
      <c r="C1918" s="123"/>
      <c r="D1918" s="91"/>
      <c r="E1918" s="91"/>
      <c r="F1918" s="91"/>
      <c r="G1918" s="124"/>
      <c r="H1918" s="123"/>
      <c r="I1918" s="124"/>
      <c r="J1918" s="121"/>
      <c r="K1918" s="121"/>
      <c r="L1918" s="123"/>
      <c r="M1918" s="92"/>
      <c r="O1918" s="89"/>
      <c r="Q1918" s="91"/>
      <c r="R1918" s="91"/>
      <c r="S1918" s="125">
        <v>41452</v>
      </c>
      <c r="T1918" s="123"/>
      <c r="U1918" s="120" t="s">
        <v>330</v>
      </c>
      <c r="V1918" s="121"/>
      <c r="W1918" s="121"/>
      <c r="X1918" s="122">
        <v>-8</v>
      </c>
      <c r="Y1918" s="123"/>
      <c r="Z1918" s="92" t="s">
        <v>330</v>
      </c>
      <c r="AA1918" s="93">
        <v>1015292</v>
      </c>
      <c r="AB1918" s="91" t="s">
        <v>332</v>
      </c>
    </row>
    <row r="1919" spans="2:28" s="95" customFormat="1" x14ac:dyDescent="0.2">
      <c r="B1919" s="124"/>
      <c r="C1919" s="123"/>
      <c r="D1919" s="91"/>
      <c r="E1919" s="91"/>
      <c r="F1919" s="91"/>
      <c r="G1919" s="124"/>
      <c r="H1919" s="123"/>
      <c r="I1919" s="124"/>
      <c r="J1919" s="121"/>
      <c r="K1919" s="121"/>
      <c r="L1919" s="123"/>
      <c r="M1919" s="92"/>
      <c r="O1919" s="89"/>
      <c r="Q1919" s="91"/>
      <c r="R1919" s="91"/>
      <c r="S1919" s="125">
        <v>41544</v>
      </c>
      <c r="T1919" s="123"/>
      <c r="U1919" s="120" t="s">
        <v>330</v>
      </c>
      <c r="V1919" s="121"/>
      <c r="W1919" s="121"/>
      <c r="X1919" s="122">
        <v>-3</v>
      </c>
      <c r="Y1919" s="123"/>
      <c r="Z1919" s="92" t="s">
        <v>330</v>
      </c>
      <c r="AA1919" s="93">
        <v>1015289</v>
      </c>
      <c r="AB1919" s="91" t="s">
        <v>332</v>
      </c>
    </row>
    <row r="1920" spans="2:28" s="95" customFormat="1" x14ac:dyDescent="0.2">
      <c r="B1920" s="124"/>
      <c r="C1920" s="123"/>
      <c r="D1920" s="91"/>
      <c r="E1920" s="91"/>
      <c r="F1920" s="91"/>
      <c r="G1920" s="124"/>
      <c r="H1920" s="123"/>
      <c r="I1920" s="124"/>
      <c r="J1920" s="121"/>
      <c r="K1920" s="121"/>
      <c r="L1920" s="123"/>
      <c r="M1920" s="92"/>
      <c r="O1920" s="89"/>
      <c r="Q1920" s="91"/>
      <c r="R1920" s="91"/>
      <c r="S1920" s="125">
        <v>41631</v>
      </c>
      <c r="T1920" s="123"/>
      <c r="U1920" s="120" t="s">
        <v>330</v>
      </c>
      <c r="V1920" s="121"/>
      <c r="W1920" s="121"/>
      <c r="X1920" s="122">
        <v>-4716</v>
      </c>
      <c r="Y1920" s="123"/>
      <c r="Z1920" s="92" t="s">
        <v>330</v>
      </c>
      <c r="AA1920" s="93">
        <v>1010573</v>
      </c>
      <c r="AB1920" s="91" t="s">
        <v>332</v>
      </c>
    </row>
    <row r="1921" spans="2:28" s="95" customFormat="1" x14ac:dyDescent="0.2">
      <c r="B1921" s="124"/>
      <c r="C1921" s="123"/>
      <c r="D1921" s="91"/>
      <c r="E1921" s="91"/>
      <c r="F1921" s="91"/>
      <c r="G1921" s="124"/>
      <c r="H1921" s="123"/>
      <c r="I1921" s="124"/>
      <c r="J1921" s="121"/>
      <c r="K1921" s="121"/>
      <c r="L1921" s="123"/>
      <c r="M1921" s="92"/>
      <c r="O1921" s="89"/>
      <c r="Q1921" s="91"/>
      <c r="R1921" s="91"/>
      <c r="S1921" s="125">
        <v>41724</v>
      </c>
      <c r="T1921" s="123"/>
      <c r="U1921" s="120" t="s">
        <v>330</v>
      </c>
      <c r="V1921" s="121"/>
      <c r="W1921" s="121"/>
      <c r="X1921" s="122">
        <v>-165</v>
      </c>
      <c r="Y1921" s="123"/>
      <c r="Z1921" s="92" t="s">
        <v>330</v>
      </c>
      <c r="AA1921" s="93">
        <v>1010408</v>
      </c>
      <c r="AB1921" s="91" t="s">
        <v>332</v>
      </c>
    </row>
    <row r="1922" spans="2:28" s="95" customFormat="1" x14ac:dyDescent="0.2">
      <c r="B1922" s="124"/>
      <c r="C1922" s="123"/>
      <c r="D1922" s="91"/>
      <c r="E1922" s="91"/>
      <c r="F1922" s="91"/>
      <c r="G1922" s="124"/>
      <c r="H1922" s="123"/>
      <c r="I1922" s="124"/>
      <c r="J1922" s="121"/>
      <c r="K1922" s="121"/>
      <c r="L1922" s="123"/>
      <c r="M1922" s="92"/>
      <c r="O1922" s="89"/>
      <c r="Q1922" s="91"/>
      <c r="R1922" s="91"/>
      <c r="S1922" s="125">
        <v>41816</v>
      </c>
      <c r="T1922" s="123"/>
      <c r="U1922" s="120" t="s">
        <v>330</v>
      </c>
      <c r="V1922" s="121"/>
      <c r="W1922" s="121"/>
      <c r="X1922" s="122">
        <v>-1944</v>
      </c>
      <c r="Y1922" s="123"/>
      <c r="Z1922" s="92" t="s">
        <v>330</v>
      </c>
      <c r="AA1922" s="93">
        <v>1008464</v>
      </c>
      <c r="AB1922" s="91" t="s">
        <v>332</v>
      </c>
    </row>
    <row r="1923" spans="2:28" s="95" customFormat="1" x14ac:dyDescent="0.2">
      <c r="B1923" s="124"/>
      <c r="C1923" s="123"/>
      <c r="D1923" s="91"/>
      <c r="E1923" s="91"/>
      <c r="F1923" s="91"/>
      <c r="G1923" s="124"/>
      <c r="H1923" s="123"/>
      <c r="I1923" s="124"/>
      <c r="J1923" s="121"/>
      <c r="K1923" s="121"/>
      <c r="L1923" s="123"/>
      <c r="M1923" s="92"/>
      <c r="O1923" s="89"/>
      <c r="Q1923" s="91"/>
      <c r="R1923" s="91"/>
      <c r="S1923" s="125">
        <v>41849</v>
      </c>
      <c r="T1923" s="123"/>
      <c r="U1923" s="120" t="s">
        <v>330</v>
      </c>
      <c r="V1923" s="121"/>
      <c r="W1923" s="121"/>
      <c r="X1923" s="122">
        <v>-3862</v>
      </c>
      <c r="Y1923" s="123"/>
      <c r="Z1923" s="92" t="s">
        <v>330</v>
      </c>
      <c r="AA1923" s="93">
        <v>1004602</v>
      </c>
      <c r="AB1923" s="91" t="s">
        <v>332</v>
      </c>
    </row>
    <row r="1924" spans="2:28" s="95" customFormat="1" x14ac:dyDescent="0.2">
      <c r="B1924" s="124"/>
      <c r="C1924" s="123"/>
      <c r="D1924" s="91"/>
      <c r="E1924" s="91"/>
      <c r="F1924" s="91"/>
      <c r="G1924" s="124"/>
      <c r="H1924" s="123"/>
      <c r="I1924" s="124"/>
      <c r="J1924" s="121"/>
      <c r="K1924" s="121"/>
      <c r="L1924" s="123"/>
      <c r="M1924" s="92"/>
      <c r="O1924" s="89"/>
      <c r="Q1924" s="91"/>
      <c r="R1924" s="91"/>
      <c r="S1924" s="125">
        <v>41911</v>
      </c>
      <c r="T1924" s="123"/>
      <c r="U1924" s="120" t="s">
        <v>330</v>
      </c>
      <c r="V1924" s="121"/>
      <c r="W1924" s="121"/>
      <c r="X1924" s="122">
        <v>-1276</v>
      </c>
      <c r="Y1924" s="123"/>
      <c r="Z1924" s="92" t="s">
        <v>330</v>
      </c>
      <c r="AA1924" s="93">
        <v>1003326</v>
      </c>
      <c r="AB1924" s="91" t="s">
        <v>332</v>
      </c>
    </row>
    <row r="1925" spans="2:28" s="95" customFormat="1" x14ac:dyDescent="0.2">
      <c r="B1925" s="124"/>
      <c r="C1925" s="123"/>
      <c r="D1925" s="91"/>
      <c r="E1925" s="91"/>
      <c r="F1925" s="91"/>
      <c r="G1925" s="124"/>
      <c r="H1925" s="123"/>
      <c r="I1925" s="124"/>
      <c r="J1925" s="121"/>
      <c r="K1925" s="121"/>
      <c r="L1925" s="123"/>
      <c r="M1925" s="92"/>
      <c r="O1925" s="89"/>
      <c r="Q1925" s="91"/>
      <c r="R1925" s="91"/>
      <c r="S1925" s="125">
        <v>42002</v>
      </c>
      <c r="T1925" s="123"/>
      <c r="U1925" s="120" t="s">
        <v>330</v>
      </c>
      <c r="V1925" s="121"/>
      <c r="W1925" s="121"/>
      <c r="X1925" s="122">
        <v>-130634</v>
      </c>
      <c r="Y1925" s="123"/>
      <c r="Z1925" s="92" t="s">
        <v>330</v>
      </c>
      <c r="AA1925" s="93">
        <v>872692</v>
      </c>
      <c r="AB1925" s="91" t="s">
        <v>332</v>
      </c>
    </row>
    <row r="1926" spans="2:28" s="95" customFormat="1" x14ac:dyDescent="0.2">
      <c r="B1926" s="124"/>
      <c r="C1926" s="123"/>
      <c r="D1926" s="91"/>
      <c r="E1926" s="91"/>
      <c r="F1926" s="91"/>
      <c r="G1926" s="124"/>
      <c r="H1926" s="123"/>
      <c r="I1926" s="124"/>
      <c r="J1926" s="121"/>
      <c r="K1926" s="121"/>
      <c r="L1926" s="123"/>
      <c r="M1926" s="92"/>
      <c r="O1926" s="89"/>
      <c r="Q1926" s="91"/>
      <c r="R1926" s="91"/>
      <c r="S1926" s="125">
        <v>42089</v>
      </c>
      <c r="T1926" s="123"/>
      <c r="U1926" s="120" t="s">
        <v>330</v>
      </c>
      <c r="V1926" s="121"/>
      <c r="W1926" s="121"/>
      <c r="X1926" s="122">
        <v>-49137</v>
      </c>
      <c r="Y1926" s="123"/>
      <c r="Z1926" s="92" t="s">
        <v>330</v>
      </c>
      <c r="AA1926" s="93">
        <v>823555</v>
      </c>
      <c r="AB1926" s="91" t="s">
        <v>332</v>
      </c>
    </row>
    <row r="1927" spans="2:28" s="95" customFormat="1" x14ac:dyDescent="0.2">
      <c r="B1927" s="124"/>
      <c r="C1927" s="123"/>
      <c r="D1927" s="91"/>
      <c r="E1927" s="91"/>
      <c r="F1927" s="91"/>
      <c r="G1927" s="124"/>
      <c r="H1927" s="123"/>
      <c r="I1927" s="124"/>
      <c r="J1927" s="121"/>
      <c r="K1927" s="121"/>
      <c r="L1927" s="123"/>
      <c r="M1927" s="92"/>
      <c r="O1927" s="89"/>
      <c r="Q1927" s="91"/>
      <c r="R1927" s="91"/>
      <c r="S1927" s="125">
        <v>42122</v>
      </c>
      <c r="T1927" s="123"/>
      <c r="U1927" s="120" t="s">
        <v>330</v>
      </c>
      <c r="V1927" s="121"/>
      <c r="W1927" s="121"/>
      <c r="X1927" s="122">
        <v>-187406</v>
      </c>
      <c r="Y1927" s="123"/>
      <c r="Z1927" s="92" t="s">
        <v>330</v>
      </c>
      <c r="AA1927" s="93">
        <v>636149</v>
      </c>
      <c r="AB1927" s="91" t="s">
        <v>332</v>
      </c>
    </row>
    <row r="1928" spans="2:28" s="95" customFormat="1" x14ac:dyDescent="0.2">
      <c r="B1928" s="124"/>
      <c r="C1928" s="123"/>
      <c r="D1928" s="91"/>
      <c r="E1928" s="91"/>
      <c r="F1928" s="91"/>
      <c r="G1928" s="124"/>
      <c r="H1928" s="123"/>
      <c r="I1928" s="124"/>
      <c r="J1928" s="121"/>
      <c r="K1928" s="121"/>
      <c r="L1928" s="123"/>
      <c r="M1928" s="92"/>
      <c r="O1928" s="89"/>
      <c r="Q1928" s="91"/>
      <c r="R1928" s="91"/>
      <c r="S1928" s="125">
        <v>42180</v>
      </c>
      <c r="T1928" s="123"/>
      <c r="U1928" s="120" t="s">
        <v>330</v>
      </c>
      <c r="V1928" s="121"/>
      <c r="W1928" s="121"/>
      <c r="X1928" s="122">
        <v>-45604</v>
      </c>
      <c r="Y1928" s="123"/>
      <c r="Z1928" s="92" t="s">
        <v>330</v>
      </c>
      <c r="AA1928" s="93">
        <v>590545</v>
      </c>
      <c r="AB1928" s="91" t="s">
        <v>332</v>
      </c>
    </row>
    <row r="1929" spans="2:28" s="95" customFormat="1" x14ac:dyDescent="0.2">
      <c r="B1929" s="124"/>
      <c r="C1929" s="123"/>
      <c r="D1929" s="91"/>
      <c r="E1929" s="91"/>
      <c r="F1929" s="91"/>
      <c r="G1929" s="124"/>
      <c r="H1929" s="123"/>
      <c r="I1929" s="124"/>
      <c r="J1929" s="121"/>
      <c r="K1929" s="121"/>
      <c r="L1929" s="123"/>
      <c r="M1929" s="92"/>
      <c r="O1929" s="89"/>
      <c r="Q1929" s="91"/>
      <c r="R1929" s="91"/>
      <c r="S1929" s="125">
        <v>42275</v>
      </c>
      <c r="T1929" s="123"/>
      <c r="U1929" s="120" t="s">
        <v>330</v>
      </c>
      <c r="V1929" s="121"/>
      <c r="W1929" s="121"/>
      <c r="X1929" s="122">
        <v>-60938</v>
      </c>
      <c r="Y1929" s="123"/>
      <c r="Z1929" s="92" t="s">
        <v>330</v>
      </c>
      <c r="AA1929" s="93">
        <v>529607</v>
      </c>
      <c r="AB1929" s="91" t="s">
        <v>332</v>
      </c>
    </row>
    <row r="1930" spans="2:28" s="95" customFormat="1" x14ac:dyDescent="0.2">
      <c r="B1930" s="124"/>
      <c r="C1930" s="123"/>
      <c r="D1930" s="91"/>
      <c r="E1930" s="91"/>
      <c r="F1930" s="91"/>
      <c r="G1930" s="124"/>
      <c r="H1930" s="123"/>
      <c r="I1930" s="124"/>
      <c r="J1930" s="121"/>
      <c r="K1930" s="121"/>
      <c r="L1930" s="123"/>
      <c r="M1930" s="92"/>
      <c r="O1930" s="89"/>
      <c r="Q1930" s="91"/>
      <c r="R1930" s="91"/>
      <c r="S1930" s="125">
        <v>42366</v>
      </c>
      <c r="T1930" s="123"/>
      <c r="U1930" s="120" t="s">
        <v>330</v>
      </c>
      <c r="V1930" s="121"/>
      <c r="W1930" s="121"/>
      <c r="X1930" s="122">
        <v>-41224</v>
      </c>
      <c r="Y1930" s="123"/>
      <c r="Z1930" s="92" t="s">
        <v>330</v>
      </c>
      <c r="AA1930" s="93">
        <v>488383</v>
      </c>
      <c r="AB1930" s="91" t="s">
        <v>332</v>
      </c>
    </row>
    <row r="1931" spans="2:28" s="95" customFormat="1" x14ac:dyDescent="0.2">
      <c r="B1931" s="124"/>
      <c r="C1931" s="123"/>
      <c r="D1931" s="91"/>
      <c r="E1931" s="91"/>
      <c r="F1931" s="91"/>
      <c r="G1931" s="124"/>
      <c r="H1931" s="123"/>
      <c r="I1931" s="124"/>
      <c r="J1931" s="121"/>
      <c r="K1931" s="121"/>
      <c r="L1931" s="123"/>
      <c r="M1931" s="92"/>
      <c r="O1931" s="89"/>
      <c r="Q1931" s="91"/>
      <c r="R1931" s="91"/>
      <c r="S1931" s="125">
        <v>42425</v>
      </c>
      <c r="T1931" s="123"/>
      <c r="U1931" s="120" t="s">
        <v>330</v>
      </c>
      <c r="V1931" s="121"/>
      <c r="W1931" s="121"/>
      <c r="X1931" s="122">
        <v>-126974</v>
      </c>
      <c r="Y1931" s="123"/>
      <c r="Z1931" s="92" t="s">
        <v>330</v>
      </c>
      <c r="AA1931" s="93">
        <v>361409</v>
      </c>
      <c r="AB1931" s="91" t="s">
        <v>333</v>
      </c>
    </row>
    <row r="1932" spans="2:28" s="95" customFormat="1" x14ac:dyDescent="0.2">
      <c r="B1932" s="124"/>
      <c r="C1932" s="123"/>
      <c r="D1932" s="91"/>
      <c r="E1932" s="91"/>
      <c r="F1932" s="91"/>
      <c r="G1932" s="124"/>
      <c r="H1932" s="123"/>
      <c r="I1932" s="124"/>
      <c r="J1932" s="121"/>
      <c r="K1932" s="121"/>
      <c r="L1932" s="123"/>
      <c r="M1932" s="92"/>
      <c r="O1932" s="89"/>
      <c r="Q1932" s="91"/>
      <c r="R1932" s="91"/>
      <c r="S1932" s="125">
        <v>42457</v>
      </c>
      <c r="T1932" s="123"/>
      <c r="U1932" s="120" t="s">
        <v>330</v>
      </c>
      <c r="V1932" s="121"/>
      <c r="W1932" s="121"/>
      <c r="X1932" s="122">
        <v>-2655</v>
      </c>
      <c r="Y1932" s="123"/>
      <c r="Z1932" s="92" t="s">
        <v>330</v>
      </c>
      <c r="AA1932" s="93">
        <v>358754</v>
      </c>
      <c r="AB1932" s="91" t="s">
        <v>332</v>
      </c>
    </row>
    <row r="1933" spans="2:28" s="95" customFormat="1" x14ac:dyDescent="0.2">
      <c r="B1933" s="124"/>
      <c r="C1933" s="123"/>
      <c r="D1933" s="91"/>
      <c r="E1933" s="91"/>
      <c r="F1933" s="91"/>
      <c r="G1933" s="124"/>
      <c r="H1933" s="123"/>
      <c r="I1933" s="124"/>
      <c r="J1933" s="121"/>
      <c r="K1933" s="121"/>
      <c r="L1933" s="123"/>
      <c r="M1933" s="92"/>
      <c r="O1933" s="89"/>
      <c r="Q1933" s="91"/>
      <c r="R1933" s="91"/>
      <c r="S1933" s="125">
        <v>42521</v>
      </c>
      <c r="T1933" s="123"/>
      <c r="U1933" s="120" t="s">
        <v>330</v>
      </c>
      <c r="V1933" s="121"/>
      <c r="W1933" s="121"/>
      <c r="X1933" s="122">
        <v>-25640</v>
      </c>
      <c r="Y1933" s="123"/>
      <c r="Z1933" s="92" t="s">
        <v>330</v>
      </c>
      <c r="AA1933" s="93">
        <v>333114</v>
      </c>
      <c r="AB1933" s="91" t="s">
        <v>332</v>
      </c>
    </row>
    <row r="1934" spans="2:28" s="95" customFormat="1" x14ac:dyDescent="0.2">
      <c r="B1934" s="124"/>
      <c r="C1934" s="123"/>
      <c r="D1934" s="91"/>
      <c r="E1934" s="91"/>
      <c r="F1934" s="91"/>
      <c r="G1934" s="124"/>
      <c r="H1934" s="123"/>
      <c r="I1934" s="124"/>
      <c r="J1934" s="121"/>
      <c r="K1934" s="121"/>
      <c r="L1934" s="123"/>
      <c r="M1934" s="92"/>
      <c r="O1934" s="89"/>
      <c r="Q1934" s="91"/>
      <c r="R1934" s="91"/>
      <c r="S1934" s="125">
        <v>42548</v>
      </c>
      <c r="T1934" s="123"/>
      <c r="U1934" s="120" t="s">
        <v>330</v>
      </c>
      <c r="V1934" s="121"/>
      <c r="W1934" s="121"/>
      <c r="X1934" s="122">
        <v>-15317</v>
      </c>
      <c r="Y1934" s="123"/>
      <c r="Z1934" s="92" t="s">
        <v>330</v>
      </c>
      <c r="AA1934" s="93">
        <v>317797</v>
      </c>
      <c r="AB1934" s="91" t="s">
        <v>332</v>
      </c>
    </row>
    <row r="1935" spans="2:28" s="95" customFormat="1" x14ac:dyDescent="0.2">
      <c r="B1935" s="124"/>
      <c r="C1935" s="123"/>
      <c r="D1935" s="91"/>
      <c r="E1935" s="91"/>
      <c r="F1935" s="91"/>
      <c r="G1935" s="124"/>
      <c r="H1935" s="123"/>
      <c r="I1935" s="124"/>
      <c r="J1935" s="121"/>
      <c r="K1935" s="121"/>
      <c r="L1935" s="123"/>
      <c r="M1935" s="92"/>
      <c r="O1935" s="89"/>
      <c r="Q1935" s="91"/>
      <c r="R1935" s="91"/>
      <c r="S1935" s="125">
        <v>42578</v>
      </c>
      <c r="T1935" s="123"/>
      <c r="U1935" s="120" t="s">
        <v>330</v>
      </c>
      <c r="V1935" s="121"/>
      <c r="W1935" s="121"/>
      <c r="X1935" s="122">
        <v>-15322</v>
      </c>
      <c r="Y1935" s="123"/>
      <c r="Z1935" s="92" t="s">
        <v>330</v>
      </c>
      <c r="AA1935" s="93">
        <v>302475</v>
      </c>
      <c r="AB1935" s="91" t="s">
        <v>332</v>
      </c>
    </row>
    <row r="1936" spans="2:28" s="95" customFormat="1" x14ac:dyDescent="0.2">
      <c r="B1936" s="124"/>
      <c r="C1936" s="123"/>
      <c r="D1936" s="91"/>
      <c r="E1936" s="91"/>
      <c r="F1936" s="91"/>
      <c r="G1936" s="124"/>
      <c r="H1936" s="123"/>
      <c r="I1936" s="124"/>
      <c r="J1936" s="121"/>
      <c r="K1936" s="121"/>
      <c r="L1936" s="123"/>
      <c r="M1936" s="92"/>
      <c r="O1936" s="89"/>
      <c r="Q1936" s="91"/>
      <c r="R1936" s="91"/>
      <c r="S1936" s="125">
        <v>42641</v>
      </c>
      <c r="T1936" s="123"/>
      <c r="U1936" s="120" t="s">
        <v>330</v>
      </c>
      <c r="V1936" s="121"/>
      <c r="W1936" s="121"/>
      <c r="X1936" s="122">
        <v>-26835</v>
      </c>
      <c r="Y1936" s="123"/>
      <c r="Z1936" s="92" t="s">
        <v>330</v>
      </c>
      <c r="AA1936" s="93">
        <v>275640</v>
      </c>
      <c r="AB1936" s="91" t="s">
        <v>332</v>
      </c>
    </row>
    <row r="1937" spans="2:28" s="95" customFormat="1" x14ac:dyDescent="0.2">
      <c r="B1937" s="124"/>
      <c r="C1937" s="123"/>
      <c r="D1937" s="91"/>
      <c r="E1937" s="91"/>
      <c r="F1937" s="91"/>
      <c r="G1937" s="124"/>
      <c r="H1937" s="123"/>
      <c r="I1937" s="124"/>
      <c r="J1937" s="121"/>
      <c r="K1937" s="121"/>
      <c r="L1937" s="123"/>
      <c r="M1937" s="92"/>
      <c r="O1937" s="89"/>
      <c r="Q1937" s="91"/>
      <c r="R1937" s="91"/>
      <c r="S1937" s="125">
        <v>42668</v>
      </c>
      <c r="T1937" s="123"/>
      <c r="U1937" s="120" t="s">
        <v>330</v>
      </c>
      <c r="V1937" s="121"/>
      <c r="W1937" s="121"/>
      <c r="X1937" s="122">
        <v>-25423</v>
      </c>
      <c r="Y1937" s="123"/>
      <c r="Z1937" s="92" t="s">
        <v>330</v>
      </c>
      <c r="AA1937" s="93">
        <v>250217</v>
      </c>
      <c r="AB1937" s="91" t="s">
        <v>332</v>
      </c>
    </row>
    <row r="1938" spans="2:28" s="95" customFormat="1" x14ac:dyDescent="0.2">
      <c r="B1938" s="124"/>
      <c r="C1938" s="123"/>
      <c r="D1938" s="91"/>
      <c r="E1938" s="91"/>
      <c r="F1938" s="91"/>
      <c r="G1938" s="124"/>
      <c r="H1938" s="123"/>
      <c r="I1938" s="124"/>
      <c r="J1938" s="121"/>
      <c r="K1938" s="121"/>
      <c r="L1938" s="123"/>
      <c r="M1938" s="92"/>
      <c r="O1938" s="89"/>
      <c r="Q1938" s="91"/>
      <c r="R1938" s="91"/>
      <c r="S1938" s="125">
        <v>42681</v>
      </c>
      <c r="T1938" s="123"/>
      <c r="U1938" s="120" t="s">
        <v>330</v>
      </c>
      <c r="V1938" s="121"/>
      <c r="W1938" s="121"/>
      <c r="X1938" s="122">
        <v>9802</v>
      </c>
      <c r="Y1938" s="123"/>
      <c r="Z1938" s="92" t="s">
        <v>330</v>
      </c>
      <c r="AA1938" s="93">
        <v>260019</v>
      </c>
      <c r="AB1938" s="91" t="s">
        <v>332</v>
      </c>
    </row>
    <row r="1939" spans="2:28" s="95" customFormat="1" x14ac:dyDescent="0.2">
      <c r="B1939" s="124"/>
      <c r="C1939" s="123"/>
      <c r="D1939" s="91"/>
      <c r="E1939" s="91"/>
      <c r="F1939" s="91"/>
      <c r="G1939" s="124"/>
      <c r="H1939" s="123"/>
      <c r="I1939" s="124"/>
      <c r="J1939" s="121"/>
      <c r="K1939" s="121"/>
      <c r="L1939" s="123"/>
      <c r="M1939" s="92"/>
      <c r="O1939" s="89"/>
      <c r="Q1939" s="91"/>
      <c r="R1939" s="91"/>
      <c r="S1939" s="125">
        <v>42703</v>
      </c>
      <c r="T1939" s="123"/>
      <c r="U1939" s="120" t="s">
        <v>330</v>
      </c>
      <c r="V1939" s="121"/>
      <c r="W1939" s="121"/>
      <c r="X1939" s="122">
        <v>-278</v>
      </c>
      <c r="Y1939" s="123"/>
      <c r="Z1939" s="92" t="s">
        <v>330</v>
      </c>
      <c r="AA1939" s="93">
        <v>259741</v>
      </c>
      <c r="AB1939" s="91" t="s">
        <v>332</v>
      </c>
    </row>
    <row r="1940" spans="2:28" s="95" customFormat="1" x14ac:dyDescent="0.2">
      <c r="B1940" s="124"/>
      <c r="C1940" s="123"/>
      <c r="D1940" s="91"/>
      <c r="E1940" s="91"/>
      <c r="F1940" s="91"/>
      <c r="G1940" s="124"/>
      <c r="H1940" s="123"/>
      <c r="I1940" s="124"/>
      <c r="J1940" s="121"/>
      <c r="K1940" s="121"/>
      <c r="L1940" s="123"/>
      <c r="M1940" s="92"/>
      <c r="O1940" s="89"/>
      <c r="Q1940" s="91"/>
      <c r="R1940" s="91"/>
      <c r="S1940" s="125">
        <v>42731</v>
      </c>
      <c r="T1940" s="123"/>
      <c r="U1940" s="120" t="s">
        <v>330</v>
      </c>
      <c r="V1940" s="121"/>
      <c r="W1940" s="121"/>
      <c r="X1940" s="122">
        <v>-43</v>
      </c>
      <c r="Y1940" s="123"/>
      <c r="Z1940" s="92" t="s">
        <v>330</v>
      </c>
      <c r="AA1940" s="93">
        <v>259698</v>
      </c>
      <c r="AB1940" s="91" t="s">
        <v>331</v>
      </c>
    </row>
    <row r="1941" spans="2:28" s="95" customFormat="1" x14ac:dyDescent="0.2">
      <c r="B1941" s="124"/>
      <c r="C1941" s="123"/>
      <c r="D1941" s="91"/>
      <c r="E1941" s="91"/>
      <c r="F1941" s="91"/>
      <c r="G1941" s="124"/>
      <c r="H1941" s="123"/>
      <c r="I1941" s="124"/>
      <c r="J1941" s="121"/>
      <c r="K1941" s="121"/>
      <c r="L1941" s="123"/>
      <c r="M1941" s="92"/>
      <c r="O1941" s="89"/>
      <c r="Q1941" s="91"/>
      <c r="R1941" s="91"/>
      <c r="S1941" s="125">
        <v>42793</v>
      </c>
      <c r="T1941" s="123"/>
      <c r="U1941" s="120" t="s">
        <v>330</v>
      </c>
      <c r="V1941" s="121"/>
      <c r="W1941" s="121"/>
      <c r="X1941" s="122">
        <v>-739</v>
      </c>
      <c r="Y1941" s="123"/>
      <c r="Z1941" s="92" t="s">
        <v>330</v>
      </c>
      <c r="AA1941" s="93">
        <v>258959</v>
      </c>
      <c r="AB1941" s="91" t="s">
        <v>331</v>
      </c>
    </row>
    <row r="1942" spans="2:28" s="95" customFormat="1" x14ac:dyDescent="0.2">
      <c r="B1942" s="124"/>
      <c r="C1942" s="123"/>
      <c r="D1942" s="91"/>
      <c r="E1942" s="91"/>
      <c r="F1942" s="91"/>
      <c r="G1942" s="124"/>
      <c r="H1942" s="123"/>
      <c r="I1942" s="124"/>
      <c r="J1942" s="121"/>
      <c r="K1942" s="121"/>
      <c r="L1942" s="123"/>
      <c r="M1942" s="92"/>
      <c r="O1942" s="89"/>
      <c r="Q1942" s="91"/>
      <c r="R1942" s="91"/>
      <c r="S1942" s="125">
        <v>42851</v>
      </c>
      <c r="T1942" s="123"/>
      <c r="U1942" s="120" t="s">
        <v>330</v>
      </c>
      <c r="V1942" s="121"/>
      <c r="W1942" s="121"/>
      <c r="X1942" s="122">
        <v>-66</v>
      </c>
      <c r="Y1942" s="123"/>
      <c r="Z1942" s="92" t="s">
        <v>330</v>
      </c>
      <c r="AA1942" s="93">
        <v>258893</v>
      </c>
      <c r="AB1942" s="91" t="s">
        <v>331</v>
      </c>
    </row>
    <row r="1943" spans="2:28" s="95" customFormat="1" x14ac:dyDescent="0.2">
      <c r="B1943" s="124"/>
      <c r="C1943" s="123"/>
      <c r="D1943" s="91"/>
      <c r="E1943" s="91"/>
      <c r="F1943" s="91"/>
      <c r="G1943" s="124"/>
      <c r="H1943" s="123"/>
      <c r="I1943" s="124"/>
      <c r="J1943" s="121"/>
      <c r="K1943" s="121"/>
      <c r="L1943" s="123"/>
      <c r="M1943" s="92"/>
      <c r="O1943" s="89"/>
      <c r="Q1943" s="91"/>
      <c r="R1943" s="91"/>
      <c r="S1943" s="125">
        <v>42912</v>
      </c>
      <c r="T1943" s="123"/>
      <c r="U1943" s="120" t="s">
        <v>330</v>
      </c>
      <c r="V1943" s="121"/>
      <c r="W1943" s="121"/>
      <c r="X1943" s="122">
        <v>-669</v>
      </c>
      <c r="Y1943" s="123"/>
      <c r="Z1943" s="92" t="s">
        <v>330</v>
      </c>
      <c r="AA1943" s="93">
        <v>258224</v>
      </c>
      <c r="AB1943" s="91" t="s">
        <v>331</v>
      </c>
    </row>
    <row r="1944" spans="2:28" s="95" customFormat="1" x14ac:dyDescent="0.2">
      <c r="B1944" s="124"/>
      <c r="C1944" s="123"/>
      <c r="D1944" s="91"/>
      <c r="E1944" s="91"/>
      <c r="F1944" s="91"/>
      <c r="G1944" s="124"/>
      <c r="H1944" s="123"/>
      <c r="I1944" s="124"/>
      <c r="J1944" s="121"/>
      <c r="K1944" s="121"/>
      <c r="L1944" s="123"/>
      <c r="M1944" s="92"/>
      <c r="O1944" s="89"/>
      <c r="Q1944" s="91"/>
      <c r="R1944" s="91"/>
      <c r="S1944" s="125">
        <v>42942</v>
      </c>
      <c r="T1944" s="123"/>
      <c r="U1944" s="120" t="s">
        <v>330</v>
      </c>
      <c r="V1944" s="121"/>
      <c r="W1944" s="121"/>
      <c r="X1944" s="122">
        <v>-20</v>
      </c>
      <c r="Y1944" s="123"/>
      <c r="Z1944" s="92" t="s">
        <v>330</v>
      </c>
      <c r="AA1944" s="93">
        <v>258204</v>
      </c>
      <c r="AB1944" s="91" t="s">
        <v>331</v>
      </c>
    </row>
    <row r="1945" spans="2:28" s="95" customFormat="1" x14ac:dyDescent="0.2">
      <c r="B1945" s="124"/>
      <c r="C1945" s="123"/>
      <c r="D1945" s="91"/>
      <c r="E1945" s="91"/>
      <c r="F1945" s="91"/>
      <c r="G1945" s="124"/>
      <c r="H1945" s="123"/>
      <c r="I1945" s="124"/>
      <c r="J1945" s="121"/>
      <c r="K1945" s="121"/>
      <c r="L1945" s="123"/>
      <c r="M1945" s="92"/>
      <c r="O1945" s="89"/>
      <c r="Q1945" s="91"/>
      <c r="R1945" s="91"/>
      <c r="S1945" s="125">
        <v>43004</v>
      </c>
      <c r="T1945" s="123"/>
      <c r="U1945" s="120" t="s">
        <v>330</v>
      </c>
      <c r="V1945" s="121"/>
      <c r="W1945" s="121"/>
      <c r="X1945" s="122">
        <v>-21763</v>
      </c>
      <c r="Y1945" s="123"/>
      <c r="Z1945" s="92" t="s">
        <v>330</v>
      </c>
      <c r="AA1945" s="93">
        <v>236441</v>
      </c>
      <c r="AB1945" s="91" t="s">
        <v>331</v>
      </c>
    </row>
    <row r="1946" spans="2:28" s="95" customFormat="1" x14ac:dyDescent="0.2">
      <c r="B1946" s="124"/>
      <c r="C1946" s="123"/>
      <c r="D1946" s="91"/>
      <c r="E1946" s="91"/>
      <c r="F1946" s="91"/>
      <c r="G1946" s="124"/>
      <c r="H1946" s="123"/>
      <c r="I1946" s="124"/>
      <c r="J1946" s="121"/>
      <c r="K1946" s="121"/>
      <c r="L1946" s="123"/>
      <c r="M1946" s="92"/>
      <c r="O1946" s="89"/>
      <c r="Q1946" s="91"/>
      <c r="R1946" s="91"/>
      <c r="S1946" s="125">
        <v>43034</v>
      </c>
      <c r="T1946" s="123"/>
      <c r="U1946" s="120" t="s">
        <v>330</v>
      </c>
      <c r="V1946" s="121"/>
      <c r="W1946" s="121"/>
      <c r="X1946" s="122">
        <v>-2699</v>
      </c>
      <c r="Y1946" s="123"/>
      <c r="Z1946" s="92" t="s">
        <v>330</v>
      </c>
      <c r="AA1946" s="93">
        <v>233742</v>
      </c>
      <c r="AB1946" s="91" t="s">
        <v>331</v>
      </c>
    </row>
    <row r="1947" spans="2:28" s="95" customFormat="1" x14ac:dyDescent="0.2">
      <c r="B1947" s="124"/>
      <c r="C1947" s="123"/>
      <c r="D1947" s="91"/>
      <c r="E1947" s="91"/>
      <c r="F1947" s="91"/>
      <c r="G1947" s="124"/>
      <c r="H1947" s="123"/>
      <c r="I1947" s="124"/>
      <c r="J1947" s="121"/>
      <c r="K1947" s="121"/>
      <c r="L1947" s="123"/>
      <c r="M1947" s="92"/>
      <c r="O1947" s="89"/>
      <c r="Q1947" s="91"/>
      <c r="R1947" s="91"/>
      <c r="S1947" s="125">
        <v>43090</v>
      </c>
      <c r="T1947" s="123"/>
      <c r="U1947" s="120" t="s">
        <v>330</v>
      </c>
      <c r="V1947" s="121"/>
      <c r="W1947" s="121"/>
      <c r="X1947" s="122">
        <v>-2812</v>
      </c>
      <c r="Y1947" s="123"/>
      <c r="Z1947" s="92" t="s">
        <v>330</v>
      </c>
      <c r="AA1947" s="93">
        <v>230930</v>
      </c>
      <c r="AB1947" s="91" t="s">
        <v>331</v>
      </c>
    </row>
    <row r="1948" spans="2:28" s="95" customFormat="1" x14ac:dyDescent="0.2">
      <c r="B1948" s="124"/>
      <c r="C1948" s="123"/>
      <c r="D1948" s="91"/>
      <c r="E1948" s="91"/>
      <c r="F1948" s="91"/>
      <c r="G1948" s="124"/>
      <c r="H1948" s="123"/>
      <c r="I1948" s="124"/>
      <c r="J1948" s="121"/>
      <c r="K1948" s="121"/>
      <c r="L1948" s="123"/>
      <c r="M1948" s="92"/>
      <c r="O1948" s="89"/>
      <c r="Q1948" s="91"/>
      <c r="R1948" s="91"/>
      <c r="S1948" s="125">
        <v>43157</v>
      </c>
      <c r="T1948" s="123"/>
      <c r="U1948" s="120" t="s">
        <v>330</v>
      </c>
      <c r="V1948" s="121"/>
      <c r="W1948" s="121"/>
      <c r="X1948" s="122">
        <v>-171</v>
      </c>
      <c r="Y1948" s="123"/>
      <c r="Z1948" s="92" t="s">
        <v>330</v>
      </c>
      <c r="AA1948" s="93">
        <v>230759</v>
      </c>
      <c r="AB1948" s="91" t="s">
        <v>331</v>
      </c>
    </row>
    <row r="1949" spans="2:28" s="95" customFormat="1" x14ac:dyDescent="0.2">
      <c r="B1949" s="124"/>
      <c r="C1949" s="123"/>
      <c r="D1949" s="91"/>
      <c r="E1949" s="91"/>
      <c r="F1949" s="91"/>
      <c r="G1949" s="124"/>
      <c r="H1949" s="123"/>
      <c r="I1949" s="124"/>
      <c r="J1949" s="121"/>
      <c r="K1949" s="121"/>
      <c r="L1949" s="123"/>
      <c r="M1949" s="92"/>
      <c r="O1949" s="89"/>
      <c r="Q1949" s="91"/>
      <c r="R1949" s="91"/>
      <c r="S1949" s="125">
        <v>43181</v>
      </c>
      <c r="T1949" s="123"/>
      <c r="U1949" s="120" t="s">
        <v>330</v>
      </c>
      <c r="V1949" s="121"/>
      <c r="W1949" s="121"/>
      <c r="X1949" s="122">
        <v>-557</v>
      </c>
      <c r="Y1949" s="123"/>
      <c r="Z1949" s="92" t="s">
        <v>330</v>
      </c>
      <c r="AA1949" s="93">
        <v>230202</v>
      </c>
      <c r="AB1949" s="91" t="s">
        <v>331</v>
      </c>
    </row>
    <row r="1950" spans="2:28" s="95" customFormat="1" x14ac:dyDescent="0.2">
      <c r="B1950" s="124"/>
      <c r="C1950" s="123"/>
      <c r="D1950" s="91"/>
      <c r="E1950" s="91"/>
      <c r="F1950" s="91"/>
      <c r="G1950" s="124"/>
      <c r="H1950" s="123"/>
      <c r="I1950" s="124"/>
      <c r="J1950" s="121"/>
      <c r="K1950" s="121"/>
      <c r="L1950" s="123"/>
      <c r="M1950" s="92"/>
      <c r="O1950" s="89"/>
      <c r="Q1950" s="91"/>
      <c r="R1950" s="91"/>
      <c r="S1950" s="125">
        <v>43215</v>
      </c>
      <c r="T1950" s="123"/>
      <c r="U1950" s="120" t="s">
        <v>330</v>
      </c>
      <c r="V1950" s="121"/>
      <c r="W1950" s="121"/>
      <c r="X1950" s="122">
        <v>-1101</v>
      </c>
      <c r="Y1950" s="123"/>
      <c r="Z1950" s="92" t="s">
        <v>330</v>
      </c>
      <c r="AA1950" s="93">
        <v>229101</v>
      </c>
      <c r="AB1950" s="91" t="s">
        <v>331</v>
      </c>
    </row>
    <row r="1951" spans="2:28" s="95" customFormat="1" x14ac:dyDescent="0.2">
      <c r="B1951" s="124"/>
      <c r="C1951" s="123"/>
      <c r="D1951" s="91"/>
      <c r="E1951" s="91"/>
      <c r="F1951" s="91"/>
      <c r="G1951" s="124"/>
      <c r="H1951" s="123"/>
      <c r="I1951" s="124"/>
      <c r="J1951" s="121"/>
      <c r="K1951" s="121"/>
      <c r="L1951" s="123"/>
      <c r="M1951" s="92"/>
      <c r="O1951" s="89"/>
      <c r="Q1951" s="91"/>
      <c r="R1951" s="91"/>
      <c r="S1951" s="125">
        <v>43272</v>
      </c>
      <c r="T1951" s="123"/>
      <c r="U1951" s="120" t="s">
        <v>330</v>
      </c>
      <c r="V1951" s="121"/>
      <c r="W1951" s="121"/>
      <c r="X1951" s="122">
        <v>-207</v>
      </c>
      <c r="Y1951" s="123"/>
      <c r="Z1951" s="92" t="s">
        <v>330</v>
      </c>
      <c r="AA1951" s="93">
        <v>228894</v>
      </c>
      <c r="AB1951" s="91" t="s">
        <v>331</v>
      </c>
    </row>
    <row r="1952" spans="2:28" s="95" customFormat="1" x14ac:dyDescent="0.2">
      <c r="B1952" s="124"/>
      <c r="C1952" s="123"/>
      <c r="D1952" s="91"/>
      <c r="E1952" s="91"/>
      <c r="F1952" s="91"/>
      <c r="G1952" s="124"/>
      <c r="H1952" s="123"/>
      <c r="I1952" s="124"/>
      <c r="J1952" s="121"/>
      <c r="K1952" s="121"/>
      <c r="L1952" s="123"/>
      <c r="M1952" s="92"/>
      <c r="O1952" s="89"/>
      <c r="Q1952" s="91"/>
      <c r="R1952" s="91"/>
      <c r="S1952" s="125">
        <v>43307</v>
      </c>
      <c r="T1952" s="123"/>
      <c r="U1952" s="120" t="s">
        <v>330</v>
      </c>
      <c r="V1952" s="121"/>
      <c r="W1952" s="121"/>
      <c r="X1952" s="122">
        <v>-48696</v>
      </c>
      <c r="Y1952" s="123"/>
      <c r="Z1952" s="92" t="s">
        <v>330</v>
      </c>
      <c r="AA1952" s="93">
        <v>180198</v>
      </c>
      <c r="AB1952" s="91" t="s">
        <v>333</v>
      </c>
    </row>
    <row r="1953" spans="2:28" s="95" customFormat="1" x14ac:dyDescent="0.2">
      <c r="B1953" s="124"/>
      <c r="C1953" s="123"/>
      <c r="D1953" s="91"/>
      <c r="E1953" s="91"/>
      <c r="F1953" s="91"/>
      <c r="G1953" s="124"/>
      <c r="H1953" s="123"/>
      <c r="I1953" s="124"/>
      <c r="J1953" s="121"/>
      <c r="K1953" s="121"/>
      <c r="L1953" s="123"/>
      <c r="M1953" s="92"/>
      <c r="O1953" s="89"/>
      <c r="Q1953" s="91"/>
      <c r="R1953" s="91"/>
      <c r="S1953" s="125">
        <v>43339</v>
      </c>
      <c r="T1953" s="123"/>
      <c r="U1953" s="120" t="s">
        <v>330</v>
      </c>
      <c r="V1953" s="121"/>
      <c r="W1953" s="121"/>
      <c r="X1953" s="122">
        <v>-3</v>
      </c>
      <c r="Y1953" s="123"/>
      <c r="Z1953" s="92" t="s">
        <v>330</v>
      </c>
      <c r="AA1953" s="93">
        <v>180195</v>
      </c>
      <c r="AB1953" s="91" t="s">
        <v>331</v>
      </c>
    </row>
    <row r="1954" spans="2:28" s="95" customFormat="1" x14ac:dyDescent="0.2">
      <c r="B1954" s="124"/>
      <c r="C1954" s="123"/>
      <c r="D1954" s="91"/>
      <c r="E1954" s="91"/>
      <c r="F1954" s="91"/>
      <c r="G1954" s="124"/>
      <c r="H1954" s="123"/>
      <c r="I1954" s="124"/>
      <c r="J1954" s="121"/>
      <c r="K1954" s="121"/>
      <c r="L1954" s="123"/>
      <c r="M1954" s="92"/>
      <c r="O1954" s="89"/>
      <c r="Q1954" s="91"/>
      <c r="R1954" s="91"/>
      <c r="S1954" s="125">
        <v>43369</v>
      </c>
      <c r="T1954" s="123"/>
      <c r="U1954" s="120" t="s">
        <v>330</v>
      </c>
      <c r="V1954" s="121"/>
      <c r="W1954" s="121"/>
      <c r="X1954" s="122">
        <v>-3</v>
      </c>
      <c r="Y1954" s="123"/>
      <c r="Z1954" s="92" t="s">
        <v>330</v>
      </c>
      <c r="AA1954" s="93">
        <v>180192</v>
      </c>
      <c r="AB1954" s="91" t="s">
        <v>331</v>
      </c>
    </row>
    <row r="1955" spans="2:28" s="95" customFormat="1" x14ac:dyDescent="0.2">
      <c r="B1955" s="124"/>
      <c r="C1955" s="123"/>
      <c r="D1955" s="91"/>
      <c r="E1955" s="91"/>
      <c r="F1955" s="91"/>
      <c r="G1955" s="124"/>
      <c r="H1955" s="123"/>
      <c r="I1955" s="124"/>
      <c r="J1955" s="121"/>
      <c r="K1955" s="121"/>
      <c r="L1955" s="123"/>
      <c r="M1955" s="92"/>
      <c r="O1955" s="89"/>
      <c r="Q1955" s="91"/>
      <c r="R1955" s="91"/>
      <c r="S1955" s="125">
        <v>43398</v>
      </c>
      <c r="T1955" s="123"/>
      <c r="U1955" s="120" t="s">
        <v>330</v>
      </c>
      <c r="V1955" s="121"/>
      <c r="W1955" s="121"/>
      <c r="X1955" s="122">
        <v>-156</v>
      </c>
      <c r="Y1955" s="123"/>
      <c r="Z1955" s="92" t="s">
        <v>330</v>
      </c>
      <c r="AA1955" s="93">
        <v>180036</v>
      </c>
      <c r="AB1955" s="91" t="s">
        <v>331</v>
      </c>
    </row>
    <row r="1956" spans="2:28" s="95" customFormat="1" x14ac:dyDescent="0.2">
      <c r="B1956" s="125">
        <v>43265</v>
      </c>
      <c r="C1956" s="123"/>
      <c r="D1956" s="91" t="s">
        <v>597</v>
      </c>
      <c r="E1956" s="91" t="s">
        <v>379</v>
      </c>
      <c r="F1956" s="91" t="s">
        <v>22</v>
      </c>
      <c r="G1956" s="124" t="s">
        <v>10</v>
      </c>
      <c r="H1956" s="123"/>
      <c r="I1956" s="124" t="s">
        <v>328</v>
      </c>
      <c r="J1956" s="121"/>
      <c r="K1956" s="121"/>
      <c r="L1956" s="123"/>
      <c r="M1956" s="92" t="s">
        <v>330</v>
      </c>
      <c r="O1956" s="93">
        <v>1</v>
      </c>
      <c r="Q1956" s="91" t="s">
        <v>11</v>
      </c>
      <c r="R1956" s="91"/>
      <c r="S1956" s="125">
        <v>43272</v>
      </c>
      <c r="T1956" s="123"/>
      <c r="U1956" s="120" t="s">
        <v>330</v>
      </c>
      <c r="V1956" s="121"/>
      <c r="W1956" s="121"/>
      <c r="X1956" s="122">
        <v>14999</v>
      </c>
      <c r="Y1956" s="123"/>
      <c r="Z1956" s="92" t="s">
        <v>330</v>
      </c>
      <c r="AA1956" s="93">
        <v>15000</v>
      </c>
      <c r="AB1956" s="91" t="s">
        <v>331</v>
      </c>
    </row>
    <row r="1957" spans="2:28" s="95" customFormat="1" ht="12.6" customHeight="1" x14ac:dyDescent="0.2">
      <c r="B1957" s="125">
        <v>40023</v>
      </c>
      <c r="C1957" s="123"/>
      <c r="D1957" s="91" t="s">
        <v>233</v>
      </c>
      <c r="E1957" s="91" t="s">
        <v>409</v>
      </c>
      <c r="F1957" s="91" t="s">
        <v>381</v>
      </c>
      <c r="G1957" s="124" t="s">
        <v>10</v>
      </c>
      <c r="H1957" s="123"/>
      <c r="I1957" s="124" t="s">
        <v>328</v>
      </c>
      <c r="J1957" s="121"/>
      <c r="K1957" s="121"/>
      <c r="L1957" s="123"/>
      <c r="M1957" s="92" t="s">
        <v>330</v>
      </c>
      <c r="O1957" s="93">
        <v>6460000</v>
      </c>
      <c r="Q1957" s="91" t="s">
        <v>11</v>
      </c>
      <c r="R1957" s="91"/>
      <c r="S1957" s="125">
        <v>40086</v>
      </c>
      <c r="T1957" s="123"/>
      <c r="U1957" s="120" t="s">
        <v>330</v>
      </c>
      <c r="V1957" s="121"/>
      <c r="W1957" s="121"/>
      <c r="X1957" s="122">
        <v>-1530000</v>
      </c>
      <c r="Y1957" s="123"/>
      <c r="Z1957" s="92" t="s">
        <v>330</v>
      </c>
      <c r="AA1957" s="93">
        <v>4930000</v>
      </c>
      <c r="AB1957" s="91" t="s">
        <v>337</v>
      </c>
    </row>
    <row r="1958" spans="2:28" s="95" customFormat="1" ht="12.6" customHeight="1" x14ac:dyDescent="0.2">
      <c r="B1958" s="124"/>
      <c r="C1958" s="123"/>
      <c r="D1958" s="91"/>
      <c r="E1958" s="91"/>
      <c r="F1958" s="91"/>
      <c r="G1958" s="124"/>
      <c r="H1958" s="123"/>
      <c r="I1958" s="124"/>
      <c r="J1958" s="121"/>
      <c r="K1958" s="121"/>
      <c r="L1958" s="123"/>
      <c r="M1958" s="92"/>
      <c r="O1958" s="89"/>
      <c r="Q1958" s="91"/>
      <c r="R1958" s="91"/>
      <c r="S1958" s="125">
        <v>40177</v>
      </c>
      <c r="T1958" s="123"/>
      <c r="U1958" s="120" t="s">
        <v>330</v>
      </c>
      <c r="V1958" s="121"/>
      <c r="W1958" s="121"/>
      <c r="X1958" s="122">
        <v>680000</v>
      </c>
      <c r="Y1958" s="123"/>
      <c r="Z1958" s="92" t="s">
        <v>330</v>
      </c>
      <c r="AA1958" s="93">
        <v>5610000</v>
      </c>
      <c r="AB1958" s="91" t="s">
        <v>337</v>
      </c>
    </row>
    <row r="1959" spans="2:28" s="95" customFormat="1" x14ac:dyDescent="0.2">
      <c r="B1959" s="124"/>
      <c r="C1959" s="123"/>
      <c r="D1959" s="91"/>
      <c r="E1959" s="91"/>
      <c r="F1959" s="91"/>
      <c r="G1959" s="124"/>
      <c r="H1959" s="123"/>
      <c r="I1959" s="124"/>
      <c r="J1959" s="121"/>
      <c r="K1959" s="121"/>
      <c r="L1959" s="123"/>
      <c r="M1959" s="92"/>
      <c r="O1959" s="89"/>
      <c r="Q1959" s="91"/>
      <c r="R1959" s="91"/>
      <c r="S1959" s="125">
        <v>40263</v>
      </c>
      <c r="T1959" s="123"/>
      <c r="U1959" s="120" t="s">
        <v>330</v>
      </c>
      <c r="V1959" s="121"/>
      <c r="W1959" s="121"/>
      <c r="X1959" s="122">
        <v>2460000</v>
      </c>
      <c r="Y1959" s="123"/>
      <c r="Z1959" s="92" t="s">
        <v>330</v>
      </c>
      <c r="AA1959" s="93">
        <v>8070000</v>
      </c>
      <c r="AB1959" s="91" t="s">
        <v>334</v>
      </c>
    </row>
    <row r="1960" spans="2:28" s="95" customFormat="1" x14ac:dyDescent="0.2">
      <c r="B1960" s="124"/>
      <c r="C1960" s="123"/>
      <c r="D1960" s="91"/>
      <c r="E1960" s="91"/>
      <c r="F1960" s="91"/>
      <c r="G1960" s="124"/>
      <c r="H1960" s="123"/>
      <c r="I1960" s="124"/>
      <c r="J1960" s="121"/>
      <c r="K1960" s="121"/>
      <c r="L1960" s="123"/>
      <c r="M1960" s="92"/>
      <c r="O1960" s="89"/>
      <c r="Q1960" s="91"/>
      <c r="R1960" s="91"/>
      <c r="S1960" s="125">
        <v>40373</v>
      </c>
      <c r="T1960" s="123"/>
      <c r="U1960" s="120" t="s">
        <v>330</v>
      </c>
      <c r="V1960" s="121"/>
      <c r="W1960" s="121"/>
      <c r="X1960" s="122">
        <v>-2470000</v>
      </c>
      <c r="Y1960" s="123"/>
      <c r="Z1960" s="92" t="s">
        <v>330</v>
      </c>
      <c r="AA1960" s="93">
        <v>5600000</v>
      </c>
      <c r="AB1960" s="91" t="s">
        <v>334</v>
      </c>
    </row>
    <row r="1961" spans="2:28" s="95" customFormat="1" x14ac:dyDescent="0.2">
      <c r="B1961" s="124"/>
      <c r="C1961" s="123"/>
      <c r="D1961" s="91"/>
      <c r="E1961" s="91"/>
      <c r="F1961" s="91"/>
      <c r="G1961" s="124"/>
      <c r="H1961" s="123"/>
      <c r="I1961" s="124"/>
      <c r="J1961" s="121"/>
      <c r="K1961" s="121"/>
      <c r="L1961" s="123"/>
      <c r="M1961" s="92"/>
      <c r="O1961" s="89"/>
      <c r="Q1961" s="91"/>
      <c r="R1961" s="91"/>
      <c r="S1961" s="125">
        <v>40451</v>
      </c>
      <c r="T1961" s="123"/>
      <c r="U1961" s="120" t="s">
        <v>330</v>
      </c>
      <c r="V1961" s="121"/>
      <c r="W1961" s="121"/>
      <c r="X1961" s="122">
        <v>2523114</v>
      </c>
      <c r="Y1961" s="123"/>
      <c r="Z1961" s="92" t="s">
        <v>330</v>
      </c>
      <c r="AA1961" s="93">
        <v>8123114</v>
      </c>
      <c r="AB1961" s="91" t="s">
        <v>334</v>
      </c>
    </row>
    <row r="1962" spans="2:28" s="95" customFormat="1" x14ac:dyDescent="0.2">
      <c r="B1962" s="124"/>
      <c r="C1962" s="123"/>
      <c r="D1962" s="91"/>
      <c r="E1962" s="91"/>
      <c r="F1962" s="91"/>
      <c r="G1962" s="124"/>
      <c r="H1962" s="123"/>
      <c r="I1962" s="124"/>
      <c r="J1962" s="121"/>
      <c r="K1962" s="121"/>
      <c r="L1962" s="123"/>
      <c r="M1962" s="92"/>
      <c r="O1962" s="89"/>
      <c r="Q1962" s="91"/>
      <c r="R1962" s="91"/>
      <c r="S1962" s="125">
        <v>40549</v>
      </c>
      <c r="T1962" s="123"/>
      <c r="U1962" s="120" t="s">
        <v>330</v>
      </c>
      <c r="V1962" s="121"/>
      <c r="W1962" s="121"/>
      <c r="X1962" s="122">
        <v>-2</v>
      </c>
      <c r="Y1962" s="123"/>
      <c r="Z1962" s="92" t="s">
        <v>330</v>
      </c>
      <c r="AA1962" s="93">
        <v>8123112</v>
      </c>
      <c r="AB1962" s="91" t="s">
        <v>332</v>
      </c>
    </row>
    <row r="1963" spans="2:28" s="95" customFormat="1" x14ac:dyDescent="0.2">
      <c r="B1963" s="124"/>
      <c r="C1963" s="123"/>
      <c r="D1963" s="91"/>
      <c r="E1963" s="91"/>
      <c r="F1963" s="91"/>
      <c r="G1963" s="124"/>
      <c r="H1963" s="123"/>
      <c r="I1963" s="124"/>
      <c r="J1963" s="121"/>
      <c r="K1963" s="121"/>
      <c r="L1963" s="123"/>
      <c r="M1963" s="92"/>
      <c r="O1963" s="89"/>
      <c r="Q1963" s="91"/>
      <c r="R1963" s="91"/>
      <c r="S1963" s="125">
        <v>40632</v>
      </c>
      <c r="T1963" s="123"/>
      <c r="U1963" s="120" t="s">
        <v>330</v>
      </c>
      <c r="V1963" s="121"/>
      <c r="W1963" s="121"/>
      <c r="X1963" s="122">
        <v>-2</v>
      </c>
      <c r="Y1963" s="123"/>
      <c r="Z1963" s="92" t="s">
        <v>330</v>
      </c>
      <c r="AA1963" s="93">
        <v>8123110</v>
      </c>
      <c r="AB1963" s="91" t="s">
        <v>332</v>
      </c>
    </row>
    <row r="1964" spans="2:28" s="95" customFormat="1" x14ac:dyDescent="0.2">
      <c r="B1964" s="124"/>
      <c r="C1964" s="123"/>
      <c r="D1964" s="91"/>
      <c r="E1964" s="91"/>
      <c r="F1964" s="91"/>
      <c r="G1964" s="124"/>
      <c r="H1964" s="123"/>
      <c r="I1964" s="124"/>
      <c r="J1964" s="121"/>
      <c r="K1964" s="121"/>
      <c r="L1964" s="123"/>
      <c r="M1964" s="92"/>
      <c r="O1964" s="89"/>
      <c r="Q1964" s="91"/>
      <c r="R1964" s="91"/>
      <c r="S1964" s="125">
        <v>40723</v>
      </c>
      <c r="T1964" s="123"/>
      <c r="U1964" s="120" t="s">
        <v>330</v>
      </c>
      <c r="V1964" s="121"/>
      <c r="W1964" s="121"/>
      <c r="X1964" s="122">
        <v>-15</v>
      </c>
      <c r="Y1964" s="123"/>
      <c r="Z1964" s="92" t="s">
        <v>330</v>
      </c>
      <c r="AA1964" s="93">
        <v>8123095</v>
      </c>
      <c r="AB1964" s="91" t="s">
        <v>332</v>
      </c>
    </row>
    <row r="1965" spans="2:28" s="95" customFormat="1" x14ac:dyDescent="0.2">
      <c r="B1965" s="124"/>
      <c r="C1965" s="123"/>
      <c r="D1965" s="91"/>
      <c r="E1965" s="91"/>
      <c r="F1965" s="91"/>
      <c r="G1965" s="124"/>
      <c r="H1965" s="123"/>
      <c r="I1965" s="124"/>
      <c r="J1965" s="121"/>
      <c r="K1965" s="121"/>
      <c r="L1965" s="123"/>
      <c r="M1965" s="92"/>
      <c r="O1965" s="89"/>
      <c r="Q1965" s="91"/>
      <c r="R1965" s="91"/>
      <c r="S1965" s="125">
        <v>41088</v>
      </c>
      <c r="T1965" s="123"/>
      <c r="U1965" s="120" t="s">
        <v>330</v>
      </c>
      <c r="V1965" s="121"/>
      <c r="W1965" s="121"/>
      <c r="X1965" s="122">
        <v>-3</v>
      </c>
      <c r="Y1965" s="123"/>
      <c r="Z1965" s="92" t="s">
        <v>330</v>
      </c>
      <c r="AA1965" s="93">
        <v>8123092</v>
      </c>
      <c r="AB1965" s="91" t="s">
        <v>332</v>
      </c>
    </row>
    <row r="1966" spans="2:28" s="95" customFormat="1" x14ac:dyDescent="0.2">
      <c r="B1966" s="124"/>
      <c r="C1966" s="123"/>
      <c r="D1966" s="91"/>
      <c r="E1966" s="91"/>
      <c r="F1966" s="91"/>
      <c r="G1966" s="124"/>
      <c r="H1966" s="123"/>
      <c r="I1966" s="124"/>
      <c r="J1966" s="121"/>
      <c r="K1966" s="121"/>
      <c r="L1966" s="123"/>
      <c r="M1966" s="92"/>
      <c r="O1966" s="89"/>
      <c r="Q1966" s="91"/>
      <c r="R1966" s="91"/>
      <c r="S1966" s="125">
        <v>41179</v>
      </c>
      <c r="T1966" s="123"/>
      <c r="U1966" s="120" t="s">
        <v>330</v>
      </c>
      <c r="V1966" s="121"/>
      <c r="W1966" s="121"/>
      <c r="X1966" s="122">
        <v>-5</v>
      </c>
      <c r="Y1966" s="123"/>
      <c r="Z1966" s="92" t="s">
        <v>330</v>
      </c>
      <c r="AA1966" s="93">
        <v>8123087</v>
      </c>
      <c r="AB1966" s="91" t="s">
        <v>332</v>
      </c>
    </row>
    <row r="1967" spans="2:28" s="95" customFormat="1" x14ac:dyDescent="0.2">
      <c r="B1967" s="124"/>
      <c r="C1967" s="123"/>
      <c r="D1967" s="91"/>
      <c r="E1967" s="91"/>
      <c r="F1967" s="91"/>
      <c r="G1967" s="124"/>
      <c r="H1967" s="123"/>
      <c r="I1967" s="124"/>
      <c r="J1967" s="121"/>
      <c r="K1967" s="121"/>
      <c r="L1967" s="123"/>
      <c r="M1967" s="92"/>
      <c r="O1967" s="89"/>
      <c r="Q1967" s="91"/>
      <c r="R1967" s="91"/>
      <c r="S1967" s="125">
        <v>41270</v>
      </c>
      <c r="T1967" s="123"/>
      <c r="U1967" s="120" t="s">
        <v>330</v>
      </c>
      <c r="V1967" s="121"/>
      <c r="W1967" s="121"/>
      <c r="X1967" s="122">
        <v>-1</v>
      </c>
      <c r="Y1967" s="123"/>
      <c r="Z1967" s="92" t="s">
        <v>330</v>
      </c>
      <c r="AA1967" s="93">
        <v>8123086</v>
      </c>
      <c r="AB1967" s="91" t="s">
        <v>332</v>
      </c>
    </row>
    <row r="1968" spans="2:28" s="95" customFormat="1" x14ac:dyDescent="0.2">
      <c r="B1968" s="124"/>
      <c r="C1968" s="123"/>
      <c r="D1968" s="91"/>
      <c r="E1968" s="91"/>
      <c r="F1968" s="91"/>
      <c r="G1968" s="124"/>
      <c r="H1968" s="123"/>
      <c r="I1968" s="124"/>
      <c r="J1968" s="121"/>
      <c r="K1968" s="121"/>
      <c r="L1968" s="123"/>
      <c r="M1968" s="92"/>
      <c r="O1968" s="89"/>
      <c r="Q1968" s="91"/>
      <c r="R1968" s="91"/>
      <c r="S1968" s="125">
        <v>41358</v>
      </c>
      <c r="T1968" s="123"/>
      <c r="U1968" s="120" t="s">
        <v>330</v>
      </c>
      <c r="V1968" s="121"/>
      <c r="W1968" s="121"/>
      <c r="X1968" s="122">
        <v>-5</v>
      </c>
      <c r="Y1968" s="123"/>
      <c r="Z1968" s="92" t="s">
        <v>330</v>
      </c>
      <c r="AA1968" s="93">
        <v>8123081</v>
      </c>
      <c r="AB1968" s="91" t="s">
        <v>332</v>
      </c>
    </row>
    <row r="1969" spans="2:28" s="95" customFormat="1" x14ac:dyDescent="0.2">
      <c r="B1969" s="124"/>
      <c r="C1969" s="123"/>
      <c r="D1969" s="91"/>
      <c r="E1969" s="91"/>
      <c r="F1969" s="91"/>
      <c r="G1969" s="124"/>
      <c r="H1969" s="123"/>
      <c r="I1969" s="124"/>
      <c r="J1969" s="121"/>
      <c r="K1969" s="121"/>
      <c r="L1969" s="123"/>
      <c r="M1969" s="92"/>
      <c r="O1969" s="89"/>
      <c r="Q1969" s="91"/>
      <c r="R1969" s="91"/>
      <c r="S1969" s="125">
        <v>41452</v>
      </c>
      <c r="T1969" s="123"/>
      <c r="U1969" s="120" t="s">
        <v>330</v>
      </c>
      <c r="V1969" s="121"/>
      <c r="W1969" s="121"/>
      <c r="X1969" s="122">
        <v>-1</v>
      </c>
      <c r="Y1969" s="123"/>
      <c r="Z1969" s="92" t="s">
        <v>330</v>
      </c>
      <c r="AA1969" s="93">
        <v>8123080</v>
      </c>
      <c r="AB1969" s="91" t="s">
        <v>332</v>
      </c>
    </row>
    <row r="1970" spans="2:28" s="95" customFormat="1" x14ac:dyDescent="0.2">
      <c r="B1970" s="124"/>
      <c r="C1970" s="123"/>
      <c r="D1970" s="91"/>
      <c r="E1970" s="91"/>
      <c r="F1970" s="91"/>
      <c r="G1970" s="124"/>
      <c r="H1970" s="123"/>
      <c r="I1970" s="124"/>
      <c r="J1970" s="121"/>
      <c r="K1970" s="121"/>
      <c r="L1970" s="123"/>
      <c r="M1970" s="92"/>
      <c r="O1970" s="89"/>
      <c r="Q1970" s="91"/>
      <c r="R1970" s="91"/>
      <c r="S1970" s="125">
        <v>41631</v>
      </c>
      <c r="T1970" s="123"/>
      <c r="U1970" s="120" t="s">
        <v>330</v>
      </c>
      <c r="V1970" s="121"/>
      <c r="W1970" s="121"/>
      <c r="X1970" s="122">
        <v>-474</v>
      </c>
      <c r="Y1970" s="123"/>
      <c r="Z1970" s="92" t="s">
        <v>330</v>
      </c>
      <c r="AA1970" s="93">
        <v>8122606</v>
      </c>
      <c r="AB1970" s="91" t="s">
        <v>332</v>
      </c>
    </row>
    <row r="1971" spans="2:28" s="95" customFormat="1" x14ac:dyDescent="0.2">
      <c r="B1971" s="124"/>
      <c r="C1971" s="123"/>
      <c r="D1971" s="91"/>
      <c r="E1971" s="91"/>
      <c r="F1971" s="91"/>
      <c r="G1971" s="124"/>
      <c r="H1971" s="123"/>
      <c r="I1971" s="124"/>
      <c r="J1971" s="121"/>
      <c r="K1971" s="121"/>
      <c r="L1971" s="123"/>
      <c r="M1971" s="92"/>
      <c r="O1971" s="89"/>
      <c r="Q1971" s="91"/>
      <c r="R1971" s="91"/>
      <c r="S1971" s="125">
        <v>41724</v>
      </c>
      <c r="T1971" s="123"/>
      <c r="U1971" s="120" t="s">
        <v>330</v>
      </c>
      <c r="V1971" s="121"/>
      <c r="W1971" s="121"/>
      <c r="X1971" s="122">
        <v>-18</v>
      </c>
      <c r="Y1971" s="123"/>
      <c r="Z1971" s="92" t="s">
        <v>330</v>
      </c>
      <c r="AA1971" s="93">
        <v>8122588</v>
      </c>
      <c r="AB1971" s="91" t="s">
        <v>332</v>
      </c>
    </row>
    <row r="1972" spans="2:28" s="95" customFormat="1" x14ac:dyDescent="0.2">
      <c r="B1972" s="124"/>
      <c r="C1972" s="123"/>
      <c r="D1972" s="91"/>
      <c r="E1972" s="91"/>
      <c r="F1972" s="91"/>
      <c r="G1972" s="124"/>
      <c r="H1972" s="123"/>
      <c r="I1972" s="124"/>
      <c r="J1972" s="121"/>
      <c r="K1972" s="121"/>
      <c r="L1972" s="123"/>
      <c r="M1972" s="92"/>
      <c r="O1972" s="89"/>
      <c r="Q1972" s="91"/>
      <c r="R1972" s="91"/>
      <c r="S1972" s="125">
        <v>41816</v>
      </c>
      <c r="T1972" s="123"/>
      <c r="U1972" s="120" t="s">
        <v>330</v>
      </c>
      <c r="V1972" s="121"/>
      <c r="W1972" s="121"/>
      <c r="X1972" s="122">
        <v>-35</v>
      </c>
      <c r="Y1972" s="123"/>
      <c r="Z1972" s="92" t="s">
        <v>330</v>
      </c>
      <c r="AA1972" s="93">
        <v>8122553</v>
      </c>
      <c r="AB1972" s="91" t="s">
        <v>332</v>
      </c>
    </row>
    <row r="1973" spans="2:28" s="95" customFormat="1" x14ac:dyDescent="0.2">
      <c r="B1973" s="124"/>
      <c r="C1973" s="123"/>
      <c r="D1973" s="91"/>
      <c r="E1973" s="91"/>
      <c r="F1973" s="91"/>
      <c r="G1973" s="124"/>
      <c r="H1973" s="123"/>
      <c r="I1973" s="124"/>
      <c r="J1973" s="121"/>
      <c r="K1973" s="121"/>
      <c r="L1973" s="123"/>
      <c r="M1973" s="92"/>
      <c r="O1973" s="89"/>
      <c r="Q1973" s="91"/>
      <c r="R1973" s="91"/>
      <c r="S1973" s="125">
        <v>41849</v>
      </c>
      <c r="T1973" s="123"/>
      <c r="U1973" s="120" t="s">
        <v>330</v>
      </c>
      <c r="V1973" s="121"/>
      <c r="W1973" s="121"/>
      <c r="X1973" s="122">
        <v>1722</v>
      </c>
      <c r="Y1973" s="123"/>
      <c r="Z1973" s="92" t="s">
        <v>330</v>
      </c>
      <c r="AA1973" s="93">
        <v>8124275</v>
      </c>
      <c r="AB1973" s="91" t="s">
        <v>332</v>
      </c>
    </row>
    <row r="1974" spans="2:28" s="95" customFormat="1" x14ac:dyDescent="0.2">
      <c r="B1974" s="124"/>
      <c r="C1974" s="123"/>
      <c r="D1974" s="91"/>
      <c r="E1974" s="91"/>
      <c r="F1974" s="91"/>
      <c r="G1974" s="124"/>
      <c r="H1974" s="123"/>
      <c r="I1974" s="124"/>
      <c r="J1974" s="121"/>
      <c r="K1974" s="121"/>
      <c r="L1974" s="123"/>
      <c r="M1974" s="92"/>
      <c r="O1974" s="89"/>
      <c r="Q1974" s="91"/>
      <c r="R1974" s="91"/>
      <c r="S1974" s="125">
        <v>41911</v>
      </c>
      <c r="T1974" s="123"/>
      <c r="U1974" s="120" t="s">
        <v>330</v>
      </c>
      <c r="V1974" s="121"/>
      <c r="W1974" s="121"/>
      <c r="X1974" s="122">
        <v>33199</v>
      </c>
      <c r="Y1974" s="123"/>
      <c r="Z1974" s="92" t="s">
        <v>330</v>
      </c>
      <c r="AA1974" s="93">
        <v>8157474</v>
      </c>
      <c r="AB1974" s="91" t="s">
        <v>332</v>
      </c>
    </row>
    <row r="1975" spans="2:28" s="95" customFormat="1" x14ac:dyDescent="0.2">
      <c r="B1975" s="124"/>
      <c r="C1975" s="123"/>
      <c r="D1975" s="91"/>
      <c r="E1975" s="91"/>
      <c r="F1975" s="91"/>
      <c r="G1975" s="124"/>
      <c r="H1975" s="123"/>
      <c r="I1975" s="124"/>
      <c r="J1975" s="121"/>
      <c r="K1975" s="121"/>
      <c r="L1975" s="123"/>
      <c r="M1975" s="92"/>
      <c r="O1975" s="89"/>
      <c r="Q1975" s="91"/>
      <c r="R1975" s="91"/>
      <c r="S1975" s="125">
        <v>42002</v>
      </c>
      <c r="T1975" s="123"/>
      <c r="U1975" s="120" t="s">
        <v>330</v>
      </c>
      <c r="V1975" s="121"/>
      <c r="W1975" s="121"/>
      <c r="X1975" s="122">
        <v>2304333</v>
      </c>
      <c r="Y1975" s="123"/>
      <c r="Z1975" s="92" t="s">
        <v>330</v>
      </c>
      <c r="AA1975" s="93">
        <v>10461807</v>
      </c>
      <c r="AB1975" s="91" t="s">
        <v>332</v>
      </c>
    </row>
    <row r="1976" spans="2:28" s="95" customFormat="1" x14ac:dyDescent="0.2">
      <c r="B1976" s="124"/>
      <c r="C1976" s="123"/>
      <c r="D1976" s="91"/>
      <c r="E1976" s="91"/>
      <c r="F1976" s="91"/>
      <c r="G1976" s="124"/>
      <c r="H1976" s="123"/>
      <c r="I1976" s="124"/>
      <c r="J1976" s="121"/>
      <c r="K1976" s="121"/>
      <c r="L1976" s="123"/>
      <c r="M1976" s="92"/>
      <c r="O1976" s="89"/>
      <c r="Q1976" s="91"/>
      <c r="R1976" s="91"/>
      <c r="S1976" s="125">
        <v>42089</v>
      </c>
      <c r="T1976" s="123"/>
      <c r="U1976" s="120" t="s">
        <v>330</v>
      </c>
      <c r="V1976" s="121"/>
      <c r="W1976" s="121"/>
      <c r="X1976" s="122">
        <v>4415</v>
      </c>
      <c r="Y1976" s="123"/>
      <c r="Z1976" s="92" t="s">
        <v>330</v>
      </c>
      <c r="AA1976" s="93">
        <v>10466222</v>
      </c>
      <c r="AB1976" s="91" t="s">
        <v>332</v>
      </c>
    </row>
    <row r="1977" spans="2:28" s="95" customFormat="1" x14ac:dyDescent="0.2">
      <c r="B1977" s="124"/>
      <c r="C1977" s="123"/>
      <c r="D1977" s="91"/>
      <c r="E1977" s="91"/>
      <c r="F1977" s="91"/>
      <c r="G1977" s="124"/>
      <c r="H1977" s="123"/>
      <c r="I1977" s="124"/>
      <c r="J1977" s="121"/>
      <c r="K1977" s="121"/>
      <c r="L1977" s="123"/>
      <c r="M1977" s="92"/>
      <c r="O1977" s="89"/>
      <c r="Q1977" s="91"/>
      <c r="R1977" s="91"/>
      <c r="S1977" s="125">
        <v>42122</v>
      </c>
      <c r="T1977" s="123"/>
      <c r="U1977" s="120" t="s">
        <v>330</v>
      </c>
      <c r="V1977" s="121"/>
      <c r="W1977" s="121"/>
      <c r="X1977" s="122">
        <v>495986</v>
      </c>
      <c r="Y1977" s="123"/>
      <c r="Z1977" s="92" t="s">
        <v>330</v>
      </c>
      <c r="AA1977" s="93">
        <v>10962208</v>
      </c>
      <c r="AB1977" s="91" t="s">
        <v>332</v>
      </c>
    </row>
    <row r="1978" spans="2:28" s="95" customFormat="1" x14ac:dyDescent="0.2">
      <c r="B1978" s="124"/>
      <c r="C1978" s="123"/>
      <c r="D1978" s="91"/>
      <c r="E1978" s="91"/>
      <c r="F1978" s="91"/>
      <c r="G1978" s="124"/>
      <c r="H1978" s="123"/>
      <c r="I1978" s="124"/>
      <c r="J1978" s="121"/>
      <c r="K1978" s="121"/>
      <c r="L1978" s="123"/>
      <c r="M1978" s="92"/>
      <c r="O1978" s="89"/>
      <c r="Q1978" s="91"/>
      <c r="R1978" s="91"/>
      <c r="S1978" s="125">
        <v>42180</v>
      </c>
      <c r="T1978" s="123"/>
      <c r="U1978" s="120" t="s">
        <v>330</v>
      </c>
      <c r="V1978" s="121"/>
      <c r="W1978" s="121"/>
      <c r="X1978" s="122">
        <v>38337</v>
      </c>
      <c r="Y1978" s="123"/>
      <c r="Z1978" s="92" t="s">
        <v>330</v>
      </c>
      <c r="AA1978" s="93">
        <v>11000545</v>
      </c>
      <c r="AB1978" s="91" t="s">
        <v>332</v>
      </c>
    </row>
    <row r="1979" spans="2:28" s="95" customFormat="1" x14ac:dyDescent="0.2">
      <c r="B1979" s="124"/>
      <c r="C1979" s="123"/>
      <c r="D1979" s="91"/>
      <c r="E1979" s="91"/>
      <c r="F1979" s="91"/>
      <c r="G1979" s="124"/>
      <c r="H1979" s="123"/>
      <c r="I1979" s="124"/>
      <c r="J1979" s="121"/>
      <c r="K1979" s="121"/>
      <c r="L1979" s="123"/>
      <c r="M1979" s="92"/>
      <c r="O1979" s="89"/>
      <c r="Q1979" s="91"/>
      <c r="R1979" s="91"/>
      <c r="S1979" s="125">
        <v>42275</v>
      </c>
      <c r="T1979" s="123"/>
      <c r="U1979" s="120" t="s">
        <v>330</v>
      </c>
      <c r="V1979" s="121"/>
      <c r="W1979" s="121"/>
      <c r="X1979" s="122">
        <v>16222</v>
      </c>
      <c r="Y1979" s="123"/>
      <c r="Z1979" s="92" t="s">
        <v>330</v>
      </c>
      <c r="AA1979" s="93">
        <v>11016767</v>
      </c>
      <c r="AB1979" s="91" t="s">
        <v>332</v>
      </c>
    </row>
    <row r="1980" spans="2:28" s="95" customFormat="1" x14ac:dyDescent="0.2">
      <c r="B1980" s="124"/>
      <c r="C1980" s="123"/>
      <c r="D1980" s="91"/>
      <c r="E1980" s="91"/>
      <c r="F1980" s="91"/>
      <c r="G1980" s="124"/>
      <c r="H1980" s="123"/>
      <c r="I1980" s="124"/>
      <c r="J1980" s="121"/>
      <c r="K1980" s="121"/>
      <c r="L1980" s="123"/>
      <c r="M1980" s="92"/>
      <c r="O1980" s="89"/>
      <c r="Q1980" s="91"/>
      <c r="R1980" s="91"/>
      <c r="S1980" s="125">
        <v>42366</v>
      </c>
      <c r="T1980" s="123"/>
      <c r="U1980" s="120" t="s">
        <v>330</v>
      </c>
      <c r="V1980" s="121"/>
      <c r="W1980" s="121"/>
      <c r="X1980" s="122">
        <v>12289</v>
      </c>
      <c r="Y1980" s="123"/>
      <c r="Z1980" s="92" t="s">
        <v>330</v>
      </c>
      <c r="AA1980" s="93">
        <v>11029056</v>
      </c>
      <c r="AB1980" s="91" t="s">
        <v>332</v>
      </c>
    </row>
    <row r="1981" spans="2:28" s="95" customFormat="1" x14ac:dyDescent="0.2">
      <c r="B1981" s="124"/>
      <c r="C1981" s="123"/>
      <c r="D1981" s="91"/>
      <c r="E1981" s="91"/>
      <c r="F1981" s="91"/>
      <c r="G1981" s="124"/>
      <c r="H1981" s="123"/>
      <c r="I1981" s="124"/>
      <c r="J1981" s="121"/>
      <c r="K1981" s="121"/>
      <c r="L1981" s="123"/>
      <c r="M1981" s="92"/>
      <c r="O1981" s="89"/>
      <c r="Q1981" s="91"/>
      <c r="R1981" s="91"/>
      <c r="S1981" s="125">
        <v>42425</v>
      </c>
      <c r="T1981" s="123"/>
      <c r="U1981" s="120" t="s">
        <v>330</v>
      </c>
      <c r="V1981" s="121"/>
      <c r="W1981" s="121"/>
      <c r="X1981" s="122">
        <v>-392747</v>
      </c>
      <c r="Y1981" s="123"/>
      <c r="Z1981" s="92" t="s">
        <v>330</v>
      </c>
      <c r="AA1981" s="93">
        <v>10636309</v>
      </c>
      <c r="AB1981" s="91" t="s">
        <v>333</v>
      </c>
    </row>
    <row r="1982" spans="2:28" s="95" customFormat="1" x14ac:dyDescent="0.2">
      <c r="B1982" s="124"/>
      <c r="C1982" s="123"/>
      <c r="D1982" s="91"/>
      <c r="E1982" s="91"/>
      <c r="F1982" s="91"/>
      <c r="G1982" s="124"/>
      <c r="H1982" s="123"/>
      <c r="I1982" s="124"/>
      <c r="J1982" s="121"/>
      <c r="K1982" s="121"/>
      <c r="L1982" s="123"/>
      <c r="M1982" s="92"/>
      <c r="O1982" s="89"/>
      <c r="Q1982" s="91"/>
      <c r="R1982" s="91"/>
      <c r="S1982" s="125">
        <v>42457</v>
      </c>
      <c r="T1982" s="123"/>
      <c r="U1982" s="120" t="s">
        <v>330</v>
      </c>
      <c r="V1982" s="121"/>
      <c r="W1982" s="121"/>
      <c r="X1982" s="122">
        <v>-8110</v>
      </c>
      <c r="Y1982" s="123"/>
      <c r="Z1982" s="92" t="s">
        <v>330</v>
      </c>
      <c r="AA1982" s="93">
        <v>10628199</v>
      </c>
      <c r="AB1982" s="91" t="s">
        <v>332</v>
      </c>
    </row>
    <row r="1983" spans="2:28" s="95" customFormat="1" x14ac:dyDescent="0.2">
      <c r="B1983" s="124"/>
      <c r="C1983" s="123"/>
      <c r="D1983" s="91"/>
      <c r="E1983" s="91"/>
      <c r="F1983" s="91"/>
      <c r="G1983" s="124"/>
      <c r="H1983" s="123"/>
      <c r="I1983" s="124"/>
      <c r="J1983" s="121"/>
      <c r="K1983" s="121"/>
      <c r="L1983" s="123"/>
      <c r="M1983" s="92"/>
      <c r="O1983" s="89"/>
      <c r="Q1983" s="91"/>
      <c r="R1983" s="91"/>
      <c r="S1983" s="125">
        <v>42506</v>
      </c>
      <c r="T1983" s="123"/>
      <c r="U1983" s="120" t="s">
        <v>330</v>
      </c>
      <c r="V1983" s="121"/>
      <c r="W1983" s="121"/>
      <c r="X1983" s="122">
        <v>20000</v>
      </c>
      <c r="Y1983" s="123"/>
      <c r="Z1983" s="92" t="s">
        <v>330</v>
      </c>
      <c r="AA1983" s="93">
        <v>10648199</v>
      </c>
      <c r="AB1983" s="91" t="s">
        <v>331</v>
      </c>
    </row>
    <row r="1984" spans="2:28" s="95" customFormat="1" x14ac:dyDescent="0.2">
      <c r="B1984" s="124"/>
      <c r="C1984" s="123"/>
      <c r="D1984" s="91"/>
      <c r="E1984" s="91"/>
      <c r="F1984" s="91"/>
      <c r="G1984" s="124"/>
      <c r="H1984" s="123"/>
      <c r="I1984" s="124"/>
      <c r="J1984" s="121"/>
      <c r="K1984" s="121"/>
      <c r="L1984" s="123"/>
      <c r="M1984" s="92"/>
      <c r="O1984" s="89"/>
      <c r="Q1984" s="91"/>
      <c r="R1984" s="91"/>
      <c r="S1984" s="125">
        <v>42521</v>
      </c>
      <c r="T1984" s="123"/>
      <c r="U1984" s="120" t="s">
        <v>330</v>
      </c>
      <c r="V1984" s="121"/>
      <c r="W1984" s="121"/>
      <c r="X1984" s="122">
        <v>-61251</v>
      </c>
      <c r="Y1984" s="123"/>
      <c r="Z1984" s="92" t="s">
        <v>330</v>
      </c>
      <c r="AA1984" s="93">
        <v>10586948</v>
      </c>
      <c r="AB1984" s="91" t="s">
        <v>332</v>
      </c>
    </row>
    <row r="1985" spans="2:28" s="95" customFormat="1" x14ac:dyDescent="0.2">
      <c r="B1985" s="124"/>
      <c r="C1985" s="123"/>
      <c r="D1985" s="91"/>
      <c r="E1985" s="91"/>
      <c r="F1985" s="91"/>
      <c r="G1985" s="124"/>
      <c r="H1985" s="123"/>
      <c r="I1985" s="124"/>
      <c r="J1985" s="121"/>
      <c r="K1985" s="121"/>
      <c r="L1985" s="123"/>
      <c r="M1985" s="92"/>
      <c r="O1985" s="89"/>
      <c r="Q1985" s="91"/>
      <c r="R1985" s="91"/>
      <c r="S1985" s="125">
        <v>42548</v>
      </c>
      <c r="T1985" s="123"/>
      <c r="U1985" s="120" t="s">
        <v>330</v>
      </c>
      <c r="V1985" s="121"/>
      <c r="W1985" s="121"/>
      <c r="X1985" s="122">
        <v>-33414</v>
      </c>
      <c r="Y1985" s="123"/>
      <c r="Z1985" s="92" t="s">
        <v>330</v>
      </c>
      <c r="AA1985" s="93">
        <v>10553534</v>
      </c>
      <c r="AB1985" s="91" t="s">
        <v>332</v>
      </c>
    </row>
    <row r="1986" spans="2:28" s="95" customFormat="1" x14ac:dyDescent="0.2">
      <c r="B1986" s="124"/>
      <c r="C1986" s="123"/>
      <c r="D1986" s="91"/>
      <c r="E1986" s="91"/>
      <c r="F1986" s="91"/>
      <c r="G1986" s="124"/>
      <c r="H1986" s="123"/>
      <c r="I1986" s="124"/>
      <c r="J1986" s="121"/>
      <c r="K1986" s="121"/>
      <c r="L1986" s="123"/>
      <c r="M1986" s="92"/>
      <c r="O1986" s="89"/>
      <c r="Q1986" s="91"/>
      <c r="R1986" s="91"/>
      <c r="S1986" s="125">
        <v>42578</v>
      </c>
      <c r="T1986" s="123"/>
      <c r="U1986" s="120" t="s">
        <v>330</v>
      </c>
      <c r="V1986" s="121"/>
      <c r="W1986" s="121"/>
      <c r="X1986" s="122">
        <v>-37528</v>
      </c>
      <c r="Y1986" s="123"/>
      <c r="Z1986" s="92" t="s">
        <v>330</v>
      </c>
      <c r="AA1986" s="93">
        <v>10516006</v>
      </c>
      <c r="AB1986" s="91" t="s">
        <v>332</v>
      </c>
    </row>
    <row r="1987" spans="2:28" s="95" customFormat="1" x14ac:dyDescent="0.2">
      <c r="B1987" s="124"/>
      <c r="C1987" s="123"/>
      <c r="D1987" s="91"/>
      <c r="E1987" s="91"/>
      <c r="F1987" s="91"/>
      <c r="G1987" s="124"/>
      <c r="H1987" s="123"/>
      <c r="I1987" s="124"/>
      <c r="J1987" s="121"/>
      <c r="K1987" s="121"/>
      <c r="L1987" s="123"/>
      <c r="M1987" s="92"/>
      <c r="O1987" s="89"/>
      <c r="Q1987" s="91"/>
      <c r="R1987" s="91"/>
      <c r="S1987" s="125">
        <v>42641</v>
      </c>
      <c r="T1987" s="123"/>
      <c r="U1987" s="120" t="s">
        <v>330</v>
      </c>
      <c r="V1987" s="121"/>
      <c r="W1987" s="121"/>
      <c r="X1987" s="122">
        <v>-44662</v>
      </c>
      <c r="Y1987" s="123"/>
      <c r="Z1987" s="92" t="s">
        <v>330</v>
      </c>
      <c r="AA1987" s="93">
        <v>10471344</v>
      </c>
      <c r="AB1987" s="91" t="s">
        <v>332</v>
      </c>
    </row>
    <row r="1988" spans="2:28" s="95" customFormat="1" x14ac:dyDescent="0.2">
      <c r="B1988" s="124"/>
      <c r="C1988" s="123"/>
      <c r="D1988" s="91"/>
      <c r="E1988" s="91"/>
      <c r="F1988" s="91"/>
      <c r="G1988" s="124"/>
      <c r="H1988" s="123"/>
      <c r="I1988" s="124"/>
      <c r="J1988" s="121"/>
      <c r="K1988" s="121"/>
      <c r="L1988" s="123"/>
      <c r="M1988" s="92"/>
      <c r="O1988" s="89"/>
      <c r="Q1988" s="91"/>
      <c r="R1988" s="91"/>
      <c r="S1988" s="125">
        <v>42668</v>
      </c>
      <c r="T1988" s="123"/>
      <c r="U1988" s="120" t="s">
        <v>330</v>
      </c>
      <c r="V1988" s="121"/>
      <c r="W1988" s="121"/>
      <c r="X1988" s="122">
        <v>-33219</v>
      </c>
      <c r="Y1988" s="123"/>
      <c r="Z1988" s="92" t="s">
        <v>330</v>
      </c>
      <c r="AA1988" s="93">
        <v>10438125</v>
      </c>
      <c r="AB1988" s="91" t="s">
        <v>332</v>
      </c>
    </row>
    <row r="1989" spans="2:28" s="95" customFormat="1" x14ac:dyDescent="0.2">
      <c r="B1989" s="124"/>
      <c r="C1989" s="123"/>
      <c r="D1989" s="91"/>
      <c r="E1989" s="91"/>
      <c r="F1989" s="91"/>
      <c r="G1989" s="124"/>
      <c r="H1989" s="123"/>
      <c r="I1989" s="124"/>
      <c r="J1989" s="121"/>
      <c r="K1989" s="121"/>
      <c r="L1989" s="123"/>
      <c r="M1989" s="92"/>
      <c r="O1989" s="89"/>
      <c r="Q1989" s="91"/>
      <c r="R1989" s="91"/>
      <c r="S1989" s="125">
        <v>42681</v>
      </c>
      <c r="T1989" s="123"/>
      <c r="U1989" s="120" t="s">
        <v>330</v>
      </c>
      <c r="V1989" s="121"/>
      <c r="W1989" s="121"/>
      <c r="X1989" s="122">
        <v>12807</v>
      </c>
      <c r="Y1989" s="123"/>
      <c r="Z1989" s="92" t="s">
        <v>330</v>
      </c>
      <c r="AA1989" s="93">
        <v>10450932</v>
      </c>
      <c r="AB1989" s="91" t="s">
        <v>332</v>
      </c>
    </row>
    <row r="1990" spans="2:28" s="95" customFormat="1" x14ac:dyDescent="0.2">
      <c r="B1990" s="124"/>
      <c r="C1990" s="123"/>
      <c r="D1990" s="91"/>
      <c r="E1990" s="91"/>
      <c r="F1990" s="91"/>
      <c r="G1990" s="124"/>
      <c r="H1990" s="123"/>
      <c r="I1990" s="124"/>
      <c r="J1990" s="121"/>
      <c r="K1990" s="121"/>
      <c r="L1990" s="123"/>
      <c r="M1990" s="92"/>
      <c r="O1990" s="89"/>
      <c r="Q1990" s="91"/>
      <c r="R1990" s="91"/>
      <c r="S1990" s="125">
        <v>42690</v>
      </c>
      <c r="T1990" s="123"/>
      <c r="U1990" s="120" t="s">
        <v>330</v>
      </c>
      <c r="V1990" s="121"/>
      <c r="W1990" s="121"/>
      <c r="X1990" s="122">
        <v>-1270000</v>
      </c>
      <c r="Y1990" s="123"/>
      <c r="Z1990" s="92" t="s">
        <v>330</v>
      </c>
      <c r="AA1990" s="93">
        <v>9180932</v>
      </c>
      <c r="AB1990" s="91" t="s">
        <v>331</v>
      </c>
    </row>
    <row r="1991" spans="2:28" s="95" customFormat="1" x14ac:dyDescent="0.2">
      <c r="B1991" s="124"/>
      <c r="C1991" s="123"/>
      <c r="D1991" s="91"/>
      <c r="E1991" s="91"/>
      <c r="F1991" s="91"/>
      <c r="G1991" s="124"/>
      <c r="H1991" s="123"/>
      <c r="I1991" s="124"/>
      <c r="J1991" s="121"/>
      <c r="K1991" s="121"/>
      <c r="L1991" s="123"/>
      <c r="M1991" s="92"/>
      <c r="O1991" s="89"/>
      <c r="Q1991" s="91"/>
      <c r="R1991" s="91"/>
      <c r="S1991" s="125">
        <v>42703</v>
      </c>
      <c r="T1991" s="123"/>
      <c r="U1991" s="120" t="s">
        <v>330</v>
      </c>
      <c r="V1991" s="121"/>
      <c r="W1991" s="121"/>
      <c r="X1991" s="122">
        <v>-4768</v>
      </c>
      <c r="Y1991" s="123"/>
      <c r="Z1991" s="92" t="s">
        <v>330</v>
      </c>
      <c r="AA1991" s="93">
        <v>9176164</v>
      </c>
      <c r="AB1991" s="91" t="s">
        <v>332</v>
      </c>
    </row>
    <row r="1992" spans="2:28" s="95" customFormat="1" x14ac:dyDescent="0.2">
      <c r="B1992" s="124"/>
      <c r="C1992" s="123"/>
      <c r="D1992" s="91"/>
      <c r="E1992" s="91"/>
      <c r="F1992" s="91"/>
      <c r="G1992" s="124"/>
      <c r="H1992" s="123"/>
      <c r="I1992" s="124"/>
      <c r="J1992" s="121"/>
      <c r="K1992" s="121"/>
      <c r="L1992" s="123"/>
      <c r="M1992" s="92"/>
      <c r="O1992" s="89"/>
      <c r="Q1992" s="91"/>
      <c r="R1992" s="91"/>
      <c r="S1992" s="125">
        <v>42731</v>
      </c>
      <c r="T1992" s="123"/>
      <c r="U1992" s="120" t="s">
        <v>330</v>
      </c>
      <c r="V1992" s="121"/>
      <c r="W1992" s="121"/>
      <c r="X1992" s="122">
        <v>-692</v>
      </c>
      <c r="Y1992" s="123"/>
      <c r="Z1992" s="92" t="s">
        <v>330</v>
      </c>
      <c r="AA1992" s="93">
        <v>9175472</v>
      </c>
      <c r="AB1992" s="91" t="s">
        <v>331</v>
      </c>
    </row>
    <row r="1993" spans="2:28" s="95" customFormat="1" x14ac:dyDescent="0.2">
      <c r="B1993" s="124"/>
      <c r="C1993" s="123"/>
      <c r="D1993" s="91"/>
      <c r="E1993" s="91"/>
      <c r="F1993" s="91"/>
      <c r="G1993" s="124"/>
      <c r="H1993" s="123"/>
      <c r="I1993" s="124"/>
      <c r="J1993" s="121"/>
      <c r="K1993" s="121"/>
      <c r="L1993" s="123"/>
      <c r="M1993" s="92"/>
      <c r="O1993" s="89"/>
      <c r="Q1993" s="91"/>
      <c r="R1993" s="91"/>
      <c r="S1993" s="125">
        <v>42793</v>
      </c>
      <c r="T1993" s="123"/>
      <c r="U1993" s="120" t="s">
        <v>330</v>
      </c>
      <c r="V1993" s="121"/>
      <c r="W1993" s="121"/>
      <c r="X1993" s="122">
        <v>-11690</v>
      </c>
      <c r="Y1993" s="123"/>
      <c r="Z1993" s="92" t="s">
        <v>330</v>
      </c>
      <c r="AA1993" s="93">
        <v>9163782</v>
      </c>
      <c r="AB1993" s="91" t="s">
        <v>331</v>
      </c>
    </row>
    <row r="1994" spans="2:28" s="95" customFormat="1" x14ac:dyDescent="0.2">
      <c r="B1994" s="124"/>
      <c r="C1994" s="123"/>
      <c r="D1994" s="91"/>
      <c r="E1994" s="91"/>
      <c r="F1994" s="91"/>
      <c r="G1994" s="124"/>
      <c r="H1994" s="123"/>
      <c r="I1994" s="124"/>
      <c r="J1994" s="121"/>
      <c r="K1994" s="121"/>
      <c r="L1994" s="123"/>
      <c r="M1994" s="92"/>
      <c r="O1994" s="89"/>
      <c r="Q1994" s="91"/>
      <c r="R1994" s="91"/>
      <c r="S1994" s="125">
        <v>42851</v>
      </c>
      <c r="T1994" s="123"/>
      <c r="U1994" s="120" t="s">
        <v>330</v>
      </c>
      <c r="V1994" s="121"/>
      <c r="W1994" s="121"/>
      <c r="X1994" s="122">
        <v>-758</v>
      </c>
      <c r="Y1994" s="123"/>
      <c r="Z1994" s="92" t="s">
        <v>330</v>
      </c>
      <c r="AA1994" s="93">
        <v>9163024</v>
      </c>
      <c r="AB1994" s="91" t="s">
        <v>331</v>
      </c>
    </row>
    <row r="1995" spans="2:28" s="95" customFormat="1" x14ac:dyDescent="0.2">
      <c r="B1995" s="124"/>
      <c r="C1995" s="123"/>
      <c r="D1995" s="91"/>
      <c r="E1995" s="91"/>
      <c r="F1995" s="91"/>
      <c r="G1995" s="124"/>
      <c r="H1995" s="123"/>
      <c r="I1995" s="124"/>
      <c r="J1995" s="121"/>
      <c r="K1995" s="121"/>
      <c r="L1995" s="123"/>
      <c r="M1995" s="92"/>
      <c r="O1995" s="89"/>
      <c r="Q1995" s="91"/>
      <c r="R1995" s="91"/>
      <c r="S1995" s="125">
        <v>42912</v>
      </c>
      <c r="T1995" s="123"/>
      <c r="U1995" s="120" t="s">
        <v>330</v>
      </c>
      <c r="V1995" s="121"/>
      <c r="W1995" s="121"/>
      <c r="X1995" s="122">
        <v>-5946</v>
      </c>
      <c r="Y1995" s="123"/>
      <c r="Z1995" s="92" t="s">
        <v>330</v>
      </c>
      <c r="AA1995" s="93">
        <v>9157078</v>
      </c>
      <c r="AB1995" s="91" t="s">
        <v>331</v>
      </c>
    </row>
    <row r="1996" spans="2:28" s="95" customFormat="1" x14ac:dyDescent="0.2">
      <c r="B1996" s="124"/>
      <c r="C1996" s="123"/>
      <c r="D1996" s="91"/>
      <c r="E1996" s="91"/>
      <c r="F1996" s="91"/>
      <c r="G1996" s="124"/>
      <c r="H1996" s="123"/>
      <c r="I1996" s="124"/>
      <c r="J1996" s="121"/>
      <c r="K1996" s="121"/>
      <c r="L1996" s="123"/>
      <c r="M1996" s="92"/>
      <c r="O1996" s="89"/>
      <c r="Q1996" s="91"/>
      <c r="R1996" s="91"/>
      <c r="S1996" s="125">
        <v>42942</v>
      </c>
      <c r="T1996" s="123"/>
      <c r="U1996" s="120" t="s">
        <v>330</v>
      </c>
      <c r="V1996" s="121"/>
      <c r="W1996" s="121"/>
      <c r="X1996" s="122">
        <v>-180</v>
      </c>
      <c r="Y1996" s="123"/>
      <c r="Z1996" s="92" t="s">
        <v>330</v>
      </c>
      <c r="AA1996" s="93">
        <v>9156898</v>
      </c>
      <c r="AB1996" s="91" t="s">
        <v>331</v>
      </c>
    </row>
    <row r="1997" spans="2:28" s="95" customFormat="1" x14ac:dyDescent="0.2">
      <c r="B1997" s="124"/>
      <c r="C1997" s="123"/>
      <c r="D1997" s="91"/>
      <c r="E1997" s="91"/>
      <c r="F1997" s="91"/>
      <c r="G1997" s="124"/>
      <c r="H1997" s="123"/>
      <c r="I1997" s="124"/>
      <c r="J1997" s="121"/>
      <c r="K1997" s="121"/>
      <c r="L1997" s="123"/>
      <c r="M1997" s="92"/>
      <c r="O1997" s="89"/>
      <c r="Q1997" s="91"/>
      <c r="R1997" s="91"/>
      <c r="S1997" s="125">
        <v>43004</v>
      </c>
      <c r="T1997" s="123"/>
      <c r="U1997" s="120" t="s">
        <v>330</v>
      </c>
      <c r="V1997" s="121"/>
      <c r="W1997" s="121"/>
      <c r="X1997" s="122">
        <v>-23170</v>
      </c>
      <c r="Y1997" s="123"/>
      <c r="Z1997" s="92" t="s">
        <v>330</v>
      </c>
      <c r="AA1997" s="93">
        <v>9133728</v>
      </c>
      <c r="AB1997" s="91" t="s">
        <v>331</v>
      </c>
    </row>
    <row r="1998" spans="2:28" s="95" customFormat="1" x14ac:dyDescent="0.2">
      <c r="B1998" s="124"/>
      <c r="C1998" s="123"/>
      <c r="D1998" s="91"/>
      <c r="E1998" s="91"/>
      <c r="F1998" s="91"/>
      <c r="G1998" s="124"/>
      <c r="H1998" s="123"/>
      <c r="I1998" s="124"/>
      <c r="J1998" s="121"/>
      <c r="K1998" s="121"/>
      <c r="L1998" s="123"/>
      <c r="M1998" s="92"/>
      <c r="O1998" s="89"/>
      <c r="Q1998" s="91"/>
      <c r="R1998" s="91"/>
      <c r="S1998" s="125">
        <v>43034</v>
      </c>
      <c r="T1998" s="123"/>
      <c r="U1998" s="120" t="s">
        <v>330</v>
      </c>
      <c r="V1998" s="121"/>
      <c r="W1998" s="121"/>
      <c r="X1998" s="122">
        <v>-2873</v>
      </c>
      <c r="Y1998" s="123"/>
      <c r="Z1998" s="92" t="s">
        <v>330</v>
      </c>
      <c r="AA1998" s="93">
        <v>9130855</v>
      </c>
      <c r="AB1998" s="91" t="s">
        <v>331</v>
      </c>
    </row>
    <row r="1999" spans="2:28" s="95" customFormat="1" x14ac:dyDescent="0.2">
      <c r="B1999" s="124"/>
      <c r="C1999" s="123"/>
      <c r="D1999" s="91"/>
      <c r="E1999" s="91"/>
      <c r="F1999" s="91"/>
      <c r="G1999" s="124"/>
      <c r="H1999" s="123"/>
      <c r="I1999" s="124"/>
      <c r="J1999" s="121"/>
      <c r="K1999" s="121"/>
      <c r="L1999" s="123"/>
      <c r="M1999" s="92"/>
      <c r="O1999" s="89"/>
      <c r="Q1999" s="91"/>
      <c r="R1999" s="91"/>
      <c r="S1999" s="125">
        <v>43090</v>
      </c>
      <c r="T1999" s="123"/>
      <c r="U1999" s="120" t="s">
        <v>330</v>
      </c>
      <c r="V1999" s="121"/>
      <c r="W1999" s="121"/>
      <c r="X1999" s="122">
        <v>-2993</v>
      </c>
      <c r="Y1999" s="123"/>
      <c r="Z1999" s="92" t="s">
        <v>330</v>
      </c>
      <c r="AA1999" s="93">
        <v>9127862</v>
      </c>
      <c r="AB1999" s="91" t="s">
        <v>331</v>
      </c>
    </row>
    <row r="2000" spans="2:28" s="95" customFormat="1" x14ac:dyDescent="0.2">
      <c r="B2000" s="124"/>
      <c r="C2000" s="123"/>
      <c r="D2000" s="91"/>
      <c r="E2000" s="91"/>
      <c r="F2000" s="91"/>
      <c r="G2000" s="124"/>
      <c r="H2000" s="123"/>
      <c r="I2000" s="124"/>
      <c r="J2000" s="121"/>
      <c r="K2000" s="121"/>
      <c r="L2000" s="123"/>
      <c r="M2000" s="92"/>
      <c r="O2000" s="89"/>
      <c r="Q2000" s="91"/>
      <c r="R2000" s="91"/>
      <c r="S2000" s="125">
        <v>43157</v>
      </c>
      <c r="T2000" s="123"/>
      <c r="U2000" s="120" t="s">
        <v>330</v>
      </c>
      <c r="V2000" s="121"/>
      <c r="W2000" s="121"/>
      <c r="X2000" s="122">
        <v>-145</v>
      </c>
      <c r="Y2000" s="123"/>
      <c r="Z2000" s="92" t="s">
        <v>330</v>
      </c>
      <c r="AA2000" s="93">
        <v>9127717</v>
      </c>
      <c r="AB2000" s="91" t="s">
        <v>331</v>
      </c>
    </row>
    <row r="2001" spans="2:28" s="95" customFormat="1" x14ac:dyDescent="0.2">
      <c r="B2001" s="124"/>
      <c r="C2001" s="123"/>
      <c r="D2001" s="91"/>
      <c r="E2001" s="91"/>
      <c r="F2001" s="91"/>
      <c r="G2001" s="124"/>
      <c r="H2001" s="123"/>
      <c r="I2001" s="124"/>
      <c r="J2001" s="121"/>
      <c r="K2001" s="121"/>
      <c r="L2001" s="123"/>
      <c r="M2001" s="92"/>
      <c r="O2001" s="89"/>
      <c r="Q2001" s="91"/>
      <c r="R2001" s="91"/>
      <c r="S2001" s="125">
        <v>43181</v>
      </c>
      <c r="T2001" s="123"/>
      <c r="U2001" s="120" t="s">
        <v>330</v>
      </c>
      <c r="V2001" s="121"/>
      <c r="W2001" s="121"/>
      <c r="X2001" s="122">
        <v>-474</v>
      </c>
      <c r="Y2001" s="123"/>
      <c r="Z2001" s="92" t="s">
        <v>330</v>
      </c>
      <c r="AA2001" s="93">
        <v>9127243</v>
      </c>
      <c r="AB2001" s="91" t="s">
        <v>331</v>
      </c>
    </row>
    <row r="2002" spans="2:28" s="95" customFormat="1" x14ac:dyDescent="0.2">
      <c r="B2002" s="124"/>
      <c r="C2002" s="123"/>
      <c r="D2002" s="91"/>
      <c r="E2002" s="91"/>
      <c r="F2002" s="91"/>
      <c r="G2002" s="124"/>
      <c r="H2002" s="123"/>
      <c r="I2002" s="124"/>
      <c r="J2002" s="121"/>
      <c r="K2002" s="121"/>
      <c r="L2002" s="123"/>
      <c r="M2002" s="92"/>
      <c r="O2002" s="89"/>
      <c r="Q2002" s="91"/>
      <c r="R2002" s="91"/>
      <c r="S2002" s="125">
        <v>43215</v>
      </c>
      <c r="T2002" s="123"/>
      <c r="U2002" s="120" t="s">
        <v>330</v>
      </c>
      <c r="V2002" s="121"/>
      <c r="W2002" s="121"/>
      <c r="X2002" s="122">
        <v>-937</v>
      </c>
      <c r="Y2002" s="123"/>
      <c r="Z2002" s="92" t="s">
        <v>330</v>
      </c>
      <c r="AA2002" s="93">
        <v>9126306</v>
      </c>
      <c r="AB2002" s="91" t="s">
        <v>331</v>
      </c>
    </row>
    <row r="2003" spans="2:28" s="95" customFormat="1" x14ac:dyDescent="0.2">
      <c r="B2003" s="124"/>
      <c r="C2003" s="123"/>
      <c r="D2003" s="91"/>
      <c r="E2003" s="91"/>
      <c r="F2003" s="91"/>
      <c r="G2003" s="124"/>
      <c r="H2003" s="123"/>
      <c r="I2003" s="124"/>
      <c r="J2003" s="121"/>
      <c r="K2003" s="121"/>
      <c r="L2003" s="123"/>
      <c r="M2003" s="92"/>
      <c r="O2003" s="89"/>
      <c r="Q2003" s="91"/>
      <c r="R2003" s="91"/>
      <c r="S2003" s="125">
        <v>43272</v>
      </c>
      <c r="T2003" s="123"/>
      <c r="U2003" s="120" t="s">
        <v>330</v>
      </c>
      <c r="V2003" s="121"/>
      <c r="W2003" s="121"/>
      <c r="X2003" s="122">
        <v>-176</v>
      </c>
      <c r="Y2003" s="123"/>
      <c r="Z2003" s="92" t="s">
        <v>330</v>
      </c>
      <c r="AA2003" s="93">
        <v>9126130</v>
      </c>
      <c r="AB2003" s="91" t="s">
        <v>331</v>
      </c>
    </row>
    <row r="2004" spans="2:28" s="95" customFormat="1" x14ac:dyDescent="0.2">
      <c r="B2004" s="124"/>
      <c r="C2004" s="123"/>
      <c r="D2004" s="91"/>
      <c r="E2004" s="91"/>
      <c r="F2004" s="91"/>
      <c r="G2004" s="124"/>
      <c r="H2004" s="123"/>
      <c r="I2004" s="124"/>
      <c r="J2004" s="121"/>
      <c r="K2004" s="121"/>
      <c r="L2004" s="123"/>
      <c r="M2004" s="92"/>
      <c r="O2004" s="89"/>
      <c r="Q2004" s="91"/>
      <c r="R2004" s="91"/>
      <c r="S2004" s="125">
        <v>43307</v>
      </c>
      <c r="T2004" s="123"/>
      <c r="U2004" s="120" t="s">
        <v>330</v>
      </c>
      <c r="V2004" s="121"/>
      <c r="W2004" s="121"/>
      <c r="X2004" s="122">
        <v>-1171975</v>
      </c>
      <c r="Y2004" s="123"/>
      <c r="Z2004" s="92" t="s">
        <v>330</v>
      </c>
      <c r="AA2004" s="93">
        <v>7954155</v>
      </c>
      <c r="AB2004" s="91" t="s">
        <v>333</v>
      </c>
    </row>
    <row r="2005" spans="2:28" s="95" customFormat="1" x14ac:dyDescent="0.2">
      <c r="B2005" s="124"/>
      <c r="C2005" s="123"/>
      <c r="D2005" s="91"/>
      <c r="E2005" s="91"/>
      <c r="F2005" s="91"/>
      <c r="G2005" s="124"/>
      <c r="H2005" s="123"/>
      <c r="I2005" s="124"/>
      <c r="J2005" s="121"/>
      <c r="K2005" s="121"/>
      <c r="L2005" s="123"/>
      <c r="M2005" s="92"/>
      <c r="O2005" s="89"/>
      <c r="Q2005" s="91"/>
      <c r="R2005" s="91"/>
      <c r="S2005" s="125">
        <v>43339</v>
      </c>
      <c r="T2005" s="123"/>
      <c r="U2005" s="120" t="s">
        <v>330</v>
      </c>
      <c r="V2005" s="121"/>
      <c r="W2005" s="121"/>
      <c r="X2005" s="122">
        <v>-64</v>
      </c>
      <c r="Y2005" s="123"/>
      <c r="Z2005" s="92" t="s">
        <v>330</v>
      </c>
      <c r="AA2005" s="93">
        <v>7954091</v>
      </c>
      <c r="AB2005" s="91" t="s">
        <v>331</v>
      </c>
    </row>
    <row r="2006" spans="2:28" s="95" customFormat="1" x14ac:dyDescent="0.2">
      <c r="B2006" s="124"/>
      <c r="C2006" s="123"/>
      <c r="D2006" s="91"/>
      <c r="E2006" s="91"/>
      <c r="F2006" s="91"/>
      <c r="G2006" s="124"/>
      <c r="H2006" s="123"/>
      <c r="I2006" s="124"/>
      <c r="J2006" s="121"/>
      <c r="K2006" s="121"/>
      <c r="L2006" s="123"/>
      <c r="M2006" s="92"/>
      <c r="O2006" s="89"/>
      <c r="Q2006" s="91"/>
      <c r="R2006" s="91"/>
      <c r="S2006" s="125">
        <v>43369</v>
      </c>
      <c r="T2006" s="123"/>
      <c r="U2006" s="120" t="s">
        <v>330</v>
      </c>
      <c r="V2006" s="121"/>
      <c r="W2006" s="121"/>
      <c r="X2006" s="122">
        <v>-71</v>
      </c>
      <c r="Y2006" s="123"/>
      <c r="Z2006" s="92" t="s">
        <v>330</v>
      </c>
      <c r="AA2006" s="93">
        <v>7954020</v>
      </c>
      <c r="AB2006" s="91" t="s">
        <v>331</v>
      </c>
    </row>
    <row r="2007" spans="2:28" s="95" customFormat="1" x14ac:dyDescent="0.2">
      <c r="B2007" s="124"/>
      <c r="C2007" s="123"/>
      <c r="D2007" s="91"/>
      <c r="E2007" s="91"/>
      <c r="F2007" s="91"/>
      <c r="G2007" s="124"/>
      <c r="H2007" s="123"/>
      <c r="I2007" s="124"/>
      <c r="J2007" s="121"/>
      <c r="K2007" s="121"/>
      <c r="L2007" s="123"/>
      <c r="M2007" s="92"/>
      <c r="O2007" s="89"/>
      <c r="Q2007" s="91"/>
      <c r="R2007" s="91"/>
      <c r="S2007" s="125">
        <v>43398</v>
      </c>
      <c r="T2007" s="123"/>
      <c r="U2007" s="120" t="s">
        <v>330</v>
      </c>
      <c r="V2007" s="121"/>
      <c r="W2007" s="121"/>
      <c r="X2007" s="122">
        <v>-2527</v>
      </c>
      <c r="Y2007" s="123"/>
      <c r="Z2007" s="92" t="s">
        <v>330</v>
      </c>
      <c r="AA2007" s="93">
        <v>7951493</v>
      </c>
      <c r="AB2007" s="91" t="s">
        <v>331</v>
      </c>
    </row>
    <row r="2008" spans="2:28" s="95" customFormat="1" ht="22.5" x14ac:dyDescent="0.2">
      <c r="B2008" s="125">
        <v>41774</v>
      </c>
      <c r="C2008" s="123"/>
      <c r="D2008" s="91" t="s">
        <v>35</v>
      </c>
      <c r="E2008" s="91" t="s">
        <v>410</v>
      </c>
      <c r="F2008" s="91" t="s">
        <v>36</v>
      </c>
      <c r="G2008" s="124" t="s">
        <v>10</v>
      </c>
      <c r="H2008" s="123"/>
      <c r="I2008" s="124" t="s">
        <v>328</v>
      </c>
      <c r="J2008" s="121"/>
      <c r="K2008" s="121"/>
      <c r="L2008" s="123"/>
      <c r="M2008" s="92"/>
      <c r="O2008" s="93">
        <v>0</v>
      </c>
      <c r="Q2008" s="91" t="s">
        <v>11</v>
      </c>
      <c r="R2008" s="91" t="s">
        <v>329</v>
      </c>
      <c r="S2008" s="125">
        <v>41774</v>
      </c>
      <c r="T2008" s="123"/>
      <c r="U2008" s="120" t="s">
        <v>330</v>
      </c>
      <c r="V2008" s="121"/>
      <c r="W2008" s="121"/>
      <c r="X2008" s="122">
        <v>10000</v>
      </c>
      <c r="Y2008" s="123"/>
      <c r="Z2008" s="92" t="s">
        <v>330</v>
      </c>
      <c r="AA2008" s="93">
        <v>10000</v>
      </c>
      <c r="AB2008" s="91" t="s">
        <v>331</v>
      </c>
    </row>
    <row r="2009" spans="2:28" s="95" customFormat="1" x14ac:dyDescent="0.2">
      <c r="B2009" s="124"/>
      <c r="C2009" s="123"/>
      <c r="D2009" s="91"/>
      <c r="E2009" s="91"/>
      <c r="F2009" s="91"/>
      <c r="G2009" s="124"/>
      <c r="H2009" s="123"/>
      <c r="I2009" s="124"/>
      <c r="J2009" s="121"/>
      <c r="K2009" s="121"/>
      <c r="L2009" s="123"/>
      <c r="M2009" s="92"/>
      <c r="O2009" s="89"/>
      <c r="Q2009" s="91"/>
      <c r="R2009" s="91"/>
      <c r="S2009" s="125">
        <v>42719</v>
      </c>
      <c r="T2009" s="123"/>
      <c r="U2009" s="120" t="s">
        <v>330</v>
      </c>
      <c r="V2009" s="121"/>
      <c r="W2009" s="121"/>
      <c r="X2009" s="122">
        <v>20000</v>
      </c>
      <c r="Y2009" s="123"/>
      <c r="Z2009" s="92" t="s">
        <v>330</v>
      </c>
      <c r="AA2009" s="93">
        <v>30000</v>
      </c>
      <c r="AB2009" s="91" t="s">
        <v>331</v>
      </c>
    </row>
    <row r="2010" spans="2:28" s="95" customFormat="1" x14ac:dyDescent="0.2">
      <c r="B2010" s="124"/>
      <c r="C2010" s="123"/>
      <c r="D2010" s="91"/>
      <c r="E2010" s="91"/>
      <c r="F2010" s="91"/>
      <c r="G2010" s="124"/>
      <c r="H2010" s="123"/>
      <c r="I2010" s="124"/>
      <c r="J2010" s="121"/>
      <c r="K2010" s="121"/>
      <c r="L2010" s="123"/>
      <c r="M2010" s="92"/>
      <c r="O2010" s="89"/>
      <c r="Q2010" s="91"/>
      <c r="R2010" s="91"/>
      <c r="S2010" s="125">
        <v>44098</v>
      </c>
      <c r="T2010" s="123"/>
      <c r="U2010" s="120" t="s">
        <v>330</v>
      </c>
      <c r="V2010" s="121"/>
      <c r="W2010" s="121"/>
      <c r="X2010" s="122">
        <v>18150</v>
      </c>
      <c r="Y2010" s="123"/>
      <c r="Z2010" s="92" t="s">
        <v>330</v>
      </c>
      <c r="AA2010" s="93">
        <f>AA2009+X2010</f>
        <v>48150</v>
      </c>
      <c r="AB2010" s="91" t="s">
        <v>667</v>
      </c>
    </row>
    <row r="2011" spans="2:28" s="95" customFormat="1" x14ac:dyDescent="0.2">
      <c r="B2011" s="125">
        <v>43965</v>
      </c>
      <c r="C2011" s="123"/>
      <c r="D2011" s="91" t="s">
        <v>664</v>
      </c>
      <c r="E2011" s="91" t="s">
        <v>666</v>
      </c>
      <c r="F2011" s="91" t="s">
        <v>9</v>
      </c>
      <c r="G2011" s="124" t="s">
        <v>10</v>
      </c>
      <c r="H2011" s="123"/>
      <c r="I2011" s="124" t="s">
        <v>328</v>
      </c>
      <c r="J2011" s="121"/>
      <c r="K2011" s="121"/>
      <c r="L2011" s="123"/>
      <c r="M2011" s="92" t="s">
        <v>330</v>
      </c>
      <c r="O2011" s="93">
        <v>1</v>
      </c>
      <c r="Q2011" s="91"/>
      <c r="R2011" s="91">
        <v>3</v>
      </c>
      <c r="S2011" s="125">
        <v>44098</v>
      </c>
      <c r="T2011" s="123"/>
      <c r="U2011" s="120" t="s">
        <v>330</v>
      </c>
      <c r="V2011" s="121"/>
      <c r="W2011" s="121"/>
      <c r="X2011" s="122">
        <v>190377</v>
      </c>
      <c r="Y2011" s="123"/>
      <c r="Z2011" s="92" t="s">
        <v>330</v>
      </c>
      <c r="AA2011" s="93">
        <f>X2011+O2011</f>
        <v>190378</v>
      </c>
      <c r="AB2011" s="91" t="s">
        <v>331</v>
      </c>
    </row>
    <row r="2012" spans="2:28" s="95" customFormat="1" x14ac:dyDescent="0.2">
      <c r="B2012" s="125">
        <v>40451</v>
      </c>
      <c r="C2012" s="123"/>
      <c r="D2012" s="91" t="s">
        <v>234</v>
      </c>
      <c r="E2012" s="91" t="s">
        <v>411</v>
      </c>
      <c r="F2012" s="91" t="s">
        <v>14</v>
      </c>
      <c r="G2012" s="124" t="s">
        <v>10</v>
      </c>
      <c r="H2012" s="123"/>
      <c r="I2012" s="124" t="s">
        <v>328</v>
      </c>
      <c r="J2012" s="121"/>
      <c r="K2012" s="121"/>
      <c r="L2012" s="123"/>
      <c r="M2012" s="92" t="s">
        <v>330</v>
      </c>
      <c r="O2012" s="93">
        <v>100000</v>
      </c>
      <c r="Q2012" s="91" t="s">
        <v>11</v>
      </c>
      <c r="R2012" s="91"/>
      <c r="S2012" s="125">
        <v>40451</v>
      </c>
      <c r="T2012" s="123"/>
      <c r="U2012" s="120" t="s">
        <v>330</v>
      </c>
      <c r="V2012" s="121"/>
      <c r="W2012" s="121"/>
      <c r="X2012" s="122">
        <v>45056</v>
      </c>
      <c r="Y2012" s="123"/>
      <c r="Z2012" s="92" t="s">
        <v>330</v>
      </c>
      <c r="AA2012" s="93">
        <v>145056</v>
      </c>
      <c r="AB2012" s="91" t="s">
        <v>334</v>
      </c>
    </row>
    <row r="2013" spans="2:28" s="95" customFormat="1" x14ac:dyDescent="0.2">
      <c r="B2013" s="124"/>
      <c r="C2013" s="123"/>
      <c r="D2013" s="91"/>
      <c r="E2013" s="91"/>
      <c r="F2013" s="91"/>
      <c r="G2013" s="124"/>
      <c r="H2013" s="123"/>
      <c r="I2013" s="124"/>
      <c r="J2013" s="121"/>
      <c r="K2013" s="121"/>
      <c r="L2013" s="123"/>
      <c r="M2013" s="92"/>
      <c r="O2013" s="89"/>
      <c r="Q2013" s="91"/>
      <c r="R2013" s="91"/>
      <c r="S2013" s="125">
        <v>40723</v>
      </c>
      <c r="T2013" s="123"/>
      <c r="U2013" s="120" t="s">
        <v>330</v>
      </c>
      <c r="V2013" s="121"/>
      <c r="W2013" s="121"/>
      <c r="X2013" s="122">
        <v>-1</v>
      </c>
      <c r="Y2013" s="123"/>
      <c r="Z2013" s="92" t="s">
        <v>330</v>
      </c>
      <c r="AA2013" s="93">
        <v>145055</v>
      </c>
      <c r="AB2013" s="91" t="s">
        <v>332</v>
      </c>
    </row>
    <row r="2014" spans="2:28" s="95" customFormat="1" x14ac:dyDescent="0.2">
      <c r="B2014" s="124"/>
      <c r="C2014" s="123"/>
      <c r="D2014" s="91"/>
      <c r="E2014" s="91"/>
      <c r="F2014" s="91"/>
      <c r="G2014" s="124"/>
      <c r="H2014" s="123"/>
      <c r="I2014" s="124"/>
      <c r="J2014" s="121"/>
      <c r="K2014" s="121"/>
      <c r="L2014" s="123"/>
      <c r="M2014" s="92"/>
      <c r="O2014" s="89"/>
      <c r="Q2014" s="91"/>
      <c r="R2014" s="91"/>
      <c r="S2014" s="125">
        <v>41088</v>
      </c>
      <c r="T2014" s="123"/>
      <c r="U2014" s="120" t="s">
        <v>330</v>
      </c>
      <c r="V2014" s="121"/>
      <c r="W2014" s="121"/>
      <c r="X2014" s="122">
        <v>-1</v>
      </c>
      <c r="Y2014" s="123"/>
      <c r="Z2014" s="92" t="s">
        <v>330</v>
      </c>
      <c r="AA2014" s="93">
        <v>145054</v>
      </c>
      <c r="AB2014" s="91" t="s">
        <v>332</v>
      </c>
    </row>
    <row r="2015" spans="2:28" s="95" customFormat="1" x14ac:dyDescent="0.2">
      <c r="B2015" s="124"/>
      <c r="C2015" s="123"/>
      <c r="D2015" s="91"/>
      <c r="E2015" s="91"/>
      <c r="F2015" s="91"/>
      <c r="G2015" s="124"/>
      <c r="H2015" s="123"/>
      <c r="I2015" s="124"/>
      <c r="J2015" s="121"/>
      <c r="K2015" s="121"/>
      <c r="L2015" s="123"/>
      <c r="M2015" s="92"/>
      <c r="O2015" s="89"/>
      <c r="Q2015" s="91"/>
      <c r="R2015" s="91"/>
      <c r="S2015" s="125">
        <v>41179</v>
      </c>
      <c r="T2015" s="123"/>
      <c r="U2015" s="120" t="s">
        <v>330</v>
      </c>
      <c r="V2015" s="121"/>
      <c r="W2015" s="121"/>
      <c r="X2015" s="122">
        <v>-2</v>
      </c>
      <c r="Y2015" s="123"/>
      <c r="Z2015" s="92" t="s">
        <v>330</v>
      </c>
      <c r="AA2015" s="93">
        <v>145052</v>
      </c>
      <c r="AB2015" s="91" t="s">
        <v>332</v>
      </c>
    </row>
    <row r="2016" spans="2:28" s="95" customFormat="1" x14ac:dyDescent="0.2">
      <c r="B2016" s="124"/>
      <c r="C2016" s="123"/>
      <c r="D2016" s="91"/>
      <c r="E2016" s="91"/>
      <c r="F2016" s="91"/>
      <c r="G2016" s="124"/>
      <c r="H2016" s="123"/>
      <c r="I2016" s="124"/>
      <c r="J2016" s="121"/>
      <c r="K2016" s="121"/>
      <c r="L2016" s="123"/>
      <c r="M2016" s="92"/>
      <c r="O2016" s="89"/>
      <c r="Q2016" s="91"/>
      <c r="R2016" s="91"/>
      <c r="S2016" s="125">
        <v>41358</v>
      </c>
      <c r="T2016" s="123"/>
      <c r="U2016" s="120" t="s">
        <v>330</v>
      </c>
      <c r="V2016" s="121"/>
      <c r="W2016" s="121"/>
      <c r="X2016" s="122">
        <v>-1</v>
      </c>
      <c r="Y2016" s="123"/>
      <c r="Z2016" s="92" t="s">
        <v>330</v>
      </c>
      <c r="AA2016" s="93">
        <v>145051</v>
      </c>
      <c r="AB2016" s="91" t="s">
        <v>332</v>
      </c>
    </row>
    <row r="2017" spans="2:28" s="95" customFormat="1" x14ac:dyDescent="0.2">
      <c r="B2017" s="124"/>
      <c r="C2017" s="123"/>
      <c r="D2017" s="91"/>
      <c r="E2017" s="91"/>
      <c r="F2017" s="91"/>
      <c r="G2017" s="124"/>
      <c r="H2017" s="123"/>
      <c r="I2017" s="124"/>
      <c r="J2017" s="121"/>
      <c r="K2017" s="121"/>
      <c r="L2017" s="123"/>
      <c r="M2017" s="92"/>
      <c r="O2017" s="89"/>
      <c r="Q2017" s="91"/>
      <c r="R2017" s="91"/>
      <c r="S2017" s="125">
        <v>41631</v>
      </c>
      <c r="T2017" s="123"/>
      <c r="U2017" s="120" t="s">
        <v>330</v>
      </c>
      <c r="V2017" s="121"/>
      <c r="W2017" s="121"/>
      <c r="X2017" s="122">
        <v>-232</v>
      </c>
      <c r="Y2017" s="123"/>
      <c r="Z2017" s="92" t="s">
        <v>330</v>
      </c>
      <c r="AA2017" s="93">
        <v>144819</v>
      </c>
      <c r="AB2017" s="91" t="s">
        <v>332</v>
      </c>
    </row>
    <row r="2018" spans="2:28" s="95" customFormat="1" x14ac:dyDescent="0.2">
      <c r="B2018" s="124"/>
      <c r="C2018" s="123"/>
      <c r="D2018" s="91"/>
      <c r="E2018" s="91"/>
      <c r="F2018" s="91"/>
      <c r="G2018" s="124"/>
      <c r="H2018" s="123"/>
      <c r="I2018" s="124"/>
      <c r="J2018" s="121"/>
      <c r="K2018" s="121"/>
      <c r="L2018" s="123"/>
      <c r="M2018" s="92"/>
      <c r="O2018" s="89"/>
      <c r="Q2018" s="91"/>
      <c r="R2018" s="91"/>
      <c r="S2018" s="125">
        <v>41724</v>
      </c>
      <c r="T2018" s="123"/>
      <c r="U2018" s="120" t="s">
        <v>330</v>
      </c>
      <c r="V2018" s="121"/>
      <c r="W2018" s="121"/>
      <c r="X2018" s="122">
        <v>-8</v>
      </c>
      <c r="Y2018" s="123"/>
      <c r="Z2018" s="92" t="s">
        <v>330</v>
      </c>
      <c r="AA2018" s="93">
        <v>144811</v>
      </c>
      <c r="AB2018" s="91" t="s">
        <v>332</v>
      </c>
    </row>
    <row r="2019" spans="2:28" s="95" customFormat="1" x14ac:dyDescent="0.2">
      <c r="B2019" s="124"/>
      <c r="C2019" s="123"/>
      <c r="D2019" s="91"/>
      <c r="E2019" s="91"/>
      <c r="F2019" s="91"/>
      <c r="G2019" s="124"/>
      <c r="H2019" s="123"/>
      <c r="I2019" s="124"/>
      <c r="J2019" s="121"/>
      <c r="K2019" s="121"/>
      <c r="L2019" s="123"/>
      <c r="M2019" s="92"/>
      <c r="O2019" s="89"/>
      <c r="Q2019" s="91"/>
      <c r="R2019" s="91"/>
      <c r="S2019" s="125">
        <v>41816</v>
      </c>
      <c r="T2019" s="123"/>
      <c r="U2019" s="120" t="s">
        <v>330</v>
      </c>
      <c r="V2019" s="121"/>
      <c r="W2019" s="121"/>
      <c r="X2019" s="122">
        <v>-96</v>
      </c>
      <c r="Y2019" s="123"/>
      <c r="Z2019" s="92" t="s">
        <v>330</v>
      </c>
      <c r="AA2019" s="93">
        <v>144715</v>
      </c>
      <c r="AB2019" s="91" t="s">
        <v>332</v>
      </c>
    </row>
    <row r="2020" spans="2:28" s="95" customFormat="1" x14ac:dyDescent="0.2">
      <c r="B2020" s="124"/>
      <c r="C2020" s="123"/>
      <c r="D2020" s="91"/>
      <c r="E2020" s="91"/>
      <c r="F2020" s="91"/>
      <c r="G2020" s="124"/>
      <c r="H2020" s="123"/>
      <c r="I2020" s="124"/>
      <c r="J2020" s="121"/>
      <c r="K2020" s="121"/>
      <c r="L2020" s="123"/>
      <c r="M2020" s="92"/>
      <c r="O2020" s="89"/>
      <c r="Q2020" s="91"/>
      <c r="R2020" s="91"/>
      <c r="S2020" s="125">
        <v>41849</v>
      </c>
      <c r="T2020" s="123"/>
      <c r="U2020" s="120" t="s">
        <v>330</v>
      </c>
      <c r="V2020" s="121"/>
      <c r="W2020" s="121"/>
      <c r="X2020" s="122">
        <v>-191</v>
      </c>
      <c r="Y2020" s="123"/>
      <c r="Z2020" s="92" t="s">
        <v>330</v>
      </c>
      <c r="AA2020" s="93">
        <v>144524</v>
      </c>
      <c r="AB2020" s="91" t="s">
        <v>332</v>
      </c>
    </row>
    <row r="2021" spans="2:28" s="95" customFormat="1" x14ac:dyDescent="0.2">
      <c r="B2021" s="124"/>
      <c r="C2021" s="123"/>
      <c r="D2021" s="91"/>
      <c r="E2021" s="91"/>
      <c r="F2021" s="91"/>
      <c r="G2021" s="124"/>
      <c r="H2021" s="123"/>
      <c r="I2021" s="124"/>
      <c r="J2021" s="121"/>
      <c r="K2021" s="121"/>
      <c r="L2021" s="123"/>
      <c r="M2021" s="92"/>
      <c r="O2021" s="89"/>
      <c r="Q2021" s="91"/>
      <c r="R2021" s="91"/>
      <c r="S2021" s="125">
        <v>41911</v>
      </c>
      <c r="T2021" s="123"/>
      <c r="U2021" s="120" t="s">
        <v>330</v>
      </c>
      <c r="V2021" s="121"/>
      <c r="W2021" s="121"/>
      <c r="X2021" s="122">
        <v>-63</v>
      </c>
      <c r="Y2021" s="123"/>
      <c r="Z2021" s="92" t="s">
        <v>330</v>
      </c>
      <c r="AA2021" s="93">
        <v>144461</v>
      </c>
      <c r="AB2021" s="91" t="s">
        <v>332</v>
      </c>
    </row>
    <row r="2022" spans="2:28" s="95" customFormat="1" x14ac:dyDescent="0.2">
      <c r="B2022" s="124"/>
      <c r="C2022" s="123"/>
      <c r="D2022" s="91"/>
      <c r="E2022" s="91"/>
      <c r="F2022" s="91"/>
      <c r="G2022" s="124"/>
      <c r="H2022" s="123"/>
      <c r="I2022" s="124"/>
      <c r="J2022" s="121"/>
      <c r="K2022" s="121"/>
      <c r="L2022" s="123"/>
      <c r="M2022" s="92"/>
      <c r="O2022" s="89"/>
      <c r="Q2022" s="91"/>
      <c r="R2022" s="91"/>
      <c r="S2022" s="125">
        <v>42002</v>
      </c>
      <c r="T2022" s="123"/>
      <c r="U2022" s="120" t="s">
        <v>330</v>
      </c>
      <c r="V2022" s="121"/>
      <c r="W2022" s="121"/>
      <c r="X2022" s="122">
        <v>-7654</v>
      </c>
      <c r="Y2022" s="123"/>
      <c r="Z2022" s="92" t="s">
        <v>330</v>
      </c>
      <c r="AA2022" s="93">
        <v>136807</v>
      </c>
      <c r="AB2022" s="91" t="s">
        <v>332</v>
      </c>
    </row>
    <row r="2023" spans="2:28" s="95" customFormat="1" x14ac:dyDescent="0.2">
      <c r="B2023" s="124"/>
      <c r="C2023" s="123"/>
      <c r="D2023" s="91"/>
      <c r="E2023" s="91"/>
      <c r="F2023" s="91"/>
      <c r="G2023" s="124"/>
      <c r="H2023" s="123"/>
      <c r="I2023" s="124"/>
      <c r="J2023" s="121"/>
      <c r="K2023" s="121"/>
      <c r="L2023" s="123"/>
      <c r="M2023" s="92"/>
      <c r="O2023" s="89"/>
      <c r="Q2023" s="91"/>
      <c r="R2023" s="91"/>
      <c r="S2023" s="125">
        <v>42089</v>
      </c>
      <c r="T2023" s="123"/>
      <c r="U2023" s="120" t="s">
        <v>330</v>
      </c>
      <c r="V2023" s="121"/>
      <c r="W2023" s="121"/>
      <c r="X2023" s="122">
        <v>-2879</v>
      </c>
      <c r="Y2023" s="123"/>
      <c r="Z2023" s="92" t="s">
        <v>330</v>
      </c>
      <c r="AA2023" s="93">
        <v>133928</v>
      </c>
      <c r="AB2023" s="91" t="s">
        <v>332</v>
      </c>
    </row>
    <row r="2024" spans="2:28" s="95" customFormat="1" x14ac:dyDescent="0.2">
      <c r="B2024" s="124"/>
      <c r="C2024" s="123"/>
      <c r="D2024" s="91"/>
      <c r="E2024" s="91"/>
      <c r="F2024" s="91"/>
      <c r="G2024" s="124"/>
      <c r="H2024" s="123"/>
      <c r="I2024" s="124"/>
      <c r="J2024" s="121"/>
      <c r="K2024" s="121"/>
      <c r="L2024" s="123"/>
      <c r="M2024" s="92"/>
      <c r="O2024" s="89"/>
      <c r="Q2024" s="91"/>
      <c r="R2024" s="91"/>
      <c r="S2024" s="125">
        <v>42122</v>
      </c>
      <c r="T2024" s="123"/>
      <c r="U2024" s="120" t="s">
        <v>330</v>
      </c>
      <c r="V2024" s="121"/>
      <c r="W2024" s="121"/>
      <c r="X2024" s="122">
        <v>-11347</v>
      </c>
      <c r="Y2024" s="123"/>
      <c r="Z2024" s="92" t="s">
        <v>330</v>
      </c>
      <c r="AA2024" s="93">
        <v>122581</v>
      </c>
      <c r="AB2024" s="91" t="s">
        <v>332</v>
      </c>
    </row>
    <row r="2025" spans="2:28" s="95" customFormat="1" x14ac:dyDescent="0.2">
      <c r="B2025" s="124"/>
      <c r="C2025" s="123"/>
      <c r="D2025" s="91"/>
      <c r="E2025" s="91"/>
      <c r="F2025" s="91"/>
      <c r="G2025" s="124"/>
      <c r="H2025" s="123"/>
      <c r="I2025" s="124"/>
      <c r="J2025" s="121"/>
      <c r="K2025" s="121"/>
      <c r="L2025" s="123"/>
      <c r="M2025" s="92"/>
      <c r="O2025" s="89"/>
      <c r="Q2025" s="91"/>
      <c r="R2025" s="91"/>
      <c r="S2025" s="125">
        <v>42180</v>
      </c>
      <c r="T2025" s="123"/>
      <c r="U2025" s="120" t="s">
        <v>330</v>
      </c>
      <c r="V2025" s="121"/>
      <c r="W2025" s="121"/>
      <c r="X2025" s="122">
        <v>-2691</v>
      </c>
      <c r="Y2025" s="123"/>
      <c r="Z2025" s="92" t="s">
        <v>330</v>
      </c>
      <c r="AA2025" s="93">
        <v>119890</v>
      </c>
      <c r="AB2025" s="91" t="s">
        <v>332</v>
      </c>
    </row>
    <row r="2026" spans="2:28" s="95" customFormat="1" x14ac:dyDescent="0.2">
      <c r="B2026" s="124"/>
      <c r="C2026" s="123"/>
      <c r="D2026" s="91"/>
      <c r="E2026" s="91"/>
      <c r="F2026" s="91"/>
      <c r="G2026" s="124"/>
      <c r="H2026" s="123"/>
      <c r="I2026" s="124"/>
      <c r="J2026" s="121"/>
      <c r="K2026" s="121"/>
      <c r="L2026" s="123"/>
      <c r="M2026" s="92"/>
      <c r="O2026" s="89"/>
      <c r="Q2026" s="91"/>
      <c r="R2026" s="91"/>
      <c r="S2026" s="125">
        <v>42275</v>
      </c>
      <c r="T2026" s="123"/>
      <c r="U2026" s="120" t="s">
        <v>330</v>
      </c>
      <c r="V2026" s="121"/>
      <c r="W2026" s="121"/>
      <c r="X2026" s="122">
        <v>-3595</v>
      </c>
      <c r="Y2026" s="123"/>
      <c r="Z2026" s="92" t="s">
        <v>330</v>
      </c>
      <c r="AA2026" s="93">
        <v>116295</v>
      </c>
      <c r="AB2026" s="91" t="s">
        <v>332</v>
      </c>
    </row>
    <row r="2027" spans="2:28" s="95" customFormat="1" x14ac:dyDescent="0.2">
      <c r="B2027" s="124"/>
      <c r="C2027" s="123"/>
      <c r="D2027" s="91"/>
      <c r="E2027" s="91"/>
      <c r="F2027" s="91"/>
      <c r="G2027" s="124"/>
      <c r="H2027" s="123"/>
      <c r="I2027" s="124"/>
      <c r="J2027" s="121"/>
      <c r="K2027" s="121"/>
      <c r="L2027" s="123"/>
      <c r="M2027" s="92"/>
      <c r="O2027" s="89"/>
      <c r="Q2027" s="91"/>
      <c r="R2027" s="91"/>
      <c r="S2027" s="125">
        <v>42366</v>
      </c>
      <c r="T2027" s="123"/>
      <c r="U2027" s="120" t="s">
        <v>330</v>
      </c>
      <c r="V2027" s="121"/>
      <c r="W2027" s="121"/>
      <c r="X2027" s="122">
        <v>-2660</v>
      </c>
      <c r="Y2027" s="123"/>
      <c r="Z2027" s="92" t="s">
        <v>330</v>
      </c>
      <c r="AA2027" s="93">
        <v>113635</v>
      </c>
      <c r="AB2027" s="91" t="s">
        <v>332</v>
      </c>
    </row>
    <row r="2028" spans="2:28" s="95" customFormat="1" x14ac:dyDescent="0.2">
      <c r="B2028" s="124"/>
      <c r="C2028" s="123"/>
      <c r="D2028" s="91"/>
      <c r="E2028" s="91"/>
      <c r="F2028" s="91"/>
      <c r="G2028" s="124"/>
      <c r="H2028" s="123"/>
      <c r="I2028" s="124"/>
      <c r="J2028" s="121"/>
      <c r="K2028" s="121"/>
      <c r="L2028" s="123"/>
      <c r="M2028" s="92"/>
      <c r="O2028" s="89"/>
      <c r="Q2028" s="91"/>
      <c r="R2028" s="91"/>
      <c r="S2028" s="125">
        <v>42425</v>
      </c>
      <c r="T2028" s="123"/>
      <c r="U2028" s="120" t="s">
        <v>330</v>
      </c>
      <c r="V2028" s="121"/>
      <c r="W2028" s="121"/>
      <c r="X2028" s="122">
        <v>-7597</v>
      </c>
      <c r="Y2028" s="123"/>
      <c r="Z2028" s="92" t="s">
        <v>330</v>
      </c>
      <c r="AA2028" s="93">
        <v>106038</v>
      </c>
      <c r="AB2028" s="91" t="s">
        <v>333</v>
      </c>
    </row>
    <row r="2029" spans="2:28" s="95" customFormat="1" x14ac:dyDescent="0.2">
      <c r="B2029" s="124"/>
      <c r="C2029" s="123"/>
      <c r="D2029" s="91"/>
      <c r="E2029" s="91"/>
      <c r="F2029" s="91"/>
      <c r="G2029" s="124"/>
      <c r="H2029" s="123"/>
      <c r="I2029" s="124"/>
      <c r="J2029" s="121"/>
      <c r="K2029" s="121"/>
      <c r="L2029" s="123"/>
      <c r="M2029" s="92"/>
      <c r="O2029" s="89"/>
      <c r="Q2029" s="91"/>
      <c r="R2029" s="91"/>
      <c r="S2029" s="125">
        <v>42457</v>
      </c>
      <c r="T2029" s="123"/>
      <c r="U2029" s="120" t="s">
        <v>330</v>
      </c>
      <c r="V2029" s="121"/>
      <c r="W2029" s="121"/>
      <c r="X2029" s="122">
        <v>-159</v>
      </c>
      <c r="Y2029" s="123"/>
      <c r="Z2029" s="92" t="s">
        <v>330</v>
      </c>
      <c r="AA2029" s="93">
        <v>105879</v>
      </c>
      <c r="AB2029" s="91" t="s">
        <v>332</v>
      </c>
    </row>
    <row r="2030" spans="2:28" s="95" customFormat="1" x14ac:dyDescent="0.2">
      <c r="B2030" s="124"/>
      <c r="C2030" s="123"/>
      <c r="D2030" s="91"/>
      <c r="E2030" s="91"/>
      <c r="F2030" s="91"/>
      <c r="G2030" s="124"/>
      <c r="H2030" s="123"/>
      <c r="I2030" s="124"/>
      <c r="J2030" s="121"/>
      <c r="K2030" s="121"/>
      <c r="L2030" s="123"/>
      <c r="M2030" s="92"/>
      <c r="O2030" s="89"/>
      <c r="Q2030" s="91"/>
      <c r="R2030" s="91"/>
      <c r="S2030" s="125">
        <v>42521</v>
      </c>
      <c r="T2030" s="123"/>
      <c r="U2030" s="120" t="s">
        <v>330</v>
      </c>
      <c r="V2030" s="121"/>
      <c r="W2030" s="121"/>
      <c r="X2030" s="122">
        <v>-1242</v>
      </c>
      <c r="Y2030" s="123"/>
      <c r="Z2030" s="92" t="s">
        <v>330</v>
      </c>
      <c r="AA2030" s="93">
        <v>104637</v>
      </c>
      <c r="AB2030" s="91" t="s">
        <v>332</v>
      </c>
    </row>
    <row r="2031" spans="2:28" s="95" customFormat="1" x14ac:dyDescent="0.2">
      <c r="B2031" s="124"/>
      <c r="C2031" s="123"/>
      <c r="D2031" s="91"/>
      <c r="E2031" s="91"/>
      <c r="F2031" s="91"/>
      <c r="G2031" s="124"/>
      <c r="H2031" s="123"/>
      <c r="I2031" s="124"/>
      <c r="J2031" s="121"/>
      <c r="K2031" s="121"/>
      <c r="L2031" s="123"/>
      <c r="M2031" s="92"/>
      <c r="O2031" s="89"/>
      <c r="Q2031" s="91"/>
      <c r="R2031" s="91"/>
      <c r="S2031" s="125">
        <v>42548</v>
      </c>
      <c r="T2031" s="123"/>
      <c r="U2031" s="120" t="s">
        <v>330</v>
      </c>
      <c r="V2031" s="121"/>
      <c r="W2031" s="121"/>
      <c r="X2031" s="122">
        <v>-742</v>
      </c>
      <c r="Y2031" s="123"/>
      <c r="Z2031" s="92" t="s">
        <v>330</v>
      </c>
      <c r="AA2031" s="93">
        <v>103895</v>
      </c>
      <c r="AB2031" s="91" t="s">
        <v>332</v>
      </c>
    </row>
    <row r="2032" spans="2:28" s="95" customFormat="1" x14ac:dyDescent="0.2">
      <c r="B2032" s="124"/>
      <c r="C2032" s="123"/>
      <c r="D2032" s="91"/>
      <c r="E2032" s="91"/>
      <c r="F2032" s="91"/>
      <c r="G2032" s="124"/>
      <c r="H2032" s="123"/>
      <c r="I2032" s="124"/>
      <c r="J2032" s="121"/>
      <c r="K2032" s="121"/>
      <c r="L2032" s="123"/>
      <c r="M2032" s="92"/>
      <c r="O2032" s="89"/>
      <c r="Q2032" s="91"/>
      <c r="R2032" s="91"/>
      <c r="S2032" s="125">
        <v>42578</v>
      </c>
      <c r="T2032" s="123"/>
      <c r="U2032" s="120" t="s">
        <v>330</v>
      </c>
      <c r="V2032" s="121"/>
      <c r="W2032" s="121"/>
      <c r="X2032" s="122">
        <v>-742</v>
      </c>
      <c r="Y2032" s="123"/>
      <c r="Z2032" s="92" t="s">
        <v>330</v>
      </c>
      <c r="AA2032" s="93">
        <v>103153</v>
      </c>
      <c r="AB2032" s="91" t="s">
        <v>332</v>
      </c>
    </row>
    <row r="2033" spans="2:28" s="95" customFormat="1" x14ac:dyDescent="0.2">
      <c r="B2033" s="124"/>
      <c r="C2033" s="123"/>
      <c r="D2033" s="91"/>
      <c r="E2033" s="91"/>
      <c r="F2033" s="91"/>
      <c r="G2033" s="124"/>
      <c r="H2033" s="123"/>
      <c r="I2033" s="124"/>
      <c r="J2033" s="121"/>
      <c r="K2033" s="121"/>
      <c r="L2033" s="123"/>
      <c r="M2033" s="92"/>
      <c r="O2033" s="89"/>
      <c r="Q2033" s="91"/>
      <c r="R2033" s="91"/>
      <c r="S2033" s="125">
        <v>42641</v>
      </c>
      <c r="T2033" s="123"/>
      <c r="U2033" s="120" t="s">
        <v>330</v>
      </c>
      <c r="V2033" s="121"/>
      <c r="W2033" s="121"/>
      <c r="X2033" s="122">
        <v>-1298</v>
      </c>
      <c r="Y2033" s="123"/>
      <c r="Z2033" s="92" t="s">
        <v>330</v>
      </c>
      <c r="AA2033" s="93">
        <v>101855</v>
      </c>
      <c r="AB2033" s="91" t="s">
        <v>332</v>
      </c>
    </row>
    <row r="2034" spans="2:28" s="95" customFormat="1" x14ac:dyDescent="0.2">
      <c r="B2034" s="124"/>
      <c r="C2034" s="123"/>
      <c r="D2034" s="91"/>
      <c r="E2034" s="91"/>
      <c r="F2034" s="91"/>
      <c r="G2034" s="124"/>
      <c r="H2034" s="123"/>
      <c r="I2034" s="124"/>
      <c r="J2034" s="121"/>
      <c r="K2034" s="121"/>
      <c r="L2034" s="123"/>
      <c r="M2034" s="92"/>
      <c r="O2034" s="89"/>
      <c r="Q2034" s="91"/>
      <c r="R2034" s="91"/>
      <c r="S2034" s="125">
        <v>42668</v>
      </c>
      <c r="T2034" s="123"/>
      <c r="U2034" s="120" t="s">
        <v>330</v>
      </c>
      <c r="V2034" s="121"/>
      <c r="W2034" s="121"/>
      <c r="X2034" s="122">
        <v>-1226</v>
      </c>
      <c r="Y2034" s="123"/>
      <c r="Z2034" s="92" t="s">
        <v>330</v>
      </c>
      <c r="AA2034" s="93">
        <v>100629</v>
      </c>
      <c r="AB2034" s="91" t="s">
        <v>332</v>
      </c>
    </row>
    <row r="2035" spans="2:28" s="95" customFormat="1" x14ac:dyDescent="0.2">
      <c r="B2035" s="124"/>
      <c r="C2035" s="123"/>
      <c r="D2035" s="91"/>
      <c r="E2035" s="91"/>
      <c r="F2035" s="91"/>
      <c r="G2035" s="124"/>
      <c r="H2035" s="123"/>
      <c r="I2035" s="124"/>
      <c r="J2035" s="121"/>
      <c r="K2035" s="121"/>
      <c r="L2035" s="123"/>
      <c r="M2035" s="92"/>
      <c r="O2035" s="89"/>
      <c r="Q2035" s="91"/>
      <c r="R2035" s="91"/>
      <c r="S2035" s="125">
        <v>42681</v>
      </c>
      <c r="T2035" s="123"/>
      <c r="U2035" s="120" t="s">
        <v>330</v>
      </c>
      <c r="V2035" s="121"/>
      <c r="W2035" s="121"/>
      <c r="X2035" s="122">
        <v>472</v>
      </c>
      <c r="Y2035" s="123"/>
      <c r="Z2035" s="92" t="s">
        <v>330</v>
      </c>
      <c r="AA2035" s="93">
        <v>101101</v>
      </c>
      <c r="AB2035" s="91" t="s">
        <v>332</v>
      </c>
    </row>
    <row r="2036" spans="2:28" s="95" customFormat="1" x14ac:dyDescent="0.2">
      <c r="B2036" s="124"/>
      <c r="C2036" s="123"/>
      <c r="D2036" s="91"/>
      <c r="E2036" s="91"/>
      <c r="F2036" s="91"/>
      <c r="G2036" s="124"/>
      <c r="H2036" s="123"/>
      <c r="I2036" s="124"/>
      <c r="J2036" s="121"/>
      <c r="K2036" s="121"/>
      <c r="L2036" s="123"/>
      <c r="M2036" s="92"/>
      <c r="O2036" s="89"/>
      <c r="Q2036" s="91"/>
      <c r="R2036" s="91"/>
      <c r="S2036" s="125">
        <v>42703</v>
      </c>
      <c r="T2036" s="123"/>
      <c r="U2036" s="120" t="s">
        <v>330</v>
      </c>
      <c r="V2036" s="121"/>
      <c r="W2036" s="121"/>
      <c r="X2036" s="122">
        <v>-8</v>
      </c>
      <c r="Y2036" s="123"/>
      <c r="Z2036" s="92" t="s">
        <v>330</v>
      </c>
      <c r="AA2036" s="93">
        <v>101093</v>
      </c>
      <c r="AB2036" s="91" t="s">
        <v>332</v>
      </c>
    </row>
    <row r="2037" spans="2:28" s="95" customFormat="1" x14ac:dyDescent="0.2">
      <c r="B2037" s="124"/>
      <c r="C2037" s="123"/>
      <c r="D2037" s="91"/>
      <c r="E2037" s="91"/>
      <c r="F2037" s="91"/>
      <c r="G2037" s="124"/>
      <c r="H2037" s="123"/>
      <c r="I2037" s="124"/>
      <c r="J2037" s="121"/>
      <c r="K2037" s="121"/>
      <c r="L2037" s="123"/>
      <c r="M2037" s="92"/>
      <c r="O2037" s="89"/>
      <c r="Q2037" s="91"/>
      <c r="R2037" s="91"/>
      <c r="S2037" s="125">
        <v>42731</v>
      </c>
      <c r="T2037" s="123"/>
      <c r="U2037" s="120" t="s">
        <v>330</v>
      </c>
      <c r="V2037" s="121"/>
      <c r="W2037" s="121"/>
      <c r="X2037" s="122">
        <v>-1</v>
      </c>
      <c r="Y2037" s="123"/>
      <c r="Z2037" s="92" t="s">
        <v>330</v>
      </c>
      <c r="AA2037" s="93">
        <v>101092</v>
      </c>
      <c r="AB2037" s="91" t="s">
        <v>331</v>
      </c>
    </row>
    <row r="2038" spans="2:28" s="95" customFormat="1" x14ac:dyDescent="0.2">
      <c r="B2038" s="124"/>
      <c r="C2038" s="123"/>
      <c r="D2038" s="91"/>
      <c r="E2038" s="91"/>
      <c r="F2038" s="91"/>
      <c r="G2038" s="124"/>
      <c r="H2038" s="123"/>
      <c r="I2038" s="124"/>
      <c r="J2038" s="121"/>
      <c r="K2038" s="121"/>
      <c r="L2038" s="123"/>
      <c r="M2038" s="92"/>
      <c r="O2038" s="89"/>
      <c r="Q2038" s="91"/>
      <c r="R2038" s="91"/>
      <c r="S2038" s="125">
        <v>42793</v>
      </c>
      <c r="T2038" s="123"/>
      <c r="U2038" s="120" t="s">
        <v>330</v>
      </c>
      <c r="V2038" s="121"/>
      <c r="W2038" s="121"/>
      <c r="X2038" s="122">
        <v>-22</v>
      </c>
      <c r="Y2038" s="123"/>
      <c r="Z2038" s="92" t="s">
        <v>330</v>
      </c>
      <c r="AA2038" s="93">
        <v>101070</v>
      </c>
      <c r="AB2038" s="91" t="s">
        <v>331</v>
      </c>
    </row>
    <row r="2039" spans="2:28" s="95" customFormat="1" x14ac:dyDescent="0.2">
      <c r="B2039" s="124"/>
      <c r="C2039" s="123"/>
      <c r="D2039" s="91"/>
      <c r="E2039" s="91"/>
      <c r="F2039" s="91"/>
      <c r="G2039" s="124"/>
      <c r="H2039" s="123"/>
      <c r="I2039" s="124"/>
      <c r="J2039" s="121"/>
      <c r="K2039" s="121"/>
      <c r="L2039" s="123"/>
      <c r="M2039" s="92"/>
      <c r="O2039" s="89"/>
      <c r="Q2039" s="91"/>
      <c r="R2039" s="91"/>
      <c r="S2039" s="125">
        <v>42851</v>
      </c>
      <c r="T2039" s="123"/>
      <c r="U2039" s="120" t="s">
        <v>330</v>
      </c>
      <c r="V2039" s="121"/>
      <c r="W2039" s="121"/>
      <c r="X2039" s="122">
        <v>-1</v>
      </c>
      <c r="Y2039" s="123"/>
      <c r="Z2039" s="92" t="s">
        <v>330</v>
      </c>
      <c r="AA2039" s="93">
        <v>101069</v>
      </c>
      <c r="AB2039" s="91" t="s">
        <v>331</v>
      </c>
    </row>
    <row r="2040" spans="2:28" s="95" customFormat="1" x14ac:dyDescent="0.2">
      <c r="B2040" s="124"/>
      <c r="C2040" s="123"/>
      <c r="D2040" s="91"/>
      <c r="E2040" s="91"/>
      <c r="F2040" s="91"/>
      <c r="G2040" s="124"/>
      <c r="H2040" s="123"/>
      <c r="I2040" s="124"/>
      <c r="J2040" s="121"/>
      <c r="K2040" s="121"/>
      <c r="L2040" s="123"/>
      <c r="M2040" s="92"/>
      <c r="O2040" s="89"/>
      <c r="Q2040" s="91"/>
      <c r="R2040" s="91"/>
      <c r="S2040" s="125">
        <v>42912</v>
      </c>
      <c r="T2040" s="123"/>
      <c r="U2040" s="120" t="s">
        <v>330</v>
      </c>
      <c r="V2040" s="121"/>
      <c r="W2040" s="121"/>
      <c r="X2040" s="122">
        <v>-11</v>
      </c>
      <c r="Y2040" s="123"/>
      <c r="Z2040" s="92" t="s">
        <v>330</v>
      </c>
      <c r="AA2040" s="93">
        <v>101058</v>
      </c>
      <c r="AB2040" s="91" t="s">
        <v>331</v>
      </c>
    </row>
    <row r="2041" spans="2:28" s="95" customFormat="1" x14ac:dyDescent="0.2">
      <c r="B2041" s="124"/>
      <c r="C2041" s="123"/>
      <c r="D2041" s="91"/>
      <c r="E2041" s="91"/>
      <c r="F2041" s="91"/>
      <c r="G2041" s="124"/>
      <c r="H2041" s="123"/>
      <c r="I2041" s="124"/>
      <c r="J2041" s="121"/>
      <c r="K2041" s="121"/>
      <c r="L2041" s="123"/>
      <c r="M2041" s="92"/>
      <c r="O2041" s="89"/>
      <c r="Q2041" s="91"/>
      <c r="R2041" s="91"/>
      <c r="S2041" s="125">
        <v>42930</v>
      </c>
      <c r="T2041" s="123"/>
      <c r="U2041" s="120" t="s">
        <v>330</v>
      </c>
      <c r="V2041" s="121"/>
      <c r="W2041" s="121"/>
      <c r="X2041" s="122">
        <v>-101058</v>
      </c>
      <c r="Y2041" s="123"/>
      <c r="Z2041" s="92"/>
      <c r="AA2041" s="93">
        <v>0</v>
      </c>
      <c r="AB2041" s="91" t="s">
        <v>335</v>
      </c>
    </row>
    <row r="2042" spans="2:28" s="95" customFormat="1" ht="12.6" customHeight="1" x14ac:dyDescent="0.2">
      <c r="B2042" s="125">
        <v>39983</v>
      </c>
      <c r="C2042" s="123"/>
      <c r="D2042" s="91" t="s">
        <v>235</v>
      </c>
      <c r="E2042" s="91" t="s">
        <v>412</v>
      </c>
      <c r="F2042" s="91" t="s">
        <v>361</v>
      </c>
      <c r="G2042" s="124" t="s">
        <v>10</v>
      </c>
      <c r="H2042" s="123"/>
      <c r="I2042" s="124" t="s">
        <v>328</v>
      </c>
      <c r="J2042" s="121"/>
      <c r="K2042" s="121"/>
      <c r="L2042" s="123"/>
      <c r="M2042" s="92" t="s">
        <v>330</v>
      </c>
      <c r="O2042" s="93">
        <v>770000</v>
      </c>
      <c r="Q2042" s="91" t="s">
        <v>11</v>
      </c>
      <c r="R2042" s="91"/>
      <c r="S2042" s="125">
        <v>40177</v>
      </c>
      <c r="T2042" s="123"/>
      <c r="U2042" s="120" t="s">
        <v>330</v>
      </c>
      <c r="V2042" s="121"/>
      <c r="W2042" s="121"/>
      <c r="X2042" s="122">
        <v>2020000</v>
      </c>
      <c r="Y2042" s="123"/>
      <c r="Z2042" s="92" t="s">
        <v>330</v>
      </c>
      <c r="AA2042" s="93">
        <v>2790000</v>
      </c>
      <c r="AB2042" s="91" t="s">
        <v>337</v>
      </c>
    </row>
    <row r="2043" spans="2:28" s="95" customFormat="1" x14ac:dyDescent="0.2">
      <c r="B2043" s="124"/>
      <c r="C2043" s="123"/>
      <c r="D2043" s="91"/>
      <c r="E2043" s="91"/>
      <c r="F2043" s="91"/>
      <c r="G2043" s="124"/>
      <c r="H2043" s="123"/>
      <c r="I2043" s="124"/>
      <c r="J2043" s="121"/>
      <c r="K2043" s="121"/>
      <c r="L2043" s="123"/>
      <c r="M2043" s="92"/>
      <c r="O2043" s="89"/>
      <c r="Q2043" s="91"/>
      <c r="R2043" s="91"/>
      <c r="S2043" s="125">
        <v>40263</v>
      </c>
      <c r="T2043" s="123"/>
      <c r="U2043" s="120" t="s">
        <v>330</v>
      </c>
      <c r="V2043" s="121"/>
      <c r="W2043" s="121"/>
      <c r="X2043" s="122">
        <v>11370000</v>
      </c>
      <c r="Y2043" s="123"/>
      <c r="Z2043" s="92" t="s">
        <v>330</v>
      </c>
      <c r="AA2043" s="93">
        <v>14160000</v>
      </c>
      <c r="AB2043" s="91" t="s">
        <v>334</v>
      </c>
    </row>
    <row r="2044" spans="2:28" s="95" customFormat="1" x14ac:dyDescent="0.2">
      <c r="B2044" s="124"/>
      <c r="C2044" s="123"/>
      <c r="D2044" s="91"/>
      <c r="E2044" s="91"/>
      <c r="F2044" s="91"/>
      <c r="G2044" s="124"/>
      <c r="H2044" s="123"/>
      <c r="I2044" s="124"/>
      <c r="J2044" s="121"/>
      <c r="K2044" s="121"/>
      <c r="L2044" s="123"/>
      <c r="M2044" s="92"/>
      <c r="O2044" s="89"/>
      <c r="Q2044" s="91"/>
      <c r="R2044" s="91"/>
      <c r="S2044" s="125">
        <v>40324</v>
      </c>
      <c r="T2044" s="123"/>
      <c r="U2044" s="120" t="s">
        <v>330</v>
      </c>
      <c r="V2044" s="121"/>
      <c r="W2044" s="121"/>
      <c r="X2044" s="122">
        <v>-14160000</v>
      </c>
      <c r="Y2044" s="123"/>
      <c r="Z2044" s="92"/>
      <c r="AA2044" s="93">
        <v>0</v>
      </c>
      <c r="AB2044" s="91" t="s">
        <v>335</v>
      </c>
    </row>
    <row r="2045" spans="2:28" s="95" customFormat="1" ht="22.5" x14ac:dyDescent="0.2">
      <c r="B2045" s="125">
        <v>40163</v>
      </c>
      <c r="C2045" s="123"/>
      <c r="D2045" s="91" t="s">
        <v>236</v>
      </c>
      <c r="E2045" s="91" t="s">
        <v>413</v>
      </c>
      <c r="F2045" s="91" t="s">
        <v>22</v>
      </c>
      <c r="G2045" s="124" t="s">
        <v>10</v>
      </c>
      <c r="H2045" s="123"/>
      <c r="I2045" s="124" t="s">
        <v>328</v>
      </c>
      <c r="J2045" s="121"/>
      <c r="K2045" s="121"/>
      <c r="L2045" s="123"/>
      <c r="M2045" s="92" t="s">
        <v>330</v>
      </c>
      <c r="O2045" s="93">
        <v>3460000</v>
      </c>
      <c r="Q2045" s="91" t="s">
        <v>11</v>
      </c>
      <c r="R2045" s="91"/>
      <c r="S2045" s="125">
        <v>40200</v>
      </c>
      <c r="T2045" s="123"/>
      <c r="U2045" s="120" t="s">
        <v>330</v>
      </c>
      <c r="V2045" s="121"/>
      <c r="W2045" s="121"/>
      <c r="X2045" s="122">
        <v>160000</v>
      </c>
      <c r="Y2045" s="123"/>
      <c r="Z2045" s="92" t="s">
        <v>330</v>
      </c>
      <c r="AA2045" s="93">
        <v>3620000</v>
      </c>
      <c r="AB2045" s="91" t="s">
        <v>337</v>
      </c>
    </row>
    <row r="2046" spans="2:28" s="95" customFormat="1" x14ac:dyDescent="0.2">
      <c r="B2046" s="124"/>
      <c r="C2046" s="123"/>
      <c r="D2046" s="91"/>
      <c r="E2046" s="91"/>
      <c r="F2046" s="91"/>
      <c r="G2046" s="124"/>
      <c r="H2046" s="123"/>
      <c r="I2046" s="124"/>
      <c r="J2046" s="121"/>
      <c r="K2046" s="121"/>
      <c r="L2046" s="123"/>
      <c r="M2046" s="92"/>
      <c r="O2046" s="89"/>
      <c r="Q2046" s="91"/>
      <c r="R2046" s="91"/>
      <c r="S2046" s="125">
        <v>40289</v>
      </c>
      <c r="T2046" s="123"/>
      <c r="U2046" s="120" t="s">
        <v>330</v>
      </c>
      <c r="V2046" s="121"/>
      <c r="W2046" s="121"/>
      <c r="X2046" s="122">
        <v>-3620000</v>
      </c>
      <c r="Y2046" s="123"/>
      <c r="Z2046" s="92"/>
      <c r="AA2046" s="93">
        <v>0</v>
      </c>
      <c r="AB2046" s="91" t="s">
        <v>335</v>
      </c>
    </row>
    <row r="2047" spans="2:28" s="95" customFormat="1" x14ac:dyDescent="0.2">
      <c r="B2047" s="125">
        <v>40417</v>
      </c>
      <c r="C2047" s="123"/>
      <c r="D2047" s="91" t="s">
        <v>237</v>
      </c>
      <c r="E2047" s="91" t="s">
        <v>414</v>
      </c>
      <c r="F2047" s="91" t="s">
        <v>415</v>
      </c>
      <c r="G2047" s="124" t="s">
        <v>10</v>
      </c>
      <c r="H2047" s="123"/>
      <c r="I2047" s="124" t="s">
        <v>328</v>
      </c>
      <c r="J2047" s="121"/>
      <c r="K2047" s="121"/>
      <c r="L2047" s="123"/>
      <c r="M2047" s="92" t="s">
        <v>330</v>
      </c>
      <c r="O2047" s="93">
        <v>4300000</v>
      </c>
      <c r="Q2047" s="91" t="s">
        <v>11</v>
      </c>
      <c r="R2047" s="91"/>
      <c r="S2047" s="125">
        <v>40451</v>
      </c>
      <c r="T2047" s="123"/>
      <c r="U2047" s="120" t="s">
        <v>330</v>
      </c>
      <c r="V2047" s="121"/>
      <c r="W2047" s="121"/>
      <c r="X2047" s="122">
        <v>7014337</v>
      </c>
      <c r="Y2047" s="123"/>
      <c r="Z2047" s="92" t="s">
        <v>330</v>
      </c>
      <c r="AA2047" s="93">
        <v>11314337</v>
      </c>
      <c r="AB2047" s="91" t="s">
        <v>334</v>
      </c>
    </row>
    <row r="2048" spans="2:28" s="95" customFormat="1" x14ac:dyDescent="0.2">
      <c r="B2048" s="124"/>
      <c r="C2048" s="123"/>
      <c r="D2048" s="91"/>
      <c r="E2048" s="91"/>
      <c r="F2048" s="91"/>
      <c r="G2048" s="124"/>
      <c r="H2048" s="123"/>
      <c r="I2048" s="124"/>
      <c r="J2048" s="121"/>
      <c r="K2048" s="121"/>
      <c r="L2048" s="123"/>
      <c r="M2048" s="92"/>
      <c r="O2048" s="89"/>
      <c r="Q2048" s="91"/>
      <c r="R2048" s="91"/>
      <c r="S2048" s="125">
        <v>40549</v>
      </c>
      <c r="T2048" s="123"/>
      <c r="U2048" s="120" t="s">
        <v>330</v>
      </c>
      <c r="V2048" s="121"/>
      <c r="W2048" s="121"/>
      <c r="X2048" s="122">
        <v>-17</v>
      </c>
      <c r="Y2048" s="123"/>
      <c r="Z2048" s="92" t="s">
        <v>330</v>
      </c>
      <c r="AA2048" s="93">
        <v>11314320</v>
      </c>
      <c r="AB2048" s="91" t="s">
        <v>332</v>
      </c>
    </row>
    <row r="2049" spans="2:28" s="95" customFormat="1" x14ac:dyDescent="0.2">
      <c r="B2049" s="124"/>
      <c r="C2049" s="123"/>
      <c r="D2049" s="91"/>
      <c r="E2049" s="91"/>
      <c r="F2049" s="91"/>
      <c r="G2049" s="124"/>
      <c r="H2049" s="123"/>
      <c r="I2049" s="124"/>
      <c r="J2049" s="121"/>
      <c r="K2049" s="121"/>
      <c r="L2049" s="123"/>
      <c r="M2049" s="92"/>
      <c r="O2049" s="89"/>
      <c r="Q2049" s="91"/>
      <c r="R2049" s="91"/>
      <c r="S2049" s="125">
        <v>40632</v>
      </c>
      <c r="T2049" s="123"/>
      <c r="U2049" s="120" t="s">
        <v>330</v>
      </c>
      <c r="V2049" s="121"/>
      <c r="W2049" s="121"/>
      <c r="X2049" s="122">
        <v>-20</v>
      </c>
      <c r="Y2049" s="123"/>
      <c r="Z2049" s="92" t="s">
        <v>330</v>
      </c>
      <c r="AA2049" s="93">
        <v>11314300</v>
      </c>
      <c r="AB2049" s="91" t="s">
        <v>332</v>
      </c>
    </row>
    <row r="2050" spans="2:28" s="95" customFormat="1" x14ac:dyDescent="0.2">
      <c r="B2050" s="124"/>
      <c r="C2050" s="123"/>
      <c r="D2050" s="91"/>
      <c r="E2050" s="91"/>
      <c r="F2050" s="91"/>
      <c r="G2050" s="124"/>
      <c r="H2050" s="123"/>
      <c r="I2050" s="124"/>
      <c r="J2050" s="121"/>
      <c r="K2050" s="121"/>
      <c r="L2050" s="123"/>
      <c r="M2050" s="92"/>
      <c r="O2050" s="89"/>
      <c r="Q2050" s="91"/>
      <c r="R2050" s="91"/>
      <c r="S2050" s="125">
        <v>40723</v>
      </c>
      <c r="T2050" s="123"/>
      <c r="U2050" s="120" t="s">
        <v>330</v>
      </c>
      <c r="V2050" s="121"/>
      <c r="W2050" s="121"/>
      <c r="X2050" s="122">
        <v>-192</v>
      </c>
      <c r="Y2050" s="123"/>
      <c r="Z2050" s="92" t="s">
        <v>330</v>
      </c>
      <c r="AA2050" s="93">
        <v>11314108</v>
      </c>
      <c r="AB2050" s="91" t="s">
        <v>332</v>
      </c>
    </row>
    <row r="2051" spans="2:28" s="95" customFormat="1" x14ac:dyDescent="0.2">
      <c r="B2051" s="124"/>
      <c r="C2051" s="123"/>
      <c r="D2051" s="91"/>
      <c r="E2051" s="91"/>
      <c r="F2051" s="91"/>
      <c r="G2051" s="124"/>
      <c r="H2051" s="123"/>
      <c r="I2051" s="124"/>
      <c r="J2051" s="121"/>
      <c r="K2051" s="121"/>
      <c r="L2051" s="123"/>
      <c r="M2051" s="92"/>
      <c r="O2051" s="89"/>
      <c r="Q2051" s="91"/>
      <c r="R2051" s="91"/>
      <c r="S2051" s="125">
        <v>41088</v>
      </c>
      <c r="T2051" s="123"/>
      <c r="U2051" s="120" t="s">
        <v>330</v>
      </c>
      <c r="V2051" s="121"/>
      <c r="W2051" s="121"/>
      <c r="X2051" s="122">
        <v>-144</v>
      </c>
      <c r="Y2051" s="123"/>
      <c r="Z2051" s="92" t="s">
        <v>330</v>
      </c>
      <c r="AA2051" s="93">
        <v>11313964</v>
      </c>
      <c r="AB2051" s="91" t="s">
        <v>332</v>
      </c>
    </row>
    <row r="2052" spans="2:28" s="95" customFormat="1" x14ac:dyDescent="0.2">
      <c r="B2052" s="124"/>
      <c r="C2052" s="123"/>
      <c r="D2052" s="91"/>
      <c r="E2052" s="91"/>
      <c r="F2052" s="91"/>
      <c r="G2052" s="124"/>
      <c r="H2052" s="123"/>
      <c r="I2052" s="124"/>
      <c r="J2052" s="121"/>
      <c r="K2052" s="121"/>
      <c r="L2052" s="123"/>
      <c r="M2052" s="92"/>
      <c r="O2052" s="89"/>
      <c r="Q2052" s="91"/>
      <c r="R2052" s="91"/>
      <c r="S2052" s="125">
        <v>41179</v>
      </c>
      <c r="T2052" s="123"/>
      <c r="U2052" s="120" t="s">
        <v>330</v>
      </c>
      <c r="V2052" s="121"/>
      <c r="W2052" s="121"/>
      <c r="X2052" s="122">
        <v>-396</v>
      </c>
      <c r="Y2052" s="123"/>
      <c r="Z2052" s="92" t="s">
        <v>330</v>
      </c>
      <c r="AA2052" s="93">
        <v>11313568</v>
      </c>
      <c r="AB2052" s="91" t="s">
        <v>332</v>
      </c>
    </row>
    <row r="2053" spans="2:28" s="95" customFormat="1" x14ac:dyDescent="0.2">
      <c r="B2053" s="124"/>
      <c r="C2053" s="123"/>
      <c r="D2053" s="91"/>
      <c r="E2053" s="91"/>
      <c r="F2053" s="91"/>
      <c r="G2053" s="124"/>
      <c r="H2053" s="123"/>
      <c r="I2053" s="124"/>
      <c r="J2053" s="121"/>
      <c r="K2053" s="121"/>
      <c r="L2053" s="123"/>
      <c r="M2053" s="92"/>
      <c r="O2053" s="89"/>
      <c r="Q2053" s="91"/>
      <c r="R2053" s="91"/>
      <c r="S2053" s="125">
        <v>41270</v>
      </c>
      <c r="T2053" s="123"/>
      <c r="U2053" s="120" t="s">
        <v>330</v>
      </c>
      <c r="V2053" s="121"/>
      <c r="W2053" s="121"/>
      <c r="X2053" s="122">
        <v>-67</v>
      </c>
      <c r="Y2053" s="123"/>
      <c r="Z2053" s="92" t="s">
        <v>330</v>
      </c>
      <c r="AA2053" s="93">
        <v>11313501</v>
      </c>
      <c r="AB2053" s="91" t="s">
        <v>332</v>
      </c>
    </row>
    <row r="2054" spans="2:28" s="95" customFormat="1" x14ac:dyDescent="0.2">
      <c r="B2054" s="124"/>
      <c r="C2054" s="123"/>
      <c r="D2054" s="91"/>
      <c r="E2054" s="91"/>
      <c r="F2054" s="91"/>
      <c r="G2054" s="124"/>
      <c r="H2054" s="123"/>
      <c r="I2054" s="124"/>
      <c r="J2054" s="121"/>
      <c r="K2054" s="121"/>
      <c r="L2054" s="123"/>
      <c r="M2054" s="92"/>
      <c r="O2054" s="89"/>
      <c r="Q2054" s="91"/>
      <c r="R2054" s="91"/>
      <c r="S2054" s="125">
        <v>41358</v>
      </c>
      <c r="T2054" s="123"/>
      <c r="U2054" s="120" t="s">
        <v>330</v>
      </c>
      <c r="V2054" s="121"/>
      <c r="W2054" s="121"/>
      <c r="X2054" s="122">
        <v>-253</v>
      </c>
      <c r="Y2054" s="123"/>
      <c r="Z2054" s="92" t="s">
        <v>330</v>
      </c>
      <c r="AA2054" s="93">
        <v>11313248</v>
      </c>
      <c r="AB2054" s="91" t="s">
        <v>332</v>
      </c>
    </row>
    <row r="2055" spans="2:28" s="95" customFormat="1" x14ac:dyDescent="0.2">
      <c r="B2055" s="124"/>
      <c r="C2055" s="123"/>
      <c r="D2055" s="91"/>
      <c r="E2055" s="91"/>
      <c r="F2055" s="91"/>
      <c r="G2055" s="124"/>
      <c r="H2055" s="123"/>
      <c r="I2055" s="124"/>
      <c r="J2055" s="121"/>
      <c r="K2055" s="121"/>
      <c r="L2055" s="123"/>
      <c r="M2055" s="92"/>
      <c r="O2055" s="89"/>
      <c r="Q2055" s="91"/>
      <c r="R2055" s="91"/>
      <c r="S2055" s="125">
        <v>41452</v>
      </c>
      <c r="T2055" s="123"/>
      <c r="U2055" s="120" t="s">
        <v>330</v>
      </c>
      <c r="V2055" s="121"/>
      <c r="W2055" s="121"/>
      <c r="X2055" s="122">
        <v>-95</v>
      </c>
      <c r="Y2055" s="123"/>
      <c r="Z2055" s="92" t="s">
        <v>330</v>
      </c>
      <c r="AA2055" s="93">
        <v>11313153</v>
      </c>
      <c r="AB2055" s="91" t="s">
        <v>332</v>
      </c>
    </row>
    <row r="2056" spans="2:28" s="95" customFormat="1" x14ac:dyDescent="0.2">
      <c r="B2056" s="124"/>
      <c r="C2056" s="123"/>
      <c r="D2056" s="91"/>
      <c r="E2056" s="91"/>
      <c r="F2056" s="91"/>
      <c r="G2056" s="124"/>
      <c r="H2056" s="123"/>
      <c r="I2056" s="124"/>
      <c r="J2056" s="121"/>
      <c r="K2056" s="121"/>
      <c r="L2056" s="123"/>
      <c r="M2056" s="92"/>
      <c r="O2056" s="89"/>
      <c r="Q2056" s="91"/>
      <c r="R2056" s="91"/>
      <c r="S2056" s="125">
        <v>41544</v>
      </c>
      <c r="T2056" s="123"/>
      <c r="U2056" s="120" t="s">
        <v>330</v>
      </c>
      <c r="V2056" s="121"/>
      <c r="W2056" s="121"/>
      <c r="X2056" s="122">
        <v>-34</v>
      </c>
      <c r="Y2056" s="123"/>
      <c r="Z2056" s="92" t="s">
        <v>330</v>
      </c>
      <c r="AA2056" s="93">
        <v>11313119</v>
      </c>
      <c r="AB2056" s="91" t="s">
        <v>332</v>
      </c>
    </row>
    <row r="2057" spans="2:28" s="95" customFormat="1" x14ac:dyDescent="0.2">
      <c r="B2057" s="124"/>
      <c r="C2057" s="123"/>
      <c r="D2057" s="91"/>
      <c r="E2057" s="91"/>
      <c r="F2057" s="91"/>
      <c r="G2057" s="124"/>
      <c r="H2057" s="123"/>
      <c r="I2057" s="124"/>
      <c r="J2057" s="121"/>
      <c r="K2057" s="121"/>
      <c r="L2057" s="123"/>
      <c r="M2057" s="92"/>
      <c r="O2057" s="89"/>
      <c r="Q2057" s="91"/>
      <c r="R2057" s="91"/>
      <c r="S2057" s="125">
        <v>41631</v>
      </c>
      <c r="T2057" s="123"/>
      <c r="U2057" s="120" t="s">
        <v>330</v>
      </c>
      <c r="V2057" s="121"/>
      <c r="W2057" s="121"/>
      <c r="X2057" s="122">
        <v>-57776</v>
      </c>
      <c r="Y2057" s="123"/>
      <c r="Z2057" s="92" t="s">
        <v>330</v>
      </c>
      <c r="AA2057" s="93">
        <v>11255343</v>
      </c>
      <c r="AB2057" s="91" t="s">
        <v>332</v>
      </c>
    </row>
    <row r="2058" spans="2:28" s="95" customFormat="1" x14ac:dyDescent="0.2">
      <c r="B2058" s="124"/>
      <c r="C2058" s="123"/>
      <c r="D2058" s="91"/>
      <c r="E2058" s="91"/>
      <c r="F2058" s="91"/>
      <c r="G2058" s="124"/>
      <c r="H2058" s="123"/>
      <c r="I2058" s="124"/>
      <c r="J2058" s="121"/>
      <c r="K2058" s="121"/>
      <c r="L2058" s="123"/>
      <c r="M2058" s="92"/>
      <c r="O2058" s="89"/>
      <c r="Q2058" s="91"/>
      <c r="R2058" s="91"/>
      <c r="S2058" s="125">
        <v>41724</v>
      </c>
      <c r="T2058" s="123"/>
      <c r="U2058" s="120" t="s">
        <v>330</v>
      </c>
      <c r="V2058" s="121"/>
      <c r="W2058" s="121"/>
      <c r="X2058" s="122">
        <v>-2031</v>
      </c>
      <c r="Y2058" s="123"/>
      <c r="Z2058" s="92" t="s">
        <v>330</v>
      </c>
      <c r="AA2058" s="93">
        <v>11253312</v>
      </c>
      <c r="AB2058" s="91" t="s">
        <v>332</v>
      </c>
    </row>
    <row r="2059" spans="2:28" s="95" customFormat="1" x14ac:dyDescent="0.2">
      <c r="B2059" s="124"/>
      <c r="C2059" s="123"/>
      <c r="D2059" s="91"/>
      <c r="E2059" s="91"/>
      <c r="F2059" s="91"/>
      <c r="G2059" s="124"/>
      <c r="H2059" s="123"/>
      <c r="I2059" s="124"/>
      <c r="J2059" s="121"/>
      <c r="K2059" s="121"/>
      <c r="L2059" s="123"/>
      <c r="M2059" s="92"/>
      <c r="O2059" s="89"/>
      <c r="Q2059" s="91"/>
      <c r="R2059" s="91"/>
      <c r="S2059" s="125">
        <v>41816</v>
      </c>
      <c r="T2059" s="123"/>
      <c r="U2059" s="120" t="s">
        <v>330</v>
      </c>
      <c r="V2059" s="121"/>
      <c r="W2059" s="121"/>
      <c r="X2059" s="122">
        <v>-23972</v>
      </c>
      <c r="Y2059" s="123"/>
      <c r="Z2059" s="92" t="s">
        <v>330</v>
      </c>
      <c r="AA2059" s="93">
        <v>11229340</v>
      </c>
      <c r="AB2059" s="91" t="s">
        <v>332</v>
      </c>
    </row>
    <row r="2060" spans="2:28" s="95" customFormat="1" x14ac:dyDescent="0.2">
      <c r="B2060" s="124"/>
      <c r="C2060" s="123"/>
      <c r="D2060" s="91"/>
      <c r="E2060" s="91"/>
      <c r="F2060" s="91"/>
      <c r="G2060" s="124"/>
      <c r="H2060" s="123"/>
      <c r="I2060" s="124"/>
      <c r="J2060" s="121"/>
      <c r="K2060" s="121"/>
      <c r="L2060" s="123"/>
      <c r="M2060" s="92"/>
      <c r="O2060" s="89"/>
      <c r="Q2060" s="91"/>
      <c r="R2060" s="91"/>
      <c r="S2060" s="125">
        <v>41849</v>
      </c>
      <c r="T2060" s="123"/>
      <c r="U2060" s="120" t="s">
        <v>330</v>
      </c>
      <c r="V2060" s="121"/>
      <c r="W2060" s="121"/>
      <c r="X2060" s="122">
        <v>-47613</v>
      </c>
      <c r="Y2060" s="123"/>
      <c r="Z2060" s="92" t="s">
        <v>330</v>
      </c>
      <c r="AA2060" s="93">
        <v>11181727</v>
      </c>
      <c r="AB2060" s="91" t="s">
        <v>332</v>
      </c>
    </row>
    <row r="2061" spans="2:28" s="95" customFormat="1" x14ac:dyDescent="0.2">
      <c r="B2061" s="124"/>
      <c r="C2061" s="123"/>
      <c r="D2061" s="91"/>
      <c r="E2061" s="91"/>
      <c r="F2061" s="91"/>
      <c r="G2061" s="124"/>
      <c r="H2061" s="123"/>
      <c r="I2061" s="124"/>
      <c r="J2061" s="121"/>
      <c r="K2061" s="121"/>
      <c r="L2061" s="123"/>
      <c r="M2061" s="92"/>
      <c r="O2061" s="89"/>
      <c r="Q2061" s="91"/>
      <c r="R2061" s="91"/>
      <c r="S2061" s="125">
        <v>41911</v>
      </c>
      <c r="T2061" s="123"/>
      <c r="U2061" s="120" t="s">
        <v>330</v>
      </c>
      <c r="V2061" s="121"/>
      <c r="W2061" s="121"/>
      <c r="X2061" s="122">
        <v>-15728</v>
      </c>
      <c r="Y2061" s="123"/>
      <c r="Z2061" s="92" t="s">
        <v>330</v>
      </c>
      <c r="AA2061" s="93">
        <v>11165999</v>
      </c>
      <c r="AB2061" s="91" t="s">
        <v>332</v>
      </c>
    </row>
    <row r="2062" spans="2:28" s="95" customFormat="1" x14ac:dyDescent="0.2">
      <c r="B2062" s="124"/>
      <c r="C2062" s="123"/>
      <c r="D2062" s="91"/>
      <c r="E2062" s="91"/>
      <c r="F2062" s="91"/>
      <c r="G2062" s="124"/>
      <c r="H2062" s="123"/>
      <c r="I2062" s="124"/>
      <c r="J2062" s="121"/>
      <c r="K2062" s="121"/>
      <c r="L2062" s="123"/>
      <c r="M2062" s="92"/>
      <c r="O2062" s="89"/>
      <c r="Q2062" s="91"/>
      <c r="R2062" s="91"/>
      <c r="S2062" s="125">
        <v>42002</v>
      </c>
      <c r="T2062" s="123"/>
      <c r="U2062" s="120" t="s">
        <v>330</v>
      </c>
      <c r="V2062" s="121"/>
      <c r="W2062" s="121"/>
      <c r="X2062" s="122">
        <v>-1905128</v>
      </c>
      <c r="Y2062" s="123"/>
      <c r="Z2062" s="92" t="s">
        <v>330</v>
      </c>
      <c r="AA2062" s="93">
        <v>9260871</v>
      </c>
      <c r="AB2062" s="91" t="s">
        <v>332</v>
      </c>
    </row>
    <row r="2063" spans="2:28" s="95" customFormat="1" x14ac:dyDescent="0.2">
      <c r="B2063" s="124"/>
      <c r="C2063" s="123"/>
      <c r="D2063" s="91"/>
      <c r="E2063" s="91"/>
      <c r="F2063" s="91"/>
      <c r="G2063" s="124"/>
      <c r="H2063" s="123"/>
      <c r="I2063" s="124"/>
      <c r="J2063" s="121"/>
      <c r="K2063" s="121"/>
      <c r="L2063" s="123"/>
      <c r="M2063" s="92"/>
      <c r="O2063" s="89"/>
      <c r="Q2063" s="91"/>
      <c r="R2063" s="91"/>
      <c r="S2063" s="125">
        <v>42089</v>
      </c>
      <c r="T2063" s="123"/>
      <c r="U2063" s="120" t="s">
        <v>330</v>
      </c>
      <c r="V2063" s="121"/>
      <c r="W2063" s="121"/>
      <c r="X2063" s="122">
        <v>-716488</v>
      </c>
      <c r="Y2063" s="123"/>
      <c r="Z2063" s="92" t="s">
        <v>330</v>
      </c>
      <c r="AA2063" s="93">
        <v>8544383</v>
      </c>
      <c r="AB2063" s="91" t="s">
        <v>332</v>
      </c>
    </row>
    <row r="2064" spans="2:28" s="95" customFormat="1" x14ac:dyDescent="0.2">
      <c r="B2064" s="124"/>
      <c r="C2064" s="123"/>
      <c r="D2064" s="91"/>
      <c r="E2064" s="91"/>
      <c r="F2064" s="91"/>
      <c r="G2064" s="124"/>
      <c r="H2064" s="123"/>
      <c r="I2064" s="124"/>
      <c r="J2064" s="121"/>
      <c r="K2064" s="121"/>
      <c r="L2064" s="123"/>
      <c r="M2064" s="92"/>
      <c r="O2064" s="89"/>
      <c r="Q2064" s="91"/>
      <c r="R2064" s="91"/>
      <c r="S2064" s="125">
        <v>42122</v>
      </c>
      <c r="T2064" s="123"/>
      <c r="U2064" s="120" t="s">
        <v>330</v>
      </c>
      <c r="V2064" s="121"/>
      <c r="W2064" s="121"/>
      <c r="X2064" s="122">
        <v>-2824053</v>
      </c>
      <c r="Y2064" s="123"/>
      <c r="Z2064" s="92" t="s">
        <v>330</v>
      </c>
      <c r="AA2064" s="93">
        <v>5720330</v>
      </c>
      <c r="AB2064" s="91" t="s">
        <v>332</v>
      </c>
    </row>
    <row r="2065" spans="2:28" s="95" customFormat="1" x14ac:dyDescent="0.2">
      <c r="B2065" s="124"/>
      <c r="C2065" s="123"/>
      <c r="D2065" s="91"/>
      <c r="E2065" s="91"/>
      <c r="F2065" s="91"/>
      <c r="G2065" s="124"/>
      <c r="H2065" s="123"/>
      <c r="I2065" s="124"/>
      <c r="J2065" s="121"/>
      <c r="K2065" s="121"/>
      <c r="L2065" s="123"/>
      <c r="M2065" s="92"/>
      <c r="O2065" s="89"/>
      <c r="Q2065" s="91"/>
      <c r="R2065" s="91"/>
      <c r="S2065" s="125">
        <v>42180</v>
      </c>
      <c r="T2065" s="123"/>
      <c r="U2065" s="120" t="s">
        <v>330</v>
      </c>
      <c r="V2065" s="121"/>
      <c r="W2065" s="121"/>
      <c r="X2065" s="122">
        <v>-669754</v>
      </c>
      <c r="Y2065" s="123"/>
      <c r="Z2065" s="92" t="s">
        <v>330</v>
      </c>
      <c r="AA2065" s="93">
        <v>5050576</v>
      </c>
      <c r="AB2065" s="91" t="s">
        <v>332</v>
      </c>
    </row>
    <row r="2066" spans="2:28" s="95" customFormat="1" x14ac:dyDescent="0.2">
      <c r="B2066" s="124"/>
      <c r="C2066" s="123"/>
      <c r="D2066" s="91"/>
      <c r="E2066" s="91"/>
      <c r="F2066" s="91"/>
      <c r="G2066" s="124"/>
      <c r="H2066" s="123"/>
      <c r="I2066" s="124"/>
      <c r="J2066" s="121"/>
      <c r="K2066" s="121"/>
      <c r="L2066" s="123"/>
      <c r="M2066" s="92"/>
      <c r="O2066" s="89"/>
      <c r="Q2066" s="91"/>
      <c r="R2066" s="91"/>
      <c r="S2066" s="125">
        <v>42201</v>
      </c>
      <c r="T2066" s="123"/>
      <c r="U2066" s="120" t="s">
        <v>330</v>
      </c>
      <c r="V2066" s="121"/>
      <c r="W2066" s="121"/>
      <c r="X2066" s="122">
        <v>10000</v>
      </c>
      <c r="Y2066" s="123"/>
      <c r="Z2066" s="92" t="s">
        <v>330</v>
      </c>
      <c r="AA2066" s="93">
        <v>5060576</v>
      </c>
      <c r="AB2066" s="91" t="s">
        <v>331</v>
      </c>
    </row>
    <row r="2067" spans="2:28" s="95" customFormat="1" x14ac:dyDescent="0.2">
      <c r="B2067" s="124"/>
      <c r="C2067" s="123"/>
      <c r="D2067" s="91"/>
      <c r="E2067" s="91"/>
      <c r="F2067" s="91"/>
      <c r="G2067" s="124"/>
      <c r="H2067" s="123"/>
      <c r="I2067" s="124"/>
      <c r="J2067" s="121"/>
      <c r="K2067" s="121"/>
      <c r="L2067" s="123"/>
      <c r="M2067" s="92"/>
      <c r="O2067" s="89"/>
      <c r="Q2067" s="91"/>
      <c r="R2067" s="91"/>
      <c r="S2067" s="125">
        <v>42275</v>
      </c>
      <c r="T2067" s="123"/>
      <c r="U2067" s="120" t="s">
        <v>330</v>
      </c>
      <c r="V2067" s="121"/>
      <c r="W2067" s="121"/>
      <c r="X2067" s="122">
        <v>-896475</v>
      </c>
      <c r="Y2067" s="123"/>
      <c r="Z2067" s="92" t="s">
        <v>330</v>
      </c>
      <c r="AA2067" s="93">
        <v>4164101</v>
      </c>
      <c r="AB2067" s="91" t="s">
        <v>332</v>
      </c>
    </row>
    <row r="2068" spans="2:28" s="95" customFormat="1" x14ac:dyDescent="0.2">
      <c r="B2068" s="124"/>
      <c r="C2068" s="123"/>
      <c r="D2068" s="91"/>
      <c r="E2068" s="91"/>
      <c r="F2068" s="91"/>
      <c r="G2068" s="124"/>
      <c r="H2068" s="123"/>
      <c r="I2068" s="124"/>
      <c r="J2068" s="121"/>
      <c r="K2068" s="121"/>
      <c r="L2068" s="123"/>
      <c r="M2068" s="92"/>
      <c r="O2068" s="89"/>
      <c r="Q2068" s="91"/>
      <c r="R2068" s="91"/>
      <c r="S2068" s="125">
        <v>42366</v>
      </c>
      <c r="T2068" s="123"/>
      <c r="U2068" s="120" t="s">
        <v>330</v>
      </c>
      <c r="V2068" s="121"/>
      <c r="W2068" s="121"/>
      <c r="X2068" s="122">
        <v>-663462</v>
      </c>
      <c r="Y2068" s="123"/>
      <c r="Z2068" s="92" t="s">
        <v>330</v>
      </c>
      <c r="AA2068" s="93">
        <v>3500639</v>
      </c>
      <c r="AB2068" s="91" t="s">
        <v>332</v>
      </c>
    </row>
    <row r="2069" spans="2:28" s="95" customFormat="1" x14ac:dyDescent="0.2">
      <c r="B2069" s="124"/>
      <c r="C2069" s="123"/>
      <c r="D2069" s="91"/>
      <c r="E2069" s="91"/>
      <c r="F2069" s="91"/>
      <c r="G2069" s="124"/>
      <c r="H2069" s="123"/>
      <c r="I2069" s="124"/>
      <c r="J2069" s="121"/>
      <c r="K2069" s="121"/>
      <c r="L2069" s="123"/>
      <c r="M2069" s="92"/>
      <c r="O2069" s="89"/>
      <c r="Q2069" s="91"/>
      <c r="R2069" s="91"/>
      <c r="S2069" s="125">
        <v>42425</v>
      </c>
      <c r="T2069" s="123"/>
      <c r="U2069" s="120" t="s">
        <v>330</v>
      </c>
      <c r="V2069" s="121"/>
      <c r="W2069" s="121"/>
      <c r="X2069" s="122">
        <v>-1894718</v>
      </c>
      <c r="Y2069" s="123"/>
      <c r="Z2069" s="92" t="s">
        <v>330</v>
      </c>
      <c r="AA2069" s="93">
        <v>1605921</v>
      </c>
      <c r="AB2069" s="91" t="s">
        <v>333</v>
      </c>
    </row>
    <row r="2070" spans="2:28" s="95" customFormat="1" x14ac:dyDescent="0.2">
      <c r="B2070" s="124"/>
      <c r="C2070" s="123"/>
      <c r="D2070" s="91"/>
      <c r="E2070" s="91"/>
      <c r="F2070" s="91"/>
      <c r="G2070" s="124"/>
      <c r="H2070" s="123"/>
      <c r="I2070" s="124"/>
      <c r="J2070" s="121"/>
      <c r="K2070" s="121"/>
      <c r="L2070" s="123"/>
      <c r="M2070" s="92"/>
      <c r="O2070" s="89"/>
      <c r="Q2070" s="91"/>
      <c r="R2070" s="91"/>
      <c r="S2070" s="125">
        <v>42457</v>
      </c>
      <c r="T2070" s="123"/>
      <c r="U2070" s="120" t="s">
        <v>330</v>
      </c>
      <c r="V2070" s="121"/>
      <c r="W2070" s="121"/>
      <c r="X2070" s="122">
        <v>-39578</v>
      </c>
      <c r="Y2070" s="123"/>
      <c r="Z2070" s="92" t="s">
        <v>330</v>
      </c>
      <c r="AA2070" s="93">
        <v>1566343</v>
      </c>
      <c r="AB2070" s="91" t="s">
        <v>332</v>
      </c>
    </row>
    <row r="2071" spans="2:28" s="95" customFormat="1" x14ac:dyDescent="0.2">
      <c r="B2071" s="124"/>
      <c r="C2071" s="123"/>
      <c r="D2071" s="91"/>
      <c r="E2071" s="91"/>
      <c r="F2071" s="91"/>
      <c r="G2071" s="124"/>
      <c r="H2071" s="123"/>
      <c r="I2071" s="124"/>
      <c r="J2071" s="121"/>
      <c r="K2071" s="121"/>
      <c r="L2071" s="123"/>
      <c r="M2071" s="92"/>
      <c r="O2071" s="89"/>
      <c r="Q2071" s="91"/>
      <c r="R2071" s="91"/>
      <c r="S2071" s="125">
        <v>42521</v>
      </c>
      <c r="T2071" s="123"/>
      <c r="U2071" s="120" t="s">
        <v>330</v>
      </c>
      <c r="V2071" s="121"/>
      <c r="W2071" s="121"/>
      <c r="X2071" s="122">
        <v>-309770</v>
      </c>
      <c r="Y2071" s="123"/>
      <c r="Z2071" s="92" t="s">
        <v>330</v>
      </c>
      <c r="AA2071" s="93">
        <v>1256573</v>
      </c>
      <c r="AB2071" s="91" t="s">
        <v>332</v>
      </c>
    </row>
    <row r="2072" spans="2:28" s="95" customFormat="1" x14ac:dyDescent="0.2">
      <c r="B2072" s="124"/>
      <c r="C2072" s="123"/>
      <c r="D2072" s="91"/>
      <c r="E2072" s="91"/>
      <c r="F2072" s="91"/>
      <c r="G2072" s="124"/>
      <c r="H2072" s="123"/>
      <c r="I2072" s="124"/>
      <c r="J2072" s="121"/>
      <c r="K2072" s="121"/>
      <c r="L2072" s="123"/>
      <c r="M2072" s="92"/>
      <c r="O2072" s="89"/>
      <c r="Q2072" s="91"/>
      <c r="R2072" s="91"/>
      <c r="S2072" s="125">
        <v>42548</v>
      </c>
      <c r="T2072" s="123"/>
      <c r="U2072" s="120" t="s">
        <v>330</v>
      </c>
      <c r="V2072" s="121"/>
      <c r="W2072" s="121"/>
      <c r="X2072" s="122">
        <v>-185051</v>
      </c>
      <c r="Y2072" s="123"/>
      <c r="Z2072" s="92" t="s">
        <v>330</v>
      </c>
      <c r="AA2072" s="93">
        <v>1071522</v>
      </c>
      <c r="AB2072" s="91" t="s">
        <v>332</v>
      </c>
    </row>
    <row r="2073" spans="2:28" s="95" customFormat="1" x14ac:dyDescent="0.2">
      <c r="B2073" s="124"/>
      <c r="C2073" s="123"/>
      <c r="D2073" s="91"/>
      <c r="E2073" s="91"/>
      <c r="F2073" s="91"/>
      <c r="G2073" s="124"/>
      <c r="H2073" s="123"/>
      <c r="I2073" s="124"/>
      <c r="J2073" s="121"/>
      <c r="K2073" s="121"/>
      <c r="L2073" s="123"/>
      <c r="M2073" s="92"/>
      <c r="O2073" s="89"/>
      <c r="Q2073" s="91"/>
      <c r="R2073" s="91"/>
      <c r="S2073" s="125">
        <v>42578</v>
      </c>
      <c r="T2073" s="123"/>
      <c r="U2073" s="120" t="s">
        <v>330</v>
      </c>
      <c r="V2073" s="121"/>
      <c r="W2073" s="121"/>
      <c r="X2073" s="122">
        <v>-185107</v>
      </c>
      <c r="Y2073" s="123"/>
      <c r="Z2073" s="92" t="s">
        <v>330</v>
      </c>
      <c r="AA2073" s="93">
        <v>886415</v>
      </c>
      <c r="AB2073" s="91" t="s">
        <v>332</v>
      </c>
    </row>
    <row r="2074" spans="2:28" s="95" customFormat="1" x14ac:dyDescent="0.2">
      <c r="B2074" s="124"/>
      <c r="C2074" s="123"/>
      <c r="D2074" s="91"/>
      <c r="E2074" s="91"/>
      <c r="F2074" s="91"/>
      <c r="G2074" s="124"/>
      <c r="H2074" s="123"/>
      <c r="I2074" s="124"/>
      <c r="J2074" s="121"/>
      <c r="K2074" s="121"/>
      <c r="L2074" s="123"/>
      <c r="M2074" s="92"/>
      <c r="O2074" s="89"/>
      <c r="Q2074" s="91"/>
      <c r="R2074" s="91"/>
      <c r="S2074" s="125">
        <v>42641</v>
      </c>
      <c r="T2074" s="123"/>
      <c r="U2074" s="120" t="s">
        <v>330</v>
      </c>
      <c r="V2074" s="121"/>
      <c r="W2074" s="121"/>
      <c r="X2074" s="122">
        <v>-323721</v>
      </c>
      <c r="Y2074" s="123"/>
      <c r="Z2074" s="92" t="s">
        <v>330</v>
      </c>
      <c r="AA2074" s="93">
        <v>562694</v>
      </c>
      <c r="AB2074" s="91" t="s">
        <v>332</v>
      </c>
    </row>
    <row r="2075" spans="2:28" s="95" customFormat="1" x14ac:dyDescent="0.2">
      <c r="B2075" s="124"/>
      <c r="C2075" s="123"/>
      <c r="D2075" s="91"/>
      <c r="E2075" s="91"/>
      <c r="F2075" s="91"/>
      <c r="G2075" s="124"/>
      <c r="H2075" s="123"/>
      <c r="I2075" s="124"/>
      <c r="J2075" s="121"/>
      <c r="K2075" s="121"/>
      <c r="L2075" s="123"/>
      <c r="M2075" s="92"/>
      <c r="O2075" s="89"/>
      <c r="Q2075" s="91"/>
      <c r="R2075" s="91"/>
      <c r="S2075" s="125">
        <v>42668</v>
      </c>
      <c r="T2075" s="123"/>
      <c r="U2075" s="120" t="s">
        <v>330</v>
      </c>
      <c r="V2075" s="121"/>
      <c r="W2075" s="121"/>
      <c r="X2075" s="122">
        <v>-305894</v>
      </c>
      <c r="Y2075" s="123"/>
      <c r="Z2075" s="92" t="s">
        <v>330</v>
      </c>
      <c r="AA2075" s="93">
        <v>256800</v>
      </c>
      <c r="AB2075" s="91" t="s">
        <v>332</v>
      </c>
    </row>
    <row r="2076" spans="2:28" s="95" customFormat="1" x14ac:dyDescent="0.2">
      <c r="B2076" s="124"/>
      <c r="C2076" s="123"/>
      <c r="D2076" s="91"/>
      <c r="E2076" s="91"/>
      <c r="F2076" s="91"/>
      <c r="G2076" s="124"/>
      <c r="H2076" s="123"/>
      <c r="I2076" s="124"/>
      <c r="J2076" s="121"/>
      <c r="K2076" s="121"/>
      <c r="L2076" s="123"/>
      <c r="M2076" s="92"/>
      <c r="O2076" s="89"/>
      <c r="Q2076" s="91"/>
      <c r="R2076" s="91"/>
      <c r="S2076" s="125">
        <v>42681</v>
      </c>
      <c r="T2076" s="123"/>
      <c r="U2076" s="120" t="s">
        <v>330</v>
      </c>
      <c r="V2076" s="121"/>
      <c r="W2076" s="121"/>
      <c r="X2076" s="122">
        <v>117933</v>
      </c>
      <c r="Y2076" s="123"/>
      <c r="Z2076" s="92" t="s">
        <v>330</v>
      </c>
      <c r="AA2076" s="93">
        <v>374733</v>
      </c>
      <c r="AB2076" s="91" t="s">
        <v>332</v>
      </c>
    </row>
    <row r="2077" spans="2:28" s="95" customFormat="1" x14ac:dyDescent="0.2">
      <c r="B2077" s="124"/>
      <c r="C2077" s="123"/>
      <c r="D2077" s="91"/>
      <c r="E2077" s="91"/>
      <c r="F2077" s="91"/>
      <c r="G2077" s="124"/>
      <c r="H2077" s="123"/>
      <c r="I2077" s="124"/>
      <c r="J2077" s="121"/>
      <c r="K2077" s="121"/>
      <c r="L2077" s="123"/>
      <c r="M2077" s="92"/>
      <c r="O2077" s="89"/>
      <c r="Q2077" s="91"/>
      <c r="R2077" s="91"/>
      <c r="S2077" s="125">
        <v>42703</v>
      </c>
      <c r="T2077" s="123"/>
      <c r="U2077" s="120" t="s">
        <v>330</v>
      </c>
      <c r="V2077" s="121"/>
      <c r="W2077" s="121"/>
      <c r="X2077" s="122">
        <v>-2116</v>
      </c>
      <c r="Y2077" s="123"/>
      <c r="Z2077" s="92" t="s">
        <v>330</v>
      </c>
      <c r="AA2077" s="93">
        <v>372617</v>
      </c>
      <c r="AB2077" s="91" t="s">
        <v>332</v>
      </c>
    </row>
    <row r="2078" spans="2:28" s="95" customFormat="1" x14ac:dyDescent="0.2">
      <c r="B2078" s="124"/>
      <c r="C2078" s="123"/>
      <c r="D2078" s="91"/>
      <c r="E2078" s="91"/>
      <c r="F2078" s="91"/>
      <c r="G2078" s="124"/>
      <c r="H2078" s="123"/>
      <c r="I2078" s="124"/>
      <c r="J2078" s="121"/>
      <c r="K2078" s="121"/>
      <c r="L2078" s="123"/>
      <c r="M2078" s="92"/>
      <c r="O2078" s="89"/>
      <c r="Q2078" s="91"/>
      <c r="R2078" s="91"/>
      <c r="S2078" s="125">
        <v>42731</v>
      </c>
      <c r="T2078" s="123"/>
      <c r="U2078" s="120" t="s">
        <v>330</v>
      </c>
      <c r="V2078" s="121"/>
      <c r="W2078" s="121"/>
      <c r="X2078" s="122">
        <v>-323</v>
      </c>
      <c r="Y2078" s="123"/>
      <c r="Z2078" s="92" t="s">
        <v>330</v>
      </c>
      <c r="AA2078" s="93">
        <v>372294</v>
      </c>
      <c r="AB2078" s="91" t="s">
        <v>331</v>
      </c>
    </row>
    <row r="2079" spans="2:28" s="95" customFormat="1" x14ac:dyDescent="0.2">
      <c r="B2079" s="124"/>
      <c r="C2079" s="123"/>
      <c r="D2079" s="91"/>
      <c r="E2079" s="91"/>
      <c r="F2079" s="91"/>
      <c r="G2079" s="124"/>
      <c r="H2079" s="123"/>
      <c r="I2079" s="124"/>
      <c r="J2079" s="121"/>
      <c r="K2079" s="121"/>
      <c r="L2079" s="123"/>
      <c r="M2079" s="92"/>
      <c r="O2079" s="89"/>
      <c r="Q2079" s="91"/>
      <c r="R2079" s="91"/>
      <c r="S2079" s="125">
        <v>42793</v>
      </c>
      <c r="T2079" s="123"/>
      <c r="U2079" s="120" t="s">
        <v>330</v>
      </c>
      <c r="V2079" s="121"/>
      <c r="W2079" s="121"/>
      <c r="X2079" s="122">
        <v>-5606</v>
      </c>
      <c r="Y2079" s="123"/>
      <c r="Z2079" s="92" t="s">
        <v>330</v>
      </c>
      <c r="AA2079" s="93">
        <v>366688</v>
      </c>
      <c r="AB2079" s="91" t="s">
        <v>331</v>
      </c>
    </row>
    <row r="2080" spans="2:28" s="95" customFormat="1" x14ac:dyDescent="0.2">
      <c r="B2080" s="124"/>
      <c r="C2080" s="123"/>
      <c r="D2080" s="91"/>
      <c r="E2080" s="91"/>
      <c r="F2080" s="91"/>
      <c r="G2080" s="124"/>
      <c r="H2080" s="123"/>
      <c r="I2080" s="124"/>
      <c r="J2080" s="121"/>
      <c r="K2080" s="121"/>
      <c r="L2080" s="123"/>
      <c r="M2080" s="92"/>
      <c r="O2080" s="89"/>
      <c r="Q2080" s="91"/>
      <c r="R2080" s="91"/>
      <c r="S2080" s="125">
        <v>42851</v>
      </c>
      <c r="T2080" s="123"/>
      <c r="U2080" s="120" t="s">
        <v>330</v>
      </c>
      <c r="V2080" s="121"/>
      <c r="W2080" s="121"/>
      <c r="X2080" s="122">
        <v>-367</v>
      </c>
      <c r="Y2080" s="123"/>
      <c r="Z2080" s="92" t="s">
        <v>330</v>
      </c>
      <c r="AA2080" s="93">
        <v>366321</v>
      </c>
      <c r="AB2080" s="91" t="s">
        <v>331</v>
      </c>
    </row>
    <row r="2081" spans="2:28" s="95" customFormat="1" x14ac:dyDescent="0.2">
      <c r="B2081" s="124"/>
      <c r="C2081" s="123"/>
      <c r="D2081" s="91"/>
      <c r="E2081" s="91"/>
      <c r="F2081" s="91"/>
      <c r="G2081" s="124"/>
      <c r="H2081" s="123"/>
      <c r="I2081" s="124"/>
      <c r="J2081" s="121"/>
      <c r="K2081" s="121"/>
      <c r="L2081" s="123"/>
      <c r="M2081" s="92"/>
      <c r="O2081" s="89"/>
      <c r="Q2081" s="91"/>
      <c r="R2081" s="91"/>
      <c r="S2081" s="125">
        <v>42912</v>
      </c>
      <c r="T2081" s="123"/>
      <c r="U2081" s="120" t="s">
        <v>330</v>
      </c>
      <c r="V2081" s="121"/>
      <c r="W2081" s="121"/>
      <c r="X2081" s="122">
        <v>-2826</v>
      </c>
      <c r="Y2081" s="123"/>
      <c r="Z2081" s="92" t="s">
        <v>330</v>
      </c>
      <c r="AA2081" s="93">
        <v>363495</v>
      </c>
      <c r="AB2081" s="91" t="s">
        <v>331</v>
      </c>
    </row>
    <row r="2082" spans="2:28" s="95" customFormat="1" x14ac:dyDescent="0.2">
      <c r="B2082" s="124"/>
      <c r="C2082" s="123"/>
      <c r="D2082" s="91"/>
      <c r="E2082" s="91"/>
      <c r="F2082" s="91"/>
      <c r="G2082" s="124"/>
      <c r="H2082" s="123"/>
      <c r="I2082" s="124"/>
      <c r="J2082" s="121"/>
      <c r="K2082" s="121"/>
      <c r="L2082" s="123"/>
      <c r="M2082" s="92"/>
      <c r="O2082" s="89"/>
      <c r="Q2082" s="91"/>
      <c r="R2082" s="91"/>
      <c r="S2082" s="125">
        <v>42942</v>
      </c>
      <c r="T2082" s="123"/>
      <c r="U2082" s="120" t="s">
        <v>330</v>
      </c>
      <c r="V2082" s="121"/>
      <c r="W2082" s="121"/>
      <c r="X2082" s="122">
        <v>-85</v>
      </c>
      <c r="Y2082" s="123"/>
      <c r="Z2082" s="92" t="s">
        <v>330</v>
      </c>
      <c r="AA2082" s="93">
        <v>363410</v>
      </c>
      <c r="AB2082" s="91" t="s">
        <v>331</v>
      </c>
    </row>
    <row r="2083" spans="2:28" s="95" customFormat="1" x14ac:dyDescent="0.2">
      <c r="B2083" s="124"/>
      <c r="C2083" s="123"/>
      <c r="D2083" s="91"/>
      <c r="E2083" s="91"/>
      <c r="F2083" s="91"/>
      <c r="G2083" s="124"/>
      <c r="H2083" s="123"/>
      <c r="I2083" s="124"/>
      <c r="J2083" s="121"/>
      <c r="K2083" s="121"/>
      <c r="L2083" s="123"/>
      <c r="M2083" s="92"/>
      <c r="O2083" s="89"/>
      <c r="Q2083" s="91"/>
      <c r="R2083" s="91"/>
      <c r="S2083" s="125">
        <v>43004</v>
      </c>
      <c r="T2083" s="123"/>
      <c r="U2083" s="120" t="s">
        <v>330</v>
      </c>
      <c r="V2083" s="121"/>
      <c r="W2083" s="121"/>
      <c r="X2083" s="122">
        <v>-112706</v>
      </c>
      <c r="Y2083" s="123"/>
      <c r="Z2083" s="92" t="s">
        <v>330</v>
      </c>
      <c r="AA2083" s="93">
        <v>250704</v>
      </c>
      <c r="AB2083" s="91" t="s">
        <v>331</v>
      </c>
    </row>
    <row r="2084" spans="2:28" s="95" customFormat="1" x14ac:dyDescent="0.2">
      <c r="B2084" s="124"/>
      <c r="C2084" s="123"/>
      <c r="D2084" s="91"/>
      <c r="E2084" s="91"/>
      <c r="F2084" s="91"/>
      <c r="G2084" s="124"/>
      <c r="H2084" s="123"/>
      <c r="I2084" s="124"/>
      <c r="J2084" s="121"/>
      <c r="K2084" s="121"/>
      <c r="L2084" s="123"/>
      <c r="M2084" s="92"/>
      <c r="O2084" s="89"/>
      <c r="Q2084" s="91"/>
      <c r="R2084" s="91"/>
      <c r="S2084" s="125">
        <v>43034</v>
      </c>
      <c r="T2084" s="123"/>
      <c r="U2084" s="120" t="s">
        <v>330</v>
      </c>
      <c r="V2084" s="121"/>
      <c r="W2084" s="121"/>
      <c r="X2084" s="122">
        <v>-13977</v>
      </c>
      <c r="Y2084" s="123"/>
      <c r="Z2084" s="92" t="s">
        <v>330</v>
      </c>
      <c r="AA2084" s="93">
        <v>236727</v>
      </c>
      <c r="AB2084" s="91" t="s">
        <v>331</v>
      </c>
    </row>
    <row r="2085" spans="2:28" s="95" customFormat="1" x14ac:dyDescent="0.2">
      <c r="B2085" s="124"/>
      <c r="C2085" s="123"/>
      <c r="D2085" s="91"/>
      <c r="E2085" s="91"/>
      <c r="F2085" s="91"/>
      <c r="G2085" s="124"/>
      <c r="H2085" s="123"/>
      <c r="I2085" s="124"/>
      <c r="J2085" s="121"/>
      <c r="K2085" s="121"/>
      <c r="L2085" s="123"/>
      <c r="M2085" s="92"/>
      <c r="O2085" s="89"/>
      <c r="Q2085" s="91"/>
      <c r="R2085" s="91"/>
      <c r="S2085" s="125">
        <v>43090</v>
      </c>
      <c r="T2085" s="123"/>
      <c r="U2085" s="120" t="s">
        <v>330</v>
      </c>
      <c r="V2085" s="121"/>
      <c r="W2085" s="121"/>
      <c r="X2085" s="122">
        <v>-14561</v>
      </c>
      <c r="Y2085" s="123"/>
      <c r="Z2085" s="92" t="s">
        <v>330</v>
      </c>
      <c r="AA2085" s="93">
        <v>222166</v>
      </c>
      <c r="AB2085" s="91" t="s">
        <v>331</v>
      </c>
    </row>
    <row r="2086" spans="2:28" s="95" customFormat="1" x14ac:dyDescent="0.2">
      <c r="B2086" s="124"/>
      <c r="C2086" s="123"/>
      <c r="D2086" s="91"/>
      <c r="E2086" s="91"/>
      <c r="F2086" s="91"/>
      <c r="G2086" s="124"/>
      <c r="H2086" s="123"/>
      <c r="I2086" s="124"/>
      <c r="J2086" s="121"/>
      <c r="K2086" s="121"/>
      <c r="L2086" s="123"/>
      <c r="M2086" s="92"/>
      <c r="O2086" s="89"/>
      <c r="Q2086" s="91"/>
      <c r="R2086" s="91"/>
      <c r="S2086" s="125">
        <v>43157</v>
      </c>
      <c r="T2086" s="123"/>
      <c r="U2086" s="120" t="s">
        <v>330</v>
      </c>
      <c r="V2086" s="121"/>
      <c r="W2086" s="121"/>
      <c r="X2086" s="122">
        <v>-707</v>
      </c>
      <c r="Y2086" s="123"/>
      <c r="Z2086" s="92" t="s">
        <v>330</v>
      </c>
      <c r="AA2086" s="93">
        <v>221459</v>
      </c>
      <c r="AB2086" s="91" t="s">
        <v>331</v>
      </c>
    </row>
    <row r="2087" spans="2:28" s="95" customFormat="1" x14ac:dyDescent="0.2">
      <c r="B2087" s="124"/>
      <c r="C2087" s="123"/>
      <c r="D2087" s="91"/>
      <c r="E2087" s="91"/>
      <c r="F2087" s="91"/>
      <c r="G2087" s="124"/>
      <c r="H2087" s="123"/>
      <c r="I2087" s="124"/>
      <c r="J2087" s="121"/>
      <c r="K2087" s="121"/>
      <c r="L2087" s="123"/>
      <c r="M2087" s="92"/>
      <c r="O2087" s="89"/>
      <c r="Q2087" s="91"/>
      <c r="R2087" s="91"/>
      <c r="S2087" s="125">
        <v>43181</v>
      </c>
      <c r="T2087" s="123"/>
      <c r="U2087" s="120" t="s">
        <v>330</v>
      </c>
      <c r="V2087" s="121"/>
      <c r="W2087" s="121"/>
      <c r="X2087" s="122">
        <v>-2305</v>
      </c>
      <c r="Y2087" s="123"/>
      <c r="Z2087" s="92" t="s">
        <v>330</v>
      </c>
      <c r="AA2087" s="93">
        <v>219154</v>
      </c>
      <c r="AB2087" s="91" t="s">
        <v>331</v>
      </c>
    </row>
    <row r="2088" spans="2:28" s="95" customFormat="1" x14ac:dyDescent="0.2">
      <c r="B2088" s="124"/>
      <c r="C2088" s="123"/>
      <c r="D2088" s="91"/>
      <c r="E2088" s="91"/>
      <c r="F2088" s="91"/>
      <c r="G2088" s="124"/>
      <c r="H2088" s="123"/>
      <c r="I2088" s="124"/>
      <c r="J2088" s="121"/>
      <c r="K2088" s="121"/>
      <c r="L2088" s="123"/>
      <c r="M2088" s="92"/>
      <c r="O2088" s="89"/>
      <c r="Q2088" s="91"/>
      <c r="R2088" s="91"/>
      <c r="S2088" s="125">
        <v>43215</v>
      </c>
      <c r="T2088" s="123"/>
      <c r="U2088" s="120" t="s">
        <v>330</v>
      </c>
      <c r="V2088" s="121"/>
      <c r="W2088" s="121"/>
      <c r="X2088" s="122">
        <v>-4556</v>
      </c>
      <c r="Y2088" s="123"/>
      <c r="Z2088" s="92" t="s">
        <v>330</v>
      </c>
      <c r="AA2088" s="93">
        <v>214598</v>
      </c>
      <c r="AB2088" s="91" t="s">
        <v>331</v>
      </c>
    </row>
    <row r="2089" spans="2:28" s="95" customFormat="1" x14ac:dyDescent="0.2">
      <c r="B2089" s="124"/>
      <c r="C2089" s="123"/>
      <c r="D2089" s="91"/>
      <c r="E2089" s="91"/>
      <c r="F2089" s="91"/>
      <c r="G2089" s="124"/>
      <c r="H2089" s="123"/>
      <c r="I2089" s="124"/>
      <c r="J2089" s="121"/>
      <c r="K2089" s="121"/>
      <c r="L2089" s="123"/>
      <c r="M2089" s="92"/>
      <c r="O2089" s="89"/>
      <c r="Q2089" s="91"/>
      <c r="R2089" s="91"/>
      <c r="S2089" s="125">
        <v>43272</v>
      </c>
      <c r="T2089" s="123"/>
      <c r="U2089" s="120" t="s">
        <v>330</v>
      </c>
      <c r="V2089" s="121"/>
      <c r="W2089" s="121"/>
      <c r="X2089" s="122">
        <v>-854</v>
      </c>
      <c r="Y2089" s="123"/>
      <c r="Z2089" s="92" t="s">
        <v>330</v>
      </c>
      <c r="AA2089" s="93">
        <v>213744</v>
      </c>
      <c r="AB2089" s="91" t="s">
        <v>331</v>
      </c>
    </row>
    <row r="2090" spans="2:28" s="95" customFormat="1" x14ac:dyDescent="0.2">
      <c r="B2090" s="124"/>
      <c r="C2090" s="123"/>
      <c r="D2090" s="91"/>
      <c r="E2090" s="91"/>
      <c r="F2090" s="91"/>
      <c r="G2090" s="124"/>
      <c r="H2090" s="123"/>
      <c r="I2090" s="124"/>
      <c r="J2090" s="121"/>
      <c r="K2090" s="121"/>
      <c r="L2090" s="123"/>
      <c r="M2090" s="92"/>
      <c r="O2090" s="89"/>
      <c r="Q2090" s="91"/>
      <c r="R2090" s="91"/>
      <c r="S2090" s="125">
        <v>43307</v>
      </c>
      <c r="T2090" s="123"/>
      <c r="U2090" s="120" t="s">
        <v>330</v>
      </c>
      <c r="V2090" s="121"/>
      <c r="W2090" s="121"/>
      <c r="X2090" s="122">
        <v>-95986</v>
      </c>
      <c r="Y2090" s="123"/>
      <c r="Z2090" s="92" t="s">
        <v>330</v>
      </c>
      <c r="AA2090" s="93">
        <v>117758</v>
      </c>
      <c r="AB2090" s="91" t="s">
        <v>333</v>
      </c>
    </row>
    <row r="2091" spans="2:28" s="95" customFormat="1" x14ac:dyDescent="0.2">
      <c r="B2091" s="124"/>
      <c r="C2091" s="123"/>
      <c r="D2091" s="91"/>
      <c r="E2091" s="91"/>
      <c r="F2091" s="91"/>
      <c r="G2091" s="124"/>
      <c r="H2091" s="123"/>
      <c r="I2091" s="124"/>
      <c r="J2091" s="121"/>
      <c r="K2091" s="121"/>
      <c r="L2091" s="123"/>
      <c r="M2091" s="92"/>
      <c r="O2091" s="89"/>
      <c r="Q2091" s="91"/>
      <c r="R2091" s="91"/>
      <c r="S2091" s="125">
        <v>43339</v>
      </c>
      <c r="T2091" s="123"/>
      <c r="U2091" s="120" t="s">
        <v>330</v>
      </c>
      <c r="V2091" s="121"/>
      <c r="W2091" s="121"/>
      <c r="X2091" s="122">
        <v>-5</v>
      </c>
      <c r="Y2091" s="123"/>
      <c r="Z2091" s="92" t="s">
        <v>330</v>
      </c>
      <c r="AA2091" s="93">
        <v>117753</v>
      </c>
      <c r="AB2091" s="91" t="s">
        <v>331</v>
      </c>
    </row>
    <row r="2092" spans="2:28" s="95" customFormat="1" x14ac:dyDescent="0.2">
      <c r="B2092" s="124"/>
      <c r="C2092" s="123"/>
      <c r="D2092" s="91"/>
      <c r="E2092" s="91"/>
      <c r="F2092" s="91"/>
      <c r="G2092" s="124"/>
      <c r="H2092" s="123"/>
      <c r="I2092" s="124"/>
      <c r="J2092" s="121"/>
      <c r="K2092" s="121"/>
      <c r="L2092" s="123"/>
      <c r="M2092" s="92"/>
      <c r="O2092" s="89"/>
      <c r="Q2092" s="91"/>
      <c r="R2092" s="91"/>
      <c r="S2092" s="125">
        <v>43369</v>
      </c>
      <c r="T2092" s="123"/>
      <c r="U2092" s="120" t="s">
        <v>330</v>
      </c>
      <c r="V2092" s="121"/>
      <c r="W2092" s="121"/>
      <c r="X2092" s="122">
        <v>-6</v>
      </c>
      <c r="Y2092" s="123"/>
      <c r="Z2092" s="92" t="s">
        <v>330</v>
      </c>
      <c r="AA2092" s="93">
        <v>117747</v>
      </c>
      <c r="AB2092" s="91" t="s">
        <v>331</v>
      </c>
    </row>
    <row r="2093" spans="2:28" s="95" customFormat="1" x14ac:dyDescent="0.2">
      <c r="B2093" s="124"/>
      <c r="C2093" s="123"/>
      <c r="D2093" s="91"/>
      <c r="E2093" s="91"/>
      <c r="F2093" s="91"/>
      <c r="G2093" s="124"/>
      <c r="H2093" s="123"/>
      <c r="I2093" s="124"/>
      <c r="J2093" s="121"/>
      <c r="K2093" s="121"/>
      <c r="L2093" s="123"/>
      <c r="M2093" s="92"/>
      <c r="O2093" s="89"/>
      <c r="Q2093" s="91"/>
      <c r="R2093" s="91"/>
      <c r="S2093" s="125">
        <v>43398</v>
      </c>
      <c r="T2093" s="123"/>
      <c r="U2093" s="120" t="s">
        <v>330</v>
      </c>
      <c r="V2093" s="121"/>
      <c r="W2093" s="121"/>
      <c r="X2093" s="122">
        <v>-198</v>
      </c>
      <c r="Y2093" s="123"/>
      <c r="Z2093" s="92" t="s">
        <v>330</v>
      </c>
      <c r="AA2093" s="93">
        <v>117549</v>
      </c>
      <c r="AB2093" s="91" t="s">
        <v>331</v>
      </c>
    </row>
    <row r="2094" spans="2:28" s="95" customFormat="1" ht="12.6" customHeight="1" x14ac:dyDescent="0.2">
      <c r="B2094" s="125">
        <v>40142</v>
      </c>
      <c r="C2094" s="123"/>
      <c r="D2094" s="91" t="s">
        <v>37</v>
      </c>
      <c r="E2094" s="91" t="s">
        <v>416</v>
      </c>
      <c r="F2094" s="91" t="s">
        <v>391</v>
      </c>
      <c r="G2094" s="124" t="s">
        <v>10</v>
      </c>
      <c r="H2094" s="123"/>
      <c r="I2094" s="124" t="s">
        <v>328</v>
      </c>
      <c r="J2094" s="121"/>
      <c r="K2094" s="121"/>
      <c r="L2094" s="123"/>
      <c r="M2094" s="92" t="s">
        <v>330</v>
      </c>
      <c r="O2094" s="93">
        <v>1280000</v>
      </c>
      <c r="Q2094" s="91" t="s">
        <v>11</v>
      </c>
      <c r="R2094" s="91"/>
      <c r="S2094" s="125">
        <v>40200</v>
      </c>
      <c r="T2094" s="123"/>
      <c r="U2094" s="120" t="s">
        <v>330</v>
      </c>
      <c r="V2094" s="121"/>
      <c r="W2094" s="121"/>
      <c r="X2094" s="122">
        <v>50000</v>
      </c>
      <c r="Y2094" s="123"/>
      <c r="Z2094" s="92" t="s">
        <v>330</v>
      </c>
      <c r="AA2094" s="93">
        <v>1330000</v>
      </c>
      <c r="AB2094" s="91" t="s">
        <v>337</v>
      </c>
    </row>
    <row r="2095" spans="2:28" s="95" customFormat="1" x14ac:dyDescent="0.2">
      <c r="B2095" s="124"/>
      <c r="C2095" s="123"/>
      <c r="D2095" s="91"/>
      <c r="E2095" s="91"/>
      <c r="F2095" s="91"/>
      <c r="G2095" s="124"/>
      <c r="H2095" s="123"/>
      <c r="I2095" s="124"/>
      <c r="J2095" s="121"/>
      <c r="K2095" s="121"/>
      <c r="L2095" s="123"/>
      <c r="M2095" s="92"/>
      <c r="O2095" s="89"/>
      <c r="Q2095" s="91"/>
      <c r="R2095" s="91"/>
      <c r="S2095" s="125">
        <v>40263</v>
      </c>
      <c r="T2095" s="123"/>
      <c r="U2095" s="120" t="s">
        <v>330</v>
      </c>
      <c r="V2095" s="121"/>
      <c r="W2095" s="121"/>
      <c r="X2095" s="122">
        <v>1020000</v>
      </c>
      <c r="Y2095" s="123"/>
      <c r="Z2095" s="92" t="s">
        <v>330</v>
      </c>
      <c r="AA2095" s="93">
        <v>2350000</v>
      </c>
      <c r="AB2095" s="91" t="s">
        <v>334</v>
      </c>
    </row>
    <row r="2096" spans="2:28" s="95" customFormat="1" x14ac:dyDescent="0.2">
      <c r="B2096" s="124"/>
      <c r="C2096" s="123"/>
      <c r="D2096" s="91"/>
      <c r="E2096" s="91"/>
      <c r="F2096" s="91"/>
      <c r="G2096" s="124"/>
      <c r="H2096" s="123"/>
      <c r="I2096" s="124"/>
      <c r="J2096" s="121"/>
      <c r="K2096" s="121"/>
      <c r="L2096" s="123"/>
      <c r="M2096" s="92"/>
      <c r="O2096" s="89"/>
      <c r="Q2096" s="91"/>
      <c r="R2096" s="91"/>
      <c r="S2096" s="125">
        <v>40373</v>
      </c>
      <c r="T2096" s="123"/>
      <c r="U2096" s="120" t="s">
        <v>330</v>
      </c>
      <c r="V2096" s="121"/>
      <c r="W2096" s="121"/>
      <c r="X2096" s="122">
        <v>-950000</v>
      </c>
      <c r="Y2096" s="123"/>
      <c r="Z2096" s="92" t="s">
        <v>330</v>
      </c>
      <c r="AA2096" s="93">
        <v>1400000</v>
      </c>
      <c r="AB2096" s="91" t="s">
        <v>334</v>
      </c>
    </row>
    <row r="2097" spans="2:28" s="95" customFormat="1" x14ac:dyDescent="0.2">
      <c r="B2097" s="124"/>
      <c r="C2097" s="123"/>
      <c r="D2097" s="91"/>
      <c r="E2097" s="91"/>
      <c r="F2097" s="91"/>
      <c r="G2097" s="124"/>
      <c r="H2097" s="123"/>
      <c r="I2097" s="124"/>
      <c r="J2097" s="121"/>
      <c r="K2097" s="121"/>
      <c r="L2097" s="123"/>
      <c r="M2097" s="92"/>
      <c r="O2097" s="89"/>
      <c r="Q2097" s="91"/>
      <c r="R2097" s="91"/>
      <c r="S2097" s="125">
        <v>40451</v>
      </c>
      <c r="T2097" s="123"/>
      <c r="U2097" s="120" t="s">
        <v>330</v>
      </c>
      <c r="V2097" s="121"/>
      <c r="W2097" s="121"/>
      <c r="X2097" s="122">
        <v>50556</v>
      </c>
      <c r="Y2097" s="123"/>
      <c r="Z2097" s="92" t="s">
        <v>330</v>
      </c>
      <c r="AA2097" s="93">
        <v>1450556</v>
      </c>
      <c r="AB2097" s="91" t="s">
        <v>334</v>
      </c>
    </row>
    <row r="2098" spans="2:28" s="95" customFormat="1" x14ac:dyDescent="0.2">
      <c r="B2098" s="124"/>
      <c r="C2098" s="123"/>
      <c r="D2098" s="91"/>
      <c r="E2098" s="91"/>
      <c r="F2098" s="91"/>
      <c r="G2098" s="124"/>
      <c r="H2098" s="123"/>
      <c r="I2098" s="124"/>
      <c r="J2098" s="121"/>
      <c r="K2098" s="121"/>
      <c r="L2098" s="123"/>
      <c r="M2098" s="92"/>
      <c r="O2098" s="89"/>
      <c r="Q2098" s="91"/>
      <c r="R2098" s="91"/>
      <c r="S2098" s="125">
        <v>40549</v>
      </c>
      <c r="T2098" s="123"/>
      <c r="U2098" s="120" t="s">
        <v>330</v>
      </c>
      <c r="V2098" s="121"/>
      <c r="W2098" s="121"/>
      <c r="X2098" s="122">
        <v>-2</v>
      </c>
      <c r="Y2098" s="123"/>
      <c r="Z2098" s="92" t="s">
        <v>330</v>
      </c>
      <c r="AA2098" s="93">
        <v>1450554</v>
      </c>
      <c r="AB2098" s="91" t="s">
        <v>332</v>
      </c>
    </row>
    <row r="2099" spans="2:28" s="95" customFormat="1" x14ac:dyDescent="0.2">
      <c r="B2099" s="124"/>
      <c r="C2099" s="123"/>
      <c r="D2099" s="91"/>
      <c r="E2099" s="91"/>
      <c r="F2099" s="91"/>
      <c r="G2099" s="124"/>
      <c r="H2099" s="123"/>
      <c r="I2099" s="124"/>
      <c r="J2099" s="121"/>
      <c r="K2099" s="121"/>
      <c r="L2099" s="123"/>
      <c r="M2099" s="92"/>
      <c r="O2099" s="89"/>
      <c r="Q2099" s="91"/>
      <c r="R2099" s="91"/>
      <c r="S2099" s="125">
        <v>40632</v>
      </c>
      <c r="T2099" s="123"/>
      <c r="U2099" s="120" t="s">
        <v>330</v>
      </c>
      <c r="V2099" s="121"/>
      <c r="W2099" s="121"/>
      <c r="X2099" s="122">
        <v>-2</v>
      </c>
      <c r="Y2099" s="123"/>
      <c r="Z2099" s="92" t="s">
        <v>330</v>
      </c>
      <c r="AA2099" s="93">
        <v>1450552</v>
      </c>
      <c r="AB2099" s="91" t="s">
        <v>332</v>
      </c>
    </row>
    <row r="2100" spans="2:28" s="95" customFormat="1" x14ac:dyDescent="0.2">
      <c r="B2100" s="124"/>
      <c r="C2100" s="123"/>
      <c r="D2100" s="91"/>
      <c r="E2100" s="91"/>
      <c r="F2100" s="91"/>
      <c r="G2100" s="124"/>
      <c r="H2100" s="123"/>
      <c r="I2100" s="124"/>
      <c r="J2100" s="121"/>
      <c r="K2100" s="121"/>
      <c r="L2100" s="123"/>
      <c r="M2100" s="92"/>
      <c r="O2100" s="89"/>
      <c r="Q2100" s="91"/>
      <c r="R2100" s="91"/>
      <c r="S2100" s="125">
        <v>40710</v>
      </c>
      <c r="T2100" s="123"/>
      <c r="U2100" s="120" t="s">
        <v>330</v>
      </c>
      <c r="V2100" s="121"/>
      <c r="W2100" s="121"/>
      <c r="X2100" s="122">
        <v>-100000</v>
      </c>
      <c r="Y2100" s="123"/>
      <c r="Z2100" s="92" t="s">
        <v>330</v>
      </c>
      <c r="AA2100" s="93">
        <v>1350552</v>
      </c>
      <c r="AB2100" s="91" t="s">
        <v>331</v>
      </c>
    </row>
    <row r="2101" spans="2:28" s="95" customFormat="1" x14ac:dyDescent="0.2">
      <c r="B2101" s="124"/>
      <c r="C2101" s="123"/>
      <c r="D2101" s="91"/>
      <c r="E2101" s="91"/>
      <c r="F2101" s="91"/>
      <c r="G2101" s="124"/>
      <c r="H2101" s="123"/>
      <c r="I2101" s="124"/>
      <c r="J2101" s="121"/>
      <c r="K2101" s="121"/>
      <c r="L2101" s="123"/>
      <c r="M2101" s="92"/>
      <c r="O2101" s="89"/>
      <c r="Q2101" s="91"/>
      <c r="R2101" s="91"/>
      <c r="S2101" s="125">
        <v>40723</v>
      </c>
      <c r="T2101" s="123"/>
      <c r="U2101" s="120" t="s">
        <v>330</v>
      </c>
      <c r="V2101" s="121"/>
      <c r="W2101" s="121"/>
      <c r="X2101" s="122">
        <v>-21</v>
      </c>
      <c r="Y2101" s="123"/>
      <c r="Z2101" s="92" t="s">
        <v>330</v>
      </c>
      <c r="AA2101" s="93">
        <v>1350531</v>
      </c>
      <c r="AB2101" s="91" t="s">
        <v>332</v>
      </c>
    </row>
    <row r="2102" spans="2:28" s="95" customFormat="1" x14ac:dyDescent="0.2">
      <c r="B2102" s="124"/>
      <c r="C2102" s="123"/>
      <c r="D2102" s="91"/>
      <c r="E2102" s="91"/>
      <c r="F2102" s="91"/>
      <c r="G2102" s="124"/>
      <c r="H2102" s="123"/>
      <c r="I2102" s="124"/>
      <c r="J2102" s="121"/>
      <c r="K2102" s="121"/>
      <c r="L2102" s="123"/>
      <c r="M2102" s="92"/>
      <c r="O2102" s="89"/>
      <c r="Q2102" s="91"/>
      <c r="R2102" s="91" t="s">
        <v>384</v>
      </c>
      <c r="S2102" s="125">
        <v>40746</v>
      </c>
      <c r="T2102" s="123"/>
      <c r="U2102" s="120" t="s">
        <v>330</v>
      </c>
      <c r="V2102" s="121"/>
      <c r="W2102" s="121"/>
      <c r="X2102" s="122">
        <v>-1335614.21</v>
      </c>
      <c r="Y2102" s="123"/>
      <c r="Z2102" s="92" t="s">
        <v>330</v>
      </c>
      <c r="AA2102" s="93">
        <v>14916.79</v>
      </c>
      <c r="AB2102" s="91" t="s">
        <v>335</v>
      </c>
    </row>
    <row r="2103" spans="2:28" s="95" customFormat="1" x14ac:dyDescent="0.2">
      <c r="B2103" s="125">
        <v>42748</v>
      </c>
      <c r="C2103" s="123"/>
      <c r="D2103" s="91" t="s">
        <v>238</v>
      </c>
      <c r="E2103" s="91" t="s">
        <v>417</v>
      </c>
      <c r="F2103" s="91" t="s">
        <v>55</v>
      </c>
      <c r="G2103" s="124" t="s">
        <v>10</v>
      </c>
      <c r="H2103" s="123"/>
      <c r="I2103" s="124" t="s">
        <v>328</v>
      </c>
      <c r="J2103" s="121"/>
      <c r="K2103" s="121"/>
      <c r="L2103" s="123"/>
      <c r="M2103" s="92"/>
      <c r="O2103" s="93">
        <v>0</v>
      </c>
      <c r="Q2103" s="91" t="s">
        <v>11</v>
      </c>
      <c r="R2103" s="91" t="s">
        <v>329</v>
      </c>
      <c r="S2103" s="125">
        <v>42748</v>
      </c>
      <c r="T2103" s="123"/>
      <c r="U2103" s="120" t="s">
        <v>330</v>
      </c>
      <c r="V2103" s="121"/>
      <c r="W2103" s="121"/>
      <c r="X2103" s="122">
        <v>10000</v>
      </c>
      <c r="Y2103" s="123"/>
      <c r="Z2103" s="92" t="s">
        <v>330</v>
      </c>
      <c r="AA2103" s="93">
        <v>10000</v>
      </c>
      <c r="AB2103" s="91" t="s">
        <v>331</v>
      </c>
    </row>
    <row r="2104" spans="2:28" s="95" customFormat="1" x14ac:dyDescent="0.2">
      <c r="B2104" s="125">
        <v>41806</v>
      </c>
      <c r="C2104" s="123"/>
      <c r="D2104" s="91" t="s">
        <v>239</v>
      </c>
      <c r="E2104" s="91" t="s">
        <v>367</v>
      </c>
      <c r="F2104" s="91" t="s">
        <v>368</v>
      </c>
      <c r="G2104" s="124" t="s">
        <v>10</v>
      </c>
      <c r="H2104" s="123"/>
      <c r="I2104" s="124" t="s">
        <v>328</v>
      </c>
      <c r="J2104" s="121"/>
      <c r="K2104" s="121"/>
      <c r="L2104" s="123"/>
      <c r="M2104" s="92"/>
      <c r="O2104" s="93">
        <v>0</v>
      </c>
      <c r="Q2104" s="91" t="s">
        <v>11</v>
      </c>
      <c r="R2104" s="91" t="s">
        <v>329</v>
      </c>
      <c r="S2104" s="125">
        <v>41806</v>
      </c>
      <c r="T2104" s="123"/>
      <c r="U2104" s="120" t="s">
        <v>330</v>
      </c>
      <c r="V2104" s="121"/>
      <c r="W2104" s="121"/>
      <c r="X2104" s="122">
        <v>20000</v>
      </c>
      <c r="Y2104" s="123"/>
      <c r="Z2104" s="92" t="s">
        <v>330</v>
      </c>
      <c r="AA2104" s="93">
        <v>20000</v>
      </c>
      <c r="AB2104" s="91" t="s">
        <v>331</v>
      </c>
    </row>
    <row r="2105" spans="2:28" s="95" customFormat="1" x14ac:dyDescent="0.2">
      <c r="B2105" s="124"/>
      <c r="C2105" s="123"/>
      <c r="D2105" s="91"/>
      <c r="E2105" s="91"/>
      <c r="F2105" s="91"/>
      <c r="G2105" s="124"/>
      <c r="H2105" s="123"/>
      <c r="I2105" s="124"/>
      <c r="J2105" s="121"/>
      <c r="K2105" s="121"/>
      <c r="L2105" s="123"/>
      <c r="M2105" s="92"/>
      <c r="O2105" s="89"/>
      <c r="Q2105" s="91"/>
      <c r="R2105" s="91"/>
      <c r="S2105" s="125">
        <v>42963</v>
      </c>
      <c r="T2105" s="123"/>
      <c r="U2105" s="120" t="s">
        <v>330</v>
      </c>
      <c r="V2105" s="121"/>
      <c r="W2105" s="121"/>
      <c r="X2105" s="122">
        <v>-20000</v>
      </c>
      <c r="Y2105" s="123"/>
      <c r="Z2105" s="92"/>
      <c r="AA2105" s="93">
        <v>0</v>
      </c>
      <c r="AB2105" s="91" t="s">
        <v>335</v>
      </c>
    </row>
    <row r="2106" spans="2:28" s="95" customFormat="1" x14ac:dyDescent="0.2">
      <c r="B2106" s="125">
        <v>40451</v>
      </c>
      <c r="C2106" s="123"/>
      <c r="D2106" s="91" t="s">
        <v>38</v>
      </c>
      <c r="E2106" s="91" t="s">
        <v>418</v>
      </c>
      <c r="F2106" s="91" t="s">
        <v>15</v>
      </c>
      <c r="G2106" s="124" t="s">
        <v>10</v>
      </c>
      <c r="H2106" s="123"/>
      <c r="I2106" s="124" t="s">
        <v>328</v>
      </c>
      <c r="J2106" s="121"/>
      <c r="K2106" s="121"/>
      <c r="L2106" s="123"/>
      <c r="M2106" s="92" t="s">
        <v>330</v>
      </c>
      <c r="O2106" s="93">
        <v>100000</v>
      </c>
      <c r="Q2106" s="91" t="s">
        <v>11</v>
      </c>
      <c r="R2106" s="91"/>
      <c r="S2106" s="125">
        <v>40451</v>
      </c>
      <c r="T2106" s="123"/>
      <c r="U2106" s="120" t="s">
        <v>330</v>
      </c>
      <c r="V2106" s="121"/>
      <c r="W2106" s="121"/>
      <c r="X2106" s="122">
        <v>45056</v>
      </c>
      <c r="Y2106" s="123"/>
      <c r="Z2106" s="92" t="s">
        <v>330</v>
      </c>
      <c r="AA2106" s="93">
        <v>145056</v>
      </c>
      <c r="AB2106" s="91" t="s">
        <v>334</v>
      </c>
    </row>
    <row r="2107" spans="2:28" s="95" customFormat="1" x14ac:dyDescent="0.2">
      <c r="B2107" s="124"/>
      <c r="C2107" s="123"/>
      <c r="D2107" s="91"/>
      <c r="E2107" s="91"/>
      <c r="F2107" s="91"/>
      <c r="G2107" s="124"/>
      <c r="H2107" s="123"/>
      <c r="I2107" s="124"/>
      <c r="J2107" s="121"/>
      <c r="K2107" s="121"/>
      <c r="L2107" s="123"/>
      <c r="M2107" s="92"/>
      <c r="O2107" s="89"/>
      <c r="Q2107" s="91"/>
      <c r="R2107" s="91"/>
      <c r="S2107" s="125">
        <v>40723</v>
      </c>
      <c r="T2107" s="123"/>
      <c r="U2107" s="120" t="s">
        <v>330</v>
      </c>
      <c r="V2107" s="121"/>
      <c r="W2107" s="121"/>
      <c r="X2107" s="122">
        <v>-1</v>
      </c>
      <c r="Y2107" s="123"/>
      <c r="Z2107" s="92" t="s">
        <v>330</v>
      </c>
      <c r="AA2107" s="93">
        <v>145055</v>
      </c>
      <c r="AB2107" s="91" t="s">
        <v>332</v>
      </c>
    </row>
    <row r="2108" spans="2:28" s="95" customFormat="1" x14ac:dyDescent="0.2">
      <c r="B2108" s="124"/>
      <c r="C2108" s="123"/>
      <c r="D2108" s="91"/>
      <c r="E2108" s="91"/>
      <c r="F2108" s="91"/>
      <c r="G2108" s="124"/>
      <c r="H2108" s="123"/>
      <c r="I2108" s="124"/>
      <c r="J2108" s="121"/>
      <c r="K2108" s="121"/>
      <c r="L2108" s="123"/>
      <c r="M2108" s="92"/>
      <c r="O2108" s="89"/>
      <c r="Q2108" s="91"/>
      <c r="R2108" s="91"/>
      <c r="S2108" s="125">
        <v>41088</v>
      </c>
      <c r="T2108" s="123"/>
      <c r="U2108" s="120" t="s">
        <v>330</v>
      </c>
      <c r="V2108" s="121"/>
      <c r="W2108" s="121"/>
      <c r="X2108" s="122">
        <v>-1</v>
      </c>
      <c r="Y2108" s="123"/>
      <c r="Z2108" s="92" t="s">
        <v>330</v>
      </c>
      <c r="AA2108" s="93">
        <v>145054</v>
      </c>
      <c r="AB2108" s="91" t="s">
        <v>332</v>
      </c>
    </row>
    <row r="2109" spans="2:28" s="95" customFormat="1" x14ac:dyDescent="0.2">
      <c r="B2109" s="124"/>
      <c r="C2109" s="123"/>
      <c r="D2109" s="91"/>
      <c r="E2109" s="91"/>
      <c r="F2109" s="91"/>
      <c r="G2109" s="124"/>
      <c r="H2109" s="123"/>
      <c r="I2109" s="124"/>
      <c r="J2109" s="121"/>
      <c r="K2109" s="121"/>
      <c r="L2109" s="123"/>
      <c r="M2109" s="92"/>
      <c r="O2109" s="89"/>
      <c r="Q2109" s="91"/>
      <c r="R2109" s="91"/>
      <c r="S2109" s="125">
        <v>41179</v>
      </c>
      <c r="T2109" s="123"/>
      <c r="U2109" s="120" t="s">
        <v>330</v>
      </c>
      <c r="V2109" s="121"/>
      <c r="W2109" s="121"/>
      <c r="X2109" s="122">
        <v>-2</v>
      </c>
      <c r="Y2109" s="123"/>
      <c r="Z2109" s="92" t="s">
        <v>330</v>
      </c>
      <c r="AA2109" s="93">
        <v>145052</v>
      </c>
      <c r="AB2109" s="91" t="s">
        <v>332</v>
      </c>
    </row>
    <row r="2110" spans="2:28" s="95" customFormat="1" x14ac:dyDescent="0.2">
      <c r="B2110" s="124"/>
      <c r="C2110" s="123"/>
      <c r="D2110" s="91"/>
      <c r="E2110" s="91"/>
      <c r="F2110" s="91"/>
      <c r="G2110" s="124"/>
      <c r="H2110" s="123"/>
      <c r="I2110" s="124"/>
      <c r="J2110" s="121"/>
      <c r="K2110" s="121"/>
      <c r="L2110" s="123"/>
      <c r="M2110" s="92"/>
      <c r="O2110" s="89"/>
      <c r="Q2110" s="91"/>
      <c r="R2110" s="91"/>
      <c r="S2110" s="125">
        <v>41358</v>
      </c>
      <c r="T2110" s="123"/>
      <c r="U2110" s="120" t="s">
        <v>330</v>
      </c>
      <c r="V2110" s="121"/>
      <c r="W2110" s="121"/>
      <c r="X2110" s="122">
        <v>-1</v>
      </c>
      <c r="Y2110" s="123"/>
      <c r="Z2110" s="92" t="s">
        <v>330</v>
      </c>
      <c r="AA2110" s="93">
        <v>145051</v>
      </c>
      <c r="AB2110" s="91" t="s">
        <v>332</v>
      </c>
    </row>
    <row r="2111" spans="2:28" s="95" customFormat="1" x14ac:dyDescent="0.2">
      <c r="B2111" s="124"/>
      <c r="C2111" s="123"/>
      <c r="D2111" s="91"/>
      <c r="E2111" s="91"/>
      <c r="F2111" s="91"/>
      <c r="G2111" s="124"/>
      <c r="H2111" s="123"/>
      <c r="I2111" s="124"/>
      <c r="J2111" s="121"/>
      <c r="K2111" s="121"/>
      <c r="L2111" s="123"/>
      <c r="M2111" s="92"/>
      <c r="O2111" s="89"/>
      <c r="Q2111" s="91"/>
      <c r="R2111" s="91"/>
      <c r="S2111" s="125">
        <v>41631</v>
      </c>
      <c r="T2111" s="123"/>
      <c r="U2111" s="120" t="s">
        <v>330</v>
      </c>
      <c r="V2111" s="121"/>
      <c r="W2111" s="121"/>
      <c r="X2111" s="122">
        <v>-232</v>
      </c>
      <c r="Y2111" s="123"/>
      <c r="Z2111" s="92" t="s">
        <v>330</v>
      </c>
      <c r="AA2111" s="93">
        <v>144819</v>
      </c>
      <c r="AB2111" s="91" t="s">
        <v>332</v>
      </c>
    </row>
    <row r="2112" spans="2:28" s="95" customFormat="1" x14ac:dyDescent="0.2">
      <c r="B2112" s="124"/>
      <c r="C2112" s="123"/>
      <c r="D2112" s="91"/>
      <c r="E2112" s="91"/>
      <c r="F2112" s="91"/>
      <c r="G2112" s="124"/>
      <c r="H2112" s="123"/>
      <c r="I2112" s="124"/>
      <c r="J2112" s="121"/>
      <c r="K2112" s="121"/>
      <c r="L2112" s="123"/>
      <c r="M2112" s="92"/>
      <c r="O2112" s="89"/>
      <c r="Q2112" s="91"/>
      <c r="R2112" s="91"/>
      <c r="S2112" s="125">
        <v>41724</v>
      </c>
      <c r="T2112" s="123"/>
      <c r="U2112" s="120" t="s">
        <v>330</v>
      </c>
      <c r="V2112" s="121"/>
      <c r="W2112" s="121"/>
      <c r="X2112" s="122">
        <v>-8</v>
      </c>
      <c r="Y2112" s="123"/>
      <c r="Z2112" s="92" t="s">
        <v>330</v>
      </c>
      <c r="AA2112" s="93">
        <v>144811</v>
      </c>
      <c r="AB2112" s="91" t="s">
        <v>332</v>
      </c>
    </row>
    <row r="2113" spans="2:28" s="95" customFormat="1" x14ac:dyDescent="0.2">
      <c r="B2113" s="124"/>
      <c r="C2113" s="123"/>
      <c r="D2113" s="91"/>
      <c r="E2113" s="91"/>
      <c r="F2113" s="91"/>
      <c r="G2113" s="124"/>
      <c r="H2113" s="123"/>
      <c r="I2113" s="124"/>
      <c r="J2113" s="121"/>
      <c r="K2113" s="121"/>
      <c r="L2113" s="123"/>
      <c r="M2113" s="92"/>
      <c r="O2113" s="89"/>
      <c r="Q2113" s="91"/>
      <c r="R2113" s="91"/>
      <c r="S2113" s="125">
        <v>41816</v>
      </c>
      <c r="T2113" s="123"/>
      <c r="U2113" s="120" t="s">
        <v>330</v>
      </c>
      <c r="V2113" s="121"/>
      <c r="W2113" s="121"/>
      <c r="X2113" s="122">
        <v>-96</v>
      </c>
      <c r="Y2113" s="123"/>
      <c r="Z2113" s="92" t="s">
        <v>330</v>
      </c>
      <c r="AA2113" s="93">
        <v>144715</v>
      </c>
      <c r="AB2113" s="91" t="s">
        <v>332</v>
      </c>
    </row>
    <row r="2114" spans="2:28" s="95" customFormat="1" x14ac:dyDescent="0.2">
      <c r="B2114" s="124"/>
      <c r="C2114" s="123"/>
      <c r="D2114" s="91"/>
      <c r="E2114" s="91"/>
      <c r="F2114" s="91"/>
      <c r="G2114" s="124"/>
      <c r="H2114" s="123"/>
      <c r="I2114" s="124"/>
      <c r="J2114" s="121"/>
      <c r="K2114" s="121"/>
      <c r="L2114" s="123"/>
      <c r="M2114" s="92"/>
      <c r="O2114" s="89"/>
      <c r="Q2114" s="91"/>
      <c r="R2114" s="91"/>
      <c r="S2114" s="125">
        <v>41849</v>
      </c>
      <c r="T2114" s="123"/>
      <c r="U2114" s="120" t="s">
        <v>330</v>
      </c>
      <c r="V2114" s="121"/>
      <c r="W2114" s="121"/>
      <c r="X2114" s="122">
        <v>-191</v>
      </c>
      <c r="Y2114" s="123"/>
      <c r="Z2114" s="92" t="s">
        <v>330</v>
      </c>
      <c r="AA2114" s="93">
        <v>144524</v>
      </c>
      <c r="AB2114" s="91" t="s">
        <v>332</v>
      </c>
    </row>
    <row r="2115" spans="2:28" s="95" customFormat="1" x14ac:dyDescent="0.2">
      <c r="B2115" s="124"/>
      <c r="C2115" s="123"/>
      <c r="D2115" s="91"/>
      <c r="E2115" s="91"/>
      <c r="F2115" s="91"/>
      <c r="G2115" s="124"/>
      <c r="H2115" s="123"/>
      <c r="I2115" s="124"/>
      <c r="J2115" s="121"/>
      <c r="K2115" s="121"/>
      <c r="L2115" s="123"/>
      <c r="M2115" s="92"/>
      <c r="O2115" s="89"/>
      <c r="Q2115" s="91"/>
      <c r="R2115" s="91"/>
      <c r="S2115" s="125">
        <v>41911</v>
      </c>
      <c r="T2115" s="123"/>
      <c r="U2115" s="120" t="s">
        <v>330</v>
      </c>
      <c r="V2115" s="121"/>
      <c r="W2115" s="121"/>
      <c r="X2115" s="122">
        <v>-63</v>
      </c>
      <c r="Y2115" s="123"/>
      <c r="Z2115" s="92" t="s">
        <v>330</v>
      </c>
      <c r="AA2115" s="93">
        <v>144461</v>
      </c>
      <c r="AB2115" s="91" t="s">
        <v>332</v>
      </c>
    </row>
    <row r="2116" spans="2:28" s="95" customFormat="1" x14ac:dyDescent="0.2">
      <c r="B2116" s="124"/>
      <c r="C2116" s="123"/>
      <c r="D2116" s="91"/>
      <c r="E2116" s="91"/>
      <c r="F2116" s="91"/>
      <c r="G2116" s="124"/>
      <c r="H2116" s="123"/>
      <c r="I2116" s="124"/>
      <c r="J2116" s="121"/>
      <c r="K2116" s="121"/>
      <c r="L2116" s="123"/>
      <c r="M2116" s="92"/>
      <c r="O2116" s="89"/>
      <c r="Q2116" s="91"/>
      <c r="R2116" s="91"/>
      <c r="S2116" s="125">
        <v>42002</v>
      </c>
      <c r="T2116" s="123"/>
      <c r="U2116" s="120" t="s">
        <v>330</v>
      </c>
      <c r="V2116" s="121"/>
      <c r="W2116" s="121"/>
      <c r="X2116" s="122">
        <v>-7654</v>
      </c>
      <c r="Y2116" s="123"/>
      <c r="Z2116" s="92" t="s">
        <v>330</v>
      </c>
      <c r="AA2116" s="93">
        <v>136807</v>
      </c>
      <c r="AB2116" s="91" t="s">
        <v>332</v>
      </c>
    </row>
    <row r="2117" spans="2:28" s="95" customFormat="1" x14ac:dyDescent="0.2">
      <c r="B2117" s="124"/>
      <c r="C2117" s="123"/>
      <c r="D2117" s="91"/>
      <c r="E2117" s="91"/>
      <c r="F2117" s="91"/>
      <c r="G2117" s="124"/>
      <c r="H2117" s="123"/>
      <c r="I2117" s="124"/>
      <c r="J2117" s="121"/>
      <c r="K2117" s="121"/>
      <c r="L2117" s="123"/>
      <c r="M2117" s="92"/>
      <c r="O2117" s="89"/>
      <c r="Q2117" s="91"/>
      <c r="R2117" s="91"/>
      <c r="S2117" s="125">
        <v>42089</v>
      </c>
      <c r="T2117" s="123"/>
      <c r="U2117" s="120" t="s">
        <v>330</v>
      </c>
      <c r="V2117" s="121"/>
      <c r="W2117" s="121"/>
      <c r="X2117" s="122">
        <v>-2879</v>
      </c>
      <c r="Y2117" s="123"/>
      <c r="Z2117" s="92" t="s">
        <v>330</v>
      </c>
      <c r="AA2117" s="93">
        <v>133928</v>
      </c>
      <c r="AB2117" s="91" t="s">
        <v>332</v>
      </c>
    </row>
    <row r="2118" spans="2:28" s="95" customFormat="1" x14ac:dyDescent="0.2">
      <c r="B2118" s="124"/>
      <c r="C2118" s="123"/>
      <c r="D2118" s="91"/>
      <c r="E2118" s="91"/>
      <c r="F2118" s="91"/>
      <c r="G2118" s="124"/>
      <c r="H2118" s="123"/>
      <c r="I2118" s="124"/>
      <c r="J2118" s="121"/>
      <c r="K2118" s="121"/>
      <c r="L2118" s="123"/>
      <c r="M2118" s="92"/>
      <c r="O2118" s="89"/>
      <c r="Q2118" s="91"/>
      <c r="R2118" s="91"/>
      <c r="S2118" s="125">
        <v>42122</v>
      </c>
      <c r="T2118" s="123"/>
      <c r="U2118" s="120" t="s">
        <v>330</v>
      </c>
      <c r="V2118" s="121"/>
      <c r="W2118" s="121"/>
      <c r="X2118" s="122">
        <v>-11347</v>
      </c>
      <c r="Y2118" s="123"/>
      <c r="Z2118" s="92" t="s">
        <v>330</v>
      </c>
      <c r="AA2118" s="93">
        <v>122581</v>
      </c>
      <c r="AB2118" s="91" t="s">
        <v>332</v>
      </c>
    </row>
    <row r="2119" spans="2:28" s="95" customFormat="1" x14ac:dyDescent="0.2">
      <c r="B2119" s="124"/>
      <c r="C2119" s="123"/>
      <c r="D2119" s="91"/>
      <c r="E2119" s="91"/>
      <c r="F2119" s="91"/>
      <c r="G2119" s="124"/>
      <c r="H2119" s="123"/>
      <c r="I2119" s="124"/>
      <c r="J2119" s="121"/>
      <c r="K2119" s="121"/>
      <c r="L2119" s="123"/>
      <c r="M2119" s="92"/>
      <c r="O2119" s="89"/>
      <c r="Q2119" s="91"/>
      <c r="R2119" s="91"/>
      <c r="S2119" s="125">
        <v>42180</v>
      </c>
      <c r="T2119" s="123"/>
      <c r="U2119" s="120" t="s">
        <v>330</v>
      </c>
      <c r="V2119" s="121"/>
      <c r="W2119" s="121"/>
      <c r="X2119" s="122">
        <v>-2691</v>
      </c>
      <c r="Y2119" s="123"/>
      <c r="Z2119" s="92" t="s">
        <v>330</v>
      </c>
      <c r="AA2119" s="93">
        <v>119890</v>
      </c>
      <c r="AB2119" s="91" t="s">
        <v>332</v>
      </c>
    </row>
    <row r="2120" spans="2:28" s="95" customFormat="1" x14ac:dyDescent="0.2">
      <c r="B2120" s="124"/>
      <c r="C2120" s="123"/>
      <c r="D2120" s="91"/>
      <c r="E2120" s="91"/>
      <c r="F2120" s="91"/>
      <c r="G2120" s="124"/>
      <c r="H2120" s="123"/>
      <c r="I2120" s="124"/>
      <c r="J2120" s="121"/>
      <c r="K2120" s="121"/>
      <c r="L2120" s="123"/>
      <c r="M2120" s="92"/>
      <c r="O2120" s="89"/>
      <c r="Q2120" s="91"/>
      <c r="R2120" s="91"/>
      <c r="S2120" s="125">
        <v>42275</v>
      </c>
      <c r="T2120" s="123"/>
      <c r="U2120" s="120" t="s">
        <v>330</v>
      </c>
      <c r="V2120" s="121"/>
      <c r="W2120" s="121"/>
      <c r="X2120" s="122">
        <v>-3595</v>
      </c>
      <c r="Y2120" s="123"/>
      <c r="Z2120" s="92" t="s">
        <v>330</v>
      </c>
      <c r="AA2120" s="93">
        <v>116295</v>
      </c>
      <c r="AB2120" s="91" t="s">
        <v>332</v>
      </c>
    </row>
    <row r="2121" spans="2:28" s="95" customFormat="1" x14ac:dyDescent="0.2">
      <c r="B2121" s="124"/>
      <c r="C2121" s="123"/>
      <c r="D2121" s="91"/>
      <c r="E2121" s="91"/>
      <c r="F2121" s="91"/>
      <c r="G2121" s="124"/>
      <c r="H2121" s="123"/>
      <c r="I2121" s="124"/>
      <c r="J2121" s="121"/>
      <c r="K2121" s="121"/>
      <c r="L2121" s="123"/>
      <c r="M2121" s="92"/>
      <c r="O2121" s="89"/>
      <c r="Q2121" s="91"/>
      <c r="R2121" s="91"/>
      <c r="S2121" s="125">
        <v>42366</v>
      </c>
      <c r="T2121" s="123"/>
      <c r="U2121" s="120" t="s">
        <v>330</v>
      </c>
      <c r="V2121" s="121"/>
      <c r="W2121" s="121"/>
      <c r="X2121" s="122">
        <v>-2660</v>
      </c>
      <c r="Y2121" s="123"/>
      <c r="Z2121" s="92" t="s">
        <v>330</v>
      </c>
      <c r="AA2121" s="93">
        <v>113635</v>
      </c>
      <c r="AB2121" s="91" t="s">
        <v>332</v>
      </c>
    </row>
    <row r="2122" spans="2:28" s="95" customFormat="1" x14ac:dyDescent="0.2">
      <c r="B2122" s="124"/>
      <c r="C2122" s="123"/>
      <c r="D2122" s="91"/>
      <c r="E2122" s="91"/>
      <c r="F2122" s="91"/>
      <c r="G2122" s="124"/>
      <c r="H2122" s="123"/>
      <c r="I2122" s="124"/>
      <c r="J2122" s="121"/>
      <c r="K2122" s="121"/>
      <c r="L2122" s="123"/>
      <c r="M2122" s="92"/>
      <c r="O2122" s="89"/>
      <c r="Q2122" s="91"/>
      <c r="R2122" s="91"/>
      <c r="S2122" s="125">
        <v>42416</v>
      </c>
      <c r="T2122" s="123"/>
      <c r="U2122" s="120" t="s">
        <v>330</v>
      </c>
      <c r="V2122" s="121"/>
      <c r="W2122" s="121"/>
      <c r="X2122" s="122">
        <v>-10000</v>
      </c>
      <c r="Y2122" s="123"/>
      <c r="Z2122" s="92" t="s">
        <v>330</v>
      </c>
      <c r="AA2122" s="93">
        <v>103635</v>
      </c>
      <c r="AB2122" s="91" t="s">
        <v>331</v>
      </c>
    </row>
    <row r="2123" spans="2:28" s="95" customFormat="1" x14ac:dyDescent="0.2">
      <c r="B2123" s="124"/>
      <c r="C2123" s="123"/>
      <c r="D2123" s="91"/>
      <c r="E2123" s="91"/>
      <c r="F2123" s="91"/>
      <c r="G2123" s="124"/>
      <c r="H2123" s="123"/>
      <c r="I2123" s="124"/>
      <c r="J2123" s="121"/>
      <c r="K2123" s="121"/>
      <c r="L2123" s="123"/>
      <c r="M2123" s="92"/>
      <c r="O2123" s="89"/>
      <c r="Q2123" s="91"/>
      <c r="R2123" s="91"/>
      <c r="S2123" s="125">
        <v>42425</v>
      </c>
      <c r="T2123" s="123"/>
      <c r="U2123" s="120" t="s">
        <v>330</v>
      </c>
      <c r="V2123" s="121"/>
      <c r="W2123" s="121"/>
      <c r="X2123" s="122">
        <v>-2025</v>
      </c>
      <c r="Y2123" s="123"/>
      <c r="Z2123" s="92" t="s">
        <v>330</v>
      </c>
      <c r="AA2123" s="93">
        <v>101610</v>
      </c>
      <c r="AB2123" s="91" t="s">
        <v>333</v>
      </c>
    </row>
    <row r="2124" spans="2:28" s="95" customFormat="1" x14ac:dyDescent="0.2">
      <c r="B2124" s="124"/>
      <c r="C2124" s="123"/>
      <c r="D2124" s="91"/>
      <c r="E2124" s="91"/>
      <c r="F2124" s="91"/>
      <c r="G2124" s="124"/>
      <c r="H2124" s="123"/>
      <c r="I2124" s="124"/>
      <c r="J2124" s="121"/>
      <c r="K2124" s="121"/>
      <c r="L2124" s="123"/>
      <c r="M2124" s="92"/>
      <c r="O2124" s="89"/>
      <c r="Q2124" s="91"/>
      <c r="R2124" s="91"/>
      <c r="S2124" s="125">
        <v>42457</v>
      </c>
      <c r="T2124" s="123"/>
      <c r="U2124" s="120" t="s">
        <v>330</v>
      </c>
      <c r="V2124" s="121"/>
      <c r="W2124" s="121"/>
      <c r="X2124" s="122">
        <v>-42</v>
      </c>
      <c r="Y2124" s="123"/>
      <c r="Z2124" s="92" t="s">
        <v>330</v>
      </c>
      <c r="AA2124" s="93">
        <v>101568</v>
      </c>
      <c r="AB2124" s="91" t="s">
        <v>332</v>
      </c>
    </row>
    <row r="2125" spans="2:28" s="95" customFormat="1" x14ac:dyDescent="0.2">
      <c r="B2125" s="124"/>
      <c r="C2125" s="123"/>
      <c r="D2125" s="91"/>
      <c r="E2125" s="91"/>
      <c r="F2125" s="91"/>
      <c r="G2125" s="124"/>
      <c r="H2125" s="123"/>
      <c r="I2125" s="124"/>
      <c r="J2125" s="121"/>
      <c r="K2125" s="121"/>
      <c r="L2125" s="123"/>
      <c r="M2125" s="92"/>
      <c r="O2125" s="89"/>
      <c r="Q2125" s="91"/>
      <c r="R2125" s="91"/>
      <c r="S2125" s="125">
        <v>42506</v>
      </c>
      <c r="T2125" s="123"/>
      <c r="U2125" s="120" t="s">
        <v>330</v>
      </c>
      <c r="V2125" s="121"/>
      <c r="W2125" s="121"/>
      <c r="X2125" s="122">
        <v>-20000</v>
      </c>
      <c r="Y2125" s="123"/>
      <c r="Z2125" s="92" t="s">
        <v>330</v>
      </c>
      <c r="AA2125" s="93">
        <v>81568</v>
      </c>
      <c r="AB2125" s="91" t="s">
        <v>331</v>
      </c>
    </row>
    <row r="2126" spans="2:28" s="95" customFormat="1" x14ac:dyDescent="0.2">
      <c r="B2126" s="124"/>
      <c r="C2126" s="123"/>
      <c r="D2126" s="91"/>
      <c r="E2126" s="91"/>
      <c r="F2126" s="91"/>
      <c r="G2126" s="124"/>
      <c r="H2126" s="123"/>
      <c r="I2126" s="124"/>
      <c r="J2126" s="121"/>
      <c r="K2126" s="121"/>
      <c r="L2126" s="123"/>
      <c r="M2126" s="92"/>
      <c r="O2126" s="89"/>
      <c r="Q2126" s="91"/>
      <c r="R2126" s="91"/>
      <c r="S2126" s="125">
        <v>42565</v>
      </c>
      <c r="T2126" s="123"/>
      <c r="U2126" s="120" t="s">
        <v>330</v>
      </c>
      <c r="V2126" s="121"/>
      <c r="W2126" s="121"/>
      <c r="X2126" s="122">
        <v>-10000</v>
      </c>
      <c r="Y2126" s="123"/>
      <c r="Z2126" s="92" t="s">
        <v>330</v>
      </c>
      <c r="AA2126" s="93">
        <v>71568</v>
      </c>
      <c r="AB2126" s="91" t="s">
        <v>331</v>
      </c>
    </row>
    <row r="2127" spans="2:28" s="95" customFormat="1" x14ac:dyDescent="0.2">
      <c r="B2127" s="124"/>
      <c r="C2127" s="123"/>
      <c r="D2127" s="91"/>
      <c r="E2127" s="91"/>
      <c r="F2127" s="91"/>
      <c r="G2127" s="124"/>
      <c r="H2127" s="123"/>
      <c r="I2127" s="124"/>
      <c r="J2127" s="121"/>
      <c r="K2127" s="121"/>
      <c r="L2127" s="123"/>
      <c r="M2127" s="92"/>
      <c r="O2127" s="89"/>
      <c r="Q2127" s="91"/>
      <c r="R2127" s="91">
        <v>6</v>
      </c>
      <c r="S2127" s="125">
        <v>43902</v>
      </c>
      <c r="T2127" s="123"/>
      <c r="U2127" s="120" t="s">
        <v>330</v>
      </c>
      <c r="V2127" s="121"/>
      <c r="W2127" s="121"/>
      <c r="X2127" s="122">
        <v>-64651.33</v>
      </c>
      <c r="Y2127" s="123"/>
      <c r="Z2127" s="92" t="s">
        <v>330</v>
      </c>
      <c r="AA2127" s="93">
        <f>AA2126+X2127</f>
        <v>6916.6699999999983</v>
      </c>
      <c r="AB2127" s="91" t="s">
        <v>335</v>
      </c>
    </row>
    <row r="2128" spans="2:28" s="95" customFormat="1" x14ac:dyDescent="0.2">
      <c r="B2128" s="125">
        <v>40191</v>
      </c>
      <c r="C2128" s="123"/>
      <c r="D2128" s="91" t="s">
        <v>240</v>
      </c>
      <c r="E2128" s="91" t="s">
        <v>419</v>
      </c>
      <c r="F2128" s="91" t="s">
        <v>21</v>
      </c>
      <c r="G2128" s="124" t="s">
        <v>10</v>
      </c>
      <c r="H2128" s="123"/>
      <c r="I2128" s="124" t="s">
        <v>328</v>
      </c>
      <c r="J2128" s="121"/>
      <c r="K2128" s="121"/>
      <c r="L2128" s="123"/>
      <c r="M2128" s="92" t="s">
        <v>330</v>
      </c>
      <c r="O2128" s="93">
        <v>140000</v>
      </c>
      <c r="Q2128" s="91" t="s">
        <v>11</v>
      </c>
      <c r="R2128" s="91"/>
      <c r="S2128" s="125">
        <v>40263</v>
      </c>
      <c r="T2128" s="123"/>
      <c r="U2128" s="120" t="s">
        <v>330</v>
      </c>
      <c r="V2128" s="121"/>
      <c r="W2128" s="121"/>
      <c r="X2128" s="122">
        <v>150000</v>
      </c>
      <c r="Y2128" s="123"/>
      <c r="Z2128" s="92" t="s">
        <v>330</v>
      </c>
      <c r="AA2128" s="93">
        <v>290000</v>
      </c>
      <c r="AB2128" s="91" t="s">
        <v>334</v>
      </c>
    </row>
    <row r="2129" spans="2:28" s="95" customFormat="1" x14ac:dyDescent="0.2">
      <c r="B2129" s="124"/>
      <c r="C2129" s="123"/>
      <c r="D2129" s="91"/>
      <c r="E2129" s="91"/>
      <c r="F2129" s="91"/>
      <c r="G2129" s="124"/>
      <c r="H2129" s="123"/>
      <c r="I2129" s="124"/>
      <c r="J2129" s="121"/>
      <c r="K2129" s="121"/>
      <c r="L2129" s="123"/>
      <c r="M2129" s="92"/>
      <c r="O2129" s="89"/>
      <c r="Q2129" s="91"/>
      <c r="R2129" s="91"/>
      <c r="S2129" s="125">
        <v>40373</v>
      </c>
      <c r="T2129" s="123"/>
      <c r="U2129" s="120" t="s">
        <v>330</v>
      </c>
      <c r="V2129" s="121"/>
      <c r="W2129" s="121"/>
      <c r="X2129" s="122">
        <v>10000</v>
      </c>
      <c r="Y2129" s="123"/>
      <c r="Z2129" s="92" t="s">
        <v>330</v>
      </c>
      <c r="AA2129" s="93">
        <v>300000</v>
      </c>
      <c r="AB2129" s="91" t="s">
        <v>334</v>
      </c>
    </row>
    <row r="2130" spans="2:28" s="95" customFormat="1" x14ac:dyDescent="0.2">
      <c r="B2130" s="124"/>
      <c r="C2130" s="123"/>
      <c r="D2130" s="91"/>
      <c r="E2130" s="91"/>
      <c r="F2130" s="91"/>
      <c r="G2130" s="124"/>
      <c r="H2130" s="123"/>
      <c r="I2130" s="124"/>
      <c r="J2130" s="121"/>
      <c r="K2130" s="121"/>
      <c r="L2130" s="123"/>
      <c r="M2130" s="92"/>
      <c r="O2130" s="89"/>
      <c r="Q2130" s="91"/>
      <c r="R2130" s="91"/>
      <c r="S2130" s="125">
        <v>40451</v>
      </c>
      <c r="T2130" s="123"/>
      <c r="U2130" s="120" t="s">
        <v>330</v>
      </c>
      <c r="V2130" s="121"/>
      <c r="W2130" s="121"/>
      <c r="X2130" s="122">
        <v>-9889</v>
      </c>
      <c r="Y2130" s="123"/>
      <c r="Z2130" s="92" t="s">
        <v>330</v>
      </c>
      <c r="AA2130" s="93">
        <v>290111</v>
      </c>
      <c r="AB2130" s="91" t="s">
        <v>334</v>
      </c>
    </row>
    <row r="2131" spans="2:28" s="95" customFormat="1" x14ac:dyDescent="0.2">
      <c r="B2131" s="124"/>
      <c r="C2131" s="123"/>
      <c r="D2131" s="91"/>
      <c r="E2131" s="91"/>
      <c r="F2131" s="91"/>
      <c r="G2131" s="124"/>
      <c r="H2131" s="123"/>
      <c r="I2131" s="124"/>
      <c r="J2131" s="121"/>
      <c r="K2131" s="121"/>
      <c r="L2131" s="123"/>
      <c r="M2131" s="92"/>
      <c r="O2131" s="89"/>
      <c r="Q2131" s="91"/>
      <c r="R2131" s="91"/>
      <c r="S2131" s="125">
        <v>40569</v>
      </c>
      <c r="T2131" s="123"/>
      <c r="U2131" s="120" t="s">
        <v>330</v>
      </c>
      <c r="V2131" s="121"/>
      <c r="W2131" s="121"/>
      <c r="X2131" s="122">
        <v>-290111</v>
      </c>
      <c r="Y2131" s="123"/>
      <c r="Z2131" s="92"/>
      <c r="AA2131" s="93">
        <v>0</v>
      </c>
      <c r="AB2131" s="91" t="s">
        <v>335</v>
      </c>
    </row>
    <row r="2132" spans="2:28" s="95" customFormat="1" x14ac:dyDescent="0.2">
      <c r="B2132" s="125">
        <v>42930</v>
      </c>
      <c r="C2132" s="123"/>
      <c r="D2132" s="91" t="s">
        <v>189</v>
      </c>
      <c r="E2132" s="91" t="s">
        <v>420</v>
      </c>
      <c r="F2132" s="91" t="s">
        <v>391</v>
      </c>
      <c r="G2132" s="124" t="s">
        <v>10</v>
      </c>
      <c r="H2132" s="123"/>
      <c r="I2132" s="124" t="s">
        <v>328</v>
      </c>
      <c r="J2132" s="121"/>
      <c r="K2132" s="121"/>
      <c r="L2132" s="123"/>
      <c r="M2132" s="92" t="s">
        <v>330</v>
      </c>
      <c r="O2132" s="93">
        <v>1</v>
      </c>
      <c r="Q2132" s="91" t="s">
        <v>11</v>
      </c>
      <c r="R2132" s="91"/>
      <c r="S2132" s="125">
        <v>42942</v>
      </c>
      <c r="T2132" s="123"/>
      <c r="U2132" s="120" t="s">
        <v>330</v>
      </c>
      <c r="V2132" s="121"/>
      <c r="W2132" s="121"/>
      <c r="X2132" s="122">
        <v>29232</v>
      </c>
      <c r="Y2132" s="123"/>
      <c r="Z2132" s="92" t="s">
        <v>330</v>
      </c>
      <c r="AA2132" s="93">
        <v>29233</v>
      </c>
      <c r="AB2132" s="91" t="s">
        <v>331</v>
      </c>
    </row>
    <row r="2133" spans="2:28" s="95" customFormat="1" x14ac:dyDescent="0.2">
      <c r="B2133" s="124"/>
      <c r="C2133" s="123"/>
      <c r="D2133" s="91"/>
      <c r="E2133" s="91"/>
      <c r="F2133" s="91"/>
      <c r="G2133" s="124"/>
      <c r="H2133" s="123"/>
      <c r="I2133" s="124"/>
      <c r="J2133" s="121"/>
      <c r="K2133" s="121"/>
      <c r="L2133" s="123"/>
      <c r="M2133" s="92"/>
      <c r="O2133" s="89"/>
      <c r="Q2133" s="91"/>
      <c r="R2133" s="91"/>
      <c r="S2133" s="125">
        <v>43004</v>
      </c>
      <c r="T2133" s="123"/>
      <c r="U2133" s="120" t="s">
        <v>330</v>
      </c>
      <c r="V2133" s="121"/>
      <c r="W2133" s="121"/>
      <c r="X2133" s="122">
        <v>1524</v>
      </c>
      <c r="Y2133" s="123"/>
      <c r="Z2133" s="92" t="s">
        <v>330</v>
      </c>
      <c r="AA2133" s="93">
        <v>30757</v>
      </c>
      <c r="AB2133" s="91" t="s">
        <v>331</v>
      </c>
    </row>
    <row r="2134" spans="2:28" s="95" customFormat="1" x14ac:dyDescent="0.2">
      <c r="B2134" s="125">
        <v>40451</v>
      </c>
      <c r="C2134" s="123"/>
      <c r="D2134" s="91" t="s">
        <v>241</v>
      </c>
      <c r="E2134" s="91" t="s">
        <v>379</v>
      </c>
      <c r="F2134" s="91" t="s">
        <v>22</v>
      </c>
      <c r="G2134" s="124" t="s">
        <v>10</v>
      </c>
      <c r="H2134" s="123"/>
      <c r="I2134" s="124" t="s">
        <v>328</v>
      </c>
      <c r="J2134" s="121"/>
      <c r="K2134" s="121"/>
      <c r="L2134" s="123"/>
      <c r="M2134" s="92" t="s">
        <v>330</v>
      </c>
      <c r="O2134" s="93">
        <v>400000</v>
      </c>
      <c r="Q2134" s="91" t="s">
        <v>11</v>
      </c>
      <c r="R2134" s="91"/>
      <c r="S2134" s="125">
        <v>40451</v>
      </c>
      <c r="T2134" s="123"/>
      <c r="U2134" s="120" t="s">
        <v>330</v>
      </c>
      <c r="V2134" s="121"/>
      <c r="W2134" s="121"/>
      <c r="X2134" s="122">
        <v>180222</v>
      </c>
      <c r="Y2134" s="123"/>
      <c r="Z2134" s="92" t="s">
        <v>330</v>
      </c>
      <c r="AA2134" s="93">
        <v>580222</v>
      </c>
      <c r="AB2134" s="91" t="s">
        <v>334</v>
      </c>
    </row>
    <row r="2135" spans="2:28" s="95" customFormat="1" x14ac:dyDescent="0.2">
      <c r="B2135" s="124"/>
      <c r="C2135" s="123"/>
      <c r="D2135" s="91"/>
      <c r="E2135" s="91"/>
      <c r="F2135" s="91"/>
      <c r="G2135" s="124"/>
      <c r="H2135" s="123"/>
      <c r="I2135" s="124"/>
      <c r="J2135" s="121"/>
      <c r="K2135" s="121"/>
      <c r="L2135" s="123"/>
      <c r="M2135" s="92"/>
      <c r="O2135" s="89"/>
      <c r="Q2135" s="91"/>
      <c r="R2135" s="91"/>
      <c r="S2135" s="125">
        <v>40549</v>
      </c>
      <c r="T2135" s="123"/>
      <c r="U2135" s="120" t="s">
        <v>330</v>
      </c>
      <c r="V2135" s="121"/>
      <c r="W2135" s="121"/>
      <c r="X2135" s="122">
        <v>-1</v>
      </c>
      <c r="Y2135" s="123"/>
      <c r="Z2135" s="92" t="s">
        <v>330</v>
      </c>
      <c r="AA2135" s="93">
        <v>580221</v>
      </c>
      <c r="AB2135" s="91" t="s">
        <v>332</v>
      </c>
    </row>
    <row r="2136" spans="2:28" s="95" customFormat="1" x14ac:dyDescent="0.2">
      <c r="B2136" s="124"/>
      <c r="C2136" s="123"/>
      <c r="D2136" s="91"/>
      <c r="E2136" s="91"/>
      <c r="F2136" s="91"/>
      <c r="G2136" s="124"/>
      <c r="H2136" s="123"/>
      <c r="I2136" s="124"/>
      <c r="J2136" s="121"/>
      <c r="K2136" s="121"/>
      <c r="L2136" s="123"/>
      <c r="M2136" s="92"/>
      <c r="O2136" s="89"/>
      <c r="Q2136" s="91"/>
      <c r="R2136" s="91"/>
      <c r="S2136" s="125">
        <v>40625</v>
      </c>
      <c r="T2136" s="123"/>
      <c r="U2136" s="120" t="s">
        <v>330</v>
      </c>
      <c r="V2136" s="121"/>
      <c r="W2136" s="121"/>
      <c r="X2136" s="122">
        <v>-580221</v>
      </c>
      <c r="Y2136" s="123"/>
      <c r="Z2136" s="92"/>
      <c r="AA2136" s="93">
        <v>0</v>
      </c>
      <c r="AB2136" s="91" t="s">
        <v>335</v>
      </c>
    </row>
    <row r="2137" spans="2:28" s="95" customFormat="1" x14ac:dyDescent="0.2">
      <c r="B2137" s="125">
        <v>42474</v>
      </c>
      <c r="C2137" s="123"/>
      <c r="D2137" s="91" t="s">
        <v>181</v>
      </c>
      <c r="E2137" s="91" t="s">
        <v>421</v>
      </c>
      <c r="F2137" s="91" t="s">
        <v>21</v>
      </c>
      <c r="G2137" s="124" t="s">
        <v>10</v>
      </c>
      <c r="H2137" s="123"/>
      <c r="I2137" s="124" t="s">
        <v>328</v>
      </c>
      <c r="J2137" s="121"/>
      <c r="K2137" s="121"/>
      <c r="L2137" s="123"/>
      <c r="M2137" s="92"/>
      <c r="O2137" s="93">
        <v>0</v>
      </c>
      <c r="Q2137" s="91" t="s">
        <v>11</v>
      </c>
      <c r="R2137" s="91" t="s">
        <v>329</v>
      </c>
      <c r="S2137" s="125">
        <v>42474</v>
      </c>
      <c r="T2137" s="123"/>
      <c r="U2137" s="120" t="s">
        <v>330</v>
      </c>
      <c r="V2137" s="121"/>
      <c r="W2137" s="121"/>
      <c r="X2137" s="122">
        <v>30000</v>
      </c>
      <c r="Y2137" s="123"/>
      <c r="Z2137" s="92" t="s">
        <v>330</v>
      </c>
      <c r="AA2137" s="93">
        <v>30000</v>
      </c>
      <c r="AB2137" s="91" t="s">
        <v>331</v>
      </c>
    </row>
    <row r="2138" spans="2:28" s="95" customFormat="1" x14ac:dyDescent="0.2">
      <c r="B2138" s="124"/>
      <c r="C2138" s="123"/>
      <c r="D2138" s="91"/>
      <c r="E2138" s="91"/>
      <c r="F2138" s="91"/>
      <c r="G2138" s="124"/>
      <c r="H2138" s="123"/>
      <c r="I2138" s="124"/>
      <c r="J2138" s="121"/>
      <c r="K2138" s="121"/>
      <c r="L2138" s="123"/>
      <c r="M2138" s="92"/>
      <c r="O2138" s="89"/>
      <c r="Q2138" s="91"/>
      <c r="R2138" s="91"/>
      <c r="S2138" s="125">
        <v>42521</v>
      </c>
      <c r="T2138" s="123"/>
      <c r="U2138" s="120" t="s">
        <v>330</v>
      </c>
      <c r="V2138" s="121"/>
      <c r="W2138" s="121"/>
      <c r="X2138" s="122">
        <v>588</v>
      </c>
      <c r="Y2138" s="123"/>
      <c r="Z2138" s="92" t="s">
        <v>330</v>
      </c>
      <c r="AA2138" s="93">
        <v>30588</v>
      </c>
      <c r="AB2138" s="91" t="s">
        <v>332</v>
      </c>
    </row>
    <row r="2139" spans="2:28" s="95" customFormat="1" ht="22.5" x14ac:dyDescent="0.2">
      <c r="B2139" s="125">
        <v>40451</v>
      </c>
      <c r="C2139" s="123"/>
      <c r="D2139" s="91" t="s">
        <v>39</v>
      </c>
      <c r="E2139" s="91" t="s">
        <v>422</v>
      </c>
      <c r="F2139" s="91" t="s">
        <v>40</v>
      </c>
      <c r="G2139" s="124" t="s">
        <v>10</v>
      </c>
      <c r="H2139" s="123"/>
      <c r="I2139" s="124" t="s">
        <v>328</v>
      </c>
      <c r="J2139" s="121"/>
      <c r="K2139" s="121"/>
      <c r="L2139" s="123"/>
      <c r="M2139" s="92" t="s">
        <v>330</v>
      </c>
      <c r="O2139" s="93">
        <v>800000</v>
      </c>
      <c r="Q2139" s="91" t="s">
        <v>11</v>
      </c>
      <c r="R2139" s="91"/>
      <c r="S2139" s="125">
        <v>40451</v>
      </c>
      <c r="T2139" s="123"/>
      <c r="U2139" s="120" t="s">
        <v>330</v>
      </c>
      <c r="V2139" s="121"/>
      <c r="W2139" s="121"/>
      <c r="X2139" s="122">
        <v>360445</v>
      </c>
      <c r="Y2139" s="123"/>
      <c r="Z2139" s="92" t="s">
        <v>330</v>
      </c>
      <c r="AA2139" s="93">
        <v>1160445</v>
      </c>
      <c r="AB2139" s="91" t="s">
        <v>334</v>
      </c>
    </row>
    <row r="2140" spans="2:28" s="95" customFormat="1" x14ac:dyDescent="0.2">
      <c r="B2140" s="124"/>
      <c r="C2140" s="123"/>
      <c r="D2140" s="91"/>
      <c r="E2140" s="91"/>
      <c r="F2140" s="91"/>
      <c r="G2140" s="124"/>
      <c r="H2140" s="123"/>
      <c r="I2140" s="124"/>
      <c r="J2140" s="121"/>
      <c r="K2140" s="121"/>
      <c r="L2140" s="123"/>
      <c r="M2140" s="92"/>
      <c r="O2140" s="89"/>
      <c r="Q2140" s="91"/>
      <c r="R2140" s="91"/>
      <c r="S2140" s="125">
        <v>40549</v>
      </c>
      <c r="T2140" s="123"/>
      <c r="U2140" s="120" t="s">
        <v>330</v>
      </c>
      <c r="V2140" s="121"/>
      <c r="W2140" s="121"/>
      <c r="X2140" s="122">
        <v>-2</v>
      </c>
      <c r="Y2140" s="123"/>
      <c r="Z2140" s="92" t="s">
        <v>330</v>
      </c>
      <c r="AA2140" s="93">
        <v>1160443</v>
      </c>
      <c r="AB2140" s="91" t="s">
        <v>332</v>
      </c>
    </row>
    <row r="2141" spans="2:28" s="95" customFormat="1" x14ac:dyDescent="0.2">
      <c r="B2141" s="124"/>
      <c r="C2141" s="123"/>
      <c r="D2141" s="91"/>
      <c r="E2141" s="91"/>
      <c r="F2141" s="91"/>
      <c r="G2141" s="124"/>
      <c r="H2141" s="123"/>
      <c r="I2141" s="124"/>
      <c r="J2141" s="121"/>
      <c r="K2141" s="121"/>
      <c r="L2141" s="123"/>
      <c r="M2141" s="92"/>
      <c r="O2141" s="89"/>
      <c r="Q2141" s="91"/>
      <c r="R2141" s="91"/>
      <c r="S2141" s="125">
        <v>40632</v>
      </c>
      <c r="T2141" s="123"/>
      <c r="U2141" s="120" t="s">
        <v>330</v>
      </c>
      <c r="V2141" s="121"/>
      <c r="W2141" s="121"/>
      <c r="X2141" s="122">
        <v>-2</v>
      </c>
      <c r="Y2141" s="123"/>
      <c r="Z2141" s="92" t="s">
        <v>330</v>
      </c>
      <c r="AA2141" s="93">
        <v>1160441</v>
      </c>
      <c r="AB2141" s="91" t="s">
        <v>332</v>
      </c>
    </row>
    <row r="2142" spans="2:28" s="95" customFormat="1" x14ac:dyDescent="0.2">
      <c r="B2142" s="124"/>
      <c r="C2142" s="123"/>
      <c r="D2142" s="91"/>
      <c r="E2142" s="91"/>
      <c r="F2142" s="91"/>
      <c r="G2142" s="124"/>
      <c r="H2142" s="123"/>
      <c r="I2142" s="124"/>
      <c r="J2142" s="121"/>
      <c r="K2142" s="121"/>
      <c r="L2142" s="123"/>
      <c r="M2142" s="92"/>
      <c r="O2142" s="89"/>
      <c r="Q2142" s="91"/>
      <c r="R2142" s="91"/>
      <c r="S2142" s="125">
        <v>40723</v>
      </c>
      <c r="T2142" s="123"/>
      <c r="U2142" s="120" t="s">
        <v>330</v>
      </c>
      <c r="V2142" s="121"/>
      <c r="W2142" s="121"/>
      <c r="X2142" s="122">
        <v>-18</v>
      </c>
      <c r="Y2142" s="123"/>
      <c r="Z2142" s="92" t="s">
        <v>330</v>
      </c>
      <c r="AA2142" s="93">
        <v>1160423</v>
      </c>
      <c r="AB2142" s="91" t="s">
        <v>332</v>
      </c>
    </row>
    <row r="2143" spans="2:28" s="95" customFormat="1" x14ac:dyDescent="0.2">
      <c r="B2143" s="124"/>
      <c r="C2143" s="123"/>
      <c r="D2143" s="91"/>
      <c r="E2143" s="91"/>
      <c r="F2143" s="91"/>
      <c r="G2143" s="124"/>
      <c r="H2143" s="123"/>
      <c r="I2143" s="124"/>
      <c r="J2143" s="121"/>
      <c r="K2143" s="121"/>
      <c r="L2143" s="123"/>
      <c r="M2143" s="92"/>
      <c r="O2143" s="89"/>
      <c r="Q2143" s="91"/>
      <c r="R2143" s="91"/>
      <c r="S2143" s="125">
        <v>41088</v>
      </c>
      <c r="T2143" s="123"/>
      <c r="U2143" s="120" t="s">
        <v>330</v>
      </c>
      <c r="V2143" s="121"/>
      <c r="W2143" s="121"/>
      <c r="X2143" s="122">
        <v>-14</v>
      </c>
      <c r="Y2143" s="123"/>
      <c r="Z2143" s="92" t="s">
        <v>330</v>
      </c>
      <c r="AA2143" s="93">
        <v>1160409</v>
      </c>
      <c r="AB2143" s="91" t="s">
        <v>332</v>
      </c>
    </row>
    <row r="2144" spans="2:28" s="95" customFormat="1" x14ac:dyDescent="0.2">
      <c r="B2144" s="124"/>
      <c r="C2144" s="123"/>
      <c r="D2144" s="91"/>
      <c r="E2144" s="91"/>
      <c r="F2144" s="91"/>
      <c r="G2144" s="124"/>
      <c r="H2144" s="123"/>
      <c r="I2144" s="124"/>
      <c r="J2144" s="121"/>
      <c r="K2144" s="121"/>
      <c r="L2144" s="123"/>
      <c r="M2144" s="92"/>
      <c r="O2144" s="89"/>
      <c r="Q2144" s="91"/>
      <c r="R2144" s="91"/>
      <c r="S2144" s="125">
        <v>41179</v>
      </c>
      <c r="T2144" s="123"/>
      <c r="U2144" s="120" t="s">
        <v>330</v>
      </c>
      <c r="V2144" s="121"/>
      <c r="W2144" s="121"/>
      <c r="X2144" s="122">
        <v>-37</v>
      </c>
      <c r="Y2144" s="123"/>
      <c r="Z2144" s="92" t="s">
        <v>330</v>
      </c>
      <c r="AA2144" s="93">
        <v>1160372</v>
      </c>
      <c r="AB2144" s="91" t="s">
        <v>332</v>
      </c>
    </row>
    <row r="2145" spans="2:28" s="95" customFormat="1" x14ac:dyDescent="0.2">
      <c r="B2145" s="124"/>
      <c r="C2145" s="123"/>
      <c r="D2145" s="91"/>
      <c r="E2145" s="91"/>
      <c r="F2145" s="91"/>
      <c r="G2145" s="124"/>
      <c r="H2145" s="123"/>
      <c r="I2145" s="124"/>
      <c r="J2145" s="121"/>
      <c r="K2145" s="121"/>
      <c r="L2145" s="123"/>
      <c r="M2145" s="92"/>
      <c r="O2145" s="89"/>
      <c r="Q2145" s="91"/>
      <c r="R2145" s="91"/>
      <c r="S2145" s="125">
        <v>41270</v>
      </c>
      <c r="T2145" s="123"/>
      <c r="U2145" s="120" t="s">
        <v>330</v>
      </c>
      <c r="V2145" s="121"/>
      <c r="W2145" s="121"/>
      <c r="X2145" s="122">
        <v>-6</v>
      </c>
      <c r="Y2145" s="123"/>
      <c r="Z2145" s="92" t="s">
        <v>330</v>
      </c>
      <c r="AA2145" s="93">
        <v>1160366</v>
      </c>
      <c r="AB2145" s="91" t="s">
        <v>332</v>
      </c>
    </row>
    <row r="2146" spans="2:28" s="95" customFormat="1" x14ac:dyDescent="0.2">
      <c r="B2146" s="124"/>
      <c r="C2146" s="123"/>
      <c r="D2146" s="91"/>
      <c r="E2146" s="91"/>
      <c r="F2146" s="91"/>
      <c r="G2146" s="124"/>
      <c r="H2146" s="123"/>
      <c r="I2146" s="124"/>
      <c r="J2146" s="121"/>
      <c r="K2146" s="121"/>
      <c r="L2146" s="123"/>
      <c r="M2146" s="92"/>
      <c r="O2146" s="89"/>
      <c r="Q2146" s="91"/>
      <c r="R2146" s="91"/>
      <c r="S2146" s="125">
        <v>41358</v>
      </c>
      <c r="T2146" s="123"/>
      <c r="U2146" s="120" t="s">
        <v>330</v>
      </c>
      <c r="V2146" s="121"/>
      <c r="W2146" s="121"/>
      <c r="X2146" s="122">
        <v>-24</v>
      </c>
      <c r="Y2146" s="123"/>
      <c r="Z2146" s="92" t="s">
        <v>330</v>
      </c>
      <c r="AA2146" s="93">
        <v>1160342</v>
      </c>
      <c r="AB2146" s="91" t="s">
        <v>332</v>
      </c>
    </row>
    <row r="2147" spans="2:28" s="95" customFormat="1" x14ac:dyDescent="0.2">
      <c r="B2147" s="124"/>
      <c r="C2147" s="123"/>
      <c r="D2147" s="91"/>
      <c r="E2147" s="91"/>
      <c r="F2147" s="91"/>
      <c r="G2147" s="124"/>
      <c r="H2147" s="123"/>
      <c r="I2147" s="124"/>
      <c r="J2147" s="121"/>
      <c r="K2147" s="121"/>
      <c r="L2147" s="123"/>
      <c r="M2147" s="92"/>
      <c r="O2147" s="89"/>
      <c r="Q2147" s="91"/>
      <c r="R2147" s="91"/>
      <c r="S2147" s="125">
        <v>41452</v>
      </c>
      <c r="T2147" s="123"/>
      <c r="U2147" s="120" t="s">
        <v>330</v>
      </c>
      <c r="V2147" s="121"/>
      <c r="W2147" s="121"/>
      <c r="X2147" s="122">
        <v>-9</v>
      </c>
      <c r="Y2147" s="123"/>
      <c r="Z2147" s="92" t="s">
        <v>330</v>
      </c>
      <c r="AA2147" s="93">
        <v>1160333</v>
      </c>
      <c r="AB2147" s="91" t="s">
        <v>332</v>
      </c>
    </row>
    <row r="2148" spans="2:28" s="95" customFormat="1" x14ac:dyDescent="0.2">
      <c r="B2148" s="124"/>
      <c r="C2148" s="123"/>
      <c r="D2148" s="91"/>
      <c r="E2148" s="91"/>
      <c r="F2148" s="91"/>
      <c r="G2148" s="124"/>
      <c r="H2148" s="123"/>
      <c r="I2148" s="124"/>
      <c r="J2148" s="121"/>
      <c r="K2148" s="121"/>
      <c r="L2148" s="123"/>
      <c r="M2148" s="92"/>
      <c r="O2148" s="89"/>
      <c r="Q2148" s="91"/>
      <c r="R2148" s="91"/>
      <c r="S2148" s="125">
        <v>41544</v>
      </c>
      <c r="T2148" s="123"/>
      <c r="U2148" s="120" t="s">
        <v>330</v>
      </c>
      <c r="V2148" s="121"/>
      <c r="W2148" s="121"/>
      <c r="X2148" s="122">
        <v>-3</v>
      </c>
      <c r="Y2148" s="123"/>
      <c r="Z2148" s="92" t="s">
        <v>330</v>
      </c>
      <c r="AA2148" s="93">
        <v>1160330</v>
      </c>
      <c r="AB2148" s="91" t="s">
        <v>332</v>
      </c>
    </row>
    <row r="2149" spans="2:28" s="95" customFormat="1" x14ac:dyDescent="0.2">
      <c r="B2149" s="124"/>
      <c r="C2149" s="123"/>
      <c r="D2149" s="91"/>
      <c r="E2149" s="91"/>
      <c r="F2149" s="91"/>
      <c r="G2149" s="124"/>
      <c r="H2149" s="123"/>
      <c r="I2149" s="124"/>
      <c r="J2149" s="121"/>
      <c r="K2149" s="121"/>
      <c r="L2149" s="123"/>
      <c r="M2149" s="92"/>
      <c r="O2149" s="89"/>
      <c r="Q2149" s="91"/>
      <c r="R2149" s="91"/>
      <c r="S2149" s="125">
        <v>41631</v>
      </c>
      <c r="T2149" s="123"/>
      <c r="U2149" s="120" t="s">
        <v>330</v>
      </c>
      <c r="V2149" s="121"/>
      <c r="W2149" s="121"/>
      <c r="X2149" s="122">
        <v>-5463</v>
      </c>
      <c r="Y2149" s="123"/>
      <c r="Z2149" s="92" t="s">
        <v>330</v>
      </c>
      <c r="AA2149" s="93">
        <v>1154867</v>
      </c>
      <c r="AB2149" s="91" t="s">
        <v>332</v>
      </c>
    </row>
    <row r="2150" spans="2:28" s="95" customFormat="1" x14ac:dyDescent="0.2">
      <c r="B2150" s="124"/>
      <c r="C2150" s="123"/>
      <c r="D2150" s="91"/>
      <c r="E2150" s="91"/>
      <c r="F2150" s="91"/>
      <c r="G2150" s="124"/>
      <c r="H2150" s="123"/>
      <c r="I2150" s="124"/>
      <c r="J2150" s="121"/>
      <c r="K2150" s="121"/>
      <c r="L2150" s="123"/>
      <c r="M2150" s="92"/>
      <c r="O2150" s="89"/>
      <c r="Q2150" s="91"/>
      <c r="R2150" s="91"/>
      <c r="S2150" s="125">
        <v>41724</v>
      </c>
      <c r="T2150" s="123"/>
      <c r="U2150" s="120" t="s">
        <v>330</v>
      </c>
      <c r="V2150" s="121"/>
      <c r="W2150" s="121"/>
      <c r="X2150" s="122">
        <v>-192</v>
      </c>
      <c r="Y2150" s="123"/>
      <c r="Z2150" s="92" t="s">
        <v>330</v>
      </c>
      <c r="AA2150" s="93">
        <v>1154675</v>
      </c>
      <c r="AB2150" s="91" t="s">
        <v>332</v>
      </c>
    </row>
    <row r="2151" spans="2:28" s="95" customFormat="1" x14ac:dyDescent="0.2">
      <c r="B2151" s="124"/>
      <c r="C2151" s="123"/>
      <c r="D2151" s="91"/>
      <c r="E2151" s="91"/>
      <c r="F2151" s="91"/>
      <c r="G2151" s="124"/>
      <c r="H2151" s="123"/>
      <c r="I2151" s="124"/>
      <c r="J2151" s="121"/>
      <c r="K2151" s="121"/>
      <c r="L2151" s="123"/>
      <c r="M2151" s="92"/>
      <c r="O2151" s="89"/>
      <c r="Q2151" s="91"/>
      <c r="R2151" s="91"/>
      <c r="S2151" s="125">
        <v>41816</v>
      </c>
      <c r="T2151" s="123"/>
      <c r="U2151" s="120" t="s">
        <v>330</v>
      </c>
      <c r="V2151" s="121"/>
      <c r="W2151" s="121"/>
      <c r="X2151" s="122">
        <v>-2267</v>
      </c>
      <c r="Y2151" s="123"/>
      <c r="Z2151" s="92" t="s">
        <v>330</v>
      </c>
      <c r="AA2151" s="93">
        <v>1152408</v>
      </c>
      <c r="AB2151" s="91" t="s">
        <v>332</v>
      </c>
    </row>
    <row r="2152" spans="2:28" s="95" customFormat="1" x14ac:dyDescent="0.2">
      <c r="B2152" s="124"/>
      <c r="C2152" s="123"/>
      <c r="D2152" s="91"/>
      <c r="E2152" s="91"/>
      <c r="F2152" s="91"/>
      <c r="G2152" s="124"/>
      <c r="H2152" s="123"/>
      <c r="I2152" s="124"/>
      <c r="J2152" s="121"/>
      <c r="K2152" s="121"/>
      <c r="L2152" s="123"/>
      <c r="M2152" s="92"/>
      <c r="O2152" s="89"/>
      <c r="Q2152" s="91"/>
      <c r="R2152" s="91"/>
      <c r="S2152" s="125">
        <v>41821</v>
      </c>
      <c r="T2152" s="123"/>
      <c r="U2152" s="120" t="s">
        <v>330</v>
      </c>
      <c r="V2152" s="121"/>
      <c r="W2152" s="121"/>
      <c r="X2152" s="122">
        <v>-1152408</v>
      </c>
      <c r="Y2152" s="123"/>
      <c r="Z2152" s="92"/>
      <c r="AA2152" s="93">
        <v>0</v>
      </c>
      <c r="AB2152" s="91" t="s">
        <v>335</v>
      </c>
    </row>
    <row r="2153" spans="2:28" s="95" customFormat="1" x14ac:dyDescent="0.2">
      <c r="B2153" s="124"/>
      <c r="C2153" s="123"/>
      <c r="D2153" s="91"/>
      <c r="E2153" s="91"/>
      <c r="F2153" s="91"/>
      <c r="G2153" s="124"/>
      <c r="H2153" s="123"/>
      <c r="I2153" s="124"/>
      <c r="J2153" s="121"/>
      <c r="K2153" s="121"/>
      <c r="L2153" s="123"/>
      <c r="M2153" s="92"/>
      <c r="O2153" s="89"/>
      <c r="Q2153" s="91"/>
      <c r="R2153" s="91" t="s">
        <v>329</v>
      </c>
      <c r="S2153" s="125">
        <v>42110</v>
      </c>
      <c r="T2153" s="123"/>
      <c r="U2153" s="120" t="s">
        <v>330</v>
      </c>
      <c r="V2153" s="121"/>
      <c r="W2153" s="121"/>
      <c r="X2153" s="122">
        <v>10000</v>
      </c>
      <c r="Y2153" s="123"/>
      <c r="Z2153" s="92" t="s">
        <v>330</v>
      </c>
      <c r="AA2153" s="93">
        <v>10000</v>
      </c>
      <c r="AB2153" s="91" t="s">
        <v>331</v>
      </c>
    </row>
    <row r="2154" spans="2:28" s="95" customFormat="1" x14ac:dyDescent="0.2">
      <c r="B2154" s="124"/>
      <c r="C2154" s="123"/>
      <c r="D2154" s="91"/>
      <c r="E2154" s="91"/>
      <c r="F2154" s="91"/>
      <c r="G2154" s="124"/>
      <c r="H2154" s="123"/>
      <c r="I2154" s="124"/>
      <c r="J2154" s="121"/>
      <c r="K2154" s="121"/>
      <c r="L2154" s="123"/>
      <c r="M2154" s="92"/>
      <c r="O2154" s="89"/>
      <c r="Q2154" s="91"/>
      <c r="R2154" s="91"/>
      <c r="S2154" s="125">
        <v>42138</v>
      </c>
      <c r="T2154" s="123"/>
      <c r="U2154" s="120" t="s">
        <v>330</v>
      </c>
      <c r="V2154" s="121"/>
      <c r="W2154" s="121"/>
      <c r="X2154" s="122">
        <v>10000</v>
      </c>
      <c r="Y2154" s="123"/>
      <c r="Z2154" s="92" t="s">
        <v>330</v>
      </c>
      <c r="AA2154" s="93">
        <v>20000</v>
      </c>
      <c r="AB2154" s="91" t="s">
        <v>331</v>
      </c>
    </row>
    <row r="2155" spans="2:28" s="95" customFormat="1" x14ac:dyDescent="0.2">
      <c r="B2155" s="124"/>
      <c r="C2155" s="123"/>
      <c r="D2155" s="91"/>
      <c r="E2155" s="91"/>
      <c r="F2155" s="91"/>
      <c r="G2155" s="124"/>
      <c r="H2155" s="123"/>
      <c r="I2155" s="124"/>
      <c r="J2155" s="121"/>
      <c r="K2155" s="121"/>
      <c r="L2155" s="123"/>
      <c r="M2155" s="92"/>
      <c r="O2155" s="89"/>
      <c r="Q2155" s="91"/>
      <c r="R2155" s="91"/>
      <c r="S2155" s="125">
        <v>42383</v>
      </c>
      <c r="T2155" s="123"/>
      <c r="U2155" s="120" t="s">
        <v>330</v>
      </c>
      <c r="V2155" s="121"/>
      <c r="W2155" s="121"/>
      <c r="X2155" s="122">
        <v>10000</v>
      </c>
      <c r="Y2155" s="123"/>
      <c r="Z2155" s="92" t="s">
        <v>330</v>
      </c>
      <c r="AA2155" s="93">
        <v>30000</v>
      </c>
      <c r="AB2155" s="91" t="s">
        <v>331</v>
      </c>
    </row>
    <row r="2156" spans="2:28" s="95" customFormat="1" x14ac:dyDescent="0.2">
      <c r="B2156" s="124"/>
      <c r="C2156" s="123"/>
      <c r="D2156" s="91"/>
      <c r="E2156" s="91"/>
      <c r="F2156" s="91"/>
      <c r="G2156" s="124"/>
      <c r="H2156" s="123"/>
      <c r="I2156" s="124"/>
      <c r="J2156" s="121"/>
      <c r="K2156" s="121"/>
      <c r="L2156" s="123"/>
      <c r="M2156" s="92"/>
      <c r="O2156" s="89"/>
      <c r="Q2156" s="91"/>
      <c r="R2156" s="91"/>
      <c r="S2156" s="125">
        <v>42628</v>
      </c>
      <c r="T2156" s="123"/>
      <c r="U2156" s="120" t="s">
        <v>330</v>
      </c>
      <c r="V2156" s="121"/>
      <c r="W2156" s="121"/>
      <c r="X2156" s="122">
        <v>10000</v>
      </c>
      <c r="Y2156" s="123"/>
      <c r="Z2156" s="92" t="s">
        <v>330</v>
      </c>
      <c r="AA2156" s="93">
        <v>40000</v>
      </c>
      <c r="AB2156" s="91" t="s">
        <v>331</v>
      </c>
    </row>
    <row r="2157" spans="2:28" s="95" customFormat="1" x14ac:dyDescent="0.2">
      <c r="B2157" s="124"/>
      <c r="C2157" s="123"/>
      <c r="D2157" s="91"/>
      <c r="E2157" s="91"/>
      <c r="F2157" s="91"/>
      <c r="G2157" s="124"/>
      <c r="H2157" s="123"/>
      <c r="I2157" s="124"/>
      <c r="J2157" s="121"/>
      <c r="K2157" s="121"/>
      <c r="L2157" s="123"/>
      <c r="M2157" s="92"/>
      <c r="O2157" s="89"/>
      <c r="Q2157" s="91"/>
      <c r="R2157" s="91"/>
      <c r="S2157" s="125">
        <v>42748</v>
      </c>
      <c r="T2157" s="123"/>
      <c r="U2157" s="120" t="s">
        <v>330</v>
      </c>
      <c r="V2157" s="121"/>
      <c r="W2157" s="121"/>
      <c r="X2157" s="122">
        <v>10000</v>
      </c>
      <c r="Y2157" s="123"/>
      <c r="Z2157" s="92" t="s">
        <v>330</v>
      </c>
      <c r="AA2157" s="93">
        <v>50000</v>
      </c>
      <c r="AB2157" s="91" t="s">
        <v>331</v>
      </c>
    </row>
    <row r="2158" spans="2:28" s="95" customFormat="1" x14ac:dyDescent="0.2">
      <c r="B2158" s="124"/>
      <c r="C2158" s="123"/>
      <c r="D2158" s="91"/>
      <c r="E2158" s="91"/>
      <c r="F2158" s="91"/>
      <c r="G2158" s="124"/>
      <c r="H2158" s="123"/>
      <c r="I2158" s="124"/>
      <c r="J2158" s="121"/>
      <c r="K2158" s="121"/>
      <c r="L2158" s="123"/>
      <c r="M2158" s="92"/>
      <c r="O2158" s="89"/>
      <c r="Q2158" s="91"/>
      <c r="R2158" s="91"/>
      <c r="S2158" s="125">
        <v>43549</v>
      </c>
      <c r="T2158" s="123"/>
      <c r="U2158" s="120" t="s">
        <v>330</v>
      </c>
      <c r="V2158" s="121"/>
      <c r="W2158" s="121"/>
      <c r="X2158" s="122">
        <v>2548642</v>
      </c>
      <c r="Y2158" s="123"/>
      <c r="Z2158" s="92" t="s">
        <v>330</v>
      </c>
      <c r="AA2158" s="93">
        <v>2598642</v>
      </c>
      <c r="AB2158" s="91" t="s">
        <v>667</v>
      </c>
    </row>
    <row r="2159" spans="2:28" s="95" customFormat="1" x14ac:dyDescent="0.2">
      <c r="B2159" s="125">
        <v>41683</v>
      </c>
      <c r="C2159" s="123"/>
      <c r="D2159" s="91" t="s">
        <v>41</v>
      </c>
      <c r="E2159" s="91" t="s">
        <v>423</v>
      </c>
      <c r="F2159" s="91" t="s">
        <v>14</v>
      </c>
      <c r="G2159" s="124" t="s">
        <v>10</v>
      </c>
      <c r="H2159" s="123"/>
      <c r="I2159" s="124" t="s">
        <v>328</v>
      </c>
      <c r="J2159" s="121"/>
      <c r="K2159" s="121"/>
      <c r="L2159" s="123"/>
      <c r="M2159" s="92"/>
      <c r="O2159" s="93">
        <v>0</v>
      </c>
      <c r="Q2159" s="91" t="s">
        <v>11</v>
      </c>
      <c r="R2159" s="91" t="s">
        <v>329</v>
      </c>
      <c r="S2159" s="125">
        <v>41683</v>
      </c>
      <c r="T2159" s="123"/>
      <c r="U2159" s="120" t="s">
        <v>330</v>
      </c>
      <c r="V2159" s="121"/>
      <c r="W2159" s="121"/>
      <c r="X2159" s="122">
        <v>150000</v>
      </c>
      <c r="Y2159" s="123"/>
      <c r="Z2159" s="92" t="s">
        <v>330</v>
      </c>
      <c r="AA2159" s="93">
        <v>150000</v>
      </c>
      <c r="AB2159" s="91" t="s">
        <v>331</v>
      </c>
    </row>
    <row r="2160" spans="2:28" s="95" customFormat="1" x14ac:dyDescent="0.2">
      <c r="B2160" s="124"/>
      <c r="C2160" s="123"/>
      <c r="D2160" s="91"/>
      <c r="E2160" s="91"/>
      <c r="F2160" s="91"/>
      <c r="G2160" s="124"/>
      <c r="H2160" s="123"/>
      <c r="I2160" s="124"/>
      <c r="J2160" s="121"/>
      <c r="K2160" s="121"/>
      <c r="L2160" s="123"/>
      <c r="M2160" s="92"/>
      <c r="O2160" s="89"/>
      <c r="Q2160" s="91"/>
      <c r="R2160" s="91"/>
      <c r="S2160" s="125">
        <v>41724</v>
      </c>
      <c r="T2160" s="123"/>
      <c r="U2160" s="120" t="s">
        <v>330</v>
      </c>
      <c r="V2160" s="121"/>
      <c r="W2160" s="121"/>
      <c r="X2160" s="122">
        <v>-2</v>
      </c>
      <c r="Y2160" s="123"/>
      <c r="Z2160" s="92" t="s">
        <v>330</v>
      </c>
      <c r="AA2160" s="93">
        <v>149998</v>
      </c>
      <c r="AB2160" s="91" t="s">
        <v>332</v>
      </c>
    </row>
    <row r="2161" spans="2:28" s="95" customFormat="1" x14ac:dyDescent="0.2">
      <c r="B2161" s="124"/>
      <c r="C2161" s="123"/>
      <c r="D2161" s="91"/>
      <c r="E2161" s="91"/>
      <c r="F2161" s="91"/>
      <c r="G2161" s="124"/>
      <c r="H2161" s="123"/>
      <c r="I2161" s="124"/>
      <c r="J2161" s="121"/>
      <c r="K2161" s="121"/>
      <c r="L2161" s="123"/>
      <c r="M2161" s="92"/>
      <c r="O2161" s="89"/>
      <c r="Q2161" s="91"/>
      <c r="R2161" s="91"/>
      <c r="S2161" s="125">
        <v>41745</v>
      </c>
      <c r="T2161" s="123"/>
      <c r="U2161" s="120" t="s">
        <v>330</v>
      </c>
      <c r="V2161" s="121"/>
      <c r="W2161" s="121"/>
      <c r="X2161" s="122">
        <v>20000</v>
      </c>
      <c r="Y2161" s="123"/>
      <c r="Z2161" s="92" t="s">
        <v>330</v>
      </c>
      <c r="AA2161" s="93">
        <v>169998</v>
      </c>
      <c r="AB2161" s="91" t="s">
        <v>331</v>
      </c>
    </row>
    <row r="2162" spans="2:28" s="95" customFormat="1" x14ac:dyDescent="0.2">
      <c r="B2162" s="124"/>
      <c r="C2162" s="123"/>
      <c r="D2162" s="91"/>
      <c r="E2162" s="91"/>
      <c r="F2162" s="91"/>
      <c r="G2162" s="124"/>
      <c r="H2162" s="123"/>
      <c r="I2162" s="124"/>
      <c r="J2162" s="121"/>
      <c r="K2162" s="121"/>
      <c r="L2162" s="123"/>
      <c r="M2162" s="92"/>
      <c r="O2162" s="89"/>
      <c r="Q2162" s="91"/>
      <c r="R2162" s="91"/>
      <c r="S2162" s="125">
        <v>41816</v>
      </c>
      <c r="T2162" s="123"/>
      <c r="U2162" s="120" t="s">
        <v>330</v>
      </c>
      <c r="V2162" s="121"/>
      <c r="W2162" s="121"/>
      <c r="X2162" s="122">
        <v>-37</v>
      </c>
      <c r="Y2162" s="123"/>
      <c r="Z2162" s="92" t="s">
        <v>330</v>
      </c>
      <c r="AA2162" s="93">
        <v>169961</v>
      </c>
      <c r="AB2162" s="91" t="s">
        <v>332</v>
      </c>
    </row>
    <row r="2163" spans="2:28" s="95" customFormat="1" x14ac:dyDescent="0.2">
      <c r="B2163" s="124"/>
      <c r="C2163" s="123"/>
      <c r="D2163" s="91"/>
      <c r="E2163" s="91"/>
      <c r="F2163" s="91"/>
      <c r="G2163" s="124"/>
      <c r="H2163" s="123"/>
      <c r="I2163" s="124"/>
      <c r="J2163" s="121"/>
      <c r="K2163" s="121"/>
      <c r="L2163" s="123"/>
      <c r="M2163" s="92"/>
      <c r="O2163" s="89"/>
      <c r="Q2163" s="91"/>
      <c r="R2163" s="91"/>
      <c r="S2163" s="125">
        <v>41849</v>
      </c>
      <c r="T2163" s="123"/>
      <c r="U2163" s="120" t="s">
        <v>330</v>
      </c>
      <c r="V2163" s="121"/>
      <c r="W2163" s="121"/>
      <c r="X2163" s="122">
        <v>-73</v>
      </c>
      <c r="Y2163" s="123"/>
      <c r="Z2163" s="92" t="s">
        <v>330</v>
      </c>
      <c r="AA2163" s="93">
        <v>169888</v>
      </c>
      <c r="AB2163" s="91" t="s">
        <v>332</v>
      </c>
    </row>
    <row r="2164" spans="2:28" s="95" customFormat="1" x14ac:dyDescent="0.2">
      <c r="B2164" s="124"/>
      <c r="C2164" s="123"/>
      <c r="D2164" s="91"/>
      <c r="E2164" s="91"/>
      <c r="F2164" s="91"/>
      <c r="G2164" s="124"/>
      <c r="H2164" s="123"/>
      <c r="I2164" s="124"/>
      <c r="J2164" s="121"/>
      <c r="K2164" s="121"/>
      <c r="L2164" s="123"/>
      <c r="M2164" s="92"/>
      <c r="O2164" s="89"/>
      <c r="Q2164" s="91"/>
      <c r="R2164" s="91"/>
      <c r="S2164" s="125">
        <v>41911</v>
      </c>
      <c r="T2164" s="123"/>
      <c r="U2164" s="120" t="s">
        <v>330</v>
      </c>
      <c r="V2164" s="121"/>
      <c r="W2164" s="121"/>
      <c r="X2164" s="122">
        <v>-25</v>
      </c>
      <c r="Y2164" s="123"/>
      <c r="Z2164" s="92" t="s">
        <v>330</v>
      </c>
      <c r="AA2164" s="93">
        <v>169863</v>
      </c>
      <c r="AB2164" s="91" t="s">
        <v>332</v>
      </c>
    </row>
    <row r="2165" spans="2:28" s="95" customFormat="1" x14ac:dyDescent="0.2">
      <c r="B2165" s="124"/>
      <c r="C2165" s="123"/>
      <c r="D2165" s="91"/>
      <c r="E2165" s="91"/>
      <c r="F2165" s="91"/>
      <c r="G2165" s="124"/>
      <c r="H2165" s="123"/>
      <c r="I2165" s="124"/>
      <c r="J2165" s="121"/>
      <c r="K2165" s="121"/>
      <c r="L2165" s="123"/>
      <c r="M2165" s="92"/>
      <c r="O2165" s="89"/>
      <c r="Q2165" s="91"/>
      <c r="R2165" s="91"/>
      <c r="S2165" s="125">
        <v>42002</v>
      </c>
      <c r="T2165" s="123"/>
      <c r="U2165" s="120" t="s">
        <v>330</v>
      </c>
      <c r="V2165" s="121"/>
      <c r="W2165" s="121"/>
      <c r="X2165" s="122">
        <v>27160</v>
      </c>
      <c r="Y2165" s="123"/>
      <c r="Z2165" s="92" t="s">
        <v>330</v>
      </c>
      <c r="AA2165" s="93">
        <v>197023</v>
      </c>
      <c r="AB2165" s="91" t="s">
        <v>332</v>
      </c>
    </row>
    <row r="2166" spans="2:28" s="95" customFormat="1" x14ac:dyDescent="0.2">
      <c r="B2166" s="124"/>
      <c r="C2166" s="123"/>
      <c r="D2166" s="91"/>
      <c r="E2166" s="91"/>
      <c r="F2166" s="91"/>
      <c r="G2166" s="124"/>
      <c r="H2166" s="123"/>
      <c r="I2166" s="124"/>
      <c r="J2166" s="121"/>
      <c r="K2166" s="121"/>
      <c r="L2166" s="123"/>
      <c r="M2166" s="92"/>
      <c r="O2166" s="89"/>
      <c r="Q2166" s="91"/>
      <c r="R2166" s="91"/>
      <c r="S2166" s="125">
        <v>42089</v>
      </c>
      <c r="T2166" s="123"/>
      <c r="U2166" s="120" t="s">
        <v>330</v>
      </c>
      <c r="V2166" s="121"/>
      <c r="W2166" s="121"/>
      <c r="X2166" s="122">
        <v>-16</v>
      </c>
      <c r="Y2166" s="123"/>
      <c r="Z2166" s="92" t="s">
        <v>330</v>
      </c>
      <c r="AA2166" s="93">
        <v>197007</v>
      </c>
      <c r="AB2166" s="91" t="s">
        <v>332</v>
      </c>
    </row>
    <row r="2167" spans="2:28" s="95" customFormat="1" x14ac:dyDescent="0.2">
      <c r="B2167" s="124"/>
      <c r="C2167" s="123"/>
      <c r="D2167" s="91"/>
      <c r="E2167" s="91"/>
      <c r="F2167" s="91"/>
      <c r="G2167" s="124"/>
      <c r="H2167" s="123"/>
      <c r="I2167" s="124"/>
      <c r="J2167" s="121"/>
      <c r="K2167" s="121"/>
      <c r="L2167" s="123"/>
      <c r="M2167" s="92"/>
      <c r="O2167" s="89"/>
      <c r="Q2167" s="91"/>
      <c r="R2167" s="91"/>
      <c r="S2167" s="125">
        <v>42122</v>
      </c>
      <c r="T2167" s="123"/>
      <c r="U2167" s="120" t="s">
        <v>330</v>
      </c>
      <c r="V2167" s="121"/>
      <c r="W2167" s="121"/>
      <c r="X2167" s="122">
        <v>-64</v>
      </c>
      <c r="Y2167" s="123"/>
      <c r="Z2167" s="92" t="s">
        <v>330</v>
      </c>
      <c r="AA2167" s="93">
        <v>196943</v>
      </c>
      <c r="AB2167" s="91" t="s">
        <v>332</v>
      </c>
    </row>
    <row r="2168" spans="2:28" s="95" customFormat="1" x14ac:dyDescent="0.2">
      <c r="B2168" s="124"/>
      <c r="C2168" s="123"/>
      <c r="D2168" s="91"/>
      <c r="E2168" s="91"/>
      <c r="F2168" s="91"/>
      <c r="G2168" s="124"/>
      <c r="H2168" s="123"/>
      <c r="I2168" s="124"/>
      <c r="J2168" s="121"/>
      <c r="K2168" s="121"/>
      <c r="L2168" s="123"/>
      <c r="M2168" s="92"/>
      <c r="O2168" s="89"/>
      <c r="Q2168" s="91"/>
      <c r="R2168" s="91"/>
      <c r="S2168" s="125">
        <v>42180</v>
      </c>
      <c r="T2168" s="123"/>
      <c r="U2168" s="120" t="s">
        <v>330</v>
      </c>
      <c r="V2168" s="121"/>
      <c r="W2168" s="121"/>
      <c r="X2168" s="122">
        <v>-15</v>
      </c>
      <c r="Y2168" s="123"/>
      <c r="Z2168" s="92" t="s">
        <v>330</v>
      </c>
      <c r="AA2168" s="93">
        <v>196928</v>
      </c>
      <c r="AB2168" s="91" t="s">
        <v>332</v>
      </c>
    </row>
    <row r="2169" spans="2:28" s="95" customFormat="1" x14ac:dyDescent="0.2">
      <c r="B2169" s="124"/>
      <c r="C2169" s="123"/>
      <c r="D2169" s="91"/>
      <c r="E2169" s="91"/>
      <c r="F2169" s="91"/>
      <c r="G2169" s="124"/>
      <c r="H2169" s="123"/>
      <c r="I2169" s="124"/>
      <c r="J2169" s="121"/>
      <c r="K2169" s="121"/>
      <c r="L2169" s="123"/>
      <c r="M2169" s="92"/>
      <c r="O2169" s="89"/>
      <c r="Q2169" s="91"/>
      <c r="R2169" s="91"/>
      <c r="S2169" s="125">
        <v>42275</v>
      </c>
      <c r="T2169" s="123"/>
      <c r="U2169" s="120" t="s">
        <v>330</v>
      </c>
      <c r="V2169" s="121"/>
      <c r="W2169" s="121"/>
      <c r="X2169" s="122">
        <v>-20</v>
      </c>
      <c r="Y2169" s="123"/>
      <c r="Z2169" s="92" t="s">
        <v>330</v>
      </c>
      <c r="AA2169" s="93">
        <v>196908</v>
      </c>
      <c r="AB2169" s="91" t="s">
        <v>332</v>
      </c>
    </row>
    <row r="2170" spans="2:28" s="95" customFormat="1" x14ac:dyDescent="0.2">
      <c r="B2170" s="124"/>
      <c r="C2170" s="123"/>
      <c r="D2170" s="91"/>
      <c r="E2170" s="91"/>
      <c r="F2170" s="91"/>
      <c r="G2170" s="124"/>
      <c r="H2170" s="123"/>
      <c r="I2170" s="124"/>
      <c r="J2170" s="121"/>
      <c r="K2170" s="121"/>
      <c r="L2170" s="123"/>
      <c r="M2170" s="92"/>
      <c r="O2170" s="89"/>
      <c r="Q2170" s="91"/>
      <c r="R2170" s="91"/>
      <c r="S2170" s="125">
        <v>42366</v>
      </c>
      <c r="T2170" s="123"/>
      <c r="U2170" s="120" t="s">
        <v>330</v>
      </c>
      <c r="V2170" s="121"/>
      <c r="W2170" s="121"/>
      <c r="X2170" s="122">
        <v>-14536</v>
      </c>
      <c r="Y2170" s="123"/>
      <c r="Z2170" s="92" t="s">
        <v>330</v>
      </c>
      <c r="AA2170" s="93">
        <v>182372</v>
      </c>
      <c r="AB2170" s="91" t="s">
        <v>332</v>
      </c>
    </row>
    <row r="2171" spans="2:28" s="95" customFormat="1" x14ac:dyDescent="0.2">
      <c r="B2171" s="124"/>
      <c r="C2171" s="123"/>
      <c r="D2171" s="91"/>
      <c r="E2171" s="91"/>
      <c r="F2171" s="91"/>
      <c r="G2171" s="124"/>
      <c r="H2171" s="123"/>
      <c r="I2171" s="124"/>
      <c r="J2171" s="121"/>
      <c r="K2171" s="121"/>
      <c r="L2171" s="123"/>
      <c r="M2171" s="92"/>
      <c r="O2171" s="89"/>
      <c r="Q2171" s="91"/>
      <c r="R2171" s="91"/>
      <c r="S2171" s="125">
        <v>42425</v>
      </c>
      <c r="T2171" s="123"/>
      <c r="U2171" s="120" t="s">
        <v>330</v>
      </c>
      <c r="V2171" s="121"/>
      <c r="W2171" s="121"/>
      <c r="X2171" s="122">
        <v>-45046</v>
      </c>
      <c r="Y2171" s="123"/>
      <c r="Z2171" s="92" t="s">
        <v>330</v>
      </c>
      <c r="AA2171" s="93">
        <v>137326</v>
      </c>
      <c r="AB2171" s="91" t="s">
        <v>333</v>
      </c>
    </row>
    <row r="2172" spans="2:28" s="95" customFormat="1" x14ac:dyDescent="0.2">
      <c r="B2172" s="124"/>
      <c r="C2172" s="123"/>
      <c r="D2172" s="91"/>
      <c r="E2172" s="91"/>
      <c r="F2172" s="91"/>
      <c r="G2172" s="124"/>
      <c r="H2172" s="123"/>
      <c r="I2172" s="124"/>
      <c r="J2172" s="121"/>
      <c r="K2172" s="121"/>
      <c r="L2172" s="123"/>
      <c r="M2172" s="92"/>
      <c r="O2172" s="89"/>
      <c r="Q2172" s="91"/>
      <c r="R2172" s="91"/>
      <c r="S2172" s="125">
        <v>42445</v>
      </c>
      <c r="T2172" s="123"/>
      <c r="U2172" s="120" t="s">
        <v>330</v>
      </c>
      <c r="V2172" s="121"/>
      <c r="W2172" s="121"/>
      <c r="X2172" s="122">
        <v>-10000</v>
      </c>
      <c r="Y2172" s="123"/>
      <c r="Z2172" s="92" t="s">
        <v>330</v>
      </c>
      <c r="AA2172" s="93">
        <v>127326</v>
      </c>
      <c r="AB2172" s="91" t="s">
        <v>331</v>
      </c>
    </row>
    <row r="2173" spans="2:28" s="95" customFormat="1" x14ac:dyDescent="0.2">
      <c r="B2173" s="124"/>
      <c r="C2173" s="123"/>
      <c r="D2173" s="91"/>
      <c r="E2173" s="91"/>
      <c r="F2173" s="91"/>
      <c r="G2173" s="124"/>
      <c r="H2173" s="123"/>
      <c r="I2173" s="124"/>
      <c r="J2173" s="121"/>
      <c r="K2173" s="121"/>
      <c r="L2173" s="123"/>
      <c r="M2173" s="92"/>
      <c r="O2173" s="89"/>
      <c r="Q2173" s="91"/>
      <c r="R2173" s="91"/>
      <c r="S2173" s="125">
        <v>42457</v>
      </c>
      <c r="T2173" s="123"/>
      <c r="U2173" s="120" t="s">
        <v>330</v>
      </c>
      <c r="V2173" s="121"/>
      <c r="W2173" s="121"/>
      <c r="X2173" s="122">
        <v>-718</v>
      </c>
      <c r="Y2173" s="123"/>
      <c r="Z2173" s="92" t="s">
        <v>330</v>
      </c>
      <c r="AA2173" s="93">
        <v>126608</v>
      </c>
      <c r="AB2173" s="91" t="s">
        <v>332</v>
      </c>
    </row>
    <row r="2174" spans="2:28" s="95" customFormat="1" x14ac:dyDescent="0.2">
      <c r="B2174" s="124"/>
      <c r="C2174" s="123"/>
      <c r="D2174" s="91"/>
      <c r="E2174" s="91"/>
      <c r="F2174" s="91"/>
      <c r="G2174" s="124"/>
      <c r="H2174" s="123"/>
      <c r="I2174" s="124"/>
      <c r="J2174" s="121"/>
      <c r="K2174" s="121"/>
      <c r="L2174" s="123"/>
      <c r="M2174" s="92"/>
      <c r="O2174" s="89"/>
      <c r="Q2174" s="91"/>
      <c r="R2174" s="91"/>
      <c r="S2174" s="125">
        <v>42521</v>
      </c>
      <c r="T2174" s="123"/>
      <c r="U2174" s="120" t="s">
        <v>330</v>
      </c>
      <c r="V2174" s="121"/>
      <c r="W2174" s="121"/>
      <c r="X2174" s="122">
        <v>-5621</v>
      </c>
      <c r="Y2174" s="123"/>
      <c r="Z2174" s="92" t="s">
        <v>330</v>
      </c>
      <c r="AA2174" s="93">
        <v>120987</v>
      </c>
      <c r="AB2174" s="91" t="s">
        <v>332</v>
      </c>
    </row>
    <row r="2175" spans="2:28" s="95" customFormat="1" x14ac:dyDescent="0.2">
      <c r="B2175" s="124"/>
      <c r="C2175" s="123"/>
      <c r="D2175" s="91"/>
      <c r="E2175" s="91"/>
      <c r="F2175" s="91"/>
      <c r="G2175" s="124"/>
      <c r="H2175" s="123"/>
      <c r="I2175" s="124"/>
      <c r="J2175" s="121"/>
      <c r="K2175" s="121"/>
      <c r="L2175" s="123"/>
      <c r="M2175" s="92"/>
      <c r="O2175" s="89"/>
      <c r="Q2175" s="91"/>
      <c r="R2175" s="91"/>
      <c r="S2175" s="125">
        <v>42548</v>
      </c>
      <c r="T2175" s="123"/>
      <c r="U2175" s="120" t="s">
        <v>330</v>
      </c>
      <c r="V2175" s="121"/>
      <c r="W2175" s="121"/>
      <c r="X2175" s="122">
        <v>-3358</v>
      </c>
      <c r="Y2175" s="123"/>
      <c r="Z2175" s="92" t="s">
        <v>330</v>
      </c>
      <c r="AA2175" s="93">
        <v>117629</v>
      </c>
      <c r="AB2175" s="91" t="s">
        <v>332</v>
      </c>
    </row>
    <row r="2176" spans="2:28" s="95" customFormat="1" x14ac:dyDescent="0.2">
      <c r="B2176" s="124"/>
      <c r="C2176" s="123"/>
      <c r="D2176" s="91"/>
      <c r="E2176" s="91"/>
      <c r="F2176" s="91"/>
      <c r="G2176" s="124"/>
      <c r="H2176" s="123"/>
      <c r="I2176" s="124"/>
      <c r="J2176" s="121"/>
      <c r="K2176" s="121"/>
      <c r="L2176" s="123"/>
      <c r="M2176" s="92"/>
      <c r="O2176" s="89"/>
      <c r="Q2176" s="91"/>
      <c r="R2176" s="91"/>
      <c r="S2176" s="125">
        <v>42578</v>
      </c>
      <c r="T2176" s="123"/>
      <c r="U2176" s="120" t="s">
        <v>330</v>
      </c>
      <c r="V2176" s="121"/>
      <c r="W2176" s="121"/>
      <c r="X2176" s="122">
        <v>-3359</v>
      </c>
      <c r="Y2176" s="123"/>
      <c r="Z2176" s="92" t="s">
        <v>330</v>
      </c>
      <c r="AA2176" s="93">
        <v>114270</v>
      </c>
      <c r="AB2176" s="91" t="s">
        <v>332</v>
      </c>
    </row>
    <row r="2177" spans="2:28" s="95" customFormat="1" x14ac:dyDescent="0.2">
      <c r="B2177" s="124"/>
      <c r="C2177" s="123"/>
      <c r="D2177" s="91"/>
      <c r="E2177" s="91"/>
      <c r="F2177" s="91"/>
      <c r="G2177" s="124"/>
      <c r="H2177" s="123"/>
      <c r="I2177" s="124"/>
      <c r="J2177" s="121"/>
      <c r="K2177" s="121"/>
      <c r="L2177" s="123"/>
      <c r="M2177" s="92"/>
      <c r="O2177" s="89"/>
      <c r="Q2177" s="91"/>
      <c r="R2177" s="91"/>
      <c r="S2177" s="125">
        <v>42628</v>
      </c>
      <c r="T2177" s="123"/>
      <c r="U2177" s="120" t="s">
        <v>330</v>
      </c>
      <c r="V2177" s="121"/>
      <c r="W2177" s="121"/>
      <c r="X2177" s="122">
        <v>-30000</v>
      </c>
      <c r="Y2177" s="123"/>
      <c r="Z2177" s="92" t="s">
        <v>330</v>
      </c>
      <c r="AA2177" s="93">
        <v>84270</v>
      </c>
      <c r="AB2177" s="91" t="s">
        <v>331</v>
      </c>
    </row>
    <row r="2178" spans="2:28" s="95" customFormat="1" x14ac:dyDescent="0.2">
      <c r="B2178" s="124"/>
      <c r="C2178" s="123"/>
      <c r="D2178" s="91"/>
      <c r="E2178" s="91"/>
      <c r="F2178" s="91"/>
      <c r="G2178" s="124"/>
      <c r="H2178" s="123"/>
      <c r="I2178" s="124"/>
      <c r="J2178" s="121"/>
      <c r="K2178" s="121"/>
      <c r="L2178" s="123"/>
      <c r="M2178" s="92"/>
      <c r="O2178" s="89"/>
      <c r="Q2178" s="91"/>
      <c r="R2178" s="91">
        <v>6</v>
      </c>
      <c r="S2178" s="125">
        <v>44082</v>
      </c>
      <c r="T2178" s="123"/>
      <c r="U2178" s="120" t="s">
        <v>330</v>
      </c>
      <c r="V2178" s="121"/>
      <c r="W2178" s="121"/>
      <c r="X2178" s="122">
        <v>-39809.07</v>
      </c>
      <c r="Y2178" s="123"/>
      <c r="Z2178" s="92" t="s">
        <v>330</v>
      </c>
      <c r="AA2178" s="93">
        <f>AA2177+X2178</f>
        <v>44460.93</v>
      </c>
      <c r="AB2178" s="91" t="s">
        <v>335</v>
      </c>
    </row>
    <row r="2179" spans="2:28" s="95" customFormat="1" x14ac:dyDescent="0.2">
      <c r="B2179" s="125">
        <v>42782</v>
      </c>
      <c r="C2179" s="123"/>
      <c r="D2179" s="91" t="s">
        <v>188</v>
      </c>
      <c r="E2179" s="91" t="s">
        <v>424</v>
      </c>
      <c r="F2179" s="91" t="s">
        <v>371</v>
      </c>
      <c r="G2179" s="124" t="s">
        <v>10</v>
      </c>
      <c r="H2179" s="123"/>
      <c r="I2179" s="124" t="s">
        <v>328</v>
      </c>
      <c r="J2179" s="121"/>
      <c r="K2179" s="121"/>
      <c r="L2179" s="123"/>
      <c r="M2179" s="92"/>
      <c r="O2179" s="93">
        <v>0</v>
      </c>
      <c r="Q2179" s="91" t="s">
        <v>11</v>
      </c>
      <c r="R2179" s="91" t="s">
        <v>329</v>
      </c>
      <c r="S2179" s="125">
        <v>42782</v>
      </c>
      <c r="T2179" s="123"/>
      <c r="U2179" s="120" t="s">
        <v>330</v>
      </c>
      <c r="V2179" s="121"/>
      <c r="W2179" s="121"/>
      <c r="X2179" s="122">
        <v>3650000</v>
      </c>
      <c r="Y2179" s="123"/>
      <c r="Z2179" s="92" t="s">
        <v>330</v>
      </c>
      <c r="AA2179" s="93">
        <v>3650000</v>
      </c>
      <c r="AB2179" s="91" t="s">
        <v>331</v>
      </c>
    </row>
    <row r="2180" spans="2:28" s="95" customFormat="1" x14ac:dyDescent="0.2">
      <c r="B2180" s="124"/>
      <c r="C2180" s="123"/>
      <c r="D2180" s="91"/>
      <c r="E2180" s="91"/>
      <c r="F2180" s="91"/>
      <c r="G2180" s="124"/>
      <c r="H2180" s="123"/>
      <c r="I2180" s="124"/>
      <c r="J2180" s="121"/>
      <c r="K2180" s="121"/>
      <c r="L2180" s="123"/>
      <c r="M2180" s="92"/>
      <c r="O2180" s="89"/>
      <c r="Q2180" s="91"/>
      <c r="R2180" s="91"/>
      <c r="S2180" s="125">
        <v>42793</v>
      </c>
      <c r="T2180" s="123"/>
      <c r="U2180" s="120" t="s">
        <v>330</v>
      </c>
      <c r="V2180" s="121"/>
      <c r="W2180" s="121"/>
      <c r="X2180" s="122">
        <v>-71085</v>
      </c>
      <c r="Y2180" s="123"/>
      <c r="Z2180" s="92" t="s">
        <v>330</v>
      </c>
      <c r="AA2180" s="93">
        <v>3578915</v>
      </c>
      <c r="AB2180" s="91" t="s">
        <v>331</v>
      </c>
    </row>
    <row r="2181" spans="2:28" s="95" customFormat="1" x14ac:dyDescent="0.2">
      <c r="B2181" s="124"/>
      <c r="C2181" s="123"/>
      <c r="D2181" s="91"/>
      <c r="E2181" s="91"/>
      <c r="F2181" s="91"/>
      <c r="G2181" s="124"/>
      <c r="H2181" s="123"/>
      <c r="I2181" s="124"/>
      <c r="J2181" s="121"/>
      <c r="K2181" s="121"/>
      <c r="L2181" s="123"/>
      <c r="M2181" s="92"/>
      <c r="O2181" s="89"/>
      <c r="Q2181" s="91"/>
      <c r="R2181" s="91"/>
      <c r="S2181" s="125">
        <v>42851</v>
      </c>
      <c r="T2181" s="123"/>
      <c r="U2181" s="120" t="s">
        <v>330</v>
      </c>
      <c r="V2181" s="121"/>
      <c r="W2181" s="121"/>
      <c r="X2181" s="122">
        <v>-4716</v>
      </c>
      <c r="Y2181" s="123"/>
      <c r="Z2181" s="92" t="s">
        <v>330</v>
      </c>
      <c r="AA2181" s="93">
        <v>3574199</v>
      </c>
      <c r="AB2181" s="91" t="s">
        <v>331</v>
      </c>
    </row>
    <row r="2182" spans="2:28" s="95" customFormat="1" x14ac:dyDescent="0.2">
      <c r="B2182" s="124"/>
      <c r="C2182" s="123"/>
      <c r="D2182" s="91"/>
      <c r="E2182" s="91"/>
      <c r="F2182" s="91"/>
      <c r="G2182" s="124"/>
      <c r="H2182" s="123"/>
      <c r="I2182" s="124"/>
      <c r="J2182" s="121"/>
      <c r="K2182" s="121"/>
      <c r="L2182" s="123"/>
      <c r="M2182" s="92"/>
      <c r="O2182" s="89"/>
      <c r="Q2182" s="91"/>
      <c r="R2182" s="91"/>
      <c r="S2182" s="125">
        <v>42912</v>
      </c>
      <c r="T2182" s="123"/>
      <c r="U2182" s="120" t="s">
        <v>330</v>
      </c>
      <c r="V2182" s="121"/>
      <c r="W2182" s="121"/>
      <c r="X2182" s="122">
        <v>-36368</v>
      </c>
      <c r="Y2182" s="123"/>
      <c r="Z2182" s="92" t="s">
        <v>330</v>
      </c>
      <c r="AA2182" s="93">
        <v>3537831</v>
      </c>
      <c r="AB2182" s="91" t="s">
        <v>331</v>
      </c>
    </row>
    <row r="2183" spans="2:28" s="95" customFormat="1" x14ac:dyDescent="0.2">
      <c r="B2183" s="124"/>
      <c r="C2183" s="123"/>
      <c r="D2183" s="91"/>
      <c r="E2183" s="91"/>
      <c r="F2183" s="91"/>
      <c r="G2183" s="124"/>
      <c r="H2183" s="123"/>
      <c r="I2183" s="124"/>
      <c r="J2183" s="121"/>
      <c r="K2183" s="121"/>
      <c r="L2183" s="123"/>
      <c r="M2183" s="92"/>
      <c r="O2183" s="89"/>
      <c r="Q2183" s="91"/>
      <c r="R2183" s="91"/>
      <c r="S2183" s="125">
        <v>42942</v>
      </c>
      <c r="T2183" s="123"/>
      <c r="U2183" s="120" t="s">
        <v>330</v>
      </c>
      <c r="V2183" s="121"/>
      <c r="W2183" s="121"/>
      <c r="X2183" s="122">
        <v>-1101</v>
      </c>
      <c r="Y2183" s="123"/>
      <c r="Z2183" s="92" t="s">
        <v>330</v>
      </c>
      <c r="AA2183" s="93">
        <v>3536730</v>
      </c>
      <c r="AB2183" s="91" t="s">
        <v>331</v>
      </c>
    </row>
    <row r="2184" spans="2:28" s="95" customFormat="1" x14ac:dyDescent="0.2">
      <c r="B2184" s="124"/>
      <c r="C2184" s="123"/>
      <c r="D2184" s="91"/>
      <c r="E2184" s="91"/>
      <c r="F2184" s="91"/>
      <c r="G2184" s="124"/>
      <c r="H2184" s="123"/>
      <c r="I2184" s="124"/>
      <c r="J2184" s="121"/>
      <c r="K2184" s="121"/>
      <c r="L2184" s="123"/>
      <c r="M2184" s="92"/>
      <c r="O2184" s="89"/>
      <c r="Q2184" s="91"/>
      <c r="R2184" s="91"/>
      <c r="S2184" s="125">
        <v>43004</v>
      </c>
      <c r="T2184" s="123"/>
      <c r="U2184" s="120" t="s">
        <v>330</v>
      </c>
      <c r="V2184" s="121"/>
      <c r="W2184" s="121"/>
      <c r="X2184" s="122">
        <v>-1447261</v>
      </c>
      <c r="Y2184" s="123"/>
      <c r="Z2184" s="92" t="s">
        <v>330</v>
      </c>
      <c r="AA2184" s="93">
        <v>2089469</v>
      </c>
      <c r="AB2184" s="91" t="s">
        <v>331</v>
      </c>
    </row>
    <row r="2185" spans="2:28" s="95" customFormat="1" x14ac:dyDescent="0.2">
      <c r="B2185" s="124"/>
      <c r="C2185" s="123"/>
      <c r="D2185" s="91"/>
      <c r="E2185" s="91"/>
      <c r="F2185" s="91"/>
      <c r="G2185" s="124"/>
      <c r="H2185" s="123"/>
      <c r="I2185" s="124"/>
      <c r="J2185" s="121"/>
      <c r="K2185" s="121"/>
      <c r="L2185" s="123"/>
      <c r="M2185" s="92"/>
      <c r="O2185" s="89"/>
      <c r="Q2185" s="91"/>
      <c r="R2185" s="91"/>
      <c r="S2185" s="125">
        <v>43034</v>
      </c>
      <c r="T2185" s="123"/>
      <c r="U2185" s="120" t="s">
        <v>330</v>
      </c>
      <c r="V2185" s="121"/>
      <c r="W2185" s="121"/>
      <c r="X2185" s="122">
        <v>-179493</v>
      </c>
      <c r="Y2185" s="123"/>
      <c r="Z2185" s="92" t="s">
        <v>330</v>
      </c>
      <c r="AA2185" s="93">
        <v>1909976</v>
      </c>
      <c r="AB2185" s="91" t="s">
        <v>331</v>
      </c>
    </row>
    <row r="2186" spans="2:28" s="95" customFormat="1" x14ac:dyDescent="0.2">
      <c r="B2186" s="124"/>
      <c r="C2186" s="123"/>
      <c r="D2186" s="91"/>
      <c r="E2186" s="91"/>
      <c r="F2186" s="91"/>
      <c r="G2186" s="124"/>
      <c r="H2186" s="123"/>
      <c r="I2186" s="124"/>
      <c r="J2186" s="121"/>
      <c r="K2186" s="121"/>
      <c r="L2186" s="123"/>
      <c r="M2186" s="92"/>
      <c r="O2186" s="89"/>
      <c r="Q2186" s="91"/>
      <c r="R2186" s="91"/>
      <c r="S2186" s="125">
        <v>43090</v>
      </c>
      <c r="T2186" s="123"/>
      <c r="U2186" s="120" t="s">
        <v>330</v>
      </c>
      <c r="V2186" s="121"/>
      <c r="W2186" s="121"/>
      <c r="X2186" s="122">
        <v>-187643</v>
      </c>
      <c r="Y2186" s="123"/>
      <c r="Z2186" s="92" t="s">
        <v>330</v>
      </c>
      <c r="AA2186" s="93">
        <v>1722333</v>
      </c>
      <c r="AB2186" s="91" t="s">
        <v>331</v>
      </c>
    </row>
    <row r="2187" spans="2:28" s="95" customFormat="1" x14ac:dyDescent="0.2">
      <c r="B2187" s="124"/>
      <c r="C2187" s="123"/>
      <c r="D2187" s="91"/>
      <c r="E2187" s="91"/>
      <c r="F2187" s="91"/>
      <c r="G2187" s="124"/>
      <c r="H2187" s="123"/>
      <c r="I2187" s="124"/>
      <c r="J2187" s="121"/>
      <c r="K2187" s="121"/>
      <c r="L2187" s="123"/>
      <c r="M2187" s="92"/>
      <c r="O2187" s="89"/>
      <c r="Q2187" s="91"/>
      <c r="R2187" s="91"/>
      <c r="S2187" s="125">
        <v>43157</v>
      </c>
      <c r="T2187" s="123"/>
      <c r="U2187" s="120" t="s">
        <v>330</v>
      </c>
      <c r="V2187" s="121"/>
      <c r="W2187" s="121"/>
      <c r="X2187" s="122">
        <v>-9111</v>
      </c>
      <c r="Y2187" s="123"/>
      <c r="Z2187" s="92" t="s">
        <v>330</v>
      </c>
      <c r="AA2187" s="93">
        <v>1713222</v>
      </c>
      <c r="AB2187" s="91" t="s">
        <v>331</v>
      </c>
    </row>
    <row r="2188" spans="2:28" s="95" customFormat="1" x14ac:dyDescent="0.2">
      <c r="B2188" s="124"/>
      <c r="C2188" s="123"/>
      <c r="D2188" s="91"/>
      <c r="E2188" s="91"/>
      <c r="F2188" s="91"/>
      <c r="G2188" s="124"/>
      <c r="H2188" s="123"/>
      <c r="I2188" s="124"/>
      <c r="J2188" s="121"/>
      <c r="K2188" s="121"/>
      <c r="L2188" s="123"/>
      <c r="M2188" s="92"/>
      <c r="O2188" s="89"/>
      <c r="Q2188" s="91"/>
      <c r="R2188" s="91"/>
      <c r="S2188" s="125">
        <v>43181</v>
      </c>
      <c r="T2188" s="123"/>
      <c r="U2188" s="120" t="s">
        <v>330</v>
      </c>
      <c r="V2188" s="121"/>
      <c r="W2188" s="121"/>
      <c r="X2188" s="122">
        <v>-29704</v>
      </c>
      <c r="Y2188" s="123"/>
      <c r="Z2188" s="92" t="s">
        <v>330</v>
      </c>
      <c r="AA2188" s="93">
        <v>1683518</v>
      </c>
      <c r="AB2188" s="91" t="s">
        <v>331</v>
      </c>
    </row>
    <row r="2189" spans="2:28" s="95" customFormat="1" x14ac:dyDescent="0.2">
      <c r="B2189" s="124"/>
      <c r="C2189" s="123"/>
      <c r="D2189" s="91"/>
      <c r="E2189" s="91"/>
      <c r="F2189" s="91"/>
      <c r="G2189" s="124"/>
      <c r="H2189" s="123"/>
      <c r="I2189" s="124"/>
      <c r="J2189" s="121"/>
      <c r="K2189" s="121"/>
      <c r="L2189" s="123"/>
      <c r="M2189" s="92"/>
      <c r="O2189" s="89"/>
      <c r="Q2189" s="91"/>
      <c r="R2189" s="91"/>
      <c r="S2189" s="125">
        <v>43215</v>
      </c>
      <c r="T2189" s="123"/>
      <c r="U2189" s="120" t="s">
        <v>330</v>
      </c>
      <c r="V2189" s="121"/>
      <c r="W2189" s="121"/>
      <c r="X2189" s="122">
        <v>-58728</v>
      </c>
      <c r="Y2189" s="123"/>
      <c r="Z2189" s="92" t="s">
        <v>330</v>
      </c>
      <c r="AA2189" s="93">
        <v>1624790</v>
      </c>
      <c r="AB2189" s="91" t="s">
        <v>331</v>
      </c>
    </row>
    <row r="2190" spans="2:28" s="95" customFormat="1" x14ac:dyDescent="0.2">
      <c r="B2190" s="124"/>
      <c r="C2190" s="123"/>
      <c r="D2190" s="91"/>
      <c r="E2190" s="91"/>
      <c r="F2190" s="91"/>
      <c r="G2190" s="124"/>
      <c r="H2190" s="123"/>
      <c r="I2190" s="124"/>
      <c r="J2190" s="121"/>
      <c r="K2190" s="121"/>
      <c r="L2190" s="123"/>
      <c r="M2190" s="92"/>
      <c r="O2190" s="89"/>
      <c r="Q2190" s="91"/>
      <c r="R2190" s="91"/>
      <c r="S2190" s="125">
        <v>43272</v>
      </c>
      <c r="T2190" s="123"/>
      <c r="U2190" s="120" t="s">
        <v>330</v>
      </c>
      <c r="V2190" s="121"/>
      <c r="W2190" s="121"/>
      <c r="X2190" s="122">
        <v>-4452</v>
      </c>
      <c r="Y2190" s="123"/>
      <c r="Z2190" s="92" t="s">
        <v>330</v>
      </c>
      <c r="AA2190" s="93">
        <v>1620338</v>
      </c>
      <c r="AB2190" s="91" t="s">
        <v>331</v>
      </c>
    </row>
    <row r="2191" spans="2:28" s="95" customFormat="1" x14ac:dyDescent="0.2">
      <c r="B2191" s="124"/>
      <c r="C2191" s="123"/>
      <c r="D2191" s="91"/>
      <c r="E2191" s="91"/>
      <c r="F2191" s="91"/>
      <c r="G2191" s="124"/>
      <c r="H2191" s="123"/>
      <c r="I2191" s="124"/>
      <c r="J2191" s="121"/>
      <c r="K2191" s="121"/>
      <c r="L2191" s="123"/>
      <c r="M2191" s="92"/>
      <c r="O2191" s="89"/>
      <c r="Q2191" s="91"/>
      <c r="R2191" s="91"/>
      <c r="S2191" s="125">
        <v>43307</v>
      </c>
      <c r="T2191" s="123"/>
      <c r="U2191" s="120" t="s">
        <v>330</v>
      </c>
      <c r="V2191" s="121"/>
      <c r="W2191" s="121"/>
      <c r="X2191" s="122">
        <v>-703010</v>
      </c>
      <c r="Y2191" s="123"/>
      <c r="Z2191" s="92" t="s">
        <v>330</v>
      </c>
      <c r="AA2191" s="93">
        <v>917328</v>
      </c>
      <c r="AB2191" s="91" t="s">
        <v>333</v>
      </c>
    </row>
    <row r="2192" spans="2:28" s="95" customFormat="1" x14ac:dyDescent="0.2">
      <c r="B2192" s="124"/>
      <c r="C2192" s="123"/>
      <c r="D2192" s="91"/>
      <c r="E2192" s="91"/>
      <c r="F2192" s="91"/>
      <c r="G2192" s="124"/>
      <c r="H2192" s="123"/>
      <c r="I2192" s="124"/>
      <c r="J2192" s="121"/>
      <c r="K2192" s="121"/>
      <c r="L2192" s="123"/>
      <c r="M2192" s="92"/>
      <c r="O2192" s="89"/>
      <c r="Q2192" s="91"/>
      <c r="R2192" s="91"/>
      <c r="S2192" s="125">
        <v>43339</v>
      </c>
      <c r="T2192" s="123"/>
      <c r="U2192" s="120" t="s">
        <v>330</v>
      </c>
      <c r="V2192" s="121"/>
      <c r="W2192" s="121"/>
      <c r="X2192" s="122">
        <v>-62</v>
      </c>
      <c r="Y2192" s="123"/>
      <c r="Z2192" s="92" t="s">
        <v>330</v>
      </c>
      <c r="AA2192" s="93">
        <v>917266</v>
      </c>
      <c r="AB2192" s="91" t="s">
        <v>331</v>
      </c>
    </row>
    <row r="2193" spans="2:28" s="95" customFormat="1" x14ac:dyDescent="0.2">
      <c r="B2193" s="124"/>
      <c r="C2193" s="123"/>
      <c r="D2193" s="91"/>
      <c r="E2193" s="91"/>
      <c r="F2193" s="91"/>
      <c r="G2193" s="124"/>
      <c r="H2193" s="123"/>
      <c r="I2193" s="124"/>
      <c r="J2193" s="121"/>
      <c r="K2193" s="121"/>
      <c r="L2193" s="123"/>
      <c r="M2193" s="92"/>
      <c r="O2193" s="89"/>
      <c r="Q2193" s="91"/>
      <c r="R2193" s="91"/>
      <c r="S2193" s="125">
        <v>43369</v>
      </c>
      <c r="T2193" s="123"/>
      <c r="U2193" s="120" t="s">
        <v>330</v>
      </c>
      <c r="V2193" s="121"/>
      <c r="W2193" s="121"/>
      <c r="X2193" s="122">
        <v>-66</v>
      </c>
      <c r="Y2193" s="123"/>
      <c r="Z2193" s="92" t="s">
        <v>330</v>
      </c>
      <c r="AA2193" s="93">
        <v>917200</v>
      </c>
      <c r="AB2193" s="91" t="s">
        <v>331</v>
      </c>
    </row>
    <row r="2194" spans="2:28" s="95" customFormat="1" x14ac:dyDescent="0.2">
      <c r="B2194" s="124"/>
      <c r="C2194" s="123"/>
      <c r="D2194" s="91"/>
      <c r="E2194" s="91"/>
      <c r="F2194" s="91"/>
      <c r="G2194" s="124"/>
      <c r="H2194" s="123"/>
      <c r="I2194" s="124"/>
      <c r="J2194" s="121"/>
      <c r="K2194" s="121"/>
      <c r="L2194" s="123"/>
      <c r="M2194" s="92"/>
      <c r="O2194" s="89"/>
      <c r="Q2194" s="91"/>
      <c r="R2194" s="91"/>
      <c r="S2194" s="125">
        <v>43398</v>
      </c>
      <c r="T2194" s="123"/>
      <c r="U2194" s="120" t="s">
        <v>330</v>
      </c>
      <c r="V2194" s="121"/>
      <c r="W2194" s="121"/>
      <c r="X2194" s="122">
        <v>-2331</v>
      </c>
      <c r="Y2194" s="123"/>
      <c r="Z2194" s="92" t="s">
        <v>330</v>
      </c>
      <c r="AA2194" s="93">
        <v>914869</v>
      </c>
      <c r="AB2194" s="91" t="s">
        <v>331</v>
      </c>
    </row>
    <row r="2195" spans="2:28" s="95" customFormat="1" ht="22.5" x14ac:dyDescent="0.2">
      <c r="B2195" s="125">
        <v>40067</v>
      </c>
      <c r="C2195" s="123"/>
      <c r="D2195" s="91" t="s">
        <v>42</v>
      </c>
      <c r="E2195" s="91" t="s">
        <v>425</v>
      </c>
      <c r="F2195" s="91" t="s">
        <v>16</v>
      </c>
      <c r="G2195" s="124" t="s">
        <v>10</v>
      </c>
      <c r="H2195" s="123"/>
      <c r="I2195" s="124" t="s">
        <v>328</v>
      </c>
      <c r="J2195" s="121"/>
      <c r="K2195" s="121"/>
      <c r="L2195" s="123"/>
      <c r="M2195" s="92" t="s">
        <v>330</v>
      </c>
      <c r="O2195" s="93">
        <v>27510000</v>
      </c>
      <c r="Q2195" s="91" t="s">
        <v>11</v>
      </c>
      <c r="R2195" s="91"/>
      <c r="S2195" s="125">
        <v>40088</v>
      </c>
      <c r="T2195" s="123"/>
      <c r="U2195" s="120" t="s">
        <v>330</v>
      </c>
      <c r="V2195" s="121"/>
      <c r="W2195" s="121"/>
      <c r="X2195" s="122">
        <v>6010000</v>
      </c>
      <c r="Y2195" s="123"/>
      <c r="Z2195" s="92" t="s">
        <v>330</v>
      </c>
      <c r="AA2195" s="93">
        <v>33520000</v>
      </c>
      <c r="AB2195" s="91" t="s">
        <v>337</v>
      </c>
    </row>
    <row r="2196" spans="2:28" s="95" customFormat="1" ht="12.6" customHeight="1" x14ac:dyDescent="0.2">
      <c r="B2196" s="124"/>
      <c r="C2196" s="123"/>
      <c r="D2196" s="91"/>
      <c r="E2196" s="91"/>
      <c r="F2196" s="91"/>
      <c r="G2196" s="124"/>
      <c r="H2196" s="123"/>
      <c r="I2196" s="124"/>
      <c r="J2196" s="121"/>
      <c r="K2196" s="121"/>
      <c r="L2196" s="123"/>
      <c r="M2196" s="92"/>
      <c r="O2196" s="89"/>
      <c r="Q2196" s="91"/>
      <c r="R2196" s="91"/>
      <c r="S2196" s="125">
        <v>40177</v>
      </c>
      <c r="T2196" s="123"/>
      <c r="U2196" s="120" t="s">
        <v>330</v>
      </c>
      <c r="V2196" s="121"/>
      <c r="W2196" s="121"/>
      <c r="X2196" s="122">
        <v>-19750000</v>
      </c>
      <c r="Y2196" s="123"/>
      <c r="Z2196" s="92" t="s">
        <v>330</v>
      </c>
      <c r="AA2196" s="93">
        <v>13770000</v>
      </c>
      <c r="AB2196" s="91" t="s">
        <v>337</v>
      </c>
    </row>
    <row r="2197" spans="2:28" s="95" customFormat="1" x14ac:dyDescent="0.2">
      <c r="B2197" s="124"/>
      <c r="C2197" s="123"/>
      <c r="D2197" s="91"/>
      <c r="E2197" s="91"/>
      <c r="F2197" s="91"/>
      <c r="G2197" s="124"/>
      <c r="H2197" s="123"/>
      <c r="I2197" s="124"/>
      <c r="J2197" s="121"/>
      <c r="K2197" s="121"/>
      <c r="L2197" s="123"/>
      <c r="M2197" s="92"/>
      <c r="O2197" s="89"/>
      <c r="Q2197" s="91"/>
      <c r="R2197" s="91"/>
      <c r="S2197" s="125">
        <v>40263</v>
      </c>
      <c r="T2197" s="123"/>
      <c r="U2197" s="120" t="s">
        <v>330</v>
      </c>
      <c r="V2197" s="121"/>
      <c r="W2197" s="121"/>
      <c r="X2197" s="122">
        <v>-4780000</v>
      </c>
      <c r="Y2197" s="123"/>
      <c r="Z2197" s="92" t="s">
        <v>330</v>
      </c>
      <c r="AA2197" s="93">
        <v>8990000</v>
      </c>
      <c r="AB2197" s="91" t="s">
        <v>334</v>
      </c>
    </row>
    <row r="2198" spans="2:28" s="95" customFormat="1" x14ac:dyDescent="0.2">
      <c r="B2198" s="124"/>
      <c r="C2198" s="123"/>
      <c r="D2198" s="91"/>
      <c r="E2198" s="91"/>
      <c r="F2198" s="91"/>
      <c r="G2198" s="124"/>
      <c r="H2198" s="123"/>
      <c r="I2198" s="124"/>
      <c r="J2198" s="121"/>
      <c r="K2198" s="121"/>
      <c r="L2198" s="123"/>
      <c r="M2198" s="92"/>
      <c r="O2198" s="89"/>
      <c r="Q2198" s="91"/>
      <c r="R2198" s="91"/>
      <c r="S2198" s="125">
        <v>40373</v>
      </c>
      <c r="T2198" s="123"/>
      <c r="U2198" s="120" t="s">
        <v>330</v>
      </c>
      <c r="V2198" s="121"/>
      <c r="W2198" s="121"/>
      <c r="X2198" s="122">
        <v>-2390000</v>
      </c>
      <c r="Y2198" s="123"/>
      <c r="Z2198" s="92" t="s">
        <v>330</v>
      </c>
      <c r="AA2198" s="93">
        <v>6600000</v>
      </c>
      <c r="AB2198" s="91" t="s">
        <v>334</v>
      </c>
    </row>
    <row r="2199" spans="2:28" s="95" customFormat="1" x14ac:dyDescent="0.2">
      <c r="B2199" s="124"/>
      <c r="C2199" s="123"/>
      <c r="D2199" s="91"/>
      <c r="E2199" s="91"/>
      <c r="F2199" s="91"/>
      <c r="G2199" s="124"/>
      <c r="H2199" s="123"/>
      <c r="I2199" s="124"/>
      <c r="J2199" s="121"/>
      <c r="K2199" s="121"/>
      <c r="L2199" s="123"/>
      <c r="M2199" s="92"/>
      <c r="O2199" s="89"/>
      <c r="Q2199" s="91"/>
      <c r="R2199" s="91"/>
      <c r="S2199" s="125">
        <v>40451</v>
      </c>
      <c r="T2199" s="123"/>
      <c r="U2199" s="120" t="s">
        <v>330</v>
      </c>
      <c r="V2199" s="121"/>
      <c r="W2199" s="121"/>
      <c r="X2199" s="122">
        <v>2973670</v>
      </c>
      <c r="Y2199" s="123"/>
      <c r="Z2199" s="92" t="s">
        <v>330</v>
      </c>
      <c r="AA2199" s="93">
        <v>9573670</v>
      </c>
      <c r="AB2199" s="91" t="s">
        <v>334</v>
      </c>
    </row>
    <row r="2200" spans="2:28" s="95" customFormat="1" x14ac:dyDescent="0.2">
      <c r="B2200" s="124"/>
      <c r="C2200" s="123"/>
      <c r="D2200" s="91"/>
      <c r="E2200" s="91"/>
      <c r="F2200" s="91"/>
      <c r="G2200" s="124"/>
      <c r="H2200" s="123"/>
      <c r="I2200" s="124"/>
      <c r="J2200" s="121"/>
      <c r="K2200" s="121"/>
      <c r="L2200" s="123"/>
      <c r="M2200" s="92"/>
      <c r="O2200" s="89"/>
      <c r="Q2200" s="91"/>
      <c r="R2200" s="91"/>
      <c r="S2200" s="125">
        <v>40549</v>
      </c>
      <c r="T2200" s="123"/>
      <c r="U2200" s="120" t="s">
        <v>330</v>
      </c>
      <c r="V2200" s="121"/>
      <c r="W2200" s="121"/>
      <c r="X2200" s="122">
        <v>-3</v>
      </c>
      <c r="Y2200" s="123"/>
      <c r="Z2200" s="92" t="s">
        <v>330</v>
      </c>
      <c r="AA2200" s="93">
        <v>9573667</v>
      </c>
      <c r="AB2200" s="91" t="s">
        <v>332</v>
      </c>
    </row>
    <row r="2201" spans="2:28" s="95" customFormat="1" x14ac:dyDescent="0.2">
      <c r="B2201" s="124"/>
      <c r="C2201" s="123"/>
      <c r="D2201" s="91"/>
      <c r="E2201" s="91"/>
      <c r="F2201" s="91"/>
      <c r="G2201" s="124"/>
      <c r="H2201" s="123"/>
      <c r="I2201" s="124"/>
      <c r="J2201" s="121"/>
      <c r="K2201" s="121"/>
      <c r="L2201" s="123"/>
      <c r="M2201" s="92"/>
      <c r="O2201" s="89"/>
      <c r="Q2201" s="91"/>
      <c r="R2201" s="91"/>
      <c r="S2201" s="125">
        <v>40590</v>
      </c>
      <c r="T2201" s="123"/>
      <c r="U2201" s="120" t="s">
        <v>330</v>
      </c>
      <c r="V2201" s="121"/>
      <c r="W2201" s="121"/>
      <c r="X2201" s="122">
        <v>-1800000</v>
      </c>
      <c r="Y2201" s="123"/>
      <c r="Z2201" s="92" t="s">
        <v>330</v>
      </c>
      <c r="AA2201" s="93">
        <v>7773667</v>
      </c>
      <c r="AB2201" s="91" t="s">
        <v>331</v>
      </c>
    </row>
    <row r="2202" spans="2:28" s="95" customFormat="1" x14ac:dyDescent="0.2">
      <c r="B2202" s="124"/>
      <c r="C2202" s="123"/>
      <c r="D2202" s="91"/>
      <c r="E2202" s="91"/>
      <c r="F2202" s="91"/>
      <c r="G2202" s="124"/>
      <c r="H2202" s="123"/>
      <c r="I2202" s="124"/>
      <c r="J2202" s="121"/>
      <c r="K2202" s="121"/>
      <c r="L2202" s="123"/>
      <c r="M2202" s="92"/>
      <c r="O2202" s="89"/>
      <c r="Q2202" s="91"/>
      <c r="R2202" s="91"/>
      <c r="S2202" s="125">
        <v>40632</v>
      </c>
      <c r="T2202" s="123"/>
      <c r="U2202" s="120" t="s">
        <v>330</v>
      </c>
      <c r="V2202" s="121"/>
      <c r="W2202" s="121"/>
      <c r="X2202" s="122">
        <v>-6</v>
      </c>
      <c r="Y2202" s="123"/>
      <c r="Z2202" s="92" t="s">
        <v>330</v>
      </c>
      <c r="AA2202" s="93">
        <v>7773661</v>
      </c>
      <c r="AB2202" s="91" t="s">
        <v>332</v>
      </c>
    </row>
    <row r="2203" spans="2:28" s="95" customFormat="1" x14ac:dyDescent="0.2">
      <c r="B2203" s="124"/>
      <c r="C2203" s="123"/>
      <c r="D2203" s="91"/>
      <c r="E2203" s="91"/>
      <c r="F2203" s="91"/>
      <c r="G2203" s="124"/>
      <c r="H2203" s="123"/>
      <c r="I2203" s="124"/>
      <c r="J2203" s="121"/>
      <c r="K2203" s="121"/>
      <c r="L2203" s="123"/>
      <c r="M2203" s="92"/>
      <c r="O2203" s="89"/>
      <c r="Q2203" s="91"/>
      <c r="R2203" s="91"/>
      <c r="S2203" s="125">
        <v>40723</v>
      </c>
      <c r="T2203" s="123"/>
      <c r="U2203" s="120" t="s">
        <v>330</v>
      </c>
      <c r="V2203" s="121"/>
      <c r="W2203" s="121"/>
      <c r="X2203" s="122">
        <v>-61</v>
      </c>
      <c r="Y2203" s="123"/>
      <c r="Z2203" s="92" t="s">
        <v>330</v>
      </c>
      <c r="AA2203" s="93">
        <v>7773600</v>
      </c>
      <c r="AB2203" s="91" t="s">
        <v>332</v>
      </c>
    </row>
    <row r="2204" spans="2:28" s="95" customFormat="1" x14ac:dyDescent="0.2">
      <c r="B2204" s="124"/>
      <c r="C2204" s="123"/>
      <c r="D2204" s="91"/>
      <c r="E2204" s="91"/>
      <c r="F2204" s="91"/>
      <c r="G2204" s="124"/>
      <c r="H2204" s="123"/>
      <c r="I2204" s="124"/>
      <c r="J2204" s="121"/>
      <c r="K2204" s="121"/>
      <c r="L2204" s="123"/>
      <c r="M2204" s="92"/>
      <c r="O2204" s="89"/>
      <c r="Q2204" s="91"/>
      <c r="R2204" s="91"/>
      <c r="S2204" s="125">
        <v>40830</v>
      </c>
      <c r="T2204" s="123"/>
      <c r="U2204" s="120" t="s">
        <v>330</v>
      </c>
      <c r="V2204" s="121"/>
      <c r="W2204" s="121"/>
      <c r="X2204" s="122">
        <v>-100000</v>
      </c>
      <c r="Y2204" s="123"/>
      <c r="Z2204" s="92" t="s">
        <v>330</v>
      </c>
      <c r="AA2204" s="93">
        <v>7673600</v>
      </c>
      <c r="AB2204" s="91" t="s">
        <v>331</v>
      </c>
    </row>
    <row r="2205" spans="2:28" s="95" customFormat="1" x14ac:dyDescent="0.2">
      <c r="B2205" s="124"/>
      <c r="C2205" s="123"/>
      <c r="D2205" s="91"/>
      <c r="E2205" s="91"/>
      <c r="F2205" s="91"/>
      <c r="G2205" s="124"/>
      <c r="H2205" s="123"/>
      <c r="I2205" s="124"/>
      <c r="J2205" s="121"/>
      <c r="K2205" s="121"/>
      <c r="L2205" s="123"/>
      <c r="M2205" s="92"/>
      <c r="O2205" s="89"/>
      <c r="Q2205" s="91"/>
      <c r="R2205" s="91"/>
      <c r="S2205" s="125">
        <v>41088</v>
      </c>
      <c r="T2205" s="123"/>
      <c r="U2205" s="120" t="s">
        <v>330</v>
      </c>
      <c r="V2205" s="121"/>
      <c r="W2205" s="121"/>
      <c r="X2205" s="122">
        <v>-58</v>
      </c>
      <c r="Y2205" s="123"/>
      <c r="Z2205" s="92" t="s">
        <v>330</v>
      </c>
      <c r="AA2205" s="93">
        <v>7673542</v>
      </c>
      <c r="AB2205" s="91" t="s">
        <v>332</v>
      </c>
    </row>
    <row r="2206" spans="2:28" s="95" customFormat="1" x14ac:dyDescent="0.2">
      <c r="B2206" s="124"/>
      <c r="C2206" s="123"/>
      <c r="D2206" s="91"/>
      <c r="E2206" s="91"/>
      <c r="F2206" s="91"/>
      <c r="G2206" s="124"/>
      <c r="H2206" s="123"/>
      <c r="I2206" s="124"/>
      <c r="J2206" s="121"/>
      <c r="K2206" s="121"/>
      <c r="L2206" s="123"/>
      <c r="M2206" s="92"/>
      <c r="O2206" s="89"/>
      <c r="Q2206" s="91"/>
      <c r="R2206" s="91"/>
      <c r="S2206" s="125">
        <v>41179</v>
      </c>
      <c r="T2206" s="123"/>
      <c r="U2206" s="120" t="s">
        <v>330</v>
      </c>
      <c r="V2206" s="121"/>
      <c r="W2206" s="121"/>
      <c r="X2206" s="122">
        <v>-164</v>
      </c>
      <c r="Y2206" s="123"/>
      <c r="Z2206" s="92" t="s">
        <v>330</v>
      </c>
      <c r="AA2206" s="93">
        <v>7673378</v>
      </c>
      <c r="AB2206" s="91" t="s">
        <v>332</v>
      </c>
    </row>
    <row r="2207" spans="2:28" s="95" customFormat="1" x14ac:dyDescent="0.2">
      <c r="B2207" s="124"/>
      <c r="C2207" s="123"/>
      <c r="D2207" s="91"/>
      <c r="E2207" s="91"/>
      <c r="F2207" s="91"/>
      <c r="G2207" s="124"/>
      <c r="H2207" s="123"/>
      <c r="I2207" s="124"/>
      <c r="J2207" s="121"/>
      <c r="K2207" s="121"/>
      <c r="L2207" s="123"/>
      <c r="M2207" s="92"/>
      <c r="O2207" s="89"/>
      <c r="Q2207" s="91"/>
      <c r="R2207" s="91"/>
      <c r="S2207" s="125">
        <v>41270</v>
      </c>
      <c r="T2207" s="123"/>
      <c r="U2207" s="120" t="s">
        <v>330</v>
      </c>
      <c r="V2207" s="121"/>
      <c r="W2207" s="121"/>
      <c r="X2207" s="122">
        <v>-29</v>
      </c>
      <c r="Y2207" s="123"/>
      <c r="Z2207" s="92" t="s">
        <v>330</v>
      </c>
      <c r="AA2207" s="93">
        <v>7673349</v>
      </c>
      <c r="AB2207" s="91" t="s">
        <v>332</v>
      </c>
    </row>
    <row r="2208" spans="2:28" s="95" customFormat="1" x14ac:dyDescent="0.2">
      <c r="B2208" s="124"/>
      <c r="C2208" s="123"/>
      <c r="D2208" s="91"/>
      <c r="E2208" s="91"/>
      <c r="F2208" s="91"/>
      <c r="G2208" s="124"/>
      <c r="H2208" s="123"/>
      <c r="I2208" s="124"/>
      <c r="J2208" s="121"/>
      <c r="K2208" s="121"/>
      <c r="L2208" s="123"/>
      <c r="M2208" s="92"/>
      <c r="O2208" s="89"/>
      <c r="Q2208" s="91"/>
      <c r="R2208" s="91"/>
      <c r="S2208" s="125">
        <v>41358</v>
      </c>
      <c r="T2208" s="123"/>
      <c r="U2208" s="120" t="s">
        <v>330</v>
      </c>
      <c r="V2208" s="121"/>
      <c r="W2208" s="121"/>
      <c r="X2208" s="122">
        <v>-110</v>
      </c>
      <c r="Y2208" s="123"/>
      <c r="Z2208" s="92" t="s">
        <v>330</v>
      </c>
      <c r="AA2208" s="93">
        <v>7673239</v>
      </c>
      <c r="AB2208" s="91" t="s">
        <v>332</v>
      </c>
    </row>
    <row r="2209" spans="2:28" s="95" customFormat="1" x14ac:dyDescent="0.2">
      <c r="B2209" s="124"/>
      <c r="C2209" s="123"/>
      <c r="D2209" s="91"/>
      <c r="E2209" s="91"/>
      <c r="F2209" s="91"/>
      <c r="G2209" s="124"/>
      <c r="H2209" s="123"/>
      <c r="I2209" s="124"/>
      <c r="J2209" s="121"/>
      <c r="K2209" s="121"/>
      <c r="L2209" s="123"/>
      <c r="M2209" s="92"/>
      <c r="O2209" s="89"/>
      <c r="Q2209" s="91"/>
      <c r="R2209" s="91"/>
      <c r="S2209" s="125">
        <v>41452</v>
      </c>
      <c r="T2209" s="123"/>
      <c r="U2209" s="120" t="s">
        <v>330</v>
      </c>
      <c r="V2209" s="121"/>
      <c r="W2209" s="121"/>
      <c r="X2209" s="122">
        <v>-42</v>
      </c>
      <c r="Y2209" s="123"/>
      <c r="Z2209" s="92" t="s">
        <v>330</v>
      </c>
      <c r="AA2209" s="93">
        <v>7673197</v>
      </c>
      <c r="AB2209" s="91" t="s">
        <v>332</v>
      </c>
    </row>
    <row r="2210" spans="2:28" s="95" customFormat="1" x14ac:dyDescent="0.2">
      <c r="B2210" s="124"/>
      <c r="C2210" s="123"/>
      <c r="D2210" s="91"/>
      <c r="E2210" s="91"/>
      <c r="F2210" s="91"/>
      <c r="G2210" s="124"/>
      <c r="H2210" s="123"/>
      <c r="I2210" s="124"/>
      <c r="J2210" s="121"/>
      <c r="K2210" s="121"/>
      <c r="L2210" s="123"/>
      <c r="M2210" s="92"/>
      <c r="O2210" s="89"/>
      <c r="Q2210" s="91"/>
      <c r="R2210" s="91"/>
      <c r="S2210" s="125">
        <v>41544</v>
      </c>
      <c r="T2210" s="123"/>
      <c r="U2210" s="120" t="s">
        <v>330</v>
      </c>
      <c r="V2210" s="121"/>
      <c r="W2210" s="121"/>
      <c r="X2210" s="122">
        <v>-15</v>
      </c>
      <c r="Y2210" s="123"/>
      <c r="Z2210" s="92" t="s">
        <v>330</v>
      </c>
      <c r="AA2210" s="93">
        <v>7673182</v>
      </c>
      <c r="AB2210" s="91" t="s">
        <v>332</v>
      </c>
    </row>
    <row r="2211" spans="2:28" s="95" customFormat="1" x14ac:dyDescent="0.2">
      <c r="B2211" s="124"/>
      <c r="C2211" s="123"/>
      <c r="D2211" s="91"/>
      <c r="E2211" s="91"/>
      <c r="F2211" s="91"/>
      <c r="G2211" s="124"/>
      <c r="H2211" s="123"/>
      <c r="I2211" s="124"/>
      <c r="J2211" s="121"/>
      <c r="K2211" s="121"/>
      <c r="L2211" s="123"/>
      <c r="M2211" s="92"/>
      <c r="O2211" s="89"/>
      <c r="Q2211" s="91"/>
      <c r="R2211" s="91"/>
      <c r="S2211" s="125">
        <v>41631</v>
      </c>
      <c r="T2211" s="123"/>
      <c r="U2211" s="120" t="s">
        <v>330</v>
      </c>
      <c r="V2211" s="121"/>
      <c r="W2211" s="121"/>
      <c r="X2211" s="122">
        <v>-25724</v>
      </c>
      <c r="Y2211" s="123"/>
      <c r="Z2211" s="92" t="s">
        <v>330</v>
      </c>
      <c r="AA2211" s="93">
        <v>7647458</v>
      </c>
      <c r="AB2211" s="91" t="s">
        <v>332</v>
      </c>
    </row>
    <row r="2212" spans="2:28" s="95" customFormat="1" x14ac:dyDescent="0.2">
      <c r="B2212" s="124"/>
      <c r="C2212" s="123"/>
      <c r="D2212" s="91"/>
      <c r="E2212" s="91"/>
      <c r="F2212" s="91"/>
      <c r="G2212" s="124"/>
      <c r="H2212" s="123"/>
      <c r="I2212" s="124"/>
      <c r="J2212" s="121"/>
      <c r="K2212" s="121"/>
      <c r="L2212" s="123"/>
      <c r="M2212" s="92"/>
      <c r="O2212" s="89"/>
      <c r="Q2212" s="91"/>
      <c r="R2212" s="91"/>
      <c r="S2212" s="125">
        <v>41712</v>
      </c>
      <c r="T2212" s="123"/>
      <c r="U2212" s="120" t="s">
        <v>330</v>
      </c>
      <c r="V2212" s="121"/>
      <c r="W2212" s="121"/>
      <c r="X2212" s="122">
        <v>40000</v>
      </c>
      <c r="Y2212" s="123"/>
      <c r="Z2212" s="92" t="s">
        <v>330</v>
      </c>
      <c r="AA2212" s="93">
        <v>7687458</v>
      </c>
      <c r="AB2212" s="91" t="s">
        <v>331</v>
      </c>
    </row>
    <row r="2213" spans="2:28" s="95" customFormat="1" x14ac:dyDescent="0.2">
      <c r="B2213" s="124"/>
      <c r="C2213" s="123"/>
      <c r="D2213" s="91"/>
      <c r="E2213" s="91"/>
      <c r="F2213" s="91"/>
      <c r="G2213" s="124"/>
      <c r="H2213" s="123"/>
      <c r="I2213" s="124"/>
      <c r="J2213" s="121"/>
      <c r="K2213" s="121"/>
      <c r="L2213" s="123"/>
      <c r="M2213" s="92"/>
      <c r="O2213" s="89"/>
      <c r="Q2213" s="91"/>
      <c r="R2213" s="91"/>
      <c r="S2213" s="125">
        <v>41724</v>
      </c>
      <c r="T2213" s="123"/>
      <c r="U2213" s="120" t="s">
        <v>330</v>
      </c>
      <c r="V2213" s="121"/>
      <c r="W2213" s="121"/>
      <c r="X2213" s="122">
        <v>-913</v>
      </c>
      <c r="Y2213" s="123"/>
      <c r="Z2213" s="92" t="s">
        <v>330</v>
      </c>
      <c r="AA2213" s="93">
        <v>7686545</v>
      </c>
      <c r="AB2213" s="91" t="s">
        <v>332</v>
      </c>
    </row>
    <row r="2214" spans="2:28" s="95" customFormat="1" x14ac:dyDescent="0.2">
      <c r="B2214" s="124"/>
      <c r="C2214" s="123"/>
      <c r="D2214" s="91"/>
      <c r="E2214" s="91"/>
      <c r="F2214" s="91"/>
      <c r="G2214" s="124"/>
      <c r="H2214" s="123"/>
      <c r="I2214" s="124"/>
      <c r="J2214" s="121"/>
      <c r="K2214" s="121"/>
      <c r="L2214" s="123"/>
      <c r="M2214" s="92"/>
      <c r="O2214" s="89"/>
      <c r="Q2214" s="91"/>
      <c r="R2214" s="91"/>
      <c r="S2214" s="125">
        <v>41816</v>
      </c>
      <c r="T2214" s="123"/>
      <c r="U2214" s="120" t="s">
        <v>330</v>
      </c>
      <c r="V2214" s="121"/>
      <c r="W2214" s="121"/>
      <c r="X2214" s="122">
        <v>-10778</v>
      </c>
      <c r="Y2214" s="123"/>
      <c r="Z2214" s="92" t="s">
        <v>330</v>
      </c>
      <c r="AA2214" s="93">
        <v>7675767</v>
      </c>
      <c r="AB2214" s="91" t="s">
        <v>332</v>
      </c>
    </row>
    <row r="2215" spans="2:28" s="95" customFormat="1" x14ac:dyDescent="0.2">
      <c r="B2215" s="124"/>
      <c r="C2215" s="123"/>
      <c r="D2215" s="91"/>
      <c r="E2215" s="91"/>
      <c r="F2215" s="91"/>
      <c r="G2215" s="124"/>
      <c r="H2215" s="123"/>
      <c r="I2215" s="124"/>
      <c r="J2215" s="121"/>
      <c r="K2215" s="121"/>
      <c r="L2215" s="123"/>
      <c r="M2215" s="92"/>
      <c r="O2215" s="89"/>
      <c r="Q2215" s="91"/>
      <c r="R2215" s="91"/>
      <c r="S2215" s="125">
        <v>41849</v>
      </c>
      <c r="T2215" s="123"/>
      <c r="U2215" s="120" t="s">
        <v>330</v>
      </c>
      <c r="V2215" s="121"/>
      <c r="W2215" s="121"/>
      <c r="X2215" s="122">
        <v>-21410</v>
      </c>
      <c r="Y2215" s="123"/>
      <c r="Z2215" s="92" t="s">
        <v>330</v>
      </c>
      <c r="AA2215" s="93">
        <v>7654357</v>
      </c>
      <c r="AB2215" s="91" t="s">
        <v>332</v>
      </c>
    </row>
    <row r="2216" spans="2:28" s="95" customFormat="1" x14ac:dyDescent="0.2">
      <c r="B2216" s="124"/>
      <c r="C2216" s="123"/>
      <c r="D2216" s="91"/>
      <c r="E2216" s="91"/>
      <c r="F2216" s="91"/>
      <c r="G2216" s="124"/>
      <c r="H2216" s="123"/>
      <c r="I2216" s="124"/>
      <c r="J2216" s="121"/>
      <c r="K2216" s="121"/>
      <c r="L2216" s="123"/>
      <c r="M2216" s="92"/>
      <c r="O2216" s="89"/>
      <c r="Q2216" s="91"/>
      <c r="R2216" s="91"/>
      <c r="S2216" s="125">
        <v>41911</v>
      </c>
      <c r="T2216" s="123"/>
      <c r="U2216" s="120" t="s">
        <v>330</v>
      </c>
      <c r="V2216" s="121"/>
      <c r="W2216" s="121"/>
      <c r="X2216" s="122">
        <v>-7073</v>
      </c>
      <c r="Y2216" s="123"/>
      <c r="Z2216" s="92" t="s">
        <v>330</v>
      </c>
      <c r="AA2216" s="93">
        <v>7647284</v>
      </c>
      <c r="AB2216" s="91" t="s">
        <v>332</v>
      </c>
    </row>
    <row r="2217" spans="2:28" s="95" customFormat="1" x14ac:dyDescent="0.2">
      <c r="B2217" s="124"/>
      <c r="C2217" s="123"/>
      <c r="D2217" s="91"/>
      <c r="E2217" s="91"/>
      <c r="F2217" s="91"/>
      <c r="G2217" s="124"/>
      <c r="H2217" s="123"/>
      <c r="I2217" s="124"/>
      <c r="J2217" s="121"/>
      <c r="K2217" s="121"/>
      <c r="L2217" s="123"/>
      <c r="M2217" s="92"/>
      <c r="O2217" s="89"/>
      <c r="Q2217" s="91"/>
      <c r="R2217" s="91"/>
      <c r="S2217" s="125">
        <v>42002</v>
      </c>
      <c r="T2217" s="123"/>
      <c r="U2217" s="120" t="s">
        <v>330</v>
      </c>
      <c r="V2217" s="121"/>
      <c r="W2217" s="121"/>
      <c r="X2217" s="122">
        <v>-757196</v>
      </c>
      <c r="Y2217" s="123"/>
      <c r="Z2217" s="92" t="s">
        <v>330</v>
      </c>
      <c r="AA2217" s="93">
        <v>6890088</v>
      </c>
      <c r="AB2217" s="91" t="s">
        <v>332</v>
      </c>
    </row>
    <row r="2218" spans="2:28" s="95" customFormat="1" x14ac:dyDescent="0.2">
      <c r="B2218" s="124"/>
      <c r="C2218" s="123"/>
      <c r="D2218" s="91"/>
      <c r="E2218" s="91"/>
      <c r="F2218" s="91"/>
      <c r="G2218" s="124"/>
      <c r="H2218" s="123"/>
      <c r="I2218" s="124"/>
      <c r="J2218" s="121"/>
      <c r="K2218" s="121"/>
      <c r="L2218" s="123"/>
      <c r="M2218" s="92"/>
      <c r="O2218" s="89"/>
      <c r="Q2218" s="91"/>
      <c r="R2218" s="91"/>
      <c r="S2218" s="125">
        <v>42089</v>
      </c>
      <c r="T2218" s="123"/>
      <c r="U2218" s="120" t="s">
        <v>330</v>
      </c>
      <c r="V2218" s="121"/>
      <c r="W2218" s="121"/>
      <c r="X2218" s="122">
        <v>-284769</v>
      </c>
      <c r="Y2218" s="123"/>
      <c r="Z2218" s="92" t="s">
        <v>330</v>
      </c>
      <c r="AA2218" s="93">
        <v>6605319</v>
      </c>
      <c r="AB2218" s="91" t="s">
        <v>332</v>
      </c>
    </row>
    <row r="2219" spans="2:28" s="95" customFormat="1" x14ac:dyDescent="0.2">
      <c r="B2219" s="124"/>
      <c r="C2219" s="123"/>
      <c r="D2219" s="91"/>
      <c r="E2219" s="91"/>
      <c r="F2219" s="91"/>
      <c r="G2219" s="124"/>
      <c r="H2219" s="123"/>
      <c r="I2219" s="124"/>
      <c r="J2219" s="121"/>
      <c r="K2219" s="121"/>
      <c r="L2219" s="123"/>
      <c r="M2219" s="92"/>
      <c r="O2219" s="89"/>
      <c r="Q2219" s="91"/>
      <c r="R2219" s="91"/>
      <c r="S2219" s="125">
        <v>42110</v>
      </c>
      <c r="T2219" s="123"/>
      <c r="U2219" s="120" t="s">
        <v>330</v>
      </c>
      <c r="V2219" s="121"/>
      <c r="W2219" s="121"/>
      <c r="X2219" s="122">
        <v>-10000</v>
      </c>
      <c r="Y2219" s="123"/>
      <c r="Z2219" s="92" t="s">
        <v>330</v>
      </c>
      <c r="AA2219" s="93">
        <v>6595319</v>
      </c>
      <c r="AB2219" s="91" t="s">
        <v>331</v>
      </c>
    </row>
    <row r="2220" spans="2:28" s="95" customFormat="1" x14ac:dyDescent="0.2">
      <c r="B2220" s="124"/>
      <c r="C2220" s="123"/>
      <c r="D2220" s="91"/>
      <c r="E2220" s="91"/>
      <c r="F2220" s="91"/>
      <c r="G2220" s="124"/>
      <c r="H2220" s="123"/>
      <c r="I2220" s="124"/>
      <c r="J2220" s="121"/>
      <c r="K2220" s="121"/>
      <c r="L2220" s="123"/>
      <c r="M2220" s="92"/>
      <c r="O2220" s="89"/>
      <c r="Q2220" s="91"/>
      <c r="R2220" s="91"/>
      <c r="S2220" s="125">
        <v>42122</v>
      </c>
      <c r="T2220" s="123"/>
      <c r="U2220" s="120" t="s">
        <v>330</v>
      </c>
      <c r="V2220" s="121"/>
      <c r="W2220" s="121"/>
      <c r="X2220" s="122">
        <v>-1122099</v>
      </c>
      <c r="Y2220" s="123"/>
      <c r="Z2220" s="92" t="s">
        <v>330</v>
      </c>
      <c r="AA2220" s="93">
        <v>5473220</v>
      </c>
      <c r="AB2220" s="91" t="s">
        <v>332</v>
      </c>
    </row>
    <row r="2221" spans="2:28" s="95" customFormat="1" x14ac:dyDescent="0.2">
      <c r="B2221" s="124"/>
      <c r="C2221" s="123"/>
      <c r="D2221" s="91"/>
      <c r="E2221" s="91"/>
      <c r="F2221" s="91"/>
      <c r="G2221" s="124"/>
      <c r="H2221" s="123"/>
      <c r="I2221" s="124"/>
      <c r="J2221" s="121"/>
      <c r="K2221" s="121"/>
      <c r="L2221" s="123"/>
      <c r="M2221" s="92"/>
      <c r="O2221" s="89"/>
      <c r="Q2221" s="91"/>
      <c r="R2221" s="91"/>
      <c r="S2221" s="125">
        <v>42180</v>
      </c>
      <c r="T2221" s="123"/>
      <c r="U2221" s="120" t="s">
        <v>330</v>
      </c>
      <c r="V2221" s="121"/>
      <c r="W2221" s="121"/>
      <c r="X2221" s="122">
        <v>-266118</v>
      </c>
      <c r="Y2221" s="123"/>
      <c r="Z2221" s="92" t="s">
        <v>330</v>
      </c>
      <c r="AA2221" s="93">
        <v>5207102</v>
      </c>
      <c r="AB2221" s="91" t="s">
        <v>332</v>
      </c>
    </row>
    <row r="2222" spans="2:28" s="95" customFormat="1" x14ac:dyDescent="0.2">
      <c r="B2222" s="124"/>
      <c r="C2222" s="123"/>
      <c r="D2222" s="91"/>
      <c r="E2222" s="91"/>
      <c r="F2222" s="91"/>
      <c r="G2222" s="124"/>
      <c r="H2222" s="123"/>
      <c r="I2222" s="124"/>
      <c r="J2222" s="121"/>
      <c r="K2222" s="121"/>
      <c r="L2222" s="123"/>
      <c r="M2222" s="92"/>
      <c r="O2222" s="89"/>
      <c r="Q2222" s="91"/>
      <c r="R2222" s="91"/>
      <c r="S2222" s="125">
        <v>42230</v>
      </c>
      <c r="T2222" s="123"/>
      <c r="U2222" s="120" t="s">
        <v>330</v>
      </c>
      <c r="V2222" s="121"/>
      <c r="W2222" s="121"/>
      <c r="X2222" s="122">
        <v>-10000</v>
      </c>
      <c r="Y2222" s="123"/>
      <c r="Z2222" s="92" t="s">
        <v>330</v>
      </c>
      <c r="AA2222" s="93">
        <v>5197102</v>
      </c>
      <c r="AB2222" s="91" t="s">
        <v>331</v>
      </c>
    </row>
    <row r="2223" spans="2:28" s="95" customFormat="1" x14ac:dyDescent="0.2">
      <c r="B2223" s="124"/>
      <c r="C2223" s="123"/>
      <c r="D2223" s="91"/>
      <c r="E2223" s="91"/>
      <c r="F2223" s="91"/>
      <c r="G2223" s="124"/>
      <c r="H2223" s="123"/>
      <c r="I2223" s="124"/>
      <c r="J2223" s="121"/>
      <c r="K2223" s="121"/>
      <c r="L2223" s="123"/>
      <c r="M2223" s="92"/>
      <c r="O2223" s="89"/>
      <c r="Q2223" s="91"/>
      <c r="R2223" s="91"/>
      <c r="S2223" s="125">
        <v>42275</v>
      </c>
      <c r="T2223" s="123"/>
      <c r="U2223" s="120" t="s">
        <v>330</v>
      </c>
      <c r="V2223" s="121"/>
      <c r="W2223" s="121"/>
      <c r="X2223" s="122">
        <v>-353677</v>
      </c>
      <c r="Y2223" s="123"/>
      <c r="Z2223" s="92" t="s">
        <v>330</v>
      </c>
      <c r="AA2223" s="93">
        <v>4843425</v>
      </c>
      <c r="AB2223" s="91" t="s">
        <v>332</v>
      </c>
    </row>
    <row r="2224" spans="2:28" s="95" customFormat="1" x14ac:dyDescent="0.2">
      <c r="B2224" s="124"/>
      <c r="C2224" s="123"/>
      <c r="D2224" s="91"/>
      <c r="E2224" s="91"/>
      <c r="F2224" s="91"/>
      <c r="G2224" s="124"/>
      <c r="H2224" s="123"/>
      <c r="I2224" s="124"/>
      <c r="J2224" s="121"/>
      <c r="K2224" s="121"/>
      <c r="L2224" s="123"/>
      <c r="M2224" s="92"/>
      <c r="O2224" s="89"/>
      <c r="Q2224" s="91"/>
      <c r="R2224" s="91"/>
      <c r="S2224" s="125">
        <v>42324</v>
      </c>
      <c r="T2224" s="123"/>
      <c r="U2224" s="120" t="s">
        <v>330</v>
      </c>
      <c r="V2224" s="121"/>
      <c r="W2224" s="121"/>
      <c r="X2224" s="122">
        <v>-10000</v>
      </c>
      <c r="Y2224" s="123"/>
      <c r="Z2224" s="92" t="s">
        <v>330</v>
      </c>
      <c r="AA2224" s="93">
        <v>4833425</v>
      </c>
      <c r="AB2224" s="91" t="s">
        <v>331</v>
      </c>
    </row>
    <row r="2225" spans="2:28" s="95" customFormat="1" x14ac:dyDescent="0.2">
      <c r="B2225" s="124"/>
      <c r="C2225" s="123"/>
      <c r="D2225" s="91"/>
      <c r="E2225" s="91"/>
      <c r="F2225" s="91"/>
      <c r="G2225" s="124"/>
      <c r="H2225" s="123"/>
      <c r="I2225" s="124"/>
      <c r="J2225" s="121"/>
      <c r="K2225" s="121"/>
      <c r="L2225" s="123"/>
      <c r="M2225" s="92"/>
      <c r="O2225" s="89"/>
      <c r="Q2225" s="91"/>
      <c r="R2225" s="91"/>
      <c r="S2225" s="125">
        <v>42366</v>
      </c>
      <c r="T2225" s="123"/>
      <c r="U2225" s="120" t="s">
        <v>330</v>
      </c>
      <c r="V2225" s="121"/>
      <c r="W2225" s="121"/>
      <c r="X2225" s="122">
        <v>-257877</v>
      </c>
      <c r="Y2225" s="123"/>
      <c r="Z2225" s="92" t="s">
        <v>330</v>
      </c>
      <c r="AA2225" s="93">
        <v>4575548</v>
      </c>
      <c r="AB2225" s="91" t="s">
        <v>332</v>
      </c>
    </row>
    <row r="2226" spans="2:28" s="95" customFormat="1" x14ac:dyDescent="0.2">
      <c r="B2226" s="124"/>
      <c r="C2226" s="123"/>
      <c r="D2226" s="91"/>
      <c r="E2226" s="91"/>
      <c r="F2226" s="91"/>
      <c r="G2226" s="124"/>
      <c r="H2226" s="123"/>
      <c r="I2226" s="124"/>
      <c r="J2226" s="121"/>
      <c r="K2226" s="121"/>
      <c r="L2226" s="123"/>
      <c r="M2226" s="92"/>
      <c r="O2226" s="89"/>
      <c r="Q2226" s="91"/>
      <c r="R2226" s="91"/>
      <c r="S2226" s="125">
        <v>42425</v>
      </c>
      <c r="T2226" s="123"/>
      <c r="U2226" s="120" t="s">
        <v>330</v>
      </c>
      <c r="V2226" s="121"/>
      <c r="W2226" s="121"/>
      <c r="X2226" s="122">
        <v>-843088</v>
      </c>
      <c r="Y2226" s="123"/>
      <c r="Z2226" s="92" t="s">
        <v>330</v>
      </c>
      <c r="AA2226" s="93">
        <v>3732460</v>
      </c>
      <c r="AB2226" s="91" t="s">
        <v>333</v>
      </c>
    </row>
    <row r="2227" spans="2:28" s="95" customFormat="1" x14ac:dyDescent="0.2">
      <c r="B2227" s="124"/>
      <c r="C2227" s="123"/>
      <c r="D2227" s="91"/>
      <c r="E2227" s="91"/>
      <c r="F2227" s="91"/>
      <c r="G2227" s="124"/>
      <c r="H2227" s="123"/>
      <c r="I2227" s="124"/>
      <c r="J2227" s="121"/>
      <c r="K2227" s="121"/>
      <c r="L2227" s="123"/>
      <c r="M2227" s="92"/>
      <c r="O2227" s="89"/>
      <c r="Q2227" s="91"/>
      <c r="R2227" s="91"/>
      <c r="S2227" s="125">
        <v>42457</v>
      </c>
      <c r="T2227" s="123"/>
      <c r="U2227" s="120" t="s">
        <v>330</v>
      </c>
      <c r="V2227" s="121"/>
      <c r="W2227" s="121"/>
      <c r="X2227" s="122">
        <v>-17611</v>
      </c>
      <c r="Y2227" s="123"/>
      <c r="Z2227" s="92" t="s">
        <v>330</v>
      </c>
      <c r="AA2227" s="93">
        <v>3714849</v>
      </c>
      <c r="AB2227" s="91" t="s">
        <v>332</v>
      </c>
    </row>
    <row r="2228" spans="2:28" s="95" customFormat="1" x14ac:dyDescent="0.2">
      <c r="B2228" s="124"/>
      <c r="C2228" s="123"/>
      <c r="D2228" s="91"/>
      <c r="E2228" s="91"/>
      <c r="F2228" s="91"/>
      <c r="G2228" s="124"/>
      <c r="H2228" s="123"/>
      <c r="I2228" s="124"/>
      <c r="J2228" s="121"/>
      <c r="K2228" s="121"/>
      <c r="L2228" s="123"/>
      <c r="M2228" s="92"/>
      <c r="O2228" s="89"/>
      <c r="Q2228" s="91"/>
      <c r="R2228" s="91"/>
      <c r="S2228" s="125">
        <v>42521</v>
      </c>
      <c r="T2228" s="123"/>
      <c r="U2228" s="120" t="s">
        <v>330</v>
      </c>
      <c r="V2228" s="121"/>
      <c r="W2228" s="121"/>
      <c r="X2228" s="122">
        <v>-137838</v>
      </c>
      <c r="Y2228" s="123"/>
      <c r="Z2228" s="92" t="s">
        <v>330</v>
      </c>
      <c r="AA2228" s="93">
        <v>3577011</v>
      </c>
      <c r="AB2228" s="91" t="s">
        <v>332</v>
      </c>
    </row>
    <row r="2229" spans="2:28" s="95" customFormat="1" x14ac:dyDescent="0.2">
      <c r="B2229" s="124"/>
      <c r="C2229" s="123"/>
      <c r="D2229" s="91"/>
      <c r="E2229" s="91"/>
      <c r="F2229" s="91"/>
      <c r="G2229" s="124"/>
      <c r="H2229" s="123"/>
      <c r="I2229" s="124"/>
      <c r="J2229" s="121"/>
      <c r="K2229" s="121"/>
      <c r="L2229" s="123"/>
      <c r="M2229" s="92"/>
      <c r="O2229" s="89"/>
      <c r="Q2229" s="91"/>
      <c r="R2229" s="91"/>
      <c r="S2229" s="125">
        <v>42548</v>
      </c>
      <c r="T2229" s="123"/>
      <c r="U2229" s="120" t="s">
        <v>330</v>
      </c>
      <c r="V2229" s="121"/>
      <c r="W2229" s="121"/>
      <c r="X2229" s="122">
        <v>-82341</v>
      </c>
      <c r="Y2229" s="123"/>
      <c r="Z2229" s="92" t="s">
        <v>330</v>
      </c>
      <c r="AA2229" s="93">
        <v>3494670</v>
      </c>
      <c r="AB2229" s="91" t="s">
        <v>332</v>
      </c>
    </row>
    <row r="2230" spans="2:28" s="95" customFormat="1" x14ac:dyDescent="0.2">
      <c r="B2230" s="124"/>
      <c r="C2230" s="123"/>
      <c r="D2230" s="91"/>
      <c r="E2230" s="91"/>
      <c r="F2230" s="91"/>
      <c r="G2230" s="124"/>
      <c r="H2230" s="123"/>
      <c r="I2230" s="124"/>
      <c r="J2230" s="121"/>
      <c r="K2230" s="121"/>
      <c r="L2230" s="123"/>
      <c r="M2230" s="92"/>
      <c r="O2230" s="89"/>
      <c r="Q2230" s="91"/>
      <c r="R2230" s="91"/>
      <c r="S2230" s="125">
        <v>42578</v>
      </c>
      <c r="T2230" s="123"/>
      <c r="U2230" s="120" t="s">
        <v>330</v>
      </c>
      <c r="V2230" s="121"/>
      <c r="W2230" s="121"/>
      <c r="X2230" s="122">
        <v>-83487</v>
      </c>
      <c r="Y2230" s="123"/>
      <c r="Z2230" s="92" t="s">
        <v>330</v>
      </c>
      <c r="AA2230" s="93">
        <v>3411183</v>
      </c>
      <c r="AB2230" s="91" t="s">
        <v>332</v>
      </c>
    </row>
    <row r="2231" spans="2:28" s="95" customFormat="1" x14ac:dyDescent="0.2">
      <c r="B2231" s="124"/>
      <c r="C2231" s="123"/>
      <c r="D2231" s="91"/>
      <c r="E2231" s="91"/>
      <c r="F2231" s="91"/>
      <c r="G2231" s="124"/>
      <c r="H2231" s="123"/>
      <c r="I2231" s="124"/>
      <c r="J2231" s="121"/>
      <c r="K2231" s="121"/>
      <c r="L2231" s="123"/>
      <c r="M2231" s="92"/>
      <c r="O2231" s="89"/>
      <c r="Q2231" s="91"/>
      <c r="R2231" s="91"/>
      <c r="S2231" s="125">
        <v>42598</v>
      </c>
      <c r="T2231" s="123"/>
      <c r="U2231" s="120" t="s">
        <v>330</v>
      </c>
      <c r="V2231" s="121"/>
      <c r="W2231" s="121"/>
      <c r="X2231" s="122">
        <v>-130000</v>
      </c>
      <c r="Y2231" s="123"/>
      <c r="Z2231" s="92" t="s">
        <v>330</v>
      </c>
      <c r="AA2231" s="93">
        <v>3281183</v>
      </c>
      <c r="AB2231" s="91" t="s">
        <v>331</v>
      </c>
    </row>
    <row r="2232" spans="2:28" s="95" customFormat="1" x14ac:dyDescent="0.2">
      <c r="B2232" s="124"/>
      <c r="C2232" s="123"/>
      <c r="D2232" s="91"/>
      <c r="E2232" s="91"/>
      <c r="F2232" s="91"/>
      <c r="G2232" s="124"/>
      <c r="H2232" s="123"/>
      <c r="I2232" s="124"/>
      <c r="J2232" s="121"/>
      <c r="K2232" s="121"/>
      <c r="L2232" s="123"/>
      <c r="M2232" s="92"/>
      <c r="O2232" s="89"/>
      <c r="Q2232" s="91"/>
      <c r="R2232" s="91"/>
      <c r="S2232" s="125">
        <v>42641</v>
      </c>
      <c r="T2232" s="123"/>
      <c r="U2232" s="120" t="s">
        <v>330</v>
      </c>
      <c r="V2232" s="121"/>
      <c r="W2232" s="121"/>
      <c r="X2232" s="122">
        <v>-95638</v>
      </c>
      <c r="Y2232" s="123"/>
      <c r="Z2232" s="92" t="s">
        <v>330</v>
      </c>
      <c r="AA2232" s="93">
        <v>3185545</v>
      </c>
      <c r="AB2232" s="91" t="s">
        <v>332</v>
      </c>
    </row>
    <row r="2233" spans="2:28" s="95" customFormat="1" x14ac:dyDescent="0.2">
      <c r="B2233" s="124"/>
      <c r="C2233" s="123"/>
      <c r="D2233" s="91"/>
      <c r="E2233" s="91"/>
      <c r="F2233" s="91"/>
      <c r="G2233" s="124"/>
      <c r="H2233" s="123"/>
      <c r="I2233" s="124"/>
      <c r="J2233" s="121"/>
      <c r="K2233" s="121"/>
      <c r="L2233" s="123"/>
      <c r="M2233" s="92"/>
      <c r="O2233" s="89"/>
      <c r="Q2233" s="91"/>
      <c r="R2233" s="91"/>
      <c r="S2233" s="125">
        <v>42668</v>
      </c>
      <c r="T2233" s="123"/>
      <c r="U2233" s="120" t="s">
        <v>330</v>
      </c>
      <c r="V2233" s="121"/>
      <c r="W2233" s="121"/>
      <c r="X2233" s="122">
        <v>-90372</v>
      </c>
      <c r="Y2233" s="123"/>
      <c r="Z2233" s="92" t="s">
        <v>330</v>
      </c>
      <c r="AA2233" s="93">
        <v>3095173</v>
      </c>
      <c r="AB2233" s="91" t="s">
        <v>332</v>
      </c>
    </row>
    <row r="2234" spans="2:28" s="95" customFormat="1" x14ac:dyDescent="0.2">
      <c r="B2234" s="124"/>
      <c r="C2234" s="123"/>
      <c r="D2234" s="91"/>
      <c r="E2234" s="91"/>
      <c r="F2234" s="91"/>
      <c r="G2234" s="124"/>
      <c r="H2234" s="123"/>
      <c r="I2234" s="124"/>
      <c r="J2234" s="121"/>
      <c r="K2234" s="121"/>
      <c r="L2234" s="123"/>
      <c r="M2234" s="92"/>
      <c r="O2234" s="89"/>
      <c r="Q2234" s="91"/>
      <c r="R2234" s="91"/>
      <c r="S2234" s="125">
        <v>42681</v>
      </c>
      <c r="T2234" s="123"/>
      <c r="U2234" s="120" t="s">
        <v>330</v>
      </c>
      <c r="V2234" s="121"/>
      <c r="W2234" s="121"/>
      <c r="X2234" s="122">
        <v>34842</v>
      </c>
      <c r="Y2234" s="123"/>
      <c r="Z2234" s="92" t="s">
        <v>330</v>
      </c>
      <c r="AA2234" s="93">
        <v>3130015</v>
      </c>
      <c r="AB2234" s="91" t="s">
        <v>332</v>
      </c>
    </row>
    <row r="2235" spans="2:28" s="95" customFormat="1" x14ac:dyDescent="0.2">
      <c r="B2235" s="124"/>
      <c r="C2235" s="123"/>
      <c r="D2235" s="91"/>
      <c r="E2235" s="91"/>
      <c r="F2235" s="91"/>
      <c r="G2235" s="124"/>
      <c r="H2235" s="123"/>
      <c r="I2235" s="124"/>
      <c r="J2235" s="121"/>
      <c r="K2235" s="121"/>
      <c r="L2235" s="123"/>
      <c r="M2235" s="92"/>
      <c r="O2235" s="89"/>
      <c r="Q2235" s="91"/>
      <c r="R2235" s="91"/>
      <c r="S2235" s="125">
        <v>42703</v>
      </c>
      <c r="T2235" s="123"/>
      <c r="U2235" s="120" t="s">
        <v>330</v>
      </c>
      <c r="V2235" s="121"/>
      <c r="W2235" s="121"/>
      <c r="X2235" s="122">
        <v>-1930</v>
      </c>
      <c r="Y2235" s="123"/>
      <c r="Z2235" s="92" t="s">
        <v>330</v>
      </c>
      <c r="AA2235" s="93">
        <v>3128085</v>
      </c>
      <c r="AB2235" s="91" t="s">
        <v>332</v>
      </c>
    </row>
    <row r="2236" spans="2:28" s="95" customFormat="1" x14ac:dyDescent="0.2">
      <c r="B2236" s="124"/>
      <c r="C2236" s="123"/>
      <c r="D2236" s="91"/>
      <c r="E2236" s="91"/>
      <c r="F2236" s="91"/>
      <c r="G2236" s="124"/>
      <c r="H2236" s="123"/>
      <c r="I2236" s="124"/>
      <c r="J2236" s="121"/>
      <c r="K2236" s="121"/>
      <c r="L2236" s="123"/>
      <c r="M2236" s="92"/>
      <c r="O2236" s="89"/>
      <c r="Q2236" s="91"/>
      <c r="R2236" s="91"/>
      <c r="S2236" s="125">
        <v>42731</v>
      </c>
      <c r="T2236" s="123"/>
      <c r="U2236" s="120" t="s">
        <v>330</v>
      </c>
      <c r="V2236" s="121"/>
      <c r="W2236" s="121"/>
      <c r="X2236" s="122">
        <v>-295</v>
      </c>
      <c r="Y2236" s="123"/>
      <c r="Z2236" s="92" t="s">
        <v>330</v>
      </c>
      <c r="AA2236" s="93">
        <v>3127790</v>
      </c>
      <c r="AB2236" s="91" t="s">
        <v>331</v>
      </c>
    </row>
    <row r="2237" spans="2:28" s="95" customFormat="1" x14ac:dyDescent="0.2">
      <c r="B2237" s="124"/>
      <c r="C2237" s="123"/>
      <c r="D2237" s="91"/>
      <c r="E2237" s="91"/>
      <c r="F2237" s="91"/>
      <c r="G2237" s="124"/>
      <c r="H2237" s="123"/>
      <c r="I2237" s="124"/>
      <c r="J2237" s="121"/>
      <c r="K2237" s="121"/>
      <c r="L2237" s="123"/>
      <c r="M2237" s="92"/>
      <c r="O2237" s="89"/>
      <c r="Q2237" s="91"/>
      <c r="R2237" s="91"/>
      <c r="S2237" s="125">
        <v>42793</v>
      </c>
      <c r="T2237" s="123"/>
      <c r="U2237" s="120" t="s">
        <v>330</v>
      </c>
      <c r="V2237" s="121"/>
      <c r="W2237" s="121"/>
      <c r="X2237" s="122">
        <v>-5112</v>
      </c>
      <c r="Y2237" s="123"/>
      <c r="Z2237" s="92" t="s">
        <v>330</v>
      </c>
      <c r="AA2237" s="93">
        <v>3122678</v>
      </c>
      <c r="AB2237" s="91" t="s">
        <v>331</v>
      </c>
    </row>
    <row r="2238" spans="2:28" s="95" customFormat="1" x14ac:dyDescent="0.2">
      <c r="B2238" s="124"/>
      <c r="C2238" s="123"/>
      <c r="D2238" s="91"/>
      <c r="E2238" s="91"/>
      <c r="F2238" s="91"/>
      <c r="G2238" s="124"/>
      <c r="H2238" s="123"/>
      <c r="I2238" s="124"/>
      <c r="J2238" s="121"/>
      <c r="K2238" s="121"/>
      <c r="L2238" s="123"/>
      <c r="M2238" s="92"/>
      <c r="O2238" s="89"/>
      <c r="Q2238" s="91"/>
      <c r="R2238" s="91"/>
      <c r="S2238" s="125">
        <v>42851</v>
      </c>
      <c r="T2238" s="123"/>
      <c r="U2238" s="120" t="s">
        <v>330</v>
      </c>
      <c r="V2238" s="121"/>
      <c r="W2238" s="121"/>
      <c r="X2238" s="122">
        <v>-335</v>
      </c>
      <c r="Y2238" s="123"/>
      <c r="Z2238" s="92" t="s">
        <v>330</v>
      </c>
      <c r="AA2238" s="93">
        <v>3122343</v>
      </c>
      <c r="AB2238" s="91" t="s">
        <v>331</v>
      </c>
    </row>
    <row r="2239" spans="2:28" s="95" customFormat="1" x14ac:dyDescent="0.2">
      <c r="B2239" s="124"/>
      <c r="C2239" s="123"/>
      <c r="D2239" s="91"/>
      <c r="E2239" s="91"/>
      <c r="F2239" s="91"/>
      <c r="G2239" s="124"/>
      <c r="H2239" s="123"/>
      <c r="I2239" s="124"/>
      <c r="J2239" s="121"/>
      <c r="K2239" s="121"/>
      <c r="L2239" s="123"/>
      <c r="M2239" s="92"/>
      <c r="O2239" s="89"/>
      <c r="Q2239" s="91"/>
      <c r="R2239" s="91"/>
      <c r="S2239" s="125">
        <v>42912</v>
      </c>
      <c r="T2239" s="123"/>
      <c r="U2239" s="120" t="s">
        <v>330</v>
      </c>
      <c r="V2239" s="121"/>
      <c r="W2239" s="121"/>
      <c r="X2239" s="122">
        <v>-2577</v>
      </c>
      <c r="Y2239" s="123"/>
      <c r="Z2239" s="92" t="s">
        <v>330</v>
      </c>
      <c r="AA2239" s="93">
        <v>3119766</v>
      </c>
      <c r="AB2239" s="91" t="s">
        <v>331</v>
      </c>
    </row>
    <row r="2240" spans="2:28" s="95" customFormat="1" x14ac:dyDescent="0.2">
      <c r="B2240" s="124"/>
      <c r="C2240" s="123"/>
      <c r="D2240" s="91"/>
      <c r="E2240" s="91"/>
      <c r="F2240" s="91"/>
      <c r="G2240" s="124"/>
      <c r="H2240" s="123"/>
      <c r="I2240" s="124"/>
      <c r="J2240" s="121"/>
      <c r="K2240" s="121"/>
      <c r="L2240" s="123"/>
      <c r="M2240" s="92"/>
      <c r="O2240" s="89"/>
      <c r="Q2240" s="91"/>
      <c r="R2240" s="91"/>
      <c r="S2240" s="125">
        <v>42942</v>
      </c>
      <c r="T2240" s="123"/>
      <c r="U2240" s="120" t="s">
        <v>330</v>
      </c>
      <c r="V2240" s="121"/>
      <c r="W2240" s="121"/>
      <c r="X2240" s="122">
        <v>-78</v>
      </c>
      <c r="Y2240" s="123"/>
      <c r="Z2240" s="92" t="s">
        <v>330</v>
      </c>
      <c r="AA2240" s="93">
        <v>3119688</v>
      </c>
      <c r="AB2240" s="91" t="s">
        <v>331</v>
      </c>
    </row>
    <row r="2241" spans="2:28" s="95" customFormat="1" x14ac:dyDescent="0.2">
      <c r="B2241" s="124"/>
      <c r="C2241" s="123"/>
      <c r="D2241" s="91"/>
      <c r="E2241" s="91"/>
      <c r="F2241" s="91"/>
      <c r="G2241" s="124"/>
      <c r="H2241" s="123"/>
      <c r="I2241" s="124"/>
      <c r="J2241" s="121"/>
      <c r="K2241" s="121"/>
      <c r="L2241" s="123"/>
      <c r="M2241" s="92"/>
      <c r="O2241" s="89"/>
      <c r="Q2241" s="91"/>
      <c r="R2241" s="91"/>
      <c r="S2241" s="125">
        <v>43004</v>
      </c>
      <c r="T2241" s="123"/>
      <c r="U2241" s="120" t="s">
        <v>330</v>
      </c>
      <c r="V2241" s="121"/>
      <c r="W2241" s="121"/>
      <c r="X2241" s="122">
        <v>-30310</v>
      </c>
      <c r="Y2241" s="123"/>
      <c r="Z2241" s="92" t="s">
        <v>330</v>
      </c>
      <c r="AA2241" s="93">
        <v>3089378</v>
      </c>
      <c r="AB2241" s="91" t="s">
        <v>331</v>
      </c>
    </row>
    <row r="2242" spans="2:28" s="95" customFormat="1" x14ac:dyDescent="0.2">
      <c r="B2242" s="124"/>
      <c r="C2242" s="123"/>
      <c r="D2242" s="91"/>
      <c r="E2242" s="91"/>
      <c r="F2242" s="91"/>
      <c r="G2242" s="124"/>
      <c r="H2242" s="123"/>
      <c r="I2242" s="124"/>
      <c r="J2242" s="121"/>
      <c r="K2242" s="121"/>
      <c r="L2242" s="123"/>
      <c r="M2242" s="92"/>
      <c r="O2242" s="89"/>
      <c r="Q2242" s="91"/>
      <c r="R2242" s="91"/>
      <c r="S2242" s="125">
        <v>43034</v>
      </c>
      <c r="T2242" s="123"/>
      <c r="U2242" s="120" t="s">
        <v>330</v>
      </c>
      <c r="V2242" s="121"/>
      <c r="W2242" s="121"/>
      <c r="X2242" s="122">
        <v>-3759</v>
      </c>
      <c r="Y2242" s="123"/>
      <c r="Z2242" s="92" t="s">
        <v>330</v>
      </c>
      <c r="AA2242" s="93">
        <v>3085619</v>
      </c>
      <c r="AB2242" s="91" t="s">
        <v>331</v>
      </c>
    </row>
    <row r="2243" spans="2:28" s="95" customFormat="1" x14ac:dyDescent="0.2">
      <c r="B2243" s="124"/>
      <c r="C2243" s="123"/>
      <c r="D2243" s="91"/>
      <c r="E2243" s="91"/>
      <c r="F2243" s="91"/>
      <c r="G2243" s="124"/>
      <c r="H2243" s="123"/>
      <c r="I2243" s="124"/>
      <c r="J2243" s="121"/>
      <c r="K2243" s="121"/>
      <c r="L2243" s="123"/>
      <c r="M2243" s="92"/>
      <c r="O2243" s="89"/>
      <c r="Q2243" s="91"/>
      <c r="R2243" s="91"/>
      <c r="S2243" s="125">
        <v>43090</v>
      </c>
      <c r="T2243" s="123"/>
      <c r="U2243" s="120" t="s">
        <v>330</v>
      </c>
      <c r="V2243" s="121"/>
      <c r="W2243" s="121"/>
      <c r="X2243" s="122">
        <v>-3916</v>
      </c>
      <c r="Y2243" s="123"/>
      <c r="Z2243" s="92" t="s">
        <v>330</v>
      </c>
      <c r="AA2243" s="93">
        <v>3081703</v>
      </c>
      <c r="AB2243" s="91" t="s">
        <v>331</v>
      </c>
    </row>
    <row r="2244" spans="2:28" s="95" customFormat="1" x14ac:dyDescent="0.2">
      <c r="B2244" s="124"/>
      <c r="C2244" s="123"/>
      <c r="D2244" s="91"/>
      <c r="E2244" s="91"/>
      <c r="F2244" s="91"/>
      <c r="G2244" s="124"/>
      <c r="H2244" s="123"/>
      <c r="I2244" s="124"/>
      <c r="J2244" s="121"/>
      <c r="K2244" s="121"/>
      <c r="L2244" s="123"/>
      <c r="M2244" s="92"/>
      <c r="O2244" s="89"/>
      <c r="Q2244" s="91"/>
      <c r="R2244" s="91"/>
      <c r="S2244" s="125">
        <v>43157</v>
      </c>
      <c r="T2244" s="123"/>
      <c r="U2244" s="120" t="s">
        <v>330</v>
      </c>
      <c r="V2244" s="121"/>
      <c r="W2244" s="121"/>
      <c r="X2244" s="122">
        <v>-190</v>
      </c>
      <c r="Y2244" s="123"/>
      <c r="Z2244" s="92" t="s">
        <v>330</v>
      </c>
      <c r="AA2244" s="93">
        <v>3081513</v>
      </c>
      <c r="AB2244" s="91" t="s">
        <v>331</v>
      </c>
    </row>
    <row r="2245" spans="2:28" s="95" customFormat="1" x14ac:dyDescent="0.2">
      <c r="B2245" s="124"/>
      <c r="C2245" s="123"/>
      <c r="D2245" s="91"/>
      <c r="E2245" s="91"/>
      <c r="F2245" s="91"/>
      <c r="G2245" s="124"/>
      <c r="H2245" s="123"/>
      <c r="I2245" s="124"/>
      <c r="J2245" s="121"/>
      <c r="K2245" s="121"/>
      <c r="L2245" s="123"/>
      <c r="M2245" s="92"/>
      <c r="O2245" s="89"/>
      <c r="Q2245" s="91"/>
      <c r="R2245" s="91"/>
      <c r="S2245" s="125">
        <v>43181</v>
      </c>
      <c r="T2245" s="123"/>
      <c r="U2245" s="120" t="s">
        <v>330</v>
      </c>
      <c r="V2245" s="121"/>
      <c r="W2245" s="121"/>
      <c r="X2245" s="122">
        <v>-620</v>
      </c>
      <c r="Y2245" s="123"/>
      <c r="Z2245" s="92" t="s">
        <v>330</v>
      </c>
      <c r="AA2245" s="93">
        <v>3080893</v>
      </c>
      <c r="AB2245" s="91" t="s">
        <v>331</v>
      </c>
    </row>
    <row r="2246" spans="2:28" s="95" customFormat="1" x14ac:dyDescent="0.2">
      <c r="B2246" s="124"/>
      <c r="C2246" s="123"/>
      <c r="D2246" s="91"/>
      <c r="E2246" s="91"/>
      <c r="F2246" s="91"/>
      <c r="G2246" s="124"/>
      <c r="H2246" s="123"/>
      <c r="I2246" s="124"/>
      <c r="J2246" s="121"/>
      <c r="K2246" s="121"/>
      <c r="L2246" s="123"/>
      <c r="M2246" s="92"/>
      <c r="O2246" s="89"/>
      <c r="Q2246" s="91"/>
      <c r="R2246" s="91"/>
      <c r="S2246" s="125">
        <v>43215</v>
      </c>
      <c r="T2246" s="123"/>
      <c r="U2246" s="120" t="s">
        <v>330</v>
      </c>
      <c r="V2246" s="121"/>
      <c r="W2246" s="121"/>
      <c r="X2246" s="122">
        <v>-1225</v>
      </c>
      <c r="Y2246" s="123"/>
      <c r="Z2246" s="92" t="s">
        <v>330</v>
      </c>
      <c r="AA2246" s="93">
        <v>3079668</v>
      </c>
      <c r="AB2246" s="91" t="s">
        <v>331</v>
      </c>
    </row>
    <row r="2247" spans="2:28" s="95" customFormat="1" x14ac:dyDescent="0.2">
      <c r="B2247" s="124"/>
      <c r="C2247" s="123"/>
      <c r="D2247" s="91"/>
      <c r="E2247" s="91"/>
      <c r="F2247" s="91"/>
      <c r="G2247" s="124"/>
      <c r="H2247" s="123"/>
      <c r="I2247" s="124"/>
      <c r="J2247" s="121"/>
      <c r="K2247" s="121"/>
      <c r="L2247" s="123"/>
      <c r="M2247" s="92"/>
      <c r="O2247" s="89"/>
      <c r="Q2247" s="91"/>
      <c r="R2247" s="91"/>
      <c r="S2247" s="125">
        <v>43272</v>
      </c>
      <c r="T2247" s="123"/>
      <c r="U2247" s="120" t="s">
        <v>330</v>
      </c>
      <c r="V2247" s="121"/>
      <c r="W2247" s="121"/>
      <c r="X2247" s="122">
        <v>-230</v>
      </c>
      <c r="Y2247" s="123"/>
      <c r="Z2247" s="92" t="s">
        <v>330</v>
      </c>
      <c r="AA2247" s="93">
        <v>3079438</v>
      </c>
      <c r="AB2247" s="91" t="s">
        <v>331</v>
      </c>
    </row>
    <row r="2248" spans="2:28" s="95" customFormat="1" x14ac:dyDescent="0.2">
      <c r="B2248" s="124"/>
      <c r="C2248" s="123"/>
      <c r="D2248" s="91"/>
      <c r="E2248" s="91"/>
      <c r="F2248" s="91"/>
      <c r="G2248" s="124"/>
      <c r="H2248" s="123"/>
      <c r="I2248" s="124"/>
      <c r="J2248" s="121"/>
      <c r="K2248" s="121"/>
      <c r="L2248" s="123"/>
      <c r="M2248" s="92"/>
      <c r="O2248" s="89"/>
      <c r="Q2248" s="91"/>
      <c r="R2248" s="91"/>
      <c r="S2248" s="125">
        <v>43307</v>
      </c>
      <c r="T2248" s="123"/>
      <c r="U2248" s="120" t="s">
        <v>330</v>
      </c>
      <c r="V2248" s="121"/>
      <c r="W2248" s="121"/>
      <c r="X2248" s="122">
        <v>-411742</v>
      </c>
      <c r="Y2248" s="123"/>
      <c r="Z2248" s="92" t="s">
        <v>330</v>
      </c>
      <c r="AA2248" s="93">
        <v>2667696</v>
      </c>
      <c r="AB2248" s="91" t="s">
        <v>333</v>
      </c>
    </row>
    <row r="2249" spans="2:28" s="95" customFormat="1" x14ac:dyDescent="0.2">
      <c r="B2249" s="124"/>
      <c r="C2249" s="123"/>
      <c r="D2249" s="91"/>
      <c r="E2249" s="91"/>
      <c r="F2249" s="91"/>
      <c r="G2249" s="124"/>
      <c r="H2249" s="123"/>
      <c r="I2249" s="124"/>
      <c r="J2249" s="121"/>
      <c r="K2249" s="121"/>
      <c r="L2249" s="123"/>
      <c r="M2249" s="92"/>
      <c r="O2249" s="89"/>
      <c r="Q2249" s="91"/>
      <c r="R2249" s="91"/>
      <c r="S2249" s="125">
        <v>43339</v>
      </c>
      <c r="T2249" s="123"/>
      <c r="U2249" s="120" t="s">
        <v>330</v>
      </c>
      <c r="V2249" s="121"/>
      <c r="W2249" s="121"/>
      <c r="X2249" s="122">
        <v>-23</v>
      </c>
      <c r="Y2249" s="123"/>
      <c r="Z2249" s="92" t="s">
        <v>330</v>
      </c>
      <c r="AA2249" s="93">
        <v>2667673</v>
      </c>
      <c r="AB2249" s="91" t="s">
        <v>331</v>
      </c>
    </row>
    <row r="2250" spans="2:28" s="95" customFormat="1" x14ac:dyDescent="0.2">
      <c r="B2250" s="124"/>
      <c r="C2250" s="123"/>
      <c r="D2250" s="91"/>
      <c r="E2250" s="91"/>
      <c r="F2250" s="91"/>
      <c r="G2250" s="124"/>
      <c r="H2250" s="123"/>
      <c r="I2250" s="124"/>
      <c r="J2250" s="121"/>
      <c r="K2250" s="121"/>
      <c r="L2250" s="123"/>
      <c r="M2250" s="92"/>
      <c r="O2250" s="89"/>
      <c r="Q2250" s="91"/>
      <c r="R2250" s="91"/>
      <c r="S2250" s="125">
        <v>43369</v>
      </c>
      <c r="T2250" s="123"/>
      <c r="U2250" s="120" t="s">
        <v>330</v>
      </c>
      <c r="V2250" s="121"/>
      <c r="W2250" s="121"/>
      <c r="X2250" s="122">
        <v>-24</v>
      </c>
      <c r="Y2250" s="123"/>
      <c r="Z2250" s="92" t="s">
        <v>330</v>
      </c>
      <c r="AA2250" s="93">
        <v>2667649</v>
      </c>
      <c r="AB2250" s="91" t="s">
        <v>331</v>
      </c>
    </row>
    <row r="2251" spans="2:28" s="95" customFormat="1" x14ac:dyDescent="0.2">
      <c r="B2251" s="124"/>
      <c r="C2251" s="123"/>
      <c r="D2251" s="91"/>
      <c r="E2251" s="91"/>
      <c r="F2251" s="91"/>
      <c r="G2251" s="124"/>
      <c r="H2251" s="123"/>
      <c r="I2251" s="124"/>
      <c r="J2251" s="121"/>
      <c r="K2251" s="121"/>
      <c r="L2251" s="123"/>
      <c r="M2251" s="92"/>
      <c r="O2251" s="89"/>
      <c r="Q2251" s="91"/>
      <c r="R2251" s="91"/>
      <c r="S2251" s="125">
        <v>43398</v>
      </c>
      <c r="T2251" s="123"/>
      <c r="U2251" s="120" t="s">
        <v>330</v>
      </c>
      <c r="V2251" s="121"/>
      <c r="W2251" s="121"/>
      <c r="X2251" s="122">
        <v>-848</v>
      </c>
      <c r="Y2251" s="123"/>
      <c r="Z2251" s="92" t="s">
        <v>330</v>
      </c>
      <c r="AA2251" s="93">
        <v>2666801</v>
      </c>
      <c r="AB2251" s="91" t="s">
        <v>331</v>
      </c>
    </row>
    <row r="2252" spans="2:28" s="95" customFormat="1" x14ac:dyDescent="0.2">
      <c r="B2252" s="125">
        <v>40451</v>
      </c>
      <c r="C2252" s="123"/>
      <c r="D2252" s="91" t="s">
        <v>43</v>
      </c>
      <c r="E2252" s="91" t="s">
        <v>379</v>
      </c>
      <c r="F2252" s="91" t="s">
        <v>22</v>
      </c>
      <c r="G2252" s="124" t="s">
        <v>10</v>
      </c>
      <c r="H2252" s="123"/>
      <c r="I2252" s="124" t="s">
        <v>328</v>
      </c>
      <c r="J2252" s="121"/>
      <c r="K2252" s="121"/>
      <c r="L2252" s="123"/>
      <c r="M2252" s="92" t="s">
        <v>330</v>
      </c>
      <c r="O2252" s="93">
        <v>1700000</v>
      </c>
      <c r="Q2252" s="91" t="s">
        <v>11</v>
      </c>
      <c r="R2252" s="91"/>
      <c r="S2252" s="125">
        <v>40451</v>
      </c>
      <c r="T2252" s="123"/>
      <c r="U2252" s="120" t="s">
        <v>330</v>
      </c>
      <c r="V2252" s="121"/>
      <c r="W2252" s="121"/>
      <c r="X2252" s="122">
        <v>765945</v>
      </c>
      <c r="Y2252" s="123"/>
      <c r="Z2252" s="92" t="s">
        <v>330</v>
      </c>
      <c r="AA2252" s="93">
        <v>2465945</v>
      </c>
      <c r="AB2252" s="91" t="s">
        <v>334</v>
      </c>
    </row>
    <row r="2253" spans="2:28" s="95" customFormat="1" x14ac:dyDescent="0.2">
      <c r="B2253" s="124"/>
      <c r="C2253" s="123"/>
      <c r="D2253" s="91"/>
      <c r="E2253" s="91"/>
      <c r="F2253" s="91"/>
      <c r="G2253" s="124"/>
      <c r="H2253" s="123"/>
      <c r="I2253" s="124"/>
      <c r="J2253" s="121"/>
      <c r="K2253" s="121"/>
      <c r="L2253" s="123"/>
      <c r="M2253" s="92"/>
      <c r="O2253" s="89"/>
      <c r="Q2253" s="91"/>
      <c r="R2253" s="91"/>
      <c r="S2253" s="125">
        <v>40549</v>
      </c>
      <c r="T2253" s="123"/>
      <c r="U2253" s="120" t="s">
        <v>330</v>
      </c>
      <c r="V2253" s="121"/>
      <c r="W2253" s="121"/>
      <c r="X2253" s="122">
        <v>-4</v>
      </c>
      <c r="Y2253" s="123"/>
      <c r="Z2253" s="92" t="s">
        <v>330</v>
      </c>
      <c r="AA2253" s="93">
        <v>2465941</v>
      </c>
      <c r="AB2253" s="91" t="s">
        <v>332</v>
      </c>
    </row>
    <row r="2254" spans="2:28" s="95" customFormat="1" x14ac:dyDescent="0.2">
      <c r="B2254" s="124"/>
      <c r="C2254" s="123"/>
      <c r="D2254" s="91"/>
      <c r="E2254" s="91"/>
      <c r="F2254" s="91"/>
      <c r="G2254" s="124"/>
      <c r="H2254" s="123"/>
      <c r="I2254" s="124"/>
      <c r="J2254" s="121"/>
      <c r="K2254" s="121"/>
      <c r="L2254" s="123"/>
      <c r="M2254" s="92"/>
      <c r="O2254" s="89"/>
      <c r="Q2254" s="91"/>
      <c r="R2254" s="91"/>
      <c r="S2254" s="125">
        <v>40632</v>
      </c>
      <c r="T2254" s="123"/>
      <c r="U2254" s="120" t="s">
        <v>330</v>
      </c>
      <c r="V2254" s="121"/>
      <c r="W2254" s="121"/>
      <c r="X2254" s="122">
        <v>-4</v>
      </c>
      <c r="Y2254" s="123"/>
      <c r="Z2254" s="92" t="s">
        <v>330</v>
      </c>
      <c r="AA2254" s="93">
        <v>2465937</v>
      </c>
      <c r="AB2254" s="91" t="s">
        <v>332</v>
      </c>
    </row>
    <row r="2255" spans="2:28" s="95" customFormat="1" x14ac:dyDescent="0.2">
      <c r="B2255" s="124"/>
      <c r="C2255" s="123"/>
      <c r="D2255" s="91"/>
      <c r="E2255" s="91"/>
      <c r="F2255" s="91"/>
      <c r="G2255" s="124"/>
      <c r="H2255" s="123"/>
      <c r="I2255" s="124"/>
      <c r="J2255" s="121"/>
      <c r="K2255" s="121"/>
      <c r="L2255" s="123"/>
      <c r="M2255" s="92"/>
      <c r="O2255" s="89"/>
      <c r="Q2255" s="91"/>
      <c r="R2255" s="91"/>
      <c r="S2255" s="125">
        <v>40723</v>
      </c>
      <c r="T2255" s="123"/>
      <c r="U2255" s="120" t="s">
        <v>330</v>
      </c>
      <c r="V2255" s="121"/>
      <c r="W2255" s="121"/>
      <c r="X2255" s="122">
        <v>-40</v>
      </c>
      <c r="Y2255" s="123"/>
      <c r="Z2255" s="92" t="s">
        <v>330</v>
      </c>
      <c r="AA2255" s="93">
        <v>2465897</v>
      </c>
      <c r="AB2255" s="91" t="s">
        <v>332</v>
      </c>
    </row>
    <row r="2256" spans="2:28" s="95" customFormat="1" x14ac:dyDescent="0.2">
      <c r="B2256" s="124"/>
      <c r="C2256" s="123"/>
      <c r="D2256" s="91"/>
      <c r="E2256" s="91"/>
      <c r="F2256" s="91"/>
      <c r="G2256" s="124"/>
      <c r="H2256" s="123"/>
      <c r="I2256" s="124"/>
      <c r="J2256" s="121"/>
      <c r="K2256" s="121"/>
      <c r="L2256" s="123"/>
      <c r="M2256" s="92"/>
      <c r="O2256" s="89"/>
      <c r="Q2256" s="91"/>
      <c r="R2256" s="91"/>
      <c r="S2256" s="125">
        <v>41088</v>
      </c>
      <c r="T2256" s="123"/>
      <c r="U2256" s="120" t="s">
        <v>330</v>
      </c>
      <c r="V2256" s="121"/>
      <c r="W2256" s="121"/>
      <c r="X2256" s="122">
        <v>-30</v>
      </c>
      <c r="Y2256" s="123"/>
      <c r="Z2256" s="92" t="s">
        <v>330</v>
      </c>
      <c r="AA2256" s="93">
        <v>2465867</v>
      </c>
      <c r="AB2256" s="91" t="s">
        <v>332</v>
      </c>
    </row>
    <row r="2257" spans="2:28" s="95" customFormat="1" x14ac:dyDescent="0.2">
      <c r="B2257" s="124"/>
      <c r="C2257" s="123"/>
      <c r="D2257" s="91"/>
      <c r="E2257" s="91"/>
      <c r="F2257" s="91"/>
      <c r="G2257" s="124"/>
      <c r="H2257" s="123"/>
      <c r="I2257" s="124"/>
      <c r="J2257" s="121"/>
      <c r="K2257" s="121"/>
      <c r="L2257" s="123"/>
      <c r="M2257" s="92"/>
      <c r="O2257" s="89"/>
      <c r="Q2257" s="91"/>
      <c r="R2257" s="91"/>
      <c r="S2257" s="125">
        <v>41179</v>
      </c>
      <c r="T2257" s="123"/>
      <c r="U2257" s="120" t="s">
        <v>330</v>
      </c>
      <c r="V2257" s="121"/>
      <c r="W2257" s="121"/>
      <c r="X2257" s="122">
        <v>-83</v>
      </c>
      <c r="Y2257" s="123"/>
      <c r="Z2257" s="92" t="s">
        <v>330</v>
      </c>
      <c r="AA2257" s="93">
        <v>2465784</v>
      </c>
      <c r="AB2257" s="91" t="s">
        <v>332</v>
      </c>
    </row>
    <row r="2258" spans="2:28" s="95" customFormat="1" x14ac:dyDescent="0.2">
      <c r="B2258" s="124"/>
      <c r="C2258" s="123"/>
      <c r="D2258" s="91"/>
      <c r="E2258" s="91"/>
      <c r="F2258" s="91"/>
      <c r="G2258" s="124"/>
      <c r="H2258" s="123"/>
      <c r="I2258" s="124"/>
      <c r="J2258" s="121"/>
      <c r="K2258" s="121"/>
      <c r="L2258" s="123"/>
      <c r="M2258" s="92"/>
      <c r="O2258" s="89"/>
      <c r="Q2258" s="91"/>
      <c r="R2258" s="91"/>
      <c r="S2258" s="125">
        <v>41270</v>
      </c>
      <c r="T2258" s="123"/>
      <c r="U2258" s="120" t="s">
        <v>330</v>
      </c>
      <c r="V2258" s="121"/>
      <c r="W2258" s="121"/>
      <c r="X2258" s="122">
        <v>-14</v>
      </c>
      <c r="Y2258" s="123"/>
      <c r="Z2258" s="92" t="s">
        <v>330</v>
      </c>
      <c r="AA2258" s="93">
        <v>2465770</v>
      </c>
      <c r="AB2258" s="91" t="s">
        <v>332</v>
      </c>
    </row>
    <row r="2259" spans="2:28" s="95" customFormat="1" x14ac:dyDescent="0.2">
      <c r="B2259" s="124"/>
      <c r="C2259" s="123"/>
      <c r="D2259" s="91"/>
      <c r="E2259" s="91"/>
      <c r="F2259" s="91"/>
      <c r="G2259" s="124"/>
      <c r="H2259" s="123"/>
      <c r="I2259" s="124"/>
      <c r="J2259" s="121"/>
      <c r="K2259" s="121"/>
      <c r="L2259" s="123"/>
      <c r="M2259" s="92"/>
      <c r="O2259" s="89"/>
      <c r="Q2259" s="91"/>
      <c r="R2259" s="91"/>
      <c r="S2259" s="125">
        <v>41358</v>
      </c>
      <c r="T2259" s="123"/>
      <c r="U2259" s="120" t="s">
        <v>330</v>
      </c>
      <c r="V2259" s="121"/>
      <c r="W2259" s="121"/>
      <c r="X2259" s="122">
        <v>-53</v>
      </c>
      <c r="Y2259" s="123"/>
      <c r="Z2259" s="92" t="s">
        <v>330</v>
      </c>
      <c r="AA2259" s="93">
        <v>2465717</v>
      </c>
      <c r="AB2259" s="91" t="s">
        <v>332</v>
      </c>
    </row>
    <row r="2260" spans="2:28" s="95" customFormat="1" x14ac:dyDescent="0.2">
      <c r="B2260" s="124"/>
      <c r="C2260" s="123"/>
      <c r="D2260" s="91"/>
      <c r="E2260" s="91"/>
      <c r="F2260" s="91"/>
      <c r="G2260" s="124"/>
      <c r="H2260" s="123"/>
      <c r="I2260" s="124"/>
      <c r="J2260" s="121"/>
      <c r="K2260" s="121"/>
      <c r="L2260" s="123"/>
      <c r="M2260" s="92"/>
      <c r="O2260" s="89"/>
      <c r="Q2260" s="91"/>
      <c r="R2260" s="91"/>
      <c r="S2260" s="125">
        <v>41439</v>
      </c>
      <c r="T2260" s="123"/>
      <c r="U2260" s="120" t="s">
        <v>330</v>
      </c>
      <c r="V2260" s="121"/>
      <c r="W2260" s="121"/>
      <c r="X2260" s="122">
        <v>-10000</v>
      </c>
      <c r="Y2260" s="123"/>
      <c r="Z2260" s="92" t="s">
        <v>330</v>
      </c>
      <c r="AA2260" s="93">
        <v>2455717</v>
      </c>
      <c r="AB2260" s="91" t="s">
        <v>331</v>
      </c>
    </row>
    <row r="2261" spans="2:28" s="95" customFormat="1" x14ac:dyDescent="0.2">
      <c r="B2261" s="124"/>
      <c r="C2261" s="123"/>
      <c r="D2261" s="91"/>
      <c r="E2261" s="91"/>
      <c r="F2261" s="91"/>
      <c r="G2261" s="124"/>
      <c r="H2261" s="123"/>
      <c r="I2261" s="124"/>
      <c r="J2261" s="121"/>
      <c r="K2261" s="121"/>
      <c r="L2261" s="123"/>
      <c r="M2261" s="92"/>
      <c r="O2261" s="89"/>
      <c r="Q2261" s="91"/>
      <c r="R2261" s="91"/>
      <c r="S2261" s="125">
        <v>41452</v>
      </c>
      <c r="T2261" s="123"/>
      <c r="U2261" s="120" t="s">
        <v>330</v>
      </c>
      <c r="V2261" s="121"/>
      <c r="W2261" s="121"/>
      <c r="X2261" s="122">
        <v>-20</v>
      </c>
      <c r="Y2261" s="123"/>
      <c r="Z2261" s="92" t="s">
        <v>330</v>
      </c>
      <c r="AA2261" s="93">
        <v>2455697</v>
      </c>
      <c r="AB2261" s="91" t="s">
        <v>332</v>
      </c>
    </row>
    <row r="2262" spans="2:28" s="95" customFormat="1" x14ac:dyDescent="0.2">
      <c r="B2262" s="124"/>
      <c r="C2262" s="123"/>
      <c r="D2262" s="91"/>
      <c r="E2262" s="91"/>
      <c r="F2262" s="91"/>
      <c r="G2262" s="124"/>
      <c r="H2262" s="123"/>
      <c r="I2262" s="124"/>
      <c r="J2262" s="121"/>
      <c r="K2262" s="121"/>
      <c r="L2262" s="123"/>
      <c r="M2262" s="92"/>
      <c r="O2262" s="89"/>
      <c r="Q2262" s="91"/>
      <c r="R2262" s="91"/>
      <c r="S2262" s="125">
        <v>41544</v>
      </c>
      <c r="T2262" s="123"/>
      <c r="U2262" s="120" t="s">
        <v>330</v>
      </c>
      <c r="V2262" s="121"/>
      <c r="W2262" s="121"/>
      <c r="X2262" s="122">
        <v>-7</v>
      </c>
      <c r="Y2262" s="123"/>
      <c r="Z2262" s="92" t="s">
        <v>330</v>
      </c>
      <c r="AA2262" s="93">
        <v>2455690</v>
      </c>
      <c r="AB2262" s="91" t="s">
        <v>332</v>
      </c>
    </row>
    <row r="2263" spans="2:28" s="95" customFormat="1" x14ac:dyDescent="0.2">
      <c r="B2263" s="124"/>
      <c r="C2263" s="123"/>
      <c r="D2263" s="91"/>
      <c r="E2263" s="91"/>
      <c r="F2263" s="91"/>
      <c r="G2263" s="124"/>
      <c r="H2263" s="123"/>
      <c r="I2263" s="124"/>
      <c r="J2263" s="121"/>
      <c r="K2263" s="121"/>
      <c r="L2263" s="123"/>
      <c r="M2263" s="92"/>
      <c r="O2263" s="89"/>
      <c r="Q2263" s="91"/>
      <c r="R2263" s="91" t="s">
        <v>384</v>
      </c>
      <c r="S2263" s="125">
        <v>41571</v>
      </c>
      <c r="T2263" s="123"/>
      <c r="U2263" s="120" t="s">
        <v>330</v>
      </c>
      <c r="V2263" s="121"/>
      <c r="W2263" s="121"/>
      <c r="X2263" s="122">
        <v>-2446075.41</v>
      </c>
      <c r="Y2263" s="123"/>
      <c r="Z2263" s="92" t="s">
        <v>330</v>
      </c>
      <c r="AA2263" s="93">
        <v>9614.59</v>
      </c>
      <c r="AB2263" s="91" t="s">
        <v>335</v>
      </c>
    </row>
    <row r="2264" spans="2:28" s="95" customFormat="1" x14ac:dyDescent="0.2">
      <c r="B2264" s="125">
        <v>42416</v>
      </c>
      <c r="C2264" s="123"/>
      <c r="D2264" s="91" t="s">
        <v>178</v>
      </c>
      <c r="E2264" s="91" t="s">
        <v>426</v>
      </c>
      <c r="F2264" s="91" t="s">
        <v>55</v>
      </c>
      <c r="G2264" s="124" t="s">
        <v>10</v>
      </c>
      <c r="H2264" s="123"/>
      <c r="I2264" s="124" t="s">
        <v>328</v>
      </c>
      <c r="J2264" s="121"/>
      <c r="K2264" s="121"/>
      <c r="L2264" s="123"/>
      <c r="M2264" s="92"/>
      <c r="O2264" s="93">
        <v>0</v>
      </c>
      <c r="Q2264" s="91" t="s">
        <v>11</v>
      </c>
      <c r="R2264" s="91" t="s">
        <v>329</v>
      </c>
      <c r="S2264" s="125">
        <v>42416</v>
      </c>
      <c r="T2264" s="123"/>
      <c r="U2264" s="120" t="s">
        <v>330</v>
      </c>
      <c r="V2264" s="121"/>
      <c r="W2264" s="121"/>
      <c r="X2264" s="122">
        <v>10000</v>
      </c>
      <c r="Y2264" s="123"/>
      <c r="Z2264" s="92" t="s">
        <v>330</v>
      </c>
      <c r="AA2264" s="93">
        <v>10000</v>
      </c>
      <c r="AB2264" s="91" t="s">
        <v>331</v>
      </c>
    </row>
    <row r="2265" spans="2:28" s="95" customFormat="1" x14ac:dyDescent="0.2">
      <c r="B2265" s="124"/>
      <c r="C2265" s="123"/>
      <c r="D2265" s="91"/>
      <c r="E2265" s="91"/>
      <c r="F2265" s="91"/>
      <c r="G2265" s="124"/>
      <c r="H2265" s="123"/>
      <c r="I2265" s="124"/>
      <c r="J2265" s="121"/>
      <c r="K2265" s="121"/>
      <c r="L2265" s="123"/>
      <c r="M2265" s="92"/>
      <c r="O2265" s="89"/>
      <c r="Q2265" s="91"/>
      <c r="R2265" s="91"/>
      <c r="S2265" s="125">
        <v>42565</v>
      </c>
      <c r="T2265" s="123"/>
      <c r="U2265" s="120" t="s">
        <v>330</v>
      </c>
      <c r="V2265" s="121"/>
      <c r="W2265" s="121"/>
      <c r="X2265" s="122">
        <v>10000</v>
      </c>
      <c r="Y2265" s="123"/>
      <c r="Z2265" s="92" t="s">
        <v>330</v>
      </c>
      <c r="AA2265" s="93">
        <v>20000</v>
      </c>
      <c r="AB2265" s="91" t="s">
        <v>331</v>
      </c>
    </row>
    <row r="2266" spans="2:28" s="95" customFormat="1" x14ac:dyDescent="0.2">
      <c r="B2266" s="124"/>
      <c r="C2266" s="123"/>
      <c r="D2266" s="91"/>
      <c r="E2266" s="91"/>
      <c r="F2266" s="91"/>
      <c r="G2266" s="124"/>
      <c r="H2266" s="123"/>
      <c r="I2266" s="124"/>
      <c r="J2266" s="121"/>
      <c r="K2266" s="121"/>
      <c r="L2266" s="123"/>
      <c r="M2266" s="92"/>
      <c r="O2266" s="89"/>
      <c r="Q2266" s="91"/>
      <c r="R2266" s="91"/>
      <c r="S2266" s="125">
        <v>42748</v>
      </c>
      <c r="T2266" s="123"/>
      <c r="U2266" s="120" t="s">
        <v>330</v>
      </c>
      <c r="V2266" s="121"/>
      <c r="W2266" s="121"/>
      <c r="X2266" s="122">
        <v>10000</v>
      </c>
      <c r="Y2266" s="123"/>
      <c r="Z2266" s="92" t="s">
        <v>330</v>
      </c>
      <c r="AA2266" s="93">
        <v>30000</v>
      </c>
      <c r="AB2266" s="91" t="s">
        <v>331</v>
      </c>
    </row>
    <row r="2267" spans="2:28" s="95" customFormat="1" x14ac:dyDescent="0.2">
      <c r="B2267" s="124"/>
      <c r="C2267" s="123"/>
      <c r="D2267" s="91"/>
      <c r="E2267" s="91"/>
      <c r="F2267" s="91"/>
      <c r="G2267" s="124"/>
      <c r="H2267" s="123"/>
      <c r="I2267" s="124"/>
      <c r="J2267" s="121"/>
      <c r="K2267" s="121"/>
      <c r="L2267" s="123"/>
      <c r="M2267" s="92"/>
      <c r="O2267" s="89"/>
      <c r="Q2267" s="91"/>
      <c r="R2267" s="91"/>
      <c r="S2267" s="125">
        <v>43913</v>
      </c>
      <c r="T2267" s="123"/>
      <c r="U2267" s="120" t="s">
        <v>330</v>
      </c>
      <c r="V2267" s="121"/>
      <c r="W2267" s="121"/>
      <c r="X2267" s="122">
        <v>113541</v>
      </c>
      <c r="Y2267" s="123"/>
      <c r="Z2267" s="92" t="s">
        <v>330</v>
      </c>
      <c r="AA2267" s="93">
        <f>AA2266+X2267</f>
        <v>143541</v>
      </c>
      <c r="AB2267" s="91" t="s">
        <v>667</v>
      </c>
    </row>
    <row r="2268" spans="2:28" s="95" customFormat="1" x14ac:dyDescent="0.2">
      <c r="B2268" s="124"/>
      <c r="C2268" s="123"/>
      <c r="D2268" s="91"/>
      <c r="E2268" s="91"/>
      <c r="F2268" s="91"/>
      <c r="G2268" s="124"/>
      <c r="H2268" s="123"/>
      <c r="I2268" s="124"/>
      <c r="J2268" s="121"/>
      <c r="K2268" s="121"/>
      <c r="L2268" s="123"/>
      <c r="M2268" s="92"/>
      <c r="O2268" s="89"/>
      <c r="Q2268" s="91"/>
      <c r="R2268" s="91"/>
      <c r="S2268" s="125">
        <v>44098</v>
      </c>
      <c r="T2268" s="123"/>
      <c r="U2268" s="120" t="s">
        <v>330</v>
      </c>
      <c r="V2268" s="121"/>
      <c r="W2268" s="121"/>
      <c r="X2268" s="122">
        <v>251173</v>
      </c>
      <c r="Y2268" s="123"/>
      <c r="Z2268" s="92" t="s">
        <v>330</v>
      </c>
      <c r="AA2268" s="93">
        <f>AA2267+X2268</f>
        <v>394714</v>
      </c>
      <c r="AB2268" s="91" t="s">
        <v>667</v>
      </c>
    </row>
    <row r="2269" spans="2:28" s="95" customFormat="1" ht="22.5" x14ac:dyDescent="0.2">
      <c r="B2269" s="125">
        <v>40191</v>
      </c>
      <c r="C2269" s="123"/>
      <c r="D2269" s="91" t="s">
        <v>44</v>
      </c>
      <c r="E2269" s="91" t="s">
        <v>427</v>
      </c>
      <c r="F2269" s="91" t="s">
        <v>15</v>
      </c>
      <c r="G2269" s="124" t="s">
        <v>10</v>
      </c>
      <c r="H2269" s="123"/>
      <c r="I2269" s="124" t="s">
        <v>328</v>
      </c>
      <c r="J2269" s="121"/>
      <c r="K2269" s="121"/>
      <c r="L2269" s="123"/>
      <c r="M2269" s="92" t="s">
        <v>330</v>
      </c>
      <c r="O2269" s="93">
        <v>260000</v>
      </c>
      <c r="Q2269" s="91" t="s">
        <v>11</v>
      </c>
      <c r="R2269" s="91"/>
      <c r="S2269" s="125">
        <v>40263</v>
      </c>
      <c r="T2269" s="123"/>
      <c r="U2269" s="120" t="s">
        <v>330</v>
      </c>
      <c r="V2269" s="121"/>
      <c r="W2269" s="121"/>
      <c r="X2269" s="122">
        <v>480000</v>
      </c>
      <c r="Y2269" s="123"/>
      <c r="Z2269" s="92" t="s">
        <v>330</v>
      </c>
      <c r="AA2269" s="93">
        <v>740000</v>
      </c>
      <c r="AB2269" s="91" t="s">
        <v>334</v>
      </c>
    </row>
    <row r="2270" spans="2:28" s="95" customFormat="1" x14ac:dyDescent="0.2">
      <c r="B2270" s="124"/>
      <c r="C2270" s="123"/>
      <c r="D2270" s="91"/>
      <c r="E2270" s="91"/>
      <c r="F2270" s="91"/>
      <c r="G2270" s="124"/>
      <c r="H2270" s="123"/>
      <c r="I2270" s="124"/>
      <c r="J2270" s="121"/>
      <c r="K2270" s="121"/>
      <c r="L2270" s="123"/>
      <c r="M2270" s="92"/>
      <c r="O2270" s="89"/>
      <c r="Q2270" s="91"/>
      <c r="R2270" s="91"/>
      <c r="S2270" s="125">
        <v>40373</v>
      </c>
      <c r="T2270" s="123"/>
      <c r="U2270" s="120" t="s">
        <v>330</v>
      </c>
      <c r="V2270" s="121"/>
      <c r="W2270" s="121"/>
      <c r="X2270" s="122">
        <v>-140000</v>
      </c>
      <c r="Y2270" s="123"/>
      <c r="Z2270" s="92" t="s">
        <v>330</v>
      </c>
      <c r="AA2270" s="93">
        <v>600000</v>
      </c>
      <c r="AB2270" s="91" t="s">
        <v>334</v>
      </c>
    </row>
    <row r="2271" spans="2:28" s="95" customFormat="1" x14ac:dyDescent="0.2">
      <c r="B2271" s="124"/>
      <c r="C2271" s="123"/>
      <c r="D2271" s="91"/>
      <c r="E2271" s="91"/>
      <c r="F2271" s="91"/>
      <c r="G2271" s="124"/>
      <c r="H2271" s="123"/>
      <c r="I2271" s="124"/>
      <c r="J2271" s="121"/>
      <c r="K2271" s="121"/>
      <c r="L2271" s="123"/>
      <c r="M2271" s="92"/>
      <c r="O2271" s="89"/>
      <c r="Q2271" s="91"/>
      <c r="R2271" s="91"/>
      <c r="S2271" s="125">
        <v>40451</v>
      </c>
      <c r="T2271" s="123"/>
      <c r="U2271" s="120" t="s">
        <v>330</v>
      </c>
      <c r="V2271" s="121"/>
      <c r="W2271" s="121"/>
      <c r="X2271" s="122">
        <v>-19778</v>
      </c>
      <c r="Y2271" s="123"/>
      <c r="Z2271" s="92" t="s">
        <v>330</v>
      </c>
      <c r="AA2271" s="93">
        <v>580222</v>
      </c>
      <c r="AB2271" s="91" t="s">
        <v>334</v>
      </c>
    </row>
    <row r="2272" spans="2:28" s="95" customFormat="1" x14ac:dyDescent="0.2">
      <c r="B2272" s="124"/>
      <c r="C2272" s="123"/>
      <c r="D2272" s="91"/>
      <c r="E2272" s="91"/>
      <c r="F2272" s="91"/>
      <c r="G2272" s="124"/>
      <c r="H2272" s="123"/>
      <c r="I2272" s="124"/>
      <c r="J2272" s="121"/>
      <c r="K2272" s="121"/>
      <c r="L2272" s="123"/>
      <c r="M2272" s="92"/>
      <c r="O2272" s="89"/>
      <c r="Q2272" s="91"/>
      <c r="R2272" s="91"/>
      <c r="S2272" s="125">
        <v>40549</v>
      </c>
      <c r="T2272" s="123"/>
      <c r="U2272" s="120" t="s">
        <v>330</v>
      </c>
      <c r="V2272" s="121"/>
      <c r="W2272" s="121"/>
      <c r="X2272" s="122">
        <v>-1</v>
      </c>
      <c r="Y2272" s="123"/>
      <c r="Z2272" s="92" t="s">
        <v>330</v>
      </c>
      <c r="AA2272" s="93">
        <v>580221</v>
      </c>
      <c r="AB2272" s="91" t="s">
        <v>332</v>
      </c>
    </row>
    <row r="2273" spans="2:28" s="95" customFormat="1" x14ac:dyDescent="0.2">
      <c r="B2273" s="124"/>
      <c r="C2273" s="123"/>
      <c r="D2273" s="91"/>
      <c r="E2273" s="91"/>
      <c r="F2273" s="91"/>
      <c r="G2273" s="124"/>
      <c r="H2273" s="123"/>
      <c r="I2273" s="124"/>
      <c r="J2273" s="121"/>
      <c r="K2273" s="121"/>
      <c r="L2273" s="123"/>
      <c r="M2273" s="92"/>
      <c r="O2273" s="89"/>
      <c r="Q2273" s="91"/>
      <c r="R2273" s="91"/>
      <c r="S2273" s="125">
        <v>40632</v>
      </c>
      <c r="T2273" s="123"/>
      <c r="U2273" s="120" t="s">
        <v>330</v>
      </c>
      <c r="V2273" s="121"/>
      <c r="W2273" s="121"/>
      <c r="X2273" s="122">
        <v>-1</v>
      </c>
      <c r="Y2273" s="123"/>
      <c r="Z2273" s="92" t="s">
        <v>330</v>
      </c>
      <c r="AA2273" s="93">
        <v>580220</v>
      </c>
      <c r="AB2273" s="91" t="s">
        <v>332</v>
      </c>
    </row>
    <row r="2274" spans="2:28" s="95" customFormat="1" x14ac:dyDescent="0.2">
      <c r="B2274" s="124"/>
      <c r="C2274" s="123"/>
      <c r="D2274" s="91"/>
      <c r="E2274" s="91"/>
      <c r="F2274" s="91"/>
      <c r="G2274" s="124"/>
      <c r="H2274" s="123"/>
      <c r="I2274" s="124"/>
      <c r="J2274" s="121"/>
      <c r="K2274" s="121"/>
      <c r="L2274" s="123"/>
      <c r="M2274" s="92"/>
      <c r="O2274" s="89"/>
      <c r="Q2274" s="91"/>
      <c r="R2274" s="91"/>
      <c r="S2274" s="125">
        <v>40723</v>
      </c>
      <c r="T2274" s="123"/>
      <c r="U2274" s="120" t="s">
        <v>330</v>
      </c>
      <c r="V2274" s="121"/>
      <c r="W2274" s="121"/>
      <c r="X2274" s="122">
        <v>-8</v>
      </c>
      <c r="Y2274" s="123"/>
      <c r="Z2274" s="92" t="s">
        <v>330</v>
      </c>
      <c r="AA2274" s="93">
        <v>580212</v>
      </c>
      <c r="AB2274" s="91" t="s">
        <v>332</v>
      </c>
    </row>
    <row r="2275" spans="2:28" s="95" customFormat="1" x14ac:dyDescent="0.2">
      <c r="B2275" s="124"/>
      <c r="C2275" s="123"/>
      <c r="D2275" s="91"/>
      <c r="E2275" s="91"/>
      <c r="F2275" s="91"/>
      <c r="G2275" s="124"/>
      <c r="H2275" s="123"/>
      <c r="I2275" s="124"/>
      <c r="J2275" s="121"/>
      <c r="K2275" s="121"/>
      <c r="L2275" s="123"/>
      <c r="M2275" s="92"/>
      <c r="O2275" s="89"/>
      <c r="Q2275" s="91"/>
      <c r="R2275" s="91"/>
      <c r="S2275" s="125">
        <v>41088</v>
      </c>
      <c r="T2275" s="123"/>
      <c r="U2275" s="120" t="s">
        <v>330</v>
      </c>
      <c r="V2275" s="121"/>
      <c r="W2275" s="121"/>
      <c r="X2275" s="122">
        <v>-6</v>
      </c>
      <c r="Y2275" s="123"/>
      <c r="Z2275" s="92" t="s">
        <v>330</v>
      </c>
      <c r="AA2275" s="93">
        <v>580206</v>
      </c>
      <c r="AB2275" s="91" t="s">
        <v>332</v>
      </c>
    </row>
    <row r="2276" spans="2:28" s="95" customFormat="1" x14ac:dyDescent="0.2">
      <c r="B2276" s="124"/>
      <c r="C2276" s="123"/>
      <c r="D2276" s="91"/>
      <c r="E2276" s="91"/>
      <c r="F2276" s="91"/>
      <c r="G2276" s="124"/>
      <c r="H2276" s="123"/>
      <c r="I2276" s="124"/>
      <c r="J2276" s="121"/>
      <c r="K2276" s="121"/>
      <c r="L2276" s="123"/>
      <c r="M2276" s="92"/>
      <c r="O2276" s="89"/>
      <c r="Q2276" s="91"/>
      <c r="R2276" s="91" t="s">
        <v>384</v>
      </c>
      <c r="S2276" s="125">
        <v>41096</v>
      </c>
      <c r="T2276" s="123"/>
      <c r="U2276" s="120" t="s">
        <v>330</v>
      </c>
      <c r="V2276" s="121"/>
      <c r="W2276" s="121"/>
      <c r="X2276" s="122">
        <v>-555251.68000000005</v>
      </c>
      <c r="Y2276" s="123"/>
      <c r="Z2276" s="92" t="s">
        <v>330</v>
      </c>
      <c r="AA2276" s="93">
        <v>24954.32</v>
      </c>
      <c r="AB2276" s="91" t="s">
        <v>335</v>
      </c>
    </row>
    <row r="2277" spans="2:28" s="95" customFormat="1" x14ac:dyDescent="0.2">
      <c r="B2277" s="125">
        <v>40451</v>
      </c>
      <c r="C2277" s="123"/>
      <c r="D2277" s="91" t="s">
        <v>242</v>
      </c>
      <c r="E2277" s="91" t="s">
        <v>428</v>
      </c>
      <c r="F2277" s="91" t="s">
        <v>368</v>
      </c>
      <c r="G2277" s="124" t="s">
        <v>10</v>
      </c>
      <c r="H2277" s="123"/>
      <c r="I2277" s="124" t="s">
        <v>328</v>
      </c>
      <c r="J2277" s="121"/>
      <c r="K2277" s="121"/>
      <c r="L2277" s="123"/>
      <c r="M2277" s="92" t="s">
        <v>330</v>
      </c>
      <c r="O2277" s="93">
        <v>100000</v>
      </c>
      <c r="Q2277" s="91" t="s">
        <v>11</v>
      </c>
      <c r="R2277" s="91"/>
      <c r="S2277" s="125">
        <v>40451</v>
      </c>
      <c r="T2277" s="123"/>
      <c r="U2277" s="120" t="s">
        <v>330</v>
      </c>
      <c r="V2277" s="121"/>
      <c r="W2277" s="121"/>
      <c r="X2277" s="122">
        <v>45056</v>
      </c>
      <c r="Y2277" s="123"/>
      <c r="Z2277" s="92" t="s">
        <v>330</v>
      </c>
      <c r="AA2277" s="93">
        <v>145056</v>
      </c>
      <c r="AB2277" s="91" t="s">
        <v>334</v>
      </c>
    </row>
    <row r="2278" spans="2:28" s="95" customFormat="1" x14ac:dyDescent="0.2">
      <c r="B2278" s="124"/>
      <c r="C2278" s="123"/>
      <c r="D2278" s="91"/>
      <c r="E2278" s="91"/>
      <c r="F2278" s="91"/>
      <c r="G2278" s="124"/>
      <c r="H2278" s="123"/>
      <c r="I2278" s="124"/>
      <c r="J2278" s="121"/>
      <c r="K2278" s="121"/>
      <c r="L2278" s="123"/>
      <c r="M2278" s="92"/>
      <c r="O2278" s="89"/>
      <c r="Q2278" s="91"/>
      <c r="R2278" s="91"/>
      <c r="S2278" s="125">
        <v>40723</v>
      </c>
      <c r="T2278" s="123"/>
      <c r="U2278" s="120" t="s">
        <v>330</v>
      </c>
      <c r="V2278" s="121"/>
      <c r="W2278" s="121"/>
      <c r="X2278" s="122">
        <v>-1</v>
      </c>
      <c r="Y2278" s="123"/>
      <c r="Z2278" s="92" t="s">
        <v>330</v>
      </c>
      <c r="AA2278" s="93">
        <v>145055</v>
      </c>
      <c r="AB2278" s="91" t="s">
        <v>332</v>
      </c>
    </row>
    <row r="2279" spans="2:28" s="95" customFormat="1" x14ac:dyDescent="0.2">
      <c r="B2279" s="124"/>
      <c r="C2279" s="123"/>
      <c r="D2279" s="91"/>
      <c r="E2279" s="91"/>
      <c r="F2279" s="91"/>
      <c r="G2279" s="124"/>
      <c r="H2279" s="123"/>
      <c r="I2279" s="124"/>
      <c r="J2279" s="121"/>
      <c r="K2279" s="121"/>
      <c r="L2279" s="123"/>
      <c r="M2279" s="92"/>
      <c r="O2279" s="89"/>
      <c r="Q2279" s="91"/>
      <c r="R2279" s="91"/>
      <c r="S2279" s="125">
        <v>41088</v>
      </c>
      <c r="T2279" s="123"/>
      <c r="U2279" s="120" t="s">
        <v>330</v>
      </c>
      <c r="V2279" s="121"/>
      <c r="W2279" s="121"/>
      <c r="X2279" s="122">
        <v>-1</v>
      </c>
      <c r="Y2279" s="123"/>
      <c r="Z2279" s="92" t="s">
        <v>330</v>
      </c>
      <c r="AA2279" s="93">
        <v>145054</v>
      </c>
      <c r="AB2279" s="91" t="s">
        <v>332</v>
      </c>
    </row>
    <row r="2280" spans="2:28" s="95" customFormat="1" x14ac:dyDescent="0.2">
      <c r="B2280" s="124"/>
      <c r="C2280" s="123"/>
      <c r="D2280" s="91"/>
      <c r="E2280" s="91"/>
      <c r="F2280" s="91"/>
      <c r="G2280" s="124"/>
      <c r="H2280" s="123"/>
      <c r="I2280" s="124"/>
      <c r="J2280" s="121"/>
      <c r="K2280" s="121"/>
      <c r="L2280" s="123"/>
      <c r="M2280" s="92"/>
      <c r="O2280" s="89"/>
      <c r="Q2280" s="91"/>
      <c r="R2280" s="91"/>
      <c r="S2280" s="125">
        <v>41179</v>
      </c>
      <c r="T2280" s="123"/>
      <c r="U2280" s="120" t="s">
        <v>330</v>
      </c>
      <c r="V2280" s="121"/>
      <c r="W2280" s="121"/>
      <c r="X2280" s="122">
        <v>-2</v>
      </c>
      <c r="Y2280" s="123"/>
      <c r="Z2280" s="92" t="s">
        <v>330</v>
      </c>
      <c r="AA2280" s="93">
        <v>145052</v>
      </c>
      <c r="AB2280" s="91" t="s">
        <v>332</v>
      </c>
    </row>
    <row r="2281" spans="2:28" s="95" customFormat="1" x14ac:dyDescent="0.2">
      <c r="B2281" s="124"/>
      <c r="C2281" s="123"/>
      <c r="D2281" s="91"/>
      <c r="E2281" s="91"/>
      <c r="F2281" s="91"/>
      <c r="G2281" s="124"/>
      <c r="H2281" s="123"/>
      <c r="I2281" s="124"/>
      <c r="J2281" s="121"/>
      <c r="K2281" s="121"/>
      <c r="L2281" s="123"/>
      <c r="M2281" s="92"/>
      <c r="O2281" s="89"/>
      <c r="Q2281" s="91"/>
      <c r="R2281" s="91"/>
      <c r="S2281" s="125">
        <v>41358</v>
      </c>
      <c r="T2281" s="123"/>
      <c r="U2281" s="120" t="s">
        <v>330</v>
      </c>
      <c r="V2281" s="121"/>
      <c r="W2281" s="121"/>
      <c r="X2281" s="122">
        <v>-1</v>
      </c>
      <c r="Y2281" s="123"/>
      <c r="Z2281" s="92" t="s">
        <v>330</v>
      </c>
      <c r="AA2281" s="93">
        <v>145051</v>
      </c>
      <c r="AB2281" s="91" t="s">
        <v>332</v>
      </c>
    </row>
    <row r="2282" spans="2:28" s="95" customFormat="1" x14ac:dyDescent="0.2">
      <c r="B2282" s="124"/>
      <c r="C2282" s="123"/>
      <c r="D2282" s="91"/>
      <c r="E2282" s="91"/>
      <c r="F2282" s="91"/>
      <c r="G2282" s="124"/>
      <c r="H2282" s="123"/>
      <c r="I2282" s="124"/>
      <c r="J2282" s="121"/>
      <c r="K2282" s="121"/>
      <c r="L2282" s="123"/>
      <c r="M2282" s="92"/>
      <c r="O2282" s="89"/>
      <c r="Q2282" s="91"/>
      <c r="R2282" s="91"/>
      <c r="S2282" s="125">
        <v>41631</v>
      </c>
      <c r="T2282" s="123"/>
      <c r="U2282" s="120" t="s">
        <v>330</v>
      </c>
      <c r="V2282" s="121"/>
      <c r="W2282" s="121"/>
      <c r="X2282" s="122">
        <v>-232</v>
      </c>
      <c r="Y2282" s="123"/>
      <c r="Z2282" s="92" t="s">
        <v>330</v>
      </c>
      <c r="AA2282" s="93">
        <v>144819</v>
      </c>
      <c r="AB2282" s="91" t="s">
        <v>332</v>
      </c>
    </row>
    <row r="2283" spans="2:28" s="95" customFormat="1" x14ac:dyDescent="0.2">
      <c r="B2283" s="124"/>
      <c r="C2283" s="123"/>
      <c r="D2283" s="91"/>
      <c r="E2283" s="91"/>
      <c r="F2283" s="91"/>
      <c r="G2283" s="124"/>
      <c r="H2283" s="123"/>
      <c r="I2283" s="124"/>
      <c r="J2283" s="121"/>
      <c r="K2283" s="121"/>
      <c r="L2283" s="123"/>
      <c r="M2283" s="92"/>
      <c r="O2283" s="89"/>
      <c r="Q2283" s="91"/>
      <c r="R2283" s="91"/>
      <c r="S2283" s="125">
        <v>41724</v>
      </c>
      <c r="T2283" s="123"/>
      <c r="U2283" s="120" t="s">
        <v>330</v>
      </c>
      <c r="V2283" s="121"/>
      <c r="W2283" s="121"/>
      <c r="X2283" s="122">
        <v>-8</v>
      </c>
      <c r="Y2283" s="123"/>
      <c r="Z2283" s="92" t="s">
        <v>330</v>
      </c>
      <c r="AA2283" s="93">
        <v>144811</v>
      </c>
      <c r="AB2283" s="91" t="s">
        <v>332</v>
      </c>
    </row>
    <row r="2284" spans="2:28" s="95" customFormat="1" x14ac:dyDescent="0.2">
      <c r="B2284" s="124"/>
      <c r="C2284" s="123"/>
      <c r="D2284" s="91"/>
      <c r="E2284" s="91"/>
      <c r="F2284" s="91"/>
      <c r="G2284" s="124"/>
      <c r="H2284" s="123"/>
      <c r="I2284" s="124"/>
      <c r="J2284" s="121"/>
      <c r="K2284" s="121"/>
      <c r="L2284" s="123"/>
      <c r="M2284" s="92"/>
      <c r="O2284" s="89"/>
      <c r="Q2284" s="91"/>
      <c r="R2284" s="91"/>
      <c r="S2284" s="125">
        <v>41816</v>
      </c>
      <c r="T2284" s="123"/>
      <c r="U2284" s="120" t="s">
        <v>330</v>
      </c>
      <c r="V2284" s="121"/>
      <c r="W2284" s="121"/>
      <c r="X2284" s="122">
        <v>-96</v>
      </c>
      <c r="Y2284" s="123"/>
      <c r="Z2284" s="92" t="s">
        <v>330</v>
      </c>
      <c r="AA2284" s="93">
        <v>144715</v>
      </c>
      <c r="AB2284" s="91" t="s">
        <v>332</v>
      </c>
    </row>
    <row r="2285" spans="2:28" s="95" customFormat="1" x14ac:dyDescent="0.2">
      <c r="B2285" s="124"/>
      <c r="C2285" s="123"/>
      <c r="D2285" s="91"/>
      <c r="E2285" s="91"/>
      <c r="F2285" s="91"/>
      <c r="G2285" s="124"/>
      <c r="H2285" s="123"/>
      <c r="I2285" s="124"/>
      <c r="J2285" s="121"/>
      <c r="K2285" s="121"/>
      <c r="L2285" s="123"/>
      <c r="M2285" s="92"/>
      <c r="O2285" s="89"/>
      <c r="Q2285" s="91"/>
      <c r="R2285" s="91"/>
      <c r="S2285" s="125">
        <v>41849</v>
      </c>
      <c r="T2285" s="123"/>
      <c r="U2285" s="120" t="s">
        <v>330</v>
      </c>
      <c r="V2285" s="121"/>
      <c r="W2285" s="121"/>
      <c r="X2285" s="122">
        <v>-191</v>
      </c>
      <c r="Y2285" s="123"/>
      <c r="Z2285" s="92" t="s">
        <v>330</v>
      </c>
      <c r="AA2285" s="93">
        <v>144524</v>
      </c>
      <c r="AB2285" s="91" t="s">
        <v>332</v>
      </c>
    </row>
    <row r="2286" spans="2:28" s="95" customFormat="1" x14ac:dyDescent="0.2">
      <c r="B2286" s="124"/>
      <c r="C2286" s="123"/>
      <c r="D2286" s="91"/>
      <c r="E2286" s="91"/>
      <c r="F2286" s="91"/>
      <c r="G2286" s="124"/>
      <c r="H2286" s="123"/>
      <c r="I2286" s="124"/>
      <c r="J2286" s="121"/>
      <c r="K2286" s="121"/>
      <c r="L2286" s="123"/>
      <c r="M2286" s="92"/>
      <c r="O2286" s="89"/>
      <c r="Q2286" s="91"/>
      <c r="R2286" s="91"/>
      <c r="S2286" s="125">
        <v>41911</v>
      </c>
      <c r="T2286" s="123"/>
      <c r="U2286" s="120" t="s">
        <v>330</v>
      </c>
      <c r="V2286" s="121"/>
      <c r="W2286" s="121"/>
      <c r="X2286" s="122">
        <v>-63</v>
      </c>
      <c r="Y2286" s="123"/>
      <c r="Z2286" s="92" t="s">
        <v>330</v>
      </c>
      <c r="AA2286" s="93">
        <v>144461</v>
      </c>
      <c r="AB2286" s="91" t="s">
        <v>332</v>
      </c>
    </row>
    <row r="2287" spans="2:28" s="95" customFormat="1" x14ac:dyDescent="0.2">
      <c r="B2287" s="124"/>
      <c r="C2287" s="123"/>
      <c r="D2287" s="91"/>
      <c r="E2287" s="91"/>
      <c r="F2287" s="91"/>
      <c r="G2287" s="124"/>
      <c r="H2287" s="123"/>
      <c r="I2287" s="124"/>
      <c r="J2287" s="121"/>
      <c r="K2287" s="121"/>
      <c r="L2287" s="123"/>
      <c r="M2287" s="92"/>
      <c r="O2287" s="89"/>
      <c r="Q2287" s="91"/>
      <c r="R2287" s="91"/>
      <c r="S2287" s="125">
        <v>42002</v>
      </c>
      <c r="T2287" s="123"/>
      <c r="U2287" s="120" t="s">
        <v>330</v>
      </c>
      <c r="V2287" s="121"/>
      <c r="W2287" s="121"/>
      <c r="X2287" s="122">
        <v>-7654</v>
      </c>
      <c r="Y2287" s="123"/>
      <c r="Z2287" s="92" t="s">
        <v>330</v>
      </c>
      <c r="AA2287" s="93">
        <v>136807</v>
      </c>
      <c r="AB2287" s="91" t="s">
        <v>332</v>
      </c>
    </row>
    <row r="2288" spans="2:28" s="95" customFormat="1" x14ac:dyDescent="0.2">
      <c r="B2288" s="124"/>
      <c r="C2288" s="123"/>
      <c r="D2288" s="91"/>
      <c r="E2288" s="91"/>
      <c r="F2288" s="91"/>
      <c r="G2288" s="124"/>
      <c r="H2288" s="123"/>
      <c r="I2288" s="124"/>
      <c r="J2288" s="121"/>
      <c r="K2288" s="121"/>
      <c r="L2288" s="123"/>
      <c r="M2288" s="92"/>
      <c r="O2288" s="89"/>
      <c r="Q2288" s="91"/>
      <c r="R2288" s="91"/>
      <c r="S2288" s="125">
        <v>42089</v>
      </c>
      <c r="T2288" s="123"/>
      <c r="U2288" s="120" t="s">
        <v>330</v>
      </c>
      <c r="V2288" s="121"/>
      <c r="W2288" s="121"/>
      <c r="X2288" s="122">
        <v>-2879</v>
      </c>
      <c r="Y2288" s="123"/>
      <c r="Z2288" s="92" t="s">
        <v>330</v>
      </c>
      <c r="AA2288" s="93">
        <v>133928</v>
      </c>
      <c r="AB2288" s="91" t="s">
        <v>332</v>
      </c>
    </row>
    <row r="2289" spans="2:28" s="95" customFormat="1" x14ac:dyDescent="0.2">
      <c r="B2289" s="124"/>
      <c r="C2289" s="123"/>
      <c r="D2289" s="91"/>
      <c r="E2289" s="91"/>
      <c r="F2289" s="91"/>
      <c r="G2289" s="124"/>
      <c r="H2289" s="123"/>
      <c r="I2289" s="124"/>
      <c r="J2289" s="121"/>
      <c r="K2289" s="121"/>
      <c r="L2289" s="123"/>
      <c r="M2289" s="92"/>
      <c r="O2289" s="89"/>
      <c r="Q2289" s="91"/>
      <c r="R2289" s="91"/>
      <c r="S2289" s="125">
        <v>42122</v>
      </c>
      <c r="T2289" s="123"/>
      <c r="U2289" s="120" t="s">
        <v>330</v>
      </c>
      <c r="V2289" s="121"/>
      <c r="W2289" s="121"/>
      <c r="X2289" s="122">
        <v>-11347</v>
      </c>
      <c r="Y2289" s="123"/>
      <c r="Z2289" s="92" t="s">
        <v>330</v>
      </c>
      <c r="AA2289" s="93">
        <v>122581</v>
      </c>
      <c r="AB2289" s="91" t="s">
        <v>332</v>
      </c>
    </row>
    <row r="2290" spans="2:28" s="95" customFormat="1" x14ac:dyDescent="0.2">
      <c r="B2290" s="124"/>
      <c r="C2290" s="123"/>
      <c r="D2290" s="91"/>
      <c r="E2290" s="91"/>
      <c r="F2290" s="91"/>
      <c r="G2290" s="124"/>
      <c r="H2290" s="123"/>
      <c r="I2290" s="124"/>
      <c r="J2290" s="121"/>
      <c r="K2290" s="121"/>
      <c r="L2290" s="123"/>
      <c r="M2290" s="92"/>
      <c r="O2290" s="89"/>
      <c r="Q2290" s="91"/>
      <c r="R2290" s="91"/>
      <c r="S2290" s="125">
        <v>42180</v>
      </c>
      <c r="T2290" s="123"/>
      <c r="U2290" s="120" t="s">
        <v>330</v>
      </c>
      <c r="V2290" s="121"/>
      <c r="W2290" s="121"/>
      <c r="X2290" s="122">
        <v>-2691</v>
      </c>
      <c r="Y2290" s="123"/>
      <c r="Z2290" s="92" t="s">
        <v>330</v>
      </c>
      <c r="AA2290" s="93">
        <v>119890</v>
      </c>
      <c r="AB2290" s="91" t="s">
        <v>332</v>
      </c>
    </row>
    <row r="2291" spans="2:28" s="95" customFormat="1" x14ac:dyDescent="0.2">
      <c r="B2291" s="124"/>
      <c r="C2291" s="123"/>
      <c r="D2291" s="91"/>
      <c r="E2291" s="91"/>
      <c r="F2291" s="91"/>
      <c r="G2291" s="124"/>
      <c r="H2291" s="123"/>
      <c r="I2291" s="124"/>
      <c r="J2291" s="121"/>
      <c r="K2291" s="121"/>
      <c r="L2291" s="123"/>
      <c r="M2291" s="92"/>
      <c r="O2291" s="89"/>
      <c r="Q2291" s="91"/>
      <c r="R2291" s="91"/>
      <c r="S2291" s="125">
        <v>42275</v>
      </c>
      <c r="T2291" s="123"/>
      <c r="U2291" s="120" t="s">
        <v>330</v>
      </c>
      <c r="V2291" s="121"/>
      <c r="W2291" s="121"/>
      <c r="X2291" s="122">
        <v>-3595</v>
      </c>
      <c r="Y2291" s="123"/>
      <c r="Z2291" s="92" t="s">
        <v>330</v>
      </c>
      <c r="AA2291" s="93">
        <v>116295</v>
      </c>
      <c r="AB2291" s="91" t="s">
        <v>332</v>
      </c>
    </row>
    <row r="2292" spans="2:28" s="95" customFormat="1" x14ac:dyDescent="0.2">
      <c r="B2292" s="124"/>
      <c r="C2292" s="123"/>
      <c r="D2292" s="91"/>
      <c r="E2292" s="91"/>
      <c r="F2292" s="91"/>
      <c r="G2292" s="124"/>
      <c r="H2292" s="123"/>
      <c r="I2292" s="124"/>
      <c r="J2292" s="121"/>
      <c r="K2292" s="121"/>
      <c r="L2292" s="123"/>
      <c r="M2292" s="92"/>
      <c r="O2292" s="89"/>
      <c r="Q2292" s="91"/>
      <c r="R2292" s="91"/>
      <c r="S2292" s="125">
        <v>42366</v>
      </c>
      <c r="T2292" s="123"/>
      <c r="U2292" s="120" t="s">
        <v>330</v>
      </c>
      <c r="V2292" s="121"/>
      <c r="W2292" s="121"/>
      <c r="X2292" s="122">
        <v>-2660</v>
      </c>
      <c r="Y2292" s="123"/>
      <c r="Z2292" s="92" t="s">
        <v>330</v>
      </c>
      <c r="AA2292" s="93">
        <v>113635</v>
      </c>
      <c r="AB2292" s="91" t="s">
        <v>332</v>
      </c>
    </row>
    <row r="2293" spans="2:28" s="95" customFormat="1" x14ac:dyDescent="0.2">
      <c r="B2293" s="124"/>
      <c r="C2293" s="123"/>
      <c r="D2293" s="91"/>
      <c r="E2293" s="91"/>
      <c r="F2293" s="91"/>
      <c r="G2293" s="124"/>
      <c r="H2293" s="123"/>
      <c r="I2293" s="124"/>
      <c r="J2293" s="121"/>
      <c r="K2293" s="121"/>
      <c r="L2293" s="123"/>
      <c r="M2293" s="92"/>
      <c r="O2293" s="89"/>
      <c r="Q2293" s="91"/>
      <c r="R2293" s="91"/>
      <c r="S2293" s="125">
        <v>42425</v>
      </c>
      <c r="T2293" s="123"/>
      <c r="U2293" s="120" t="s">
        <v>330</v>
      </c>
      <c r="V2293" s="121"/>
      <c r="W2293" s="121"/>
      <c r="X2293" s="122">
        <v>-7597</v>
      </c>
      <c r="Y2293" s="123"/>
      <c r="Z2293" s="92" t="s">
        <v>330</v>
      </c>
      <c r="AA2293" s="93">
        <v>106038</v>
      </c>
      <c r="AB2293" s="91" t="s">
        <v>333</v>
      </c>
    </row>
    <row r="2294" spans="2:28" s="95" customFormat="1" x14ac:dyDescent="0.2">
      <c r="B2294" s="124"/>
      <c r="C2294" s="123"/>
      <c r="D2294" s="91"/>
      <c r="E2294" s="91"/>
      <c r="F2294" s="91"/>
      <c r="G2294" s="124"/>
      <c r="H2294" s="123"/>
      <c r="I2294" s="124"/>
      <c r="J2294" s="121"/>
      <c r="K2294" s="121"/>
      <c r="L2294" s="123"/>
      <c r="M2294" s="92"/>
      <c r="O2294" s="89"/>
      <c r="Q2294" s="91"/>
      <c r="R2294" s="91"/>
      <c r="S2294" s="125">
        <v>42457</v>
      </c>
      <c r="T2294" s="123"/>
      <c r="U2294" s="120" t="s">
        <v>330</v>
      </c>
      <c r="V2294" s="121"/>
      <c r="W2294" s="121"/>
      <c r="X2294" s="122">
        <v>-159</v>
      </c>
      <c r="Y2294" s="123"/>
      <c r="Z2294" s="92" t="s">
        <v>330</v>
      </c>
      <c r="AA2294" s="93">
        <v>105879</v>
      </c>
      <c r="AB2294" s="91" t="s">
        <v>332</v>
      </c>
    </row>
    <row r="2295" spans="2:28" s="95" customFormat="1" x14ac:dyDescent="0.2">
      <c r="B2295" s="124"/>
      <c r="C2295" s="123"/>
      <c r="D2295" s="91"/>
      <c r="E2295" s="91"/>
      <c r="F2295" s="91"/>
      <c r="G2295" s="124"/>
      <c r="H2295" s="123"/>
      <c r="I2295" s="124"/>
      <c r="J2295" s="121"/>
      <c r="K2295" s="121"/>
      <c r="L2295" s="123"/>
      <c r="M2295" s="92"/>
      <c r="O2295" s="89"/>
      <c r="Q2295" s="91"/>
      <c r="R2295" s="91"/>
      <c r="S2295" s="125">
        <v>42521</v>
      </c>
      <c r="T2295" s="123"/>
      <c r="U2295" s="120" t="s">
        <v>330</v>
      </c>
      <c r="V2295" s="121"/>
      <c r="W2295" s="121"/>
      <c r="X2295" s="122">
        <v>-1242</v>
      </c>
      <c r="Y2295" s="123"/>
      <c r="Z2295" s="92" t="s">
        <v>330</v>
      </c>
      <c r="AA2295" s="93">
        <v>104637</v>
      </c>
      <c r="AB2295" s="91" t="s">
        <v>332</v>
      </c>
    </row>
    <row r="2296" spans="2:28" s="95" customFormat="1" x14ac:dyDescent="0.2">
      <c r="B2296" s="124"/>
      <c r="C2296" s="123"/>
      <c r="D2296" s="91"/>
      <c r="E2296" s="91"/>
      <c r="F2296" s="91"/>
      <c r="G2296" s="124"/>
      <c r="H2296" s="123"/>
      <c r="I2296" s="124"/>
      <c r="J2296" s="121"/>
      <c r="K2296" s="121"/>
      <c r="L2296" s="123"/>
      <c r="M2296" s="92"/>
      <c r="O2296" s="89"/>
      <c r="Q2296" s="91"/>
      <c r="R2296" s="91"/>
      <c r="S2296" s="125">
        <v>42548</v>
      </c>
      <c r="T2296" s="123"/>
      <c r="U2296" s="120" t="s">
        <v>330</v>
      </c>
      <c r="V2296" s="121"/>
      <c r="W2296" s="121"/>
      <c r="X2296" s="122">
        <v>-742</v>
      </c>
      <c r="Y2296" s="123"/>
      <c r="Z2296" s="92" t="s">
        <v>330</v>
      </c>
      <c r="AA2296" s="93">
        <v>103895</v>
      </c>
      <c r="AB2296" s="91" t="s">
        <v>332</v>
      </c>
    </row>
    <row r="2297" spans="2:28" s="95" customFormat="1" x14ac:dyDescent="0.2">
      <c r="B2297" s="124"/>
      <c r="C2297" s="123"/>
      <c r="D2297" s="91"/>
      <c r="E2297" s="91"/>
      <c r="F2297" s="91"/>
      <c r="G2297" s="124"/>
      <c r="H2297" s="123"/>
      <c r="I2297" s="124"/>
      <c r="J2297" s="121"/>
      <c r="K2297" s="121"/>
      <c r="L2297" s="123"/>
      <c r="M2297" s="92"/>
      <c r="O2297" s="89"/>
      <c r="Q2297" s="91"/>
      <c r="R2297" s="91"/>
      <c r="S2297" s="125">
        <v>42578</v>
      </c>
      <c r="T2297" s="123"/>
      <c r="U2297" s="120" t="s">
        <v>330</v>
      </c>
      <c r="V2297" s="121"/>
      <c r="W2297" s="121"/>
      <c r="X2297" s="122">
        <v>-742</v>
      </c>
      <c r="Y2297" s="123"/>
      <c r="Z2297" s="92" t="s">
        <v>330</v>
      </c>
      <c r="AA2297" s="93">
        <v>103153</v>
      </c>
      <c r="AB2297" s="91" t="s">
        <v>332</v>
      </c>
    </row>
    <row r="2298" spans="2:28" s="95" customFormat="1" x14ac:dyDescent="0.2">
      <c r="B2298" s="124"/>
      <c r="C2298" s="123"/>
      <c r="D2298" s="91"/>
      <c r="E2298" s="91"/>
      <c r="F2298" s="91"/>
      <c r="G2298" s="124"/>
      <c r="H2298" s="123"/>
      <c r="I2298" s="124"/>
      <c r="J2298" s="121"/>
      <c r="K2298" s="121"/>
      <c r="L2298" s="123"/>
      <c r="M2298" s="92"/>
      <c r="O2298" s="89"/>
      <c r="Q2298" s="91"/>
      <c r="R2298" s="91"/>
      <c r="S2298" s="125">
        <v>42641</v>
      </c>
      <c r="T2298" s="123"/>
      <c r="U2298" s="120" t="s">
        <v>330</v>
      </c>
      <c r="V2298" s="121"/>
      <c r="W2298" s="121"/>
      <c r="X2298" s="122">
        <v>-1298</v>
      </c>
      <c r="Y2298" s="123"/>
      <c r="Z2298" s="92" t="s">
        <v>330</v>
      </c>
      <c r="AA2298" s="93">
        <v>101855</v>
      </c>
      <c r="AB2298" s="91" t="s">
        <v>332</v>
      </c>
    </row>
    <row r="2299" spans="2:28" s="95" customFormat="1" x14ac:dyDescent="0.2">
      <c r="B2299" s="124"/>
      <c r="C2299" s="123"/>
      <c r="D2299" s="91"/>
      <c r="E2299" s="91"/>
      <c r="F2299" s="91"/>
      <c r="G2299" s="124"/>
      <c r="H2299" s="123"/>
      <c r="I2299" s="124"/>
      <c r="J2299" s="121"/>
      <c r="K2299" s="121"/>
      <c r="L2299" s="123"/>
      <c r="M2299" s="92"/>
      <c r="O2299" s="89"/>
      <c r="Q2299" s="91"/>
      <c r="R2299" s="91"/>
      <c r="S2299" s="125">
        <v>42668</v>
      </c>
      <c r="T2299" s="123"/>
      <c r="U2299" s="120" t="s">
        <v>330</v>
      </c>
      <c r="V2299" s="121"/>
      <c r="W2299" s="121"/>
      <c r="X2299" s="122">
        <v>-1226</v>
      </c>
      <c r="Y2299" s="123"/>
      <c r="Z2299" s="92" t="s">
        <v>330</v>
      </c>
      <c r="AA2299" s="93">
        <v>100629</v>
      </c>
      <c r="AB2299" s="91" t="s">
        <v>332</v>
      </c>
    </row>
    <row r="2300" spans="2:28" s="95" customFormat="1" x14ac:dyDescent="0.2">
      <c r="B2300" s="124"/>
      <c r="C2300" s="123"/>
      <c r="D2300" s="91"/>
      <c r="E2300" s="91"/>
      <c r="F2300" s="91"/>
      <c r="G2300" s="124"/>
      <c r="H2300" s="123"/>
      <c r="I2300" s="124"/>
      <c r="J2300" s="121"/>
      <c r="K2300" s="121"/>
      <c r="L2300" s="123"/>
      <c r="M2300" s="92"/>
      <c r="O2300" s="89"/>
      <c r="Q2300" s="91"/>
      <c r="R2300" s="91"/>
      <c r="S2300" s="125">
        <v>42681</v>
      </c>
      <c r="T2300" s="123"/>
      <c r="U2300" s="120" t="s">
        <v>330</v>
      </c>
      <c r="V2300" s="121"/>
      <c r="W2300" s="121"/>
      <c r="X2300" s="122">
        <v>472</v>
      </c>
      <c r="Y2300" s="123"/>
      <c r="Z2300" s="92" t="s">
        <v>330</v>
      </c>
      <c r="AA2300" s="93">
        <v>101101</v>
      </c>
      <c r="AB2300" s="91" t="s">
        <v>332</v>
      </c>
    </row>
    <row r="2301" spans="2:28" s="95" customFormat="1" x14ac:dyDescent="0.2">
      <c r="B2301" s="124"/>
      <c r="C2301" s="123"/>
      <c r="D2301" s="91"/>
      <c r="E2301" s="91"/>
      <c r="F2301" s="91"/>
      <c r="G2301" s="124"/>
      <c r="H2301" s="123"/>
      <c r="I2301" s="124"/>
      <c r="J2301" s="121"/>
      <c r="K2301" s="121"/>
      <c r="L2301" s="123"/>
      <c r="M2301" s="92"/>
      <c r="O2301" s="89"/>
      <c r="Q2301" s="91"/>
      <c r="R2301" s="91"/>
      <c r="S2301" s="125">
        <v>42703</v>
      </c>
      <c r="T2301" s="123"/>
      <c r="U2301" s="120" t="s">
        <v>330</v>
      </c>
      <c r="V2301" s="121"/>
      <c r="W2301" s="121"/>
      <c r="X2301" s="122">
        <v>-8</v>
      </c>
      <c r="Y2301" s="123"/>
      <c r="Z2301" s="92" t="s">
        <v>330</v>
      </c>
      <c r="AA2301" s="93">
        <v>101093</v>
      </c>
      <c r="AB2301" s="91" t="s">
        <v>332</v>
      </c>
    </row>
    <row r="2302" spans="2:28" s="95" customFormat="1" x14ac:dyDescent="0.2">
      <c r="B2302" s="124"/>
      <c r="C2302" s="123"/>
      <c r="D2302" s="91"/>
      <c r="E2302" s="91"/>
      <c r="F2302" s="91"/>
      <c r="G2302" s="124"/>
      <c r="H2302" s="123"/>
      <c r="I2302" s="124"/>
      <c r="J2302" s="121"/>
      <c r="K2302" s="121"/>
      <c r="L2302" s="123"/>
      <c r="M2302" s="92"/>
      <c r="O2302" s="89"/>
      <c r="Q2302" s="91"/>
      <c r="R2302" s="91"/>
      <c r="S2302" s="125">
        <v>42731</v>
      </c>
      <c r="T2302" s="123"/>
      <c r="U2302" s="120" t="s">
        <v>330</v>
      </c>
      <c r="V2302" s="121"/>
      <c r="W2302" s="121"/>
      <c r="X2302" s="122">
        <v>-1</v>
      </c>
      <c r="Y2302" s="123"/>
      <c r="Z2302" s="92" t="s">
        <v>330</v>
      </c>
      <c r="AA2302" s="93">
        <v>101092</v>
      </c>
      <c r="AB2302" s="91" t="s">
        <v>331</v>
      </c>
    </row>
    <row r="2303" spans="2:28" s="95" customFormat="1" x14ac:dyDescent="0.2">
      <c r="B2303" s="124"/>
      <c r="C2303" s="123"/>
      <c r="D2303" s="91"/>
      <c r="E2303" s="91"/>
      <c r="F2303" s="91"/>
      <c r="G2303" s="124"/>
      <c r="H2303" s="123"/>
      <c r="I2303" s="124"/>
      <c r="J2303" s="121"/>
      <c r="K2303" s="121"/>
      <c r="L2303" s="123"/>
      <c r="M2303" s="92"/>
      <c r="O2303" s="89"/>
      <c r="Q2303" s="91"/>
      <c r="R2303" s="91"/>
      <c r="S2303" s="125">
        <v>42793</v>
      </c>
      <c r="T2303" s="123"/>
      <c r="U2303" s="120" t="s">
        <v>330</v>
      </c>
      <c r="V2303" s="121"/>
      <c r="W2303" s="121"/>
      <c r="X2303" s="122">
        <v>-22</v>
      </c>
      <c r="Y2303" s="123"/>
      <c r="Z2303" s="92" t="s">
        <v>330</v>
      </c>
      <c r="AA2303" s="93">
        <v>101070</v>
      </c>
      <c r="AB2303" s="91" t="s">
        <v>331</v>
      </c>
    </row>
    <row r="2304" spans="2:28" s="95" customFormat="1" x14ac:dyDescent="0.2">
      <c r="B2304" s="124"/>
      <c r="C2304" s="123"/>
      <c r="D2304" s="91"/>
      <c r="E2304" s="91"/>
      <c r="F2304" s="91"/>
      <c r="G2304" s="124"/>
      <c r="H2304" s="123"/>
      <c r="I2304" s="124"/>
      <c r="J2304" s="121"/>
      <c r="K2304" s="121"/>
      <c r="L2304" s="123"/>
      <c r="M2304" s="92"/>
      <c r="O2304" s="89"/>
      <c r="Q2304" s="91"/>
      <c r="R2304" s="91"/>
      <c r="S2304" s="125">
        <v>42851</v>
      </c>
      <c r="T2304" s="123"/>
      <c r="U2304" s="120" t="s">
        <v>330</v>
      </c>
      <c r="V2304" s="121"/>
      <c r="W2304" s="121"/>
      <c r="X2304" s="122">
        <v>-1</v>
      </c>
      <c r="Y2304" s="123"/>
      <c r="Z2304" s="92" t="s">
        <v>330</v>
      </c>
      <c r="AA2304" s="93">
        <v>101069</v>
      </c>
      <c r="AB2304" s="91" t="s">
        <v>331</v>
      </c>
    </row>
    <row r="2305" spans="2:28" s="95" customFormat="1" x14ac:dyDescent="0.2">
      <c r="B2305" s="124"/>
      <c r="C2305" s="123"/>
      <c r="D2305" s="91"/>
      <c r="E2305" s="91"/>
      <c r="F2305" s="91"/>
      <c r="G2305" s="124"/>
      <c r="H2305" s="123"/>
      <c r="I2305" s="124"/>
      <c r="J2305" s="121"/>
      <c r="K2305" s="121"/>
      <c r="L2305" s="123"/>
      <c r="M2305" s="92"/>
      <c r="O2305" s="89"/>
      <c r="Q2305" s="91"/>
      <c r="R2305" s="91"/>
      <c r="S2305" s="125">
        <v>42912</v>
      </c>
      <c r="T2305" s="123"/>
      <c r="U2305" s="120" t="s">
        <v>330</v>
      </c>
      <c r="V2305" s="121"/>
      <c r="W2305" s="121"/>
      <c r="X2305" s="122">
        <v>-11</v>
      </c>
      <c r="Y2305" s="123"/>
      <c r="Z2305" s="92" t="s">
        <v>330</v>
      </c>
      <c r="AA2305" s="93">
        <v>101058</v>
      </c>
      <c r="AB2305" s="91" t="s">
        <v>331</v>
      </c>
    </row>
    <row r="2306" spans="2:28" s="95" customFormat="1" x14ac:dyDescent="0.2">
      <c r="B2306" s="124"/>
      <c r="C2306" s="123"/>
      <c r="D2306" s="91"/>
      <c r="E2306" s="91"/>
      <c r="F2306" s="91"/>
      <c r="G2306" s="124"/>
      <c r="H2306" s="123"/>
      <c r="I2306" s="124"/>
      <c r="J2306" s="121"/>
      <c r="K2306" s="121"/>
      <c r="L2306" s="123"/>
      <c r="M2306" s="92"/>
      <c r="O2306" s="89"/>
      <c r="Q2306" s="91"/>
      <c r="R2306" s="91"/>
      <c r="S2306" s="125">
        <v>42963</v>
      </c>
      <c r="T2306" s="123"/>
      <c r="U2306" s="120" t="s">
        <v>330</v>
      </c>
      <c r="V2306" s="121"/>
      <c r="W2306" s="121"/>
      <c r="X2306" s="122">
        <v>-101058</v>
      </c>
      <c r="Y2306" s="123"/>
      <c r="Z2306" s="92"/>
      <c r="AA2306" s="93">
        <v>0</v>
      </c>
      <c r="AB2306" s="91" t="s">
        <v>335</v>
      </c>
    </row>
    <row r="2307" spans="2:28" s="95" customFormat="1" ht="33.75" x14ac:dyDescent="0.2">
      <c r="B2307" s="125">
        <v>42138</v>
      </c>
      <c r="C2307" s="123"/>
      <c r="D2307" s="91" t="s">
        <v>176</v>
      </c>
      <c r="E2307" s="91" t="s">
        <v>147</v>
      </c>
      <c r="F2307" s="91" t="s">
        <v>102</v>
      </c>
      <c r="G2307" s="124" t="s">
        <v>10</v>
      </c>
      <c r="H2307" s="123"/>
      <c r="I2307" s="124" t="s">
        <v>328</v>
      </c>
      <c r="J2307" s="121"/>
      <c r="K2307" s="121"/>
      <c r="L2307" s="123"/>
      <c r="M2307" s="92"/>
      <c r="O2307" s="93">
        <v>0</v>
      </c>
      <c r="Q2307" s="91" t="s">
        <v>11</v>
      </c>
      <c r="R2307" s="91" t="s">
        <v>329</v>
      </c>
      <c r="S2307" s="125">
        <v>42138</v>
      </c>
      <c r="T2307" s="123"/>
      <c r="U2307" s="120" t="s">
        <v>330</v>
      </c>
      <c r="V2307" s="121"/>
      <c r="W2307" s="121"/>
      <c r="X2307" s="122">
        <v>40000</v>
      </c>
      <c r="Y2307" s="123"/>
      <c r="Z2307" s="92" t="s">
        <v>330</v>
      </c>
      <c r="AA2307" s="93">
        <v>40000</v>
      </c>
      <c r="AB2307" s="91" t="s">
        <v>331</v>
      </c>
    </row>
    <row r="2308" spans="2:28" s="95" customFormat="1" x14ac:dyDescent="0.2">
      <c r="B2308" s="125">
        <v>40451</v>
      </c>
      <c r="C2308" s="123"/>
      <c r="D2308" s="91" t="s">
        <v>243</v>
      </c>
      <c r="E2308" s="91" t="s">
        <v>429</v>
      </c>
      <c r="F2308" s="91" t="s">
        <v>397</v>
      </c>
      <c r="G2308" s="124" t="s">
        <v>10</v>
      </c>
      <c r="H2308" s="123"/>
      <c r="I2308" s="124" t="s">
        <v>328</v>
      </c>
      <c r="J2308" s="121"/>
      <c r="K2308" s="121"/>
      <c r="L2308" s="123"/>
      <c r="M2308" s="92" t="s">
        <v>330</v>
      </c>
      <c r="O2308" s="93">
        <v>100000</v>
      </c>
      <c r="Q2308" s="91" t="s">
        <v>11</v>
      </c>
      <c r="R2308" s="91"/>
      <c r="S2308" s="125">
        <v>40451</v>
      </c>
      <c r="T2308" s="123"/>
      <c r="U2308" s="120" t="s">
        <v>330</v>
      </c>
      <c r="V2308" s="121"/>
      <c r="W2308" s="121"/>
      <c r="X2308" s="122">
        <v>45056</v>
      </c>
      <c r="Y2308" s="123"/>
      <c r="Z2308" s="92" t="s">
        <v>330</v>
      </c>
      <c r="AA2308" s="93">
        <v>145056</v>
      </c>
      <c r="AB2308" s="91" t="s">
        <v>334</v>
      </c>
    </row>
    <row r="2309" spans="2:28" s="95" customFormat="1" x14ac:dyDescent="0.2">
      <c r="B2309" s="124"/>
      <c r="C2309" s="123"/>
      <c r="D2309" s="91"/>
      <c r="E2309" s="91"/>
      <c r="F2309" s="91"/>
      <c r="G2309" s="124"/>
      <c r="H2309" s="123"/>
      <c r="I2309" s="124"/>
      <c r="J2309" s="121"/>
      <c r="K2309" s="121"/>
      <c r="L2309" s="123"/>
      <c r="M2309" s="92"/>
      <c r="O2309" s="89"/>
      <c r="Q2309" s="91"/>
      <c r="R2309" s="91"/>
      <c r="S2309" s="125">
        <v>40625</v>
      </c>
      <c r="T2309" s="123"/>
      <c r="U2309" s="120" t="s">
        <v>330</v>
      </c>
      <c r="V2309" s="121"/>
      <c r="W2309" s="121"/>
      <c r="X2309" s="122">
        <v>-145056</v>
      </c>
      <c r="Y2309" s="123"/>
      <c r="Z2309" s="92"/>
      <c r="AA2309" s="93">
        <v>0</v>
      </c>
      <c r="AB2309" s="91" t="s">
        <v>335</v>
      </c>
    </row>
    <row r="2310" spans="2:28" s="95" customFormat="1" ht="12.6" customHeight="1" x14ac:dyDescent="0.2">
      <c r="B2310" s="125">
        <v>40079</v>
      </c>
      <c r="C2310" s="123"/>
      <c r="D2310" s="91" t="s">
        <v>45</v>
      </c>
      <c r="E2310" s="91" t="s">
        <v>430</v>
      </c>
      <c r="F2310" s="91" t="s">
        <v>22</v>
      </c>
      <c r="G2310" s="124" t="s">
        <v>10</v>
      </c>
      <c r="H2310" s="123"/>
      <c r="I2310" s="124" t="s">
        <v>328</v>
      </c>
      <c r="J2310" s="121"/>
      <c r="K2310" s="121"/>
      <c r="L2310" s="123"/>
      <c r="M2310" s="92" t="s">
        <v>330</v>
      </c>
      <c r="O2310" s="93">
        <v>230000</v>
      </c>
      <c r="Q2310" s="91" t="s">
        <v>11</v>
      </c>
      <c r="R2310" s="91"/>
      <c r="S2310" s="125">
        <v>40088</v>
      </c>
      <c r="T2310" s="123"/>
      <c r="U2310" s="120" t="s">
        <v>330</v>
      </c>
      <c r="V2310" s="121"/>
      <c r="W2310" s="121"/>
      <c r="X2310" s="122">
        <v>60000</v>
      </c>
      <c r="Y2310" s="123"/>
      <c r="Z2310" s="92" t="s">
        <v>330</v>
      </c>
      <c r="AA2310" s="93">
        <v>290000</v>
      </c>
      <c r="AB2310" s="91" t="s">
        <v>337</v>
      </c>
    </row>
    <row r="2311" spans="2:28" s="95" customFormat="1" ht="12.6" customHeight="1" x14ac:dyDescent="0.2">
      <c r="B2311" s="124"/>
      <c r="C2311" s="123"/>
      <c r="D2311" s="91"/>
      <c r="E2311" s="91"/>
      <c r="F2311" s="91"/>
      <c r="G2311" s="124"/>
      <c r="H2311" s="123"/>
      <c r="I2311" s="124"/>
      <c r="J2311" s="121"/>
      <c r="K2311" s="121"/>
      <c r="L2311" s="123"/>
      <c r="M2311" s="92"/>
      <c r="O2311" s="89"/>
      <c r="Q2311" s="91"/>
      <c r="R2311" s="91"/>
      <c r="S2311" s="125">
        <v>40177</v>
      </c>
      <c r="T2311" s="123"/>
      <c r="U2311" s="120" t="s">
        <v>330</v>
      </c>
      <c r="V2311" s="121"/>
      <c r="W2311" s="121"/>
      <c r="X2311" s="122">
        <v>-10000</v>
      </c>
      <c r="Y2311" s="123"/>
      <c r="Z2311" s="92" t="s">
        <v>330</v>
      </c>
      <c r="AA2311" s="93">
        <v>280000</v>
      </c>
      <c r="AB2311" s="91" t="s">
        <v>337</v>
      </c>
    </row>
    <row r="2312" spans="2:28" s="95" customFormat="1" x14ac:dyDescent="0.2">
      <c r="B2312" s="124"/>
      <c r="C2312" s="123"/>
      <c r="D2312" s="91"/>
      <c r="E2312" s="91"/>
      <c r="F2312" s="91"/>
      <c r="G2312" s="124"/>
      <c r="H2312" s="123"/>
      <c r="I2312" s="124"/>
      <c r="J2312" s="121"/>
      <c r="K2312" s="121"/>
      <c r="L2312" s="123"/>
      <c r="M2312" s="92"/>
      <c r="O2312" s="89"/>
      <c r="Q2312" s="91"/>
      <c r="R2312" s="91"/>
      <c r="S2312" s="125">
        <v>40263</v>
      </c>
      <c r="T2312" s="123"/>
      <c r="U2312" s="120" t="s">
        <v>330</v>
      </c>
      <c r="V2312" s="121"/>
      <c r="W2312" s="121"/>
      <c r="X2312" s="122">
        <v>130000</v>
      </c>
      <c r="Y2312" s="123"/>
      <c r="Z2312" s="92" t="s">
        <v>330</v>
      </c>
      <c r="AA2312" s="93">
        <v>410000</v>
      </c>
      <c r="AB2312" s="91" t="s">
        <v>334</v>
      </c>
    </row>
    <row r="2313" spans="2:28" s="95" customFormat="1" x14ac:dyDescent="0.2">
      <c r="B2313" s="124"/>
      <c r="C2313" s="123"/>
      <c r="D2313" s="91"/>
      <c r="E2313" s="91"/>
      <c r="F2313" s="91"/>
      <c r="G2313" s="124"/>
      <c r="H2313" s="123"/>
      <c r="I2313" s="124"/>
      <c r="J2313" s="121"/>
      <c r="K2313" s="121"/>
      <c r="L2313" s="123"/>
      <c r="M2313" s="92"/>
      <c r="O2313" s="89"/>
      <c r="Q2313" s="91"/>
      <c r="R2313" s="91"/>
      <c r="S2313" s="125">
        <v>40373</v>
      </c>
      <c r="T2313" s="123"/>
      <c r="U2313" s="120" t="s">
        <v>330</v>
      </c>
      <c r="V2313" s="121"/>
      <c r="W2313" s="121"/>
      <c r="X2313" s="122">
        <v>-110000</v>
      </c>
      <c r="Y2313" s="123"/>
      <c r="Z2313" s="92" t="s">
        <v>330</v>
      </c>
      <c r="AA2313" s="93">
        <v>300000</v>
      </c>
      <c r="AB2313" s="91" t="s">
        <v>334</v>
      </c>
    </row>
    <row r="2314" spans="2:28" s="95" customFormat="1" x14ac:dyDescent="0.2">
      <c r="B2314" s="124"/>
      <c r="C2314" s="123"/>
      <c r="D2314" s="91"/>
      <c r="E2314" s="91"/>
      <c r="F2314" s="91"/>
      <c r="G2314" s="124"/>
      <c r="H2314" s="123"/>
      <c r="I2314" s="124"/>
      <c r="J2314" s="121"/>
      <c r="K2314" s="121"/>
      <c r="L2314" s="123"/>
      <c r="M2314" s="92"/>
      <c r="O2314" s="89"/>
      <c r="Q2314" s="91"/>
      <c r="R2314" s="91"/>
      <c r="S2314" s="125">
        <v>40451</v>
      </c>
      <c r="T2314" s="123"/>
      <c r="U2314" s="120" t="s">
        <v>330</v>
      </c>
      <c r="V2314" s="121"/>
      <c r="W2314" s="121"/>
      <c r="X2314" s="122">
        <v>-9889</v>
      </c>
      <c r="Y2314" s="123"/>
      <c r="Z2314" s="92" t="s">
        <v>330</v>
      </c>
      <c r="AA2314" s="93">
        <v>290111</v>
      </c>
      <c r="AB2314" s="91" t="s">
        <v>334</v>
      </c>
    </row>
    <row r="2315" spans="2:28" s="95" customFormat="1" x14ac:dyDescent="0.2">
      <c r="B2315" s="124"/>
      <c r="C2315" s="123"/>
      <c r="D2315" s="91"/>
      <c r="E2315" s="91"/>
      <c r="F2315" s="91"/>
      <c r="G2315" s="124"/>
      <c r="H2315" s="123"/>
      <c r="I2315" s="124"/>
      <c r="J2315" s="121"/>
      <c r="K2315" s="121"/>
      <c r="L2315" s="123"/>
      <c r="M2315" s="92"/>
      <c r="O2315" s="89"/>
      <c r="Q2315" s="91"/>
      <c r="R2315" s="91"/>
      <c r="S2315" s="125">
        <v>40723</v>
      </c>
      <c r="T2315" s="123"/>
      <c r="U2315" s="120" t="s">
        <v>330</v>
      </c>
      <c r="V2315" s="121"/>
      <c r="W2315" s="121"/>
      <c r="X2315" s="122">
        <v>-3</v>
      </c>
      <c r="Y2315" s="123"/>
      <c r="Z2315" s="92" t="s">
        <v>330</v>
      </c>
      <c r="AA2315" s="93">
        <v>290108</v>
      </c>
      <c r="AB2315" s="91" t="s">
        <v>332</v>
      </c>
    </row>
    <row r="2316" spans="2:28" s="95" customFormat="1" x14ac:dyDescent="0.2">
      <c r="B2316" s="124"/>
      <c r="C2316" s="123"/>
      <c r="D2316" s="91"/>
      <c r="E2316" s="91"/>
      <c r="F2316" s="91"/>
      <c r="G2316" s="124"/>
      <c r="H2316" s="123"/>
      <c r="I2316" s="124"/>
      <c r="J2316" s="121"/>
      <c r="K2316" s="121"/>
      <c r="L2316" s="123"/>
      <c r="M2316" s="92"/>
      <c r="O2316" s="89"/>
      <c r="Q2316" s="91"/>
      <c r="R2316" s="91"/>
      <c r="S2316" s="125">
        <v>41088</v>
      </c>
      <c r="T2316" s="123"/>
      <c r="U2316" s="120" t="s">
        <v>330</v>
      </c>
      <c r="V2316" s="121"/>
      <c r="W2316" s="121"/>
      <c r="X2316" s="122">
        <v>-2</v>
      </c>
      <c r="Y2316" s="123"/>
      <c r="Z2316" s="92" t="s">
        <v>330</v>
      </c>
      <c r="AA2316" s="93">
        <v>290106</v>
      </c>
      <c r="AB2316" s="91" t="s">
        <v>332</v>
      </c>
    </row>
    <row r="2317" spans="2:28" s="95" customFormat="1" x14ac:dyDescent="0.2">
      <c r="B2317" s="124"/>
      <c r="C2317" s="123"/>
      <c r="D2317" s="91"/>
      <c r="E2317" s="91"/>
      <c r="F2317" s="91"/>
      <c r="G2317" s="124"/>
      <c r="H2317" s="123"/>
      <c r="I2317" s="124"/>
      <c r="J2317" s="121"/>
      <c r="K2317" s="121"/>
      <c r="L2317" s="123"/>
      <c r="M2317" s="92"/>
      <c r="O2317" s="89"/>
      <c r="Q2317" s="91"/>
      <c r="R2317" s="91"/>
      <c r="S2317" s="125">
        <v>41179</v>
      </c>
      <c r="T2317" s="123"/>
      <c r="U2317" s="120" t="s">
        <v>330</v>
      </c>
      <c r="V2317" s="121"/>
      <c r="W2317" s="121"/>
      <c r="X2317" s="122">
        <v>-7</v>
      </c>
      <c r="Y2317" s="123"/>
      <c r="Z2317" s="92" t="s">
        <v>330</v>
      </c>
      <c r="AA2317" s="93">
        <v>290099</v>
      </c>
      <c r="AB2317" s="91" t="s">
        <v>332</v>
      </c>
    </row>
    <row r="2318" spans="2:28" s="95" customFormat="1" x14ac:dyDescent="0.2">
      <c r="B2318" s="124"/>
      <c r="C2318" s="123"/>
      <c r="D2318" s="91"/>
      <c r="E2318" s="91"/>
      <c r="F2318" s="91"/>
      <c r="G2318" s="124"/>
      <c r="H2318" s="123"/>
      <c r="I2318" s="124"/>
      <c r="J2318" s="121"/>
      <c r="K2318" s="121"/>
      <c r="L2318" s="123"/>
      <c r="M2318" s="92"/>
      <c r="O2318" s="89"/>
      <c r="Q2318" s="91"/>
      <c r="R2318" s="91"/>
      <c r="S2318" s="125">
        <v>41270</v>
      </c>
      <c r="T2318" s="123"/>
      <c r="U2318" s="120" t="s">
        <v>330</v>
      </c>
      <c r="V2318" s="121"/>
      <c r="W2318" s="121"/>
      <c r="X2318" s="122">
        <v>-1</v>
      </c>
      <c r="Y2318" s="123"/>
      <c r="Z2318" s="92" t="s">
        <v>330</v>
      </c>
      <c r="AA2318" s="93">
        <v>290098</v>
      </c>
      <c r="AB2318" s="91" t="s">
        <v>332</v>
      </c>
    </row>
    <row r="2319" spans="2:28" s="95" customFormat="1" x14ac:dyDescent="0.2">
      <c r="B2319" s="124"/>
      <c r="C2319" s="123"/>
      <c r="D2319" s="91"/>
      <c r="E2319" s="91"/>
      <c r="F2319" s="91"/>
      <c r="G2319" s="124"/>
      <c r="H2319" s="123"/>
      <c r="I2319" s="124"/>
      <c r="J2319" s="121"/>
      <c r="K2319" s="121"/>
      <c r="L2319" s="123"/>
      <c r="M2319" s="92"/>
      <c r="O2319" s="89"/>
      <c r="Q2319" s="91"/>
      <c r="R2319" s="91"/>
      <c r="S2319" s="125">
        <v>41358</v>
      </c>
      <c r="T2319" s="123"/>
      <c r="U2319" s="120" t="s">
        <v>330</v>
      </c>
      <c r="V2319" s="121"/>
      <c r="W2319" s="121"/>
      <c r="X2319" s="122">
        <v>-4</v>
      </c>
      <c r="Y2319" s="123"/>
      <c r="Z2319" s="92" t="s">
        <v>330</v>
      </c>
      <c r="AA2319" s="93">
        <v>290094</v>
      </c>
      <c r="AB2319" s="91" t="s">
        <v>332</v>
      </c>
    </row>
    <row r="2320" spans="2:28" s="95" customFormat="1" x14ac:dyDescent="0.2">
      <c r="B2320" s="124"/>
      <c r="C2320" s="123"/>
      <c r="D2320" s="91"/>
      <c r="E2320" s="91"/>
      <c r="F2320" s="91"/>
      <c r="G2320" s="124"/>
      <c r="H2320" s="123"/>
      <c r="I2320" s="124"/>
      <c r="J2320" s="121"/>
      <c r="K2320" s="121"/>
      <c r="L2320" s="123"/>
      <c r="M2320" s="92"/>
      <c r="O2320" s="89"/>
      <c r="Q2320" s="91"/>
      <c r="R2320" s="91"/>
      <c r="S2320" s="125">
        <v>41452</v>
      </c>
      <c r="T2320" s="123"/>
      <c r="U2320" s="120" t="s">
        <v>330</v>
      </c>
      <c r="V2320" s="121"/>
      <c r="W2320" s="121"/>
      <c r="X2320" s="122">
        <v>-2</v>
      </c>
      <c r="Y2320" s="123"/>
      <c r="Z2320" s="92" t="s">
        <v>330</v>
      </c>
      <c r="AA2320" s="93">
        <v>290092</v>
      </c>
      <c r="AB2320" s="91" t="s">
        <v>332</v>
      </c>
    </row>
    <row r="2321" spans="2:28" s="95" customFormat="1" x14ac:dyDescent="0.2">
      <c r="B2321" s="124"/>
      <c r="C2321" s="123"/>
      <c r="D2321" s="91"/>
      <c r="E2321" s="91"/>
      <c r="F2321" s="91"/>
      <c r="G2321" s="124"/>
      <c r="H2321" s="123"/>
      <c r="I2321" s="124"/>
      <c r="J2321" s="121"/>
      <c r="K2321" s="121"/>
      <c r="L2321" s="123"/>
      <c r="M2321" s="92"/>
      <c r="O2321" s="89"/>
      <c r="Q2321" s="91"/>
      <c r="R2321" s="91"/>
      <c r="S2321" s="125">
        <v>41544</v>
      </c>
      <c r="T2321" s="123"/>
      <c r="U2321" s="120" t="s">
        <v>330</v>
      </c>
      <c r="V2321" s="121"/>
      <c r="W2321" s="121"/>
      <c r="X2321" s="122">
        <v>-1</v>
      </c>
      <c r="Y2321" s="123"/>
      <c r="Z2321" s="92" t="s">
        <v>330</v>
      </c>
      <c r="AA2321" s="93">
        <v>290091</v>
      </c>
      <c r="AB2321" s="91" t="s">
        <v>332</v>
      </c>
    </row>
    <row r="2322" spans="2:28" s="95" customFormat="1" x14ac:dyDescent="0.2">
      <c r="B2322" s="124"/>
      <c r="C2322" s="123"/>
      <c r="D2322" s="91"/>
      <c r="E2322" s="91"/>
      <c r="F2322" s="91"/>
      <c r="G2322" s="124"/>
      <c r="H2322" s="123"/>
      <c r="I2322" s="124"/>
      <c r="J2322" s="121"/>
      <c r="K2322" s="121"/>
      <c r="L2322" s="123"/>
      <c r="M2322" s="92"/>
      <c r="O2322" s="89"/>
      <c r="Q2322" s="91"/>
      <c r="R2322" s="91"/>
      <c r="S2322" s="125">
        <v>41631</v>
      </c>
      <c r="T2322" s="123"/>
      <c r="U2322" s="120" t="s">
        <v>330</v>
      </c>
      <c r="V2322" s="121"/>
      <c r="W2322" s="121"/>
      <c r="X2322" s="122">
        <v>-979</v>
      </c>
      <c r="Y2322" s="123"/>
      <c r="Z2322" s="92" t="s">
        <v>330</v>
      </c>
      <c r="AA2322" s="93">
        <v>289112</v>
      </c>
      <c r="AB2322" s="91" t="s">
        <v>332</v>
      </c>
    </row>
    <row r="2323" spans="2:28" s="95" customFormat="1" x14ac:dyDescent="0.2">
      <c r="B2323" s="124"/>
      <c r="C2323" s="123"/>
      <c r="D2323" s="91"/>
      <c r="E2323" s="91"/>
      <c r="F2323" s="91"/>
      <c r="G2323" s="124"/>
      <c r="H2323" s="123"/>
      <c r="I2323" s="124"/>
      <c r="J2323" s="121"/>
      <c r="K2323" s="121"/>
      <c r="L2323" s="123"/>
      <c r="M2323" s="92"/>
      <c r="O2323" s="89"/>
      <c r="Q2323" s="91"/>
      <c r="R2323" s="91"/>
      <c r="S2323" s="125">
        <v>41724</v>
      </c>
      <c r="T2323" s="123"/>
      <c r="U2323" s="120" t="s">
        <v>330</v>
      </c>
      <c r="V2323" s="121"/>
      <c r="W2323" s="121"/>
      <c r="X2323" s="122">
        <v>-34</v>
      </c>
      <c r="Y2323" s="123"/>
      <c r="Z2323" s="92" t="s">
        <v>330</v>
      </c>
      <c r="AA2323" s="93">
        <v>289078</v>
      </c>
      <c r="AB2323" s="91" t="s">
        <v>332</v>
      </c>
    </row>
    <row r="2324" spans="2:28" s="95" customFormat="1" x14ac:dyDescent="0.2">
      <c r="B2324" s="124"/>
      <c r="C2324" s="123"/>
      <c r="D2324" s="91"/>
      <c r="E2324" s="91"/>
      <c r="F2324" s="91"/>
      <c r="G2324" s="124"/>
      <c r="H2324" s="123"/>
      <c r="I2324" s="124"/>
      <c r="J2324" s="121"/>
      <c r="K2324" s="121"/>
      <c r="L2324" s="123"/>
      <c r="M2324" s="92"/>
      <c r="O2324" s="89"/>
      <c r="Q2324" s="91"/>
      <c r="R2324" s="91"/>
      <c r="S2324" s="125">
        <v>41816</v>
      </c>
      <c r="T2324" s="123"/>
      <c r="U2324" s="120" t="s">
        <v>330</v>
      </c>
      <c r="V2324" s="121"/>
      <c r="W2324" s="121"/>
      <c r="X2324" s="122">
        <v>-406</v>
      </c>
      <c r="Y2324" s="123"/>
      <c r="Z2324" s="92" t="s">
        <v>330</v>
      </c>
      <c r="AA2324" s="93">
        <v>288672</v>
      </c>
      <c r="AB2324" s="91" t="s">
        <v>332</v>
      </c>
    </row>
    <row r="2325" spans="2:28" s="95" customFormat="1" x14ac:dyDescent="0.2">
      <c r="B2325" s="124"/>
      <c r="C2325" s="123"/>
      <c r="D2325" s="91"/>
      <c r="E2325" s="91"/>
      <c r="F2325" s="91"/>
      <c r="G2325" s="124"/>
      <c r="H2325" s="123"/>
      <c r="I2325" s="124"/>
      <c r="J2325" s="121"/>
      <c r="K2325" s="121"/>
      <c r="L2325" s="123"/>
      <c r="M2325" s="92"/>
      <c r="O2325" s="89"/>
      <c r="Q2325" s="91"/>
      <c r="R2325" s="91"/>
      <c r="S2325" s="125">
        <v>41849</v>
      </c>
      <c r="T2325" s="123"/>
      <c r="U2325" s="120" t="s">
        <v>330</v>
      </c>
      <c r="V2325" s="121"/>
      <c r="W2325" s="121"/>
      <c r="X2325" s="122">
        <v>-807</v>
      </c>
      <c r="Y2325" s="123"/>
      <c r="Z2325" s="92" t="s">
        <v>330</v>
      </c>
      <c r="AA2325" s="93">
        <v>287865</v>
      </c>
      <c r="AB2325" s="91" t="s">
        <v>332</v>
      </c>
    </row>
    <row r="2326" spans="2:28" s="95" customFormat="1" x14ac:dyDescent="0.2">
      <c r="B2326" s="124"/>
      <c r="C2326" s="123"/>
      <c r="D2326" s="91"/>
      <c r="E2326" s="91"/>
      <c r="F2326" s="91"/>
      <c r="G2326" s="124"/>
      <c r="H2326" s="123"/>
      <c r="I2326" s="124"/>
      <c r="J2326" s="121"/>
      <c r="K2326" s="121"/>
      <c r="L2326" s="123"/>
      <c r="M2326" s="92"/>
      <c r="O2326" s="89"/>
      <c r="Q2326" s="91"/>
      <c r="R2326" s="91"/>
      <c r="S2326" s="125">
        <v>41911</v>
      </c>
      <c r="T2326" s="123"/>
      <c r="U2326" s="120" t="s">
        <v>330</v>
      </c>
      <c r="V2326" s="121"/>
      <c r="W2326" s="121"/>
      <c r="X2326" s="122">
        <v>-267</v>
      </c>
      <c r="Y2326" s="123"/>
      <c r="Z2326" s="92" t="s">
        <v>330</v>
      </c>
      <c r="AA2326" s="93">
        <v>287598</v>
      </c>
      <c r="AB2326" s="91" t="s">
        <v>332</v>
      </c>
    </row>
    <row r="2327" spans="2:28" s="95" customFormat="1" x14ac:dyDescent="0.2">
      <c r="B2327" s="124"/>
      <c r="C2327" s="123"/>
      <c r="D2327" s="91"/>
      <c r="E2327" s="91"/>
      <c r="F2327" s="91"/>
      <c r="G2327" s="124"/>
      <c r="H2327" s="123"/>
      <c r="I2327" s="124"/>
      <c r="J2327" s="121"/>
      <c r="K2327" s="121"/>
      <c r="L2327" s="123"/>
      <c r="M2327" s="92"/>
      <c r="O2327" s="89"/>
      <c r="Q2327" s="91"/>
      <c r="R2327" s="91" t="s">
        <v>384</v>
      </c>
      <c r="S2327" s="125">
        <v>41946</v>
      </c>
      <c r="T2327" s="123"/>
      <c r="U2327" s="120" t="s">
        <v>330</v>
      </c>
      <c r="V2327" s="121"/>
      <c r="W2327" s="121"/>
      <c r="X2327" s="122">
        <v>-275124.15999999997</v>
      </c>
      <c r="Y2327" s="123"/>
      <c r="Z2327" s="92" t="s">
        <v>330</v>
      </c>
      <c r="AA2327" s="93">
        <v>12473.84</v>
      </c>
      <c r="AB2327" s="91" t="s">
        <v>335</v>
      </c>
    </row>
    <row r="2328" spans="2:28" s="95" customFormat="1" ht="12.6" customHeight="1" x14ac:dyDescent="0.2">
      <c r="B2328" s="125">
        <v>40158</v>
      </c>
      <c r="C2328" s="123"/>
      <c r="D2328" s="91" t="s">
        <v>244</v>
      </c>
      <c r="E2328" s="91" t="s">
        <v>431</v>
      </c>
      <c r="F2328" s="91" t="s">
        <v>21</v>
      </c>
      <c r="G2328" s="124" t="s">
        <v>10</v>
      </c>
      <c r="H2328" s="123"/>
      <c r="I2328" s="124" t="s">
        <v>328</v>
      </c>
      <c r="J2328" s="121"/>
      <c r="K2328" s="121"/>
      <c r="L2328" s="123"/>
      <c r="M2328" s="92" t="s">
        <v>330</v>
      </c>
      <c r="O2328" s="93">
        <v>370000</v>
      </c>
      <c r="Q2328" s="91" t="s">
        <v>11</v>
      </c>
      <c r="R2328" s="91"/>
      <c r="S2328" s="125">
        <v>40200</v>
      </c>
      <c r="T2328" s="123"/>
      <c r="U2328" s="120" t="s">
        <v>330</v>
      </c>
      <c r="V2328" s="121"/>
      <c r="W2328" s="121"/>
      <c r="X2328" s="122">
        <v>20000</v>
      </c>
      <c r="Y2328" s="123"/>
      <c r="Z2328" s="92" t="s">
        <v>330</v>
      </c>
      <c r="AA2328" s="93">
        <v>390000</v>
      </c>
      <c r="AB2328" s="91" t="s">
        <v>337</v>
      </c>
    </row>
    <row r="2329" spans="2:28" s="95" customFormat="1" x14ac:dyDescent="0.2">
      <c r="B2329" s="124"/>
      <c r="C2329" s="123"/>
      <c r="D2329" s="91"/>
      <c r="E2329" s="91"/>
      <c r="F2329" s="91"/>
      <c r="G2329" s="124"/>
      <c r="H2329" s="123"/>
      <c r="I2329" s="124"/>
      <c r="J2329" s="121"/>
      <c r="K2329" s="121"/>
      <c r="L2329" s="123"/>
      <c r="M2329" s="92"/>
      <c r="O2329" s="89"/>
      <c r="Q2329" s="91"/>
      <c r="R2329" s="91"/>
      <c r="S2329" s="125">
        <v>40263</v>
      </c>
      <c r="T2329" s="123"/>
      <c r="U2329" s="120" t="s">
        <v>330</v>
      </c>
      <c r="V2329" s="121"/>
      <c r="W2329" s="121"/>
      <c r="X2329" s="122">
        <v>1250000</v>
      </c>
      <c r="Y2329" s="123"/>
      <c r="Z2329" s="92" t="s">
        <v>330</v>
      </c>
      <c r="AA2329" s="93">
        <v>1640000</v>
      </c>
      <c r="AB2329" s="91" t="s">
        <v>334</v>
      </c>
    </row>
    <row r="2330" spans="2:28" s="95" customFormat="1" x14ac:dyDescent="0.2">
      <c r="B2330" s="124"/>
      <c r="C2330" s="123"/>
      <c r="D2330" s="91"/>
      <c r="E2330" s="91"/>
      <c r="F2330" s="91"/>
      <c r="G2330" s="124"/>
      <c r="H2330" s="123"/>
      <c r="I2330" s="124"/>
      <c r="J2330" s="121"/>
      <c r="K2330" s="121"/>
      <c r="L2330" s="123"/>
      <c r="M2330" s="92"/>
      <c r="O2330" s="89"/>
      <c r="Q2330" s="91"/>
      <c r="R2330" s="91"/>
      <c r="S2330" s="125">
        <v>40324</v>
      </c>
      <c r="T2330" s="123"/>
      <c r="U2330" s="120" t="s">
        <v>330</v>
      </c>
      <c r="V2330" s="121"/>
      <c r="W2330" s="121"/>
      <c r="X2330" s="122">
        <v>-1640000</v>
      </c>
      <c r="Y2330" s="123"/>
      <c r="Z2330" s="92"/>
      <c r="AA2330" s="93">
        <v>0</v>
      </c>
      <c r="AB2330" s="91" t="s">
        <v>335</v>
      </c>
    </row>
    <row r="2331" spans="2:28" s="95" customFormat="1" ht="12.6" customHeight="1" x14ac:dyDescent="0.2">
      <c r="B2331" s="125">
        <v>40163</v>
      </c>
      <c r="C2331" s="123"/>
      <c r="D2331" s="91" t="s">
        <v>245</v>
      </c>
      <c r="E2331" s="91" t="s">
        <v>432</v>
      </c>
      <c r="F2331" s="91" t="s">
        <v>433</v>
      </c>
      <c r="G2331" s="124" t="s">
        <v>10</v>
      </c>
      <c r="H2331" s="123"/>
      <c r="I2331" s="124" t="s">
        <v>328</v>
      </c>
      <c r="J2331" s="121"/>
      <c r="K2331" s="121"/>
      <c r="L2331" s="123"/>
      <c r="M2331" s="92" t="s">
        <v>330</v>
      </c>
      <c r="O2331" s="93">
        <v>170000</v>
      </c>
      <c r="Q2331" s="91" t="s">
        <v>11</v>
      </c>
      <c r="R2331" s="91"/>
      <c r="S2331" s="125">
        <v>40200</v>
      </c>
      <c r="T2331" s="123"/>
      <c r="U2331" s="120" t="s">
        <v>330</v>
      </c>
      <c r="V2331" s="121"/>
      <c r="W2331" s="121"/>
      <c r="X2331" s="122">
        <v>10000</v>
      </c>
      <c r="Y2331" s="123"/>
      <c r="Z2331" s="92" t="s">
        <v>330</v>
      </c>
      <c r="AA2331" s="93">
        <v>180000</v>
      </c>
      <c r="AB2331" s="91" t="s">
        <v>337</v>
      </c>
    </row>
    <row r="2332" spans="2:28" s="95" customFormat="1" x14ac:dyDescent="0.2">
      <c r="B2332" s="124"/>
      <c r="C2332" s="123"/>
      <c r="D2332" s="91"/>
      <c r="E2332" s="91"/>
      <c r="F2332" s="91"/>
      <c r="G2332" s="124"/>
      <c r="H2332" s="123"/>
      <c r="I2332" s="124"/>
      <c r="J2332" s="121"/>
      <c r="K2332" s="121"/>
      <c r="L2332" s="123"/>
      <c r="M2332" s="92"/>
      <c r="O2332" s="89"/>
      <c r="Q2332" s="91"/>
      <c r="R2332" s="91"/>
      <c r="S2332" s="125">
        <v>40263</v>
      </c>
      <c r="T2332" s="123"/>
      <c r="U2332" s="120" t="s">
        <v>330</v>
      </c>
      <c r="V2332" s="121"/>
      <c r="W2332" s="121"/>
      <c r="X2332" s="122">
        <v>30000</v>
      </c>
      <c r="Y2332" s="123"/>
      <c r="Z2332" s="92" t="s">
        <v>330</v>
      </c>
      <c r="AA2332" s="93">
        <v>210000</v>
      </c>
      <c r="AB2332" s="91" t="s">
        <v>334</v>
      </c>
    </row>
    <row r="2333" spans="2:28" s="95" customFormat="1" x14ac:dyDescent="0.2">
      <c r="B2333" s="124"/>
      <c r="C2333" s="123"/>
      <c r="D2333" s="91"/>
      <c r="E2333" s="91"/>
      <c r="F2333" s="91"/>
      <c r="G2333" s="124"/>
      <c r="H2333" s="123"/>
      <c r="I2333" s="124"/>
      <c r="J2333" s="121"/>
      <c r="K2333" s="121"/>
      <c r="L2333" s="123"/>
      <c r="M2333" s="92"/>
      <c r="O2333" s="89"/>
      <c r="Q2333" s="91"/>
      <c r="R2333" s="91"/>
      <c r="S2333" s="125">
        <v>40373</v>
      </c>
      <c r="T2333" s="123"/>
      <c r="U2333" s="120" t="s">
        <v>330</v>
      </c>
      <c r="V2333" s="121"/>
      <c r="W2333" s="121"/>
      <c r="X2333" s="122">
        <v>-10000</v>
      </c>
      <c r="Y2333" s="123"/>
      <c r="Z2333" s="92" t="s">
        <v>330</v>
      </c>
      <c r="AA2333" s="93">
        <v>200000</v>
      </c>
      <c r="AB2333" s="91" t="s">
        <v>334</v>
      </c>
    </row>
    <row r="2334" spans="2:28" s="95" customFormat="1" x14ac:dyDescent="0.2">
      <c r="B2334" s="124"/>
      <c r="C2334" s="123"/>
      <c r="D2334" s="91"/>
      <c r="E2334" s="91"/>
      <c r="F2334" s="91"/>
      <c r="G2334" s="124"/>
      <c r="H2334" s="123"/>
      <c r="I2334" s="124"/>
      <c r="J2334" s="121"/>
      <c r="K2334" s="121"/>
      <c r="L2334" s="123"/>
      <c r="M2334" s="92"/>
      <c r="O2334" s="89"/>
      <c r="Q2334" s="91"/>
      <c r="R2334" s="91"/>
      <c r="S2334" s="125">
        <v>40451</v>
      </c>
      <c r="T2334" s="123"/>
      <c r="U2334" s="120" t="s">
        <v>330</v>
      </c>
      <c r="V2334" s="121"/>
      <c r="W2334" s="121"/>
      <c r="X2334" s="122">
        <v>90111</v>
      </c>
      <c r="Y2334" s="123"/>
      <c r="Z2334" s="92" t="s">
        <v>330</v>
      </c>
      <c r="AA2334" s="93">
        <v>290111</v>
      </c>
      <c r="AB2334" s="91" t="s">
        <v>334</v>
      </c>
    </row>
    <row r="2335" spans="2:28" s="95" customFormat="1" x14ac:dyDescent="0.2">
      <c r="B2335" s="124"/>
      <c r="C2335" s="123"/>
      <c r="D2335" s="91"/>
      <c r="E2335" s="91"/>
      <c r="F2335" s="91"/>
      <c r="G2335" s="124"/>
      <c r="H2335" s="123"/>
      <c r="I2335" s="124"/>
      <c r="J2335" s="121"/>
      <c r="K2335" s="121"/>
      <c r="L2335" s="123"/>
      <c r="M2335" s="92"/>
      <c r="O2335" s="89"/>
      <c r="Q2335" s="91"/>
      <c r="R2335" s="91"/>
      <c r="S2335" s="125">
        <v>40591</v>
      </c>
      <c r="T2335" s="123"/>
      <c r="U2335" s="120" t="s">
        <v>330</v>
      </c>
      <c r="V2335" s="121"/>
      <c r="W2335" s="121"/>
      <c r="X2335" s="122">
        <v>-290111</v>
      </c>
      <c r="Y2335" s="123"/>
      <c r="Z2335" s="92"/>
      <c r="AA2335" s="93">
        <v>0</v>
      </c>
      <c r="AB2335" s="91" t="s">
        <v>335</v>
      </c>
    </row>
    <row r="2336" spans="2:28" s="95" customFormat="1" ht="12.6" customHeight="1" x14ac:dyDescent="0.2">
      <c r="B2336" s="125">
        <v>40170</v>
      </c>
      <c r="C2336" s="123"/>
      <c r="D2336" s="91" t="s">
        <v>246</v>
      </c>
      <c r="E2336" s="91" t="s">
        <v>434</v>
      </c>
      <c r="F2336" s="91" t="s">
        <v>397</v>
      </c>
      <c r="G2336" s="124" t="s">
        <v>10</v>
      </c>
      <c r="H2336" s="123"/>
      <c r="I2336" s="124" t="s">
        <v>328</v>
      </c>
      <c r="J2336" s="121"/>
      <c r="K2336" s="121"/>
      <c r="L2336" s="123"/>
      <c r="M2336" s="92" t="s">
        <v>330</v>
      </c>
      <c r="O2336" s="93">
        <v>340000</v>
      </c>
      <c r="Q2336" s="91" t="s">
        <v>11</v>
      </c>
      <c r="R2336" s="91"/>
      <c r="S2336" s="125">
        <v>40200</v>
      </c>
      <c r="T2336" s="123"/>
      <c r="U2336" s="120" t="s">
        <v>330</v>
      </c>
      <c r="V2336" s="121"/>
      <c r="W2336" s="121"/>
      <c r="X2336" s="122">
        <v>20000</v>
      </c>
      <c r="Y2336" s="123"/>
      <c r="Z2336" s="92" t="s">
        <v>330</v>
      </c>
      <c r="AA2336" s="93">
        <v>360000</v>
      </c>
      <c r="AB2336" s="91" t="s">
        <v>337</v>
      </c>
    </row>
    <row r="2337" spans="2:28" s="95" customFormat="1" x14ac:dyDescent="0.2">
      <c r="B2337" s="124"/>
      <c r="C2337" s="123"/>
      <c r="D2337" s="91"/>
      <c r="E2337" s="91"/>
      <c r="F2337" s="91"/>
      <c r="G2337" s="124"/>
      <c r="H2337" s="123"/>
      <c r="I2337" s="124"/>
      <c r="J2337" s="121"/>
      <c r="K2337" s="121"/>
      <c r="L2337" s="123"/>
      <c r="M2337" s="92"/>
      <c r="O2337" s="89"/>
      <c r="Q2337" s="91"/>
      <c r="R2337" s="91"/>
      <c r="S2337" s="125">
        <v>40263</v>
      </c>
      <c r="T2337" s="123"/>
      <c r="U2337" s="120" t="s">
        <v>330</v>
      </c>
      <c r="V2337" s="121"/>
      <c r="W2337" s="121"/>
      <c r="X2337" s="122">
        <v>-320000</v>
      </c>
      <c r="Y2337" s="123"/>
      <c r="Z2337" s="92" t="s">
        <v>330</v>
      </c>
      <c r="AA2337" s="93">
        <v>40000</v>
      </c>
      <c r="AB2337" s="91" t="s">
        <v>334</v>
      </c>
    </row>
    <row r="2338" spans="2:28" s="95" customFormat="1" x14ac:dyDescent="0.2">
      <c r="B2338" s="124"/>
      <c r="C2338" s="123"/>
      <c r="D2338" s="91"/>
      <c r="E2338" s="91"/>
      <c r="F2338" s="91"/>
      <c r="G2338" s="124"/>
      <c r="H2338" s="123"/>
      <c r="I2338" s="124"/>
      <c r="J2338" s="121"/>
      <c r="K2338" s="121"/>
      <c r="L2338" s="123"/>
      <c r="M2338" s="92"/>
      <c r="O2338" s="89"/>
      <c r="Q2338" s="91"/>
      <c r="R2338" s="91"/>
      <c r="S2338" s="125">
        <v>40373</v>
      </c>
      <c r="T2338" s="123"/>
      <c r="U2338" s="120" t="s">
        <v>330</v>
      </c>
      <c r="V2338" s="121"/>
      <c r="W2338" s="121"/>
      <c r="X2338" s="122">
        <v>760000</v>
      </c>
      <c r="Y2338" s="123"/>
      <c r="Z2338" s="92" t="s">
        <v>330</v>
      </c>
      <c r="AA2338" s="93">
        <v>800000</v>
      </c>
      <c r="AB2338" s="91" t="s">
        <v>334</v>
      </c>
    </row>
    <row r="2339" spans="2:28" s="95" customFormat="1" x14ac:dyDescent="0.2">
      <c r="B2339" s="124"/>
      <c r="C2339" s="123"/>
      <c r="D2339" s="91"/>
      <c r="E2339" s="91"/>
      <c r="F2339" s="91"/>
      <c r="G2339" s="124"/>
      <c r="H2339" s="123"/>
      <c r="I2339" s="124"/>
      <c r="J2339" s="121"/>
      <c r="K2339" s="121"/>
      <c r="L2339" s="123"/>
      <c r="M2339" s="92"/>
      <c r="O2339" s="89"/>
      <c r="Q2339" s="91"/>
      <c r="R2339" s="91"/>
      <c r="S2339" s="125">
        <v>40451</v>
      </c>
      <c r="T2339" s="123"/>
      <c r="U2339" s="120" t="s">
        <v>330</v>
      </c>
      <c r="V2339" s="121"/>
      <c r="W2339" s="121"/>
      <c r="X2339" s="122">
        <v>-74722</v>
      </c>
      <c r="Y2339" s="123"/>
      <c r="Z2339" s="92" t="s">
        <v>330</v>
      </c>
      <c r="AA2339" s="93">
        <v>725278</v>
      </c>
      <c r="AB2339" s="91" t="s">
        <v>334</v>
      </c>
    </row>
    <row r="2340" spans="2:28" s="95" customFormat="1" x14ac:dyDescent="0.2">
      <c r="B2340" s="124"/>
      <c r="C2340" s="123"/>
      <c r="D2340" s="91"/>
      <c r="E2340" s="91"/>
      <c r="F2340" s="91"/>
      <c r="G2340" s="124"/>
      <c r="H2340" s="123"/>
      <c r="I2340" s="124"/>
      <c r="J2340" s="121"/>
      <c r="K2340" s="121"/>
      <c r="L2340" s="123"/>
      <c r="M2340" s="92"/>
      <c r="O2340" s="89"/>
      <c r="Q2340" s="91"/>
      <c r="R2340" s="91"/>
      <c r="S2340" s="125">
        <v>40549</v>
      </c>
      <c r="T2340" s="123"/>
      <c r="U2340" s="120" t="s">
        <v>330</v>
      </c>
      <c r="V2340" s="121"/>
      <c r="W2340" s="121"/>
      <c r="X2340" s="122">
        <v>-1</v>
      </c>
      <c r="Y2340" s="123"/>
      <c r="Z2340" s="92" t="s">
        <v>330</v>
      </c>
      <c r="AA2340" s="93">
        <v>725277</v>
      </c>
      <c r="AB2340" s="91" t="s">
        <v>332</v>
      </c>
    </row>
    <row r="2341" spans="2:28" s="95" customFormat="1" x14ac:dyDescent="0.2">
      <c r="B2341" s="124"/>
      <c r="C2341" s="123"/>
      <c r="D2341" s="91"/>
      <c r="E2341" s="91"/>
      <c r="F2341" s="91"/>
      <c r="G2341" s="124"/>
      <c r="H2341" s="123"/>
      <c r="I2341" s="124"/>
      <c r="J2341" s="121"/>
      <c r="K2341" s="121"/>
      <c r="L2341" s="123"/>
      <c r="M2341" s="92"/>
      <c r="O2341" s="89"/>
      <c r="Q2341" s="91"/>
      <c r="R2341" s="91"/>
      <c r="S2341" s="125">
        <v>40632</v>
      </c>
      <c r="T2341" s="123"/>
      <c r="U2341" s="120" t="s">
        <v>330</v>
      </c>
      <c r="V2341" s="121"/>
      <c r="W2341" s="121"/>
      <c r="X2341" s="122">
        <v>-1</v>
      </c>
      <c r="Y2341" s="123"/>
      <c r="Z2341" s="92" t="s">
        <v>330</v>
      </c>
      <c r="AA2341" s="93">
        <v>725276</v>
      </c>
      <c r="AB2341" s="91" t="s">
        <v>332</v>
      </c>
    </row>
    <row r="2342" spans="2:28" s="95" customFormat="1" x14ac:dyDescent="0.2">
      <c r="B2342" s="124"/>
      <c r="C2342" s="123"/>
      <c r="D2342" s="91"/>
      <c r="E2342" s="91"/>
      <c r="F2342" s="91"/>
      <c r="G2342" s="124"/>
      <c r="H2342" s="123"/>
      <c r="I2342" s="124"/>
      <c r="J2342" s="121"/>
      <c r="K2342" s="121"/>
      <c r="L2342" s="123"/>
      <c r="M2342" s="92"/>
      <c r="O2342" s="89"/>
      <c r="Q2342" s="91"/>
      <c r="R2342" s="91"/>
      <c r="S2342" s="125">
        <v>40723</v>
      </c>
      <c r="T2342" s="123"/>
      <c r="U2342" s="120" t="s">
        <v>330</v>
      </c>
      <c r="V2342" s="121"/>
      <c r="W2342" s="121"/>
      <c r="X2342" s="122">
        <v>-11</v>
      </c>
      <c r="Y2342" s="123"/>
      <c r="Z2342" s="92" t="s">
        <v>330</v>
      </c>
      <c r="AA2342" s="93">
        <v>725265</v>
      </c>
      <c r="AB2342" s="91" t="s">
        <v>332</v>
      </c>
    </row>
    <row r="2343" spans="2:28" s="95" customFormat="1" x14ac:dyDescent="0.2">
      <c r="B2343" s="124"/>
      <c r="C2343" s="123"/>
      <c r="D2343" s="91"/>
      <c r="E2343" s="91"/>
      <c r="F2343" s="91"/>
      <c r="G2343" s="124"/>
      <c r="H2343" s="123"/>
      <c r="I2343" s="124"/>
      <c r="J2343" s="121"/>
      <c r="K2343" s="121"/>
      <c r="L2343" s="123"/>
      <c r="M2343" s="92"/>
      <c r="O2343" s="89"/>
      <c r="Q2343" s="91"/>
      <c r="R2343" s="91"/>
      <c r="S2343" s="125">
        <v>40933</v>
      </c>
      <c r="T2343" s="123"/>
      <c r="U2343" s="120" t="s">
        <v>330</v>
      </c>
      <c r="V2343" s="121"/>
      <c r="W2343" s="121"/>
      <c r="X2343" s="122">
        <v>-725265</v>
      </c>
      <c r="Y2343" s="123"/>
      <c r="Z2343" s="92"/>
      <c r="AA2343" s="93">
        <v>0</v>
      </c>
      <c r="AB2343" s="91" t="s">
        <v>335</v>
      </c>
    </row>
    <row r="2344" spans="2:28" s="95" customFormat="1" ht="12.6" customHeight="1" x14ac:dyDescent="0.2">
      <c r="B2344" s="125">
        <v>40100</v>
      </c>
      <c r="C2344" s="123"/>
      <c r="D2344" s="91" t="s">
        <v>46</v>
      </c>
      <c r="E2344" s="91" t="s">
        <v>435</v>
      </c>
      <c r="F2344" s="91" t="s">
        <v>21</v>
      </c>
      <c r="G2344" s="124" t="s">
        <v>10</v>
      </c>
      <c r="H2344" s="123"/>
      <c r="I2344" s="124" t="s">
        <v>328</v>
      </c>
      <c r="J2344" s="121"/>
      <c r="K2344" s="121"/>
      <c r="L2344" s="123"/>
      <c r="M2344" s="92" t="s">
        <v>330</v>
      </c>
      <c r="O2344" s="93">
        <v>570000</v>
      </c>
      <c r="Q2344" s="91" t="s">
        <v>11</v>
      </c>
      <c r="R2344" s="91"/>
      <c r="S2344" s="125">
        <v>40177</v>
      </c>
      <c r="T2344" s="123"/>
      <c r="U2344" s="120" t="s">
        <v>330</v>
      </c>
      <c r="V2344" s="121"/>
      <c r="W2344" s="121"/>
      <c r="X2344" s="122">
        <v>1030000</v>
      </c>
      <c r="Y2344" s="123"/>
      <c r="Z2344" s="92" t="s">
        <v>330</v>
      </c>
      <c r="AA2344" s="93">
        <v>1600000</v>
      </c>
      <c r="AB2344" s="91" t="s">
        <v>337</v>
      </c>
    </row>
    <row r="2345" spans="2:28" s="95" customFormat="1" x14ac:dyDescent="0.2">
      <c r="B2345" s="124"/>
      <c r="C2345" s="123"/>
      <c r="D2345" s="91"/>
      <c r="E2345" s="91"/>
      <c r="F2345" s="91"/>
      <c r="G2345" s="124"/>
      <c r="H2345" s="123"/>
      <c r="I2345" s="124"/>
      <c r="J2345" s="121"/>
      <c r="K2345" s="121"/>
      <c r="L2345" s="123"/>
      <c r="M2345" s="92"/>
      <c r="O2345" s="89"/>
      <c r="Q2345" s="91"/>
      <c r="R2345" s="91"/>
      <c r="S2345" s="125">
        <v>40263</v>
      </c>
      <c r="T2345" s="123"/>
      <c r="U2345" s="120" t="s">
        <v>330</v>
      </c>
      <c r="V2345" s="121"/>
      <c r="W2345" s="121"/>
      <c r="X2345" s="122">
        <v>-880000</v>
      </c>
      <c r="Y2345" s="123"/>
      <c r="Z2345" s="92" t="s">
        <v>330</v>
      </c>
      <c r="AA2345" s="93">
        <v>720000</v>
      </c>
      <c r="AB2345" s="91" t="s">
        <v>334</v>
      </c>
    </row>
    <row r="2346" spans="2:28" s="95" customFormat="1" x14ac:dyDescent="0.2">
      <c r="B2346" s="124"/>
      <c r="C2346" s="123"/>
      <c r="D2346" s="91"/>
      <c r="E2346" s="91"/>
      <c r="F2346" s="91"/>
      <c r="G2346" s="124"/>
      <c r="H2346" s="123"/>
      <c r="I2346" s="124"/>
      <c r="J2346" s="121"/>
      <c r="K2346" s="121"/>
      <c r="L2346" s="123"/>
      <c r="M2346" s="92"/>
      <c r="O2346" s="89"/>
      <c r="Q2346" s="91"/>
      <c r="R2346" s="91"/>
      <c r="S2346" s="125">
        <v>40373</v>
      </c>
      <c r="T2346" s="123"/>
      <c r="U2346" s="120" t="s">
        <v>330</v>
      </c>
      <c r="V2346" s="121"/>
      <c r="W2346" s="121"/>
      <c r="X2346" s="122">
        <v>-320000</v>
      </c>
      <c r="Y2346" s="123"/>
      <c r="Z2346" s="92" t="s">
        <v>330</v>
      </c>
      <c r="AA2346" s="93">
        <v>400000</v>
      </c>
      <c r="AB2346" s="91" t="s">
        <v>334</v>
      </c>
    </row>
    <row r="2347" spans="2:28" s="95" customFormat="1" x14ac:dyDescent="0.2">
      <c r="B2347" s="124"/>
      <c r="C2347" s="123"/>
      <c r="D2347" s="91"/>
      <c r="E2347" s="91"/>
      <c r="F2347" s="91"/>
      <c r="G2347" s="124"/>
      <c r="H2347" s="123"/>
      <c r="I2347" s="124"/>
      <c r="J2347" s="121"/>
      <c r="K2347" s="121"/>
      <c r="L2347" s="123"/>
      <c r="M2347" s="92"/>
      <c r="O2347" s="89"/>
      <c r="Q2347" s="91"/>
      <c r="R2347" s="91"/>
      <c r="S2347" s="125">
        <v>40451</v>
      </c>
      <c r="T2347" s="123"/>
      <c r="U2347" s="120" t="s">
        <v>330</v>
      </c>
      <c r="V2347" s="121"/>
      <c r="W2347" s="121"/>
      <c r="X2347" s="122">
        <v>180222</v>
      </c>
      <c r="Y2347" s="123"/>
      <c r="Z2347" s="92" t="s">
        <v>330</v>
      </c>
      <c r="AA2347" s="93">
        <v>580222</v>
      </c>
      <c r="AB2347" s="91" t="s">
        <v>334</v>
      </c>
    </row>
    <row r="2348" spans="2:28" s="95" customFormat="1" x14ac:dyDescent="0.2">
      <c r="B2348" s="124"/>
      <c r="C2348" s="123"/>
      <c r="D2348" s="91"/>
      <c r="E2348" s="91"/>
      <c r="F2348" s="91"/>
      <c r="G2348" s="124"/>
      <c r="H2348" s="123"/>
      <c r="I2348" s="124"/>
      <c r="J2348" s="121"/>
      <c r="K2348" s="121"/>
      <c r="L2348" s="123"/>
      <c r="M2348" s="92"/>
      <c r="O2348" s="89"/>
      <c r="Q2348" s="91"/>
      <c r="R2348" s="91"/>
      <c r="S2348" s="125">
        <v>40549</v>
      </c>
      <c r="T2348" s="123"/>
      <c r="U2348" s="120" t="s">
        <v>330</v>
      </c>
      <c r="V2348" s="121"/>
      <c r="W2348" s="121"/>
      <c r="X2348" s="122">
        <v>-1</v>
      </c>
      <c r="Y2348" s="123"/>
      <c r="Z2348" s="92" t="s">
        <v>330</v>
      </c>
      <c r="AA2348" s="93">
        <v>580221</v>
      </c>
      <c r="AB2348" s="91" t="s">
        <v>332</v>
      </c>
    </row>
    <row r="2349" spans="2:28" s="95" customFormat="1" x14ac:dyDescent="0.2">
      <c r="B2349" s="124"/>
      <c r="C2349" s="123"/>
      <c r="D2349" s="91"/>
      <c r="E2349" s="91"/>
      <c r="F2349" s="91"/>
      <c r="G2349" s="124"/>
      <c r="H2349" s="123"/>
      <c r="I2349" s="124"/>
      <c r="J2349" s="121"/>
      <c r="K2349" s="121"/>
      <c r="L2349" s="123"/>
      <c r="M2349" s="92"/>
      <c r="O2349" s="89"/>
      <c r="Q2349" s="91"/>
      <c r="R2349" s="91"/>
      <c r="S2349" s="125">
        <v>40632</v>
      </c>
      <c r="T2349" s="123"/>
      <c r="U2349" s="120" t="s">
        <v>330</v>
      </c>
      <c r="V2349" s="121"/>
      <c r="W2349" s="121"/>
      <c r="X2349" s="122">
        <v>-1</v>
      </c>
      <c r="Y2349" s="123"/>
      <c r="Z2349" s="92" t="s">
        <v>330</v>
      </c>
      <c r="AA2349" s="93">
        <v>580220</v>
      </c>
      <c r="AB2349" s="91" t="s">
        <v>332</v>
      </c>
    </row>
    <row r="2350" spans="2:28" s="95" customFormat="1" x14ac:dyDescent="0.2">
      <c r="B2350" s="124"/>
      <c r="C2350" s="123"/>
      <c r="D2350" s="91"/>
      <c r="E2350" s="91"/>
      <c r="F2350" s="91"/>
      <c r="G2350" s="124"/>
      <c r="H2350" s="123"/>
      <c r="I2350" s="124"/>
      <c r="J2350" s="121"/>
      <c r="K2350" s="121"/>
      <c r="L2350" s="123"/>
      <c r="M2350" s="92"/>
      <c r="O2350" s="89"/>
      <c r="Q2350" s="91"/>
      <c r="R2350" s="91"/>
      <c r="S2350" s="125">
        <v>40723</v>
      </c>
      <c r="T2350" s="123"/>
      <c r="U2350" s="120" t="s">
        <v>330</v>
      </c>
      <c r="V2350" s="121"/>
      <c r="W2350" s="121"/>
      <c r="X2350" s="122">
        <v>-8</v>
      </c>
      <c r="Y2350" s="123"/>
      <c r="Z2350" s="92" t="s">
        <v>330</v>
      </c>
      <c r="AA2350" s="93">
        <v>580212</v>
      </c>
      <c r="AB2350" s="91" t="s">
        <v>332</v>
      </c>
    </row>
    <row r="2351" spans="2:28" s="95" customFormat="1" x14ac:dyDescent="0.2">
      <c r="B2351" s="124"/>
      <c r="C2351" s="123"/>
      <c r="D2351" s="91"/>
      <c r="E2351" s="91"/>
      <c r="F2351" s="91"/>
      <c r="G2351" s="124"/>
      <c r="H2351" s="123"/>
      <c r="I2351" s="124"/>
      <c r="J2351" s="121"/>
      <c r="K2351" s="121"/>
      <c r="L2351" s="123"/>
      <c r="M2351" s="92"/>
      <c r="O2351" s="89"/>
      <c r="Q2351" s="91"/>
      <c r="R2351" s="91"/>
      <c r="S2351" s="125">
        <v>41088</v>
      </c>
      <c r="T2351" s="123"/>
      <c r="U2351" s="120" t="s">
        <v>330</v>
      </c>
      <c r="V2351" s="121"/>
      <c r="W2351" s="121"/>
      <c r="X2351" s="122">
        <v>-6</v>
      </c>
      <c r="Y2351" s="123"/>
      <c r="Z2351" s="92" t="s">
        <v>330</v>
      </c>
      <c r="AA2351" s="93">
        <v>580206</v>
      </c>
      <c r="AB2351" s="91" t="s">
        <v>332</v>
      </c>
    </row>
    <row r="2352" spans="2:28" s="95" customFormat="1" x14ac:dyDescent="0.2">
      <c r="B2352" s="124"/>
      <c r="C2352" s="123"/>
      <c r="D2352" s="91"/>
      <c r="E2352" s="91"/>
      <c r="F2352" s="91"/>
      <c r="G2352" s="124"/>
      <c r="H2352" s="123"/>
      <c r="I2352" s="124"/>
      <c r="J2352" s="121"/>
      <c r="K2352" s="121"/>
      <c r="L2352" s="123"/>
      <c r="M2352" s="92"/>
      <c r="O2352" s="89"/>
      <c r="Q2352" s="91"/>
      <c r="R2352" s="91"/>
      <c r="S2352" s="125">
        <v>41179</v>
      </c>
      <c r="T2352" s="123"/>
      <c r="U2352" s="120" t="s">
        <v>330</v>
      </c>
      <c r="V2352" s="121"/>
      <c r="W2352" s="121"/>
      <c r="X2352" s="122">
        <v>-17</v>
      </c>
      <c r="Y2352" s="123"/>
      <c r="Z2352" s="92" t="s">
        <v>330</v>
      </c>
      <c r="AA2352" s="93">
        <v>580189</v>
      </c>
      <c r="AB2352" s="91" t="s">
        <v>332</v>
      </c>
    </row>
    <row r="2353" spans="2:28" s="95" customFormat="1" x14ac:dyDescent="0.2">
      <c r="B2353" s="124"/>
      <c r="C2353" s="123"/>
      <c r="D2353" s="91"/>
      <c r="E2353" s="91"/>
      <c r="F2353" s="91"/>
      <c r="G2353" s="124"/>
      <c r="H2353" s="123"/>
      <c r="I2353" s="124"/>
      <c r="J2353" s="121"/>
      <c r="K2353" s="121"/>
      <c r="L2353" s="123"/>
      <c r="M2353" s="92"/>
      <c r="O2353" s="89"/>
      <c r="Q2353" s="91"/>
      <c r="R2353" s="91"/>
      <c r="S2353" s="125">
        <v>41270</v>
      </c>
      <c r="T2353" s="123"/>
      <c r="U2353" s="120" t="s">
        <v>330</v>
      </c>
      <c r="V2353" s="121"/>
      <c r="W2353" s="121"/>
      <c r="X2353" s="122">
        <v>-3</v>
      </c>
      <c r="Y2353" s="123"/>
      <c r="Z2353" s="92" t="s">
        <v>330</v>
      </c>
      <c r="AA2353" s="93">
        <v>580186</v>
      </c>
      <c r="AB2353" s="91" t="s">
        <v>332</v>
      </c>
    </row>
    <row r="2354" spans="2:28" s="95" customFormat="1" x14ac:dyDescent="0.2">
      <c r="B2354" s="124"/>
      <c r="C2354" s="123"/>
      <c r="D2354" s="91"/>
      <c r="E2354" s="91"/>
      <c r="F2354" s="91"/>
      <c r="G2354" s="124"/>
      <c r="H2354" s="123"/>
      <c r="I2354" s="124"/>
      <c r="J2354" s="121"/>
      <c r="K2354" s="121"/>
      <c r="L2354" s="123"/>
      <c r="M2354" s="92"/>
      <c r="O2354" s="89"/>
      <c r="Q2354" s="91"/>
      <c r="R2354" s="91"/>
      <c r="S2354" s="125">
        <v>41358</v>
      </c>
      <c r="T2354" s="123"/>
      <c r="U2354" s="120" t="s">
        <v>330</v>
      </c>
      <c r="V2354" s="121"/>
      <c r="W2354" s="121"/>
      <c r="X2354" s="122">
        <v>-11</v>
      </c>
      <c r="Y2354" s="123"/>
      <c r="Z2354" s="92" t="s">
        <v>330</v>
      </c>
      <c r="AA2354" s="93">
        <v>580175</v>
      </c>
      <c r="AB2354" s="91" t="s">
        <v>332</v>
      </c>
    </row>
    <row r="2355" spans="2:28" s="95" customFormat="1" x14ac:dyDescent="0.2">
      <c r="B2355" s="124"/>
      <c r="C2355" s="123"/>
      <c r="D2355" s="91"/>
      <c r="E2355" s="91"/>
      <c r="F2355" s="91"/>
      <c r="G2355" s="124"/>
      <c r="H2355" s="123"/>
      <c r="I2355" s="124"/>
      <c r="J2355" s="121"/>
      <c r="K2355" s="121"/>
      <c r="L2355" s="123"/>
      <c r="M2355" s="92"/>
      <c r="O2355" s="89"/>
      <c r="Q2355" s="91"/>
      <c r="R2355" s="91"/>
      <c r="S2355" s="125">
        <v>41452</v>
      </c>
      <c r="T2355" s="123"/>
      <c r="U2355" s="120" t="s">
        <v>330</v>
      </c>
      <c r="V2355" s="121"/>
      <c r="W2355" s="121"/>
      <c r="X2355" s="122">
        <v>-4</v>
      </c>
      <c r="Y2355" s="123"/>
      <c r="Z2355" s="92" t="s">
        <v>330</v>
      </c>
      <c r="AA2355" s="93">
        <v>580171</v>
      </c>
      <c r="AB2355" s="91" t="s">
        <v>332</v>
      </c>
    </row>
    <row r="2356" spans="2:28" s="95" customFormat="1" x14ac:dyDescent="0.2">
      <c r="B2356" s="124"/>
      <c r="C2356" s="123"/>
      <c r="D2356" s="91"/>
      <c r="E2356" s="91"/>
      <c r="F2356" s="91"/>
      <c r="G2356" s="124"/>
      <c r="H2356" s="123"/>
      <c r="I2356" s="124"/>
      <c r="J2356" s="121"/>
      <c r="K2356" s="121"/>
      <c r="L2356" s="123"/>
      <c r="M2356" s="92"/>
      <c r="O2356" s="89"/>
      <c r="Q2356" s="91"/>
      <c r="R2356" s="91"/>
      <c r="S2356" s="125">
        <v>41544</v>
      </c>
      <c r="T2356" s="123"/>
      <c r="U2356" s="120" t="s">
        <v>330</v>
      </c>
      <c r="V2356" s="121"/>
      <c r="W2356" s="121"/>
      <c r="X2356" s="122">
        <v>-1</v>
      </c>
      <c r="Y2356" s="123"/>
      <c r="Z2356" s="92" t="s">
        <v>330</v>
      </c>
      <c r="AA2356" s="93">
        <v>580170</v>
      </c>
      <c r="AB2356" s="91" t="s">
        <v>332</v>
      </c>
    </row>
    <row r="2357" spans="2:28" s="95" customFormat="1" x14ac:dyDescent="0.2">
      <c r="B2357" s="124"/>
      <c r="C2357" s="123"/>
      <c r="D2357" s="91"/>
      <c r="E2357" s="91"/>
      <c r="F2357" s="91"/>
      <c r="G2357" s="124"/>
      <c r="H2357" s="123"/>
      <c r="I2357" s="124"/>
      <c r="J2357" s="121"/>
      <c r="K2357" s="121"/>
      <c r="L2357" s="123"/>
      <c r="M2357" s="92"/>
      <c r="O2357" s="89"/>
      <c r="Q2357" s="91"/>
      <c r="R2357" s="91"/>
      <c r="S2357" s="125">
        <v>41631</v>
      </c>
      <c r="T2357" s="123"/>
      <c r="U2357" s="120" t="s">
        <v>330</v>
      </c>
      <c r="V2357" s="121"/>
      <c r="W2357" s="121"/>
      <c r="X2357" s="122">
        <v>-2438</v>
      </c>
      <c r="Y2357" s="123"/>
      <c r="Z2357" s="92" t="s">
        <v>330</v>
      </c>
      <c r="AA2357" s="93">
        <v>577732</v>
      </c>
      <c r="AB2357" s="91" t="s">
        <v>332</v>
      </c>
    </row>
    <row r="2358" spans="2:28" s="95" customFormat="1" x14ac:dyDescent="0.2">
      <c r="B2358" s="124"/>
      <c r="C2358" s="123"/>
      <c r="D2358" s="91"/>
      <c r="E2358" s="91"/>
      <c r="F2358" s="91"/>
      <c r="G2358" s="124"/>
      <c r="H2358" s="123"/>
      <c r="I2358" s="124"/>
      <c r="J2358" s="121"/>
      <c r="K2358" s="121"/>
      <c r="L2358" s="123"/>
      <c r="M2358" s="92"/>
      <c r="O2358" s="89"/>
      <c r="Q2358" s="91"/>
      <c r="R2358" s="91"/>
      <c r="S2358" s="125">
        <v>41724</v>
      </c>
      <c r="T2358" s="123"/>
      <c r="U2358" s="120" t="s">
        <v>330</v>
      </c>
      <c r="V2358" s="121"/>
      <c r="W2358" s="121"/>
      <c r="X2358" s="122">
        <v>-86</v>
      </c>
      <c r="Y2358" s="123"/>
      <c r="Z2358" s="92" t="s">
        <v>330</v>
      </c>
      <c r="AA2358" s="93">
        <v>577646</v>
      </c>
      <c r="AB2358" s="91" t="s">
        <v>332</v>
      </c>
    </row>
    <row r="2359" spans="2:28" s="95" customFormat="1" x14ac:dyDescent="0.2">
      <c r="B2359" s="124"/>
      <c r="C2359" s="123"/>
      <c r="D2359" s="91"/>
      <c r="E2359" s="91"/>
      <c r="F2359" s="91"/>
      <c r="G2359" s="124"/>
      <c r="H2359" s="123"/>
      <c r="I2359" s="124"/>
      <c r="J2359" s="121"/>
      <c r="K2359" s="121"/>
      <c r="L2359" s="123"/>
      <c r="M2359" s="92"/>
      <c r="O2359" s="89"/>
      <c r="Q2359" s="91"/>
      <c r="R2359" s="91"/>
      <c r="S2359" s="125">
        <v>41816</v>
      </c>
      <c r="T2359" s="123"/>
      <c r="U2359" s="120" t="s">
        <v>330</v>
      </c>
      <c r="V2359" s="121"/>
      <c r="W2359" s="121"/>
      <c r="X2359" s="122">
        <v>-925</v>
      </c>
      <c r="Y2359" s="123"/>
      <c r="Z2359" s="92" t="s">
        <v>330</v>
      </c>
      <c r="AA2359" s="93">
        <v>576721</v>
      </c>
      <c r="AB2359" s="91" t="s">
        <v>332</v>
      </c>
    </row>
    <row r="2360" spans="2:28" s="95" customFormat="1" x14ac:dyDescent="0.2">
      <c r="B2360" s="124"/>
      <c r="C2360" s="123"/>
      <c r="D2360" s="91"/>
      <c r="E2360" s="91"/>
      <c r="F2360" s="91"/>
      <c r="G2360" s="124"/>
      <c r="H2360" s="123"/>
      <c r="I2360" s="124"/>
      <c r="J2360" s="121"/>
      <c r="K2360" s="121"/>
      <c r="L2360" s="123"/>
      <c r="M2360" s="92"/>
      <c r="O2360" s="89"/>
      <c r="Q2360" s="91"/>
      <c r="R2360" s="91"/>
      <c r="S2360" s="125">
        <v>41849</v>
      </c>
      <c r="T2360" s="123"/>
      <c r="U2360" s="120" t="s">
        <v>330</v>
      </c>
      <c r="V2360" s="121"/>
      <c r="W2360" s="121"/>
      <c r="X2360" s="122">
        <v>-1789</v>
      </c>
      <c r="Y2360" s="123"/>
      <c r="Z2360" s="92" t="s">
        <v>330</v>
      </c>
      <c r="AA2360" s="93">
        <v>574932</v>
      </c>
      <c r="AB2360" s="91" t="s">
        <v>332</v>
      </c>
    </row>
    <row r="2361" spans="2:28" s="95" customFormat="1" x14ac:dyDescent="0.2">
      <c r="B2361" s="124"/>
      <c r="C2361" s="123"/>
      <c r="D2361" s="91"/>
      <c r="E2361" s="91"/>
      <c r="F2361" s="91"/>
      <c r="G2361" s="124"/>
      <c r="H2361" s="123"/>
      <c r="I2361" s="124"/>
      <c r="J2361" s="121"/>
      <c r="K2361" s="121"/>
      <c r="L2361" s="123"/>
      <c r="M2361" s="92"/>
      <c r="O2361" s="89"/>
      <c r="Q2361" s="91"/>
      <c r="R2361" s="91"/>
      <c r="S2361" s="125">
        <v>41911</v>
      </c>
      <c r="T2361" s="123"/>
      <c r="U2361" s="120" t="s">
        <v>330</v>
      </c>
      <c r="V2361" s="121"/>
      <c r="W2361" s="121"/>
      <c r="X2361" s="122">
        <v>-607</v>
      </c>
      <c r="Y2361" s="123"/>
      <c r="Z2361" s="92" t="s">
        <v>330</v>
      </c>
      <c r="AA2361" s="93">
        <v>574325</v>
      </c>
      <c r="AB2361" s="91" t="s">
        <v>332</v>
      </c>
    </row>
    <row r="2362" spans="2:28" s="95" customFormat="1" x14ac:dyDescent="0.2">
      <c r="B2362" s="124"/>
      <c r="C2362" s="123"/>
      <c r="D2362" s="91"/>
      <c r="E2362" s="91"/>
      <c r="F2362" s="91"/>
      <c r="G2362" s="124"/>
      <c r="H2362" s="123"/>
      <c r="I2362" s="124"/>
      <c r="J2362" s="121"/>
      <c r="K2362" s="121"/>
      <c r="L2362" s="123"/>
      <c r="M2362" s="92"/>
      <c r="O2362" s="89"/>
      <c r="Q2362" s="91"/>
      <c r="R2362" s="91"/>
      <c r="S2362" s="125">
        <v>42002</v>
      </c>
      <c r="T2362" s="123"/>
      <c r="U2362" s="120" t="s">
        <v>330</v>
      </c>
      <c r="V2362" s="121"/>
      <c r="W2362" s="121"/>
      <c r="X2362" s="122">
        <v>-64898</v>
      </c>
      <c r="Y2362" s="123"/>
      <c r="Z2362" s="92" t="s">
        <v>330</v>
      </c>
      <c r="AA2362" s="93">
        <v>509427</v>
      </c>
      <c r="AB2362" s="91" t="s">
        <v>332</v>
      </c>
    </row>
    <row r="2363" spans="2:28" s="95" customFormat="1" x14ac:dyDescent="0.2">
      <c r="B2363" s="124"/>
      <c r="C2363" s="123"/>
      <c r="D2363" s="91"/>
      <c r="E2363" s="91"/>
      <c r="F2363" s="91"/>
      <c r="G2363" s="124"/>
      <c r="H2363" s="123"/>
      <c r="I2363" s="124"/>
      <c r="J2363" s="121"/>
      <c r="K2363" s="121"/>
      <c r="L2363" s="123"/>
      <c r="M2363" s="92"/>
      <c r="O2363" s="89"/>
      <c r="Q2363" s="91"/>
      <c r="R2363" s="91"/>
      <c r="S2363" s="125">
        <v>42089</v>
      </c>
      <c r="T2363" s="123"/>
      <c r="U2363" s="120" t="s">
        <v>330</v>
      </c>
      <c r="V2363" s="121"/>
      <c r="W2363" s="121"/>
      <c r="X2363" s="122">
        <v>-25379</v>
      </c>
      <c r="Y2363" s="123"/>
      <c r="Z2363" s="92" t="s">
        <v>330</v>
      </c>
      <c r="AA2363" s="93">
        <v>484048</v>
      </c>
      <c r="AB2363" s="91" t="s">
        <v>332</v>
      </c>
    </row>
    <row r="2364" spans="2:28" s="95" customFormat="1" x14ac:dyDescent="0.2">
      <c r="B2364" s="124"/>
      <c r="C2364" s="123"/>
      <c r="D2364" s="91"/>
      <c r="E2364" s="91"/>
      <c r="F2364" s="91"/>
      <c r="G2364" s="124"/>
      <c r="H2364" s="123"/>
      <c r="I2364" s="124"/>
      <c r="J2364" s="121"/>
      <c r="K2364" s="121"/>
      <c r="L2364" s="123"/>
      <c r="M2364" s="92"/>
      <c r="O2364" s="89"/>
      <c r="Q2364" s="91"/>
      <c r="R2364" s="91"/>
      <c r="S2364" s="125">
        <v>42122</v>
      </c>
      <c r="T2364" s="123"/>
      <c r="U2364" s="120" t="s">
        <v>330</v>
      </c>
      <c r="V2364" s="121"/>
      <c r="W2364" s="121"/>
      <c r="X2364" s="122">
        <v>-85402</v>
      </c>
      <c r="Y2364" s="123"/>
      <c r="Z2364" s="92" t="s">
        <v>330</v>
      </c>
      <c r="AA2364" s="93">
        <v>398646</v>
      </c>
      <c r="AB2364" s="91" t="s">
        <v>332</v>
      </c>
    </row>
    <row r="2365" spans="2:28" s="95" customFormat="1" x14ac:dyDescent="0.2">
      <c r="B2365" s="124"/>
      <c r="C2365" s="123"/>
      <c r="D2365" s="91"/>
      <c r="E2365" s="91"/>
      <c r="F2365" s="91"/>
      <c r="G2365" s="124"/>
      <c r="H2365" s="123"/>
      <c r="I2365" s="124"/>
      <c r="J2365" s="121"/>
      <c r="K2365" s="121"/>
      <c r="L2365" s="123"/>
      <c r="M2365" s="92"/>
      <c r="O2365" s="89"/>
      <c r="Q2365" s="91"/>
      <c r="R2365" s="91"/>
      <c r="S2365" s="125">
        <v>42180</v>
      </c>
      <c r="T2365" s="123"/>
      <c r="U2365" s="120" t="s">
        <v>330</v>
      </c>
      <c r="V2365" s="121"/>
      <c r="W2365" s="121"/>
      <c r="X2365" s="122">
        <v>-19002</v>
      </c>
      <c r="Y2365" s="123"/>
      <c r="Z2365" s="92" t="s">
        <v>330</v>
      </c>
      <c r="AA2365" s="93">
        <v>379644</v>
      </c>
      <c r="AB2365" s="91" t="s">
        <v>332</v>
      </c>
    </row>
    <row r="2366" spans="2:28" s="95" customFormat="1" x14ac:dyDescent="0.2">
      <c r="B2366" s="124"/>
      <c r="C2366" s="123"/>
      <c r="D2366" s="91"/>
      <c r="E2366" s="91"/>
      <c r="F2366" s="91"/>
      <c r="G2366" s="124"/>
      <c r="H2366" s="123"/>
      <c r="I2366" s="124"/>
      <c r="J2366" s="121"/>
      <c r="K2366" s="121"/>
      <c r="L2366" s="123"/>
      <c r="M2366" s="92"/>
      <c r="O2366" s="89"/>
      <c r="Q2366" s="91"/>
      <c r="R2366" s="91"/>
      <c r="S2366" s="125">
        <v>42275</v>
      </c>
      <c r="T2366" s="123"/>
      <c r="U2366" s="120" t="s">
        <v>330</v>
      </c>
      <c r="V2366" s="121"/>
      <c r="W2366" s="121"/>
      <c r="X2366" s="122">
        <v>-23268</v>
      </c>
      <c r="Y2366" s="123"/>
      <c r="Z2366" s="92" t="s">
        <v>330</v>
      </c>
      <c r="AA2366" s="93">
        <v>356376</v>
      </c>
      <c r="AB2366" s="91" t="s">
        <v>332</v>
      </c>
    </row>
    <row r="2367" spans="2:28" s="95" customFormat="1" x14ac:dyDescent="0.2">
      <c r="B2367" s="124"/>
      <c r="C2367" s="123"/>
      <c r="D2367" s="91"/>
      <c r="E2367" s="91"/>
      <c r="F2367" s="91"/>
      <c r="G2367" s="124"/>
      <c r="H2367" s="123"/>
      <c r="I2367" s="124"/>
      <c r="J2367" s="121"/>
      <c r="K2367" s="121"/>
      <c r="L2367" s="123"/>
      <c r="M2367" s="92"/>
      <c r="O2367" s="89"/>
      <c r="Q2367" s="91"/>
      <c r="R2367" s="91"/>
      <c r="S2367" s="125">
        <v>42366</v>
      </c>
      <c r="T2367" s="123"/>
      <c r="U2367" s="120" t="s">
        <v>330</v>
      </c>
      <c r="V2367" s="121"/>
      <c r="W2367" s="121"/>
      <c r="X2367" s="122">
        <v>-20061</v>
      </c>
      <c r="Y2367" s="123"/>
      <c r="Z2367" s="92" t="s">
        <v>330</v>
      </c>
      <c r="AA2367" s="93">
        <v>336315</v>
      </c>
      <c r="AB2367" s="91" t="s">
        <v>332</v>
      </c>
    </row>
    <row r="2368" spans="2:28" s="95" customFormat="1" x14ac:dyDescent="0.2">
      <c r="B2368" s="124"/>
      <c r="C2368" s="123"/>
      <c r="D2368" s="91"/>
      <c r="E2368" s="91"/>
      <c r="F2368" s="91"/>
      <c r="G2368" s="124"/>
      <c r="H2368" s="123"/>
      <c r="I2368" s="124"/>
      <c r="J2368" s="121"/>
      <c r="K2368" s="121"/>
      <c r="L2368" s="123"/>
      <c r="M2368" s="92"/>
      <c r="O2368" s="89"/>
      <c r="Q2368" s="91"/>
      <c r="R2368" s="91"/>
      <c r="S2368" s="125">
        <v>42425</v>
      </c>
      <c r="T2368" s="123"/>
      <c r="U2368" s="120" t="s">
        <v>330</v>
      </c>
      <c r="V2368" s="121"/>
      <c r="W2368" s="121"/>
      <c r="X2368" s="122">
        <v>-71077</v>
      </c>
      <c r="Y2368" s="123"/>
      <c r="Z2368" s="92" t="s">
        <v>330</v>
      </c>
      <c r="AA2368" s="93">
        <v>265238</v>
      </c>
      <c r="AB2368" s="91" t="s">
        <v>333</v>
      </c>
    </row>
    <row r="2369" spans="2:28" s="95" customFormat="1" x14ac:dyDescent="0.2">
      <c r="B2369" s="124"/>
      <c r="C2369" s="123"/>
      <c r="D2369" s="91"/>
      <c r="E2369" s="91"/>
      <c r="F2369" s="91"/>
      <c r="G2369" s="124"/>
      <c r="H2369" s="123"/>
      <c r="I2369" s="124"/>
      <c r="J2369" s="121"/>
      <c r="K2369" s="121"/>
      <c r="L2369" s="123"/>
      <c r="M2369" s="92"/>
      <c r="O2369" s="89"/>
      <c r="Q2369" s="91"/>
      <c r="R2369" s="91"/>
      <c r="S2369" s="125">
        <v>42457</v>
      </c>
      <c r="T2369" s="123"/>
      <c r="U2369" s="120" t="s">
        <v>330</v>
      </c>
      <c r="V2369" s="121"/>
      <c r="W2369" s="121"/>
      <c r="X2369" s="122">
        <v>-1485</v>
      </c>
      <c r="Y2369" s="123"/>
      <c r="Z2369" s="92" t="s">
        <v>330</v>
      </c>
      <c r="AA2369" s="93">
        <v>263753</v>
      </c>
      <c r="AB2369" s="91" t="s">
        <v>332</v>
      </c>
    </row>
    <row r="2370" spans="2:28" s="95" customFormat="1" x14ac:dyDescent="0.2">
      <c r="B2370" s="124"/>
      <c r="C2370" s="123"/>
      <c r="D2370" s="91"/>
      <c r="E2370" s="91"/>
      <c r="F2370" s="91"/>
      <c r="G2370" s="124"/>
      <c r="H2370" s="123"/>
      <c r="I2370" s="124"/>
      <c r="J2370" s="121"/>
      <c r="K2370" s="121"/>
      <c r="L2370" s="123"/>
      <c r="M2370" s="92"/>
      <c r="O2370" s="89"/>
      <c r="Q2370" s="91"/>
      <c r="R2370" s="91"/>
      <c r="S2370" s="125">
        <v>42521</v>
      </c>
      <c r="T2370" s="123"/>
      <c r="U2370" s="120" t="s">
        <v>330</v>
      </c>
      <c r="V2370" s="121"/>
      <c r="W2370" s="121"/>
      <c r="X2370" s="122">
        <v>-11620</v>
      </c>
      <c r="Y2370" s="123"/>
      <c r="Z2370" s="92" t="s">
        <v>330</v>
      </c>
      <c r="AA2370" s="93">
        <v>252133</v>
      </c>
      <c r="AB2370" s="91" t="s">
        <v>332</v>
      </c>
    </row>
    <row r="2371" spans="2:28" s="95" customFormat="1" x14ac:dyDescent="0.2">
      <c r="B2371" s="124"/>
      <c r="C2371" s="123"/>
      <c r="D2371" s="91"/>
      <c r="E2371" s="91"/>
      <c r="F2371" s="91"/>
      <c r="G2371" s="124"/>
      <c r="H2371" s="123"/>
      <c r="I2371" s="124"/>
      <c r="J2371" s="121"/>
      <c r="K2371" s="121"/>
      <c r="L2371" s="123"/>
      <c r="M2371" s="92"/>
      <c r="O2371" s="89"/>
      <c r="Q2371" s="91"/>
      <c r="R2371" s="91"/>
      <c r="S2371" s="125">
        <v>42548</v>
      </c>
      <c r="T2371" s="123"/>
      <c r="U2371" s="120" t="s">
        <v>330</v>
      </c>
      <c r="V2371" s="121"/>
      <c r="W2371" s="121"/>
      <c r="X2371" s="122">
        <v>-7883</v>
      </c>
      <c r="Y2371" s="123"/>
      <c r="Z2371" s="92" t="s">
        <v>330</v>
      </c>
      <c r="AA2371" s="93">
        <v>244250</v>
      </c>
      <c r="AB2371" s="91" t="s">
        <v>332</v>
      </c>
    </row>
    <row r="2372" spans="2:28" s="95" customFormat="1" x14ac:dyDescent="0.2">
      <c r="B2372" s="124"/>
      <c r="C2372" s="123"/>
      <c r="D2372" s="91"/>
      <c r="E2372" s="91"/>
      <c r="F2372" s="91"/>
      <c r="G2372" s="124"/>
      <c r="H2372" s="123"/>
      <c r="I2372" s="124"/>
      <c r="J2372" s="121"/>
      <c r="K2372" s="121"/>
      <c r="L2372" s="123"/>
      <c r="M2372" s="92"/>
      <c r="O2372" s="89"/>
      <c r="Q2372" s="91"/>
      <c r="R2372" s="91"/>
      <c r="S2372" s="125">
        <v>42578</v>
      </c>
      <c r="T2372" s="123"/>
      <c r="U2372" s="120" t="s">
        <v>330</v>
      </c>
      <c r="V2372" s="121"/>
      <c r="W2372" s="121"/>
      <c r="X2372" s="122">
        <v>-7886</v>
      </c>
      <c r="Y2372" s="123"/>
      <c r="Z2372" s="92" t="s">
        <v>330</v>
      </c>
      <c r="AA2372" s="93">
        <v>236364</v>
      </c>
      <c r="AB2372" s="91" t="s">
        <v>332</v>
      </c>
    </row>
    <row r="2373" spans="2:28" s="95" customFormat="1" x14ac:dyDescent="0.2">
      <c r="B2373" s="124"/>
      <c r="C2373" s="123"/>
      <c r="D2373" s="91"/>
      <c r="E2373" s="91"/>
      <c r="F2373" s="91"/>
      <c r="G2373" s="124"/>
      <c r="H2373" s="123"/>
      <c r="I2373" s="124"/>
      <c r="J2373" s="121"/>
      <c r="K2373" s="121"/>
      <c r="L2373" s="123"/>
      <c r="M2373" s="92"/>
      <c r="O2373" s="89"/>
      <c r="Q2373" s="91"/>
      <c r="R2373" s="91"/>
      <c r="S2373" s="125">
        <v>42641</v>
      </c>
      <c r="T2373" s="123"/>
      <c r="U2373" s="120" t="s">
        <v>330</v>
      </c>
      <c r="V2373" s="121"/>
      <c r="W2373" s="121"/>
      <c r="X2373" s="122">
        <v>-13790</v>
      </c>
      <c r="Y2373" s="123"/>
      <c r="Z2373" s="92" t="s">
        <v>330</v>
      </c>
      <c r="AA2373" s="93">
        <v>222574</v>
      </c>
      <c r="AB2373" s="91" t="s">
        <v>332</v>
      </c>
    </row>
    <row r="2374" spans="2:28" s="95" customFormat="1" x14ac:dyDescent="0.2">
      <c r="B2374" s="124"/>
      <c r="C2374" s="123"/>
      <c r="D2374" s="91"/>
      <c r="E2374" s="91"/>
      <c r="F2374" s="91"/>
      <c r="G2374" s="124"/>
      <c r="H2374" s="123"/>
      <c r="I2374" s="124"/>
      <c r="J2374" s="121"/>
      <c r="K2374" s="121"/>
      <c r="L2374" s="123"/>
      <c r="M2374" s="92"/>
      <c r="O2374" s="89"/>
      <c r="Q2374" s="91"/>
      <c r="R2374" s="91"/>
      <c r="S2374" s="125">
        <v>42668</v>
      </c>
      <c r="T2374" s="123"/>
      <c r="U2374" s="120" t="s">
        <v>330</v>
      </c>
      <c r="V2374" s="121"/>
      <c r="W2374" s="121"/>
      <c r="X2374" s="122">
        <v>-13031</v>
      </c>
      <c r="Y2374" s="123"/>
      <c r="Z2374" s="92" t="s">
        <v>330</v>
      </c>
      <c r="AA2374" s="93">
        <v>209543</v>
      </c>
      <c r="AB2374" s="91" t="s">
        <v>332</v>
      </c>
    </row>
    <row r="2375" spans="2:28" s="95" customFormat="1" x14ac:dyDescent="0.2">
      <c r="B2375" s="124"/>
      <c r="C2375" s="123"/>
      <c r="D2375" s="91"/>
      <c r="E2375" s="91"/>
      <c r="F2375" s="91"/>
      <c r="G2375" s="124"/>
      <c r="H2375" s="123"/>
      <c r="I2375" s="124"/>
      <c r="J2375" s="121"/>
      <c r="K2375" s="121"/>
      <c r="L2375" s="123"/>
      <c r="M2375" s="92"/>
      <c r="O2375" s="89"/>
      <c r="Q2375" s="91"/>
      <c r="R2375" s="91"/>
      <c r="S2375" s="125">
        <v>42681</v>
      </c>
      <c r="T2375" s="123"/>
      <c r="U2375" s="120" t="s">
        <v>330</v>
      </c>
      <c r="V2375" s="121"/>
      <c r="W2375" s="121"/>
      <c r="X2375" s="122">
        <v>5024</v>
      </c>
      <c r="Y2375" s="123"/>
      <c r="Z2375" s="92" t="s">
        <v>330</v>
      </c>
      <c r="AA2375" s="93">
        <v>214567</v>
      </c>
      <c r="AB2375" s="91" t="s">
        <v>332</v>
      </c>
    </row>
    <row r="2376" spans="2:28" s="95" customFormat="1" x14ac:dyDescent="0.2">
      <c r="B2376" s="124"/>
      <c r="C2376" s="123"/>
      <c r="D2376" s="91"/>
      <c r="E2376" s="91"/>
      <c r="F2376" s="91"/>
      <c r="G2376" s="124"/>
      <c r="H2376" s="123"/>
      <c r="I2376" s="124"/>
      <c r="J2376" s="121"/>
      <c r="K2376" s="121"/>
      <c r="L2376" s="123"/>
      <c r="M2376" s="92"/>
      <c r="O2376" s="89"/>
      <c r="Q2376" s="91"/>
      <c r="R2376" s="91"/>
      <c r="S2376" s="125">
        <v>42703</v>
      </c>
      <c r="T2376" s="123"/>
      <c r="U2376" s="120" t="s">
        <v>330</v>
      </c>
      <c r="V2376" s="121"/>
      <c r="W2376" s="121"/>
      <c r="X2376" s="122">
        <v>-177</v>
      </c>
      <c r="Y2376" s="123"/>
      <c r="Z2376" s="92" t="s">
        <v>330</v>
      </c>
      <c r="AA2376" s="93">
        <v>214390</v>
      </c>
      <c r="AB2376" s="91" t="s">
        <v>332</v>
      </c>
    </row>
    <row r="2377" spans="2:28" s="95" customFormat="1" x14ac:dyDescent="0.2">
      <c r="B2377" s="124"/>
      <c r="C2377" s="123"/>
      <c r="D2377" s="91"/>
      <c r="E2377" s="91"/>
      <c r="F2377" s="91"/>
      <c r="G2377" s="124"/>
      <c r="H2377" s="123"/>
      <c r="I2377" s="124"/>
      <c r="J2377" s="121"/>
      <c r="K2377" s="121"/>
      <c r="L2377" s="123"/>
      <c r="M2377" s="92"/>
      <c r="O2377" s="89"/>
      <c r="Q2377" s="91"/>
      <c r="R2377" s="91"/>
      <c r="S2377" s="125">
        <v>42731</v>
      </c>
      <c r="T2377" s="123"/>
      <c r="U2377" s="120" t="s">
        <v>330</v>
      </c>
      <c r="V2377" s="121"/>
      <c r="W2377" s="121"/>
      <c r="X2377" s="122">
        <v>-1</v>
      </c>
      <c r="Y2377" s="123"/>
      <c r="Z2377" s="92" t="s">
        <v>330</v>
      </c>
      <c r="AA2377" s="93">
        <v>214389</v>
      </c>
      <c r="AB2377" s="91" t="s">
        <v>331</v>
      </c>
    </row>
    <row r="2378" spans="2:28" s="95" customFormat="1" x14ac:dyDescent="0.2">
      <c r="B2378" s="124"/>
      <c r="C2378" s="123"/>
      <c r="D2378" s="91"/>
      <c r="E2378" s="91"/>
      <c r="F2378" s="91"/>
      <c r="G2378" s="124"/>
      <c r="H2378" s="123"/>
      <c r="I2378" s="124"/>
      <c r="J2378" s="121"/>
      <c r="K2378" s="121"/>
      <c r="L2378" s="123"/>
      <c r="M2378" s="92"/>
      <c r="O2378" s="89"/>
      <c r="Q2378" s="91"/>
      <c r="R2378" s="91"/>
      <c r="S2378" s="125">
        <v>42793</v>
      </c>
      <c r="T2378" s="123"/>
      <c r="U2378" s="120" t="s">
        <v>330</v>
      </c>
      <c r="V2378" s="121"/>
      <c r="W2378" s="121"/>
      <c r="X2378" s="122">
        <v>-166</v>
      </c>
      <c r="Y2378" s="123"/>
      <c r="Z2378" s="92" t="s">
        <v>330</v>
      </c>
      <c r="AA2378" s="93">
        <v>214223</v>
      </c>
      <c r="AB2378" s="91" t="s">
        <v>331</v>
      </c>
    </row>
    <row r="2379" spans="2:28" s="95" customFormat="1" x14ac:dyDescent="0.2">
      <c r="B2379" s="124"/>
      <c r="C2379" s="123"/>
      <c r="D2379" s="91"/>
      <c r="E2379" s="91"/>
      <c r="F2379" s="91"/>
      <c r="G2379" s="124"/>
      <c r="H2379" s="123"/>
      <c r="I2379" s="124"/>
      <c r="J2379" s="121"/>
      <c r="K2379" s="121"/>
      <c r="L2379" s="123"/>
      <c r="M2379" s="92"/>
      <c r="O2379" s="89"/>
      <c r="Q2379" s="91"/>
      <c r="R2379" s="91"/>
      <c r="S2379" s="125">
        <v>42851</v>
      </c>
      <c r="T2379" s="123"/>
      <c r="U2379" s="120" t="s">
        <v>330</v>
      </c>
      <c r="V2379" s="121"/>
      <c r="W2379" s="121"/>
      <c r="X2379" s="122">
        <v>-26</v>
      </c>
      <c r="Y2379" s="123"/>
      <c r="Z2379" s="92" t="s">
        <v>330</v>
      </c>
      <c r="AA2379" s="93">
        <v>214197</v>
      </c>
      <c r="AB2379" s="91" t="s">
        <v>331</v>
      </c>
    </row>
    <row r="2380" spans="2:28" s="95" customFormat="1" x14ac:dyDescent="0.2">
      <c r="B2380" s="124"/>
      <c r="C2380" s="123"/>
      <c r="D2380" s="91"/>
      <c r="E2380" s="91"/>
      <c r="F2380" s="91"/>
      <c r="G2380" s="124"/>
      <c r="H2380" s="123"/>
      <c r="I2380" s="124"/>
      <c r="J2380" s="121"/>
      <c r="K2380" s="121"/>
      <c r="L2380" s="123"/>
      <c r="M2380" s="92"/>
      <c r="O2380" s="89"/>
      <c r="Q2380" s="91"/>
      <c r="R2380" s="91"/>
      <c r="S2380" s="125">
        <v>42912</v>
      </c>
      <c r="T2380" s="123"/>
      <c r="U2380" s="120" t="s">
        <v>330</v>
      </c>
      <c r="V2380" s="121"/>
      <c r="W2380" s="121"/>
      <c r="X2380" s="122">
        <v>-201</v>
      </c>
      <c r="Y2380" s="123"/>
      <c r="Z2380" s="92" t="s">
        <v>330</v>
      </c>
      <c r="AA2380" s="93">
        <v>213996</v>
      </c>
      <c r="AB2380" s="91" t="s">
        <v>331</v>
      </c>
    </row>
    <row r="2381" spans="2:28" s="95" customFormat="1" x14ac:dyDescent="0.2">
      <c r="B2381" s="124"/>
      <c r="C2381" s="123"/>
      <c r="D2381" s="91"/>
      <c r="E2381" s="91"/>
      <c r="F2381" s="91"/>
      <c r="G2381" s="124"/>
      <c r="H2381" s="123"/>
      <c r="I2381" s="124"/>
      <c r="J2381" s="121"/>
      <c r="K2381" s="121"/>
      <c r="L2381" s="123"/>
      <c r="M2381" s="92"/>
      <c r="O2381" s="89"/>
      <c r="Q2381" s="91"/>
      <c r="R2381" s="91"/>
      <c r="S2381" s="125">
        <v>42942</v>
      </c>
      <c r="T2381" s="123"/>
      <c r="U2381" s="120" t="s">
        <v>330</v>
      </c>
      <c r="V2381" s="121"/>
      <c r="W2381" s="121"/>
      <c r="X2381" s="122">
        <v>-4</v>
      </c>
      <c r="Y2381" s="123"/>
      <c r="Z2381" s="92" t="s">
        <v>330</v>
      </c>
      <c r="AA2381" s="93">
        <v>213992</v>
      </c>
      <c r="AB2381" s="91" t="s">
        <v>331</v>
      </c>
    </row>
    <row r="2382" spans="2:28" s="95" customFormat="1" x14ac:dyDescent="0.2">
      <c r="B2382" s="124"/>
      <c r="C2382" s="123"/>
      <c r="D2382" s="91"/>
      <c r="E2382" s="91"/>
      <c r="F2382" s="91"/>
      <c r="G2382" s="124"/>
      <c r="H2382" s="123"/>
      <c r="I2382" s="124"/>
      <c r="J2382" s="121"/>
      <c r="K2382" s="121"/>
      <c r="L2382" s="123"/>
      <c r="M2382" s="92"/>
      <c r="O2382" s="89"/>
      <c r="Q2382" s="91"/>
      <c r="R2382" s="91"/>
      <c r="S2382" s="125">
        <v>43004</v>
      </c>
      <c r="T2382" s="123"/>
      <c r="U2382" s="120" t="s">
        <v>330</v>
      </c>
      <c r="V2382" s="121"/>
      <c r="W2382" s="121"/>
      <c r="X2382" s="122">
        <v>-690</v>
      </c>
      <c r="Y2382" s="123"/>
      <c r="Z2382" s="92" t="s">
        <v>330</v>
      </c>
      <c r="AA2382" s="93">
        <v>213302</v>
      </c>
      <c r="AB2382" s="91" t="s">
        <v>331</v>
      </c>
    </row>
    <row r="2383" spans="2:28" s="95" customFormat="1" x14ac:dyDescent="0.2">
      <c r="B2383" s="124"/>
      <c r="C2383" s="123"/>
      <c r="D2383" s="91"/>
      <c r="E2383" s="91"/>
      <c r="F2383" s="91"/>
      <c r="G2383" s="124"/>
      <c r="H2383" s="123"/>
      <c r="I2383" s="124"/>
      <c r="J2383" s="121"/>
      <c r="K2383" s="121"/>
      <c r="L2383" s="123"/>
      <c r="M2383" s="92"/>
      <c r="O2383" s="89"/>
      <c r="Q2383" s="91"/>
      <c r="R2383" s="91"/>
      <c r="S2383" s="125">
        <v>43034</v>
      </c>
      <c r="T2383" s="123"/>
      <c r="U2383" s="120" t="s">
        <v>330</v>
      </c>
      <c r="V2383" s="121"/>
      <c r="W2383" s="121"/>
      <c r="X2383" s="122">
        <v>-86</v>
      </c>
      <c r="Y2383" s="123"/>
      <c r="Z2383" s="92" t="s">
        <v>330</v>
      </c>
      <c r="AA2383" s="93">
        <v>213216</v>
      </c>
      <c r="AB2383" s="91" t="s">
        <v>331</v>
      </c>
    </row>
    <row r="2384" spans="2:28" s="95" customFormat="1" x14ac:dyDescent="0.2">
      <c r="B2384" s="124"/>
      <c r="C2384" s="123"/>
      <c r="D2384" s="91"/>
      <c r="E2384" s="91"/>
      <c r="F2384" s="91"/>
      <c r="G2384" s="124"/>
      <c r="H2384" s="123"/>
      <c r="I2384" s="124"/>
      <c r="J2384" s="121"/>
      <c r="K2384" s="121"/>
      <c r="L2384" s="123"/>
      <c r="M2384" s="92"/>
      <c r="O2384" s="89"/>
      <c r="Q2384" s="91"/>
      <c r="R2384" s="91"/>
      <c r="S2384" s="125">
        <v>43090</v>
      </c>
      <c r="T2384" s="123"/>
      <c r="U2384" s="120" t="s">
        <v>330</v>
      </c>
      <c r="V2384" s="121"/>
      <c r="W2384" s="121"/>
      <c r="X2384" s="122">
        <v>-89</v>
      </c>
      <c r="Y2384" s="123"/>
      <c r="Z2384" s="92" t="s">
        <v>330</v>
      </c>
      <c r="AA2384" s="93">
        <v>213127</v>
      </c>
      <c r="AB2384" s="91" t="s">
        <v>331</v>
      </c>
    </row>
    <row r="2385" spans="2:28" s="95" customFormat="1" x14ac:dyDescent="0.2">
      <c r="B2385" s="124"/>
      <c r="C2385" s="123"/>
      <c r="D2385" s="91"/>
      <c r="E2385" s="91"/>
      <c r="F2385" s="91"/>
      <c r="G2385" s="124"/>
      <c r="H2385" s="123"/>
      <c r="I2385" s="124"/>
      <c r="J2385" s="121"/>
      <c r="K2385" s="121"/>
      <c r="L2385" s="123"/>
      <c r="M2385" s="92"/>
      <c r="O2385" s="89"/>
      <c r="Q2385" s="91"/>
      <c r="R2385" s="91"/>
      <c r="S2385" s="125">
        <v>43157</v>
      </c>
      <c r="T2385" s="123"/>
      <c r="U2385" s="120" t="s">
        <v>330</v>
      </c>
      <c r="V2385" s="121"/>
      <c r="W2385" s="121"/>
      <c r="X2385" s="122">
        <v>-4</v>
      </c>
      <c r="Y2385" s="123"/>
      <c r="Z2385" s="92" t="s">
        <v>330</v>
      </c>
      <c r="AA2385" s="93">
        <v>213123</v>
      </c>
      <c r="AB2385" s="91" t="s">
        <v>331</v>
      </c>
    </row>
    <row r="2386" spans="2:28" s="95" customFormat="1" x14ac:dyDescent="0.2">
      <c r="B2386" s="124"/>
      <c r="C2386" s="123"/>
      <c r="D2386" s="91"/>
      <c r="E2386" s="91"/>
      <c r="F2386" s="91"/>
      <c r="G2386" s="124"/>
      <c r="H2386" s="123"/>
      <c r="I2386" s="124"/>
      <c r="J2386" s="121"/>
      <c r="K2386" s="121"/>
      <c r="L2386" s="123"/>
      <c r="M2386" s="92"/>
      <c r="O2386" s="89"/>
      <c r="Q2386" s="91"/>
      <c r="R2386" s="91"/>
      <c r="S2386" s="125">
        <v>43181</v>
      </c>
      <c r="T2386" s="123"/>
      <c r="U2386" s="120" t="s">
        <v>330</v>
      </c>
      <c r="V2386" s="121"/>
      <c r="W2386" s="121"/>
      <c r="X2386" s="122">
        <v>-14</v>
      </c>
      <c r="Y2386" s="123"/>
      <c r="Z2386" s="92" t="s">
        <v>330</v>
      </c>
      <c r="AA2386" s="93">
        <v>213109</v>
      </c>
      <c r="AB2386" s="91" t="s">
        <v>331</v>
      </c>
    </row>
    <row r="2387" spans="2:28" s="95" customFormat="1" x14ac:dyDescent="0.2">
      <c r="B2387" s="124"/>
      <c r="C2387" s="123"/>
      <c r="D2387" s="91"/>
      <c r="E2387" s="91"/>
      <c r="F2387" s="91"/>
      <c r="G2387" s="124"/>
      <c r="H2387" s="123"/>
      <c r="I2387" s="124"/>
      <c r="J2387" s="121"/>
      <c r="K2387" s="121"/>
      <c r="L2387" s="123"/>
      <c r="M2387" s="92"/>
      <c r="O2387" s="89"/>
      <c r="Q2387" s="91"/>
      <c r="R2387" s="91"/>
      <c r="S2387" s="125">
        <v>43215</v>
      </c>
      <c r="T2387" s="123"/>
      <c r="U2387" s="120" t="s">
        <v>330</v>
      </c>
      <c r="V2387" s="121"/>
      <c r="W2387" s="121"/>
      <c r="X2387" s="122">
        <v>-28</v>
      </c>
      <c r="Y2387" s="123"/>
      <c r="Z2387" s="92" t="s">
        <v>330</v>
      </c>
      <c r="AA2387" s="93">
        <v>213081</v>
      </c>
      <c r="AB2387" s="91" t="s">
        <v>331</v>
      </c>
    </row>
    <row r="2388" spans="2:28" s="95" customFormat="1" x14ac:dyDescent="0.2">
      <c r="B2388" s="124"/>
      <c r="C2388" s="123"/>
      <c r="D2388" s="91"/>
      <c r="E2388" s="91"/>
      <c r="F2388" s="91"/>
      <c r="G2388" s="124"/>
      <c r="H2388" s="123"/>
      <c r="I2388" s="124"/>
      <c r="J2388" s="121"/>
      <c r="K2388" s="121"/>
      <c r="L2388" s="123"/>
      <c r="M2388" s="92"/>
      <c r="O2388" s="89"/>
      <c r="Q2388" s="91"/>
      <c r="R2388" s="91"/>
      <c r="S2388" s="125">
        <v>43272</v>
      </c>
      <c r="T2388" s="123"/>
      <c r="U2388" s="120" t="s">
        <v>330</v>
      </c>
      <c r="V2388" s="121"/>
      <c r="W2388" s="121"/>
      <c r="X2388" s="122">
        <v>-5</v>
      </c>
      <c r="Y2388" s="123"/>
      <c r="Z2388" s="92" t="s">
        <v>330</v>
      </c>
      <c r="AA2388" s="93">
        <v>213076</v>
      </c>
      <c r="AB2388" s="91" t="s">
        <v>331</v>
      </c>
    </row>
    <row r="2389" spans="2:28" s="95" customFormat="1" x14ac:dyDescent="0.2">
      <c r="B2389" s="124"/>
      <c r="C2389" s="123"/>
      <c r="D2389" s="91"/>
      <c r="E2389" s="91"/>
      <c r="F2389" s="91"/>
      <c r="G2389" s="124"/>
      <c r="H2389" s="123"/>
      <c r="I2389" s="124"/>
      <c r="J2389" s="121"/>
      <c r="K2389" s="121"/>
      <c r="L2389" s="123"/>
      <c r="M2389" s="92"/>
      <c r="O2389" s="89"/>
      <c r="Q2389" s="91"/>
      <c r="R2389" s="91"/>
      <c r="S2389" s="125">
        <v>43307</v>
      </c>
      <c r="T2389" s="123"/>
      <c r="U2389" s="120" t="s">
        <v>330</v>
      </c>
      <c r="V2389" s="121"/>
      <c r="W2389" s="121"/>
      <c r="X2389" s="122">
        <v>-27471</v>
      </c>
      <c r="Y2389" s="123"/>
      <c r="Z2389" s="92" t="s">
        <v>330</v>
      </c>
      <c r="AA2389" s="93">
        <v>185605</v>
      </c>
      <c r="AB2389" s="91" t="s">
        <v>333</v>
      </c>
    </row>
    <row r="2390" spans="2:28" s="95" customFormat="1" x14ac:dyDescent="0.2">
      <c r="B2390" s="124"/>
      <c r="C2390" s="123"/>
      <c r="D2390" s="91"/>
      <c r="E2390" s="91"/>
      <c r="F2390" s="91"/>
      <c r="G2390" s="124"/>
      <c r="H2390" s="123"/>
      <c r="I2390" s="124"/>
      <c r="J2390" s="121"/>
      <c r="K2390" s="121"/>
      <c r="L2390" s="123"/>
      <c r="M2390" s="92"/>
      <c r="O2390" s="89"/>
      <c r="Q2390" s="91"/>
      <c r="R2390" s="91"/>
      <c r="S2390" s="125">
        <v>43339</v>
      </c>
      <c r="T2390" s="123"/>
      <c r="U2390" s="120" t="s">
        <v>330</v>
      </c>
      <c r="V2390" s="121"/>
      <c r="W2390" s="121"/>
      <c r="X2390" s="122">
        <v>-2</v>
      </c>
      <c r="Y2390" s="123"/>
      <c r="Z2390" s="92" t="s">
        <v>330</v>
      </c>
      <c r="AA2390" s="93">
        <v>185603</v>
      </c>
      <c r="AB2390" s="91" t="s">
        <v>331</v>
      </c>
    </row>
    <row r="2391" spans="2:28" s="95" customFormat="1" x14ac:dyDescent="0.2">
      <c r="B2391" s="124"/>
      <c r="C2391" s="123"/>
      <c r="D2391" s="91"/>
      <c r="E2391" s="91"/>
      <c r="F2391" s="91"/>
      <c r="G2391" s="124"/>
      <c r="H2391" s="123"/>
      <c r="I2391" s="124"/>
      <c r="J2391" s="121"/>
      <c r="K2391" s="121"/>
      <c r="L2391" s="123"/>
      <c r="M2391" s="92"/>
      <c r="O2391" s="89"/>
      <c r="Q2391" s="91"/>
      <c r="R2391" s="91"/>
      <c r="S2391" s="125">
        <v>43369</v>
      </c>
      <c r="T2391" s="123"/>
      <c r="U2391" s="120" t="s">
        <v>330</v>
      </c>
      <c r="V2391" s="121"/>
      <c r="W2391" s="121"/>
      <c r="X2391" s="122">
        <v>-2</v>
      </c>
      <c r="Y2391" s="123"/>
      <c r="Z2391" s="92" t="s">
        <v>330</v>
      </c>
      <c r="AA2391" s="93">
        <v>185601</v>
      </c>
      <c r="AB2391" s="91" t="s">
        <v>331</v>
      </c>
    </row>
    <row r="2392" spans="2:28" s="95" customFormat="1" x14ac:dyDescent="0.2">
      <c r="B2392" s="124"/>
      <c r="C2392" s="123"/>
      <c r="D2392" s="91"/>
      <c r="E2392" s="91"/>
      <c r="F2392" s="91"/>
      <c r="G2392" s="124"/>
      <c r="H2392" s="123"/>
      <c r="I2392" s="124"/>
      <c r="J2392" s="121"/>
      <c r="K2392" s="121"/>
      <c r="L2392" s="123"/>
      <c r="M2392" s="92"/>
      <c r="O2392" s="89"/>
      <c r="Q2392" s="91"/>
      <c r="R2392" s="91"/>
      <c r="S2392" s="125">
        <v>43398</v>
      </c>
      <c r="T2392" s="123"/>
      <c r="U2392" s="120" t="s">
        <v>330</v>
      </c>
      <c r="V2392" s="121"/>
      <c r="W2392" s="121"/>
      <c r="X2392" s="122">
        <v>-57</v>
      </c>
      <c r="Y2392" s="123"/>
      <c r="Z2392" s="92" t="s">
        <v>330</v>
      </c>
      <c r="AA2392" s="93">
        <v>185544</v>
      </c>
      <c r="AB2392" s="91" t="s">
        <v>331</v>
      </c>
    </row>
    <row r="2393" spans="2:28" s="95" customFormat="1" ht="22.5" x14ac:dyDescent="0.2">
      <c r="B2393" s="125">
        <v>40191</v>
      </c>
      <c r="C2393" s="123"/>
      <c r="D2393" s="91" t="s">
        <v>247</v>
      </c>
      <c r="E2393" s="91" t="s">
        <v>436</v>
      </c>
      <c r="F2393" s="91" t="s">
        <v>47</v>
      </c>
      <c r="G2393" s="124" t="s">
        <v>10</v>
      </c>
      <c r="H2393" s="123"/>
      <c r="I2393" s="124" t="s">
        <v>328</v>
      </c>
      <c r="J2393" s="121"/>
      <c r="K2393" s="121"/>
      <c r="L2393" s="123"/>
      <c r="M2393" s="92" t="s">
        <v>330</v>
      </c>
      <c r="O2393" s="93">
        <v>770000</v>
      </c>
      <c r="Q2393" s="91" t="s">
        <v>11</v>
      </c>
      <c r="R2393" s="91"/>
      <c r="S2393" s="125">
        <v>40263</v>
      </c>
      <c r="T2393" s="123"/>
      <c r="U2393" s="120" t="s">
        <v>330</v>
      </c>
      <c r="V2393" s="121"/>
      <c r="W2393" s="121"/>
      <c r="X2393" s="122">
        <v>8680000</v>
      </c>
      <c r="Y2393" s="123"/>
      <c r="Z2393" s="92" t="s">
        <v>330</v>
      </c>
      <c r="AA2393" s="93">
        <v>9450000</v>
      </c>
      <c r="AB2393" s="91" t="s">
        <v>334</v>
      </c>
    </row>
    <row r="2394" spans="2:28" s="95" customFormat="1" x14ac:dyDescent="0.2">
      <c r="B2394" s="124"/>
      <c r="C2394" s="123"/>
      <c r="D2394" s="91"/>
      <c r="E2394" s="91"/>
      <c r="F2394" s="91"/>
      <c r="G2394" s="124"/>
      <c r="H2394" s="123"/>
      <c r="I2394" s="124"/>
      <c r="J2394" s="121"/>
      <c r="K2394" s="121"/>
      <c r="L2394" s="123"/>
      <c r="M2394" s="92"/>
      <c r="O2394" s="89"/>
      <c r="Q2394" s="91"/>
      <c r="R2394" s="91"/>
      <c r="S2394" s="125">
        <v>40373</v>
      </c>
      <c r="T2394" s="123"/>
      <c r="U2394" s="120" t="s">
        <v>330</v>
      </c>
      <c r="V2394" s="121"/>
      <c r="W2394" s="121"/>
      <c r="X2394" s="122">
        <v>-8750000</v>
      </c>
      <c r="Y2394" s="123"/>
      <c r="Z2394" s="92" t="s">
        <v>330</v>
      </c>
      <c r="AA2394" s="93">
        <v>700000</v>
      </c>
      <c r="AB2394" s="91" t="s">
        <v>334</v>
      </c>
    </row>
    <row r="2395" spans="2:28" s="95" customFormat="1" x14ac:dyDescent="0.2">
      <c r="B2395" s="124"/>
      <c r="C2395" s="123"/>
      <c r="D2395" s="91"/>
      <c r="E2395" s="91"/>
      <c r="F2395" s="91"/>
      <c r="G2395" s="124"/>
      <c r="H2395" s="123"/>
      <c r="I2395" s="124"/>
      <c r="J2395" s="121"/>
      <c r="K2395" s="121"/>
      <c r="L2395" s="123"/>
      <c r="M2395" s="92"/>
      <c r="O2395" s="89"/>
      <c r="Q2395" s="91"/>
      <c r="R2395" s="91"/>
      <c r="S2395" s="125">
        <v>40451</v>
      </c>
      <c r="T2395" s="123"/>
      <c r="U2395" s="120" t="s">
        <v>330</v>
      </c>
      <c r="V2395" s="121"/>
      <c r="W2395" s="121"/>
      <c r="X2395" s="122">
        <v>170334</v>
      </c>
      <c r="Y2395" s="123"/>
      <c r="Z2395" s="92" t="s">
        <v>330</v>
      </c>
      <c r="AA2395" s="93">
        <v>870334</v>
      </c>
      <c r="AB2395" s="91" t="s">
        <v>334</v>
      </c>
    </row>
    <row r="2396" spans="2:28" s="95" customFormat="1" x14ac:dyDescent="0.2">
      <c r="B2396" s="124"/>
      <c r="C2396" s="123"/>
      <c r="D2396" s="91"/>
      <c r="E2396" s="91"/>
      <c r="F2396" s="91"/>
      <c r="G2396" s="124"/>
      <c r="H2396" s="123"/>
      <c r="I2396" s="124"/>
      <c r="J2396" s="121"/>
      <c r="K2396" s="121"/>
      <c r="L2396" s="123"/>
      <c r="M2396" s="92"/>
      <c r="O2396" s="89"/>
      <c r="Q2396" s="91"/>
      <c r="R2396" s="91"/>
      <c r="S2396" s="125">
        <v>40549</v>
      </c>
      <c r="T2396" s="123"/>
      <c r="U2396" s="120" t="s">
        <v>330</v>
      </c>
      <c r="V2396" s="121"/>
      <c r="W2396" s="121"/>
      <c r="X2396" s="122">
        <v>-1</v>
      </c>
      <c r="Y2396" s="123"/>
      <c r="Z2396" s="92" t="s">
        <v>330</v>
      </c>
      <c r="AA2396" s="93">
        <v>870333</v>
      </c>
      <c r="AB2396" s="91" t="s">
        <v>332</v>
      </c>
    </row>
    <row r="2397" spans="2:28" s="95" customFormat="1" x14ac:dyDescent="0.2">
      <c r="B2397" s="124"/>
      <c r="C2397" s="123"/>
      <c r="D2397" s="91"/>
      <c r="E2397" s="91"/>
      <c r="F2397" s="91"/>
      <c r="G2397" s="124"/>
      <c r="H2397" s="123"/>
      <c r="I2397" s="124"/>
      <c r="J2397" s="121"/>
      <c r="K2397" s="121"/>
      <c r="L2397" s="123"/>
      <c r="M2397" s="92"/>
      <c r="O2397" s="89"/>
      <c r="Q2397" s="91"/>
      <c r="R2397" s="91"/>
      <c r="S2397" s="125">
        <v>40632</v>
      </c>
      <c r="T2397" s="123"/>
      <c r="U2397" s="120" t="s">
        <v>330</v>
      </c>
      <c r="V2397" s="121"/>
      <c r="W2397" s="121"/>
      <c r="X2397" s="122">
        <v>-1</v>
      </c>
      <c r="Y2397" s="123"/>
      <c r="Z2397" s="92" t="s">
        <v>330</v>
      </c>
      <c r="AA2397" s="93">
        <v>870332</v>
      </c>
      <c r="AB2397" s="91" t="s">
        <v>332</v>
      </c>
    </row>
    <row r="2398" spans="2:28" s="95" customFormat="1" x14ac:dyDescent="0.2">
      <c r="B2398" s="124"/>
      <c r="C2398" s="123"/>
      <c r="D2398" s="91"/>
      <c r="E2398" s="91"/>
      <c r="F2398" s="91"/>
      <c r="G2398" s="124"/>
      <c r="H2398" s="123"/>
      <c r="I2398" s="124"/>
      <c r="J2398" s="121"/>
      <c r="K2398" s="121"/>
      <c r="L2398" s="123"/>
      <c r="M2398" s="92"/>
      <c r="O2398" s="89"/>
      <c r="Q2398" s="91"/>
      <c r="R2398" s="91"/>
      <c r="S2398" s="125">
        <v>40723</v>
      </c>
      <c r="T2398" s="123"/>
      <c r="U2398" s="120" t="s">
        <v>330</v>
      </c>
      <c r="V2398" s="121"/>
      <c r="W2398" s="121"/>
      <c r="X2398" s="122">
        <v>-8</v>
      </c>
      <c r="Y2398" s="123"/>
      <c r="Z2398" s="92" t="s">
        <v>330</v>
      </c>
      <c r="AA2398" s="93">
        <v>870324</v>
      </c>
      <c r="AB2398" s="91" t="s">
        <v>332</v>
      </c>
    </row>
    <row r="2399" spans="2:28" s="95" customFormat="1" x14ac:dyDescent="0.2">
      <c r="B2399" s="124"/>
      <c r="C2399" s="123"/>
      <c r="D2399" s="91"/>
      <c r="E2399" s="91"/>
      <c r="F2399" s="91"/>
      <c r="G2399" s="124"/>
      <c r="H2399" s="123"/>
      <c r="I2399" s="124"/>
      <c r="J2399" s="121"/>
      <c r="K2399" s="121"/>
      <c r="L2399" s="123"/>
      <c r="M2399" s="92"/>
      <c r="O2399" s="89"/>
      <c r="Q2399" s="91"/>
      <c r="R2399" s="91"/>
      <c r="S2399" s="125">
        <v>41088</v>
      </c>
      <c r="T2399" s="123"/>
      <c r="U2399" s="120" t="s">
        <v>330</v>
      </c>
      <c r="V2399" s="121"/>
      <c r="W2399" s="121"/>
      <c r="X2399" s="122">
        <v>-4</v>
      </c>
      <c r="Y2399" s="123"/>
      <c r="Z2399" s="92" t="s">
        <v>330</v>
      </c>
      <c r="AA2399" s="93">
        <v>870320</v>
      </c>
      <c r="AB2399" s="91" t="s">
        <v>332</v>
      </c>
    </row>
    <row r="2400" spans="2:28" s="95" customFormat="1" x14ac:dyDescent="0.2">
      <c r="B2400" s="124"/>
      <c r="C2400" s="123"/>
      <c r="D2400" s="91"/>
      <c r="E2400" s="91"/>
      <c r="F2400" s="91"/>
      <c r="G2400" s="124"/>
      <c r="H2400" s="123"/>
      <c r="I2400" s="124"/>
      <c r="J2400" s="121"/>
      <c r="K2400" s="121"/>
      <c r="L2400" s="123"/>
      <c r="M2400" s="92"/>
      <c r="O2400" s="89"/>
      <c r="Q2400" s="91"/>
      <c r="R2400" s="91"/>
      <c r="S2400" s="125">
        <v>41179</v>
      </c>
      <c r="T2400" s="123"/>
      <c r="U2400" s="120" t="s">
        <v>330</v>
      </c>
      <c r="V2400" s="121"/>
      <c r="W2400" s="121"/>
      <c r="X2400" s="122">
        <v>-10</v>
      </c>
      <c r="Y2400" s="123"/>
      <c r="Z2400" s="92" t="s">
        <v>330</v>
      </c>
      <c r="AA2400" s="93">
        <v>870310</v>
      </c>
      <c r="AB2400" s="91" t="s">
        <v>332</v>
      </c>
    </row>
    <row r="2401" spans="2:28" s="95" customFormat="1" x14ac:dyDescent="0.2">
      <c r="B2401" s="124"/>
      <c r="C2401" s="123"/>
      <c r="D2401" s="91"/>
      <c r="E2401" s="91"/>
      <c r="F2401" s="91"/>
      <c r="G2401" s="124"/>
      <c r="H2401" s="123"/>
      <c r="I2401" s="124"/>
      <c r="J2401" s="121"/>
      <c r="K2401" s="121"/>
      <c r="L2401" s="123"/>
      <c r="M2401" s="92"/>
      <c r="O2401" s="89"/>
      <c r="Q2401" s="91"/>
      <c r="R2401" s="91"/>
      <c r="S2401" s="125">
        <v>41270</v>
      </c>
      <c r="T2401" s="123"/>
      <c r="U2401" s="120" t="s">
        <v>330</v>
      </c>
      <c r="V2401" s="121"/>
      <c r="W2401" s="121"/>
      <c r="X2401" s="122">
        <v>-2</v>
      </c>
      <c r="Y2401" s="123"/>
      <c r="Z2401" s="92" t="s">
        <v>330</v>
      </c>
      <c r="AA2401" s="93">
        <v>870308</v>
      </c>
      <c r="AB2401" s="91" t="s">
        <v>332</v>
      </c>
    </row>
    <row r="2402" spans="2:28" s="95" customFormat="1" x14ac:dyDescent="0.2">
      <c r="B2402" s="124"/>
      <c r="C2402" s="123"/>
      <c r="D2402" s="91"/>
      <c r="E2402" s="91"/>
      <c r="F2402" s="91"/>
      <c r="G2402" s="124"/>
      <c r="H2402" s="123"/>
      <c r="I2402" s="124"/>
      <c r="J2402" s="121"/>
      <c r="K2402" s="121"/>
      <c r="L2402" s="123"/>
      <c r="M2402" s="92"/>
      <c r="O2402" s="89"/>
      <c r="Q2402" s="91"/>
      <c r="R2402" s="91"/>
      <c r="S2402" s="125">
        <v>41358</v>
      </c>
      <c r="T2402" s="123"/>
      <c r="U2402" s="120" t="s">
        <v>330</v>
      </c>
      <c r="V2402" s="121"/>
      <c r="W2402" s="121"/>
      <c r="X2402" s="122">
        <v>-7</v>
      </c>
      <c r="Y2402" s="123"/>
      <c r="Z2402" s="92" t="s">
        <v>330</v>
      </c>
      <c r="AA2402" s="93">
        <v>870301</v>
      </c>
      <c r="AB2402" s="91" t="s">
        <v>332</v>
      </c>
    </row>
    <row r="2403" spans="2:28" s="95" customFormat="1" x14ac:dyDescent="0.2">
      <c r="B2403" s="124"/>
      <c r="C2403" s="123"/>
      <c r="D2403" s="91"/>
      <c r="E2403" s="91"/>
      <c r="F2403" s="91"/>
      <c r="G2403" s="124"/>
      <c r="H2403" s="123"/>
      <c r="I2403" s="124"/>
      <c r="J2403" s="121"/>
      <c r="K2403" s="121"/>
      <c r="L2403" s="123"/>
      <c r="M2403" s="92"/>
      <c r="O2403" s="89"/>
      <c r="Q2403" s="91"/>
      <c r="R2403" s="91"/>
      <c r="S2403" s="125">
        <v>41452</v>
      </c>
      <c r="T2403" s="123"/>
      <c r="U2403" s="120" t="s">
        <v>330</v>
      </c>
      <c r="V2403" s="121"/>
      <c r="W2403" s="121"/>
      <c r="X2403" s="122">
        <v>-2</v>
      </c>
      <c r="Y2403" s="123"/>
      <c r="Z2403" s="92" t="s">
        <v>330</v>
      </c>
      <c r="AA2403" s="93">
        <v>870299</v>
      </c>
      <c r="AB2403" s="91" t="s">
        <v>332</v>
      </c>
    </row>
    <row r="2404" spans="2:28" s="95" customFormat="1" x14ac:dyDescent="0.2">
      <c r="B2404" s="124"/>
      <c r="C2404" s="123"/>
      <c r="D2404" s="91"/>
      <c r="E2404" s="91"/>
      <c r="F2404" s="91"/>
      <c r="G2404" s="124"/>
      <c r="H2404" s="123"/>
      <c r="I2404" s="124"/>
      <c r="J2404" s="121"/>
      <c r="K2404" s="121"/>
      <c r="L2404" s="123"/>
      <c r="M2404" s="92"/>
      <c r="O2404" s="89"/>
      <c r="Q2404" s="91"/>
      <c r="R2404" s="91"/>
      <c r="S2404" s="125">
        <v>41544</v>
      </c>
      <c r="T2404" s="123"/>
      <c r="U2404" s="120" t="s">
        <v>330</v>
      </c>
      <c r="V2404" s="121"/>
      <c r="W2404" s="121"/>
      <c r="X2404" s="122">
        <v>-1</v>
      </c>
      <c r="Y2404" s="123"/>
      <c r="Z2404" s="92" t="s">
        <v>330</v>
      </c>
      <c r="AA2404" s="93">
        <v>870298</v>
      </c>
      <c r="AB2404" s="91" t="s">
        <v>332</v>
      </c>
    </row>
    <row r="2405" spans="2:28" s="95" customFormat="1" x14ac:dyDescent="0.2">
      <c r="B2405" s="124"/>
      <c r="C2405" s="123"/>
      <c r="D2405" s="91"/>
      <c r="E2405" s="91"/>
      <c r="F2405" s="91"/>
      <c r="G2405" s="124"/>
      <c r="H2405" s="123"/>
      <c r="I2405" s="124"/>
      <c r="J2405" s="121"/>
      <c r="K2405" s="121"/>
      <c r="L2405" s="123"/>
      <c r="M2405" s="92"/>
      <c r="O2405" s="89"/>
      <c r="Q2405" s="91"/>
      <c r="R2405" s="91"/>
      <c r="S2405" s="125">
        <v>41631</v>
      </c>
      <c r="T2405" s="123"/>
      <c r="U2405" s="120" t="s">
        <v>330</v>
      </c>
      <c r="V2405" s="121"/>
      <c r="W2405" s="121"/>
      <c r="X2405" s="122">
        <v>-1504</v>
      </c>
      <c r="Y2405" s="123"/>
      <c r="Z2405" s="92" t="s">
        <v>330</v>
      </c>
      <c r="AA2405" s="93">
        <v>868794</v>
      </c>
      <c r="AB2405" s="91" t="s">
        <v>332</v>
      </c>
    </row>
    <row r="2406" spans="2:28" s="95" customFormat="1" x14ac:dyDescent="0.2">
      <c r="B2406" s="124"/>
      <c r="C2406" s="123"/>
      <c r="D2406" s="91"/>
      <c r="E2406" s="91"/>
      <c r="F2406" s="91"/>
      <c r="G2406" s="124"/>
      <c r="H2406" s="123"/>
      <c r="I2406" s="124"/>
      <c r="J2406" s="121"/>
      <c r="K2406" s="121"/>
      <c r="L2406" s="123"/>
      <c r="M2406" s="92"/>
      <c r="O2406" s="89"/>
      <c r="Q2406" s="91"/>
      <c r="R2406" s="91"/>
      <c r="S2406" s="125">
        <v>41724</v>
      </c>
      <c r="T2406" s="123"/>
      <c r="U2406" s="120" t="s">
        <v>330</v>
      </c>
      <c r="V2406" s="121"/>
      <c r="W2406" s="121"/>
      <c r="X2406" s="122">
        <v>-43</v>
      </c>
      <c r="Y2406" s="123"/>
      <c r="Z2406" s="92" t="s">
        <v>330</v>
      </c>
      <c r="AA2406" s="93">
        <v>868751</v>
      </c>
      <c r="AB2406" s="91" t="s">
        <v>332</v>
      </c>
    </row>
    <row r="2407" spans="2:28" s="95" customFormat="1" x14ac:dyDescent="0.2">
      <c r="B2407" s="124"/>
      <c r="C2407" s="123"/>
      <c r="D2407" s="91"/>
      <c r="E2407" s="91"/>
      <c r="F2407" s="91"/>
      <c r="G2407" s="124"/>
      <c r="H2407" s="123"/>
      <c r="I2407" s="124"/>
      <c r="J2407" s="121"/>
      <c r="K2407" s="121"/>
      <c r="L2407" s="123"/>
      <c r="M2407" s="92"/>
      <c r="O2407" s="89"/>
      <c r="Q2407" s="91"/>
      <c r="R2407" s="91"/>
      <c r="S2407" s="125">
        <v>41816</v>
      </c>
      <c r="T2407" s="123"/>
      <c r="U2407" s="120" t="s">
        <v>330</v>
      </c>
      <c r="V2407" s="121"/>
      <c r="W2407" s="121"/>
      <c r="X2407" s="122">
        <v>-491</v>
      </c>
      <c r="Y2407" s="123"/>
      <c r="Z2407" s="92" t="s">
        <v>330</v>
      </c>
      <c r="AA2407" s="93">
        <v>868260</v>
      </c>
      <c r="AB2407" s="91" t="s">
        <v>332</v>
      </c>
    </row>
    <row r="2408" spans="2:28" s="95" customFormat="1" x14ac:dyDescent="0.2">
      <c r="B2408" s="124"/>
      <c r="C2408" s="123"/>
      <c r="D2408" s="91"/>
      <c r="E2408" s="91"/>
      <c r="F2408" s="91"/>
      <c r="G2408" s="124"/>
      <c r="H2408" s="123"/>
      <c r="I2408" s="124"/>
      <c r="J2408" s="121"/>
      <c r="K2408" s="121"/>
      <c r="L2408" s="123"/>
      <c r="M2408" s="92"/>
      <c r="O2408" s="89"/>
      <c r="Q2408" s="91"/>
      <c r="R2408" s="91"/>
      <c r="S2408" s="125">
        <v>41849</v>
      </c>
      <c r="T2408" s="123"/>
      <c r="U2408" s="120" t="s">
        <v>330</v>
      </c>
      <c r="V2408" s="121"/>
      <c r="W2408" s="121"/>
      <c r="X2408" s="122">
        <v>-975</v>
      </c>
      <c r="Y2408" s="123"/>
      <c r="Z2408" s="92" t="s">
        <v>330</v>
      </c>
      <c r="AA2408" s="93">
        <v>867285</v>
      </c>
      <c r="AB2408" s="91" t="s">
        <v>332</v>
      </c>
    </row>
    <row r="2409" spans="2:28" s="95" customFormat="1" x14ac:dyDescent="0.2">
      <c r="B2409" s="124"/>
      <c r="C2409" s="123"/>
      <c r="D2409" s="91"/>
      <c r="E2409" s="91"/>
      <c r="F2409" s="91"/>
      <c r="G2409" s="124"/>
      <c r="H2409" s="123"/>
      <c r="I2409" s="124"/>
      <c r="J2409" s="121"/>
      <c r="K2409" s="121"/>
      <c r="L2409" s="123"/>
      <c r="M2409" s="92"/>
      <c r="O2409" s="89"/>
      <c r="Q2409" s="91"/>
      <c r="R2409" s="91"/>
      <c r="S2409" s="125">
        <v>41911</v>
      </c>
      <c r="T2409" s="123"/>
      <c r="U2409" s="120" t="s">
        <v>330</v>
      </c>
      <c r="V2409" s="121"/>
      <c r="W2409" s="121"/>
      <c r="X2409" s="122">
        <v>-322</v>
      </c>
      <c r="Y2409" s="123"/>
      <c r="Z2409" s="92" t="s">
        <v>330</v>
      </c>
      <c r="AA2409" s="93">
        <v>866963</v>
      </c>
      <c r="AB2409" s="91" t="s">
        <v>332</v>
      </c>
    </row>
    <row r="2410" spans="2:28" s="95" customFormat="1" x14ac:dyDescent="0.2">
      <c r="B2410" s="124"/>
      <c r="C2410" s="123"/>
      <c r="D2410" s="91"/>
      <c r="E2410" s="91"/>
      <c r="F2410" s="91"/>
      <c r="G2410" s="124"/>
      <c r="H2410" s="123"/>
      <c r="I2410" s="124"/>
      <c r="J2410" s="121"/>
      <c r="K2410" s="121"/>
      <c r="L2410" s="123"/>
      <c r="M2410" s="92"/>
      <c r="O2410" s="89"/>
      <c r="Q2410" s="91"/>
      <c r="R2410" s="91"/>
      <c r="S2410" s="125">
        <v>42002</v>
      </c>
      <c r="T2410" s="123"/>
      <c r="U2410" s="120" t="s">
        <v>330</v>
      </c>
      <c r="V2410" s="121"/>
      <c r="W2410" s="121"/>
      <c r="X2410" s="122">
        <v>-10113</v>
      </c>
      <c r="Y2410" s="123"/>
      <c r="Z2410" s="92" t="s">
        <v>330</v>
      </c>
      <c r="AA2410" s="93">
        <v>856850</v>
      </c>
      <c r="AB2410" s="91" t="s">
        <v>332</v>
      </c>
    </row>
    <row r="2411" spans="2:28" s="95" customFormat="1" x14ac:dyDescent="0.2">
      <c r="B2411" s="124"/>
      <c r="C2411" s="123"/>
      <c r="D2411" s="91"/>
      <c r="E2411" s="91"/>
      <c r="F2411" s="91"/>
      <c r="G2411" s="124"/>
      <c r="H2411" s="123"/>
      <c r="I2411" s="124"/>
      <c r="J2411" s="121"/>
      <c r="K2411" s="121"/>
      <c r="L2411" s="123"/>
      <c r="M2411" s="92"/>
      <c r="O2411" s="89"/>
      <c r="Q2411" s="91"/>
      <c r="R2411" s="91"/>
      <c r="S2411" s="125">
        <v>42089</v>
      </c>
      <c r="T2411" s="123"/>
      <c r="U2411" s="120" t="s">
        <v>330</v>
      </c>
      <c r="V2411" s="121"/>
      <c r="W2411" s="121"/>
      <c r="X2411" s="122">
        <v>-1772</v>
      </c>
      <c r="Y2411" s="123"/>
      <c r="Z2411" s="92" t="s">
        <v>330</v>
      </c>
      <c r="AA2411" s="93">
        <v>855078</v>
      </c>
      <c r="AB2411" s="91" t="s">
        <v>332</v>
      </c>
    </row>
    <row r="2412" spans="2:28" s="95" customFormat="1" x14ac:dyDescent="0.2">
      <c r="B2412" s="124"/>
      <c r="C2412" s="123"/>
      <c r="D2412" s="91"/>
      <c r="E2412" s="91"/>
      <c r="F2412" s="91"/>
      <c r="G2412" s="124"/>
      <c r="H2412" s="123"/>
      <c r="I2412" s="124"/>
      <c r="J2412" s="121"/>
      <c r="K2412" s="121"/>
      <c r="L2412" s="123"/>
      <c r="M2412" s="92"/>
      <c r="O2412" s="89"/>
      <c r="Q2412" s="91"/>
      <c r="R2412" s="91"/>
      <c r="S2412" s="125">
        <v>42122</v>
      </c>
      <c r="T2412" s="123"/>
      <c r="U2412" s="120" t="s">
        <v>330</v>
      </c>
      <c r="V2412" s="121"/>
      <c r="W2412" s="121"/>
      <c r="X2412" s="122">
        <v>497659</v>
      </c>
      <c r="Y2412" s="123"/>
      <c r="Z2412" s="92" t="s">
        <v>330</v>
      </c>
      <c r="AA2412" s="93">
        <v>1352737</v>
      </c>
      <c r="AB2412" s="91" t="s">
        <v>332</v>
      </c>
    </row>
    <row r="2413" spans="2:28" s="95" customFormat="1" x14ac:dyDescent="0.2">
      <c r="B2413" s="124"/>
      <c r="C2413" s="123"/>
      <c r="D2413" s="91"/>
      <c r="E2413" s="91"/>
      <c r="F2413" s="91"/>
      <c r="G2413" s="124"/>
      <c r="H2413" s="123"/>
      <c r="I2413" s="124"/>
      <c r="J2413" s="121"/>
      <c r="K2413" s="121"/>
      <c r="L2413" s="123"/>
      <c r="M2413" s="92"/>
      <c r="O2413" s="89"/>
      <c r="Q2413" s="91"/>
      <c r="R2413" s="91"/>
      <c r="S2413" s="125">
        <v>42180</v>
      </c>
      <c r="T2413" s="123"/>
      <c r="U2413" s="120" t="s">
        <v>330</v>
      </c>
      <c r="V2413" s="121"/>
      <c r="W2413" s="121"/>
      <c r="X2413" s="122">
        <v>-757</v>
      </c>
      <c r="Y2413" s="123"/>
      <c r="Z2413" s="92" t="s">
        <v>330</v>
      </c>
      <c r="AA2413" s="93">
        <v>1351980</v>
      </c>
      <c r="AB2413" s="91" t="s">
        <v>332</v>
      </c>
    </row>
    <row r="2414" spans="2:28" s="95" customFormat="1" x14ac:dyDescent="0.2">
      <c r="B2414" s="124"/>
      <c r="C2414" s="123"/>
      <c r="D2414" s="91"/>
      <c r="E2414" s="91"/>
      <c r="F2414" s="91"/>
      <c r="G2414" s="124"/>
      <c r="H2414" s="123"/>
      <c r="I2414" s="124"/>
      <c r="J2414" s="121"/>
      <c r="K2414" s="121"/>
      <c r="L2414" s="123"/>
      <c r="M2414" s="92"/>
      <c r="O2414" s="89"/>
      <c r="Q2414" s="91"/>
      <c r="R2414" s="91"/>
      <c r="S2414" s="125">
        <v>42275</v>
      </c>
      <c r="T2414" s="123"/>
      <c r="U2414" s="120" t="s">
        <v>330</v>
      </c>
      <c r="V2414" s="121"/>
      <c r="W2414" s="121"/>
      <c r="X2414" s="122">
        <v>-5586</v>
      </c>
      <c r="Y2414" s="123"/>
      <c r="Z2414" s="92" t="s">
        <v>330</v>
      </c>
      <c r="AA2414" s="93">
        <v>1346394</v>
      </c>
      <c r="AB2414" s="91" t="s">
        <v>332</v>
      </c>
    </row>
    <row r="2415" spans="2:28" s="95" customFormat="1" x14ac:dyDescent="0.2">
      <c r="B2415" s="124"/>
      <c r="C2415" s="123"/>
      <c r="D2415" s="91"/>
      <c r="E2415" s="91"/>
      <c r="F2415" s="91"/>
      <c r="G2415" s="124"/>
      <c r="H2415" s="123"/>
      <c r="I2415" s="124"/>
      <c r="J2415" s="121"/>
      <c r="K2415" s="121"/>
      <c r="L2415" s="123"/>
      <c r="M2415" s="92"/>
      <c r="O2415" s="89"/>
      <c r="Q2415" s="91"/>
      <c r="R2415" s="91"/>
      <c r="S2415" s="125">
        <v>42366</v>
      </c>
      <c r="T2415" s="123"/>
      <c r="U2415" s="120" t="s">
        <v>330</v>
      </c>
      <c r="V2415" s="121"/>
      <c r="W2415" s="121"/>
      <c r="X2415" s="122">
        <v>-10273</v>
      </c>
      <c r="Y2415" s="123"/>
      <c r="Z2415" s="92" t="s">
        <v>330</v>
      </c>
      <c r="AA2415" s="93">
        <v>1336121</v>
      </c>
      <c r="AB2415" s="91" t="s">
        <v>332</v>
      </c>
    </row>
    <row r="2416" spans="2:28" s="95" customFormat="1" x14ac:dyDescent="0.2">
      <c r="B2416" s="124"/>
      <c r="C2416" s="123"/>
      <c r="D2416" s="91"/>
      <c r="E2416" s="91"/>
      <c r="F2416" s="91"/>
      <c r="G2416" s="124"/>
      <c r="H2416" s="123"/>
      <c r="I2416" s="124"/>
      <c r="J2416" s="121"/>
      <c r="K2416" s="121"/>
      <c r="L2416" s="123"/>
      <c r="M2416" s="92"/>
      <c r="O2416" s="89"/>
      <c r="Q2416" s="91"/>
      <c r="R2416" s="91"/>
      <c r="S2416" s="125">
        <v>42425</v>
      </c>
      <c r="T2416" s="123"/>
      <c r="U2416" s="120" t="s">
        <v>330</v>
      </c>
      <c r="V2416" s="121"/>
      <c r="W2416" s="121"/>
      <c r="X2416" s="122">
        <v>-215610</v>
      </c>
      <c r="Y2416" s="123"/>
      <c r="Z2416" s="92" t="s">
        <v>330</v>
      </c>
      <c r="AA2416" s="93">
        <v>1120511</v>
      </c>
      <c r="AB2416" s="91" t="s">
        <v>333</v>
      </c>
    </row>
    <row r="2417" spans="2:28" s="95" customFormat="1" x14ac:dyDescent="0.2">
      <c r="B2417" s="124"/>
      <c r="C2417" s="123"/>
      <c r="D2417" s="91"/>
      <c r="E2417" s="91"/>
      <c r="F2417" s="91"/>
      <c r="G2417" s="124"/>
      <c r="H2417" s="123"/>
      <c r="I2417" s="124"/>
      <c r="J2417" s="121"/>
      <c r="K2417" s="121"/>
      <c r="L2417" s="123"/>
      <c r="M2417" s="92"/>
      <c r="O2417" s="89"/>
      <c r="Q2417" s="91"/>
      <c r="R2417" s="91"/>
      <c r="S2417" s="125">
        <v>42457</v>
      </c>
      <c r="T2417" s="123"/>
      <c r="U2417" s="120" t="s">
        <v>330</v>
      </c>
      <c r="V2417" s="121"/>
      <c r="W2417" s="121"/>
      <c r="X2417" s="122">
        <v>-5125</v>
      </c>
      <c r="Y2417" s="123"/>
      <c r="Z2417" s="92" t="s">
        <v>330</v>
      </c>
      <c r="AA2417" s="93">
        <v>1115386</v>
      </c>
      <c r="AB2417" s="91" t="s">
        <v>332</v>
      </c>
    </row>
    <row r="2418" spans="2:28" s="95" customFormat="1" x14ac:dyDescent="0.2">
      <c r="B2418" s="124"/>
      <c r="C2418" s="123"/>
      <c r="D2418" s="91"/>
      <c r="E2418" s="91"/>
      <c r="F2418" s="91"/>
      <c r="G2418" s="124"/>
      <c r="H2418" s="123"/>
      <c r="I2418" s="124"/>
      <c r="J2418" s="121"/>
      <c r="K2418" s="121"/>
      <c r="L2418" s="123"/>
      <c r="M2418" s="92"/>
      <c r="O2418" s="89"/>
      <c r="Q2418" s="91"/>
      <c r="R2418" s="91"/>
      <c r="S2418" s="125">
        <v>42521</v>
      </c>
      <c r="T2418" s="123"/>
      <c r="U2418" s="120" t="s">
        <v>330</v>
      </c>
      <c r="V2418" s="121"/>
      <c r="W2418" s="121"/>
      <c r="X2418" s="122">
        <v>-47567</v>
      </c>
      <c r="Y2418" s="123"/>
      <c r="Z2418" s="92" t="s">
        <v>330</v>
      </c>
      <c r="AA2418" s="93">
        <v>1067819</v>
      </c>
      <c r="AB2418" s="91" t="s">
        <v>332</v>
      </c>
    </row>
    <row r="2419" spans="2:28" s="95" customFormat="1" x14ac:dyDescent="0.2">
      <c r="B2419" s="124"/>
      <c r="C2419" s="123"/>
      <c r="D2419" s="91"/>
      <c r="E2419" s="91"/>
      <c r="F2419" s="91"/>
      <c r="G2419" s="124"/>
      <c r="H2419" s="123"/>
      <c r="I2419" s="124"/>
      <c r="J2419" s="121"/>
      <c r="K2419" s="121"/>
      <c r="L2419" s="123"/>
      <c r="M2419" s="92"/>
      <c r="O2419" s="89"/>
      <c r="Q2419" s="91"/>
      <c r="R2419" s="91"/>
      <c r="S2419" s="125">
        <v>42548</v>
      </c>
      <c r="T2419" s="123"/>
      <c r="U2419" s="120" t="s">
        <v>330</v>
      </c>
      <c r="V2419" s="121"/>
      <c r="W2419" s="121"/>
      <c r="X2419" s="122">
        <v>-31239</v>
      </c>
      <c r="Y2419" s="123"/>
      <c r="Z2419" s="92" t="s">
        <v>330</v>
      </c>
      <c r="AA2419" s="93">
        <v>1036580</v>
      </c>
      <c r="AB2419" s="91" t="s">
        <v>332</v>
      </c>
    </row>
    <row r="2420" spans="2:28" s="95" customFormat="1" x14ac:dyDescent="0.2">
      <c r="B2420" s="124"/>
      <c r="C2420" s="123"/>
      <c r="D2420" s="91"/>
      <c r="E2420" s="91"/>
      <c r="F2420" s="91"/>
      <c r="G2420" s="124"/>
      <c r="H2420" s="123"/>
      <c r="I2420" s="124"/>
      <c r="J2420" s="121"/>
      <c r="K2420" s="121"/>
      <c r="L2420" s="123"/>
      <c r="M2420" s="92"/>
      <c r="O2420" s="89"/>
      <c r="Q2420" s="91"/>
      <c r="R2420" s="91"/>
      <c r="S2420" s="125">
        <v>42578</v>
      </c>
      <c r="T2420" s="123"/>
      <c r="U2420" s="120" t="s">
        <v>330</v>
      </c>
      <c r="V2420" s="121"/>
      <c r="W2420" s="121"/>
      <c r="X2420" s="122">
        <v>-31248</v>
      </c>
      <c r="Y2420" s="123"/>
      <c r="Z2420" s="92" t="s">
        <v>330</v>
      </c>
      <c r="AA2420" s="93">
        <v>1005332</v>
      </c>
      <c r="AB2420" s="91" t="s">
        <v>332</v>
      </c>
    </row>
    <row r="2421" spans="2:28" s="95" customFormat="1" x14ac:dyDescent="0.2">
      <c r="B2421" s="124"/>
      <c r="C2421" s="123"/>
      <c r="D2421" s="91"/>
      <c r="E2421" s="91"/>
      <c r="F2421" s="91"/>
      <c r="G2421" s="124"/>
      <c r="H2421" s="123"/>
      <c r="I2421" s="124"/>
      <c r="J2421" s="121"/>
      <c r="K2421" s="121"/>
      <c r="L2421" s="123"/>
      <c r="M2421" s="92"/>
      <c r="O2421" s="89"/>
      <c r="Q2421" s="91"/>
      <c r="R2421" s="91"/>
      <c r="S2421" s="125">
        <v>42641</v>
      </c>
      <c r="T2421" s="123"/>
      <c r="U2421" s="120" t="s">
        <v>330</v>
      </c>
      <c r="V2421" s="121"/>
      <c r="W2421" s="121"/>
      <c r="X2421" s="122">
        <v>-32990</v>
      </c>
      <c r="Y2421" s="123"/>
      <c r="Z2421" s="92" t="s">
        <v>330</v>
      </c>
      <c r="AA2421" s="93">
        <v>972342</v>
      </c>
      <c r="AB2421" s="91" t="s">
        <v>332</v>
      </c>
    </row>
    <row r="2422" spans="2:28" s="95" customFormat="1" x14ac:dyDescent="0.2">
      <c r="B2422" s="124"/>
      <c r="C2422" s="123"/>
      <c r="D2422" s="91"/>
      <c r="E2422" s="91"/>
      <c r="F2422" s="91"/>
      <c r="G2422" s="124"/>
      <c r="H2422" s="123"/>
      <c r="I2422" s="124"/>
      <c r="J2422" s="121"/>
      <c r="K2422" s="121"/>
      <c r="L2422" s="123"/>
      <c r="M2422" s="92"/>
      <c r="O2422" s="89"/>
      <c r="Q2422" s="91"/>
      <c r="R2422" s="91"/>
      <c r="S2422" s="125">
        <v>42668</v>
      </c>
      <c r="T2422" s="123"/>
      <c r="U2422" s="120" t="s">
        <v>330</v>
      </c>
      <c r="V2422" s="121"/>
      <c r="W2422" s="121"/>
      <c r="X2422" s="122">
        <v>76377</v>
      </c>
      <c r="Y2422" s="123"/>
      <c r="Z2422" s="92" t="s">
        <v>330</v>
      </c>
      <c r="AA2422" s="93">
        <v>1048719</v>
      </c>
      <c r="AB2422" s="91" t="s">
        <v>332</v>
      </c>
    </row>
    <row r="2423" spans="2:28" s="95" customFormat="1" x14ac:dyDescent="0.2">
      <c r="B2423" s="124"/>
      <c r="C2423" s="123"/>
      <c r="D2423" s="91"/>
      <c r="E2423" s="91"/>
      <c r="F2423" s="91"/>
      <c r="G2423" s="124"/>
      <c r="H2423" s="123"/>
      <c r="I2423" s="124"/>
      <c r="J2423" s="121"/>
      <c r="K2423" s="121"/>
      <c r="L2423" s="123"/>
      <c r="M2423" s="92"/>
      <c r="O2423" s="89"/>
      <c r="Q2423" s="91"/>
      <c r="R2423" s="91"/>
      <c r="S2423" s="125">
        <v>42681</v>
      </c>
      <c r="T2423" s="123"/>
      <c r="U2423" s="120"/>
      <c r="V2423" s="121"/>
      <c r="W2423" s="121"/>
      <c r="X2423" s="122">
        <v>0</v>
      </c>
      <c r="Y2423" s="123"/>
      <c r="Z2423" s="92" t="s">
        <v>330</v>
      </c>
      <c r="AA2423" s="93">
        <v>1048719</v>
      </c>
      <c r="AB2423" s="91" t="s">
        <v>332</v>
      </c>
    </row>
    <row r="2424" spans="2:28" s="95" customFormat="1" x14ac:dyDescent="0.2">
      <c r="B2424" s="124"/>
      <c r="C2424" s="123"/>
      <c r="D2424" s="91"/>
      <c r="E2424" s="91"/>
      <c r="F2424" s="91"/>
      <c r="G2424" s="124"/>
      <c r="H2424" s="123"/>
      <c r="I2424" s="124"/>
      <c r="J2424" s="121"/>
      <c r="K2424" s="121"/>
      <c r="L2424" s="123"/>
      <c r="M2424" s="92"/>
      <c r="O2424" s="89"/>
      <c r="Q2424" s="91"/>
      <c r="R2424" s="91"/>
      <c r="S2424" s="125">
        <v>42703</v>
      </c>
      <c r="T2424" s="123"/>
      <c r="U2424" s="120" t="s">
        <v>330</v>
      </c>
      <c r="V2424" s="121"/>
      <c r="W2424" s="121"/>
      <c r="X2424" s="122">
        <v>-236</v>
      </c>
      <c r="Y2424" s="123"/>
      <c r="Z2424" s="92" t="s">
        <v>330</v>
      </c>
      <c r="AA2424" s="93">
        <v>1048483</v>
      </c>
      <c r="AB2424" s="91" t="s">
        <v>332</v>
      </c>
    </row>
    <row r="2425" spans="2:28" s="95" customFormat="1" x14ac:dyDescent="0.2">
      <c r="B2425" s="124"/>
      <c r="C2425" s="123"/>
      <c r="D2425" s="91"/>
      <c r="E2425" s="91"/>
      <c r="F2425" s="91"/>
      <c r="G2425" s="124"/>
      <c r="H2425" s="123"/>
      <c r="I2425" s="124"/>
      <c r="J2425" s="121"/>
      <c r="K2425" s="121"/>
      <c r="L2425" s="123"/>
      <c r="M2425" s="92"/>
      <c r="O2425" s="89"/>
      <c r="Q2425" s="91"/>
      <c r="R2425" s="91"/>
      <c r="S2425" s="125">
        <v>42731</v>
      </c>
      <c r="T2425" s="123"/>
      <c r="U2425" s="120" t="s">
        <v>330</v>
      </c>
      <c r="V2425" s="121"/>
      <c r="W2425" s="121"/>
      <c r="X2425" s="122">
        <v>-30</v>
      </c>
      <c r="Y2425" s="123"/>
      <c r="Z2425" s="92" t="s">
        <v>330</v>
      </c>
      <c r="AA2425" s="93">
        <v>1048453</v>
      </c>
      <c r="AB2425" s="91" t="s">
        <v>331</v>
      </c>
    </row>
    <row r="2426" spans="2:28" s="95" customFormat="1" x14ac:dyDescent="0.2">
      <c r="B2426" s="124"/>
      <c r="C2426" s="123"/>
      <c r="D2426" s="91"/>
      <c r="E2426" s="91"/>
      <c r="F2426" s="91"/>
      <c r="G2426" s="124"/>
      <c r="H2426" s="123"/>
      <c r="I2426" s="124"/>
      <c r="J2426" s="121"/>
      <c r="K2426" s="121"/>
      <c r="L2426" s="123"/>
      <c r="M2426" s="92"/>
      <c r="O2426" s="89"/>
      <c r="Q2426" s="91"/>
      <c r="R2426" s="91"/>
      <c r="S2426" s="125">
        <v>42793</v>
      </c>
      <c r="T2426" s="123"/>
      <c r="U2426" s="120" t="s">
        <v>330</v>
      </c>
      <c r="V2426" s="121"/>
      <c r="W2426" s="121"/>
      <c r="X2426" s="122">
        <v>-740</v>
      </c>
      <c r="Y2426" s="123"/>
      <c r="Z2426" s="92" t="s">
        <v>330</v>
      </c>
      <c r="AA2426" s="93">
        <v>1047713</v>
      </c>
      <c r="AB2426" s="91" t="s">
        <v>331</v>
      </c>
    </row>
    <row r="2427" spans="2:28" s="95" customFormat="1" x14ac:dyDescent="0.2">
      <c r="B2427" s="124"/>
      <c r="C2427" s="123"/>
      <c r="D2427" s="91"/>
      <c r="E2427" s="91"/>
      <c r="F2427" s="91"/>
      <c r="G2427" s="124"/>
      <c r="H2427" s="123"/>
      <c r="I2427" s="124"/>
      <c r="J2427" s="121"/>
      <c r="K2427" s="121"/>
      <c r="L2427" s="123"/>
      <c r="M2427" s="92"/>
      <c r="O2427" s="89"/>
      <c r="Q2427" s="91"/>
      <c r="R2427" s="91"/>
      <c r="S2427" s="125">
        <v>42851</v>
      </c>
      <c r="T2427" s="123"/>
      <c r="U2427" s="120" t="s">
        <v>330</v>
      </c>
      <c r="V2427" s="121"/>
      <c r="W2427" s="121"/>
      <c r="X2427" s="122">
        <v>-49</v>
      </c>
      <c r="Y2427" s="123"/>
      <c r="Z2427" s="92" t="s">
        <v>330</v>
      </c>
      <c r="AA2427" s="93">
        <v>1047664</v>
      </c>
      <c r="AB2427" s="91" t="s">
        <v>331</v>
      </c>
    </row>
    <row r="2428" spans="2:28" s="95" customFormat="1" x14ac:dyDescent="0.2">
      <c r="B2428" s="124"/>
      <c r="C2428" s="123"/>
      <c r="D2428" s="91"/>
      <c r="E2428" s="91"/>
      <c r="F2428" s="91"/>
      <c r="G2428" s="124"/>
      <c r="H2428" s="123"/>
      <c r="I2428" s="124"/>
      <c r="J2428" s="121"/>
      <c r="K2428" s="121"/>
      <c r="L2428" s="123"/>
      <c r="M2428" s="92"/>
      <c r="O2428" s="89"/>
      <c r="Q2428" s="91"/>
      <c r="R2428" s="91"/>
      <c r="S2428" s="125">
        <v>42912</v>
      </c>
      <c r="T2428" s="123"/>
      <c r="U2428" s="120" t="s">
        <v>330</v>
      </c>
      <c r="V2428" s="121"/>
      <c r="W2428" s="121"/>
      <c r="X2428" s="122">
        <v>-432</v>
      </c>
      <c r="Y2428" s="123"/>
      <c r="Z2428" s="92" t="s">
        <v>330</v>
      </c>
      <c r="AA2428" s="93">
        <v>1047232</v>
      </c>
      <c r="AB2428" s="91" t="s">
        <v>331</v>
      </c>
    </row>
    <row r="2429" spans="2:28" s="95" customFormat="1" x14ac:dyDescent="0.2">
      <c r="B2429" s="124"/>
      <c r="C2429" s="123"/>
      <c r="D2429" s="91"/>
      <c r="E2429" s="91"/>
      <c r="F2429" s="91"/>
      <c r="G2429" s="124"/>
      <c r="H2429" s="123"/>
      <c r="I2429" s="124"/>
      <c r="J2429" s="121"/>
      <c r="K2429" s="121"/>
      <c r="L2429" s="123"/>
      <c r="M2429" s="92"/>
      <c r="O2429" s="89"/>
      <c r="Q2429" s="91"/>
      <c r="R2429" s="91"/>
      <c r="S2429" s="125">
        <v>42942</v>
      </c>
      <c r="T2429" s="123"/>
      <c r="U2429" s="120" t="s">
        <v>330</v>
      </c>
      <c r="V2429" s="121"/>
      <c r="W2429" s="121"/>
      <c r="X2429" s="122">
        <v>-13</v>
      </c>
      <c r="Y2429" s="123"/>
      <c r="Z2429" s="92" t="s">
        <v>330</v>
      </c>
      <c r="AA2429" s="93">
        <v>1047219</v>
      </c>
      <c r="AB2429" s="91" t="s">
        <v>331</v>
      </c>
    </row>
    <row r="2430" spans="2:28" s="95" customFormat="1" x14ac:dyDescent="0.2">
      <c r="B2430" s="124"/>
      <c r="C2430" s="123"/>
      <c r="D2430" s="91"/>
      <c r="E2430" s="91"/>
      <c r="F2430" s="91"/>
      <c r="G2430" s="124"/>
      <c r="H2430" s="123"/>
      <c r="I2430" s="124"/>
      <c r="J2430" s="121"/>
      <c r="K2430" s="121"/>
      <c r="L2430" s="123"/>
      <c r="M2430" s="92"/>
      <c r="O2430" s="89"/>
      <c r="Q2430" s="91"/>
      <c r="R2430" s="91"/>
      <c r="S2430" s="125">
        <v>43004</v>
      </c>
      <c r="T2430" s="123"/>
      <c r="U2430" s="120" t="s">
        <v>330</v>
      </c>
      <c r="V2430" s="121"/>
      <c r="W2430" s="121"/>
      <c r="X2430" s="122">
        <v>18941</v>
      </c>
      <c r="Y2430" s="123"/>
      <c r="Z2430" s="92" t="s">
        <v>330</v>
      </c>
      <c r="AA2430" s="93">
        <v>1066160</v>
      </c>
      <c r="AB2430" s="91" t="s">
        <v>331</v>
      </c>
    </row>
    <row r="2431" spans="2:28" s="95" customFormat="1" x14ac:dyDescent="0.2">
      <c r="B2431" s="124"/>
      <c r="C2431" s="123"/>
      <c r="D2431" s="91"/>
      <c r="E2431" s="91"/>
      <c r="F2431" s="91"/>
      <c r="G2431" s="124"/>
      <c r="H2431" s="123"/>
      <c r="I2431" s="124"/>
      <c r="J2431" s="121"/>
      <c r="K2431" s="121"/>
      <c r="L2431" s="123"/>
      <c r="M2431" s="92"/>
      <c r="O2431" s="89"/>
      <c r="Q2431" s="91"/>
      <c r="R2431" s="91"/>
      <c r="S2431" s="125">
        <v>43034</v>
      </c>
      <c r="T2431" s="123"/>
      <c r="U2431" s="120" t="s">
        <v>330</v>
      </c>
      <c r="V2431" s="121"/>
      <c r="W2431" s="121"/>
      <c r="X2431" s="122">
        <v>-546</v>
      </c>
      <c r="Y2431" s="123"/>
      <c r="Z2431" s="92" t="s">
        <v>330</v>
      </c>
      <c r="AA2431" s="93">
        <v>1065614</v>
      </c>
      <c r="AB2431" s="91" t="s">
        <v>331</v>
      </c>
    </row>
    <row r="2432" spans="2:28" s="95" customFormat="1" x14ac:dyDescent="0.2">
      <c r="B2432" s="124"/>
      <c r="C2432" s="123"/>
      <c r="D2432" s="91"/>
      <c r="E2432" s="91"/>
      <c r="F2432" s="91"/>
      <c r="G2432" s="124"/>
      <c r="H2432" s="123"/>
      <c r="I2432" s="124"/>
      <c r="J2432" s="121"/>
      <c r="K2432" s="121"/>
      <c r="L2432" s="123"/>
      <c r="M2432" s="92"/>
      <c r="O2432" s="89"/>
      <c r="Q2432" s="91"/>
      <c r="R2432" s="91"/>
      <c r="S2432" s="125">
        <v>43090</v>
      </c>
      <c r="T2432" s="123"/>
      <c r="U2432" s="120" t="s">
        <v>330</v>
      </c>
      <c r="V2432" s="121"/>
      <c r="W2432" s="121"/>
      <c r="X2432" s="122">
        <v>-568</v>
      </c>
      <c r="Y2432" s="123"/>
      <c r="Z2432" s="92" t="s">
        <v>330</v>
      </c>
      <c r="AA2432" s="93">
        <v>1065046</v>
      </c>
      <c r="AB2432" s="91" t="s">
        <v>331</v>
      </c>
    </row>
    <row r="2433" spans="2:28" s="95" customFormat="1" x14ac:dyDescent="0.2">
      <c r="B2433" s="124"/>
      <c r="C2433" s="123"/>
      <c r="D2433" s="91"/>
      <c r="E2433" s="91"/>
      <c r="F2433" s="91"/>
      <c r="G2433" s="124"/>
      <c r="H2433" s="123"/>
      <c r="I2433" s="124"/>
      <c r="J2433" s="121"/>
      <c r="K2433" s="121"/>
      <c r="L2433" s="123"/>
      <c r="M2433" s="92"/>
      <c r="O2433" s="89"/>
      <c r="Q2433" s="91"/>
      <c r="R2433" s="91"/>
      <c r="S2433" s="125">
        <v>43157</v>
      </c>
      <c r="T2433" s="123"/>
      <c r="U2433" s="120" t="s">
        <v>330</v>
      </c>
      <c r="V2433" s="121"/>
      <c r="W2433" s="121"/>
      <c r="X2433" s="122">
        <v>21114</v>
      </c>
      <c r="Y2433" s="123"/>
      <c r="Z2433" s="92" t="s">
        <v>330</v>
      </c>
      <c r="AA2433" s="93">
        <v>1086160</v>
      </c>
      <c r="AB2433" s="91" t="s">
        <v>331</v>
      </c>
    </row>
    <row r="2434" spans="2:28" s="95" customFormat="1" x14ac:dyDescent="0.2">
      <c r="B2434" s="124"/>
      <c r="C2434" s="123"/>
      <c r="D2434" s="91"/>
      <c r="E2434" s="91"/>
      <c r="F2434" s="91"/>
      <c r="G2434" s="124"/>
      <c r="H2434" s="123"/>
      <c r="I2434" s="124"/>
      <c r="J2434" s="121"/>
      <c r="K2434" s="121"/>
      <c r="L2434" s="123"/>
      <c r="M2434" s="92"/>
      <c r="O2434" s="89"/>
      <c r="Q2434" s="91"/>
      <c r="R2434" s="91"/>
      <c r="S2434" s="125">
        <v>43307</v>
      </c>
      <c r="T2434" s="123"/>
      <c r="U2434" s="120" t="s">
        <v>330</v>
      </c>
      <c r="V2434" s="121"/>
      <c r="W2434" s="121"/>
      <c r="X2434" s="122">
        <v>-137488</v>
      </c>
      <c r="Y2434" s="123"/>
      <c r="Z2434" s="92" t="s">
        <v>330</v>
      </c>
      <c r="AA2434" s="93">
        <v>948672</v>
      </c>
      <c r="AB2434" s="91" t="s">
        <v>333</v>
      </c>
    </row>
    <row r="2435" spans="2:28" s="95" customFormat="1" x14ac:dyDescent="0.2">
      <c r="B2435" s="124"/>
      <c r="C2435" s="123"/>
      <c r="D2435" s="91"/>
      <c r="E2435" s="91"/>
      <c r="F2435" s="91"/>
      <c r="G2435" s="124"/>
      <c r="H2435" s="123"/>
      <c r="I2435" s="124"/>
      <c r="J2435" s="121"/>
      <c r="K2435" s="121"/>
      <c r="L2435" s="123"/>
      <c r="M2435" s="92"/>
      <c r="O2435" s="89"/>
      <c r="Q2435" s="91"/>
      <c r="R2435" s="91"/>
      <c r="S2435" s="125">
        <v>43339</v>
      </c>
      <c r="T2435" s="123"/>
      <c r="U2435" s="120" t="s">
        <v>330</v>
      </c>
      <c r="V2435" s="121"/>
      <c r="W2435" s="121"/>
      <c r="X2435" s="122">
        <v>-8</v>
      </c>
      <c r="Y2435" s="123"/>
      <c r="Z2435" s="92" t="s">
        <v>330</v>
      </c>
      <c r="AA2435" s="93">
        <v>948664</v>
      </c>
      <c r="AB2435" s="91" t="s">
        <v>331</v>
      </c>
    </row>
    <row r="2436" spans="2:28" s="95" customFormat="1" x14ac:dyDescent="0.2">
      <c r="B2436" s="124"/>
      <c r="C2436" s="123"/>
      <c r="D2436" s="91"/>
      <c r="E2436" s="91"/>
      <c r="F2436" s="91"/>
      <c r="G2436" s="124"/>
      <c r="H2436" s="123"/>
      <c r="I2436" s="124"/>
      <c r="J2436" s="121"/>
      <c r="K2436" s="121"/>
      <c r="L2436" s="123"/>
      <c r="M2436" s="92"/>
      <c r="O2436" s="89"/>
      <c r="Q2436" s="91"/>
      <c r="R2436" s="91"/>
      <c r="S2436" s="125">
        <v>43369</v>
      </c>
      <c r="T2436" s="123"/>
      <c r="U2436" s="120" t="s">
        <v>330</v>
      </c>
      <c r="V2436" s="121"/>
      <c r="W2436" s="121"/>
      <c r="X2436" s="122">
        <v>-8</v>
      </c>
      <c r="Y2436" s="123"/>
      <c r="Z2436" s="92" t="s">
        <v>330</v>
      </c>
      <c r="AA2436" s="93">
        <v>948656</v>
      </c>
      <c r="AB2436" s="91" t="s">
        <v>331</v>
      </c>
    </row>
    <row r="2437" spans="2:28" s="95" customFormat="1" x14ac:dyDescent="0.2">
      <c r="B2437" s="124"/>
      <c r="C2437" s="123"/>
      <c r="D2437" s="91"/>
      <c r="E2437" s="91"/>
      <c r="F2437" s="91"/>
      <c r="G2437" s="124"/>
      <c r="H2437" s="123"/>
      <c r="I2437" s="124"/>
      <c r="J2437" s="121"/>
      <c r="K2437" s="121"/>
      <c r="L2437" s="123"/>
      <c r="M2437" s="92"/>
      <c r="O2437" s="89"/>
      <c r="Q2437" s="91"/>
      <c r="R2437" s="91"/>
      <c r="S2437" s="125">
        <v>43398</v>
      </c>
      <c r="T2437" s="123"/>
      <c r="U2437" s="120" t="s">
        <v>330</v>
      </c>
      <c r="V2437" s="121"/>
      <c r="W2437" s="121"/>
      <c r="X2437" s="122">
        <v>-339</v>
      </c>
      <c r="Y2437" s="123"/>
      <c r="Z2437" s="92" t="s">
        <v>330</v>
      </c>
      <c r="AA2437" s="93">
        <v>948317</v>
      </c>
      <c r="AB2437" s="91" t="s">
        <v>331</v>
      </c>
    </row>
    <row r="2438" spans="2:28" s="95" customFormat="1" x14ac:dyDescent="0.2">
      <c r="B2438" s="125">
        <v>40738</v>
      </c>
      <c r="C2438" s="123"/>
      <c r="D2438" s="91" t="s">
        <v>248</v>
      </c>
      <c r="E2438" s="91" t="s">
        <v>437</v>
      </c>
      <c r="F2438" s="91" t="s">
        <v>48</v>
      </c>
      <c r="G2438" s="124" t="s">
        <v>10</v>
      </c>
      <c r="H2438" s="123"/>
      <c r="I2438" s="124" t="s">
        <v>328</v>
      </c>
      <c r="J2438" s="121"/>
      <c r="K2438" s="121"/>
      <c r="L2438" s="123"/>
      <c r="M2438" s="92"/>
      <c r="O2438" s="93">
        <v>0</v>
      </c>
      <c r="Q2438" s="91" t="s">
        <v>11</v>
      </c>
      <c r="R2438" s="91" t="s">
        <v>329</v>
      </c>
      <c r="S2438" s="125">
        <v>40738</v>
      </c>
      <c r="T2438" s="123"/>
      <c r="U2438" s="120" t="s">
        <v>330</v>
      </c>
      <c r="V2438" s="121"/>
      <c r="W2438" s="121"/>
      <c r="X2438" s="122">
        <v>200000</v>
      </c>
      <c r="Y2438" s="123"/>
      <c r="Z2438" s="92" t="s">
        <v>330</v>
      </c>
      <c r="AA2438" s="93">
        <v>200000</v>
      </c>
      <c r="AB2438" s="91" t="s">
        <v>331</v>
      </c>
    </row>
    <row r="2439" spans="2:28" s="95" customFormat="1" x14ac:dyDescent="0.2">
      <c r="B2439" s="124"/>
      <c r="C2439" s="123"/>
      <c r="D2439" s="91"/>
      <c r="E2439" s="91"/>
      <c r="F2439" s="91"/>
      <c r="G2439" s="124"/>
      <c r="H2439" s="123"/>
      <c r="I2439" s="124"/>
      <c r="J2439" s="121"/>
      <c r="K2439" s="121"/>
      <c r="L2439" s="123"/>
      <c r="M2439" s="92"/>
      <c r="O2439" s="89"/>
      <c r="Q2439" s="91"/>
      <c r="R2439" s="91"/>
      <c r="S2439" s="125">
        <v>40863</v>
      </c>
      <c r="T2439" s="123"/>
      <c r="U2439" s="120" t="s">
        <v>330</v>
      </c>
      <c r="V2439" s="121"/>
      <c r="W2439" s="121"/>
      <c r="X2439" s="122">
        <v>900000</v>
      </c>
      <c r="Y2439" s="123"/>
      <c r="Z2439" s="92" t="s">
        <v>330</v>
      </c>
      <c r="AA2439" s="93">
        <v>1100000</v>
      </c>
      <c r="AB2439" s="91" t="s">
        <v>331</v>
      </c>
    </row>
    <row r="2440" spans="2:28" s="95" customFormat="1" x14ac:dyDescent="0.2">
      <c r="B2440" s="124"/>
      <c r="C2440" s="123"/>
      <c r="D2440" s="91"/>
      <c r="E2440" s="91"/>
      <c r="F2440" s="91"/>
      <c r="G2440" s="124"/>
      <c r="H2440" s="123"/>
      <c r="I2440" s="124"/>
      <c r="J2440" s="121"/>
      <c r="K2440" s="121"/>
      <c r="L2440" s="123"/>
      <c r="M2440" s="92"/>
      <c r="O2440" s="89"/>
      <c r="Q2440" s="91"/>
      <c r="R2440" s="91"/>
      <c r="S2440" s="125">
        <v>40921</v>
      </c>
      <c r="T2440" s="123"/>
      <c r="U2440" s="120" t="s">
        <v>330</v>
      </c>
      <c r="V2440" s="121"/>
      <c r="W2440" s="121"/>
      <c r="X2440" s="122">
        <v>100000</v>
      </c>
      <c r="Y2440" s="123"/>
      <c r="Z2440" s="92" t="s">
        <v>330</v>
      </c>
      <c r="AA2440" s="93">
        <v>1200000</v>
      </c>
      <c r="AB2440" s="91" t="s">
        <v>331</v>
      </c>
    </row>
    <row r="2441" spans="2:28" s="95" customFormat="1" x14ac:dyDescent="0.2">
      <c r="B2441" s="124"/>
      <c r="C2441" s="123"/>
      <c r="D2441" s="91"/>
      <c r="E2441" s="91"/>
      <c r="F2441" s="91"/>
      <c r="G2441" s="124"/>
      <c r="H2441" s="123"/>
      <c r="I2441" s="124"/>
      <c r="J2441" s="121"/>
      <c r="K2441" s="121"/>
      <c r="L2441" s="123"/>
      <c r="M2441" s="92"/>
      <c r="O2441" s="89"/>
      <c r="Q2441" s="91"/>
      <c r="R2441" s="91"/>
      <c r="S2441" s="125">
        <v>41088</v>
      </c>
      <c r="T2441" s="123"/>
      <c r="U2441" s="120" t="s">
        <v>330</v>
      </c>
      <c r="V2441" s="121"/>
      <c r="W2441" s="121"/>
      <c r="X2441" s="122">
        <v>-9</v>
      </c>
      <c r="Y2441" s="123"/>
      <c r="Z2441" s="92" t="s">
        <v>330</v>
      </c>
      <c r="AA2441" s="93">
        <v>1199991</v>
      </c>
      <c r="AB2441" s="91" t="s">
        <v>332</v>
      </c>
    </row>
    <row r="2442" spans="2:28" s="95" customFormat="1" x14ac:dyDescent="0.2">
      <c r="B2442" s="124"/>
      <c r="C2442" s="123"/>
      <c r="D2442" s="91"/>
      <c r="E2442" s="91"/>
      <c r="F2442" s="91"/>
      <c r="G2442" s="124"/>
      <c r="H2442" s="123"/>
      <c r="I2442" s="124"/>
      <c r="J2442" s="121"/>
      <c r="K2442" s="121"/>
      <c r="L2442" s="123"/>
      <c r="M2442" s="92"/>
      <c r="O2442" s="89"/>
      <c r="Q2442" s="91"/>
      <c r="R2442" s="91"/>
      <c r="S2442" s="125">
        <v>41137</v>
      </c>
      <c r="T2442" s="123"/>
      <c r="U2442" s="120" t="s">
        <v>330</v>
      </c>
      <c r="V2442" s="121"/>
      <c r="W2442" s="121"/>
      <c r="X2442" s="122">
        <v>20000</v>
      </c>
      <c r="Y2442" s="123"/>
      <c r="Z2442" s="92" t="s">
        <v>330</v>
      </c>
      <c r="AA2442" s="93">
        <v>1219991</v>
      </c>
      <c r="AB2442" s="91" t="s">
        <v>331</v>
      </c>
    </row>
    <row r="2443" spans="2:28" s="95" customFormat="1" x14ac:dyDescent="0.2">
      <c r="B2443" s="124"/>
      <c r="C2443" s="123"/>
      <c r="D2443" s="91"/>
      <c r="E2443" s="91"/>
      <c r="F2443" s="91"/>
      <c r="G2443" s="124"/>
      <c r="H2443" s="123"/>
      <c r="I2443" s="124"/>
      <c r="J2443" s="121"/>
      <c r="K2443" s="121"/>
      <c r="L2443" s="123"/>
      <c r="M2443" s="92"/>
      <c r="O2443" s="89"/>
      <c r="Q2443" s="91"/>
      <c r="R2443" s="91"/>
      <c r="S2443" s="125">
        <v>41179</v>
      </c>
      <c r="T2443" s="123"/>
      <c r="U2443" s="120" t="s">
        <v>330</v>
      </c>
      <c r="V2443" s="121"/>
      <c r="W2443" s="121"/>
      <c r="X2443" s="122">
        <v>-26</v>
      </c>
      <c r="Y2443" s="123"/>
      <c r="Z2443" s="92" t="s">
        <v>330</v>
      </c>
      <c r="AA2443" s="93">
        <v>1219965</v>
      </c>
      <c r="AB2443" s="91" t="s">
        <v>332</v>
      </c>
    </row>
    <row r="2444" spans="2:28" s="95" customFormat="1" x14ac:dyDescent="0.2">
      <c r="B2444" s="124"/>
      <c r="C2444" s="123"/>
      <c r="D2444" s="91"/>
      <c r="E2444" s="91"/>
      <c r="F2444" s="91"/>
      <c r="G2444" s="124"/>
      <c r="H2444" s="123"/>
      <c r="I2444" s="124"/>
      <c r="J2444" s="121"/>
      <c r="K2444" s="121"/>
      <c r="L2444" s="123"/>
      <c r="M2444" s="92"/>
      <c r="O2444" s="89"/>
      <c r="Q2444" s="91"/>
      <c r="R2444" s="91"/>
      <c r="S2444" s="125">
        <v>41198</v>
      </c>
      <c r="T2444" s="123"/>
      <c r="U2444" s="120" t="s">
        <v>330</v>
      </c>
      <c r="V2444" s="121"/>
      <c r="W2444" s="121"/>
      <c r="X2444" s="122">
        <v>50000</v>
      </c>
      <c r="Y2444" s="123"/>
      <c r="Z2444" s="92" t="s">
        <v>330</v>
      </c>
      <c r="AA2444" s="93">
        <v>1269965</v>
      </c>
      <c r="AB2444" s="91" t="s">
        <v>331</v>
      </c>
    </row>
    <row r="2445" spans="2:28" s="95" customFormat="1" x14ac:dyDescent="0.2">
      <c r="B2445" s="124"/>
      <c r="C2445" s="123"/>
      <c r="D2445" s="91"/>
      <c r="E2445" s="91"/>
      <c r="F2445" s="91"/>
      <c r="G2445" s="124"/>
      <c r="H2445" s="123"/>
      <c r="I2445" s="124"/>
      <c r="J2445" s="121"/>
      <c r="K2445" s="121"/>
      <c r="L2445" s="123"/>
      <c r="M2445" s="92"/>
      <c r="O2445" s="89"/>
      <c r="Q2445" s="91"/>
      <c r="R2445" s="91"/>
      <c r="S2445" s="125">
        <v>41257</v>
      </c>
      <c r="T2445" s="123"/>
      <c r="U2445" s="120" t="s">
        <v>330</v>
      </c>
      <c r="V2445" s="121"/>
      <c r="W2445" s="121"/>
      <c r="X2445" s="122">
        <v>10000</v>
      </c>
      <c r="Y2445" s="123"/>
      <c r="Z2445" s="92" t="s">
        <v>330</v>
      </c>
      <c r="AA2445" s="93">
        <v>1279965</v>
      </c>
      <c r="AB2445" s="91" t="s">
        <v>331</v>
      </c>
    </row>
    <row r="2446" spans="2:28" s="95" customFormat="1" x14ac:dyDescent="0.2">
      <c r="B2446" s="124"/>
      <c r="C2446" s="123"/>
      <c r="D2446" s="91"/>
      <c r="E2446" s="91"/>
      <c r="F2446" s="91"/>
      <c r="G2446" s="124"/>
      <c r="H2446" s="123"/>
      <c r="I2446" s="124"/>
      <c r="J2446" s="121"/>
      <c r="K2446" s="121"/>
      <c r="L2446" s="123"/>
      <c r="M2446" s="92"/>
      <c r="O2446" s="89"/>
      <c r="Q2446" s="91"/>
      <c r="R2446" s="91"/>
      <c r="S2446" s="125">
        <v>41270</v>
      </c>
      <c r="T2446" s="123"/>
      <c r="U2446" s="120" t="s">
        <v>330</v>
      </c>
      <c r="V2446" s="121"/>
      <c r="W2446" s="121"/>
      <c r="X2446" s="122">
        <v>-5</v>
      </c>
      <c r="Y2446" s="123"/>
      <c r="Z2446" s="92" t="s">
        <v>330</v>
      </c>
      <c r="AA2446" s="93">
        <v>1279960</v>
      </c>
      <c r="AB2446" s="91" t="s">
        <v>332</v>
      </c>
    </row>
    <row r="2447" spans="2:28" s="95" customFormat="1" x14ac:dyDescent="0.2">
      <c r="B2447" s="124"/>
      <c r="C2447" s="123"/>
      <c r="D2447" s="91"/>
      <c r="E2447" s="91"/>
      <c r="F2447" s="91"/>
      <c r="G2447" s="124"/>
      <c r="H2447" s="123"/>
      <c r="I2447" s="124"/>
      <c r="J2447" s="121"/>
      <c r="K2447" s="121"/>
      <c r="L2447" s="123"/>
      <c r="M2447" s="92"/>
      <c r="O2447" s="89"/>
      <c r="Q2447" s="91"/>
      <c r="R2447" s="91"/>
      <c r="S2447" s="125">
        <v>41290</v>
      </c>
      <c r="T2447" s="123"/>
      <c r="U2447" s="120" t="s">
        <v>330</v>
      </c>
      <c r="V2447" s="121"/>
      <c r="W2447" s="121"/>
      <c r="X2447" s="122">
        <v>130000</v>
      </c>
      <c r="Y2447" s="123"/>
      <c r="Z2447" s="92" t="s">
        <v>330</v>
      </c>
      <c r="AA2447" s="93">
        <v>1409960</v>
      </c>
      <c r="AB2447" s="91" t="s">
        <v>331</v>
      </c>
    </row>
    <row r="2448" spans="2:28" s="95" customFormat="1" x14ac:dyDescent="0.2">
      <c r="B2448" s="124"/>
      <c r="C2448" s="123"/>
      <c r="D2448" s="91"/>
      <c r="E2448" s="91"/>
      <c r="F2448" s="91"/>
      <c r="G2448" s="124"/>
      <c r="H2448" s="123"/>
      <c r="I2448" s="124"/>
      <c r="J2448" s="121"/>
      <c r="K2448" s="121"/>
      <c r="L2448" s="123"/>
      <c r="M2448" s="92"/>
      <c r="O2448" s="89"/>
      <c r="Q2448" s="91"/>
      <c r="R2448" s="91"/>
      <c r="S2448" s="125">
        <v>41319</v>
      </c>
      <c r="T2448" s="123"/>
      <c r="U2448" s="120" t="s">
        <v>330</v>
      </c>
      <c r="V2448" s="121"/>
      <c r="W2448" s="121"/>
      <c r="X2448" s="122">
        <v>120000</v>
      </c>
      <c r="Y2448" s="123"/>
      <c r="Z2448" s="92" t="s">
        <v>330</v>
      </c>
      <c r="AA2448" s="93">
        <v>1529960</v>
      </c>
      <c r="AB2448" s="91" t="s">
        <v>331</v>
      </c>
    </row>
    <row r="2449" spans="2:28" s="95" customFormat="1" x14ac:dyDescent="0.2">
      <c r="B2449" s="124"/>
      <c r="C2449" s="123"/>
      <c r="D2449" s="91"/>
      <c r="E2449" s="91"/>
      <c r="F2449" s="91"/>
      <c r="G2449" s="124"/>
      <c r="H2449" s="123"/>
      <c r="I2449" s="124"/>
      <c r="J2449" s="121"/>
      <c r="K2449" s="121"/>
      <c r="L2449" s="123"/>
      <c r="M2449" s="92"/>
      <c r="O2449" s="89"/>
      <c r="Q2449" s="91"/>
      <c r="R2449" s="91"/>
      <c r="S2449" s="125">
        <v>41358</v>
      </c>
      <c r="T2449" s="123"/>
      <c r="U2449" s="120" t="s">
        <v>330</v>
      </c>
      <c r="V2449" s="121"/>
      <c r="W2449" s="121"/>
      <c r="X2449" s="122">
        <v>-20</v>
      </c>
      <c r="Y2449" s="123"/>
      <c r="Z2449" s="92" t="s">
        <v>330</v>
      </c>
      <c r="AA2449" s="93">
        <v>1529940</v>
      </c>
      <c r="AB2449" s="91" t="s">
        <v>332</v>
      </c>
    </row>
    <row r="2450" spans="2:28" s="95" customFormat="1" x14ac:dyDescent="0.2">
      <c r="B2450" s="124"/>
      <c r="C2450" s="123"/>
      <c r="D2450" s="91"/>
      <c r="E2450" s="91"/>
      <c r="F2450" s="91"/>
      <c r="G2450" s="124"/>
      <c r="H2450" s="123"/>
      <c r="I2450" s="124"/>
      <c r="J2450" s="121"/>
      <c r="K2450" s="121"/>
      <c r="L2450" s="123"/>
      <c r="M2450" s="92"/>
      <c r="O2450" s="89"/>
      <c r="Q2450" s="91"/>
      <c r="R2450" s="91"/>
      <c r="S2450" s="125">
        <v>41410</v>
      </c>
      <c r="T2450" s="123"/>
      <c r="U2450" s="120" t="s">
        <v>330</v>
      </c>
      <c r="V2450" s="121"/>
      <c r="W2450" s="121"/>
      <c r="X2450" s="122">
        <v>80000</v>
      </c>
      <c r="Y2450" s="123"/>
      <c r="Z2450" s="92" t="s">
        <v>330</v>
      </c>
      <c r="AA2450" s="93">
        <v>1609940</v>
      </c>
      <c r="AB2450" s="91" t="s">
        <v>331</v>
      </c>
    </row>
    <row r="2451" spans="2:28" s="95" customFormat="1" x14ac:dyDescent="0.2">
      <c r="B2451" s="124"/>
      <c r="C2451" s="123"/>
      <c r="D2451" s="91"/>
      <c r="E2451" s="91"/>
      <c r="F2451" s="91"/>
      <c r="G2451" s="124"/>
      <c r="H2451" s="123"/>
      <c r="I2451" s="124"/>
      <c r="J2451" s="121"/>
      <c r="K2451" s="121"/>
      <c r="L2451" s="123"/>
      <c r="M2451" s="92"/>
      <c r="O2451" s="89"/>
      <c r="Q2451" s="91"/>
      <c r="R2451" s="91"/>
      <c r="S2451" s="125">
        <v>41439</v>
      </c>
      <c r="T2451" s="123"/>
      <c r="U2451" s="120" t="s">
        <v>330</v>
      </c>
      <c r="V2451" s="121"/>
      <c r="W2451" s="121"/>
      <c r="X2451" s="122">
        <v>420000</v>
      </c>
      <c r="Y2451" s="123"/>
      <c r="Z2451" s="92" t="s">
        <v>330</v>
      </c>
      <c r="AA2451" s="93">
        <v>2029940</v>
      </c>
      <c r="AB2451" s="91" t="s">
        <v>331</v>
      </c>
    </row>
    <row r="2452" spans="2:28" s="95" customFormat="1" x14ac:dyDescent="0.2">
      <c r="B2452" s="124"/>
      <c r="C2452" s="123"/>
      <c r="D2452" s="91"/>
      <c r="E2452" s="91"/>
      <c r="F2452" s="91"/>
      <c r="G2452" s="124"/>
      <c r="H2452" s="123"/>
      <c r="I2452" s="124"/>
      <c r="J2452" s="121"/>
      <c r="K2452" s="121"/>
      <c r="L2452" s="123"/>
      <c r="M2452" s="92"/>
      <c r="O2452" s="89"/>
      <c r="Q2452" s="91"/>
      <c r="R2452" s="91"/>
      <c r="S2452" s="125">
        <v>41452</v>
      </c>
      <c r="T2452" s="123"/>
      <c r="U2452" s="120" t="s">
        <v>330</v>
      </c>
      <c r="V2452" s="121"/>
      <c r="W2452" s="121"/>
      <c r="X2452" s="122">
        <v>-10</v>
      </c>
      <c r="Y2452" s="123"/>
      <c r="Z2452" s="92" t="s">
        <v>330</v>
      </c>
      <c r="AA2452" s="93">
        <v>2029930</v>
      </c>
      <c r="AB2452" s="91" t="s">
        <v>332</v>
      </c>
    </row>
    <row r="2453" spans="2:28" s="95" customFormat="1" x14ac:dyDescent="0.2">
      <c r="B2453" s="124"/>
      <c r="C2453" s="123"/>
      <c r="D2453" s="91"/>
      <c r="E2453" s="91"/>
      <c r="F2453" s="91"/>
      <c r="G2453" s="124"/>
      <c r="H2453" s="123"/>
      <c r="I2453" s="124"/>
      <c r="J2453" s="121"/>
      <c r="K2453" s="121"/>
      <c r="L2453" s="123"/>
      <c r="M2453" s="92"/>
      <c r="O2453" s="89"/>
      <c r="Q2453" s="91"/>
      <c r="R2453" s="91"/>
      <c r="S2453" s="125">
        <v>41544</v>
      </c>
      <c r="T2453" s="123"/>
      <c r="U2453" s="120" t="s">
        <v>330</v>
      </c>
      <c r="V2453" s="121"/>
      <c r="W2453" s="121"/>
      <c r="X2453" s="122">
        <v>-4</v>
      </c>
      <c r="Y2453" s="123"/>
      <c r="Z2453" s="92" t="s">
        <v>330</v>
      </c>
      <c r="AA2453" s="93">
        <v>2029926</v>
      </c>
      <c r="AB2453" s="91" t="s">
        <v>332</v>
      </c>
    </row>
    <row r="2454" spans="2:28" s="95" customFormat="1" x14ac:dyDescent="0.2">
      <c r="B2454" s="124"/>
      <c r="C2454" s="123"/>
      <c r="D2454" s="91"/>
      <c r="E2454" s="91"/>
      <c r="F2454" s="91"/>
      <c r="G2454" s="124"/>
      <c r="H2454" s="123"/>
      <c r="I2454" s="124"/>
      <c r="J2454" s="121"/>
      <c r="K2454" s="121"/>
      <c r="L2454" s="123"/>
      <c r="M2454" s="92"/>
      <c r="O2454" s="89"/>
      <c r="Q2454" s="91"/>
      <c r="R2454" s="91"/>
      <c r="S2454" s="125">
        <v>41592</v>
      </c>
      <c r="T2454" s="123"/>
      <c r="U2454" s="120" t="s">
        <v>330</v>
      </c>
      <c r="V2454" s="121"/>
      <c r="W2454" s="121"/>
      <c r="X2454" s="122">
        <v>120000</v>
      </c>
      <c r="Y2454" s="123"/>
      <c r="Z2454" s="92" t="s">
        <v>330</v>
      </c>
      <c r="AA2454" s="93">
        <v>2149926</v>
      </c>
      <c r="AB2454" s="91" t="s">
        <v>331</v>
      </c>
    </row>
    <row r="2455" spans="2:28" s="95" customFormat="1" x14ac:dyDescent="0.2">
      <c r="B2455" s="124"/>
      <c r="C2455" s="123"/>
      <c r="D2455" s="91"/>
      <c r="E2455" s="91"/>
      <c r="F2455" s="91"/>
      <c r="G2455" s="124"/>
      <c r="H2455" s="123"/>
      <c r="I2455" s="124"/>
      <c r="J2455" s="121"/>
      <c r="K2455" s="121"/>
      <c r="L2455" s="123"/>
      <c r="M2455" s="92"/>
      <c r="O2455" s="89"/>
      <c r="Q2455" s="91"/>
      <c r="R2455" s="91"/>
      <c r="S2455" s="125">
        <v>41631</v>
      </c>
      <c r="T2455" s="123"/>
      <c r="U2455" s="120" t="s">
        <v>330</v>
      </c>
      <c r="V2455" s="121"/>
      <c r="W2455" s="121"/>
      <c r="X2455" s="122">
        <v>-7685</v>
      </c>
      <c r="Y2455" s="123"/>
      <c r="Z2455" s="92" t="s">
        <v>330</v>
      </c>
      <c r="AA2455" s="93">
        <v>2142241</v>
      </c>
      <c r="AB2455" s="91" t="s">
        <v>332</v>
      </c>
    </row>
    <row r="2456" spans="2:28" s="95" customFormat="1" x14ac:dyDescent="0.2">
      <c r="B2456" s="124"/>
      <c r="C2456" s="123"/>
      <c r="D2456" s="91"/>
      <c r="E2456" s="91"/>
      <c r="F2456" s="91"/>
      <c r="G2456" s="124"/>
      <c r="H2456" s="123"/>
      <c r="I2456" s="124"/>
      <c r="J2456" s="121"/>
      <c r="K2456" s="121"/>
      <c r="L2456" s="123"/>
      <c r="M2456" s="92"/>
      <c r="O2456" s="89"/>
      <c r="Q2456" s="91"/>
      <c r="R2456" s="91"/>
      <c r="S2456" s="125">
        <v>41712</v>
      </c>
      <c r="T2456" s="123"/>
      <c r="U2456" s="120" t="s">
        <v>330</v>
      </c>
      <c r="V2456" s="121"/>
      <c r="W2456" s="121"/>
      <c r="X2456" s="122">
        <v>10000</v>
      </c>
      <c r="Y2456" s="123"/>
      <c r="Z2456" s="92" t="s">
        <v>330</v>
      </c>
      <c r="AA2456" s="93">
        <v>2152241</v>
      </c>
      <c r="AB2456" s="91" t="s">
        <v>331</v>
      </c>
    </row>
    <row r="2457" spans="2:28" s="95" customFormat="1" x14ac:dyDescent="0.2">
      <c r="B2457" s="124"/>
      <c r="C2457" s="123"/>
      <c r="D2457" s="91"/>
      <c r="E2457" s="91"/>
      <c r="F2457" s="91"/>
      <c r="G2457" s="124"/>
      <c r="H2457" s="123"/>
      <c r="I2457" s="124"/>
      <c r="J2457" s="121"/>
      <c r="K2457" s="121"/>
      <c r="L2457" s="123"/>
      <c r="M2457" s="92"/>
      <c r="O2457" s="89"/>
      <c r="Q2457" s="91"/>
      <c r="R2457" s="91"/>
      <c r="S2457" s="125">
        <v>41724</v>
      </c>
      <c r="T2457" s="123"/>
      <c r="U2457" s="120" t="s">
        <v>330</v>
      </c>
      <c r="V2457" s="121"/>
      <c r="W2457" s="121"/>
      <c r="X2457" s="122">
        <v>-274</v>
      </c>
      <c r="Y2457" s="123"/>
      <c r="Z2457" s="92" t="s">
        <v>330</v>
      </c>
      <c r="AA2457" s="93">
        <v>2151967</v>
      </c>
      <c r="AB2457" s="91" t="s">
        <v>332</v>
      </c>
    </row>
    <row r="2458" spans="2:28" s="95" customFormat="1" x14ac:dyDescent="0.2">
      <c r="B2458" s="124"/>
      <c r="C2458" s="123"/>
      <c r="D2458" s="91"/>
      <c r="E2458" s="91"/>
      <c r="F2458" s="91"/>
      <c r="G2458" s="124"/>
      <c r="H2458" s="123"/>
      <c r="I2458" s="124"/>
      <c r="J2458" s="121"/>
      <c r="K2458" s="121"/>
      <c r="L2458" s="123"/>
      <c r="M2458" s="92"/>
      <c r="O2458" s="89"/>
      <c r="Q2458" s="91"/>
      <c r="R2458" s="91"/>
      <c r="S2458" s="125">
        <v>41745</v>
      </c>
      <c r="T2458" s="123"/>
      <c r="U2458" s="120" t="s">
        <v>330</v>
      </c>
      <c r="V2458" s="121"/>
      <c r="W2458" s="121"/>
      <c r="X2458" s="122">
        <v>240000</v>
      </c>
      <c r="Y2458" s="123"/>
      <c r="Z2458" s="92" t="s">
        <v>330</v>
      </c>
      <c r="AA2458" s="93">
        <v>2391967</v>
      </c>
      <c r="AB2458" s="91" t="s">
        <v>331</v>
      </c>
    </row>
    <row r="2459" spans="2:28" s="95" customFormat="1" x14ac:dyDescent="0.2">
      <c r="B2459" s="124"/>
      <c r="C2459" s="123"/>
      <c r="D2459" s="91"/>
      <c r="E2459" s="91"/>
      <c r="F2459" s="91"/>
      <c r="G2459" s="124"/>
      <c r="H2459" s="123"/>
      <c r="I2459" s="124"/>
      <c r="J2459" s="121"/>
      <c r="K2459" s="121"/>
      <c r="L2459" s="123"/>
      <c r="M2459" s="92"/>
      <c r="O2459" s="89"/>
      <c r="Q2459" s="91"/>
      <c r="R2459" s="91"/>
      <c r="S2459" s="125">
        <v>41806</v>
      </c>
      <c r="T2459" s="123"/>
      <c r="U2459" s="120" t="s">
        <v>330</v>
      </c>
      <c r="V2459" s="121"/>
      <c r="W2459" s="121"/>
      <c r="X2459" s="122">
        <v>30000</v>
      </c>
      <c r="Y2459" s="123"/>
      <c r="Z2459" s="92" t="s">
        <v>330</v>
      </c>
      <c r="AA2459" s="93">
        <v>2421967</v>
      </c>
      <c r="AB2459" s="91" t="s">
        <v>331</v>
      </c>
    </row>
    <row r="2460" spans="2:28" s="95" customFormat="1" x14ac:dyDescent="0.2">
      <c r="B2460" s="124"/>
      <c r="C2460" s="123"/>
      <c r="D2460" s="91"/>
      <c r="E2460" s="91"/>
      <c r="F2460" s="91"/>
      <c r="G2460" s="124"/>
      <c r="H2460" s="123"/>
      <c r="I2460" s="124"/>
      <c r="J2460" s="121"/>
      <c r="K2460" s="121"/>
      <c r="L2460" s="123"/>
      <c r="M2460" s="92"/>
      <c r="O2460" s="89"/>
      <c r="Q2460" s="91"/>
      <c r="R2460" s="91"/>
      <c r="S2460" s="125">
        <v>41816</v>
      </c>
      <c r="T2460" s="123"/>
      <c r="U2460" s="120" t="s">
        <v>330</v>
      </c>
      <c r="V2460" s="121"/>
      <c r="W2460" s="121"/>
      <c r="X2460" s="122">
        <v>-3396</v>
      </c>
      <c r="Y2460" s="123"/>
      <c r="Z2460" s="92" t="s">
        <v>330</v>
      </c>
      <c r="AA2460" s="93">
        <v>2418571</v>
      </c>
      <c r="AB2460" s="91" t="s">
        <v>332</v>
      </c>
    </row>
    <row r="2461" spans="2:28" s="95" customFormat="1" x14ac:dyDescent="0.2">
      <c r="B2461" s="124"/>
      <c r="C2461" s="123"/>
      <c r="D2461" s="91"/>
      <c r="E2461" s="91"/>
      <c r="F2461" s="91"/>
      <c r="G2461" s="124"/>
      <c r="H2461" s="123"/>
      <c r="I2461" s="124"/>
      <c r="J2461" s="121"/>
      <c r="K2461" s="121"/>
      <c r="L2461" s="123"/>
      <c r="M2461" s="92"/>
      <c r="O2461" s="89"/>
      <c r="Q2461" s="91"/>
      <c r="R2461" s="91"/>
      <c r="S2461" s="125">
        <v>41849</v>
      </c>
      <c r="T2461" s="123"/>
      <c r="U2461" s="120" t="s">
        <v>330</v>
      </c>
      <c r="V2461" s="121"/>
      <c r="W2461" s="121"/>
      <c r="X2461" s="122">
        <v>-6541</v>
      </c>
      <c r="Y2461" s="123"/>
      <c r="Z2461" s="92" t="s">
        <v>330</v>
      </c>
      <c r="AA2461" s="93">
        <v>2412030</v>
      </c>
      <c r="AB2461" s="91" t="s">
        <v>332</v>
      </c>
    </row>
    <row r="2462" spans="2:28" s="95" customFormat="1" x14ac:dyDescent="0.2">
      <c r="B2462" s="124"/>
      <c r="C2462" s="123"/>
      <c r="D2462" s="91"/>
      <c r="E2462" s="91"/>
      <c r="F2462" s="91"/>
      <c r="G2462" s="124"/>
      <c r="H2462" s="123"/>
      <c r="I2462" s="124"/>
      <c r="J2462" s="121"/>
      <c r="K2462" s="121"/>
      <c r="L2462" s="123"/>
      <c r="M2462" s="92"/>
      <c r="O2462" s="89"/>
      <c r="Q2462" s="91"/>
      <c r="R2462" s="91"/>
      <c r="S2462" s="125">
        <v>41865</v>
      </c>
      <c r="T2462" s="123"/>
      <c r="U2462" s="120" t="s">
        <v>330</v>
      </c>
      <c r="V2462" s="121"/>
      <c r="W2462" s="121"/>
      <c r="X2462" s="122">
        <v>90000</v>
      </c>
      <c r="Y2462" s="123"/>
      <c r="Z2462" s="92" t="s">
        <v>330</v>
      </c>
      <c r="AA2462" s="93">
        <v>2502030</v>
      </c>
      <c r="AB2462" s="91" t="s">
        <v>331</v>
      </c>
    </row>
    <row r="2463" spans="2:28" s="95" customFormat="1" x14ac:dyDescent="0.2">
      <c r="B2463" s="124"/>
      <c r="C2463" s="123"/>
      <c r="D2463" s="91"/>
      <c r="E2463" s="91"/>
      <c r="F2463" s="91"/>
      <c r="G2463" s="124"/>
      <c r="H2463" s="123"/>
      <c r="I2463" s="124"/>
      <c r="J2463" s="121"/>
      <c r="K2463" s="121"/>
      <c r="L2463" s="123"/>
      <c r="M2463" s="92"/>
      <c r="O2463" s="89"/>
      <c r="Q2463" s="91"/>
      <c r="R2463" s="91"/>
      <c r="S2463" s="125">
        <v>41898</v>
      </c>
      <c r="T2463" s="123"/>
      <c r="U2463" s="120" t="s">
        <v>330</v>
      </c>
      <c r="V2463" s="121"/>
      <c r="W2463" s="121"/>
      <c r="X2463" s="122">
        <v>30000</v>
      </c>
      <c r="Y2463" s="123"/>
      <c r="Z2463" s="92" t="s">
        <v>330</v>
      </c>
      <c r="AA2463" s="93">
        <v>2532030</v>
      </c>
      <c r="AB2463" s="91" t="s">
        <v>331</v>
      </c>
    </row>
    <row r="2464" spans="2:28" s="95" customFormat="1" x14ac:dyDescent="0.2">
      <c r="B2464" s="124"/>
      <c r="C2464" s="123"/>
      <c r="D2464" s="91"/>
      <c r="E2464" s="91"/>
      <c r="F2464" s="91"/>
      <c r="G2464" s="124"/>
      <c r="H2464" s="123"/>
      <c r="I2464" s="124"/>
      <c r="J2464" s="121"/>
      <c r="K2464" s="121"/>
      <c r="L2464" s="123"/>
      <c r="M2464" s="92"/>
      <c r="O2464" s="89"/>
      <c r="Q2464" s="91"/>
      <c r="R2464" s="91"/>
      <c r="S2464" s="125">
        <v>41911</v>
      </c>
      <c r="T2464" s="123"/>
      <c r="U2464" s="120" t="s">
        <v>330</v>
      </c>
      <c r="V2464" s="121"/>
      <c r="W2464" s="121"/>
      <c r="X2464" s="122">
        <v>-2150</v>
      </c>
      <c r="Y2464" s="123"/>
      <c r="Z2464" s="92" t="s">
        <v>330</v>
      </c>
      <c r="AA2464" s="93">
        <v>2529880</v>
      </c>
      <c r="AB2464" s="91" t="s">
        <v>332</v>
      </c>
    </row>
    <row r="2465" spans="2:28" s="95" customFormat="1" x14ac:dyDescent="0.2">
      <c r="B2465" s="124"/>
      <c r="C2465" s="123"/>
      <c r="D2465" s="91"/>
      <c r="E2465" s="91"/>
      <c r="F2465" s="91"/>
      <c r="G2465" s="124"/>
      <c r="H2465" s="123"/>
      <c r="I2465" s="124"/>
      <c r="J2465" s="121"/>
      <c r="K2465" s="121"/>
      <c r="L2465" s="123"/>
      <c r="M2465" s="92"/>
      <c r="O2465" s="89"/>
      <c r="Q2465" s="91"/>
      <c r="R2465" s="91"/>
      <c r="S2465" s="125">
        <v>41957</v>
      </c>
      <c r="T2465" s="123"/>
      <c r="U2465" s="120" t="s">
        <v>330</v>
      </c>
      <c r="V2465" s="121"/>
      <c r="W2465" s="121"/>
      <c r="X2465" s="122">
        <v>100000</v>
      </c>
      <c r="Y2465" s="123"/>
      <c r="Z2465" s="92" t="s">
        <v>330</v>
      </c>
      <c r="AA2465" s="93">
        <v>2629880</v>
      </c>
      <c r="AB2465" s="91" t="s">
        <v>331</v>
      </c>
    </row>
    <row r="2466" spans="2:28" s="95" customFormat="1" x14ac:dyDescent="0.2">
      <c r="B2466" s="124"/>
      <c r="C2466" s="123"/>
      <c r="D2466" s="91"/>
      <c r="E2466" s="91"/>
      <c r="F2466" s="91"/>
      <c r="G2466" s="124"/>
      <c r="H2466" s="123"/>
      <c r="I2466" s="124"/>
      <c r="J2466" s="121"/>
      <c r="K2466" s="121"/>
      <c r="L2466" s="123"/>
      <c r="M2466" s="92"/>
      <c r="O2466" s="89"/>
      <c r="Q2466" s="91"/>
      <c r="R2466" s="91"/>
      <c r="S2466" s="125">
        <v>41989</v>
      </c>
      <c r="T2466" s="123"/>
      <c r="U2466" s="120" t="s">
        <v>330</v>
      </c>
      <c r="V2466" s="121"/>
      <c r="W2466" s="121"/>
      <c r="X2466" s="122">
        <v>260000</v>
      </c>
      <c r="Y2466" s="123"/>
      <c r="Z2466" s="92" t="s">
        <v>330</v>
      </c>
      <c r="AA2466" s="93">
        <v>2889880</v>
      </c>
      <c r="AB2466" s="91" t="s">
        <v>331</v>
      </c>
    </row>
    <row r="2467" spans="2:28" s="95" customFormat="1" x14ac:dyDescent="0.2">
      <c r="B2467" s="124"/>
      <c r="C2467" s="123"/>
      <c r="D2467" s="91"/>
      <c r="E2467" s="91"/>
      <c r="F2467" s="91"/>
      <c r="G2467" s="124"/>
      <c r="H2467" s="123"/>
      <c r="I2467" s="124"/>
      <c r="J2467" s="121"/>
      <c r="K2467" s="121"/>
      <c r="L2467" s="123"/>
      <c r="M2467" s="92"/>
      <c r="O2467" s="89"/>
      <c r="Q2467" s="91"/>
      <c r="R2467" s="91"/>
      <c r="S2467" s="125">
        <v>42002</v>
      </c>
      <c r="T2467" s="123"/>
      <c r="U2467" s="120" t="s">
        <v>330</v>
      </c>
      <c r="V2467" s="121"/>
      <c r="W2467" s="121"/>
      <c r="X2467" s="122">
        <v>-122632</v>
      </c>
      <c r="Y2467" s="123"/>
      <c r="Z2467" s="92" t="s">
        <v>330</v>
      </c>
      <c r="AA2467" s="93">
        <v>2767248</v>
      </c>
      <c r="AB2467" s="91" t="s">
        <v>332</v>
      </c>
    </row>
    <row r="2468" spans="2:28" s="95" customFormat="1" x14ac:dyDescent="0.2">
      <c r="B2468" s="124"/>
      <c r="C2468" s="123"/>
      <c r="D2468" s="91"/>
      <c r="E2468" s="91"/>
      <c r="F2468" s="91"/>
      <c r="G2468" s="124"/>
      <c r="H2468" s="123"/>
      <c r="I2468" s="124"/>
      <c r="J2468" s="121"/>
      <c r="K2468" s="121"/>
      <c r="L2468" s="123"/>
      <c r="M2468" s="92"/>
      <c r="O2468" s="89"/>
      <c r="Q2468" s="91"/>
      <c r="R2468" s="91"/>
      <c r="S2468" s="125">
        <v>42019</v>
      </c>
      <c r="T2468" s="123"/>
      <c r="U2468" s="120" t="s">
        <v>330</v>
      </c>
      <c r="V2468" s="121"/>
      <c r="W2468" s="121"/>
      <c r="X2468" s="122">
        <v>60000</v>
      </c>
      <c r="Y2468" s="123"/>
      <c r="Z2468" s="92" t="s">
        <v>330</v>
      </c>
      <c r="AA2468" s="93">
        <v>2827248</v>
      </c>
      <c r="AB2468" s="91" t="s">
        <v>331</v>
      </c>
    </row>
    <row r="2469" spans="2:28" s="95" customFormat="1" x14ac:dyDescent="0.2">
      <c r="B2469" s="124"/>
      <c r="C2469" s="123"/>
      <c r="D2469" s="91"/>
      <c r="E2469" s="91"/>
      <c r="F2469" s="91"/>
      <c r="G2469" s="124"/>
      <c r="H2469" s="123"/>
      <c r="I2469" s="124"/>
      <c r="J2469" s="121"/>
      <c r="K2469" s="121"/>
      <c r="L2469" s="123"/>
      <c r="M2469" s="92"/>
      <c r="O2469" s="89"/>
      <c r="Q2469" s="91"/>
      <c r="R2469" s="91"/>
      <c r="S2469" s="125">
        <v>42079</v>
      </c>
      <c r="T2469" s="123"/>
      <c r="U2469" s="120" t="s">
        <v>330</v>
      </c>
      <c r="V2469" s="121"/>
      <c r="W2469" s="121"/>
      <c r="X2469" s="122">
        <v>690000</v>
      </c>
      <c r="Y2469" s="123"/>
      <c r="Z2469" s="92" t="s">
        <v>330</v>
      </c>
      <c r="AA2469" s="93">
        <v>3517248</v>
      </c>
      <c r="AB2469" s="91" t="s">
        <v>331</v>
      </c>
    </row>
    <row r="2470" spans="2:28" s="95" customFormat="1" x14ac:dyDescent="0.2">
      <c r="B2470" s="124"/>
      <c r="C2470" s="123"/>
      <c r="D2470" s="91"/>
      <c r="E2470" s="91"/>
      <c r="F2470" s="91"/>
      <c r="G2470" s="124"/>
      <c r="H2470" s="123"/>
      <c r="I2470" s="124"/>
      <c r="J2470" s="121"/>
      <c r="K2470" s="121"/>
      <c r="L2470" s="123"/>
      <c r="M2470" s="92"/>
      <c r="O2470" s="89"/>
      <c r="Q2470" s="91"/>
      <c r="R2470" s="91"/>
      <c r="S2470" s="125">
        <v>42089</v>
      </c>
      <c r="T2470" s="123"/>
      <c r="U2470" s="120" t="s">
        <v>330</v>
      </c>
      <c r="V2470" s="121"/>
      <c r="W2470" s="121"/>
      <c r="X2470" s="122">
        <v>-37405</v>
      </c>
      <c r="Y2470" s="123"/>
      <c r="Z2470" s="92" t="s">
        <v>330</v>
      </c>
      <c r="AA2470" s="93">
        <v>3479843</v>
      </c>
      <c r="AB2470" s="91" t="s">
        <v>332</v>
      </c>
    </row>
    <row r="2471" spans="2:28" s="95" customFormat="1" x14ac:dyDescent="0.2">
      <c r="B2471" s="124"/>
      <c r="C2471" s="123"/>
      <c r="D2471" s="91"/>
      <c r="E2471" s="91"/>
      <c r="F2471" s="91"/>
      <c r="G2471" s="124"/>
      <c r="H2471" s="123"/>
      <c r="I2471" s="124"/>
      <c r="J2471" s="121"/>
      <c r="K2471" s="121"/>
      <c r="L2471" s="123"/>
      <c r="M2471" s="92"/>
      <c r="O2471" s="89"/>
      <c r="Q2471" s="91"/>
      <c r="R2471" s="91"/>
      <c r="S2471" s="125">
        <v>42122</v>
      </c>
      <c r="T2471" s="123"/>
      <c r="U2471" s="120" t="s">
        <v>330</v>
      </c>
      <c r="V2471" s="121"/>
      <c r="W2471" s="121"/>
      <c r="X2471" s="122">
        <v>-144484</v>
      </c>
      <c r="Y2471" s="123"/>
      <c r="Z2471" s="92" t="s">
        <v>330</v>
      </c>
      <c r="AA2471" s="93">
        <v>3335359</v>
      </c>
      <c r="AB2471" s="91" t="s">
        <v>332</v>
      </c>
    </row>
    <row r="2472" spans="2:28" s="95" customFormat="1" x14ac:dyDescent="0.2">
      <c r="B2472" s="124"/>
      <c r="C2472" s="123"/>
      <c r="D2472" s="91"/>
      <c r="E2472" s="91"/>
      <c r="F2472" s="91"/>
      <c r="G2472" s="124"/>
      <c r="H2472" s="123"/>
      <c r="I2472" s="124"/>
      <c r="J2472" s="121"/>
      <c r="K2472" s="121"/>
      <c r="L2472" s="123"/>
      <c r="M2472" s="92"/>
      <c r="O2472" s="89"/>
      <c r="Q2472" s="91"/>
      <c r="R2472" s="91"/>
      <c r="S2472" s="125">
        <v>42180</v>
      </c>
      <c r="T2472" s="123"/>
      <c r="U2472" s="120" t="s">
        <v>330</v>
      </c>
      <c r="V2472" s="121"/>
      <c r="W2472" s="121"/>
      <c r="X2472" s="122">
        <v>-41229</v>
      </c>
      <c r="Y2472" s="123"/>
      <c r="Z2472" s="92" t="s">
        <v>330</v>
      </c>
      <c r="AA2472" s="93">
        <v>3294130</v>
      </c>
      <c r="AB2472" s="91" t="s">
        <v>332</v>
      </c>
    </row>
    <row r="2473" spans="2:28" s="95" customFormat="1" x14ac:dyDescent="0.2">
      <c r="B2473" s="124"/>
      <c r="C2473" s="123"/>
      <c r="D2473" s="91"/>
      <c r="E2473" s="91"/>
      <c r="F2473" s="91"/>
      <c r="G2473" s="124"/>
      <c r="H2473" s="123"/>
      <c r="I2473" s="124"/>
      <c r="J2473" s="121"/>
      <c r="K2473" s="121"/>
      <c r="L2473" s="123"/>
      <c r="M2473" s="92"/>
      <c r="O2473" s="89"/>
      <c r="Q2473" s="91"/>
      <c r="R2473" s="91"/>
      <c r="S2473" s="125">
        <v>42201</v>
      </c>
      <c r="T2473" s="123"/>
      <c r="U2473" s="120" t="s">
        <v>330</v>
      </c>
      <c r="V2473" s="121"/>
      <c r="W2473" s="121"/>
      <c r="X2473" s="122">
        <v>40000</v>
      </c>
      <c r="Y2473" s="123"/>
      <c r="Z2473" s="92" t="s">
        <v>330</v>
      </c>
      <c r="AA2473" s="93">
        <v>3334130</v>
      </c>
      <c r="AB2473" s="91" t="s">
        <v>331</v>
      </c>
    </row>
    <row r="2474" spans="2:28" s="95" customFormat="1" x14ac:dyDescent="0.2">
      <c r="B2474" s="124"/>
      <c r="C2474" s="123"/>
      <c r="D2474" s="91"/>
      <c r="E2474" s="91"/>
      <c r="F2474" s="91"/>
      <c r="G2474" s="124"/>
      <c r="H2474" s="123"/>
      <c r="I2474" s="124"/>
      <c r="J2474" s="121"/>
      <c r="K2474" s="121"/>
      <c r="L2474" s="123"/>
      <c r="M2474" s="92"/>
      <c r="O2474" s="89"/>
      <c r="Q2474" s="91"/>
      <c r="R2474" s="91"/>
      <c r="S2474" s="125">
        <v>42230</v>
      </c>
      <c r="T2474" s="123"/>
      <c r="U2474" s="120" t="s">
        <v>330</v>
      </c>
      <c r="V2474" s="121"/>
      <c r="W2474" s="121"/>
      <c r="X2474" s="122">
        <v>1860000</v>
      </c>
      <c r="Y2474" s="123"/>
      <c r="Z2474" s="92" t="s">
        <v>330</v>
      </c>
      <c r="AA2474" s="93">
        <v>5194130</v>
      </c>
      <c r="AB2474" s="91" t="s">
        <v>331</v>
      </c>
    </row>
    <row r="2475" spans="2:28" s="95" customFormat="1" x14ac:dyDescent="0.2">
      <c r="B2475" s="124"/>
      <c r="C2475" s="123"/>
      <c r="D2475" s="91"/>
      <c r="E2475" s="91"/>
      <c r="F2475" s="91"/>
      <c r="G2475" s="124"/>
      <c r="H2475" s="123"/>
      <c r="I2475" s="124"/>
      <c r="J2475" s="121"/>
      <c r="K2475" s="121"/>
      <c r="L2475" s="123"/>
      <c r="M2475" s="92"/>
      <c r="O2475" s="89"/>
      <c r="Q2475" s="91"/>
      <c r="R2475" s="91"/>
      <c r="S2475" s="125">
        <v>42263</v>
      </c>
      <c r="T2475" s="123"/>
      <c r="U2475" s="120" t="s">
        <v>330</v>
      </c>
      <c r="V2475" s="121"/>
      <c r="W2475" s="121"/>
      <c r="X2475" s="122">
        <v>1560000</v>
      </c>
      <c r="Y2475" s="123"/>
      <c r="Z2475" s="92" t="s">
        <v>330</v>
      </c>
      <c r="AA2475" s="93">
        <v>6754130</v>
      </c>
      <c r="AB2475" s="91" t="s">
        <v>331</v>
      </c>
    </row>
    <row r="2476" spans="2:28" s="95" customFormat="1" x14ac:dyDescent="0.2">
      <c r="B2476" s="124"/>
      <c r="C2476" s="123"/>
      <c r="D2476" s="91"/>
      <c r="E2476" s="91"/>
      <c r="F2476" s="91"/>
      <c r="G2476" s="124"/>
      <c r="H2476" s="123"/>
      <c r="I2476" s="124"/>
      <c r="J2476" s="121"/>
      <c r="K2476" s="121"/>
      <c r="L2476" s="123"/>
      <c r="M2476" s="92"/>
      <c r="O2476" s="89"/>
      <c r="Q2476" s="91"/>
      <c r="R2476" s="91"/>
      <c r="S2476" s="125">
        <v>42275</v>
      </c>
      <c r="T2476" s="123"/>
      <c r="U2476" s="120" t="s">
        <v>330</v>
      </c>
      <c r="V2476" s="121"/>
      <c r="W2476" s="121"/>
      <c r="X2476" s="122">
        <v>-408264</v>
      </c>
      <c r="Y2476" s="123"/>
      <c r="Z2476" s="92" t="s">
        <v>330</v>
      </c>
      <c r="AA2476" s="93">
        <v>6345866</v>
      </c>
      <c r="AB2476" s="91" t="s">
        <v>332</v>
      </c>
    </row>
    <row r="2477" spans="2:28" s="95" customFormat="1" x14ac:dyDescent="0.2">
      <c r="B2477" s="124"/>
      <c r="C2477" s="123"/>
      <c r="D2477" s="91"/>
      <c r="E2477" s="91"/>
      <c r="F2477" s="91"/>
      <c r="G2477" s="124"/>
      <c r="H2477" s="123"/>
      <c r="I2477" s="124"/>
      <c r="J2477" s="121"/>
      <c r="K2477" s="121"/>
      <c r="L2477" s="123"/>
      <c r="M2477" s="92"/>
      <c r="O2477" s="89"/>
      <c r="Q2477" s="91"/>
      <c r="R2477" s="91"/>
      <c r="S2477" s="125">
        <v>42292</v>
      </c>
      <c r="T2477" s="123"/>
      <c r="U2477" s="120" t="s">
        <v>330</v>
      </c>
      <c r="V2477" s="121"/>
      <c r="W2477" s="121"/>
      <c r="X2477" s="122">
        <v>740000</v>
      </c>
      <c r="Y2477" s="123"/>
      <c r="Z2477" s="92" t="s">
        <v>330</v>
      </c>
      <c r="AA2477" s="93">
        <v>7085866</v>
      </c>
      <c r="AB2477" s="91" t="s">
        <v>331</v>
      </c>
    </row>
    <row r="2478" spans="2:28" s="95" customFormat="1" x14ac:dyDescent="0.2">
      <c r="B2478" s="124"/>
      <c r="C2478" s="123"/>
      <c r="D2478" s="91"/>
      <c r="E2478" s="91"/>
      <c r="F2478" s="91"/>
      <c r="G2478" s="124"/>
      <c r="H2478" s="123"/>
      <c r="I2478" s="124"/>
      <c r="J2478" s="121"/>
      <c r="K2478" s="121"/>
      <c r="L2478" s="123"/>
      <c r="M2478" s="92"/>
      <c r="O2478" s="89"/>
      <c r="Q2478" s="91"/>
      <c r="R2478" s="91"/>
      <c r="S2478" s="125">
        <v>42354</v>
      </c>
      <c r="T2478" s="123"/>
      <c r="U2478" s="120" t="s">
        <v>330</v>
      </c>
      <c r="V2478" s="121"/>
      <c r="W2478" s="121"/>
      <c r="X2478" s="122">
        <v>550000</v>
      </c>
      <c r="Y2478" s="123"/>
      <c r="Z2478" s="92" t="s">
        <v>330</v>
      </c>
      <c r="AA2478" s="93">
        <v>7635866</v>
      </c>
      <c r="AB2478" s="91" t="s">
        <v>331</v>
      </c>
    </row>
    <row r="2479" spans="2:28" s="95" customFormat="1" x14ac:dyDescent="0.2">
      <c r="B2479" s="124"/>
      <c r="C2479" s="123"/>
      <c r="D2479" s="91"/>
      <c r="E2479" s="91"/>
      <c r="F2479" s="91"/>
      <c r="G2479" s="124"/>
      <c r="H2479" s="123"/>
      <c r="I2479" s="124"/>
      <c r="J2479" s="121"/>
      <c r="K2479" s="121"/>
      <c r="L2479" s="123"/>
      <c r="M2479" s="92"/>
      <c r="O2479" s="89"/>
      <c r="Q2479" s="91"/>
      <c r="R2479" s="91"/>
      <c r="S2479" s="125">
        <v>42366</v>
      </c>
      <c r="T2479" s="123"/>
      <c r="U2479" s="120" t="s">
        <v>330</v>
      </c>
      <c r="V2479" s="121"/>
      <c r="W2479" s="121"/>
      <c r="X2479" s="122">
        <v>-469266</v>
      </c>
      <c r="Y2479" s="123"/>
      <c r="Z2479" s="92" t="s">
        <v>330</v>
      </c>
      <c r="AA2479" s="93">
        <v>7166600</v>
      </c>
      <c r="AB2479" s="91" t="s">
        <v>332</v>
      </c>
    </row>
    <row r="2480" spans="2:28" s="95" customFormat="1" x14ac:dyDescent="0.2">
      <c r="B2480" s="124"/>
      <c r="C2480" s="123"/>
      <c r="D2480" s="91"/>
      <c r="E2480" s="91"/>
      <c r="F2480" s="91"/>
      <c r="G2480" s="124"/>
      <c r="H2480" s="123"/>
      <c r="I2480" s="124"/>
      <c r="J2480" s="121"/>
      <c r="K2480" s="121"/>
      <c r="L2480" s="123"/>
      <c r="M2480" s="92"/>
      <c r="O2480" s="89"/>
      <c r="Q2480" s="91"/>
      <c r="R2480" s="91"/>
      <c r="S2480" s="125">
        <v>42383</v>
      </c>
      <c r="T2480" s="123"/>
      <c r="U2480" s="120" t="s">
        <v>330</v>
      </c>
      <c r="V2480" s="121"/>
      <c r="W2480" s="121"/>
      <c r="X2480" s="122">
        <v>630000</v>
      </c>
      <c r="Y2480" s="123"/>
      <c r="Z2480" s="92" t="s">
        <v>330</v>
      </c>
      <c r="AA2480" s="93">
        <v>7796600</v>
      </c>
      <c r="AB2480" s="91" t="s">
        <v>331</v>
      </c>
    </row>
    <row r="2481" spans="2:28" s="95" customFormat="1" x14ac:dyDescent="0.2">
      <c r="B2481" s="124"/>
      <c r="C2481" s="123"/>
      <c r="D2481" s="91"/>
      <c r="E2481" s="91"/>
      <c r="F2481" s="91"/>
      <c r="G2481" s="124"/>
      <c r="H2481" s="123"/>
      <c r="I2481" s="124"/>
      <c r="J2481" s="121"/>
      <c r="K2481" s="121"/>
      <c r="L2481" s="123"/>
      <c r="M2481" s="92"/>
      <c r="O2481" s="89"/>
      <c r="Q2481" s="91"/>
      <c r="R2481" s="91"/>
      <c r="S2481" s="125">
        <v>42416</v>
      </c>
      <c r="T2481" s="123"/>
      <c r="U2481" s="120" t="s">
        <v>330</v>
      </c>
      <c r="V2481" s="121"/>
      <c r="W2481" s="121"/>
      <c r="X2481" s="122">
        <v>740000</v>
      </c>
      <c r="Y2481" s="123"/>
      <c r="Z2481" s="92" t="s">
        <v>330</v>
      </c>
      <c r="AA2481" s="93">
        <v>8536600</v>
      </c>
      <c r="AB2481" s="91" t="s">
        <v>331</v>
      </c>
    </row>
    <row r="2482" spans="2:28" s="95" customFormat="1" x14ac:dyDescent="0.2">
      <c r="B2482" s="124"/>
      <c r="C2482" s="123"/>
      <c r="D2482" s="91"/>
      <c r="E2482" s="91"/>
      <c r="F2482" s="91"/>
      <c r="G2482" s="124"/>
      <c r="H2482" s="123"/>
      <c r="I2482" s="124"/>
      <c r="J2482" s="121"/>
      <c r="K2482" s="121"/>
      <c r="L2482" s="123"/>
      <c r="M2482" s="92"/>
      <c r="O2482" s="89"/>
      <c r="Q2482" s="91"/>
      <c r="R2482" s="91"/>
      <c r="S2482" s="125">
        <v>42425</v>
      </c>
      <c r="T2482" s="123"/>
      <c r="U2482" s="120" t="s">
        <v>330</v>
      </c>
      <c r="V2482" s="121"/>
      <c r="W2482" s="121"/>
      <c r="X2482" s="122">
        <v>-2389111</v>
      </c>
      <c r="Y2482" s="123"/>
      <c r="Z2482" s="92" t="s">
        <v>330</v>
      </c>
      <c r="AA2482" s="93">
        <v>6147489</v>
      </c>
      <c r="AB2482" s="91" t="s">
        <v>333</v>
      </c>
    </row>
    <row r="2483" spans="2:28" s="95" customFormat="1" x14ac:dyDescent="0.2">
      <c r="B2483" s="124"/>
      <c r="C2483" s="123"/>
      <c r="D2483" s="91"/>
      <c r="E2483" s="91"/>
      <c r="F2483" s="91"/>
      <c r="G2483" s="124"/>
      <c r="H2483" s="123"/>
      <c r="I2483" s="124"/>
      <c r="J2483" s="121"/>
      <c r="K2483" s="121"/>
      <c r="L2483" s="123"/>
      <c r="M2483" s="92"/>
      <c r="O2483" s="89"/>
      <c r="Q2483" s="91"/>
      <c r="R2483" s="91"/>
      <c r="S2483" s="125">
        <v>42445</v>
      </c>
      <c r="T2483" s="123"/>
      <c r="U2483" s="120" t="s">
        <v>330</v>
      </c>
      <c r="V2483" s="121"/>
      <c r="W2483" s="121"/>
      <c r="X2483" s="122">
        <v>180000</v>
      </c>
      <c r="Y2483" s="123"/>
      <c r="Z2483" s="92" t="s">
        <v>330</v>
      </c>
      <c r="AA2483" s="93">
        <v>6327489</v>
      </c>
      <c r="AB2483" s="91" t="s">
        <v>331</v>
      </c>
    </row>
    <row r="2484" spans="2:28" s="95" customFormat="1" x14ac:dyDescent="0.2">
      <c r="B2484" s="124"/>
      <c r="C2484" s="123"/>
      <c r="D2484" s="91"/>
      <c r="E2484" s="91"/>
      <c r="F2484" s="91"/>
      <c r="G2484" s="124"/>
      <c r="H2484" s="123"/>
      <c r="I2484" s="124"/>
      <c r="J2484" s="121"/>
      <c r="K2484" s="121"/>
      <c r="L2484" s="123"/>
      <c r="M2484" s="92"/>
      <c r="O2484" s="89"/>
      <c r="Q2484" s="91"/>
      <c r="R2484" s="91"/>
      <c r="S2484" s="125">
        <v>42457</v>
      </c>
      <c r="T2484" s="123"/>
      <c r="U2484" s="120" t="s">
        <v>330</v>
      </c>
      <c r="V2484" s="121"/>
      <c r="W2484" s="121"/>
      <c r="X2484" s="122">
        <v>-53531</v>
      </c>
      <c r="Y2484" s="123"/>
      <c r="Z2484" s="92" t="s">
        <v>330</v>
      </c>
      <c r="AA2484" s="93">
        <v>6273958</v>
      </c>
      <c r="AB2484" s="91" t="s">
        <v>332</v>
      </c>
    </row>
    <row r="2485" spans="2:28" s="95" customFormat="1" x14ac:dyDescent="0.2">
      <c r="B2485" s="124"/>
      <c r="C2485" s="123"/>
      <c r="D2485" s="91"/>
      <c r="E2485" s="91"/>
      <c r="F2485" s="91"/>
      <c r="G2485" s="124"/>
      <c r="H2485" s="123"/>
      <c r="I2485" s="124"/>
      <c r="J2485" s="121"/>
      <c r="K2485" s="121"/>
      <c r="L2485" s="123"/>
      <c r="M2485" s="92"/>
      <c r="O2485" s="89"/>
      <c r="Q2485" s="91"/>
      <c r="R2485" s="91"/>
      <c r="S2485" s="125">
        <v>42474</v>
      </c>
      <c r="T2485" s="123"/>
      <c r="U2485" s="120" t="s">
        <v>330</v>
      </c>
      <c r="V2485" s="121"/>
      <c r="W2485" s="121"/>
      <c r="X2485" s="122">
        <v>750000</v>
      </c>
      <c r="Y2485" s="123"/>
      <c r="Z2485" s="92" t="s">
        <v>330</v>
      </c>
      <c r="AA2485" s="93">
        <v>7023958</v>
      </c>
      <c r="AB2485" s="91" t="s">
        <v>331</v>
      </c>
    </row>
    <row r="2486" spans="2:28" s="95" customFormat="1" x14ac:dyDescent="0.2">
      <c r="B2486" s="124"/>
      <c r="C2486" s="123"/>
      <c r="D2486" s="91"/>
      <c r="E2486" s="91"/>
      <c r="F2486" s="91"/>
      <c r="G2486" s="124"/>
      <c r="H2486" s="123"/>
      <c r="I2486" s="124"/>
      <c r="J2486" s="121"/>
      <c r="K2486" s="121"/>
      <c r="L2486" s="123"/>
      <c r="M2486" s="92"/>
      <c r="O2486" s="89"/>
      <c r="Q2486" s="91"/>
      <c r="R2486" s="91"/>
      <c r="S2486" s="125">
        <v>42506</v>
      </c>
      <c r="T2486" s="123"/>
      <c r="U2486" s="120" t="s">
        <v>330</v>
      </c>
      <c r="V2486" s="121"/>
      <c r="W2486" s="121"/>
      <c r="X2486" s="122">
        <v>150000</v>
      </c>
      <c r="Y2486" s="123"/>
      <c r="Z2486" s="92" t="s">
        <v>330</v>
      </c>
      <c r="AA2486" s="93">
        <v>7173958</v>
      </c>
      <c r="AB2486" s="91" t="s">
        <v>331</v>
      </c>
    </row>
    <row r="2487" spans="2:28" s="95" customFormat="1" x14ac:dyDescent="0.2">
      <c r="B2487" s="124"/>
      <c r="C2487" s="123"/>
      <c r="D2487" s="91"/>
      <c r="E2487" s="91"/>
      <c r="F2487" s="91"/>
      <c r="G2487" s="124"/>
      <c r="H2487" s="123"/>
      <c r="I2487" s="124"/>
      <c r="J2487" s="121"/>
      <c r="K2487" s="121"/>
      <c r="L2487" s="123"/>
      <c r="M2487" s="92"/>
      <c r="O2487" s="89"/>
      <c r="Q2487" s="91"/>
      <c r="R2487" s="91"/>
      <c r="S2487" s="125">
        <v>42521</v>
      </c>
      <c r="T2487" s="123"/>
      <c r="U2487" s="120" t="s">
        <v>330</v>
      </c>
      <c r="V2487" s="121"/>
      <c r="W2487" s="121"/>
      <c r="X2487" s="122">
        <v>-600618</v>
      </c>
      <c r="Y2487" s="123"/>
      <c r="Z2487" s="92" t="s">
        <v>330</v>
      </c>
      <c r="AA2487" s="93">
        <v>6573340</v>
      </c>
      <c r="AB2487" s="91" t="s">
        <v>332</v>
      </c>
    </row>
    <row r="2488" spans="2:28" s="95" customFormat="1" x14ac:dyDescent="0.2">
      <c r="B2488" s="124"/>
      <c r="C2488" s="123"/>
      <c r="D2488" s="91"/>
      <c r="E2488" s="91"/>
      <c r="F2488" s="91"/>
      <c r="G2488" s="124"/>
      <c r="H2488" s="123"/>
      <c r="I2488" s="124"/>
      <c r="J2488" s="121"/>
      <c r="K2488" s="121"/>
      <c r="L2488" s="123"/>
      <c r="M2488" s="92"/>
      <c r="O2488" s="89"/>
      <c r="Q2488" s="91"/>
      <c r="R2488" s="91"/>
      <c r="S2488" s="125">
        <v>42537</v>
      </c>
      <c r="T2488" s="123"/>
      <c r="U2488" s="120" t="s">
        <v>330</v>
      </c>
      <c r="V2488" s="121"/>
      <c r="W2488" s="121"/>
      <c r="X2488" s="122">
        <v>560000</v>
      </c>
      <c r="Y2488" s="123"/>
      <c r="Z2488" s="92" t="s">
        <v>330</v>
      </c>
      <c r="AA2488" s="93">
        <v>7133340</v>
      </c>
      <c r="AB2488" s="91" t="s">
        <v>331</v>
      </c>
    </row>
    <row r="2489" spans="2:28" s="95" customFormat="1" x14ac:dyDescent="0.2">
      <c r="B2489" s="124"/>
      <c r="C2489" s="123"/>
      <c r="D2489" s="91"/>
      <c r="E2489" s="91"/>
      <c r="F2489" s="91"/>
      <c r="G2489" s="124"/>
      <c r="H2489" s="123"/>
      <c r="I2489" s="124"/>
      <c r="J2489" s="121"/>
      <c r="K2489" s="121"/>
      <c r="L2489" s="123"/>
      <c r="M2489" s="92"/>
      <c r="O2489" s="89"/>
      <c r="Q2489" s="91"/>
      <c r="R2489" s="91"/>
      <c r="S2489" s="125">
        <v>42548</v>
      </c>
      <c r="T2489" s="123"/>
      <c r="U2489" s="120" t="s">
        <v>330</v>
      </c>
      <c r="V2489" s="121"/>
      <c r="W2489" s="121"/>
      <c r="X2489" s="122">
        <v>-358730</v>
      </c>
      <c r="Y2489" s="123"/>
      <c r="Z2489" s="92" t="s">
        <v>330</v>
      </c>
      <c r="AA2489" s="93">
        <v>6774610</v>
      </c>
      <c r="AB2489" s="91" t="s">
        <v>332</v>
      </c>
    </row>
    <row r="2490" spans="2:28" s="95" customFormat="1" x14ac:dyDescent="0.2">
      <c r="B2490" s="124"/>
      <c r="C2490" s="123"/>
      <c r="D2490" s="91"/>
      <c r="E2490" s="91"/>
      <c r="F2490" s="91"/>
      <c r="G2490" s="124"/>
      <c r="H2490" s="123"/>
      <c r="I2490" s="124"/>
      <c r="J2490" s="121"/>
      <c r="K2490" s="121"/>
      <c r="L2490" s="123"/>
      <c r="M2490" s="92"/>
      <c r="O2490" s="89"/>
      <c r="Q2490" s="91"/>
      <c r="R2490" s="91"/>
      <c r="S2490" s="125">
        <v>42565</v>
      </c>
      <c r="T2490" s="123"/>
      <c r="U2490" s="120" t="s">
        <v>330</v>
      </c>
      <c r="V2490" s="121"/>
      <c r="W2490" s="121"/>
      <c r="X2490" s="122">
        <v>120000</v>
      </c>
      <c r="Y2490" s="123"/>
      <c r="Z2490" s="92" t="s">
        <v>330</v>
      </c>
      <c r="AA2490" s="93">
        <v>6894610</v>
      </c>
      <c r="AB2490" s="91" t="s">
        <v>331</v>
      </c>
    </row>
    <row r="2491" spans="2:28" s="95" customFormat="1" x14ac:dyDescent="0.2">
      <c r="B2491" s="124"/>
      <c r="C2491" s="123"/>
      <c r="D2491" s="91"/>
      <c r="E2491" s="91"/>
      <c r="F2491" s="91"/>
      <c r="G2491" s="124"/>
      <c r="H2491" s="123"/>
      <c r="I2491" s="124"/>
      <c r="J2491" s="121"/>
      <c r="K2491" s="121"/>
      <c r="L2491" s="123"/>
      <c r="M2491" s="92"/>
      <c r="O2491" s="89"/>
      <c r="Q2491" s="91"/>
      <c r="R2491" s="91"/>
      <c r="S2491" s="125">
        <v>42578</v>
      </c>
      <c r="T2491" s="123"/>
      <c r="U2491" s="120" t="s">
        <v>330</v>
      </c>
      <c r="V2491" s="121"/>
      <c r="W2491" s="121"/>
      <c r="X2491" s="122">
        <v>-382192</v>
      </c>
      <c r="Y2491" s="123"/>
      <c r="Z2491" s="92" t="s">
        <v>330</v>
      </c>
      <c r="AA2491" s="93">
        <v>6512418</v>
      </c>
      <c r="AB2491" s="91" t="s">
        <v>332</v>
      </c>
    </row>
    <row r="2492" spans="2:28" s="95" customFormat="1" x14ac:dyDescent="0.2">
      <c r="B2492" s="124"/>
      <c r="C2492" s="123"/>
      <c r="D2492" s="91"/>
      <c r="E2492" s="91"/>
      <c r="F2492" s="91"/>
      <c r="G2492" s="124"/>
      <c r="H2492" s="123"/>
      <c r="I2492" s="124"/>
      <c r="J2492" s="121"/>
      <c r="K2492" s="121"/>
      <c r="L2492" s="123"/>
      <c r="M2492" s="92"/>
      <c r="O2492" s="89"/>
      <c r="Q2492" s="91"/>
      <c r="R2492" s="91"/>
      <c r="S2492" s="125">
        <v>42598</v>
      </c>
      <c r="T2492" s="123"/>
      <c r="U2492" s="120" t="s">
        <v>330</v>
      </c>
      <c r="V2492" s="121"/>
      <c r="W2492" s="121"/>
      <c r="X2492" s="122">
        <v>140000</v>
      </c>
      <c r="Y2492" s="123"/>
      <c r="Z2492" s="92" t="s">
        <v>330</v>
      </c>
      <c r="AA2492" s="93">
        <v>6652418</v>
      </c>
      <c r="AB2492" s="91" t="s">
        <v>331</v>
      </c>
    </row>
    <row r="2493" spans="2:28" s="95" customFormat="1" x14ac:dyDescent="0.2">
      <c r="B2493" s="124"/>
      <c r="C2493" s="123"/>
      <c r="D2493" s="91"/>
      <c r="E2493" s="91"/>
      <c r="F2493" s="91"/>
      <c r="G2493" s="124"/>
      <c r="H2493" s="123"/>
      <c r="I2493" s="124"/>
      <c r="J2493" s="121"/>
      <c r="K2493" s="121"/>
      <c r="L2493" s="123"/>
      <c r="M2493" s="92"/>
      <c r="O2493" s="89"/>
      <c r="Q2493" s="91"/>
      <c r="R2493" s="91"/>
      <c r="S2493" s="125">
        <v>42628</v>
      </c>
      <c r="T2493" s="123"/>
      <c r="U2493" s="120" t="s">
        <v>330</v>
      </c>
      <c r="V2493" s="121"/>
      <c r="W2493" s="121"/>
      <c r="X2493" s="122">
        <v>50000</v>
      </c>
      <c r="Y2493" s="123"/>
      <c r="Z2493" s="92" t="s">
        <v>330</v>
      </c>
      <c r="AA2493" s="93">
        <v>6702418</v>
      </c>
      <c r="AB2493" s="91" t="s">
        <v>331</v>
      </c>
    </row>
    <row r="2494" spans="2:28" s="95" customFormat="1" x14ac:dyDescent="0.2">
      <c r="B2494" s="124"/>
      <c r="C2494" s="123"/>
      <c r="D2494" s="91"/>
      <c r="E2494" s="91"/>
      <c r="F2494" s="91"/>
      <c r="G2494" s="124"/>
      <c r="H2494" s="123"/>
      <c r="I2494" s="124"/>
      <c r="J2494" s="121"/>
      <c r="K2494" s="121"/>
      <c r="L2494" s="123"/>
      <c r="M2494" s="92"/>
      <c r="O2494" s="89"/>
      <c r="Q2494" s="91"/>
      <c r="R2494" s="91"/>
      <c r="S2494" s="125">
        <v>42641</v>
      </c>
      <c r="T2494" s="123"/>
      <c r="U2494" s="120" t="s">
        <v>330</v>
      </c>
      <c r="V2494" s="121"/>
      <c r="W2494" s="121"/>
      <c r="X2494" s="122">
        <v>-787465</v>
      </c>
      <c r="Y2494" s="123"/>
      <c r="Z2494" s="92" t="s">
        <v>330</v>
      </c>
      <c r="AA2494" s="93">
        <v>5914953</v>
      </c>
      <c r="AB2494" s="91" t="s">
        <v>332</v>
      </c>
    </row>
    <row r="2495" spans="2:28" s="95" customFormat="1" x14ac:dyDescent="0.2">
      <c r="B2495" s="124"/>
      <c r="C2495" s="123"/>
      <c r="D2495" s="91"/>
      <c r="E2495" s="91"/>
      <c r="F2495" s="91"/>
      <c r="G2495" s="124"/>
      <c r="H2495" s="123"/>
      <c r="I2495" s="124"/>
      <c r="J2495" s="121"/>
      <c r="K2495" s="121"/>
      <c r="L2495" s="123"/>
      <c r="M2495" s="92"/>
      <c r="O2495" s="89"/>
      <c r="Q2495" s="91"/>
      <c r="R2495" s="91"/>
      <c r="S2495" s="125">
        <v>42657</v>
      </c>
      <c r="T2495" s="123"/>
      <c r="U2495" s="120" t="s">
        <v>330</v>
      </c>
      <c r="V2495" s="121"/>
      <c r="W2495" s="121"/>
      <c r="X2495" s="122">
        <v>1190000</v>
      </c>
      <c r="Y2495" s="123"/>
      <c r="Z2495" s="92" t="s">
        <v>330</v>
      </c>
      <c r="AA2495" s="93">
        <v>7104953</v>
      </c>
      <c r="AB2495" s="91" t="s">
        <v>331</v>
      </c>
    </row>
    <row r="2496" spans="2:28" s="95" customFormat="1" x14ac:dyDescent="0.2">
      <c r="B2496" s="124"/>
      <c r="C2496" s="123"/>
      <c r="D2496" s="91"/>
      <c r="E2496" s="91"/>
      <c r="F2496" s="91"/>
      <c r="G2496" s="124"/>
      <c r="H2496" s="123"/>
      <c r="I2496" s="124"/>
      <c r="J2496" s="121"/>
      <c r="K2496" s="121"/>
      <c r="L2496" s="123"/>
      <c r="M2496" s="92"/>
      <c r="O2496" s="89"/>
      <c r="Q2496" s="91"/>
      <c r="R2496" s="91"/>
      <c r="S2496" s="125">
        <v>42668</v>
      </c>
      <c r="T2496" s="123"/>
      <c r="U2496" s="120" t="s">
        <v>330</v>
      </c>
      <c r="V2496" s="121"/>
      <c r="W2496" s="121"/>
      <c r="X2496" s="122">
        <v>-986994</v>
      </c>
      <c r="Y2496" s="123"/>
      <c r="Z2496" s="92" t="s">
        <v>330</v>
      </c>
      <c r="AA2496" s="93">
        <v>6117959</v>
      </c>
      <c r="AB2496" s="91" t="s">
        <v>332</v>
      </c>
    </row>
    <row r="2497" spans="2:28" s="95" customFormat="1" x14ac:dyDescent="0.2">
      <c r="B2497" s="124"/>
      <c r="C2497" s="123"/>
      <c r="D2497" s="91"/>
      <c r="E2497" s="91"/>
      <c r="F2497" s="91"/>
      <c r="G2497" s="124"/>
      <c r="H2497" s="123"/>
      <c r="I2497" s="124"/>
      <c r="J2497" s="121"/>
      <c r="K2497" s="121"/>
      <c r="L2497" s="123"/>
      <c r="M2497" s="92"/>
      <c r="O2497" s="89"/>
      <c r="Q2497" s="91"/>
      <c r="R2497" s="91"/>
      <c r="S2497" s="125">
        <v>42681</v>
      </c>
      <c r="T2497" s="123"/>
      <c r="U2497" s="120" t="s">
        <v>330</v>
      </c>
      <c r="V2497" s="121"/>
      <c r="W2497" s="121"/>
      <c r="X2497" s="122">
        <v>380521</v>
      </c>
      <c r="Y2497" s="123"/>
      <c r="Z2497" s="92" t="s">
        <v>330</v>
      </c>
      <c r="AA2497" s="93">
        <v>6498480</v>
      </c>
      <c r="AB2497" s="91" t="s">
        <v>332</v>
      </c>
    </row>
    <row r="2498" spans="2:28" s="95" customFormat="1" x14ac:dyDescent="0.2">
      <c r="B2498" s="124"/>
      <c r="C2498" s="123"/>
      <c r="D2498" s="91"/>
      <c r="E2498" s="91"/>
      <c r="F2498" s="91"/>
      <c r="G2498" s="124"/>
      <c r="H2498" s="123"/>
      <c r="I2498" s="124"/>
      <c r="J2498" s="121"/>
      <c r="K2498" s="121"/>
      <c r="L2498" s="123"/>
      <c r="M2498" s="92"/>
      <c r="O2498" s="89"/>
      <c r="Q2498" s="91"/>
      <c r="R2498" s="91"/>
      <c r="S2498" s="125">
        <v>42703</v>
      </c>
      <c r="T2498" s="123"/>
      <c r="U2498" s="120" t="s">
        <v>330</v>
      </c>
      <c r="V2498" s="121"/>
      <c r="W2498" s="121"/>
      <c r="X2498" s="122">
        <v>-10149</v>
      </c>
      <c r="Y2498" s="123"/>
      <c r="Z2498" s="92" t="s">
        <v>330</v>
      </c>
      <c r="AA2498" s="93">
        <v>6488331</v>
      </c>
      <c r="AB2498" s="91" t="s">
        <v>332</v>
      </c>
    </row>
    <row r="2499" spans="2:28" s="95" customFormat="1" x14ac:dyDescent="0.2">
      <c r="B2499" s="124"/>
      <c r="C2499" s="123"/>
      <c r="D2499" s="91"/>
      <c r="E2499" s="91"/>
      <c r="F2499" s="91"/>
      <c r="G2499" s="124"/>
      <c r="H2499" s="123"/>
      <c r="I2499" s="124"/>
      <c r="J2499" s="121"/>
      <c r="K2499" s="121"/>
      <c r="L2499" s="123"/>
      <c r="M2499" s="92"/>
      <c r="O2499" s="89"/>
      <c r="Q2499" s="91"/>
      <c r="R2499" s="91"/>
      <c r="S2499" s="125">
        <v>42719</v>
      </c>
      <c r="T2499" s="123"/>
      <c r="U2499" s="120" t="s">
        <v>330</v>
      </c>
      <c r="V2499" s="121"/>
      <c r="W2499" s="121"/>
      <c r="X2499" s="122">
        <v>1390000</v>
      </c>
      <c r="Y2499" s="123"/>
      <c r="Z2499" s="92" t="s">
        <v>330</v>
      </c>
      <c r="AA2499" s="93">
        <v>7878331</v>
      </c>
      <c r="AB2499" s="91" t="s">
        <v>331</v>
      </c>
    </row>
    <row r="2500" spans="2:28" s="95" customFormat="1" x14ac:dyDescent="0.2">
      <c r="B2500" s="124"/>
      <c r="C2500" s="123"/>
      <c r="D2500" s="91"/>
      <c r="E2500" s="91"/>
      <c r="F2500" s="91"/>
      <c r="G2500" s="124"/>
      <c r="H2500" s="123"/>
      <c r="I2500" s="124"/>
      <c r="J2500" s="121"/>
      <c r="K2500" s="121"/>
      <c r="L2500" s="123"/>
      <c r="M2500" s="92"/>
      <c r="O2500" s="89"/>
      <c r="Q2500" s="91"/>
      <c r="R2500" s="91"/>
      <c r="S2500" s="125">
        <v>42731</v>
      </c>
      <c r="T2500" s="123"/>
      <c r="U2500" s="120" t="s">
        <v>330</v>
      </c>
      <c r="V2500" s="121"/>
      <c r="W2500" s="121"/>
      <c r="X2500" s="122">
        <v>-2551</v>
      </c>
      <c r="Y2500" s="123"/>
      <c r="Z2500" s="92" t="s">
        <v>330</v>
      </c>
      <c r="AA2500" s="93">
        <v>7875780</v>
      </c>
      <c r="AB2500" s="91" t="s">
        <v>331</v>
      </c>
    </row>
    <row r="2501" spans="2:28" s="95" customFormat="1" x14ac:dyDescent="0.2">
      <c r="B2501" s="124"/>
      <c r="C2501" s="123"/>
      <c r="D2501" s="91"/>
      <c r="E2501" s="91"/>
      <c r="F2501" s="91"/>
      <c r="G2501" s="124"/>
      <c r="H2501" s="123"/>
      <c r="I2501" s="124"/>
      <c r="J2501" s="121"/>
      <c r="K2501" s="121"/>
      <c r="L2501" s="123"/>
      <c r="M2501" s="92"/>
      <c r="O2501" s="89"/>
      <c r="Q2501" s="91"/>
      <c r="R2501" s="91"/>
      <c r="S2501" s="125">
        <v>42748</v>
      </c>
      <c r="T2501" s="123"/>
      <c r="U2501" s="120" t="s">
        <v>330</v>
      </c>
      <c r="V2501" s="121"/>
      <c r="W2501" s="121"/>
      <c r="X2501" s="122">
        <v>970000</v>
      </c>
      <c r="Y2501" s="123"/>
      <c r="Z2501" s="92" t="s">
        <v>330</v>
      </c>
      <c r="AA2501" s="93">
        <v>8845780</v>
      </c>
      <c r="AB2501" s="91" t="s">
        <v>331</v>
      </c>
    </row>
    <row r="2502" spans="2:28" s="95" customFormat="1" x14ac:dyDescent="0.2">
      <c r="B2502" s="124"/>
      <c r="C2502" s="123"/>
      <c r="D2502" s="91"/>
      <c r="E2502" s="91"/>
      <c r="F2502" s="91"/>
      <c r="G2502" s="124"/>
      <c r="H2502" s="123"/>
      <c r="I2502" s="124"/>
      <c r="J2502" s="121"/>
      <c r="K2502" s="121"/>
      <c r="L2502" s="123"/>
      <c r="M2502" s="92"/>
      <c r="O2502" s="89"/>
      <c r="Q2502" s="91"/>
      <c r="R2502" s="91"/>
      <c r="S2502" s="125">
        <v>42793</v>
      </c>
      <c r="T2502" s="123"/>
      <c r="U2502" s="120" t="s">
        <v>330</v>
      </c>
      <c r="V2502" s="121"/>
      <c r="W2502" s="121"/>
      <c r="X2502" s="122">
        <v>-58951</v>
      </c>
      <c r="Y2502" s="123"/>
      <c r="Z2502" s="92" t="s">
        <v>330</v>
      </c>
      <c r="AA2502" s="93">
        <v>8786829</v>
      </c>
      <c r="AB2502" s="91" t="s">
        <v>331</v>
      </c>
    </row>
    <row r="2503" spans="2:28" s="95" customFormat="1" x14ac:dyDescent="0.2">
      <c r="B2503" s="124"/>
      <c r="C2503" s="123"/>
      <c r="D2503" s="91"/>
      <c r="E2503" s="91"/>
      <c r="F2503" s="91"/>
      <c r="G2503" s="124"/>
      <c r="H2503" s="123"/>
      <c r="I2503" s="124"/>
      <c r="J2503" s="121"/>
      <c r="K2503" s="121"/>
      <c r="L2503" s="123"/>
      <c r="M2503" s="92"/>
      <c r="O2503" s="89"/>
      <c r="Q2503" s="91"/>
      <c r="R2503" s="91"/>
      <c r="S2503" s="125">
        <v>42810</v>
      </c>
      <c r="T2503" s="123"/>
      <c r="U2503" s="120" t="s">
        <v>330</v>
      </c>
      <c r="V2503" s="121"/>
      <c r="W2503" s="121"/>
      <c r="X2503" s="122">
        <v>1290000</v>
      </c>
      <c r="Y2503" s="123"/>
      <c r="Z2503" s="92" t="s">
        <v>330</v>
      </c>
      <c r="AA2503" s="93">
        <v>10076829</v>
      </c>
      <c r="AB2503" s="91" t="s">
        <v>331</v>
      </c>
    </row>
    <row r="2504" spans="2:28" s="95" customFormat="1" x14ac:dyDescent="0.2">
      <c r="B2504" s="124"/>
      <c r="C2504" s="123"/>
      <c r="D2504" s="91"/>
      <c r="E2504" s="91"/>
      <c r="F2504" s="91"/>
      <c r="G2504" s="124"/>
      <c r="H2504" s="123"/>
      <c r="I2504" s="124"/>
      <c r="J2504" s="121"/>
      <c r="K2504" s="121"/>
      <c r="L2504" s="123"/>
      <c r="M2504" s="92"/>
      <c r="O2504" s="89"/>
      <c r="Q2504" s="91"/>
      <c r="R2504" s="91"/>
      <c r="S2504" s="125">
        <v>42851</v>
      </c>
      <c r="T2504" s="123"/>
      <c r="U2504" s="120" t="s">
        <v>330</v>
      </c>
      <c r="V2504" s="121"/>
      <c r="W2504" s="121"/>
      <c r="X2504" s="122">
        <v>-4964</v>
      </c>
      <c r="Y2504" s="123"/>
      <c r="Z2504" s="92" t="s">
        <v>330</v>
      </c>
      <c r="AA2504" s="93">
        <v>10071865</v>
      </c>
      <c r="AB2504" s="91" t="s">
        <v>331</v>
      </c>
    </row>
    <row r="2505" spans="2:28" s="95" customFormat="1" x14ac:dyDescent="0.2">
      <c r="B2505" s="124"/>
      <c r="C2505" s="123"/>
      <c r="D2505" s="91"/>
      <c r="E2505" s="91"/>
      <c r="F2505" s="91"/>
      <c r="G2505" s="124"/>
      <c r="H2505" s="123"/>
      <c r="I2505" s="124"/>
      <c r="J2505" s="121"/>
      <c r="K2505" s="121"/>
      <c r="L2505" s="123"/>
      <c r="M2505" s="92"/>
      <c r="O2505" s="89"/>
      <c r="Q2505" s="91"/>
      <c r="R2505" s="91"/>
      <c r="S2505" s="125">
        <v>42912</v>
      </c>
      <c r="T2505" s="123"/>
      <c r="U2505" s="120" t="s">
        <v>330</v>
      </c>
      <c r="V2505" s="121"/>
      <c r="W2505" s="121"/>
      <c r="X2505" s="122">
        <v>-38353</v>
      </c>
      <c r="Y2505" s="123"/>
      <c r="Z2505" s="92" t="s">
        <v>330</v>
      </c>
      <c r="AA2505" s="93">
        <v>10033512</v>
      </c>
      <c r="AB2505" s="91" t="s">
        <v>331</v>
      </c>
    </row>
    <row r="2506" spans="2:28" s="95" customFormat="1" x14ac:dyDescent="0.2">
      <c r="B2506" s="124"/>
      <c r="C2506" s="123"/>
      <c r="D2506" s="91"/>
      <c r="E2506" s="91"/>
      <c r="F2506" s="91"/>
      <c r="G2506" s="124"/>
      <c r="H2506" s="123"/>
      <c r="I2506" s="124"/>
      <c r="J2506" s="121"/>
      <c r="K2506" s="121"/>
      <c r="L2506" s="123"/>
      <c r="M2506" s="92"/>
      <c r="O2506" s="89"/>
      <c r="Q2506" s="91"/>
      <c r="R2506" s="91"/>
      <c r="S2506" s="125">
        <v>42942</v>
      </c>
      <c r="T2506" s="123"/>
      <c r="U2506" s="120" t="s">
        <v>330</v>
      </c>
      <c r="V2506" s="121"/>
      <c r="W2506" s="121"/>
      <c r="X2506" s="122">
        <v>-1076</v>
      </c>
      <c r="Y2506" s="123"/>
      <c r="Z2506" s="92" t="s">
        <v>330</v>
      </c>
      <c r="AA2506" s="93">
        <v>10032436</v>
      </c>
      <c r="AB2506" s="91" t="s">
        <v>331</v>
      </c>
    </row>
    <row r="2507" spans="2:28" s="95" customFormat="1" x14ac:dyDescent="0.2">
      <c r="B2507" s="124"/>
      <c r="C2507" s="123"/>
      <c r="D2507" s="91"/>
      <c r="E2507" s="91"/>
      <c r="F2507" s="91"/>
      <c r="G2507" s="124"/>
      <c r="H2507" s="123"/>
      <c r="I2507" s="124"/>
      <c r="J2507" s="121"/>
      <c r="K2507" s="121"/>
      <c r="L2507" s="123"/>
      <c r="M2507" s="92"/>
      <c r="O2507" s="89"/>
      <c r="Q2507" s="91"/>
      <c r="R2507" s="91"/>
      <c r="S2507" s="125">
        <v>43004</v>
      </c>
      <c r="T2507" s="123"/>
      <c r="U2507" s="120" t="s">
        <v>330</v>
      </c>
      <c r="V2507" s="121"/>
      <c r="W2507" s="121"/>
      <c r="X2507" s="122">
        <v>-1238850</v>
      </c>
      <c r="Y2507" s="123"/>
      <c r="Z2507" s="92" t="s">
        <v>330</v>
      </c>
      <c r="AA2507" s="93">
        <v>8793586</v>
      </c>
      <c r="AB2507" s="91" t="s">
        <v>331</v>
      </c>
    </row>
    <row r="2508" spans="2:28" s="95" customFormat="1" x14ac:dyDescent="0.2">
      <c r="B2508" s="124"/>
      <c r="C2508" s="123"/>
      <c r="D2508" s="91"/>
      <c r="E2508" s="91"/>
      <c r="F2508" s="91"/>
      <c r="G2508" s="124"/>
      <c r="H2508" s="123"/>
      <c r="I2508" s="124"/>
      <c r="J2508" s="121"/>
      <c r="K2508" s="121"/>
      <c r="L2508" s="123"/>
      <c r="M2508" s="92"/>
      <c r="O2508" s="89"/>
      <c r="Q2508" s="91"/>
      <c r="R2508" s="91"/>
      <c r="S2508" s="125">
        <v>43034</v>
      </c>
      <c r="T2508" s="123"/>
      <c r="U2508" s="120" t="s">
        <v>330</v>
      </c>
      <c r="V2508" s="121"/>
      <c r="W2508" s="121"/>
      <c r="X2508" s="122">
        <v>-145067</v>
      </c>
      <c r="Y2508" s="123"/>
      <c r="Z2508" s="92" t="s">
        <v>330</v>
      </c>
      <c r="AA2508" s="93">
        <v>8648519</v>
      </c>
      <c r="AB2508" s="91" t="s">
        <v>331</v>
      </c>
    </row>
    <row r="2509" spans="2:28" s="95" customFormat="1" x14ac:dyDescent="0.2">
      <c r="B2509" s="124"/>
      <c r="C2509" s="123"/>
      <c r="D2509" s="91"/>
      <c r="E2509" s="91"/>
      <c r="F2509" s="91"/>
      <c r="G2509" s="124"/>
      <c r="H2509" s="123"/>
      <c r="I2509" s="124"/>
      <c r="J2509" s="121"/>
      <c r="K2509" s="121"/>
      <c r="L2509" s="123"/>
      <c r="M2509" s="92"/>
      <c r="O2509" s="89"/>
      <c r="Q2509" s="91"/>
      <c r="R2509" s="91"/>
      <c r="S2509" s="125">
        <v>43090</v>
      </c>
      <c r="T2509" s="123"/>
      <c r="U2509" s="120" t="s">
        <v>330</v>
      </c>
      <c r="V2509" s="121"/>
      <c r="W2509" s="121"/>
      <c r="X2509" s="122">
        <v>-166410</v>
      </c>
      <c r="Y2509" s="123"/>
      <c r="Z2509" s="92" t="s">
        <v>330</v>
      </c>
      <c r="AA2509" s="93">
        <v>8482109</v>
      </c>
      <c r="AB2509" s="91" t="s">
        <v>331</v>
      </c>
    </row>
    <row r="2510" spans="2:28" s="95" customFormat="1" x14ac:dyDescent="0.2">
      <c r="B2510" s="124"/>
      <c r="C2510" s="123"/>
      <c r="D2510" s="91"/>
      <c r="E2510" s="91"/>
      <c r="F2510" s="91"/>
      <c r="G2510" s="124"/>
      <c r="H2510" s="123"/>
      <c r="I2510" s="124"/>
      <c r="J2510" s="121"/>
      <c r="K2510" s="121"/>
      <c r="L2510" s="123"/>
      <c r="M2510" s="92"/>
      <c r="O2510" s="89"/>
      <c r="Q2510" s="91"/>
      <c r="R2510" s="91"/>
      <c r="S2510" s="125">
        <v>43157</v>
      </c>
      <c r="T2510" s="123"/>
      <c r="U2510" s="120" t="s">
        <v>330</v>
      </c>
      <c r="V2510" s="121"/>
      <c r="W2510" s="121"/>
      <c r="X2510" s="122">
        <v>2319830</v>
      </c>
      <c r="Y2510" s="123"/>
      <c r="Z2510" s="92" t="s">
        <v>330</v>
      </c>
      <c r="AA2510" s="93">
        <v>10801939</v>
      </c>
      <c r="AB2510" s="91" t="s">
        <v>331</v>
      </c>
    </row>
    <row r="2511" spans="2:28" s="95" customFormat="1" x14ac:dyDescent="0.2">
      <c r="B2511" s="124"/>
      <c r="C2511" s="123"/>
      <c r="D2511" s="91"/>
      <c r="E2511" s="91"/>
      <c r="F2511" s="91"/>
      <c r="G2511" s="124"/>
      <c r="H2511" s="123"/>
      <c r="I2511" s="124"/>
      <c r="J2511" s="121"/>
      <c r="K2511" s="121"/>
      <c r="L2511" s="123"/>
      <c r="M2511" s="92"/>
      <c r="O2511" s="89"/>
      <c r="Q2511" s="91"/>
      <c r="R2511" s="91"/>
      <c r="S2511" s="125">
        <v>43181</v>
      </c>
      <c r="T2511" s="123"/>
      <c r="U2511" s="120" t="s">
        <v>330</v>
      </c>
      <c r="V2511" s="121"/>
      <c r="W2511" s="121"/>
      <c r="X2511" s="122">
        <v>-5200</v>
      </c>
      <c r="Y2511" s="123"/>
      <c r="Z2511" s="92" t="s">
        <v>330</v>
      </c>
      <c r="AA2511" s="93">
        <v>10796739</v>
      </c>
      <c r="AB2511" s="91" t="s">
        <v>331</v>
      </c>
    </row>
    <row r="2512" spans="2:28" s="95" customFormat="1" x14ac:dyDescent="0.2">
      <c r="B2512" s="124"/>
      <c r="C2512" s="123"/>
      <c r="D2512" s="91"/>
      <c r="E2512" s="91"/>
      <c r="F2512" s="91"/>
      <c r="G2512" s="124"/>
      <c r="H2512" s="123"/>
      <c r="I2512" s="124"/>
      <c r="J2512" s="121"/>
      <c r="K2512" s="121"/>
      <c r="L2512" s="123"/>
      <c r="M2512" s="92"/>
      <c r="O2512" s="89"/>
      <c r="Q2512" s="91"/>
      <c r="R2512" s="91"/>
      <c r="S2512" s="125">
        <v>43215</v>
      </c>
      <c r="T2512" s="123"/>
      <c r="U2512" s="120" t="s">
        <v>330</v>
      </c>
      <c r="V2512" s="121"/>
      <c r="W2512" s="121"/>
      <c r="X2512" s="122">
        <v>-7833</v>
      </c>
      <c r="Y2512" s="123"/>
      <c r="Z2512" s="92" t="s">
        <v>330</v>
      </c>
      <c r="AA2512" s="93">
        <v>10788906</v>
      </c>
      <c r="AB2512" s="91" t="s">
        <v>331</v>
      </c>
    </row>
    <row r="2513" spans="2:28" s="95" customFormat="1" x14ac:dyDescent="0.2">
      <c r="B2513" s="124"/>
      <c r="C2513" s="123"/>
      <c r="D2513" s="91"/>
      <c r="E2513" s="91"/>
      <c r="F2513" s="91"/>
      <c r="G2513" s="124"/>
      <c r="H2513" s="123"/>
      <c r="I2513" s="124"/>
      <c r="J2513" s="121"/>
      <c r="K2513" s="121"/>
      <c r="L2513" s="123"/>
      <c r="M2513" s="92"/>
      <c r="O2513" s="89"/>
      <c r="Q2513" s="91"/>
      <c r="R2513" s="91"/>
      <c r="S2513" s="125">
        <v>43272</v>
      </c>
      <c r="T2513" s="123"/>
      <c r="U2513" s="120" t="s">
        <v>330</v>
      </c>
      <c r="V2513" s="121"/>
      <c r="W2513" s="121"/>
      <c r="X2513" s="122">
        <v>-373</v>
      </c>
      <c r="Y2513" s="123"/>
      <c r="Z2513" s="92" t="s">
        <v>330</v>
      </c>
      <c r="AA2513" s="93">
        <v>10788533</v>
      </c>
      <c r="AB2513" s="91" t="s">
        <v>331</v>
      </c>
    </row>
    <row r="2514" spans="2:28" s="95" customFormat="1" x14ac:dyDescent="0.2">
      <c r="B2514" s="124"/>
      <c r="C2514" s="123"/>
      <c r="D2514" s="91"/>
      <c r="E2514" s="91"/>
      <c r="F2514" s="91"/>
      <c r="G2514" s="124"/>
      <c r="H2514" s="123"/>
      <c r="I2514" s="124"/>
      <c r="J2514" s="121"/>
      <c r="K2514" s="121"/>
      <c r="L2514" s="123"/>
      <c r="M2514" s="92"/>
      <c r="O2514" s="89"/>
      <c r="Q2514" s="91"/>
      <c r="R2514" s="91"/>
      <c r="S2514" s="125">
        <v>43307</v>
      </c>
      <c r="T2514" s="123"/>
      <c r="U2514" s="120" t="s">
        <v>330</v>
      </c>
      <c r="V2514" s="121"/>
      <c r="W2514" s="121"/>
      <c r="X2514" s="122">
        <v>-1340938</v>
      </c>
      <c r="Y2514" s="123"/>
      <c r="Z2514" s="92" t="s">
        <v>330</v>
      </c>
      <c r="AA2514" s="93">
        <v>9447595</v>
      </c>
      <c r="AB2514" s="91" t="s">
        <v>333</v>
      </c>
    </row>
    <row r="2515" spans="2:28" s="95" customFormat="1" x14ac:dyDescent="0.2">
      <c r="B2515" s="124"/>
      <c r="C2515" s="123"/>
      <c r="D2515" s="91"/>
      <c r="E2515" s="91"/>
      <c r="F2515" s="91"/>
      <c r="G2515" s="124"/>
      <c r="H2515" s="123"/>
      <c r="I2515" s="124"/>
      <c r="J2515" s="121"/>
      <c r="K2515" s="121"/>
      <c r="L2515" s="123"/>
      <c r="M2515" s="92"/>
      <c r="O2515" s="89"/>
      <c r="Q2515" s="91"/>
      <c r="R2515" s="91"/>
      <c r="S2515" s="125">
        <v>43339</v>
      </c>
      <c r="T2515" s="123"/>
      <c r="U2515" s="120" t="s">
        <v>330</v>
      </c>
      <c r="V2515" s="121"/>
      <c r="W2515" s="121"/>
      <c r="X2515" s="122">
        <v>231026</v>
      </c>
      <c r="Y2515" s="123"/>
      <c r="Z2515" s="92" t="s">
        <v>330</v>
      </c>
      <c r="AA2515" s="93">
        <v>9678621</v>
      </c>
      <c r="AB2515" s="91" t="s">
        <v>331</v>
      </c>
    </row>
    <row r="2516" spans="2:28" s="95" customFormat="1" x14ac:dyDescent="0.2">
      <c r="B2516" s="124"/>
      <c r="C2516" s="123"/>
      <c r="D2516" s="91"/>
      <c r="E2516" s="91"/>
      <c r="F2516" s="91"/>
      <c r="G2516" s="124"/>
      <c r="H2516" s="123"/>
      <c r="I2516" s="124"/>
      <c r="J2516" s="121"/>
      <c r="K2516" s="121"/>
      <c r="L2516" s="123"/>
      <c r="M2516" s="92"/>
      <c r="O2516" s="89"/>
      <c r="Q2516" s="91"/>
      <c r="R2516" s="91"/>
      <c r="S2516" s="125">
        <v>43369</v>
      </c>
      <c r="T2516" s="123"/>
      <c r="U2516" s="120" t="s">
        <v>330</v>
      </c>
      <c r="V2516" s="121"/>
      <c r="W2516" s="121"/>
      <c r="X2516" s="122">
        <v>-19</v>
      </c>
      <c r="Y2516" s="123"/>
      <c r="Z2516" s="92" t="s">
        <v>330</v>
      </c>
      <c r="AA2516" s="93">
        <v>9678602</v>
      </c>
      <c r="AB2516" s="91" t="s">
        <v>331</v>
      </c>
    </row>
    <row r="2517" spans="2:28" s="95" customFormat="1" x14ac:dyDescent="0.2">
      <c r="B2517" s="124"/>
      <c r="C2517" s="123"/>
      <c r="D2517" s="91"/>
      <c r="E2517" s="91"/>
      <c r="F2517" s="91"/>
      <c r="G2517" s="124"/>
      <c r="H2517" s="123"/>
      <c r="I2517" s="124"/>
      <c r="J2517" s="121"/>
      <c r="K2517" s="121"/>
      <c r="L2517" s="123"/>
      <c r="M2517" s="92"/>
      <c r="O2517" s="89"/>
      <c r="Q2517" s="91"/>
      <c r="R2517" s="91"/>
      <c r="S2517" s="125">
        <v>43398</v>
      </c>
      <c r="T2517" s="123"/>
      <c r="U2517" s="120" t="s">
        <v>330</v>
      </c>
      <c r="V2517" s="121"/>
      <c r="W2517" s="121"/>
      <c r="X2517" s="122">
        <v>-841</v>
      </c>
      <c r="Y2517" s="123"/>
      <c r="Z2517" s="92" t="s">
        <v>330</v>
      </c>
      <c r="AA2517" s="93">
        <v>9677761</v>
      </c>
      <c r="AB2517" s="91" t="s">
        <v>331</v>
      </c>
    </row>
    <row r="2518" spans="2:28" s="95" customFormat="1" x14ac:dyDescent="0.2">
      <c r="B2518" s="124"/>
      <c r="C2518" s="123"/>
      <c r="D2518" s="91"/>
      <c r="E2518" s="91"/>
      <c r="F2518" s="91"/>
      <c r="G2518" s="124"/>
      <c r="H2518" s="123"/>
      <c r="I2518" s="124"/>
      <c r="J2518" s="121"/>
      <c r="K2518" s="121"/>
      <c r="L2518" s="123"/>
      <c r="M2518" s="92"/>
      <c r="O2518" s="89"/>
      <c r="Q2518" s="91"/>
      <c r="R2518" s="91"/>
      <c r="S2518" s="125">
        <v>43731</v>
      </c>
      <c r="T2518" s="123"/>
      <c r="U2518" s="120" t="s">
        <v>330</v>
      </c>
      <c r="V2518" s="121"/>
      <c r="W2518" s="121"/>
      <c r="X2518" s="122">
        <v>63569</v>
      </c>
      <c r="Y2518" s="123"/>
      <c r="Z2518" s="92" t="s">
        <v>330</v>
      </c>
      <c r="AA2518" s="93">
        <v>9741330</v>
      </c>
      <c r="AB2518" s="91" t="s">
        <v>667</v>
      </c>
    </row>
    <row r="2519" spans="2:28" s="95" customFormat="1" x14ac:dyDescent="0.2">
      <c r="B2519" s="124"/>
      <c r="C2519" s="123"/>
      <c r="D2519" s="91"/>
      <c r="E2519" s="91"/>
      <c r="F2519" s="91"/>
      <c r="G2519" s="124"/>
      <c r="H2519" s="123"/>
      <c r="I2519" s="124"/>
      <c r="J2519" s="121"/>
      <c r="K2519" s="121"/>
      <c r="L2519" s="123"/>
      <c r="M2519" s="92"/>
      <c r="O2519" s="89"/>
      <c r="Q2519" s="91"/>
      <c r="R2519" s="91"/>
      <c r="S2519" s="125">
        <v>43913</v>
      </c>
      <c r="T2519" s="123"/>
      <c r="U2519" s="120" t="s">
        <v>330</v>
      </c>
      <c r="V2519" s="121"/>
      <c r="W2519" s="121"/>
      <c r="X2519" s="122">
        <v>450979</v>
      </c>
      <c r="Y2519" s="123"/>
      <c r="Z2519" s="92" t="s">
        <v>330</v>
      </c>
      <c r="AA2519" s="93">
        <f>AA2518+X2519</f>
        <v>10192309</v>
      </c>
      <c r="AB2519" s="91" t="s">
        <v>667</v>
      </c>
    </row>
    <row r="2520" spans="2:28" s="95" customFormat="1" x14ac:dyDescent="0.2">
      <c r="B2520" s="124"/>
      <c r="C2520" s="123"/>
      <c r="D2520" s="91"/>
      <c r="E2520" s="91"/>
      <c r="F2520" s="91"/>
      <c r="G2520" s="124"/>
      <c r="H2520" s="123"/>
      <c r="I2520" s="124"/>
      <c r="J2520" s="121"/>
      <c r="K2520" s="121"/>
      <c r="L2520" s="123"/>
      <c r="M2520" s="92"/>
      <c r="O2520" s="89"/>
      <c r="Q2520" s="91"/>
      <c r="R2520" s="91"/>
      <c r="S2520" s="125">
        <v>44098</v>
      </c>
      <c r="T2520" s="123"/>
      <c r="U2520" s="120" t="s">
        <v>330</v>
      </c>
      <c r="V2520" s="121"/>
      <c r="W2520" s="121"/>
      <c r="X2520" s="122">
        <v>104368</v>
      </c>
      <c r="Y2520" s="123"/>
      <c r="Z2520" s="92" t="s">
        <v>330</v>
      </c>
      <c r="AA2520" s="93">
        <f>AA2519+X2520</f>
        <v>10296677</v>
      </c>
      <c r="AB2520" s="91" t="s">
        <v>667</v>
      </c>
    </row>
    <row r="2521" spans="2:28" s="95" customFormat="1" x14ac:dyDescent="0.2">
      <c r="B2521" s="125">
        <v>40451</v>
      </c>
      <c r="C2521" s="123"/>
      <c r="D2521" s="91" t="s">
        <v>49</v>
      </c>
      <c r="E2521" s="91" t="s">
        <v>398</v>
      </c>
      <c r="F2521" s="91" t="s">
        <v>394</v>
      </c>
      <c r="G2521" s="124" t="s">
        <v>10</v>
      </c>
      <c r="H2521" s="123"/>
      <c r="I2521" s="124" t="s">
        <v>328</v>
      </c>
      <c r="J2521" s="121"/>
      <c r="K2521" s="121"/>
      <c r="L2521" s="123"/>
      <c r="M2521" s="92" t="s">
        <v>330</v>
      </c>
      <c r="O2521" s="93">
        <v>100000</v>
      </c>
      <c r="Q2521" s="91" t="s">
        <v>11</v>
      </c>
      <c r="R2521" s="91"/>
      <c r="S2521" s="125">
        <v>40451</v>
      </c>
      <c r="T2521" s="123"/>
      <c r="U2521" s="120" t="s">
        <v>330</v>
      </c>
      <c r="V2521" s="121"/>
      <c r="W2521" s="121"/>
      <c r="X2521" s="122">
        <v>45056</v>
      </c>
      <c r="Y2521" s="123"/>
      <c r="Z2521" s="92" t="s">
        <v>330</v>
      </c>
      <c r="AA2521" s="93">
        <v>145056</v>
      </c>
      <c r="AB2521" s="91" t="s">
        <v>334</v>
      </c>
    </row>
    <row r="2522" spans="2:28" s="95" customFormat="1" x14ac:dyDescent="0.2">
      <c r="B2522" s="124"/>
      <c r="C2522" s="123"/>
      <c r="D2522" s="91"/>
      <c r="E2522" s="91"/>
      <c r="F2522" s="91"/>
      <c r="G2522" s="124"/>
      <c r="H2522" s="123"/>
      <c r="I2522" s="124"/>
      <c r="J2522" s="121"/>
      <c r="K2522" s="121"/>
      <c r="L2522" s="123"/>
      <c r="M2522" s="92"/>
      <c r="O2522" s="89"/>
      <c r="Q2522" s="91"/>
      <c r="R2522" s="91"/>
      <c r="S2522" s="125">
        <v>40723</v>
      </c>
      <c r="T2522" s="123"/>
      <c r="U2522" s="120" t="s">
        <v>330</v>
      </c>
      <c r="V2522" s="121"/>
      <c r="W2522" s="121"/>
      <c r="X2522" s="122">
        <v>-1</v>
      </c>
      <c r="Y2522" s="123"/>
      <c r="Z2522" s="92" t="s">
        <v>330</v>
      </c>
      <c r="AA2522" s="93">
        <v>145055</v>
      </c>
      <c r="AB2522" s="91" t="s">
        <v>332</v>
      </c>
    </row>
    <row r="2523" spans="2:28" s="95" customFormat="1" x14ac:dyDescent="0.2">
      <c r="B2523" s="124"/>
      <c r="C2523" s="123"/>
      <c r="D2523" s="91"/>
      <c r="E2523" s="91"/>
      <c r="F2523" s="91"/>
      <c r="G2523" s="124"/>
      <c r="H2523" s="123"/>
      <c r="I2523" s="124"/>
      <c r="J2523" s="121"/>
      <c r="K2523" s="121"/>
      <c r="L2523" s="123"/>
      <c r="M2523" s="92"/>
      <c r="O2523" s="89"/>
      <c r="Q2523" s="91"/>
      <c r="R2523" s="91"/>
      <c r="S2523" s="125">
        <v>41088</v>
      </c>
      <c r="T2523" s="123"/>
      <c r="U2523" s="120" t="s">
        <v>330</v>
      </c>
      <c r="V2523" s="121"/>
      <c r="W2523" s="121"/>
      <c r="X2523" s="122">
        <v>-1</v>
      </c>
      <c r="Y2523" s="123"/>
      <c r="Z2523" s="92" t="s">
        <v>330</v>
      </c>
      <c r="AA2523" s="93">
        <v>145054</v>
      </c>
      <c r="AB2523" s="91" t="s">
        <v>332</v>
      </c>
    </row>
    <row r="2524" spans="2:28" s="95" customFormat="1" x14ac:dyDescent="0.2">
      <c r="B2524" s="124"/>
      <c r="C2524" s="123"/>
      <c r="D2524" s="91"/>
      <c r="E2524" s="91"/>
      <c r="F2524" s="91"/>
      <c r="G2524" s="124"/>
      <c r="H2524" s="123"/>
      <c r="I2524" s="124"/>
      <c r="J2524" s="121"/>
      <c r="K2524" s="121"/>
      <c r="L2524" s="123"/>
      <c r="M2524" s="92"/>
      <c r="O2524" s="89"/>
      <c r="Q2524" s="91"/>
      <c r="R2524" s="91"/>
      <c r="S2524" s="125">
        <v>41179</v>
      </c>
      <c r="T2524" s="123"/>
      <c r="U2524" s="120" t="s">
        <v>330</v>
      </c>
      <c r="V2524" s="121"/>
      <c r="W2524" s="121"/>
      <c r="X2524" s="122">
        <v>-2</v>
      </c>
      <c r="Y2524" s="123"/>
      <c r="Z2524" s="92" t="s">
        <v>330</v>
      </c>
      <c r="AA2524" s="93">
        <v>145052</v>
      </c>
      <c r="AB2524" s="91" t="s">
        <v>332</v>
      </c>
    </row>
    <row r="2525" spans="2:28" s="95" customFormat="1" x14ac:dyDescent="0.2">
      <c r="B2525" s="124"/>
      <c r="C2525" s="123"/>
      <c r="D2525" s="91"/>
      <c r="E2525" s="91"/>
      <c r="F2525" s="91"/>
      <c r="G2525" s="124"/>
      <c r="H2525" s="123"/>
      <c r="I2525" s="124"/>
      <c r="J2525" s="121"/>
      <c r="K2525" s="121"/>
      <c r="L2525" s="123"/>
      <c r="M2525" s="92"/>
      <c r="O2525" s="89"/>
      <c r="Q2525" s="91"/>
      <c r="R2525" s="91"/>
      <c r="S2525" s="125">
        <v>41358</v>
      </c>
      <c r="T2525" s="123"/>
      <c r="U2525" s="120" t="s">
        <v>330</v>
      </c>
      <c r="V2525" s="121"/>
      <c r="W2525" s="121"/>
      <c r="X2525" s="122">
        <v>-1</v>
      </c>
      <c r="Y2525" s="123"/>
      <c r="Z2525" s="92" t="s">
        <v>330</v>
      </c>
      <c r="AA2525" s="93">
        <v>145051</v>
      </c>
      <c r="AB2525" s="91" t="s">
        <v>332</v>
      </c>
    </row>
    <row r="2526" spans="2:28" s="95" customFormat="1" x14ac:dyDescent="0.2">
      <c r="B2526" s="124"/>
      <c r="C2526" s="123"/>
      <c r="D2526" s="91"/>
      <c r="E2526" s="91"/>
      <c r="F2526" s="91"/>
      <c r="G2526" s="124"/>
      <c r="H2526" s="123"/>
      <c r="I2526" s="124"/>
      <c r="J2526" s="121"/>
      <c r="K2526" s="121"/>
      <c r="L2526" s="123"/>
      <c r="M2526" s="92"/>
      <c r="O2526" s="89"/>
      <c r="Q2526" s="91"/>
      <c r="R2526" s="91"/>
      <c r="S2526" s="125">
        <v>41631</v>
      </c>
      <c r="T2526" s="123"/>
      <c r="U2526" s="120" t="s">
        <v>330</v>
      </c>
      <c r="V2526" s="121"/>
      <c r="W2526" s="121"/>
      <c r="X2526" s="122">
        <v>-232</v>
      </c>
      <c r="Y2526" s="123"/>
      <c r="Z2526" s="92" t="s">
        <v>330</v>
      </c>
      <c r="AA2526" s="93">
        <v>144819</v>
      </c>
      <c r="AB2526" s="91" t="s">
        <v>332</v>
      </c>
    </row>
    <row r="2527" spans="2:28" s="95" customFormat="1" x14ac:dyDescent="0.2">
      <c r="B2527" s="124"/>
      <c r="C2527" s="123"/>
      <c r="D2527" s="91"/>
      <c r="E2527" s="91"/>
      <c r="F2527" s="91"/>
      <c r="G2527" s="124"/>
      <c r="H2527" s="123"/>
      <c r="I2527" s="124"/>
      <c r="J2527" s="121"/>
      <c r="K2527" s="121"/>
      <c r="L2527" s="123"/>
      <c r="M2527" s="92"/>
      <c r="O2527" s="89"/>
      <c r="Q2527" s="91"/>
      <c r="R2527" s="91"/>
      <c r="S2527" s="125">
        <v>41724</v>
      </c>
      <c r="T2527" s="123"/>
      <c r="U2527" s="120" t="s">
        <v>330</v>
      </c>
      <c r="V2527" s="121"/>
      <c r="W2527" s="121"/>
      <c r="X2527" s="122">
        <v>-8</v>
      </c>
      <c r="Y2527" s="123"/>
      <c r="Z2527" s="92" t="s">
        <v>330</v>
      </c>
      <c r="AA2527" s="93">
        <v>144811</v>
      </c>
      <c r="AB2527" s="91" t="s">
        <v>332</v>
      </c>
    </row>
    <row r="2528" spans="2:28" s="95" customFormat="1" x14ac:dyDescent="0.2">
      <c r="B2528" s="124"/>
      <c r="C2528" s="123"/>
      <c r="D2528" s="91"/>
      <c r="E2528" s="91"/>
      <c r="F2528" s="91"/>
      <c r="G2528" s="124"/>
      <c r="H2528" s="123"/>
      <c r="I2528" s="124"/>
      <c r="J2528" s="121"/>
      <c r="K2528" s="121"/>
      <c r="L2528" s="123"/>
      <c r="M2528" s="92"/>
      <c r="O2528" s="89"/>
      <c r="Q2528" s="91"/>
      <c r="R2528" s="91"/>
      <c r="S2528" s="125">
        <v>41816</v>
      </c>
      <c r="T2528" s="123"/>
      <c r="U2528" s="120" t="s">
        <v>330</v>
      </c>
      <c r="V2528" s="121"/>
      <c r="W2528" s="121"/>
      <c r="X2528" s="122">
        <v>-96</v>
      </c>
      <c r="Y2528" s="123"/>
      <c r="Z2528" s="92" t="s">
        <v>330</v>
      </c>
      <c r="AA2528" s="93">
        <v>144715</v>
      </c>
      <c r="AB2528" s="91" t="s">
        <v>332</v>
      </c>
    </row>
    <row r="2529" spans="2:28" s="95" customFormat="1" x14ac:dyDescent="0.2">
      <c r="B2529" s="124"/>
      <c r="C2529" s="123"/>
      <c r="D2529" s="91"/>
      <c r="E2529" s="91"/>
      <c r="F2529" s="91"/>
      <c r="G2529" s="124"/>
      <c r="H2529" s="123"/>
      <c r="I2529" s="124"/>
      <c r="J2529" s="121"/>
      <c r="K2529" s="121"/>
      <c r="L2529" s="123"/>
      <c r="M2529" s="92"/>
      <c r="O2529" s="89"/>
      <c r="Q2529" s="91"/>
      <c r="R2529" s="91"/>
      <c r="S2529" s="125">
        <v>41849</v>
      </c>
      <c r="T2529" s="123"/>
      <c r="U2529" s="120" t="s">
        <v>330</v>
      </c>
      <c r="V2529" s="121"/>
      <c r="W2529" s="121"/>
      <c r="X2529" s="122">
        <v>-191</v>
      </c>
      <c r="Y2529" s="123"/>
      <c r="Z2529" s="92" t="s">
        <v>330</v>
      </c>
      <c r="AA2529" s="93">
        <v>144524</v>
      </c>
      <c r="AB2529" s="91" t="s">
        <v>332</v>
      </c>
    </row>
    <row r="2530" spans="2:28" s="95" customFormat="1" x14ac:dyDescent="0.2">
      <c r="B2530" s="124"/>
      <c r="C2530" s="123"/>
      <c r="D2530" s="91"/>
      <c r="E2530" s="91"/>
      <c r="F2530" s="91"/>
      <c r="G2530" s="124"/>
      <c r="H2530" s="123"/>
      <c r="I2530" s="124"/>
      <c r="J2530" s="121"/>
      <c r="K2530" s="121"/>
      <c r="L2530" s="123"/>
      <c r="M2530" s="92"/>
      <c r="O2530" s="89"/>
      <c r="Q2530" s="91"/>
      <c r="R2530" s="91"/>
      <c r="S2530" s="125">
        <v>41911</v>
      </c>
      <c r="T2530" s="123"/>
      <c r="U2530" s="120" t="s">
        <v>330</v>
      </c>
      <c r="V2530" s="121"/>
      <c r="W2530" s="121"/>
      <c r="X2530" s="122">
        <v>-63</v>
      </c>
      <c r="Y2530" s="123"/>
      <c r="Z2530" s="92" t="s">
        <v>330</v>
      </c>
      <c r="AA2530" s="93">
        <v>144461</v>
      </c>
      <c r="AB2530" s="91" t="s">
        <v>332</v>
      </c>
    </row>
    <row r="2531" spans="2:28" s="95" customFormat="1" x14ac:dyDescent="0.2">
      <c r="B2531" s="124"/>
      <c r="C2531" s="123"/>
      <c r="D2531" s="91"/>
      <c r="E2531" s="91"/>
      <c r="F2531" s="91"/>
      <c r="G2531" s="124"/>
      <c r="H2531" s="123"/>
      <c r="I2531" s="124"/>
      <c r="J2531" s="121"/>
      <c r="K2531" s="121"/>
      <c r="L2531" s="123"/>
      <c r="M2531" s="92"/>
      <c r="O2531" s="89"/>
      <c r="Q2531" s="91"/>
      <c r="R2531" s="91"/>
      <c r="S2531" s="125">
        <v>42002</v>
      </c>
      <c r="T2531" s="123"/>
      <c r="U2531" s="120" t="s">
        <v>330</v>
      </c>
      <c r="V2531" s="121"/>
      <c r="W2531" s="121"/>
      <c r="X2531" s="122">
        <v>-7654</v>
      </c>
      <c r="Y2531" s="123"/>
      <c r="Z2531" s="92" t="s">
        <v>330</v>
      </c>
      <c r="AA2531" s="93">
        <v>136807</v>
      </c>
      <c r="AB2531" s="91" t="s">
        <v>332</v>
      </c>
    </row>
    <row r="2532" spans="2:28" s="95" customFormat="1" x14ac:dyDescent="0.2">
      <c r="B2532" s="124"/>
      <c r="C2532" s="123"/>
      <c r="D2532" s="91"/>
      <c r="E2532" s="91"/>
      <c r="F2532" s="91"/>
      <c r="G2532" s="124"/>
      <c r="H2532" s="123"/>
      <c r="I2532" s="124"/>
      <c r="J2532" s="121"/>
      <c r="K2532" s="121"/>
      <c r="L2532" s="123"/>
      <c r="M2532" s="92"/>
      <c r="O2532" s="89"/>
      <c r="Q2532" s="91"/>
      <c r="R2532" s="91"/>
      <c r="S2532" s="125">
        <v>42089</v>
      </c>
      <c r="T2532" s="123"/>
      <c r="U2532" s="120" t="s">
        <v>330</v>
      </c>
      <c r="V2532" s="121"/>
      <c r="W2532" s="121"/>
      <c r="X2532" s="122">
        <v>-2879</v>
      </c>
      <c r="Y2532" s="123"/>
      <c r="Z2532" s="92" t="s">
        <v>330</v>
      </c>
      <c r="AA2532" s="93">
        <v>133928</v>
      </c>
      <c r="AB2532" s="91" t="s">
        <v>332</v>
      </c>
    </row>
    <row r="2533" spans="2:28" s="95" customFormat="1" x14ac:dyDescent="0.2">
      <c r="B2533" s="124"/>
      <c r="C2533" s="123"/>
      <c r="D2533" s="91"/>
      <c r="E2533" s="91"/>
      <c r="F2533" s="91"/>
      <c r="G2533" s="124"/>
      <c r="H2533" s="123"/>
      <c r="I2533" s="124"/>
      <c r="J2533" s="121"/>
      <c r="K2533" s="121"/>
      <c r="L2533" s="123"/>
      <c r="M2533" s="92"/>
      <c r="O2533" s="89"/>
      <c r="Q2533" s="91"/>
      <c r="R2533" s="91"/>
      <c r="S2533" s="125">
        <v>42122</v>
      </c>
      <c r="T2533" s="123"/>
      <c r="U2533" s="120" t="s">
        <v>330</v>
      </c>
      <c r="V2533" s="121"/>
      <c r="W2533" s="121"/>
      <c r="X2533" s="122">
        <v>-11347</v>
      </c>
      <c r="Y2533" s="123"/>
      <c r="Z2533" s="92" t="s">
        <v>330</v>
      </c>
      <c r="AA2533" s="93">
        <v>122581</v>
      </c>
      <c r="AB2533" s="91" t="s">
        <v>332</v>
      </c>
    </row>
    <row r="2534" spans="2:28" s="95" customFormat="1" x14ac:dyDescent="0.2">
      <c r="B2534" s="124"/>
      <c r="C2534" s="123"/>
      <c r="D2534" s="91"/>
      <c r="E2534" s="91"/>
      <c r="F2534" s="91"/>
      <c r="G2534" s="124"/>
      <c r="H2534" s="123"/>
      <c r="I2534" s="124"/>
      <c r="J2534" s="121"/>
      <c r="K2534" s="121"/>
      <c r="L2534" s="123"/>
      <c r="M2534" s="92"/>
      <c r="O2534" s="89"/>
      <c r="Q2534" s="91"/>
      <c r="R2534" s="91"/>
      <c r="S2534" s="125">
        <v>42180</v>
      </c>
      <c r="T2534" s="123"/>
      <c r="U2534" s="120" t="s">
        <v>330</v>
      </c>
      <c r="V2534" s="121"/>
      <c r="W2534" s="121"/>
      <c r="X2534" s="122">
        <v>-2691</v>
      </c>
      <c r="Y2534" s="123"/>
      <c r="Z2534" s="92" t="s">
        <v>330</v>
      </c>
      <c r="AA2534" s="93">
        <v>119890</v>
      </c>
      <c r="AB2534" s="91" t="s">
        <v>332</v>
      </c>
    </row>
    <row r="2535" spans="2:28" s="95" customFormat="1" x14ac:dyDescent="0.2">
      <c r="B2535" s="124"/>
      <c r="C2535" s="123"/>
      <c r="D2535" s="91"/>
      <c r="E2535" s="91"/>
      <c r="F2535" s="91"/>
      <c r="G2535" s="124"/>
      <c r="H2535" s="123"/>
      <c r="I2535" s="124"/>
      <c r="J2535" s="121"/>
      <c r="K2535" s="121"/>
      <c r="L2535" s="123"/>
      <c r="M2535" s="92"/>
      <c r="O2535" s="89"/>
      <c r="Q2535" s="91"/>
      <c r="R2535" s="91"/>
      <c r="S2535" s="125">
        <v>42275</v>
      </c>
      <c r="T2535" s="123"/>
      <c r="U2535" s="120" t="s">
        <v>330</v>
      </c>
      <c r="V2535" s="121"/>
      <c r="W2535" s="121"/>
      <c r="X2535" s="122">
        <v>-3595</v>
      </c>
      <c r="Y2535" s="123"/>
      <c r="Z2535" s="92" t="s">
        <v>330</v>
      </c>
      <c r="AA2535" s="93">
        <v>116295</v>
      </c>
      <c r="AB2535" s="91" t="s">
        <v>332</v>
      </c>
    </row>
    <row r="2536" spans="2:28" s="95" customFormat="1" x14ac:dyDescent="0.2">
      <c r="B2536" s="124"/>
      <c r="C2536" s="123"/>
      <c r="D2536" s="91"/>
      <c r="E2536" s="91"/>
      <c r="F2536" s="91"/>
      <c r="G2536" s="124"/>
      <c r="H2536" s="123"/>
      <c r="I2536" s="124"/>
      <c r="J2536" s="121"/>
      <c r="K2536" s="121"/>
      <c r="L2536" s="123"/>
      <c r="M2536" s="92"/>
      <c r="O2536" s="89"/>
      <c r="Q2536" s="91"/>
      <c r="R2536" s="91"/>
      <c r="S2536" s="125">
        <v>42366</v>
      </c>
      <c r="T2536" s="123"/>
      <c r="U2536" s="120" t="s">
        <v>330</v>
      </c>
      <c r="V2536" s="121"/>
      <c r="W2536" s="121"/>
      <c r="X2536" s="122">
        <v>-2660</v>
      </c>
      <c r="Y2536" s="123"/>
      <c r="Z2536" s="92" t="s">
        <v>330</v>
      </c>
      <c r="AA2536" s="93">
        <v>113635</v>
      </c>
      <c r="AB2536" s="91" t="s">
        <v>332</v>
      </c>
    </row>
    <row r="2537" spans="2:28" s="95" customFormat="1" x14ac:dyDescent="0.2">
      <c r="B2537" s="124"/>
      <c r="C2537" s="123"/>
      <c r="D2537" s="91"/>
      <c r="E2537" s="91"/>
      <c r="F2537" s="91"/>
      <c r="G2537" s="124"/>
      <c r="H2537" s="123"/>
      <c r="I2537" s="124"/>
      <c r="J2537" s="121"/>
      <c r="K2537" s="121"/>
      <c r="L2537" s="123"/>
      <c r="M2537" s="92"/>
      <c r="O2537" s="89"/>
      <c r="Q2537" s="91"/>
      <c r="R2537" s="91"/>
      <c r="S2537" s="125">
        <v>42425</v>
      </c>
      <c r="T2537" s="123"/>
      <c r="U2537" s="120" t="s">
        <v>330</v>
      </c>
      <c r="V2537" s="121"/>
      <c r="W2537" s="121"/>
      <c r="X2537" s="122">
        <v>-7597</v>
      </c>
      <c r="Y2537" s="123"/>
      <c r="Z2537" s="92" t="s">
        <v>330</v>
      </c>
      <c r="AA2537" s="93">
        <v>106038</v>
      </c>
      <c r="AB2537" s="91" t="s">
        <v>333</v>
      </c>
    </row>
    <row r="2538" spans="2:28" s="95" customFormat="1" x14ac:dyDescent="0.2">
      <c r="B2538" s="124"/>
      <c r="C2538" s="123"/>
      <c r="D2538" s="91"/>
      <c r="E2538" s="91"/>
      <c r="F2538" s="91"/>
      <c r="G2538" s="124"/>
      <c r="H2538" s="123"/>
      <c r="I2538" s="124"/>
      <c r="J2538" s="121"/>
      <c r="K2538" s="121"/>
      <c r="L2538" s="123"/>
      <c r="M2538" s="92"/>
      <c r="O2538" s="89"/>
      <c r="Q2538" s="91"/>
      <c r="R2538" s="91"/>
      <c r="S2538" s="125">
        <v>42457</v>
      </c>
      <c r="T2538" s="123"/>
      <c r="U2538" s="120" t="s">
        <v>330</v>
      </c>
      <c r="V2538" s="121"/>
      <c r="W2538" s="121"/>
      <c r="X2538" s="122">
        <v>-159</v>
      </c>
      <c r="Y2538" s="123"/>
      <c r="Z2538" s="92" t="s">
        <v>330</v>
      </c>
      <c r="AA2538" s="93">
        <v>105879</v>
      </c>
      <c r="AB2538" s="91" t="s">
        <v>332</v>
      </c>
    </row>
    <row r="2539" spans="2:28" s="95" customFormat="1" x14ac:dyDescent="0.2">
      <c r="B2539" s="124"/>
      <c r="C2539" s="123"/>
      <c r="D2539" s="91"/>
      <c r="E2539" s="91"/>
      <c r="F2539" s="91"/>
      <c r="G2539" s="124"/>
      <c r="H2539" s="123"/>
      <c r="I2539" s="124"/>
      <c r="J2539" s="121"/>
      <c r="K2539" s="121"/>
      <c r="L2539" s="123"/>
      <c r="M2539" s="92"/>
      <c r="O2539" s="89"/>
      <c r="Q2539" s="91"/>
      <c r="R2539" s="91"/>
      <c r="S2539" s="125">
        <v>42521</v>
      </c>
      <c r="T2539" s="123"/>
      <c r="U2539" s="120" t="s">
        <v>330</v>
      </c>
      <c r="V2539" s="121"/>
      <c r="W2539" s="121"/>
      <c r="X2539" s="122">
        <v>-1242</v>
      </c>
      <c r="Y2539" s="123"/>
      <c r="Z2539" s="92" t="s">
        <v>330</v>
      </c>
      <c r="AA2539" s="93">
        <v>104637</v>
      </c>
      <c r="AB2539" s="91" t="s">
        <v>332</v>
      </c>
    </row>
    <row r="2540" spans="2:28" s="95" customFormat="1" x14ac:dyDescent="0.2">
      <c r="B2540" s="124"/>
      <c r="C2540" s="123"/>
      <c r="D2540" s="91"/>
      <c r="E2540" s="91"/>
      <c r="F2540" s="91"/>
      <c r="G2540" s="124"/>
      <c r="H2540" s="123"/>
      <c r="I2540" s="124"/>
      <c r="J2540" s="121"/>
      <c r="K2540" s="121"/>
      <c r="L2540" s="123"/>
      <c r="M2540" s="92"/>
      <c r="O2540" s="89"/>
      <c r="Q2540" s="91"/>
      <c r="R2540" s="91"/>
      <c r="S2540" s="125">
        <v>42548</v>
      </c>
      <c r="T2540" s="123"/>
      <c r="U2540" s="120" t="s">
        <v>330</v>
      </c>
      <c r="V2540" s="121"/>
      <c r="W2540" s="121"/>
      <c r="X2540" s="122">
        <v>-742</v>
      </c>
      <c r="Y2540" s="123"/>
      <c r="Z2540" s="92" t="s">
        <v>330</v>
      </c>
      <c r="AA2540" s="93">
        <v>103895</v>
      </c>
      <c r="AB2540" s="91" t="s">
        <v>332</v>
      </c>
    </row>
    <row r="2541" spans="2:28" s="95" customFormat="1" x14ac:dyDescent="0.2">
      <c r="B2541" s="124"/>
      <c r="C2541" s="123"/>
      <c r="D2541" s="91"/>
      <c r="E2541" s="91"/>
      <c r="F2541" s="91"/>
      <c r="G2541" s="124"/>
      <c r="H2541" s="123"/>
      <c r="I2541" s="124"/>
      <c r="J2541" s="121"/>
      <c r="K2541" s="121"/>
      <c r="L2541" s="123"/>
      <c r="M2541" s="92"/>
      <c r="O2541" s="89"/>
      <c r="Q2541" s="91"/>
      <c r="R2541" s="91"/>
      <c r="S2541" s="125">
        <v>42578</v>
      </c>
      <c r="T2541" s="123"/>
      <c r="U2541" s="120" t="s">
        <v>330</v>
      </c>
      <c r="V2541" s="121"/>
      <c r="W2541" s="121"/>
      <c r="X2541" s="122">
        <v>-742</v>
      </c>
      <c r="Y2541" s="123"/>
      <c r="Z2541" s="92" t="s">
        <v>330</v>
      </c>
      <c r="AA2541" s="93">
        <v>103153</v>
      </c>
      <c r="AB2541" s="91" t="s">
        <v>332</v>
      </c>
    </row>
    <row r="2542" spans="2:28" s="95" customFormat="1" x14ac:dyDescent="0.2">
      <c r="B2542" s="124"/>
      <c r="C2542" s="123"/>
      <c r="D2542" s="91"/>
      <c r="E2542" s="91"/>
      <c r="F2542" s="91"/>
      <c r="G2542" s="124"/>
      <c r="H2542" s="123"/>
      <c r="I2542" s="124"/>
      <c r="J2542" s="121"/>
      <c r="K2542" s="121"/>
      <c r="L2542" s="123"/>
      <c r="M2542" s="92"/>
      <c r="O2542" s="89"/>
      <c r="Q2542" s="91"/>
      <c r="R2542" s="91"/>
      <c r="S2542" s="125">
        <v>42641</v>
      </c>
      <c r="T2542" s="123"/>
      <c r="U2542" s="120" t="s">
        <v>330</v>
      </c>
      <c r="V2542" s="121"/>
      <c r="W2542" s="121"/>
      <c r="X2542" s="122">
        <v>-1298</v>
      </c>
      <c r="Y2542" s="123"/>
      <c r="Z2542" s="92" t="s">
        <v>330</v>
      </c>
      <c r="AA2542" s="93">
        <v>101855</v>
      </c>
      <c r="AB2542" s="91" t="s">
        <v>332</v>
      </c>
    </row>
    <row r="2543" spans="2:28" s="95" customFormat="1" x14ac:dyDescent="0.2">
      <c r="B2543" s="124"/>
      <c r="C2543" s="123"/>
      <c r="D2543" s="91"/>
      <c r="E2543" s="91"/>
      <c r="F2543" s="91"/>
      <c r="G2543" s="124"/>
      <c r="H2543" s="123"/>
      <c r="I2543" s="124"/>
      <c r="J2543" s="121"/>
      <c r="K2543" s="121"/>
      <c r="L2543" s="123"/>
      <c r="M2543" s="92"/>
      <c r="O2543" s="89"/>
      <c r="Q2543" s="91"/>
      <c r="R2543" s="91"/>
      <c r="S2543" s="125">
        <v>42668</v>
      </c>
      <c r="T2543" s="123"/>
      <c r="U2543" s="120" t="s">
        <v>330</v>
      </c>
      <c r="V2543" s="121"/>
      <c r="W2543" s="121"/>
      <c r="X2543" s="122">
        <v>-1226</v>
      </c>
      <c r="Y2543" s="123"/>
      <c r="Z2543" s="92" t="s">
        <v>330</v>
      </c>
      <c r="AA2543" s="93">
        <v>100629</v>
      </c>
      <c r="AB2543" s="91" t="s">
        <v>332</v>
      </c>
    </row>
    <row r="2544" spans="2:28" s="95" customFormat="1" x14ac:dyDescent="0.2">
      <c r="B2544" s="124"/>
      <c r="C2544" s="123"/>
      <c r="D2544" s="91"/>
      <c r="E2544" s="91"/>
      <c r="F2544" s="91"/>
      <c r="G2544" s="124"/>
      <c r="H2544" s="123"/>
      <c r="I2544" s="124"/>
      <c r="J2544" s="121"/>
      <c r="K2544" s="121"/>
      <c r="L2544" s="123"/>
      <c r="M2544" s="92"/>
      <c r="O2544" s="89"/>
      <c r="Q2544" s="91"/>
      <c r="R2544" s="91"/>
      <c r="S2544" s="125">
        <v>42681</v>
      </c>
      <c r="T2544" s="123"/>
      <c r="U2544" s="120" t="s">
        <v>330</v>
      </c>
      <c r="V2544" s="121"/>
      <c r="W2544" s="121"/>
      <c r="X2544" s="122">
        <v>472</v>
      </c>
      <c r="Y2544" s="123"/>
      <c r="Z2544" s="92" t="s">
        <v>330</v>
      </c>
      <c r="AA2544" s="93">
        <v>101101</v>
      </c>
      <c r="AB2544" s="91" t="s">
        <v>332</v>
      </c>
    </row>
    <row r="2545" spans="2:28" s="95" customFormat="1" x14ac:dyDescent="0.2">
      <c r="B2545" s="124"/>
      <c r="C2545" s="123"/>
      <c r="D2545" s="91"/>
      <c r="E2545" s="91"/>
      <c r="F2545" s="91"/>
      <c r="G2545" s="124"/>
      <c r="H2545" s="123"/>
      <c r="I2545" s="124"/>
      <c r="J2545" s="121"/>
      <c r="K2545" s="121"/>
      <c r="L2545" s="123"/>
      <c r="M2545" s="92"/>
      <c r="O2545" s="89"/>
      <c r="Q2545" s="91"/>
      <c r="R2545" s="91"/>
      <c r="S2545" s="125">
        <v>42703</v>
      </c>
      <c r="T2545" s="123"/>
      <c r="U2545" s="120" t="s">
        <v>330</v>
      </c>
      <c r="V2545" s="121"/>
      <c r="W2545" s="121"/>
      <c r="X2545" s="122">
        <v>-8</v>
      </c>
      <c r="Y2545" s="123"/>
      <c r="Z2545" s="92" t="s">
        <v>330</v>
      </c>
      <c r="AA2545" s="93">
        <v>101093</v>
      </c>
      <c r="AB2545" s="91" t="s">
        <v>332</v>
      </c>
    </row>
    <row r="2546" spans="2:28" s="95" customFormat="1" x14ac:dyDescent="0.2">
      <c r="B2546" s="124"/>
      <c r="C2546" s="123"/>
      <c r="D2546" s="91"/>
      <c r="E2546" s="91"/>
      <c r="F2546" s="91"/>
      <c r="G2546" s="124"/>
      <c r="H2546" s="123"/>
      <c r="I2546" s="124"/>
      <c r="J2546" s="121"/>
      <c r="K2546" s="121"/>
      <c r="L2546" s="123"/>
      <c r="M2546" s="92"/>
      <c r="O2546" s="89"/>
      <c r="Q2546" s="91"/>
      <c r="R2546" s="91"/>
      <c r="S2546" s="125">
        <v>42731</v>
      </c>
      <c r="T2546" s="123"/>
      <c r="U2546" s="120" t="s">
        <v>330</v>
      </c>
      <c r="V2546" s="121"/>
      <c r="W2546" s="121"/>
      <c r="X2546" s="122">
        <v>-1</v>
      </c>
      <c r="Y2546" s="123"/>
      <c r="Z2546" s="92" t="s">
        <v>330</v>
      </c>
      <c r="AA2546" s="93">
        <v>101092</v>
      </c>
      <c r="AB2546" s="91" t="s">
        <v>331</v>
      </c>
    </row>
    <row r="2547" spans="2:28" s="95" customFormat="1" x14ac:dyDescent="0.2">
      <c r="B2547" s="124"/>
      <c r="C2547" s="123"/>
      <c r="D2547" s="91"/>
      <c r="E2547" s="91"/>
      <c r="F2547" s="91"/>
      <c r="G2547" s="124"/>
      <c r="H2547" s="123"/>
      <c r="I2547" s="124"/>
      <c r="J2547" s="121"/>
      <c r="K2547" s="121"/>
      <c r="L2547" s="123"/>
      <c r="M2547" s="92"/>
      <c r="O2547" s="89"/>
      <c r="Q2547" s="91"/>
      <c r="R2547" s="91"/>
      <c r="S2547" s="125">
        <v>42793</v>
      </c>
      <c r="T2547" s="123"/>
      <c r="U2547" s="120" t="s">
        <v>330</v>
      </c>
      <c r="V2547" s="121"/>
      <c r="W2547" s="121"/>
      <c r="X2547" s="122">
        <v>-22</v>
      </c>
      <c r="Y2547" s="123"/>
      <c r="Z2547" s="92" t="s">
        <v>330</v>
      </c>
      <c r="AA2547" s="93">
        <v>101070</v>
      </c>
      <c r="AB2547" s="91" t="s">
        <v>331</v>
      </c>
    </row>
    <row r="2548" spans="2:28" s="95" customFormat="1" x14ac:dyDescent="0.2">
      <c r="B2548" s="124"/>
      <c r="C2548" s="123"/>
      <c r="D2548" s="91"/>
      <c r="E2548" s="91"/>
      <c r="F2548" s="91"/>
      <c r="G2548" s="124"/>
      <c r="H2548" s="123"/>
      <c r="I2548" s="124"/>
      <c r="J2548" s="121"/>
      <c r="K2548" s="121"/>
      <c r="L2548" s="123"/>
      <c r="M2548" s="92"/>
      <c r="O2548" s="89"/>
      <c r="Q2548" s="91"/>
      <c r="R2548" s="91"/>
      <c r="S2548" s="125">
        <v>42851</v>
      </c>
      <c r="T2548" s="123"/>
      <c r="U2548" s="120" t="s">
        <v>330</v>
      </c>
      <c r="V2548" s="121"/>
      <c r="W2548" s="121"/>
      <c r="X2548" s="122">
        <v>-1</v>
      </c>
      <c r="Y2548" s="123"/>
      <c r="Z2548" s="92" t="s">
        <v>330</v>
      </c>
      <c r="AA2548" s="93">
        <v>101069</v>
      </c>
      <c r="AB2548" s="91" t="s">
        <v>331</v>
      </c>
    </row>
    <row r="2549" spans="2:28" s="95" customFormat="1" x14ac:dyDescent="0.2">
      <c r="B2549" s="124"/>
      <c r="C2549" s="123"/>
      <c r="D2549" s="91"/>
      <c r="E2549" s="91"/>
      <c r="F2549" s="91"/>
      <c r="G2549" s="124"/>
      <c r="H2549" s="123"/>
      <c r="I2549" s="124"/>
      <c r="J2549" s="121"/>
      <c r="K2549" s="121"/>
      <c r="L2549" s="123"/>
      <c r="M2549" s="92"/>
      <c r="O2549" s="89"/>
      <c r="Q2549" s="91"/>
      <c r="R2549" s="91"/>
      <c r="S2549" s="125">
        <v>42912</v>
      </c>
      <c r="T2549" s="123"/>
      <c r="U2549" s="120" t="s">
        <v>330</v>
      </c>
      <c r="V2549" s="121"/>
      <c r="W2549" s="121"/>
      <c r="X2549" s="122">
        <v>-11</v>
      </c>
      <c r="Y2549" s="123"/>
      <c r="Z2549" s="92" t="s">
        <v>330</v>
      </c>
      <c r="AA2549" s="93">
        <v>101058</v>
      </c>
      <c r="AB2549" s="91" t="s">
        <v>331</v>
      </c>
    </row>
    <row r="2550" spans="2:28" s="95" customFormat="1" x14ac:dyDescent="0.2">
      <c r="B2550" s="124"/>
      <c r="C2550" s="123"/>
      <c r="D2550" s="91"/>
      <c r="E2550" s="91"/>
      <c r="F2550" s="91"/>
      <c r="G2550" s="124"/>
      <c r="H2550" s="123"/>
      <c r="I2550" s="124"/>
      <c r="J2550" s="121"/>
      <c r="K2550" s="121"/>
      <c r="L2550" s="123"/>
      <c r="M2550" s="92"/>
      <c r="O2550" s="89"/>
      <c r="Q2550" s="91"/>
      <c r="R2550" s="91"/>
      <c r="S2550" s="125">
        <v>43004</v>
      </c>
      <c r="T2550" s="123"/>
      <c r="U2550" s="120" t="s">
        <v>330</v>
      </c>
      <c r="V2550" s="121"/>
      <c r="W2550" s="121"/>
      <c r="X2550" s="122">
        <v>-453</v>
      </c>
      <c r="Y2550" s="123"/>
      <c r="Z2550" s="92" t="s">
        <v>330</v>
      </c>
      <c r="AA2550" s="93">
        <v>100605</v>
      </c>
      <c r="AB2550" s="91" t="s">
        <v>331</v>
      </c>
    </row>
    <row r="2551" spans="2:28" s="95" customFormat="1" x14ac:dyDescent="0.2">
      <c r="B2551" s="124"/>
      <c r="C2551" s="123"/>
      <c r="D2551" s="91"/>
      <c r="E2551" s="91"/>
      <c r="F2551" s="91"/>
      <c r="G2551" s="124"/>
      <c r="H2551" s="123"/>
      <c r="I2551" s="124"/>
      <c r="J2551" s="121"/>
      <c r="K2551" s="121"/>
      <c r="L2551" s="123"/>
      <c r="M2551" s="92"/>
      <c r="O2551" s="89"/>
      <c r="Q2551" s="91"/>
      <c r="R2551" s="91"/>
      <c r="S2551" s="125">
        <v>43034</v>
      </c>
      <c r="T2551" s="123"/>
      <c r="U2551" s="120" t="s">
        <v>330</v>
      </c>
      <c r="V2551" s="121"/>
      <c r="W2551" s="121"/>
      <c r="X2551" s="122">
        <v>-56</v>
      </c>
      <c r="Y2551" s="123"/>
      <c r="Z2551" s="92" t="s">
        <v>330</v>
      </c>
      <c r="AA2551" s="93">
        <v>100549</v>
      </c>
      <c r="AB2551" s="91" t="s">
        <v>331</v>
      </c>
    </row>
    <row r="2552" spans="2:28" s="95" customFormat="1" x14ac:dyDescent="0.2">
      <c r="B2552" s="124"/>
      <c r="C2552" s="123"/>
      <c r="D2552" s="91"/>
      <c r="E2552" s="91"/>
      <c r="F2552" s="91"/>
      <c r="G2552" s="124"/>
      <c r="H2552" s="123"/>
      <c r="I2552" s="124"/>
      <c r="J2552" s="121"/>
      <c r="K2552" s="121"/>
      <c r="L2552" s="123"/>
      <c r="M2552" s="92"/>
      <c r="O2552" s="89"/>
      <c r="Q2552" s="91"/>
      <c r="R2552" s="91"/>
      <c r="S2552" s="125">
        <v>43090</v>
      </c>
      <c r="T2552" s="123"/>
      <c r="U2552" s="120" t="s">
        <v>330</v>
      </c>
      <c r="V2552" s="121"/>
      <c r="W2552" s="121"/>
      <c r="X2552" s="122">
        <v>-58</v>
      </c>
      <c r="Y2552" s="123"/>
      <c r="Z2552" s="92" t="s">
        <v>330</v>
      </c>
      <c r="AA2552" s="93">
        <v>100491</v>
      </c>
      <c r="AB2552" s="91" t="s">
        <v>331</v>
      </c>
    </row>
    <row r="2553" spans="2:28" s="95" customFormat="1" x14ac:dyDescent="0.2">
      <c r="B2553" s="124"/>
      <c r="C2553" s="123"/>
      <c r="D2553" s="91"/>
      <c r="E2553" s="91"/>
      <c r="F2553" s="91"/>
      <c r="G2553" s="124"/>
      <c r="H2553" s="123"/>
      <c r="I2553" s="124"/>
      <c r="J2553" s="121"/>
      <c r="K2553" s="121"/>
      <c r="L2553" s="123"/>
      <c r="M2553" s="92"/>
      <c r="O2553" s="89"/>
      <c r="Q2553" s="91"/>
      <c r="R2553" s="91"/>
      <c r="S2553" s="125">
        <v>43157</v>
      </c>
      <c r="T2553" s="123"/>
      <c r="U2553" s="120" t="s">
        <v>330</v>
      </c>
      <c r="V2553" s="121"/>
      <c r="W2553" s="121"/>
      <c r="X2553" s="122">
        <v>-3</v>
      </c>
      <c r="Y2553" s="123"/>
      <c r="Z2553" s="92" t="s">
        <v>330</v>
      </c>
      <c r="AA2553" s="93">
        <v>100488</v>
      </c>
      <c r="AB2553" s="91" t="s">
        <v>331</v>
      </c>
    </row>
    <row r="2554" spans="2:28" s="95" customFormat="1" x14ac:dyDescent="0.2">
      <c r="B2554" s="124"/>
      <c r="C2554" s="123"/>
      <c r="D2554" s="91"/>
      <c r="E2554" s="91"/>
      <c r="F2554" s="91"/>
      <c r="G2554" s="124"/>
      <c r="H2554" s="123"/>
      <c r="I2554" s="124"/>
      <c r="J2554" s="121"/>
      <c r="K2554" s="121"/>
      <c r="L2554" s="123"/>
      <c r="M2554" s="92"/>
      <c r="O2554" s="89"/>
      <c r="Q2554" s="91"/>
      <c r="R2554" s="91"/>
      <c r="S2554" s="125">
        <v>43181</v>
      </c>
      <c r="T2554" s="123"/>
      <c r="U2554" s="120" t="s">
        <v>330</v>
      </c>
      <c r="V2554" s="121"/>
      <c r="W2554" s="121"/>
      <c r="X2554" s="122">
        <v>-9</v>
      </c>
      <c r="Y2554" s="123"/>
      <c r="Z2554" s="92" t="s">
        <v>330</v>
      </c>
      <c r="AA2554" s="93">
        <v>100479</v>
      </c>
      <c r="AB2554" s="91" t="s">
        <v>331</v>
      </c>
    </row>
    <row r="2555" spans="2:28" s="95" customFormat="1" x14ac:dyDescent="0.2">
      <c r="B2555" s="124"/>
      <c r="C2555" s="123"/>
      <c r="D2555" s="91"/>
      <c r="E2555" s="91"/>
      <c r="F2555" s="91"/>
      <c r="G2555" s="124"/>
      <c r="H2555" s="123"/>
      <c r="I2555" s="124"/>
      <c r="J2555" s="121"/>
      <c r="K2555" s="121"/>
      <c r="L2555" s="123"/>
      <c r="M2555" s="92"/>
      <c r="O2555" s="89"/>
      <c r="Q2555" s="91"/>
      <c r="R2555" s="91"/>
      <c r="S2555" s="125">
        <v>43215</v>
      </c>
      <c r="T2555" s="123"/>
      <c r="U2555" s="120" t="s">
        <v>330</v>
      </c>
      <c r="V2555" s="121"/>
      <c r="W2555" s="121"/>
      <c r="X2555" s="122">
        <v>-18</v>
      </c>
      <c r="Y2555" s="123"/>
      <c r="Z2555" s="92" t="s">
        <v>330</v>
      </c>
      <c r="AA2555" s="93">
        <v>100461</v>
      </c>
      <c r="AB2555" s="91" t="s">
        <v>331</v>
      </c>
    </row>
    <row r="2556" spans="2:28" s="95" customFormat="1" x14ac:dyDescent="0.2">
      <c r="B2556" s="124"/>
      <c r="C2556" s="123"/>
      <c r="D2556" s="91"/>
      <c r="E2556" s="91"/>
      <c r="F2556" s="91"/>
      <c r="G2556" s="124"/>
      <c r="H2556" s="123"/>
      <c r="I2556" s="124"/>
      <c r="J2556" s="121"/>
      <c r="K2556" s="121"/>
      <c r="L2556" s="123"/>
      <c r="M2556" s="92"/>
      <c r="O2556" s="89"/>
      <c r="Q2556" s="91"/>
      <c r="R2556" s="91"/>
      <c r="S2556" s="125">
        <v>43272</v>
      </c>
      <c r="T2556" s="123"/>
      <c r="U2556" s="120" t="s">
        <v>330</v>
      </c>
      <c r="V2556" s="121"/>
      <c r="W2556" s="121"/>
      <c r="X2556" s="122">
        <v>-3</v>
      </c>
      <c r="Y2556" s="123"/>
      <c r="Z2556" s="92" t="s">
        <v>330</v>
      </c>
      <c r="AA2556" s="93">
        <v>100458</v>
      </c>
      <c r="AB2556" s="91" t="s">
        <v>331</v>
      </c>
    </row>
    <row r="2557" spans="2:28" s="95" customFormat="1" x14ac:dyDescent="0.2">
      <c r="B2557" s="124"/>
      <c r="C2557" s="123"/>
      <c r="D2557" s="91"/>
      <c r="E2557" s="91"/>
      <c r="F2557" s="91"/>
      <c r="G2557" s="124"/>
      <c r="H2557" s="123"/>
      <c r="I2557" s="124"/>
      <c r="J2557" s="121"/>
      <c r="K2557" s="121"/>
      <c r="L2557" s="123"/>
      <c r="M2557" s="92"/>
      <c r="O2557" s="89"/>
      <c r="Q2557" s="91"/>
      <c r="R2557" s="91"/>
      <c r="S2557" s="125">
        <v>43307</v>
      </c>
      <c r="T2557" s="123"/>
      <c r="U2557" s="120" t="s">
        <v>330</v>
      </c>
      <c r="V2557" s="121"/>
      <c r="W2557" s="121"/>
      <c r="X2557" s="122">
        <v>-386</v>
      </c>
      <c r="Y2557" s="123"/>
      <c r="Z2557" s="92" t="s">
        <v>330</v>
      </c>
      <c r="AA2557" s="93">
        <v>100072</v>
      </c>
      <c r="AB2557" s="91" t="s">
        <v>333</v>
      </c>
    </row>
    <row r="2558" spans="2:28" s="95" customFormat="1" x14ac:dyDescent="0.2">
      <c r="B2558" s="124"/>
      <c r="C2558" s="123"/>
      <c r="D2558" s="91"/>
      <c r="E2558" s="91"/>
      <c r="F2558" s="91"/>
      <c r="G2558" s="124"/>
      <c r="H2558" s="123"/>
      <c r="I2558" s="124"/>
      <c r="J2558" s="121"/>
      <c r="K2558" s="121"/>
      <c r="L2558" s="123"/>
      <c r="M2558" s="92"/>
      <c r="O2558" s="89"/>
      <c r="Q2558" s="91"/>
      <c r="R2558" s="91"/>
      <c r="S2558" s="125">
        <v>43398</v>
      </c>
      <c r="T2558" s="123"/>
      <c r="U2558" s="120" t="s">
        <v>330</v>
      </c>
      <c r="V2558" s="121"/>
      <c r="W2558" s="121"/>
      <c r="X2558" s="122">
        <v>-1</v>
      </c>
      <c r="Y2558" s="123"/>
      <c r="Z2558" s="92" t="s">
        <v>330</v>
      </c>
      <c r="AA2558" s="93">
        <v>100071</v>
      </c>
      <c r="AB2558" s="91" t="s">
        <v>331</v>
      </c>
    </row>
    <row r="2559" spans="2:28" s="95" customFormat="1" x14ac:dyDescent="0.2">
      <c r="B2559" s="124"/>
      <c r="C2559" s="123"/>
      <c r="D2559" s="91"/>
      <c r="E2559" s="91"/>
      <c r="F2559" s="91"/>
      <c r="G2559" s="124"/>
      <c r="H2559" s="123"/>
      <c r="I2559" s="124"/>
      <c r="J2559" s="121"/>
      <c r="K2559" s="121"/>
      <c r="L2559" s="123"/>
      <c r="M2559" s="92"/>
      <c r="O2559" s="89"/>
      <c r="Q2559" s="91"/>
      <c r="R2559" s="91" t="s">
        <v>384</v>
      </c>
      <c r="S2559" s="125">
        <v>43720</v>
      </c>
      <c r="T2559" s="123"/>
      <c r="U2559" s="120" t="s">
        <v>330</v>
      </c>
      <c r="V2559" s="121"/>
      <c r="W2559" s="121"/>
      <c r="X2559" s="122">
        <v>-98154.33</v>
      </c>
      <c r="Y2559" s="123"/>
      <c r="Z2559" s="92" t="s">
        <v>330</v>
      </c>
      <c r="AA2559" s="93">
        <v>1916.67</v>
      </c>
      <c r="AB2559" s="91" t="s">
        <v>335</v>
      </c>
    </row>
    <row r="2560" spans="2:28" s="95" customFormat="1" x14ac:dyDescent="0.2">
      <c r="B2560" s="125">
        <v>43174</v>
      </c>
      <c r="C2560" s="123"/>
      <c r="D2560" s="91" t="s">
        <v>595</v>
      </c>
      <c r="E2560" s="91" t="s">
        <v>596</v>
      </c>
      <c r="F2560" s="91" t="s">
        <v>341</v>
      </c>
      <c r="G2560" s="124" t="s">
        <v>10</v>
      </c>
      <c r="H2560" s="123"/>
      <c r="I2560" s="124" t="s">
        <v>328</v>
      </c>
      <c r="J2560" s="121"/>
      <c r="K2560" s="121"/>
      <c r="L2560" s="123"/>
      <c r="M2560" s="92" t="s">
        <v>330</v>
      </c>
      <c r="O2560" s="93">
        <v>1</v>
      </c>
      <c r="Q2560" s="91" t="s">
        <v>11</v>
      </c>
      <c r="R2560" s="91"/>
      <c r="S2560" s="125">
        <v>43181</v>
      </c>
      <c r="T2560" s="123"/>
      <c r="U2560" s="120" t="s">
        <v>330</v>
      </c>
      <c r="V2560" s="138"/>
      <c r="W2560" s="138"/>
      <c r="X2560" s="122">
        <v>88274</v>
      </c>
      <c r="Y2560" s="123"/>
      <c r="Z2560" s="92" t="s">
        <v>330</v>
      </c>
      <c r="AA2560" s="93">
        <v>88275</v>
      </c>
      <c r="AB2560" s="91" t="s">
        <v>331</v>
      </c>
    </row>
    <row r="2561" spans="1:1024 1026:2048 2050:3072 3074:4096 4098:5120 5122:6144 6146:7168 7170:8192 8194:9216 9218:10240 10242:11264 11266:12288 12290:13312 13314:14336 14338:15360 15362:16384" s="95" customFormat="1" x14ac:dyDescent="0.2">
      <c r="B2561" s="124"/>
      <c r="C2561" s="123"/>
      <c r="D2561" s="91"/>
      <c r="E2561" s="91"/>
      <c r="F2561" s="91"/>
      <c r="G2561" s="124"/>
      <c r="H2561" s="123"/>
      <c r="I2561" s="124"/>
      <c r="J2561" s="121"/>
      <c r="K2561" s="121"/>
      <c r="L2561" s="123"/>
      <c r="M2561" s="92"/>
      <c r="O2561" s="89"/>
      <c r="Q2561" s="91"/>
      <c r="R2561" s="91"/>
      <c r="S2561" s="125">
        <v>43913</v>
      </c>
      <c r="T2561" s="123"/>
      <c r="U2561" s="120" t="s">
        <v>330</v>
      </c>
      <c r="V2561" s="138"/>
      <c r="W2561" s="138"/>
      <c r="X2561" s="122">
        <v>16213</v>
      </c>
      <c r="Y2561" s="123"/>
      <c r="Z2561" s="92" t="s">
        <v>330</v>
      </c>
      <c r="AA2561" s="93">
        <f>AA2560+X2561</f>
        <v>104488</v>
      </c>
      <c r="AB2561" s="91" t="s">
        <v>667</v>
      </c>
    </row>
    <row r="2562" spans="1:1024 1026:2048 2050:3072 3074:4096 4098:5120 5122:6144 6146:7168 7170:8192 8194:9216 9218:10240 10242:11264 11266:12288 12290:13312 13314:14336 14338:15360 15362:16384" s="98" customFormat="1" x14ac:dyDescent="0.2">
      <c r="A2562" s="102"/>
      <c r="B2562" s="124"/>
      <c r="C2562" s="123"/>
      <c r="D2562" s="101"/>
      <c r="E2562" s="101"/>
      <c r="F2562" s="101"/>
      <c r="G2562" s="124"/>
      <c r="H2562" s="116"/>
      <c r="I2562" s="124"/>
      <c r="J2562" s="121"/>
      <c r="K2562" s="121"/>
      <c r="L2562" s="116"/>
      <c r="M2562" s="99"/>
      <c r="N2562" s="103"/>
      <c r="O2562" s="89"/>
      <c r="P2562" s="103"/>
      <c r="Q2562" s="101"/>
      <c r="R2562" s="101"/>
      <c r="S2562" s="125">
        <v>44279</v>
      </c>
      <c r="T2562" s="123"/>
      <c r="U2562" s="120" t="s">
        <v>330</v>
      </c>
      <c r="V2562" s="139"/>
      <c r="W2562" s="138"/>
      <c r="X2562" s="122">
        <v>5414</v>
      </c>
      <c r="Y2562" s="123"/>
      <c r="Z2562" s="99" t="s">
        <v>330</v>
      </c>
      <c r="AA2562" s="100">
        <f>AA2561+X2562</f>
        <v>109902</v>
      </c>
      <c r="AB2562" s="101" t="s">
        <v>667</v>
      </c>
      <c r="AC2562" s="102"/>
      <c r="AD2562" s="102"/>
      <c r="AE2562" s="102"/>
      <c r="AF2562" s="102"/>
      <c r="AG2562" s="102"/>
      <c r="AH2562" s="102"/>
      <c r="AI2562" s="102"/>
      <c r="AJ2562" s="102"/>
      <c r="AK2562" s="102"/>
      <c r="AL2562" s="102"/>
      <c r="AM2562" s="102"/>
      <c r="AN2562" s="102"/>
      <c r="AO2562" s="102"/>
      <c r="AP2562" s="102"/>
      <c r="AQ2562" s="102"/>
      <c r="AR2562" s="102"/>
      <c r="AS2562" s="102"/>
      <c r="AT2562" s="102"/>
      <c r="AU2562" s="102"/>
      <c r="AV2562" s="102"/>
      <c r="AW2562" s="102"/>
      <c r="AX2562" s="102"/>
      <c r="AY2562" s="102"/>
      <c r="AZ2562" s="102"/>
      <c r="BA2562" s="102"/>
      <c r="BB2562" s="102"/>
      <c r="BC2562" s="102"/>
      <c r="BD2562" s="102"/>
      <c r="BE2562" s="102"/>
      <c r="BF2562" s="102"/>
      <c r="BG2562" s="102"/>
      <c r="BH2562" s="102"/>
      <c r="BI2562" s="102"/>
      <c r="BJ2562" s="102"/>
      <c r="BK2562" s="102"/>
      <c r="BL2562" s="102"/>
      <c r="BM2562" s="102"/>
      <c r="BN2562" s="102"/>
      <c r="BO2562" s="102"/>
      <c r="BP2562" s="102"/>
      <c r="BQ2562" s="102"/>
      <c r="BR2562" s="102"/>
      <c r="BS2562" s="102"/>
      <c r="BT2562" s="102"/>
      <c r="BU2562" s="102"/>
      <c r="BV2562" s="102"/>
      <c r="BW2562" s="102"/>
      <c r="BX2562" s="102"/>
      <c r="BY2562" s="102"/>
      <c r="BZ2562" s="102"/>
      <c r="CA2562" s="102"/>
      <c r="CB2562" s="102"/>
      <c r="CC2562" s="102"/>
      <c r="CD2562" s="102"/>
      <c r="CE2562" s="102"/>
      <c r="CF2562" s="102"/>
      <c r="CG2562" s="102"/>
      <c r="CH2562" s="102"/>
      <c r="CI2562" s="102"/>
      <c r="CJ2562" s="102"/>
      <c r="CK2562" s="102"/>
      <c r="CL2562" s="102"/>
      <c r="CM2562" s="102"/>
      <c r="CN2562" s="102"/>
      <c r="CO2562" s="102"/>
      <c r="CP2562" s="102"/>
      <c r="CQ2562" s="102"/>
      <c r="CR2562" s="102"/>
      <c r="CS2562" s="102"/>
      <c r="CT2562" s="102"/>
      <c r="CU2562" s="102"/>
      <c r="CV2562" s="102"/>
      <c r="CW2562" s="102"/>
      <c r="CX2562" s="102"/>
      <c r="CY2562" s="102"/>
      <c r="CZ2562" s="102"/>
      <c r="DA2562" s="102"/>
      <c r="DB2562" s="102"/>
      <c r="DC2562" s="102"/>
      <c r="DD2562" s="102"/>
      <c r="DE2562" s="102"/>
      <c r="DF2562" s="102"/>
      <c r="DG2562" s="102"/>
      <c r="DH2562" s="102"/>
      <c r="DI2562" s="102"/>
      <c r="DJ2562" s="102"/>
      <c r="DK2562" s="102"/>
      <c r="DL2562" s="102"/>
      <c r="DM2562" s="102"/>
      <c r="DN2562" s="102"/>
      <c r="DO2562" s="102"/>
      <c r="DP2562" s="102"/>
      <c r="DQ2562" s="102"/>
      <c r="DR2562" s="102"/>
      <c r="DS2562" s="102"/>
      <c r="DT2562" s="102"/>
      <c r="DU2562" s="102"/>
      <c r="DV2562" s="102"/>
      <c r="DW2562" s="102"/>
      <c r="DX2562" s="102"/>
      <c r="DY2562" s="102"/>
      <c r="DZ2562" s="102"/>
      <c r="EA2562" s="102"/>
      <c r="EB2562" s="102"/>
      <c r="EC2562" s="102"/>
      <c r="ED2562" s="102"/>
      <c r="EE2562" s="102"/>
      <c r="EF2562" s="102"/>
      <c r="EG2562" s="102"/>
      <c r="EH2562" s="102"/>
      <c r="EI2562" s="102"/>
      <c r="EJ2562" s="102"/>
      <c r="EK2562" s="102"/>
      <c r="EL2562" s="102"/>
      <c r="EM2562" s="102"/>
      <c r="EN2562" s="102"/>
      <c r="EO2562" s="102"/>
      <c r="EP2562" s="102"/>
      <c r="EQ2562" s="102"/>
      <c r="ER2562" s="102"/>
      <c r="ES2562" s="102"/>
      <c r="ET2562" s="102"/>
      <c r="EU2562" s="102"/>
      <c r="EV2562" s="102"/>
      <c r="EW2562" s="102"/>
      <c r="EX2562" s="102"/>
      <c r="EY2562" s="102"/>
      <c r="EZ2562" s="102"/>
      <c r="FA2562" s="102"/>
      <c r="FB2562" s="102"/>
      <c r="FC2562" s="102"/>
      <c r="FD2562" s="102"/>
      <c r="FE2562" s="102"/>
      <c r="FF2562" s="102"/>
      <c r="FG2562" s="102"/>
      <c r="FH2562" s="102"/>
      <c r="FI2562" s="102"/>
      <c r="FJ2562" s="102"/>
      <c r="FK2562" s="102"/>
      <c r="FL2562" s="102"/>
      <c r="FM2562" s="102"/>
      <c r="FN2562" s="102"/>
      <c r="FO2562" s="102"/>
      <c r="FP2562" s="102"/>
      <c r="FQ2562" s="102"/>
      <c r="FR2562" s="102"/>
      <c r="FS2562" s="102"/>
      <c r="FT2562" s="102"/>
      <c r="FU2562" s="102"/>
      <c r="FV2562" s="102"/>
      <c r="FW2562" s="102"/>
      <c r="FX2562" s="102"/>
      <c r="FY2562" s="102"/>
      <c r="FZ2562" s="102"/>
      <c r="GA2562" s="102"/>
      <c r="GB2562" s="102"/>
      <c r="GC2562" s="102"/>
      <c r="GD2562" s="102"/>
      <c r="GE2562" s="102"/>
      <c r="GF2562" s="102"/>
      <c r="GG2562" s="102"/>
      <c r="GH2562" s="102"/>
      <c r="GI2562" s="102"/>
      <c r="GJ2562" s="102"/>
      <c r="GK2562" s="102"/>
      <c r="GL2562" s="102"/>
      <c r="GM2562" s="102"/>
      <c r="GN2562" s="102"/>
      <c r="GO2562" s="102"/>
      <c r="GP2562" s="102"/>
      <c r="GQ2562" s="102"/>
      <c r="GR2562" s="102"/>
      <c r="GS2562" s="102"/>
      <c r="GT2562" s="102"/>
      <c r="GU2562" s="102"/>
      <c r="GV2562" s="102"/>
      <c r="GW2562" s="102"/>
      <c r="GX2562" s="102"/>
      <c r="GY2562" s="102"/>
      <c r="GZ2562" s="102"/>
      <c r="HA2562" s="102"/>
      <c r="HB2562" s="102"/>
      <c r="HC2562" s="102"/>
      <c r="HD2562" s="102"/>
      <c r="HE2562" s="102"/>
      <c r="HF2562" s="102"/>
      <c r="HG2562" s="102"/>
      <c r="HH2562" s="102"/>
      <c r="HI2562" s="102"/>
      <c r="HJ2562" s="102"/>
      <c r="HK2562" s="102"/>
      <c r="HL2562" s="102"/>
      <c r="HM2562" s="102"/>
      <c r="HN2562" s="102"/>
      <c r="HO2562" s="102"/>
      <c r="HP2562" s="102"/>
      <c r="HQ2562" s="102"/>
      <c r="HR2562" s="102"/>
      <c r="HS2562" s="102"/>
      <c r="HT2562" s="102"/>
      <c r="HU2562" s="102"/>
      <c r="HV2562" s="102"/>
      <c r="HW2562" s="102"/>
      <c r="HX2562" s="102"/>
      <c r="HY2562" s="102"/>
      <c r="HZ2562" s="102"/>
      <c r="IA2562" s="102"/>
      <c r="IB2562" s="102"/>
      <c r="IC2562" s="102"/>
      <c r="ID2562" s="102"/>
      <c r="IE2562" s="102"/>
      <c r="IF2562" s="102"/>
      <c r="IG2562" s="102"/>
      <c r="IH2562" s="102"/>
      <c r="II2562" s="102"/>
      <c r="IJ2562" s="102"/>
      <c r="IK2562" s="102"/>
      <c r="IL2562" s="102"/>
      <c r="IM2562" s="102"/>
      <c r="IN2562" s="102"/>
      <c r="IP2562" s="102"/>
      <c r="IQ2562" s="102"/>
      <c r="IR2562" s="102"/>
      <c r="IT2562" s="102"/>
      <c r="IV2562" s="102"/>
      <c r="IX2562" s="102"/>
      <c r="IY2562" s="102"/>
      <c r="IZ2562" s="102"/>
      <c r="JA2562" s="102"/>
      <c r="JB2562" s="102"/>
      <c r="JD2562" s="102"/>
      <c r="JE2562" s="102"/>
      <c r="JF2562" s="102"/>
      <c r="JG2562" s="102"/>
      <c r="JH2562" s="102"/>
      <c r="JI2562" s="102"/>
      <c r="JJ2562" s="102"/>
      <c r="JK2562" s="102"/>
      <c r="JL2562" s="102"/>
      <c r="JM2562" s="102"/>
      <c r="JN2562" s="102"/>
      <c r="JO2562" s="102"/>
      <c r="JP2562" s="102"/>
      <c r="JQ2562" s="102"/>
      <c r="JR2562" s="102"/>
      <c r="JS2562" s="102"/>
      <c r="JT2562" s="102"/>
      <c r="JU2562" s="102"/>
      <c r="JV2562" s="102"/>
      <c r="JW2562" s="102"/>
      <c r="JX2562" s="102"/>
      <c r="JY2562" s="102"/>
      <c r="JZ2562" s="102"/>
      <c r="KA2562" s="102"/>
      <c r="KB2562" s="102"/>
      <c r="KC2562" s="102"/>
      <c r="KD2562" s="102"/>
      <c r="KE2562" s="102"/>
      <c r="KF2562" s="102"/>
      <c r="KG2562" s="102"/>
      <c r="KH2562" s="102"/>
      <c r="KI2562" s="102"/>
      <c r="KJ2562" s="102"/>
      <c r="KK2562" s="102"/>
      <c r="KL2562" s="102"/>
      <c r="KM2562" s="102"/>
      <c r="KN2562" s="102"/>
      <c r="KO2562" s="102"/>
      <c r="KP2562" s="102"/>
      <c r="KQ2562" s="102"/>
      <c r="KR2562" s="102"/>
      <c r="KS2562" s="102"/>
      <c r="KT2562" s="102"/>
      <c r="KU2562" s="102"/>
      <c r="KV2562" s="102"/>
      <c r="KW2562" s="102"/>
      <c r="KX2562" s="102"/>
      <c r="KY2562" s="102"/>
      <c r="KZ2562" s="102"/>
      <c r="LA2562" s="102"/>
      <c r="LB2562" s="102"/>
      <c r="LC2562" s="102"/>
      <c r="LD2562" s="102"/>
      <c r="LE2562" s="102"/>
      <c r="LF2562" s="102"/>
      <c r="LG2562" s="102"/>
      <c r="LH2562" s="102"/>
      <c r="LI2562" s="102"/>
      <c r="LJ2562" s="102"/>
      <c r="LK2562" s="102"/>
      <c r="LL2562" s="102"/>
      <c r="LM2562" s="102"/>
      <c r="LN2562" s="102"/>
      <c r="LO2562" s="102"/>
      <c r="LP2562" s="102"/>
      <c r="LQ2562" s="102"/>
      <c r="LR2562" s="102"/>
      <c r="LS2562" s="102"/>
      <c r="LT2562" s="102"/>
      <c r="LU2562" s="102"/>
      <c r="LV2562" s="102"/>
      <c r="LW2562" s="102"/>
      <c r="LX2562" s="102"/>
      <c r="LY2562" s="102"/>
      <c r="LZ2562" s="102"/>
      <c r="MA2562" s="102"/>
      <c r="MB2562" s="102"/>
      <c r="MC2562" s="102"/>
      <c r="MD2562" s="102"/>
      <c r="ME2562" s="102"/>
      <c r="MF2562" s="102"/>
      <c r="MG2562" s="102"/>
      <c r="MH2562" s="102"/>
      <c r="MI2562" s="102"/>
      <c r="MJ2562" s="102"/>
      <c r="MK2562" s="102"/>
      <c r="ML2562" s="102"/>
      <c r="MM2562" s="102"/>
      <c r="MN2562" s="102"/>
      <c r="MO2562" s="102"/>
      <c r="MP2562" s="102"/>
      <c r="MQ2562" s="102"/>
      <c r="MR2562" s="102"/>
      <c r="MS2562" s="102"/>
      <c r="MT2562" s="102"/>
      <c r="MU2562" s="102"/>
      <c r="MV2562" s="102"/>
      <c r="MW2562" s="102"/>
      <c r="MX2562" s="102"/>
      <c r="MY2562" s="102"/>
      <c r="MZ2562" s="102"/>
      <c r="NA2562" s="102"/>
      <c r="NB2562" s="102"/>
      <c r="NC2562" s="102"/>
      <c r="ND2562" s="102"/>
      <c r="NE2562" s="102"/>
      <c r="NF2562" s="102"/>
      <c r="NG2562" s="102"/>
      <c r="NH2562" s="102"/>
      <c r="NI2562" s="102"/>
      <c r="NJ2562" s="102"/>
      <c r="NK2562" s="102"/>
      <c r="NL2562" s="102"/>
      <c r="NM2562" s="102"/>
      <c r="NN2562" s="102"/>
      <c r="NO2562" s="102"/>
      <c r="NP2562" s="102"/>
      <c r="NQ2562" s="102"/>
      <c r="NR2562" s="102"/>
      <c r="NS2562" s="102"/>
      <c r="NT2562" s="102"/>
      <c r="NU2562" s="102"/>
      <c r="NV2562" s="102"/>
      <c r="NW2562" s="102"/>
      <c r="NX2562" s="102"/>
      <c r="NY2562" s="102"/>
      <c r="NZ2562" s="102"/>
      <c r="OA2562" s="102"/>
      <c r="OB2562" s="102"/>
      <c r="OC2562" s="102"/>
      <c r="OD2562" s="102"/>
      <c r="OE2562" s="102"/>
      <c r="OF2562" s="102"/>
      <c r="OG2562" s="102"/>
      <c r="OH2562" s="102"/>
      <c r="OI2562" s="102"/>
      <c r="OJ2562" s="102"/>
      <c r="OK2562" s="102"/>
      <c r="OL2562" s="102"/>
      <c r="OM2562" s="102"/>
      <c r="ON2562" s="102"/>
      <c r="OO2562" s="102"/>
      <c r="OP2562" s="102"/>
      <c r="OQ2562" s="102"/>
      <c r="OR2562" s="102"/>
      <c r="OS2562" s="102"/>
      <c r="OT2562" s="102"/>
      <c r="OU2562" s="102"/>
      <c r="OV2562" s="102"/>
      <c r="OW2562" s="102"/>
      <c r="OX2562" s="102"/>
      <c r="OY2562" s="102"/>
      <c r="OZ2562" s="102"/>
      <c r="PA2562" s="102"/>
      <c r="PB2562" s="102"/>
      <c r="PC2562" s="102"/>
      <c r="PD2562" s="102"/>
      <c r="PE2562" s="102"/>
      <c r="PF2562" s="102"/>
      <c r="PG2562" s="102"/>
      <c r="PH2562" s="102"/>
      <c r="PI2562" s="102"/>
      <c r="PJ2562" s="102"/>
      <c r="PK2562" s="102"/>
      <c r="PL2562" s="102"/>
      <c r="PM2562" s="102"/>
      <c r="PN2562" s="102"/>
      <c r="PO2562" s="102"/>
      <c r="PP2562" s="102"/>
      <c r="PQ2562" s="102"/>
      <c r="PR2562" s="102"/>
      <c r="PS2562" s="102"/>
      <c r="PT2562" s="102"/>
      <c r="PU2562" s="102"/>
      <c r="PV2562" s="102"/>
      <c r="PW2562" s="102"/>
      <c r="PX2562" s="102"/>
      <c r="PY2562" s="102"/>
      <c r="PZ2562" s="102"/>
      <c r="QA2562" s="102"/>
      <c r="QB2562" s="102"/>
      <c r="QC2562" s="102"/>
      <c r="QD2562" s="102"/>
      <c r="QE2562" s="102"/>
      <c r="QF2562" s="102"/>
      <c r="QG2562" s="102"/>
      <c r="QH2562" s="102"/>
      <c r="QI2562" s="102"/>
      <c r="QJ2562" s="102"/>
      <c r="QK2562" s="102"/>
      <c r="QL2562" s="102"/>
      <c r="QM2562" s="102"/>
      <c r="QN2562" s="102"/>
      <c r="QO2562" s="102"/>
      <c r="QP2562" s="102"/>
      <c r="QQ2562" s="102"/>
      <c r="QR2562" s="102"/>
      <c r="QS2562" s="102"/>
      <c r="QT2562" s="102"/>
      <c r="QU2562" s="102"/>
      <c r="QV2562" s="102"/>
      <c r="QW2562" s="102"/>
      <c r="QX2562" s="102"/>
      <c r="QY2562" s="102"/>
      <c r="QZ2562" s="102"/>
      <c r="RA2562" s="102"/>
      <c r="RB2562" s="102"/>
      <c r="RC2562" s="102"/>
      <c r="RD2562" s="102"/>
      <c r="RE2562" s="102"/>
      <c r="RF2562" s="102"/>
      <c r="RG2562" s="102"/>
      <c r="RH2562" s="102"/>
      <c r="RI2562" s="102"/>
      <c r="RJ2562" s="102"/>
      <c r="RK2562" s="102"/>
      <c r="RL2562" s="102"/>
      <c r="RM2562" s="102"/>
      <c r="RN2562" s="102"/>
      <c r="RO2562" s="102"/>
      <c r="RP2562" s="102"/>
      <c r="RQ2562" s="102"/>
      <c r="RR2562" s="102"/>
      <c r="RS2562" s="102"/>
      <c r="RT2562" s="102"/>
      <c r="RU2562" s="102"/>
      <c r="RV2562" s="102"/>
      <c r="RW2562" s="102"/>
      <c r="RX2562" s="102"/>
      <c r="RY2562" s="102"/>
      <c r="RZ2562" s="102"/>
      <c r="SA2562" s="102"/>
      <c r="SB2562" s="102"/>
      <c r="SC2562" s="102"/>
      <c r="SD2562" s="102"/>
      <c r="SE2562" s="102"/>
      <c r="SF2562" s="102"/>
      <c r="SG2562" s="102"/>
      <c r="SH2562" s="102"/>
      <c r="SI2562" s="102"/>
      <c r="SJ2562" s="102"/>
      <c r="SL2562" s="102"/>
      <c r="SM2562" s="102"/>
      <c r="SN2562" s="102"/>
      <c r="SP2562" s="102"/>
      <c r="SR2562" s="102"/>
      <c r="ST2562" s="102"/>
      <c r="SU2562" s="102"/>
      <c r="SV2562" s="102"/>
      <c r="SW2562" s="102"/>
      <c r="SX2562" s="102"/>
      <c r="SZ2562" s="102"/>
      <c r="TA2562" s="102"/>
      <c r="TB2562" s="102"/>
      <c r="TC2562" s="102"/>
      <c r="TD2562" s="102"/>
      <c r="TE2562" s="102"/>
      <c r="TF2562" s="102"/>
      <c r="TG2562" s="102"/>
      <c r="TH2562" s="102"/>
      <c r="TI2562" s="102"/>
      <c r="TJ2562" s="102"/>
      <c r="TK2562" s="102"/>
      <c r="TL2562" s="102"/>
      <c r="TM2562" s="102"/>
      <c r="TN2562" s="102"/>
      <c r="TO2562" s="102"/>
      <c r="TP2562" s="102"/>
      <c r="TQ2562" s="102"/>
      <c r="TR2562" s="102"/>
      <c r="TS2562" s="102"/>
      <c r="TT2562" s="102"/>
      <c r="TU2562" s="102"/>
      <c r="TV2562" s="102"/>
      <c r="TW2562" s="102"/>
      <c r="TX2562" s="102"/>
      <c r="TY2562" s="102"/>
      <c r="TZ2562" s="102"/>
      <c r="UA2562" s="102"/>
      <c r="UB2562" s="102"/>
      <c r="UC2562" s="102"/>
      <c r="UD2562" s="102"/>
      <c r="UE2562" s="102"/>
      <c r="UF2562" s="102"/>
      <c r="UG2562" s="102"/>
      <c r="UH2562" s="102"/>
      <c r="UI2562" s="102"/>
      <c r="UJ2562" s="102"/>
      <c r="UK2562" s="102"/>
      <c r="UL2562" s="102"/>
      <c r="UM2562" s="102"/>
      <c r="UN2562" s="102"/>
      <c r="UO2562" s="102"/>
      <c r="UP2562" s="102"/>
      <c r="UQ2562" s="102"/>
      <c r="UR2562" s="102"/>
      <c r="US2562" s="102"/>
      <c r="UT2562" s="102"/>
      <c r="UU2562" s="102"/>
      <c r="UV2562" s="102"/>
      <c r="UW2562" s="102"/>
      <c r="UX2562" s="102"/>
      <c r="UY2562" s="102"/>
      <c r="UZ2562" s="102"/>
      <c r="VA2562" s="102"/>
      <c r="VB2562" s="102"/>
      <c r="VC2562" s="102"/>
      <c r="VD2562" s="102"/>
      <c r="VE2562" s="102"/>
      <c r="VF2562" s="102"/>
      <c r="VG2562" s="102"/>
      <c r="VH2562" s="102"/>
      <c r="VI2562" s="102"/>
      <c r="VJ2562" s="102"/>
      <c r="VK2562" s="102"/>
      <c r="VL2562" s="102"/>
      <c r="VM2562" s="102"/>
      <c r="VN2562" s="102"/>
      <c r="VO2562" s="102"/>
      <c r="VP2562" s="102"/>
      <c r="VQ2562" s="102"/>
      <c r="VR2562" s="102"/>
      <c r="VS2562" s="102"/>
      <c r="VT2562" s="102"/>
      <c r="VU2562" s="102"/>
      <c r="VV2562" s="102"/>
      <c r="VW2562" s="102"/>
      <c r="VX2562" s="102"/>
      <c r="VY2562" s="102"/>
      <c r="VZ2562" s="102"/>
      <c r="WA2562" s="102"/>
      <c r="WB2562" s="102"/>
      <c r="WC2562" s="102"/>
      <c r="WD2562" s="102"/>
      <c r="WE2562" s="102"/>
      <c r="WF2562" s="102"/>
      <c r="WG2562" s="102"/>
      <c r="WH2562" s="102"/>
      <c r="WI2562" s="102"/>
      <c r="WJ2562" s="102"/>
      <c r="WK2562" s="102"/>
      <c r="WL2562" s="102"/>
      <c r="WM2562" s="102"/>
      <c r="WN2562" s="102"/>
      <c r="WO2562" s="102"/>
      <c r="WP2562" s="102"/>
      <c r="WQ2562" s="102"/>
      <c r="WR2562" s="102"/>
      <c r="WS2562" s="102"/>
      <c r="WT2562" s="102"/>
      <c r="WU2562" s="102"/>
      <c r="WV2562" s="102"/>
      <c r="WW2562" s="102"/>
      <c r="WX2562" s="102"/>
      <c r="WY2562" s="102"/>
      <c r="WZ2562" s="102"/>
      <c r="XA2562" s="102"/>
      <c r="XB2562" s="102"/>
      <c r="XC2562" s="102"/>
      <c r="XD2562" s="102"/>
      <c r="XE2562" s="102"/>
      <c r="XF2562" s="102"/>
      <c r="XG2562" s="102"/>
      <c r="XH2562" s="102"/>
      <c r="XI2562" s="102"/>
      <c r="XJ2562" s="102"/>
      <c r="XK2562" s="102"/>
      <c r="XL2562" s="102"/>
      <c r="XM2562" s="102"/>
      <c r="XN2562" s="102"/>
      <c r="XO2562" s="102"/>
      <c r="XP2562" s="102"/>
      <c r="XQ2562" s="102"/>
      <c r="XR2562" s="102"/>
      <c r="XS2562" s="102"/>
      <c r="XT2562" s="102"/>
      <c r="XU2562" s="102"/>
      <c r="XV2562" s="102"/>
      <c r="XW2562" s="102"/>
      <c r="XX2562" s="102"/>
      <c r="XY2562" s="102"/>
      <c r="XZ2562" s="102"/>
      <c r="YA2562" s="102"/>
      <c r="YB2562" s="102"/>
      <c r="YC2562" s="102"/>
      <c r="YD2562" s="102"/>
      <c r="YE2562" s="102"/>
      <c r="YF2562" s="102"/>
      <c r="YG2562" s="102"/>
      <c r="YH2562" s="102"/>
      <c r="YI2562" s="102"/>
      <c r="YJ2562" s="102"/>
      <c r="YK2562" s="102"/>
      <c r="YL2562" s="102"/>
      <c r="YM2562" s="102"/>
      <c r="YN2562" s="102"/>
      <c r="YO2562" s="102"/>
      <c r="YP2562" s="102"/>
      <c r="YQ2562" s="102"/>
      <c r="YR2562" s="102"/>
      <c r="YS2562" s="102"/>
      <c r="YT2562" s="102"/>
      <c r="YU2562" s="102"/>
      <c r="YV2562" s="102"/>
      <c r="YW2562" s="102"/>
      <c r="YX2562" s="102"/>
      <c r="YY2562" s="102"/>
      <c r="YZ2562" s="102"/>
      <c r="ZA2562" s="102"/>
      <c r="ZB2562" s="102"/>
      <c r="ZC2562" s="102"/>
      <c r="ZD2562" s="102"/>
      <c r="ZE2562" s="102"/>
      <c r="ZF2562" s="102"/>
      <c r="ZG2562" s="102"/>
      <c r="ZH2562" s="102"/>
      <c r="ZI2562" s="102"/>
      <c r="ZJ2562" s="102"/>
      <c r="ZK2562" s="102"/>
      <c r="ZL2562" s="102"/>
      <c r="ZM2562" s="102"/>
      <c r="ZN2562" s="102"/>
      <c r="ZO2562" s="102"/>
      <c r="ZP2562" s="102"/>
      <c r="ZQ2562" s="102"/>
      <c r="ZR2562" s="102"/>
      <c r="ZS2562" s="102"/>
      <c r="ZT2562" s="102"/>
      <c r="ZU2562" s="102"/>
      <c r="ZV2562" s="102"/>
      <c r="ZW2562" s="102"/>
      <c r="ZX2562" s="102"/>
      <c r="ZY2562" s="102"/>
      <c r="ZZ2562" s="102"/>
      <c r="AAA2562" s="102"/>
      <c r="AAB2562" s="102"/>
      <c r="AAC2562" s="102"/>
      <c r="AAD2562" s="102"/>
      <c r="AAE2562" s="102"/>
      <c r="AAF2562" s="102"/>
      <c r="AAG2562" s="102"/>
      <c r="AAH2562" s="102"/>
      <c r="AAI2562" s="102"/>
      <c r="AAJ2562" s="102"/>
      <c r="AAK2562" s="102"/>
      <c r="AAL2562" s="102"/>
      <c r="AAM2562" s="102"/>
      <c r="AAN2562" s="102"/>
      <c r="AAO2562" s="102"/>
      <c r="AAP2562" s="102"/>
      <c r="AAQ2562" s="102"/>
      <c r="AAR2562" s="102"/>
      <c r="AAS2562" s="102"/>
      <c r="AAT2562" s="102"/>
      <c r="AAU2562" s="102"/>
      <c r="AAV2562" s="102"/>
      <c r="AAW2562" s="102"/>
      <c r="AAX2562" s="102"/>
      <c r="AAY2562" s="102"/>
      <c r="AAZ2562" s="102"/>
      <c r="ABA2562" s="102"/>
      <c r="ABB2562" s="102"/>
      <c r="ABC2562" s="102"/>
      <c r="ABD2562" s="102"/>
      <c r="ABE2562" s="102"/>
      <c r="ABF2562" s="102"/>
      <c r="ABG2562" s="102"/>
      <c r="ABH2562" s="102"/>
      <c r="ABI2562" s="102"/>
      <c r="ABJ2562" s="102"/>
      <c r="ABK2562" s="102"/>
      <c r="ABL2562" s="102"/>
      <c r="ABM2562" s="102"/>
      <c r="ABN2562" s="102"/>
      <c r="ABO2562" s="102"/>
      <c r="ABP2562" s="102"/>
      <c r="ABQ2562" s="102"/>
      <c r="ABR2562" s="102"/>
      <c r="ABS2562" s="102"/>
      <c r="ABT2562" s="102"/>
      <c r="ABU2562" s="102"/>
      <c r="ABV2562" s="102"/>
      <c r="ABW2562" s="102"/>
      <c r="ABX2562" s="102"/>
      <c r="ABY2562" s="102"/>
      <c r="ABZ2562" s="102"/>
      <c r="ACA2562" s="102"/>
      <c r="ACB2562" s="102"/>
      <c r="ACC2562" s="102"/>
      <c r="ACD2562" s="102"/>
      <c r="ACE2562" s="102"/>
      <c r="ACF2562" s="102"/>
      <c r="ACH2562" s="102"/>
      <c r="ACI2562" s="102"/>
      <c r="ACJ2562" s="102"/>
      <c r="ACL2562" s="102"/>
      <c r="ACN2562" s="102"/>
      <c r="ACP2562" s="102"/>
      <c r="ACQ2562" s="102"/>
      <c r="ACR2562" s="102"/>
      <c r="ACS2562" s="102"/>
      <c r="ACT2562" s="102"/>
      <c r="ACV2562" s="102"/>
      <c r="ACW2562" s="102"/>
      <c r="ACX2562" s="102"/>
      <c r="ACY2562" s="102"/>
      <c r="ACZ2562" s="102"/>
      <c r="ADA2562" s="102"/>
      <c r="ADB2562" s="102"/>
      <c r="ADC2562" s="102"/>
      <c r="ADD2562" s="102"/>
      <c r="ADE2562" s="102"/>
      <c r="ADF2562" s="102"/>
      <c r="ADG2562" s="102"/>
      <c r="ADH2562" s="102"/>
      <c r="ADI2562" s="102"/>
      <c r="ADJ2562" s="102"/>
      <c r="ADK2562" s="102"/>
      <c r="ADL2562" s="102"/>
      <c r="ADM2562" s="102"/>
      <c r="ADN2562" s="102"/>
      <c r="ADO2562" s="102"/>
      <c r="ADP2562" s="102"/>
      <c r="ADQ2562" s="102"/>
      <c r="ADR2562" s="102"/>
      <c r="ADS2562" s="102"/>
      <c r="ADT2562" s="102"/>
      <c r="ADU2562" s="102"/>
      <c r="ADV2562" s="102"/>
      <c r="ADW2562" s="102"/>
      <c r="ADX2562" s="102"/>
      <c r="ADY2562" s="102"/>
      <c r="ADZ2562" s="102"/>
      <c r="AEA2562" s="102"/>
      <c r="AEB2562" s="102"/>
      <c r="AEC2562" s="102"/>
      <c r="AED2562" s="102"/>
      <c r="AEE2562" s="102"/>
      <c r="AEF2562" s="102"/>
      <c r="AEG2562" s="102"/>
      <c r="AEH2562" s="102"/>
      <c r="AEI2562" s="102"/>
      <c r="AEJ2562" s="102"/>
      <c r="AEK2562" s="102"/>
      <c r="AEL2562" s="102"/>
      <c r="AEM2562" s="102"/>
      <c r="AEN2562" s="102"/>
      <c r="AEO2562" s="102"/>
      <c r="AEP2562" s="102"/>
      <c r="AEQ2562" s="102"/>
      <c r="AER2562" s="102"/>
      <c r="AES2562" s="102"/>
      <c r="AET2562" s="102"/>
      <c r="AEU2562" s="102"/>
      <c r="AEV2562" s="102"/>
      <c r="AEW2562" s="102"/>
      <c r="AEX2562" s="102"/>
      <c r="AEY2562" s="102"/>
      <c r="AEZ2562" s="102"/>
      <c r="AFA2562" s="102"/>
      <c r="AFB2562" s="102"/>
      <c r="AFC2562" s="102"/>
      <c r="AFD2562" s="102"/>
      <c r="AFE2562" s="102"/>
      <c r="AFF2562" s="102"/>
      <c r="AFG2562" s="102"/>
      <c r="AFH2562" s="102"/>
      <c r="AFI2562" s="102"/>
      <c r="AFJ2562" s="102"/>
      <c r="AFK2562" s="102"/>
      <c r="AFL2562" s="102"/>
      <c r="AFM2562" s="102"/>
      <c r="AFN2562" s="102"/>
      <c r="AFO2562" s="102"/>
      <c r="AFP2562" s="102"/>
      <c r="AFQ2562" s="102"/>
      <c r="AFR2562" s="102"/>
      <c r="AFS2562" s="102"/>
      <c r="AFT2562" s="102"/>
      <c r="AFU2562" s="102"/>
      <c r="AFV2562" s="102"/>
      <c r="AFW2562" s="102"/>
      <c r="AFX2562" s="102"/>
      <c r="AFY2562" s="102"/>
      <c r="AFZ2562" s="102"/>
      <c r="AGA2562" s="102"/>
      <c r="AGB2562" s="102"/>
      <c r="AGC2562" s="102"/>
      <c r="AGD2562" s="102"/>
      <c r="AGE2562" s="102"/>
      <c r="AGF2562" s="102"/>
      <c r="AGG2562" s="102"/>
      <c r="AGH2562" s="102"/>
      <c r="AGI2562" s="102"/>
      <c r="AGJ2562" s="102"/>
      <c r="AGK2562" s="102"/>
      <c r="AGL2562" s="102"/>
      <c r="AGM2562" s="102"/>
      <c r="AGN2562" s="102"/>
      <c r="AGO2562" s="102"/>
      <c r="AGP2562" s="102"/>
      <c r="AGQ2562" s="102"/>
      <c r="AGR2562" s="102"/>
      <c r="AGS2562" s="102"/>
      <c r="AGT2562" s="102"/>
      <c r="AGU2562" s="102"/>
      <c r="AGV2562" s="102"/>
      <c r="AGW2562" s="102"/>
      <c r="AGX2562" s="102"/>
      <c r="AGY2562" s="102"/>
      <c r="AGZ2562" s="102"/>
      <c r="AHA2562" s="102"/>
      <c r="AHB2562" s="102"/>
      <c r="AHC2562" s="102"/>
      <c r="AHD2562" s="102"/>
      <c r="AHE2562" s="102"/>
      <c r="AHF2562" s="102"/>
      <c r="AHG2562" s="102"/>
      <c r="AHH2562" s="102"/>
      <c r="AHI2562" s="102"/>
      <c r="AHJ2562" s="102"/>
      <c r="AHK2562" s="102"/>
      <c r="AHL2562" s="102"/>
      <c r="AHM2562" s="102"/>
      <c r="AHN2562" s="102"/>
      <c r="AHO2562" s="102"/>
      <c r="AHP2562" s="102"/>
      <c r="AHQ2562" s="102"/>
      <c r="AHR2562" s="102"/>
      <c r="AHS2562" s="102"/>
      <c r="AHT2562" s="102"/>
      <c r="AHU2562" s="102"/>
      <c r="AHV2562" s="102"/>
      <c r="AHW2562" s="102"/>
      <c r="AHX2562" s="102"/>
      <c r="AHY2562" s="102"/>
      <c r="AHZ2562" s="102"/>
      <c r="AIA2562" s="102"/>
      <c r="AIB2562" s="102"/>
      <c r="AIC2562" s="102"/>
      <c r="AID2562" s="102"/>
      <c r="AIE2562" s="102"/>
      <c r="AIF2562" s="102"/>
      <c r="AIG2562" s="102"/>
      <c r="AIH2562" s="102"/>
      <c r="AII2562" s="102"/>
      <c r="AIJ2562" s="102"/>
      <c r="AIK2562" s="102"/>
      <c r="AIL2562" s="102"/>
      <c r="AIM2562" s="102"/>
      <c r="AIN2562" s="102"/>
      <c r="AIO2562" s="102"/>
      <c r="AIP2562" s="102"/>
      <c r="AIQ2562" s="102"/>
      <c r="AIR2562" s="102"/>
      <c r="AIS2562" s="102"/>
      <c r="AIT2562" s="102"/>
      <c r="AIU2562" s="102"/>
      <c r="AIV2562" s="102"/>
      <c r="AIW2562" s="102"/>
      <c r="AIX2562" s="102"/>
      <c r="AIY2562" s="102"/>
      <c r="AIZ2562" s="102"/>
      <c r="AJA2562" s="102"/>
      <c r="AJB2562" s="102"/>
      <c r="AJC2562" s="102"/>
      <c r="AJD2562" s="102"/>
      <c r="AJE2562" s="102"/>
      <c r="AJF2562" s="102"/>
      <c r="AJG2562" s="102"/>
      <c r="AJH2562" s="102"/>
      <c r="AJI2562" s="102"/>
      <c r="AJJ2562" s="102"/>
      <c r="AJK2562" s="102"/>
      <c r="AJL2562" s="102"/>
      <c r="AJM2562" s="102"/>
      <c r="AJN2562" s="102"/>
      <c r="AJO2562" s="102"/>
      <c r="AJP2562" s="102"/>
      <c r="AJQ2562" s="102"/>
      <c r="AJR2562" s="102"/>
      <c r="AJS2562" s="102"/>
      <c r="AJT2562" s="102"/>
      <c r="AJU2562" s="102"/>
      <c r="AJV2562" s="102"/>
      <c r="AJW2562" s="102"/>
      <c r="AJX2562" s="102"/>
      <c r="AJY2562" s="102"/>
      <c r="AJZ2562" s="102"/>
      <c r="AKA2562" s="102"/>
      <c r="AKB2562" s="102"/>
      <c r="AKC2562" s="102"/>
      <c r="AKD2562" s="102"/>
      <c r="AKE2562" s="102"/>
      <c r="AKF2562" s="102"/>
      <c r="AKG2562" s="102"/>
      <c r="AKH2562" s="102"/>
      <c r="AKI2562" s="102"/>
      <c r="AKJ2562" s="102"/>
      <c r="AKK2562" s="102"/>
      <c r="AKL2562" s="102"/>
      <c r="AKM2562" s="102"/>
      <c r="AKN2562" s="102"/>
      <c r="AKO2562" s="102"/>
      <c r="AKP2562" s="102"/>
      <c r="AKQ2562" s="102"/>
      <c r="AKR2562" s="102"/>
      <c r="AKS2562" s="102"/>
      <c r="AKT2562" s="102"/>
      <c r="AKU2562" s="102"/>
      <c r="AKV2562" s="102"/>
      <c r="AKW2562" s="102"/>
      <c r="AKX2562" s="102"/>
      <c r="AKY2562" s="102"/>
      <c r="AKZ2562" s="102"/>
      <c r="ALA2562" s="102"/>
      <c r="ALB2562" s="102"/>
      <c r="ALC2562" s="102"/>
      <c r="ALD2562" s="102"/>
      <c r="ALE2562" s="102"/>
      <c r="ALF2562" s="102"/>
      <c r="ALG2562" s="102"/>
      <c r="ALH2562" s="102"/>
      <c r="ALI2562" s="102"/>
      <c r="ALJ2562" s="102"/>
      <c r="ALK2562" s="102"/>
      <c r="ALL2562" s="102"/>
      <c r="ALM2562" s="102"/>
      <c r="ALN2562" s="102"/>
      <c r="ALO2562" s="102"/>
      <c r="ALP2562" s="102"/>
      <c r="ALQ2562" s="102"/>
      <c r="ALR2562" s="102"/>
      <c r="ALS2562" s="102"/>
      <c r="ALT2562" s="102"/>
      <c r="ALU2562" s="102"/>
      <c r="ALV2562" s="102"/>
      <c r="ALW2562" s="102"/>
      <c r="ALX2562" s="102"/>
      <c r="ALY2562" s="102"/>
      <c r="ALZ2562" s="102"/>
      <c r="AMA2562" s="102"/>
      <c r="AMB2562" s="102"/>
      <c r="AMD2562" s="102"/>
      <c r="AME2562" s="102"/>
      <c r="AMF2562" s="102"/>
      <c r="AMH2562" s="102"/>
      <c r="AMJ2562" s="102"/>
      <c r="AML2562" s="102"/>
      <c r="AMM2562" s="102"/>
      <c r="AMN2562" s="102"/>
      <c r="AMO2562" s="102"/>
      <c r="AMP2562" s="102"/>
      <c r="AMR2562" s="102"/>
      <c r="AMS2562" s="102"/>
      <c r="AMT2562" s="102"/>
      <c r="AMU2562" s="102"/>
      <c r="AMV2562" s="102"/>
      <c r="AMW2562" s="102"/>
      <c r="AMX2562" s="102"/>
      <c r="AMY2562" s="102"/>
      <c r="AMZ2562" s="102"/>
      <c r="ANA2562" s="102"/>
      <c r="ANB2562" s="102"/>
      <c r="ANC2562" s="102"/>
      <c r="AND2562" s="102"/>
      <c r="ANE2562" s="102"/>
      <c r="ANF2562" s="102"/>
      <c r="ANG2562" s="102"/>
      <c r="ANH2562" s="102"/>
      <c r="ANI2562" s="102"/>
      <c r="ANJ2562" s="102"/>
      <c r="ANK2562" s="102"/>
      <c r="ANL2562" s="102"/>
      <c r="ANM2562" s="102"/>
      <c r="ANN2562" s="102"/>
      <c r="ANO2562" s="102"/>
      <c r="ANP2562" s="102"/>
      <c r="ANQ2562" s="102"/>
      <c r="ANR2562" s="102"/>
      <c r="ANS2562" s="102"/>
      <c r="ANT2562" s="102"/>
      <c r="ANU2562" s="102"/>
      <c r="ANV2562" s="102"/>
      <c r="ANW2562" s="102"/>
      <c r="ANX2562" s="102"/>
      <c r="ANY2562" s="102"/>
      <c r="ANZ2562" s="102"/>
      <c r="AOA2562" s="102"/>
      <c r="AOB2562" s="102"/>
      <c r="AOC2562" s="102"/>
      <c r="AOD2562" s="102"/>
      <c r="AOE2562" s="102"/>
      <c r="AOF2562" s="102"/>
      <c r="AOG2562" s="102"/>
      <c r="AOH2562" s="102"/>
      <c r="AOI2562" s="102"/>
      <c r="AOJ2562" s="102"/>
      <c r="AOK2562" s="102"/>
      <c r="AOL2562" s="102"/>
      <c r="AOM2562" s="102"/>
      <c r="AON2562" s="102"/>
      <c r="AOO2562" s="102"/>
      <c r="AOP2562" s="102"/>
      <c r="AOQ2562" s="102"/>
      <c r="AOR2562" s="102"/>
      <c r="AOS2562" s="102"/>
      <c r="AOT2562" s="102"/>
      <c r="AOU2562" s="102"/>
      <c r="AOV2562" s="102"/>
      <c r="AOW2562" s="102"/>
      <c r="AOX2562" s="102"/>
      <c r="AOY2562" s="102"/>
      <c r="AOZ2562" s="102"/>
      <c r="APA2562" s="102"/>
      <c r="APB2562" s="102"/>
      <c r="APC2562" s="102"/>
      <c r="APD2562" s="102"/>
      <c r="APE2562" s="102"/>
      <c r="APF2562" s="102"/>
      <c r="APG2562" s="102"/>
      <c r="APH2562" s="102"/>
      <c r="API2562" s="102"/>
      <c r="APJ2562" s="102"/>
      <c r="APK2562" s="102"/>
      <c r="APL2562" s="102"/>
      <c r="APM2562" s="102"/>
      <c r="APN2562" s="102"/>
      <c r="APO2562" s="102"/>
      <c r="APP2562" s="102"/>
      <c r="APQ2562" s="102"/>
      <c r="APR2562" s="102"/>
      <c r="APS2562" s="102"/>
      <c r="APT2562" s="102"/>
      <c r="APU2562" s="102"/>
      <c r="APV2562" s="102"/>
      <c r="APW2562" s="102"/>
      <c r="APX2562" s="102"/>
      <c r="APY2562" s="102"/>
      <c r="APZ2562" s="102"/>
      <c r="AQA2562" s="102"/>
      <c r="AQB2562" s="102"/>
      <c r="AQC2562" s="102"/>
      <c r="AQD2562" s="102"/>
      <c r="AQE2562" s="102"/>
      <c r="AQF2562" s="102"/>
      <c r="AQG2562" s="102"/>
      <c r="AQH2562" s="102"/>
      <c r="AQI2562" s="102"/>
      <c r="AQJ2562" s="102"/>
      <c r="AQK2562" s="102"/>
      <c r="AQL2562" s="102"/>
      <c r="AQM2562" s="102"/>
      <c r="AQN2562" s="102"/>
      <c r="AQO2562" s="102"/>
      <c r="AQP2562" s="102"/>
      <c r="AQQ2562" s="102"/>
      <c r="AQR2562" s="102"/>
      <c r="AQS2562" s="102"/>
      <c r="AQT2562" s="102"/>
      <c r="AQU2562" s="102"/>
      <c r="AQV2562" s="102"/>
      <c r="AQW2562" s="102"/>
      <c r="AQX2562" s="102"/>
      <c r="AQY2562" s="102"/>
      <c r="AQZ2562" s="102"/>
      <c r="ARA2562" s="102"/>
      <c r="ARB2562" s="102"/>
      <c r="ARC2562" s="102"/>
      <c r="ARD2562" s="102"/>
      <c r="ARE2562" s="102"/>
      <c r="ARF2562" s="102"/>
      <c r="ARG2562" s="102"/>
      <c r="ARH2562" s="102"/>
      <c r="ARI2562" s="102"/>
      <c r="ARJ2562" s="102"/>
      <c r="ARK2562" s="102"/>
      <c r="ARL2562" s="102"/>
      <c r="ARM2562" s="102"/>
      <c r="ARN2562" s="102"/>
      <c r="ARO2562" s="102"/>
      <c r="ARP2562" s="102"/>
      <c r="ARQ2562" s="102"/>
      <c r="ARR2562" s="102"/>
      <c r="ARS2562" s="102"/>
      <c r="ART2562" s="102"/>
      <c r="ARU2562" s="102"/>
      <c r="ARV2562" s="102"/>
      <c r="ARW2562" s="102"/>
      <c r="ARX2562" s="102"/>
      <c r="ARY2562" s="102"/>
      <c r="ARZ2562" s="102"/>
      <c r="ASA2562" s="102"/>
      <c r="ASB2562" s="102"/>
      <c r="ASC2562" s="102"/>
      <c r="ASD2562" s="102"/>
      <c r="ASE2562" s="102"/>
      <c r="ASF2562" s="102"/>
      <c r="ASG2562" s="102"/>
      <c r="ASH2562" s="102"/>
      <c r="ASI2562" s="102"/>
      <c r="ASJ2562" s="102"/>
      <c r="ASK2562" s="102"/>
      <c r="ASL2562" s="102"/>
      <c r="ASM2562" s="102"/>
      <c r="ASN2562" s="102"/>
      <c r="ASO2562" s="102"/>
      <c r="ASP2562" s="102"/>
      <c r="ASQ2562" s="102"/>
      <c r="ASR2562" s="102"/>
      <c r="ASS2562" s="102"/>
      <c r="AST2562" s="102"/>
      <c r="ASU2562" s="102"/>
      <c r="ASV2562" s="102"/>
      <c r="ASW2562" s="102"/>
      <c r="ASX2562" s="102"/>
      <c r="ASY2562" s="102"/>
      <c r="ASZ2562" s="102"/>
      <c r="ATA2562" s="102"/>
      <c r="ATB2562" s="102"/>
      <c r="ATC2562" s="102"/>
      <c r="ATD2562" s="102"/>
      <c r="ATE2562" s="102"/>
      <c r="ATF2562" s="102"/>
      <c r="ATG2562" s="102"/>
      <c r="ATH2562" s="102"/>
      <c r="ATI2562" s="102"/>
      <c r="ATJ2562" s="102"/>
      <c r="ATK2562" s="102"/>
      <c r="ATL2562" s="102"/>
      <c r="ATM2562" s="102"/>
      <c r="ATN2562" s="102"/>
      <c r="ATO2562" s="102"/>
      <c r="ATP2562" s="102"/>
      <c r="ATQ2562" s="102"/>
      <c r="ATR2562" s="102"/>
      <c r="ATS2562" s="102"/>
      <c r="ATT2562" s="102"/>
      <c r="ATU2562" s="102"/>
      <c r="ATV2562" s="102"/>
      <c r="ATW2562" s="102"/>
      <c r="ATX2562" s="102"/>
      <c r="ATY2562" s="102"/>
      <c r="ATZ2562" s="102"/>
      <c r="AUA2562" s="102"/>
      <c r="AUB2562" s="102"/>
      <c r="AUC2562" s="102"/>
      <c r="AUD2562" s="102"/>
      <c r="AUE2562" s="102"/>
      <c r="AUF2562" s="102"/>
      <c r="AUG2562" s="102"/>
      <c r="AUH2562" s="102"/>
      <c r="AUI2562" s="102"/>
      <c r="AUJ2562" s="102"/>
      <c r="AUK2562" s="102"/>
      <c r="AUL2562" s="102"/>
      <c r="AUM2562" s="102"/>
      <c r="AUN2562" s="102"/>
      <c r="AUO2562" s="102"/>
      <c r="AUP2562" s="102"/>
      <c r="AUQ2562" s="102"/>
      <c r="AUR2562" s="102"/>
      <c r="AUS2562" s="102"/>
      <c r="AUT2562" s="102"/>
      <c r="AUU2562" s="102"/>
      <c r="AUV2562" s="102"/>
      <c r="AUW2562" s="102"/>
      <c r="AUX2562" s="102"/>
      <c r="AUY2562" s="102"/>
      <c r="AUZ2562" s="102"/>
      <c r="AVA2562" s="102"/>
      <c r="AVB2562" s="102"/>
      <c r="AVC2562" s="102"/>
      <c r="AVD2562" s="102"/>
      <c r="AVE2562" s="102"/>
      <c r="AVF2562" s="102"/>
      <c r="AVG2562" s="102"/>
      <c r="AVH2562" s="102"/>
      <c r="AVI2562" s="102"/>
      <c r="AVJ2562" s="102"/>
      <c r="AVK2562" s="102"/>
      <c r="AVL2562" s="102"/>
      <c r="AVM2562" s="102"/>
      <c r="AVN2562" s="102"/>
      <c r="AVO2562" s="102"/>
      <c r="AVP2562" s="102"/>
      <c r="AVQ2562" s="102"/>
      <c r="AVR2562" s="102"/>
      <c r="AVS2562" s="102"/>
      <c r="AVT2562" s="102"/>
      <c r="AVU2562" s="102"/>
      <c r="AVV2562" s="102"/>
      <c r="AVW2562" s="102"/>
      <c r="AVX2562" s="102"/>
      <c r="AVZ2562" s="102"/>
      <c r="AWA2562" s="102"/>
      <c r="AWB2562" s="102"/>
      <c r="AWD2562" s="102"/>
      <c r="AWF2562" s="102"/>
      <c r="AWH2562" s="102"/>
      <c r="AWI2562" s="102"/>
      <c r="AWJ2562" s="102"/>
      <c r="AWK2562" s="102"/>
      <c r="AWL2562" s="102"/>
      <c r="AWN2562" s="102"/>
      <c r="AWO2562" s="102"/>
      <c r="AWP2562" s="102"/>
      <c r="AWQ2562" s="102"/>
      <c r="AWR2562" s="102"/>
      <c r="AWS2562" s="102"/>
      <c r="AWT2562" s="102"/>
      <c r="AWU2562" s="102"/>
      <c r="AWV2562" s="102"/>
      <c r="AWW2562" s="102"/>
      <c r="AWX2562" s="102"/>
      <c r="AWY2562" s="102"/>
      <c r="AWZ2562" s="102"/>
      <c r="AXA2562" s="102"/>
      <c r="AXB2562" s="102"/>
      <c r="AXC2562" s="102"/>
      <c r="AXD2562" s="102"/>
      <c r="AXE2562" s="102"/>
      <c r="AXF2562" s="102"/>
      <c r="AXG2562" s="102"/>
      <c r="AXH2562" s="102"/>
      <c r="AXI2562" s="102"/>
      <c r="AXJ2562" s="102"/>
      <c r="AXK2562" s="102"/>
      <c r="AXL2562" s="102"/>
      <c r="AXM2562" s="102"/>
      <c r="AXN2562" s="102"/>
      <c r="AXO2562" s="102"/>
      <c r="AXP2562" s="102"/>
      <c r="AXQ2562" s="102"/>
      <c r="AXR2562" s="102"/>
      <c r="AXS2562" s="102"/>
      <c r="AXT2562" s="102"/>
      <c r="AXU2562" s="102"/>
      <c r="AXV2562" s="102"/>
      <c r="AXW2562" s="102"/>
      <c r="AXX2562" s="102"/>
      <c r="AXY2562" s="102"/>
      <c r="AXZ2562" s="102"/>
      <c r="AYA2562" s="102"/>
      <c r="AYB2562" s="102"/>
      <c r="AYC2562" s="102"/>
      <c r="AYD2562" s="102"/>
      <c r="AYE2562" s="102"/>
      <c r="AYF2562" s="102"/>
      <c r="AYG2562" s="102"/>
      <c r="AYH2562" s="102"/>
      <c r="AYI2562" s="102"/>
      <c r="AYJ2562" s="102"/>
      <c r="AYK2562" s="102"/>
      <c r="AYL2562" s="102"/>
      <c r="AYM2562" s="102"/>
      <c r="AYN2562" s="102"/>
      <c r="AYO2562" s="102"/>
      <c r="AYP2562" s="102"/>
      <c r="AYQ2562" s="102"/>
      <c r="AYR2562" s="102"/>
      <c r="AYS2562" s="102"/>
      <c r="AYT2562" s="102"/>
      <c r="AYU2562" s="102"/>
      <c r="AYV2562" s="102"/>
      <c r="AYW2562" s="102"/>
      <c r="AYX2562" s="102"/>
      <c r="AYY2562" s="102"/>
      <c r="AYZ2562" s="102"/>
      <c r="AZA2562" s="102"/>
      <c r="AZB2562" s="102"/>
      <c r="AZC2562" s="102"/>
      <c r="AZD2562" s="102"/>
      <c r="AZE2562" s="102"/>
      <c r="AZF2562" s="102"/>
      <c r="AZG2562" s="102"/>
      <c r="AZH2562" s="102"/>
      <c r="AZI2562" s="102"/>
      <c r="AZJ2562" s="102"/>
      <c r="AZK2562" s="102"/>
      <c r="AZL2562" s="102"/>
      <c r="AZM2562" s="102"/>
      <c r="AZN2562" s="102"/>
      <c r="AZO2562" s="102"/>
      <c r="AZP2562" s="102"/>
      <c r="AZQ2562" s="102"/>
      <c r="AZR2562" s="102"/>
      <c r="AZS2562" s="102"/>
      <c r="AZT2562" s="102"/>
      <c r="AZU2562" s="102"/>
      <c r="AZV2562" s="102"/>
      <c r="AZW2562" s="102"/>
      <c r="AZX2562" s="102"/>
      <c r="AZY2562" s="102"/>
      <c r="AZZ2562" s="102"/>
      <c r="BAA2562" s="102"/>
      <c r="BAB2562" s="102"/>
      <c r="BAC2562" s="102"/>
      <c r="BAD2562" s="102"/>
      <c r="BAE2562" s="102"/>
      <c r="BAF2562" s="102"/>
      <c r="BAG2562" s="102"/>
      <c r="BAH2562" s="102"/>
      <c r="BAI2562" s="102"/>
      <c r="BAJ2562" s="102"/>
      <c r="BAK2562" s="102"/>
      <c r="BAL2562" s="102"/>
      <c r="BAM2562" s="102"/>
      <c r="BAN2562" s="102"/>
      <c r="BAO2562" s="102"/>
      <c r="BAP2562" s="102"/>
      <c r="BAQ2562" s="102"/>
      <c r="BAR2562" s="102"/>
      <c r="BAS2562" s="102"/>
      <c r="BAT2562" s="102"/>
      <c r="BAU2562" s="102"/>
      <c r="BAV2562" s="102"/>
      <c r="BAW2562" s="102"/>
      <c r="BAX2562" s="102"/>
      <c r="BAY2562" s="102"/>
      <c r="BAZ2562" s="102"/>
      <c r="BBA2562" s="102"/>
      <c r="BBB2562" s="102"/>
      <c r="BBC2562" s="102"/>
      <c r="BBD2562" s="102"/>
      <c r="BBE2562" s="102"/>
      <c r="BBF2562" s="102"/>
      <c r="BBG2562" s="102"/>
      <c r="BBH2562" s="102"/>
      <c r="BBI2562" s="102"/>
      <c r="BBJ2562" s="102"/>
      <c r="BBK2562" s="102"/>
      <c r="BBL2562" s="102"/>
      <c r="BBM2562" s="102"/>
      <c r="BBN2562" s="102"/>
      <c r="BBO2562" s="102"/>
      <c r="BBP2562" s="102"/>
      <c r="BBQ2562" s="102"/>
      <c r="BBR2562" s="102"/>
      <c r="BBS2562" s="102"/>
      <c r="BBT2562" s="102"/>
      <c r="BBU2562" s="102"/>
      <c r="BBV2562" s="102"/>
      <c r="BBW2562" s="102"/>
      <c r="BBX2562" s="102"/>
      <c r="BBY2562" s="102"/>
      <c r="BBZ2562" s="102"/>
      <c r="BCA2562" s="102"/>
      <c r="BCB2562" s="102"/>
      <c r="BCC2562" s="102"/>
      <c r="BCD2562" s="102"/>
      <c r="BCE2562" s="102"/>
      <c r="BCF2562" s="102"/>
      <c r="BCG2562" s="102"/>
      <c r="BCH2562" s="102"/>
      <c r="BCI2562" s="102"/>
      <c r="BCJ2562" s="102"/>
      <c r="BCK2562" s="102"/>
      <c r="BCL2562" s="102"/>
      <c r="BCM2562" s="102"/>
      <c r="BCN2562" s="102"/>
      <c r="BCO2562" s="102"/>
      <c r="BCP2562" s="102"/>
      <c r="BCQ2562" s="102"/>
      <c r="BCR2562" s="102"/>
      <c r="BCS2562" s="102"/>
      <c r="BCT2562" s="102"/>
      <c r="BCU2562" s="102"/>
      <c r="BCV2562" s="102"/>
      <c r="BCW2562" s="102"/>
      <c r="BCX2562" s="102"/>
      <c r="BCY2562" s="102"/>
      <c r="BCZ2562" s="102"/>
      <c r="BDA2562" s="102"/>
      <c r="BDB2562" s="102"/>
      <c r="BDC2562" s="102"/>
      <c r="BDD2562" s="102"/>
      <c r="BDE2562" s="102"/>
      <c r="BDF2562" s="102"/>
      <c r="BDG2562" s="102"/>
      <c r="BDH2562" s="102"/>
      <c r="BDI2562" s="102"/>
      <c r="BDJ2562" s="102"/>
      <c r="BDK2562" s="102"/>
      <c r="BDL2562" s="102"/>
      <c r="BDM2562" s="102"/>
      <c r="BDN2562" s="102"/>
      <c r="BDO2562" s="102"/>
      <c r="BDP2562" s="102"/>
      <c r="BDQ2562" s="102"/>
      <c r="BDR2562" s="102"/>
      <c r="BDS2562" s="102"/>
      <c r="BDT2562" s="102"/>
      <c r="BDU2562" s="102"/>
      <c r="BDV2562" s="102"/>
      <c r="BDW2562" s="102"/>
      <c r="BDX2562" s="102"/>
      <c r="BDY2562" s="102"/>
      <c r="BDZ2562" s="102"/>
      <c r="BEA2562" s="102"/>
      <c r="BEB2562" s="102"/>
      <c r="BEC2562" s="102"/>
      <c r="BED2562" s="102"/>
      <c r="BEE2562" s="102"/>
      <c r="BEF2562" s="102"/>
      <c r="BEG2562" s="102"/>
      <c r="BEH2562" s="102"/>
      <c r="BEI2562" s="102"/>
      <c r="BEJ2562" s="102"/>
      <c r="BEK2562" s="102"/>
      <c r="BEL2562" s="102"/>
      <c r="BEM2562" s="102"/>
      <c r="BEN2562" s="102"/>
      <c r="BEO2562" s="102"/>
      <c r="BEP2562" s="102"/>
      <c r="BEQ2562" s="102"/>
      <c r="BER2562" s="102"/>
      <c r="BES2562" s="102"/>
      <c r="BET2562" s="102"/>
      <c r="BEU2562" s="102"/>
      <c r="BEV2562" s="102"/>
      <c r="BEW2562" s="102"/>
      <c r="BEX2562" s="102"/>
      <c r="BEY2562" s="102"/>
      <c r="BEZ2562" s="102"/>
      <c r="BFA2562" s="102"/>
      <c r="BFB2562" s="102"/>
      <c r="BFC2562" s="102"/>
      <c r="BFD2562" s="102"/>
      <c r="BFE2562" s="102"/>
      <c r="BFF2562" s="102"/>
      <c r="BFG2562" s="102"/>
      <c r="BFH2562" s="102"/>
      <c r="BFI2562" s="102"/>
      <c r="BFJ2562" s="102"/>
      <c r="BFK2562" s="102"/>
      <c r="BFL2562" s="102"/>
      <c r="BFM2562" s="102"/>
      <c r="BFN2562" s="102"/>
      <c r="BFO2562" s="102"/>
      <c r="BFP2562" s="102"/>
      <c r="BFQ2562" s="102"/>
      <c r="BFR2562" s="102"/>
      <c r="BFS2562" s="102"/>
      <c r="BFT2562" s="102"/>
      <c r="BFV2562" s="102"/>
      <c r="BFW2562" s="102"/>
      <c r="BFX2562" s="102"/>
      <c r="BFZ2562" s="102"/>
      <c r="BGB2562" s="102"/>
      <c r="BGD2562" s="102"/>
      <c r="BGE2562" s="102"/>
      <c r="BGF2562" s="102"/>
      <c r="BGG2562" s="102"/>
      <c r="BGH2562" s="102"/>
      <c r="BGJ2562" s="102"/>
      <c r="BGK2562" s="102"/>
      <c r="BGL2562" s="102"/>
      <c r="BGM2562" s="102"/>
      <c r="BGN2562" s="102"/>
      <c r="BGO2562" s="102"/>
      <c r="BGP2562" s="102"/>
      <c r="BGQ2562" s="102"/>
      <c r="BGR2562" s="102"/>
      <c r="BGS2562" s="102"/>
      <c r="BGT2562" s="102"/>
      <c r="BGU2562" s="102"/>
      <c r="BGV2562" s="102"/>
      <c r="BGW2562" s="102"/>
      <c r="BGX2562" s="102"/>
      <c r="BGY2562" s="102"/>
      <c r="BGZ2562" s="102"/>
      <c r="BHA2562" s="102"/>
      <c r="BHB2562" s="102"/>
      <c r="BHC2562" s="102"/>
      <c r="BHD2562" s="102"/>
      <c r="BHE2562" s="102"/>
      <c r="BHF2562" s="102"/>
      <c r="BHG2562" s="102"/>
      <c r="BHH2562" s="102"/>
      <c r="BHI2562" s="102"/>
      <c r="BHJ2562" s="102"/>
      <c r="BHK2562" s="102"/>
      <c r="BHL2562" s="102"/>
      <c r="BHM2562" s="102"/>
      <c r="BHN2562" s="102"/>
      <c r="BHO2562" s="102"/>
      <c r="BHP2562" s="102"/>
      <c r="BHQ2562" s="102"/>
      <c r="BHR2562" s="102"/>
      <c r="BHS2562" s="102"/>
      <c r="BHT2562" s="102"/>
      <c r="BHU2562" s="102"/>
      <c r="BHV2562" s="102"/>
      <c r="BHW2562" s="102"/>
      <c r="BHX2562" s="102"/>
      <c r="BHY2562" s="102"/>
      <c r="BHZ2562" s="102"/>
      <c r="BIA2562" s="102"/>
      <c r="BIB2562" s="102"/>
      <c r="BIC2562" s="102"/>
      <c r="BID2562" s="102"/>
      <c r="BIE2562" s="102"/>
      <c r="BIF2562" s="102"/>
      <c r="BIG2562" s="102"/>
      <c r="BIH2562" s="102"/>
      <c r="BII2562" s="102"/>
      <c r="BIJ2562" s="102"/>
      <c r="BIK2562" s="102"/>
      <c r="BIL2562" s="102"/>
      <c r="BIM2562" s="102"/>
      <c r="BIN2562" s="102"/>
      <c r="BIO2562" s="102"/>
      <c r="BIP2562" s="102"/>
      <c r="BIQ2562" s="102"/>
      <c r="BIR2562" s="102"/>
      <c r="BIS2562" s="102"/>
      <c r="BIT2562" s="102"/>
      <c r="BIU2562" s="102"/>
      <c r="BIV2562" s="102"/>
      <c r="BIW2562" s="102"/>
      <c r="BIX2562" s="102"/>
      <c r="BIY2562" s="102"/>
      <c r="BIZ2562" s="102"/>
      <c r="BJA2562" s="102"/>
      <c r="BJB2562" s="102"/>
      <c r="BJC2562" s="102"/>
      <c r="BJD2562" s="102"/>
      <c r="BJE2562" s="102"/>
      <c r="BJF2562" s="102"/>
      <c r="BJG2562" s="102"/>
      <c r="BJH2562" s="102"/>
      <c r="BJI2562" s="102"/>
      <c r="BJJ2562" s="102"/>
      <c r="BJK2562" s="102"/>
      <c r="BJL2562" s="102"/>
      <c r="BJM2562" s="102"/>
      <c r="BJN2562" s="102"/>
      <c r="BJO2562" s="102"/>
      <c r="BJP2562" s="102"/>
      <c r="BJQ2562" s="102"/>
      <c r="BJR2562" s="102"/>
      <c r="BJS2562" s="102"/>
      <c r="BJT2562" s="102"/>
      <c r="BJU2562" s="102"/>
      <c r="BJV2562" s="102"/>
      <c r="BJW2562" s="102"/>
      <c r="BJX2562" s="102"/>
      <c r="BJY2562" s="102"/>
      <c r="BJZ2562" s="102"/>
      <c r="BKA2562" s="102"/>
      <c r="BKB2562" s="102"/>
      <c r="BKC2562" s="102"/>
      <c r="BKD2562" s="102"/>
      <c r="BKE2562" s="102"/>
      <c r="BKF2562" s="102"/>
      <c r="BKG2562" s="102"/>
      <c r="BKH2562" s="102"/>
      <c r="BKI2562" s="102"/>
      <c r="BKJ2562" s="102"/>
      <c r="BKK2562" s="102"/>
      <c r="BKL2562" s="102"/>
      <c r="BKM2562" s="102"/>
      <c r="BKN2562" s="102"/>
      <c r="BKO2562" s="102"/>
      <c r="BKP2562" s="102"/>
      <c r="BKQ2562" s="102"/>
      <c r="BKR2562" s="102"/>
      <c r="BKS2562" s="102"/>
      <c r="BKT2562" s="102"/>
      <c r="BKU2562" s="102"/>
      <c r="BKV2562" s="102"/>
      <c r="BKW2562" s="102"/>
      <c r="BKX2562" s="102"/>
      <c r="BKY2562" s="102"/>
      <c r="BKZ2562" s="102"/>
      <c r="BLA2562" s="102"/>
      <c r="BLB2562" s="102"/>
      <c r="BLC2562" s="102"/>
      <c r="BLD2562" s="102"/>
      <c r="BLE2562" s="102"/>
      <c r="BLF2562" s="102"/>
      <c r="BLG2562" s="102"/>
      <c r="BLH2562" s="102"/>
      <c r="BLI2562" s="102"/>
      <c r="BLJ2562" s="102"/>
      <c r="BLK2562" s="102"/>
      <c r="BLL2562" s="102"/>
      <c r="BLM2562" s="102"/>
      <c r="BLN2562" s="102"/>
      <c r="BLO2562" s="102"/>
      <c r="BLP2562" s="102"/>
      <c r="BLQ2562" s="102"/>
      <c r="BLR2562" s="102"/>
      <c r="BLS2562" s="102"/>
      <c r="BLT2562" s="102"/>
      <c r="BLU2562" s="102"/>
      <c r="BLV2562" s="102"/>
      <c r="BLW2562" s="102"/>
      <c r="BLX2562" s="102"/>
      <c r="BLY2562" s="102"/>
      <c r="BLZ2562" s="102"/>
      <c r="BMA2562" s="102"/>
      <c r="BMB2562" s="102"/>
      <c r="BMC2562" s="102"/>
      <c r="BMD2562" s="102"/>
      <c r="BME2562" s="102"/>
      <c r="BMF2562" s="102"/>
      <c r="BMG2562" s="102"/>
      <c r="BMH2562" s="102"/>
      <c r="BMI2562" s="102"/>
      <c r="BMJ2562" s="102"/>
      <c r="BMK2562" s="102"/>
      <c r="BML2562" s="102"/>
      <c r="BMM2562" s="102"/>
      <c r="BMN2562" s="102"/>
      <c r="BMO2562" s="102"/>
      <c r="BMP2562" s="102"/>
      <c r="BMQ2562" s="102"/>
      <c r="BMR2562" s="102"/>
      <c r="BMS2562" s="102"/>
      <c r="BMT2562" s="102"/>
      <c r="BMU2562" s="102"/>
      <c r="BMV2562" s="102"/>
      <c r="BMW2562" s="102"/>
      <c r="BMX2562" s="102"/>
      <c r="BMY2562" s="102"/>
      <c r="BMZ2562" s="102"/>
      <c r="BNA2562" s="102"/>
      <c r="BNB2562" s="102"/>
      <c r="BNC2562" s="102"/>
      <c r="BND2562" s="102"/>
      <c r="BNE2562" s="102"/>
      <c r="BNF2562" s="102"/>
      <c r="BNG2562" s="102"/>
      <c r="BNH2562" s="102"/>
      <c r="BNI2562" s="102"/>
      <c r="BNJ2562" s="102"/>
      <c r="BNK2562" s="102"/>
      <c r="BNL2562" s="102"/>
      <c r="BNM2562" s="102"/>
      <c r="BNN2562" s="102"/>
      <c r="BNO2562" s="102"/>
      <c r="BNP2562" s="102"/>
      <c r="BNQ2562" s="102"/>
      <c r="BNR2562" s="102"/>
      <c r="BNS2562" s="102"/>
      <c r="BNT2562" s="102"/>
      <c r="BNU2562" s="102"/>
      <c r="BNV2562" s="102"/>
      <c r="BNW2562" s="102"/>
      <c r="BNX2562" s="102"/>
      <c r="BNY2562" s="102"/>
      <c r="BNZ2562" s="102"/>
      <c r="BOA2562" s="102"/>
      <c r="BOB2562" s="102"/>
      <c r="BOC2562" s="102"/>
      <c r="BOD2562" s="102"/>
      <c r="BOE2562" s="102"/>
      <c r="BOF2562" s="102"/>
      <c r="BOG2562" s="102"/>
      <c r="BOH2562" s="102"/>
      <c r="BOI2562" s="102"/>
      <c r="BOJ2562" s="102"/>
      <c r="BOK2562" s="102"/>
      <c r="BOL2562" s="102"/>
      <c r="BOM2562" s="102"/>
      <c r="BON2562" s="102"/>
      <c r="BOO2562" s="102"/>
      <c r="BOP2562" s="102"/>
      <c r="BOQ2562" s="102"/>
      <c r="BOR2562" s="102"/>
      <c r="BOS2562" s="102"/>
      <c r="BOT2562" s="102"/>
      <c r="BOU2562" s="102"/>
      <c r="BOV2562" s="102"/>
      <c r="BOW2562" s="102"/>
      <c r="BOX2562" s="102"/>
      <c r="BOY2562" s="102"/>
      <c r="BOZ2562" s="102"/>
      <c r="BPA2562" s="102"/>
      <c r="BPB2562" s="102"/>
      <c r="BPC2562" s="102"/>
      <c r="BPD2562" s="102"/>
      <c r="BPE2562" s="102"/>
      <c r="BPF2562" s="102"/>
      <c r="BPG2562" s="102"/>
      <c r="BPH2562" s="102"/>
      <c r="BPI2562" s="102"/>
      <c r="BPJ2562" s="102"/>
      <c r="BPK2562" s="102"/>
      <c r="BPL2562" s="102"/>
      <c r="BPM2562" s="102"/>
      <c r="BPN2562" s="102"/>
      <c r="BPO2562" s="102"/>
      <c r="BPP2562" s="102"/>
      <c r="BPR2562" s="102"/>
      <c r="BPS2562" s="102"/>
      <c r="BPT2562" s="102"/>
      <c r="BPV2562" s="102"/>
      <c r="BPX2562" s="102"/>
      <c r="BPZ2562" s="102"/>
      <c r="BQA2562" s="102"/>
      <c r="BQB2562" s="102"/>
      <c r="BQC2562" s="102"/>
      <c r="BQD2562" s="102"/>
      <c r="BQF2562" s="102"/>
      <c r="BQG2562" s="102"/>
      <c r="BQH2562" s="102"/>
      <c r="BQI2562" s="102"/>
      <c r="BQJ2562" s="102"/>
      <c r="BQK2562" s="102"/>
      <c r="BQL2562" s="102"/>
      <c r="BQM2562" s="102"/>
      <c r="BQN2562" s="102"/>
      <c r="BQO2562" s="102"/>
      <c r="BQP2562" s="102"/>
      <c r="BQQ2562" s="102"/>
      <c r="BQR2562" s="102"/>
      <c r="BQS2562" s="102"/>
      <c r="BQT2562" s="102"/>
      <c r="BQU2562" s="102"/>
      <c r="BQV2562" s="102"/>
      <c r="BQW2562" s="102"/>
      <c r="BQX2562" s="102"/>
      <c r="BQY2562" s="102"/>
      <c r="BQZ2562" s="102"/>
      <c r="BRA2562" s="102"/>
      <c r="BRB2562" s="102"/>
      <c r="BRC2562" s="102"/>
      <c r="BRD2562" s="102"/>
      <c r="BRE2562" s="102"/>
      <c r="BRF2562" s="102"/>
      <c r="BRG2562" s="102"/>
      <c r="BRH2562" s="102"/>
      <c r="BRI2562" s="102"/>
      <c r="BRJ2562" s="102"/>
      <c r="BRK2562" s="102"/>
      <c r="BRL2562" s="102"/>
      <c r="BRM2562" s="102"/>
      <c r="BRN2562" s="102"/>
      <c r="BRO2562" s="102"/>
      <c r="BRP2562" s="102"/>
      <c r="BRQ2562" s="102"/>
      <c r="BRR2562" s="102"/>
      <c r="BRS2562" s="102"/>
      <c r="BRT2562" s="102"/>
      <c r="BRU2562" s="102"/>
      <c r="BRV2562" s="102"/>
      <c r="BRW2562" s="102"/>
      <c r="BRX2562" s="102"/>
      <c r="BRY2562" s="102"/>
      <c r="BRZ2562" s="102"/>
      <c r="BSA2562" s="102"/>
      <c r="BSB2562" s="102"/>
      <c r="BSC2562" s="102"/>
      <c r="BSD2562" s="102"/>
      <c r="BSE2562" s="102"/>
      <c r="BSF2562" s="102"/>
      <c r="BSG2562" s="102"/>
      <c r="BSH2562" s="102"/>
      <c r="BSI2562" s="102"/>
      <c r="BSJ2562" s="102"/>
      <c r="BSK2562" s="102"/>
      <c r="BSL2562" s="102"/>
      <c r="BSM2562" s="102"/>
      <c r="BSN2562" s="102"/>
      <c r="BSO2562" s="102"/>
      <c r="BSP2562" s="102"/>
      <c r="BSQ2562" s="102"/>
      <c r="BSR2562" s="102"/>
      <c r="BSS2562" s="102"/>
      <c r="BST2562" s="102"/>
      <c r="BSU2562" s="102"/>
      <c r="BSV2562" s="102"/>
      <c r="BSW2562" s="102"/>
      <c r="BSX2562" s="102"/>
      <c r="BSY2562" s="102"/>
      <c r="BSZ2562" s="102"/>
      <c r="BTA2562" s="102"/>
      <c r="BTB2562" s="102"/>
      <c r="BTC2562" s="102"/>
      <c r="BTD2562" s="102"/>
      <c r="BTE2562" s="102"/>
      <c r="BTF2562" s="102"/>
      <c r="BTG2562" s="102"/>
      <c r="BTH2562" s="102"/>
      <c r="BTI2562" s="102"/>
      <c r="BTJ2562" s="102"/>
      <c r="BTK2562" s="102"/>
      <c r="BTL2562" s="102"/>
      <c r="BTM2562" s="102"/>
      <c r="BTN2562" s="102"/>
      <c r="BTO2562" s="102"/>
      <c r="BTP2562" s="102"/>
      <c r="BTQ2562" s="102"/>
      <c r="BTR2562" s="102"/>
      <c r="BTS2562" s="102"/>
      <c r="BTT2562" s="102"/>
      <c r="BTU2562" s="102"/>
      <c r="BTV2562" s="102"/>
      <c r="BTW2562" s="102"/>
      <c r="BTX2562" s="102"/>
      <c r="BTY2562" s="102"/>
      <c r="BTZ2562" s="102"/>
      <c r="BUA2562" s="102"/>
      <c r="BUB2562" s="102"/>
      <c r="BUC2562" s="102"/>
      <c r="BUD2562" s="102"/>
      <c r="BUE2562" s="102"/>
      <c r="BUF2562" s="102"/>
      <c r="BUG2562" s="102"/>
      <c r="BUH2562" s="102"/>
      <c r="BUI2562" s="102"/>
      <c r="BUJ2562" s="102"/>
      <c r="BUK2562" s="102"/>
      <c r="BUL2562" s="102"/>
      <c r="BUM2562" s="102"/>
      <c r="BUN2562" s="102"/>
      <c r="BUO2562" s="102"/>
      <c r="BUP2562" s="102"/>
      <c r="BUQ2562" s="102"/>
      <c r="BUR2562" s="102"/>
      <c r="BUS2562" s="102"/>
      <c r="BUT2562" s="102"/>
      <c r="BUU2562" s="102"/>
      <c r="BUV2562" s="102"/>
      <c r="BUW2562" s="102"/>
      <c r="BUX2562" s="102"/>
      <c r="BUY2562" s="102"/>
      <c r="BUZ2562" s="102"/>
      <c r="BVA2562" s="102"/>
      <c r="BVB2562" s="102"/>
      <c r="BVC2562" s="102"/>
      <c r="BVD2562" s="102"/>
      <c r="BVE2562" s="102"/>
      <c r="BVF2562" s="102"/>
      <c r="BVG2562" s="102"/>
      <c r="BVH2562" s="102"/>
      <c r="BVI2562" s="102"/>
      <c r="BVJ2562" s="102"/>
      <c r="BVK2562" s="102"/>
      <c r="BVL2562" s="102"/>
      <c r="BVM2562" s="102"/>
      <c r="BVN2562" s="102"/>
      <c r="BVO2562" s="102"/>
      <c r="BVP2562" s="102"/>
      <c r="BVQ2562" s="102"/>
      <c r="BVR2562" s="102"/>
      <c r="BVS2562" s="102"/>
      <c r="BVT2562" s="102"/>
      <c r="BVU2562" s="102"/>
      <c r="BVV2562" s="102"/>
      <c r="BVW2562" s="102"/>
      <c r="BVX2562" s="102"/>
      <c r="BVY2562" s="102"/>
      <c r="BVZ2562" s="102"/>
      <c r="BWA2562" s="102"/>
      <c r="BWB2562" s="102"/>
      <c r="BWC2562" s="102"/>
      <c r="BWD2562" s="102"/>
      <c r="BWE2562" s="102"/>
      <c r="BWF2562" s="102"/>
      <c r="BWG2562" s="102"/>
      <c r="BWH2562" s="102"/>
      <c r="BWI2562" s="102"/>
      <c r="BWJ2562" s="102"/>
      <c r="BWK2562" s="102"/>
      <c r="BWL2562" s="102"/>
      <c r="BWM2562" s="102"/>
      <c r="BWN2562" s="102"/>
      <c r="BWO2562" s="102"/>
      <c r="BWP2562" s="102"/>
      <c r="BWQ2562" s="102"/>
      <c r="BWR2562" s="102"/>
      <c r="BWS2562" s="102"/>
      <c r="BWT2562" s="102"/>
      <c r="BWU2562" s="102"/>
      <c r="BWV2562" s="102"/>
      <c r="BWW2562" s="102"/>
      <c r="BWX2562" s="102"/>
      <c r="BWY2562" s="102"/>
      <c r="BWZ2562" s="102"/>
      <c r="BXA2562" s="102"/>
      <c r="BXB2562" s="102"/>
      <c r="BXC2562" s="102"/>
      <c r="BXD2562" s="102"/>
      <c r="BXE2562" s="102"/>
      <c r="BXF2562" s="102"/>
      <c r="BXG2562" s="102"/>
      <c r="BXH2562" s="102"/>
      <c r="BXI2562" s="102"/>
      <c r="BXJ2562" s="102"/>
      <c r="BXK2562" s="102"/>
      <c r="BXL2562" s="102"/>
      <c r="BXM2562" s="102"/>
      <c r="BXN2562" s="102"/>
      <c r="BXO2562" s="102"/>
      <c r="BXP2562" s="102"/>
      <c r="BXQ2562" s="102"/>
      <c r="BXR2562" s="102"/>
      <c r="BXS2562" s="102"/>
      <c r="BXT2562" s="102"/>
      <c r="BXU2562" s="102"/>
      <c r="BXV2562" s="102"/>
      <c r="BXW2562" s="102"/>
      <c r="BXX2562" s="102"/>
      <c r="BXY2562" s="102"/>
      <c r="BXZ2562" s="102"/>
      <c r="BYA2562" s="102"/>
      <c r="BYB2562" s="102"/>
      <c r="BYC2562" s="102"/>
      <c r="BYD2562" s="102"/>
      <c r="BYE2562" s="102"/>
      <c r="BYF2562" s="102"/>
      <c r="BYG2562" s="102"/>
      <c r="BYH2562" s="102"/>
      <c r="BYI2562" s="102"/>
      <c r="BYJ2562" s="102"/>
      <c r="BYK2562" s="102"/>
      <c r="BYL2562" s="102"/>
      <c r="BYM2562" s="102"/>
      <c r="BYN2562" s="102"/>
      <c r="BYO2562" s="102"/>
      <c r="BYP2562" s="102"/>
      <c r="BYQ2562" s="102"/>
      <c r="BYR2562" s="102"/>
      <c r="BYS2562" s="102"/>
      <c r="BYT2562" s="102"/>
      <c r="BYU2562" s="102"/>
      <c r="BYV2562" s="102"/>
      <c r="BYW2562" s="102"/>
      <c r="BYX2562" s="102"/>
      <c r="BYY2562" s="102"/>
      <c r="BYZ2562" s="102"/>
      <c r="BZA2562" s="102"/>
      <c r="BZB2562" s="102"/>
      <c r="BZC2562" s="102"/>
      <c r="BZD2562" s="102"/>
      <c r="BZE2562" s="102"/>
      <c r="BZF2562" s="102"/>
      <c r="BZG2562" s="102"/>
      <c r="BZH2562" s="102"/>
      <c r="BZI2562" s="102"/>
      <c r="BZJ2562" s="102"/>
      <c r="BZK2562" s="102"/>
      <c r="BZL2562" s="102"/>
      <c r="BZN2562" s="102"/>
      <c r="BZO2562" s="102"/>
      <c r="BZP2562" s="102"/>
      <c r="BZR2562" s="102"/>
      <c r="BZT2562" s="102"/>
      <c r="BZV2562" s="102"/>
      <c r="BZW2562" s="102"/>
      <c r="BZX2562" s="102"/>
      <c r="BZY2562" s="102"/>
      <c r="BZZ2562" s="102"/>
      <c r="CAB2562" s="102"/>
      <c r="CAC2562" s="102"/>
      <c r="CAD2562" s="102"/>
      <c r="CAE2562" s="102"/>
      <c r="CAF2562" s="102"/>
      <c r="CAG2562" s="102"/>
      <c r="CAH2562" s="102"/>
      <c r="CAI2562" s="102"/>
      <c r="CAJ2562" s="102"/>
      <c r="CAK2562" s="102"/>
      <c r="CAL2562" s="102"/>
      <c r="CAM2562" s="102"/>
      <c r="CAN2562" s="102"/>
      <c r="CAO2562" s="102"/>
      <c r="CAP2562" s="102"/>
      <c r="CAQ2562" s="102"/>
      <c r="CAR2562" s="102"/>
      <c r="CAS2562" s="102"/>
      <c r="CAT2562" s="102"/>
      <c r="CAU2562" s="102"/>
      <c r="CAV2562" s="102"/>
      <c r="CAW2562" s="102"/>
      <c r="CAX2562" s="102"/>
      <c r="CAY2562" s="102"/>
      <c r="CAZ2562" s="102"/>
      <c r="CBA2562" s="102"/>
      <c r="CBB2562" s="102"/>
      <c r="CBC2562" s="102"/>
      <c r="CBD2562" s="102"/>
      <c r="CBE2562" s="102"/>
      <c r="CBF2562" s="102"/>
      <c r="CBG2562" s="102"/>
      <c r="CBH2562" s="102"/>
      <c r="CBI2562" s="102"/>
      <c r="CBJ2562" s="102"/>
      <c r="CBK2562" s="102"/>
      <c r="CBL2562" s="102"/>
      <c r="CBM2562" s="102"/>
      <c r="CBN2562" s="102"/>
      <c r="CBO2562" s="102"/>
      <c r="CBP2562" s="102"/>
      <c r="CBQ2562" s="102"/>
      <c r="CBR2562" s="102"/>
      <c r="CBS2562" s="102"/>
      <c r="CBT2562" s="102"/>
      <c r="CBU2562" s="102"/>
      <c r="CBV2562" s="102"/>
      <c r="CBW2562" s="102"/>
      <c r="CBX2562" s="102"/>
      <c r="CBY2562" s="102"/>
      <c r="CBZ2562" s="102"/>
      <c r="CCA2562" s="102"/>
      <c r="CCB2562" s="102"/>
      <c r="CCC2562" s="102"/>
      <c r="CCD2562" s="102"/>
      <c r="CCE2562" s="102"/>
      <c r="CCF2562" s="102"/>
      <c r="CCG2562" s="102"/>
      <c r="CCH2562" s="102"/>
      <c r="CCI2562" s="102"/>
      <c r="CCJ2562" s="102"/>
      <c r="CCK2562" s="102"/>
      <c r="CCL2562" s="102"/>
      <c r="CCM2562" s="102"/>
      <c r="CCN2562" s="102"/>
      <c r="CCO2562" s="102"/>
      <c r="CCP2562" s="102"/>
      <c r="CCQ2562" s="102"/>
      <c r="CCR2562" s="102"/>
      <c r="CCS2562" s="102"/>
      <c r="CCT2562" s="102"/>
      <c r="CCU2562" s="102"/>
      <c r="CCV2562" s="102"/>
      <c r="CCW2562" s="102"/>
      <c r="CCX2562" s="102"/>
      <c r="CCY2562" s="102"/>
      <c r="CCZ2562" s="102"/>
      <c r="CDA2562" s="102"/>
      <c r="CDB2562" s="102"/>
      <c r="CDC2562" s="102"/>
      <c r="CDD2562" s="102"/>
      <c r="CDE2562" s="102"/>
      <c r="CDF2562" s="102"/>
      <c r="CDG2562" s="102"/>
      <c r="CDH2562" s="102"/>
      <c r="CDI2562" s="102"/>
      <c r="CDJ2562" s="102"/>
      <c r="CDK2562" s="102"/>
      <c r="CDL2562" s="102"/>
      <c r="CDM2562" s="102"/>
      <c r="CDN2562" s="102"/>
      <c r="CDO2562" s="102"/>
      <c r="CDP2562" s="102"/>
      <c r="CDQ2562" s="102"/>
      <c r="CDR2562" s="102"/>
      <c r="CDS2562" s="102"/>
      <c r="CDT2562" s="102"/>
      <c r="CDU2562" s="102"/>
      <c r="CDV2562" s="102"/>
      <c r="CDW2562" s="102"/>
      <c r="CDX2562" s="102"/>
      <c r="CDY2562" s="102"/>
      <c r="CDZ2562" s="102"/>
      <c r="CEA2562" s="102"/>
      <c r="CEB2562" s="102"/>
      <c r="CEC2562" s="102"/>
      <c r="CED2562" s="102"/>
      <c r="CEE2562" s="102"/>
      <c r="CEF2562" s="102"/>
      <c r="CEG2562" s="102"/>
      <c r="CEH2562" s="102"/>
      <c r="CEI2562" s="102"/>
      <c r="CEJ2562" s="102"/>
      <c r="CEK2562" s="102"/>
      <c r="CEL2562" s="102"/>
      <c r="CEM2562" s="102"/>
      <c r="CEN2562" s="102"/>
      <c r="CEO2562" s="102"/>
      <c r="CEP2562" s="102"/>
      <c r="CEQ2562" s="102"/>
      <c r="CER2562" s="102"/>
      <c r="CES2562" s="102"/>
      <c r="CET2562" s="102"/>
      <c r="CEU2562" s="102"/>
      <c r="CEV2562" s="102"/>
      <c r="CEW2562" s="102"/>
      <c r="CEX2562" s="102"/>
      <c r="CEY2562" s="102"/>
      <c r="CEZ2562" s="102"/>
      <c r="CFA2562" s="102"/>
      <c r="CFB2562" s="102"/>
      <c r="CFC2562" s="102"/>
      <c r="CFD2562" s="102"/>
      <c r="CFE2562" s="102"/>
      <c r="CFF2562" s="102"/>
      <c r="CFG2562" s="102"/>
      <c r="CFH2562" s="102"/>
      <c r="CFI2562" s="102"/>
      <c r="CFJ2562" s="102"/>
      <c r="CFK2562" s="102"/>
      <c r="CFL2562" s="102"/>
      <c r="CFM2562" s="102"/>
      <c r="CFN2562" s="102"/>
      <c r="CFO2562" s="102"/>
      <c r="CFP2562" s="102"/>
      <c r="CFQ2562" s="102"/>
      <c r="CFR2562" s="102"/>
      <c r="CFS2562" s="102"/>
      <c r="CFT2562" s="102"/>
      <c r="CFU2562" s="102"/>
      <c r="CFV2562" s="102"/>
      <c r="CFW2562" s="102"/>
      <c r="CFX2562" s="102"/>
      <c r="CFY2562" s="102"/>
      <c r="CFZ2562" s="102"/>
      <c r="CGA2562" s="102"/>
      <c r="CGB2562" s="102"/>
      <c r="CGC2562" s="102"/>
      <c r="CGD2562" s="102"/>
      <c r="CGE2562" s="102"/>
      <c r="CGF2562" s="102"/>
      <c r="CGG2562" s="102"/>
      <c r="CGH2562" s="102"/>
      <c r="CGI2562" s="102"/>
      <c r="CGJ2562" s="102"/>
      <c r="CGK2562" s="102"/>
      <c r="CGL2562" s="102"/>
      <c r="CGM2562" s="102"/>
      <c r="CGN2562" s="102"/>
      <c r="CGO2562" s="102"/>
      <c r="CGP2562" s="102"/>
      <c r="CGQ2562" s="102"/>
      <c r="CGR2562" s="102"/>
      <c r="CGS2562" s="102"/>
      <c r="CGT2562" s="102"/>
      <c r="CGU2562" s="102"/>
      <c r="CGV2562" s="102"/>
      <c r="CGW2562" s="102"/>
      <c r="CGX2562" s="102"/>
      <c r="CGY2562" s="102"/>
      <c r="CGZ2562" s="102"/>
      <c r="CHA2562" s="102"/>
      <c r="CHB2562" s="102"/>
      <c r="CHC2562" s="102"/>
      <c r="CHD2562" s="102"/>
      <c r="CHE2562" s="102"/>
      <c r="CHF2562" s="102"/>
      <c r="CHG2562" s="102"/>
      <c r="CHH2562" s="102"/>
      <c r="CHI2562" s="102"/>
      <c r="CHJ2562" s="102"/>
      <c r="CHK2562" s="102"/>
      <c r="CHL2562" s="102"/>
      <c r="CHM2562" s="102"/>
      <c r="CHN2562" s="102"/>
      <c r="CHO2562" s="102"/>
      <c r="CHP2562" s="102"/>
      <c r="CHQ2562" s="102"/>
      <c r="CHR2562" s="102"/>
      <c r="CHS2562" s="102"/>
      <c r="CHT2562" s="102"/>
      <c r="CHU2562" s="102"/>
      <c r="CHV2562" s="102"/>
      <c r="CHW2562" s="102"/>
      <c r="CHX2562" s="102"/>
      <c r="CHY2562" s="102"/>
      <c r="CHZ2562" s="102"/>
      <c r="CIA2562" s="102"/>
      <c r="CIB2562" s="102"/>
      <c r="CIC2562" s="102"/>
      <c r="CID2562" s="102"/>
      <c r="CIE2562" s="102"/>
      <c r="CIF2562" s="102"/>
      <c r="CIG2562" s="102"/>
      <c r="CIH2562" s="102"/>
      <c r="CII2562" s="102"/>
      <c r="CIJ2562" s="102"/>
      <c r="CIK2562" s="102"/>
      <c r="CIL2562" s="102"/>
      <c r="CIM2562" s="102"/>
      <c r="CIN2562" s="102"/>
      <c r="CIO2562" s="102"/>
      <c r="CIP2562" s="102"/>
      <c r="CIQ2562" s="102"/>
      <c r="CIR2562" s="102"/>
      <c r="CIS2562" s="102"/>
      <c r="CIT2562" s="102"/>
      <c r="CIU2562" s="102"/>
      <c r="CIV2562" s="102"/>
      <c r="CIW2562" s="102"/>
      <c r="CIX2562" s="102"/>
      <c r="CIY2562" s="102"/>
      <c r="CIZ2562" s="102"/>
      <c r="CJA2562" s="102"/>
      <c r="CJB2562" s="102"/>
      <c r="CJC2562" s="102"/>
      <c r="CJD2562" s="102"/>
      <c r="CJE2562" s="102"/>
      <c r="CJF2562" s="102"/>
      <c r="CJG2562" s="102"/>
      <c r="CJH2562" s="102"/>
      <c r="CJJ2562" s="102"/>
      <c r="CJK2562" s="102"/>
      <c r="CJL2562" s="102"/>
      <c r="CJN2562" s="102"/>
      <c r="CJP2562" s="102"/>
      <c r="CJR2562" s="102"/>
      <c r="CJS2562" s="102"/>
      <c r="CJT2562" s="102"/>
      <c r="CJU2562" s="102"/>
      <c r="CJV2562" s="102"/>
      <c r="CJX2562" s="102"/>
      <c r="CJY2562" s="102"/>
      <c r="CJZ2562" s="102"/>
      <c r="CKA2562" s="102"/>
      <c r="CKB2562" s="102"/>
      <c r="CKC2562" s="102"/>
      <c r="CKD2562" s="102"/>
      <c r="CKE2562" s="102"/>
      <c r="CKF2562" s="102"/>
      <c r="CKG2562" s="102"/>
      <c r="CKH2562" s="102"/>
      <c r="CKI2562" s="102"/>
      <c r="CKJ2562" s="102"/>
      <c r="CKK2562" s="102"/>
      <c r="CKL2562" s="102"/>
      <c r="CKM2562" s="102"/>
      <c r="CKN2562" s="102"/>
      <c r="CKO2562" s="102"/>
      <c r="CKP2562" s="102"/>
      <c r="CKQ2562" s="102"/>
      <c r="CKR2562" s="102"/>
      <c r="CKS2562" s="102"/>
      <c r="CKT2562" s="102"/>
      <c r="CKU2562" s="102"/>
      <c r="CKV2562" s="102"/>
      <c r="CKW2562" s="102"/>
      <c r="CKX2562" s="102"/>
      <c r="CKY2562" s="102"/>
      <c r="CKZ2562" s="102"/>
      <c r="CLA2562" s="102"/>
      <c r="CLB2562" s="102"/>
      <c r="CLC2562" s="102"/>
      <c r="CLD2562" s="102"/>
      <c r="CLE2562" s="102"/>
      <c r="CLF2562" s="102"/>
      <c r="CLG2562" s="102"/>
      <c r="CLH2562" s="102"/>
      <c r="CLI2562" s="102"/>
      <c r="CLJ2562" s="102"/>
      <c r="CLK2562" s="102"/>
      <c r="CLL2562" s="102"/>
      <c r="CLM2562" s="102"/>
      <c r="CLN2562" s="102"/>
      <c r="CLO2562" s="102"/>
      <c r="CLP2562" s="102"/>
      <c r="CLQ2562" s="102"/>
      <c r="CLR2562" s="102"/>
      <c r="CLS2562" s="102"/>
      <c r="CLT2562" s="102"/>
      <c r="CLU2562" s="102"/>
      <c r="CLV2562" s="102"/>
      <c r="CLW2562" s="102"/>
      <c r="CLX2562" s="102"/>
      <c r="CLY2562" s="102"/>
      <c r="CLZ2562" s="102"/>
      <c r="CMA2562" s="102"/>
      <c r="CMB2562" s="102"/>
      <c r="CMC2562" s="102"/>
      <c r="CMD2562" s="102"/>
      <c r="CME2562" s="102"/>
      <c r="CMF2562" s="102"/>
      <c r="CMG2562" s="102"/>
      <c r="CMH2562" s="102"/>
      <c r="CMI2562" s="102"/>
      <c r="CMJ2562" s="102"/>
      <c r="CMK2562" s="102"/>
      <c r="CML2562" s="102"/>
      <c r="CMM2562" s="102"/>
      <c r="CMN2562" s="102"/>
      <c r="CMO2562" s="102"/>
      <c r="CMP2562" s="102"/>
      <c r="CMQ2562" s="102"/>
      <c r="CMR2562" s="102"/>
      <c r="CMS2562" s="102"/>
      <c r="CMT2562" s="102"/>
      <c r="CMU2562" s="102"/>
      <c r="CMV2562" s="102"/>
      <c r="CMW2562" s="102"/>
      <c r="CMX2562" s="102"/>
      <c r="CMY2562" s="102"/>
      <c r="CMZ2562" s="102"/>
      <c r="CNA2562" s="102"/>
      <c r="CNB2562" s="102"/>
      <c r="CNC2562" s="102"/>
      <c r="CND2562" s="102"/>
      <c r="CNE2562" s="102"/>
      <c r="CNF2562" s="102"/>
      <c r="CNG2562" s="102"/>
      <c r="CNH2562" s="102"/>
      <c r="CNI2562" s="102"/>
      <c r="CNJ2562" s="102"/>
      <c r="CNK2562" s="102"/>
      <c r="CNL2562" s="102"/>
      <c r="CNM2562" s="102"/>
      <c r="CNN2562" s="102"/>
      <c r="CNO2562" s="102"/>
      <c r="CNP2562" s="102"/>
      <c r="CNQ2562" s="102"/>
      <c r="CNR2562" s="102"/>
      <c r="CNS2562" s="102"/>
      <c r="CNT2562" s="102"/>
      <c r="CNU2562" s="102"/>
      <c r="CNV2562" s="102"/>
      <c r="CNW2562" s="102"/>
      <c r="CNX2562" s="102"/>
      <c r="CNY2562" s="102"/>
      <c r="CNZ2562" s="102"/>
      <c r="COA2562" s="102"/>
      <c r="COB2562" s="102"/>
      <c r="COC2562" s="102"/>
      <c r="COD2562" s="102"/>
      <c r="COE2562" s="102"/>
      <c r="COF2562" s="102"/>
      <c r="COG2562" s="102"/>
      <c r="COH2562" s="102"/>
      <c r="COI2562" s="102"/>
      <c r="COJ2562" s="102"/>
      <c r="COK2562" s="102"/>
      <c r="COL2562" s="102"/>
      <c r="COM2562" s="102"/>
      <c r="CON2562" s="102"/>
      <c r="COO2562" s="102"/>
      <c r="COP2562" s="102"/>
      <c r="COQ2562" s="102"/>
      <c r="COR2562" s="102"/>
      <c r="COS2562" s="102"/>
      <c r="COT2562" s="102"/>
      <c r="COU2562" s="102"/>
      <c r="COV2562" s="102"/>
      <c r="COW2562" s="102"/>
      <c r="COX2562" s="102"/>
      <c r="COY2562" s="102"/>
      <c r="COZ2562" s="102"/>
      <c r="CPA2562" s="102"/>
      <c r="CPB2562" s="102"/>
      <c r="CPC2562" s="102"/>
      <c r="CPD2562" s="102"/>
      <c r="CPE2562" s="102"/>
      <c r="CPF2562" s="102"/>
      <c r="CPG2562" s="102"/>
      <c r="CPH2562" s="102"/>
      <c r="CPI2562" s="102"/>
      <c r="CPJ2562" s="102"/>
      <c r="CPK2562" s="102"/>
      <c r="CPL2562" s="102"/>
      <c r="CPM2562" s="102"/>
      <c r="CPN2562" s="102"/>
      <c r="CPO2562" s="102"/>
      <c r="CPP2562" s="102"/>
      <c r="CPQ2562" s="102"/>
      <c r="CPR2562" s="102"/>
      <c r="CPS2562" s="102"/>
      <c r="CPT2562" s="102"/>
      <c r="CPU2562" s="102"/>
      <c r="CPV2562" s="102"/>
      <c r="CPW2562" s="102"/>
      <c r="CPX2562" s="102"/>
      <c r="CPY2562" s="102"/>
      <c r="CPZ2562" s="102"/>
      <c r="CQA2562" s="102"/>
      <c r="CQB2562" s="102"/>
      <c r="CQC2562" s="102"/>
      <c r="CQD2562" s="102"/>
      <c r="CQE2562" s="102"/>
      <c r="CQF2562" s="102"/>
      <c r="CQG2562" s="102"/>
      <c r="CQH2562" s="102"/>
      <c r="CQI2562" s="102"/>
      <c r="CQJ2562" s="102"/>
      <c r="CQK2562" s="102"/>
      <c r="CQL2562" s="102"/>
      <c r="CQM2562" s="102"/>
      <c r="CQN2562" s="102"/>
      <c r="CQO2562" s="102"/>
      <c r="CQP2562" s="102"/>
      <c r="CQQ2562" s="102"/>
      <c r="CQR2562" s="102"/>
      <c r="CQS2562" s="102"/>
      <c r="CQT2562" s="102"/>
      <c r="CQU2562" s="102"/>
      <c r="CQV2562" s="102"/>
      <c r="CQW2562" s="102"/>
      <c r="CQX2562" s="102"/>
      <c r="CQY2562" s="102"/>
      <c r="CQZ2562" s="102"/>
      <c r="CRA2562" s="102"/>
      <c r="CRB2562" s="102"/>
      <c r="CRC2562" s="102"/>
      <c r="CRD2562" s="102"/>
      <c r="CRE2562" s="102"/>
      <c r="CRF2562" s="102"/>
      <c r="CRG2562" s="102"/>
      <c r="CRH2562" s="102"/>
      <c r="CRI2562" s="102"/>
      <c r="CRJ2562" s="102"/>
      <c r="CRK2562" s="102"/>
      <c r="CRL2562" s="102"/>
      <c r="CRM2562" s="102"/>
      <c r="CRN2562" s="102"/>
      <c r="CRO2562" s="102"/>
      <c r="CRP2562" s="102"/>
      <c r="CRQ2562" s="102"/>
      <c r="CRR2562" s="102"/>
      <c r="CRS2562" s="102"/>
      <c r="CRT2562" s="102"/>
      <c r="CRU2562" s="102"/>
      <c r="CRV2562" s="102"/>
      <c r="CRW2562" s="102"/>
      <c r="CRX2562" s="102"/>
      <c r="CRY2562" s="102"/>
      <c r="CRZ2562" s="102"/>
      <c r="CSA2562" s="102"/>
      <c r="CSB2562" s="102"/>
      <c r="CSC2562" s="102"/>
      <c r="CSD2562" s="102"/>
      <c r="CSE2562" s="102"/>
      <c r="CSF2562" s="102"/>
      <c r="CSG2562" s="102"/>
      <c r="CSH2562" s="102"/>
      <c r="CSI2562" s="102"/>
      <c r="CSJ2562" s="102"/>
      <c r="CSK2562" s="102"/>
      <c r="CSL2562" s="102"/>
      <c r="CSM2562" s="102"/>
      <c r="CSN2562" s="102"/>
      <c r="CSO2562" s="102"/>
      <c r="CSP2562" s="102"/>
      <c r="CSQ2562" s="102"/>
      <c r="CSR2562" s="102"/>
      <c r="CSS2562" s="102"/>
      <c r="CST2562" s="102"/>
      <c r="CSU2562" s="102"/>
      <c r="CSV2562" s="102"/>
      <c r="CSW2562" s="102"/>
      <c r="CSX2562" s="102"/>
      <c r="CSY2562" s="102"/>
      <c r="CSZ2562" s="102"/>
      <c r="CTA2562" s="102"/>
      <c r="CTB2562" s="102"/>
      <c r="CTC2562" s="102"/>
      <c r="CTD2562" s="102"/>
      <c r="CTF2562" s="102"/>
      <c r="CTG2562" s="102"/>
      <c r="CTH2562" s="102"/>
      <c r="CTJ2562" s="102"/>
      <c r="CTL2562" s="102"/>
      <c r="CTN2562" s="102"/>
      <c r="CTO2562" s="102"/>
      <c r="CTP2562" s="102"/>
      <c r="CTQ2562" s="102"/>
      <c r="CTR2562" s="102"/>
      <c r="CTT2562" s="102"/>
      <c r="CTU2562" s="102"/>
      <c r="CTV2562" s="102"/>
      <c r="CTW2562" s="102"/>
      <c r="CTX2562" s="102"/>
      <c r="CTY2562" s="102"/>
      <c r="CTZ2562" s="102"/>
      <c r="CUA2562" s="102"/>
      <c r="CUB2562" s="102"/>
      <c r="CUC2562" s="102"/>
      <c r="CUD2562" s="102"/>
      <c r="CUE2562" s="102"/>
      <c r="CUF2562" s="102"/>
      <c r="CUG2562" s="102"/>
      <c r="CUH2562" s="102"/>
      <c r="CUI2562" s="102"/>
      <c r="CUJ2562" s="102"/>
      <c r="CUK2562" s="102"/>
      <c r="CUL2562" s="102"/>
      <c r="CUM2562" s="102"/>
      <c r="CUN2562" s="102"/>
      <c r="CUO2562" s="102"/>
      <c r="CUP2562" s="102"/>
      <c r="CUQ2562" s="102"/>
      <c r="CUR2562" s="102"/>
      <c r="CUS2562" s="102"/>
      <c r="CUT2562" s="102"/>
      <c r="CUU2562" s="102"/>
      <c r="CUV2562" s="102"/>
      <c r="CUW2562" s="102"/>
      <c r="CUX2562" s="102"/>
      <c r="CUY2562" s="102"/>
      <c r="CUZ2562" s="102"/>
      <c r="CVA2562" s="102"/>
      <c r="CVB2562" s="102"/>
      <c r="CVC2562" s="102"/>
      <c r="CVD2562" s="102"/>
      <c r="CVE2562" s="102"/>
      <c r="CVF2562" s="102"/>
      <c r="CVG2562" s="102"/>
      <c r="CVH2562" s="102"/>
      <c r="CVI2562" s="102"/>
      <c r="CVJ2562" s="102"/>
      <c r="CVK2562" s="102"/>
      <c r="CVL2562" s="102"/>
      <c r="CVM2562" s="102"/>
      <c r="CVN2562" s="102"/>
      <c r="CVO2562" s="102"/>
      <c r="CVP2562" s="102"/>
      <c r="CVQ2562" s="102"/>
      <c r="CVR2562" s="102"/>
      <c r="CVS2562" s="102"/>
      <c r="CVT2562" s="102"/>
      <c r="CVU2562" s="102"/>
      <c r="CVV2562" s="102"/>
      <c r="CVW2562" s="102"/>
      <c r="CVX2562" s="102"/>
      <c r="CVY2562" s="102"/>
      <c r="CVZ2562" s="102"/>
      <c r="CWA2562" s="102"/>
      <c r="CWB2562" s="102"/>
      <c r="CWC2562" s="102"/>
      <c r="CWD2562" s="102"/>
      <c r="CWE2562" s="102"/>
      <c r="CWF2562" s="102"/>
      <c r="CWG2562" s="102"/>
      <c r="CWH2562" s="102"/>
      <c r="CWI2562" s="102"/>
      <c r="CWJ2562" s="102"/>
      <c r="CWK2562" s="102"/>
      <c r="CWL2562" s="102"/>
      <c r="CWM2562" s="102"/>
      <c r="CWN2562" s="102"/>
      <c r="CWO2562" s="102"/>
      <c r="CWP2562" s="102"/>
      <c r="CWQ2562" s="102"/>
      <c r="CWR2562" s="102"/>
      <c r="CWS2562" s="102"/>
      <c r="CWT2562" s="102"/>
      <c r="CWU2562" s="102"/>
      <c r="CWV2562" s="102"/>
      <c r="CWW2562" s="102"/>
      <c r="CWX2562" s="102"/>
      <c r="CWY2562" s="102"/>
      <c r="CWZ2562" s="102"/>
      <c r="CXA2562" s="102"/>
      <c r="CXB2562" s="102"/>
      <c r="CXC2562" s="102"/>
      <c r="CXD2562" s="102"/>
      <c r="CXE2562" s="102"/>
      <c r="CXF2562" s="102"/>
      <c r="CXG2562" s="102"/>
      <c r="CXH2562" s="102"/>
      <c r="CXI2562" s="102"/>
      <c r="CXJ2562" s="102"/>
      <c r="CXK2562" s="102"/>
      <c r="CXL2562" s="102"/>
      <c r="CXM2562" s="102"/>
      <c r="CXN2562" s="102"/>
      <c r="CXO2562" s="102"/>
      <c r="CXP2562" s="102"/>
      <c r="CXQ2562" s="102"/>
      <c r="CXR2562" s="102"/>
      <c r="CXS2562" s="102"/>
      <c r="CXT2562" s="102"/>
      <c r="CXU2562" s="102"/>
      <c r="CXV2562" s="102"/>
      <c r="CXW2562" s="102"/>
      <c r="CXX2562" s="102"/>
      <c r="CXY2562" s="102"/>
      <c r="CXZ2562" s="102"/>
      <c r="CYA2562" s="102"/>
      <c r="CYB2562" s="102"/>
      <c r="CYC2562" s="102"/>
      <c r="CYD2562" s="102"/>
      <c r="CYE2562" s="102"/>
      <c r="CYF2562" s="102"/>
      <c r="CYG2562" s="102"/>
      <c r="CYH2562" s="102"/>
      <c r="CYI2562" s="102"/>
      <c r="CYJ2562" s="102"/>
      <c r="CYK2562" s="102"/>
      <c r="CYL2562" s="102"/>
      <c r="CYM2562" s="102"/>
      <c r="CYN2562" s="102"/>
      <c r="CYO2562" s="102"/>
      <c r="CYP2562" s="102"/>
      <c r="CYQ2562" s="102"/>
      <c r="CYR2562" s="102"/>
      <c r="CYS2562" s="102"/>
      <c r="CYT2562" s="102"/>
      <c r="CYU2562" s="102"/>
      <c r="CYV2562" s="102"/>
      <c r="CYW2562" s="102"/>
      <c r="CYX2562" s="102"/>
      <c r="CYY2562" s="102"/>
      <c r="CYZ2562" s="102"/>
      <c r="CZA2562" s="102"/>
      <c r="CZB2562" s="102"/>
      <c r="CZC2562" s="102"/>
      <c r="CZD2562" s="102"/>
      <c r="CZE2562" s="102"/>
      <c r="CZF2562" s="102"/>
      <c r="CZG2562" s="102"/>
      <c r="CZH2562" s="102"/>
      <c r="CZI2562" s="102"/>
      <c r="CZJ2562" s="102"/>
      <c r="CZK2562" s="102"/>
      <c r="CZL2562" s="102"/>
      <c r="CZM2562" s="102"/>
      <c r="CZN2562" s="102"/>
      <c r="CZO2562" s="102"/>
      <c r="CZP2562" s="102"/>
      <c r="CZQ2562" s="102"/>
      <c r="CZR2562" s="102"/>
      <c r="CZS2562" s="102"/>
      <c r="CZT2562" s="102"/>
      <c r="CZU2562" s="102"/>
      <c r="CZV2562" s="102"/>
      <c r="CZW2562" s="102"/>
      <c r="CZX2562" s="102"/>
      <c r="CZY2562" s="102"/>
      <c r="CZZ2562" s="102"/>
      <c r="DAA2562" s="102"/>
      <c r="DAB2562" s="102"/>
      <c r="DAC2562" s="102"/>
      <c r="DAD2562" s="102"/>
      <c r="DAE2562" s="102"/>
      <c r="DAF2562" s="102"/>
      <c r="DAG2562" s="102"/>
      <c r="DAH2562" s="102"/>
      <c r="DAI2562" s="102"/>
      <c r="DAJ2562" s="102"/>
      <c r="DAK2562" s="102"/>
      <c r="DAL2562" s="102"/>
      <c r="DAM2562" s="102"/>
      <c r="DAN2562" s="102"/>
      <c r="DAO2562" s="102"/>
      <c r="DAP2562" s="102"/>
      <c r="DAQ2562" s="102"/>
      <c r="DAR2562" s="102"/>
      <c r="DAS2562" s="102"/>
      <c r="DAT2562" s="102"/>
      <c r="DAU2562" s="102"/>
      <c r="DAV2562" s="102"/>
      <c r="DAW2562" s="102"/>
      <c r="DAX2562" s="102"/>
      <c r="DAY2562" s="102"/>
      <c r="DAZ2562" s="102"/>
      <c r="DBA2562" s="102"/>
      <c r="DBB2562" s="102"/>
      <c r="DBC2562" s="102"/>
      <c r="DBD2562" s="102"/>
      <c r="DBE2562" s="102"/>
      <c r="DBF2562" s="102"/>
      <c r="DBG2562" s="102"/>
      <c r="DBH2562" s="102"/>
      <c r="DBI2562" s="102"/>
      <c r="DBJ2562" s="102"/>
      <c r="DBK2562" s="102"/>
      <c r="DBL2562" s="102"/>
      <c r="DBM2562" s="102"/>
      <c r="DBN2562" s="102"/>
      <c r="DBO2562" s="102"/>
      <c r="DBP2562" s="102"/>
      <c r="DBQ2562" s="102"/>
      <c r="DBR2562" s="102"/>
      <c r="DBS2562" s="102"/>
      <c r="DBT2562" s="102"/>
      <c r="DBU2562" s="102"/>
      <c r="DBV2562" s="102"/>
      <c r="DBW2562" s="102"/>
      <c r="DBX2562" s="102"/>
      <c r="DBY2562" s="102"/>
      <c r="DBZ2562" s="102"/>
      <c r="DCA2562" s="102"/>
      <c r="DCB2562" s="102"/>
      <c r="DCC2562" s="102"/>
      <c r="DCD2562" s="102"/>
      <c r="DCE2562" s="102"/>
      <c r="DCF2562" s="102"/>
      <c r="DCG2562" s="102"/>
      <c r="DCH2562" s="102"/>
      <c r="DCI2562" s="102"/>
      <c r="DCJ2562" s="102"/>
      <c r="DCK2562" s="102"/>
      <c r="DCL2562" s="102"/>
      <c r="DCM2562" s="102"/>
      <c r="DCN2562" s="102"/>
      <c r="DCO2562" s="102"/>
      <c r="DCP2562" s="102"/>
      <c r="DCQ2562" s="102"/>
      <c r="DCR2562" s="102"/>
      <c r="DCS2562" s="102"/>
      <c r="DCT2562" s="102"/>
      <c r="DCU2562" s="102"/>
      <c r="DCV2562" s="102"/>
      <c r="DCW2562" s="102"/>
      <c r="DCX2562" s="102"/>
      <c r="DCY2562" s="102"/>
      <c r="DCZ2562" s="102"/>
      <c r="DDB2562" s="102"/>
      <c r="DDC2562" s="102"/>
      <c r="DDD2562" s="102"/>
      <c r="DDF2562" s="102"/>
      <c r="DDH2562" s="102"/>
      <c r="DDJ2562" s="102"/>
      <c r="DDK2562" s="102"/>
      <c r="DDL2562" s="102"/>
      <c r="DDM2562" s="102"/>
      <c r="DDN2562" s="102"/>
      <c r="DDP2562" s="102"/>
      <c r="DDQ2562" s="102"/>
      <c r="DDR2562" s="102"/>
      <c r="DDS2562" s="102"/>
      <c r="DDT2562" s="102"/>
      <c r="DDU2562" s="102"/>
      <c r="DDV2562" s="102"/>
      <c r="DDW2562" s="102"/>
      <c r="DDX2562" s="102"/>
      <c r="DDY2562" s="102"/>
      <c r="DDZ2562" s="102"/>
      <c r="DEA2562" s="102"/>
      <c r="DEB2562" s="102"/>
      <c r="DEC2562" s="102"/>
      <c r="DED2562" s="102"/>
      <c r="DEE2562" s="102"/>
      <c r="DEF2562" s="102"/>
      <c r="DEG2562" s="102"/>
      <c r="DEH2562" s="102"/>
      <c r="DEI2562" s="102"/>
      <c r="DEJ2562" s="102"/>
      <c r="DEK2562" s="102"/>
      <c r="DEL2562" s="102"/>
      <c r="DEM2562" s="102"/>
      <c r="DEN2562" s="102"/>
      <c r="DEO2562" s="102"/>
      <c r="DEP2562" s="102"/>
      <c r="DEQ2562" s="102"/>
      <c r="DER2562" s="102"/>
      <c r="DES2562" s="102"/>
      <c r="DET2562" s="102"/>
      <c r="DEU2562" s="102"/>
      <c r="DEV2562" s="102"/>
      <c r="DEW2562" s="102"/>
      <c r="DEX2562" s="102"/>
      <c r="DEY2562" s="102"/>
      <c r="DEZ2562" s="102"/>
      <c r="DFA2562" s="102"/>
      <c r="DFB2562" s="102"/>
      <c r="DFC2562" s="102"/>
      <c r="DFD2562" s="102"/>
      <c r="DFE2562" s="102"/>
      <c r="DFF2562" s="102"/>
      <c r="DFG2562" s="102"/>
      <c r="DFH2562" s="102"/>
      <c r="DFI2562" s="102"/>
      <c r="DFJ2562" s="102"/>
      <c r="DFK2562" s="102"/>
      <c r="DFL2562" s="102"/>
      <c r="DFM2562" s="102"/>
      <c r="DFN2562" s="102"/>
      <c r="DFO2562" s="102"/>
      <c r="DFP2562" s="102"/>
      <c r="DFQ2562" s="102"/>
      <c r="DFR2562" s="102"/>
      <c r="DFS2562" s="102"/>
      <c r="DFT2562" s="102"/>
      <c r="DFU2562" s="102"/>
      <c r="DFV2562" s="102"/>
      <c r="DFW2562" s="102"/>
      <c r="DFX2562" s="102"/>
      <c r="DFY2562" s="102"/>
      <c r="DFZ2562" s="102"/>
      <c r="DGA2562" s="102"/>
      <c r="DGB2562" s="102"/>
      <c r="DGC2562" s="102"/>
      <c r="DGD2562" s="102"/>
      <c r="DGE2562" s="102"/>
      <c r="DGF2562" s="102"/>
      <c r="DGG2562" s="102"/>
      <c r="DGH2562" s="102"/>
      <c r="DGI2562" s="102"/>
      <c r="DGJ2562" s="102"/>
      <c r="DGK2562" s="102"/>
      <c r="DGL2562" s="102"/>
      <c r="DGM2562" s="102"/>
      <c r="DGN2562" s="102"/>
      <c r="DGO2562" s="102"/>
      <c r="DGP2562" s="102"/>
      <c r="DGQ2562" s="102"/>
      <c r="DGR2562" s="102"/>
      <c r="DGS2562" s="102"/>
      <c r="DGT2562" s="102"/>
      <c r="DGU2562" s="102"/>
      <c r="DGV2562" s="102"/>
      <c r="DGW2562" s="102"/>
      <c r="DGX2562" s="102"/>
      <c r="DGY2562" s="102"/>
      <c r="DGZ2562" s="102"/>
      <c r="DHA2562" s="102"/>
      <c r="DHB2562" s="102"/>
      <c r="DHC2562" s="102"/>
      <c r="DHD2562" s="102"/>
      <c r="DHE2562" s="102"/>
      <c r="DHF2562" s="102"/>
      <c r="DHG2562" s="102"/>
      <c r="DHH2562" s="102"/>
      <c r="DHI2562" s="102"/>
      <c r="DHJ2562" s="102"/>
      <c r="DHK2562" s="102"/>
      <c r="DHL2562" s="102"/>
      <c r="DHM2562" s="102"/>
      <c r="DHN2562" s="102"/>
      <c r="DHO2562" s="102"/>
      <c r="DHP2562" s="102"/>
      <c r="DHQ2562" s="102"/>
      <c r="DHR2562" s="102"/>
      <c r="DHS2562" s="102"/>
      <c r="DHT2562" s="102"/>
      <c r="DHU2562" s="102"/>
      <c r="DHV2562" s="102"/>
      <c r="DHW2562" s="102"/>
      <c r="DHX2562" s="102"/>
      <c r="DHY2562" s="102"/>
      <c r="DHZ2562" s="102"/>
      <c r="DIA2562" s="102"/>
      <c r="DIB2562" s="102"/>
      <c r="DIC2562" s="102"/>
      <c r="DID2562" s="102"/>
      <c r="DIE2562" s="102"/>
      <c r="DIF2562" s="102"/>
      <c r="DIG2562" s="102"/>
      <c r="DIH2562" s="102"/>
      <c r="DII2562" s="102"/>
      <c r="DIJ2562" s="102"/>
      <c r="DIK2562" s="102"/>
      <c r="DIL2562" s="102"/>
      <c r="DIM2562" s="102"/>
      <c r="DIN2562" s="102"/>
      <c r="DIO2562" s="102"/>
      <c r="DIP2562" s="102"/>
      <c r="DIQ2562" s="102"/>
      <c r="DIR2562" s="102"/>
      <c r="DIS2562" s="102"/>
      <c r="DIT2562" s="102"/>
      <c r="DIU2562" s="102"/>
      <c r="DIV2562" s="102"/>
      <c r="DIW2562" s="102"/>
      <c r="DIX2562" s="102"/>
      <c r="DIY2562" s="102"/>
      <c r="DIZ2562" s="102"/>
      <c r="DJA2562" s="102"/>
      <c r="DJB2562" s="102"/>
      <c r="DJC2562" s="102"/>
      <c r="DJD2562" s="102"/>
      <c r="DJE2562" s="102"/>
      <c r="DJF2562" s="102"/>
      <c r="DJG2562" s="102"/>
      <c r="DJH2562" s="102"/>
      <c r="DJI2562" s="102"/>
      <c r="DJJ2562" s="102"/>
      <c r="DJK2562" s="102"/>
      <c r="DJL2562" s="102"/>
      <c r="DJM2562" s="102"/>
      <c r="DJN2562" s="102"/>
      <c r="DJO2562" s="102"/>
      <c r="DJP2562" s="102"/>
      <c r="DJQ2562" s="102"/>
      <c r="DJR2562" s="102"/>
      <c r="DJS2562" s="102"/>
      <c r="DJT2562" s="102"/>
      <c r="DJU2562" s="102"/>
      <c r="DJV2562" s="102"/>
      <c r="DJW2562" s="102"/>
      <c r="DJX2562" s="102"/>
      <c r="DJY2562" s="102"/>
      <c r="DJZ2562" s="102"/>
      <c r="DKA2562" s="102"/>
      <c r="DKB2562" s="102"/>
      <c r="DKC2562" s="102"/>
      <c r="DKD2562" s="102"/>
      <c r="DKE2562" s="102"/>
      <c r="DKF2562" s="102"/>
      <c r="DKG2562" s="102"/>
      <c r="DKH2562" s="102"/>
      <c r="DKI2562" s="102"/>
      <c r="DKJ2562" s="102"/>
      <c r="DKK2562" s="102"/>
      <c r="DKL2562" s="102"/>
      <c r="DKM2562" s="102"/>
      <c r="DKN2562" s="102"/>
      <c r="DKO2562" s="102"/>
      <c r="DKP2562" s="102"/>
      <c r="DKQ2562" s="102"/>
      <c r="DKR2562" s="102"/>
      <c r="DKS2562" s="102"/>
      <c r="DKT2562" s="102"/>
      <c r="DKU2562" s="102"/>
      <c r="DKV2562" s="102"/>
      <c r="DKW2562" s="102"/>
      <c r="DKX2562" s="102"/>
      <c r="DKY2562" s="102"/>
      <c r="DKZ2562" s="102"/>
      <c r="DLA2562" s="102"/>
      <c r="DLB2562" s="102"/>
      <c r="DLC2562" s="102"/>
      <c r="DLD2562" s="102"/>
      <c r="DLE2562" s="102"/>
      <c r="DLF2562" s="102"/>
      <c r="DLG2562" s="102"/>
      <c r="DLH2562" s="102"/>
      <c r="DLI2562" s="102"/>
      <c r="DLJ2562" s="102"/>
      <c r="DLK2562" s="102"/>
      <c r="DLL2562" s="102"/>
      <c r="DLM2562" s="102"/>
      <c r="DLN2562" s="102"/>
      <c r="DLO2562" s="102"/>
      <c r="DLP2562" s="102"/>
      <c r="DLQ2562" s="102"/>
      <c r="DLR2562" s="102"/>
      <c r="DLS2562" s="102"/>
      <c r="DLT2562" s="102"/>
      <c r="DLU2562" s="102"/>
      <c r="DLV2562" s="102"/>
      <c r="DLW2562" s="102"/>
      <c r="DLX2562" s="102"/>
      <c r="DLY2562" s="102"/>
      <c r="DLZ2562" s="102"/>
      <c r="DMA2562" s="102"/>
      <c r="DMB2562" s="102"/>
      <c r="DMC2562" s="102"/>
      <c r="DMD2562" s="102"/>
      <c r="DME2562" s="102"/>
      <c r="DMF2562" s="102"/>
      <c r="DMG2562" s="102"/>
      <c r="DMH2562" s="102"/>
      <c r="DMI2562" s="102"/>
      <c r="DMJ2562" s="102"/>
      <c r="DMK2562" s="102"/>
      <c r="DML2562" s="102"/>
      <c r="DMM2562" s="102"/>
      <c r="DMN2562" s="102"/>
      <c r="DMO2562" s="102"/>
      <c r="DMP2562" s="102"/>
      <c r="DMQ2562" s="102"/>
      <c r="DMR2562" s="102"/>
      <c r="DMS2562" s="102"/>
      <c r="DMT2562" s="102"/>
      <c r="DMU2562" s="102"/>
      <c r="DMV2562" s="102"/>
      <c r="DMX2562" s="102"/>
      <c r="DMY2562" s="102"/>
      <c r="DMZ2562" s="102"/>
      <c r="DNB2562" s="102"/>
      <c r="DND2562" s="102"/>
      <c r="DNF2562" s="102"/>
      <c r="DNG2562" s="102"/>
      <c r="DNH2562" s="102"/>
      <c r="DNI2562" s="102"/>
      <c r="DNJ2562" s="102"/>
      <c r="DNL2562" s="102"/>
      <c r="DNM2562" s="102"/>
      <c r="DNN2562" s="102"/>
      <c r="DNO2562" s="102"/>
      <c r="DNP2562" s="102"/>
      <c r="DNQ2562" s="102"/>
      <c r="DNR2562" s="102"/>
      <c r="DNS2562" s="102"/>
      <c r="DNT2562" s="102"/>
      <c r="DNU2562" s="102"/>
      <c r="DNV2562" s="102"/>
      <c r="DNW2562" s="102"/>
      <c r="DNX2562" s="102"/>
      <c r="DNY2562" s="102"/>
      <c r="DNZ2562" s="102"/>
      <c r="DOA2562" s="102"/>
      <c r="DOB2562" s="102"/>
      <c r="DOC2562" s="102"/>
      <c r="DOD2562" s="102"/>
      <c r="DOE2562" s="102"/>
      <c r="DOF2562" s="102"/>
      <c r="DOG2562" s="102"/>
      <c r="DOH2562" s="102"/>
      <c r="DOI2562" s="102"/>
      <c r="DOJ2562" s="102"/>
      <c r="DOK2562" s="102"/>
      <c r="DOL2562" s="102"/>
      <c r="DOM2562" s="102"/>
      <c r="DON2562" s="102"/>
      <c r="DOO2562" s="102"/>
      <c r="DOP2562" s="102"/>
      <c r="DOQ2562" s="102"/>
      <c r="DOR2562" s="102"/>
      <c r="DOS2562" s="102"/>
      <c r="DOT2562" s="102"/>
      <c r="DOU2562" s="102"/>
      <c r="DOV2562" s="102"/>
      <c r="DOW2562" s="102"/>
      <c r="DOX2562" s="102"/>
      <c r="DOY2562" s="102"/>
      <c r="DOZ2562" s="102"/>
      <c r="DPA2562" s="102"/>
      <c r="DPB2562" s="102"/>
      <c r="DPC2562" s="102"/>
      <c r="DPD2562" s="102"/>
      <c r="DPE2562" s="102"/>
      <c r="DPF2562" s="102"/>
      <c r="DPG2562" s="102"/>
      <c r="DPH2562" s="102"/>
      <c r="DPI2562" s="102"/>
      <c r="DPJ2562" s="102"/>
      <c r="DPK2562" s="102"/>
      <c r="DPL2562" s="102"/>
      <c r="DPM2562" s="102"/>
      <c r="DPN2562" s="102"/>
      <c r="DPO2562" s="102"/>
      <c r="DPP2562" s="102"/>
      <c r="DPQ2562" s="102"/>
      <c r="DPR2562" s="102"/>
      <c r="DPS2562" s="102"/>
      <c r="DPT2562" s="102"/>
      <c r="DPU2562" s="102"/>
      <c r="DPV2562" s="102"/>
      <c r="DPW2562" s="102"/>
      <c r="DPX2562" s="102"/>
      <c r="DPY2562" s="102"/>
      <c r="DPZ2562" s="102"/>
      <c r="DQA2562" s="102"/>
      <c r="DQB2562" s="102"/>
      <c r="DQC2562" s="102"/>
      <c r="DQD2562" s="102"/>
      <c r="DQE2562" s="102"/>
      <c r="DQF2562" s="102"/>
      <c r="DQG2562" s="102"/>
      <c r="DQH2562" s="102"/>
      <c r="DQI2562" s="102"/>
      <c r="DQJ2562" s="102"/>
      <c r="DQK2562" s="102"/>
      <c r="DQL2562" s="102"/>
      <c r="DQM2562" s="102"/>
      <c r="DQN2562" s="102"/>
      <c r="DQO2562" s="102"/>
      <c r="DQP2562" s="102"/>
      <c r="DQQ2562" s="102"/>
      <c r="DQR2562" s="102"/>
      <c r="DQS2562" s="102"/>
      <c r="DQT2562" s="102"/>
      <c r="DQU2562" s="102"/>
      <c r="DQV2562" s="102"/>
      <c r="DQW2562" s="102"/>
      <c r="DQX2562" s="102"/>
      <c r="DQY2562" s="102"/>
      <c r="DQZ2562" s="102"/>
      <c r="DRA2562" s="102"/>
      <c r="DRB2562" s="102"/>
      <c r="DRC2562" s="102"/>
      <c r="DRD2562" s="102"/>
      <c r="DRE2562" s="102"/>
      <c r="DRF2562" s="102"/>
      <c r="DRG2562" s="102"/>
      <c r="DRH2562" s="102"/>
      <c r="DRI2562" s="102"/>
      <c r="DRJ2562" s="102"/>
      <c r="DRK2562" s="102"/>
      <c r="DRL2562" s="102"/>
      <c r="DRM2562" s="102"/>
      <c r="DRN2562" s="102"/>
      <c r="DRO2562" s="102"/>
      <c r="DRP2562" s="102"/>
      <c r="DRQ2562" s="102"/>
      <c r="DRR2562" s="102"/>
      <c r="DRS2562" s="102"/>
      <c r="DRT2562" s="102"/>
      <c r="DRU2562" s="102"/>
      <c r="DRV2562" s="102"/>
      <c r="DRW2562" s="102"/>
      <c r="DRX2562" s="102"/>
      <c r="DRY2562" s="102"/>
      <c r="DRZ2562" s="102"/>
      <c r="DSA2562" s="102"/>
      <c r="DSB2562" s="102"/>
      <c r="DSC2562" s="102"/>
      <c r="DSD2562" s="102"/>
      <c r="DSE2562" s="102"/>
      <c r="DSF2562" s="102"/>
      <c r="DSG2562" s="102"/>
      <c r="DSH2562" s="102"/>
      <c r="DSI2562" s="102"/>
      <c r="DSJ2562" s="102"/>
      <c r="DSK2562" s="102"/>
      <c r="DSL2562" s="102"/>
      <c r="DSM2562" s="102"/>
      <c r="DSN2562" s="102"/>
      <c r="DSO2562" s="102"/>
      <c r="DSP2562" s="102"/>
      <c r="DSQ2562" s="102"/>
      <c r="DSR2562" s="102"/>
      <c r="DSS2562" s="102"/>
      <c r="DST2562" s="102"/>
      <c r="DSU2562" s="102"/>
      <c r="DSV2562" s="102"/>
      <c r="DSW2562" s="102"/>
      <c r="DSX2562" s="102"/>
      <c r="DSY2562" s="102"/>
      <c r="DSZ2562" s="102"/>
      <c r="DTA2562" s="102"/>
      <c r="DTB2562" s="102"/>
      <c r="DTC2562" s="102"/>
      <c r="DTD2562" s="102"/>
      <c r="DTE2562" s="102"/>
      <c r="DTF2562" s="102"/>
      <c r="DTG2562" s="102"/>
      <c r="DTH2562" s="102"/>
      <c r="DTI2562" s="102"/>
      <c r="DTJ2562" s="102"/>
      <c r="DTK2562" s="102"/>
      <c r="DTL2562" s="102"/>
      <c r="DTM2562" s="102"/>
      <c r="DTN2562" s="102"/>
      <c r="DTO2562" s="102"/>
      <c r="DTP2562" s="102"/>
      <c r="DTQ2562" s="102"/>
      <c r="DTR2562" s="102"/>
      <c r="DTS2562" s="102"/>
      <c r="DTT2562" s="102"/>
      <c r="DTU2562" s="102"/>
      <c r="DTV2562" s="102"/>
      <c r="DTW2562" s="102"/>
      <c r="DTX2562" s="102"/>
      <c r="DTY2562" s="102"/>
      <c r="DTZ2562" s="102"/>
      <c r="DUA2562" s="102"/>
      <c r="DUB2562" s="102"/>
      <c r="DUC2562" s="102"/>
      <c r="DUD2562" s="102"/>
      <c r="DUE2562" s="102"/>
      <c r="DUF2562" s="102"/>
      <c r="DUG2562" s="102"/>
      <c r="DUH2562" s="102"/>
      <c r="DUI2562" s="102"/>
      <c r="DUJ2562" s="102"/>
      <c r="DUK2562" s="102"/>
      <c r="DUL2562" s="102"/>
      <c r="DUM2562" s="102"/>
      <c r="DUN2562" s="102"/>
      <c r="DUO2562" s="102"/>
      <c r="DUP2562" s="102"/>
      <c r="DUQ2562" s="102"/>
      <c r="DUR2562" s="102"/>
      <c r="DUS2562" s="102"/>
      <c r="DUT2562" s="102"/>
      <c r="DUU2562" s="102"/>
      <c r="DUV2562" s="102"/>
      <c r="DUW2562" s="102"/>
      <c r="DUX2562" s="102"/>
      <c r="DUY2562" s="102"/>
      <c r="DUZ2562" s="102"/>
      <c r="DVA2562" s="102"/>
      <c r="DVB2562" s="102"/>
      <c r="DVC2562" s="102"/>
      <c r="DVD2562" s="102"/>
      <c r="DVE2562" s="102"/>
      <c r="DVF2562" s="102"/>
      <c r="DVG2562" s="102"/>
      <c r="DVH2562" s="102"/>
      <c r="DVI2562" s="102"/>
      <c r="DVJ2562" s="102"/>
      <c r="DVK2562" s="102"/>
      <c r="DVL2562" s="102"/>
      <c r="DVM2562" s="102"/>
      <c r="DVN2562" s="102"/>
      <c r="DVO2562" s="102"/>
      <c r="DVP2562" s="102"/>
      <c r="DVQ2562" s="102"/>
      <c r="DVR2562" s="102"/>
      <c r="DVS2562" s="102"/>
      <c r="DVT2562" s="102"/>
      <c r="DVU2562" s="102"/>
      <c r="DVV2562" s="102"/>
      <c r="DVW2562" s="102"/>
      <c r="DVX2562" s="102"/>
      <c r="DVY2562" s="102"/>
      <c r="DVZ2562" s="102"/>
      <c r="DWA2562" s="102"/>
      <c r="DWB2562" s="102"/>
      <c r="DWC2562" s="102"/>
      <c r="DWD2562" s="102"/>
      <c r="DWE2562" s="102"/>
      <c r="DWF2562" s="102"/>
      <c r="DWG2562" s="102"/>
      <c r="DWH2562" s="102"/>
      <c r="DWI2562" s="102"/>
      <c r="DWJ2562" s="102"/>
      <c r="DWK2562" s="102"/>
      <c r="DWL2562" s="102"/>
      <c r="DWM2562" s="102"/>
      <c r="DWN2562" s="102"/>
      <c r="DWO2562" s="102"/>
      <c r="DWP2562" s="102"/>
      <c r="DWQ2562" s="102"/>
      <c r="DWR2562" s="102"/>
      <c r="DWT2562" s="102"/>
      <c r="DWU2562" s="102"/>
      <c r="DWV2562" s="102"/>
      <c r="DWX2562" s="102"/>
      <c r="DWZ2562" s="102"/>
      <c r="DXB2562" s="102"/>
      <c r="DXC2562" s="102"/>
      <c r="DXD2562" s="102"/>
      <c r="DXE2562" s="102"/>
      <c r="DXF2562" s="102"/>
      <c r="DXH2562" s="102"/>
      <c r="DXI2562" s="102"/>
      <c r="DXJ2562" s="102"/>
      <c r="DXK2562" s="102"/>
      <c r="DXL2562" s="102"/>
      <c r="DXM2562" s="102"/>
      <c r="DXN2562" s="102"/>
      <c r="DXO2562" s="102"/>
      <c r="DXP2562" s="102"/>
      <c r="DXQ2562" s="102"/>
      <c r="DXR2562" s="102"/>
      <c r="DXS2562" s="102"/>
      <c r="DXT2562" s="102"/>
      <c r="DXU2562" s="102"/>
      <c r="DXV2562" s="102"/>
      <c r="DXW2562" s="102"/>
      <c r="DXX2562" s="102"/>
      <c r="DXY2562" s="102"/>
      <c r="DXZ2562" s="102"/>
      <c r="DYA2562" s="102"/>
      <c r="DYB2562" s="102"/>
      <c r="DYC2562" s="102"/>
      <c r="DYD2562" s="102"/>
      <c r="DYE2562" s="102"/>
      <c r="DYF2562" s="102"/>
      <c r="DYG2562" s="102"/>
      <c r="DYH2562" s="102"/>
      <c r="DYI2562" s="102"/>
      <c r="DYJ2562" s="102"/>
      <c r="DYK2562" s="102"/>
      <c r="DYL2562" s="102"/>
      <c r="DYM2562" s="102"/>
      <c r="DYN2562" s="102"/>
      <c r="DYO2562" s="102"/>
      <c r="DYP2562" s="102"/>
      <c r="DYQ2562" s="102"/>
      <c r="DYR2562" s="102"/>
      <c r="DYS2562" s="102"/>
      <c r="DYT2562" s="102"/>
      <c r="DYU2562" s="102"/>
      <c r="DYV2562" s="102"/>
      <c r="DYW2562" s="102"/>
      <c r="DYX2562" s="102"/>
      <c r="DYY2562" s="102"/>
      <c r="DYZ2562" s="102"/>
      <c r="DZA2562" s="102"/>
      <c r="DZB2562" s="102"/>
      <c r="DZC2562" s="102"/>
      <c r="DZD2562" s="102"/>
      <c r="DZE2562" s="102"/>
      <c r="DZF2562" s="102"/>
      <c r="DZG2562" s="102"/>
      <c r="DZH2562" s="102"/>
      <c r="DZI2562" s="102"/>
      <c r="DZJ2562" s="102"/>
      <c r="DZK2562" s="102"/>
      <c r="DZL2562" s="102"/>
      <c r="DZM2562" s="102"/>
      <c r="DZN2562" s="102"/>
      <c r="DZO2562" s="102"/>
      <c r="DZP2562" s="102"/>
      <c r="DZQ2562" s="102"/>
      <c r="DZR2562" s="102"/>
      <c r="DZS2562" s="102"/>
      <c r="DZT2562" s="102"/>
      <c r="DZU2562" s="102"/>
      <c r="DZV2562" s="102"/>
      <c r="DZW2562" s="102"/>
      <c r="DZX2562" s="102"/>
      <c r="DZY2562" s="102"/>
      <c r="DZZ2562" s="102"/>
      <c r="EAA2562" s="102"/>
      <c r="EAB2562" s="102"/>
      <c r="EAC2562" s="102"/>
      <c r="EAD2562" s="102"/>
      <c r="EAE2562" s="102"/>
      <c r="EAF2562" s="102"/>
      <c r="EAG2562" s="102"/>
      <c r="EAH2562" s="102"/>
      <c r="EAI2562" s="102"/>
      <c r="EAJ2562" s="102"/>
      <c r="EAK2562" s="102"/>
      <c r="EAL2562" s="102"/>
      <c r="EAM2562" s="102"/>
      <c r="EAN2562" s="102"/>
      <c r="EAO2562" s="102"/>
      <c r="EAP2562" s="102"/>
      <c r="EAQ2562" s="102"/>
      <c r="EAR2562" s="102"/>
      <c r="EAS2562" s="102"/>
      <c r="EAT2562" s="102"/>
      <c r="EAU2562" s="102"/>
      <c r="EAV2562" s="102"/>
      <c r="EAW2562" s="102"/>
      <c r="EAX2562" s="102"/>
      <c r="EAY2562" s="102"/>
      <c r="EAZ2562" s="102"/>
      <c r="EBA2562" s="102"/>
      <c r="EBB2562" s="102"/>
      <c r="EBC2562" s="102"/>
      <c r="EBD2562" s="102"/>
      <c r="EBE2562" s="102"/>
      <c r="EBF2562" s="102"/>
      <c r="EBG2562" s="102"/>
      <c r="EBH2562" s="102"/>
      <c r="EBI2562" s="102"/>
      <c r="EBJ2562" s="102"/>
      <c r="EBK2562" s="102"/>
      <c r="EBL2562" s="102"/>
      <c r="EBM2562" s="102"/>
      <c r="EBN2562" s="102"/>
      <c r="EBO2562" s="102"/>
      <c r="EBP2562" s="102"/>
      <c r="EBQ2562" s="102"/>
      <c r="EBR2562" s="102"/>
      <c r="EBS2562" s="102"/>
      <c r="EBT2562" s="102"/>
      <c r="EBU2562" s="102"/>
      <c r="EBV2562" s="102"/>
      <c r="EBW2562" s="102"/>
      <c r="EBX2562" s="102"/>
      <c r="EBY2562" s="102"/>
      <c r="EBZ2562" s="102"/>
      <c r="ECA2562" s="102"/>
      <c r="ECB2562" s="102"/>
      <c r="ECC2562" s="102"/>
      <c r="ECD2562" s="102"/>
      <c r="ECE2562" s="102"/>
      <c r="ECF2562" s="102"/>
      <c r="ECG2562" s="102"/>
      <c r="ECH2562" s="102"/>
      <c r="ECI2562" s="102"/>
      <c r="ECJ2562" s="102"/>
      <c r="ECK2562" s="102"/>
      <c r="ECL2562" s="102"/>
      <c r="ECM2562" s="102"/>
      <c r="ECN2562" s="102"/>
      <c r="ECO2562" s="102"/>
      <c r="ECP2562" s="102"/>
      <c r="ECQ2562" s="102"/>
      <c r="ECR2562" s="102"/>
      <c r="ECS2562" s="102"/>
      <c r="ECT2562" s="102"/>
      <c r="ECU2562" s="102"/>
      <c r="ECV2562" s="102"/>
      <c r="ECW2562" s="102"/>
      <c r="ECX2562" s="102"/>
      <c r="ECY2562" s="102"/>
      <c r="ECZ2562" s="102"/>
      <c r="EDA2562" s="102"/>
      <c r="EDB2562" s="102"/>
      <c r="EDC2562" s="102"/>
      <c r="EDD2562" s="102"/>
      <c r="EDE2562" s="102"/>
      <c r="EDF2562" s="102"/>
      <c r="EDG2562" s="102"/>
      <c r="EDH2562" s="102"/>
      <c r="EDI2562" s="102"/>
      <c r="EDJ2562" s="102"/>
      <c r="EDK2562" s="102"/>
      <c r="EDL2562" s="102"/>
      <c r="EDM2562" s="102"/>
      <c r="EDN2562" s="102"/>
      <c r="EDO2562" s="102"/>
      <c r="EDP2562" s="102"/>
      <c r="EDQ2562" s="102"/>
      <c r="EDR2562" s="102"/>
      <c r="EDS2562" s="102"/>
      <c r="EDT2562" s="102"/>
      <c r="EDU2562" s="102"/>
      <c r="EDV2562" s="102"/>
      <c r="EDW2562" s="102"/>
      <c r="EDX2562" s="102"/>
      <c r="EDY2562" s="102"/>
      <c r="EDZ2562" s="102"/>
      <c r="EEA2562" s="102"/>
      <c r="EEB2562" s="102"/>
      <c r="EEC2562" s="102"/>
      <c r="EED2562" s="102"/>
      <c r="EEE2562" s="102"/>
      <c r="EEF2562" s="102"/>
      <c r="EEG2562" s="102"/>
      <c r="EEH2562" s="102"/>
      <c r="EEI2562" s="102"/>
      <c r="EEJ2562" s="102"/>
      <c r="EEK2562" s="102"/>
      <c r="EEL2562" s="102"/>
      <c r="EEM2562" s="102"/>
      <c r="EEN2562" s="102"/>
      <c r="EEO2562" s="102"/>
      <c r="EEP2562" s="102"/>
      <c r="EEQ2562" s="102"/>
      <c r="EER2562" s="102"/>
      <c r="EES2562" s="102"/>
      <c r="EET2562" s="102"/>
      <c r="EEU2562" s="102"/>
      <c r="EEV2562" s="102"/>
      <c r="EEW2562" s="102"/>
      <c r="EEX2562" s="102"/>
      <c r="EEY2562" s="102"/>
      <c r="EEZ2562" s="102"/>
      <c r="EFA2562" s="102"/>
      <c r="EFB2562" s="102"/>
      <c r="EFC2562" s="102"/>
      <c r="EFD2562" s="102"/>
      <c r="EFE2562" s="102"/>
      <c r="EFF2562" s="102"/>
      <c r="EFG2562" s="102"/>
      <c r="EFH2562" s="102"/>
      <c r="EFI2562" s="102"/>
      <c r="EFJ2562" s="102"/>
      <c r="EFK2562" s="102"/>
      <c r="EFL2562" s="102"/>
      <c r="EFM2562" s="102"/>
      <c r="EFN2562" s="102"/>
      <c r="EFO2562" s="102"/>
      <c r="EFP2562" s="102"/>
      <c r="EFQ2562" s="102"/>
      <c r="EFR2562" s="102"/>
      <c r="EFS2562" s="102"/>
      <c r="EFT2562" s="102"/>
      <c r="EFU2562" s="102"/>
      <c r="EFV2562" s="102"/>
      <c r="EFW2562" s="102"/>
      <c r="EFX2562" s="102"/>
      <c r="EFY2562" s="102"/>
      <c r="EFZ2562" s="102"/>
      <c r="EGA2562" s="102"/>
      <c r="EGB2562" s="102"/>
      <c r="EGC2562" s="102"/>
      <c r="EGD2562" s="102"/>
      <c r="EGE2562" s="102"/>
      <c r="EGF2562" s="102"/>
      <c r="EGG2562" s="102"/>
      <c r="EGH2562" s="102"/>
      <c r="EGI2562" s="102"/>
      <c r="EGJ2562" s="102"/>
      <c r="EGK2562" s="102"/>
      <c r="EGL2562" s="102"/>
      <c r="EGM2562" s="102"/>
      <c r="EGN2562" s="102"/>
      <c r="EGP2562" s="102"/>
      <c r="EGQ2562" s="102"/>
      <c r="EGR2562" s="102"/>
      <c r="EGT2562" s="102"/>
      <c r="EGV2562" s="102"/>
      <c r="EGX2562" s="102"/>
      <c r="EGY2562" s="102"/>
      <c r="EGZ2562" s="102"/>
      <c r="EHA2562" s="102"/>
      <c r="EHB2562" s="102"/>
      <c r="EHD2562" s="102"/>
      <c r="EHE2562" s="102"/>
      <c r="EHF2562" s="102"/>
      <c r="EHG2562" s="102"/>
      <c r="EHH2562" s="102"/>
      <c r="EHI2562" s="102"/>
      <c r="EHJ2562" s="102"/>
      <c r="EHK2562" s="102"/>
      <c r="EHL2562" s="102"/>
      <c r="EHM2562" s="102"/>
      <c r="EHN2562" s="102"/>
      <c r="EHO2562" s="102"/>
      <c r="EHP2562" s="102"/>
      <c r="EHQ2562" s="102"/>
      <c r="EHR2562" s="102"/>
      <c r="EHS2562" s="102"/>
      <c r="EHT2562" s="102"/>
      <c r="EHU2562" s="102"/>
      <c r="EHV2562" s="102"/>
      <c r="EHW2562" s="102"/>
      <c r="EHX2562" s="102"/>
      <c r="EHY2562" s="102"/>
      <c r="EHZ2562" s="102"/>
      <c r="EIA2562" s="102"/>
      <c r="EIB2562" s="102"/>
      <c r="EIC2562" s="102"/>
      <c r="EID2562" s="102"/>
      <c r="EIE2562" s="102"/>
      <c r="EIF2562" s="102"/>
      <c r="EIG2562" s="102"/>
      <c r="EIH2562" s="102"/>
      <c r="EII2562" s="102"/>
      <c r="EIJ2562" s="102"/>
      <c r="EIK2562" s="102"/>
      <c r="EIL2562" s="102"/>
      <c r="EIM2562" s="102"/>
      <c r="EIN2562" s="102"/>
      <c r="EIO2562" s="102"/>
      <c r="EIP2562" s="102"/>
      <c r="EIQ2562" s="102"/>
      <c r="EIR2562" s="102"/>
      <c r="EIS2562" s="102"/>
      <c r="EIT2562" s="102"/>
      <c r="EIU2562" s="102"/>
      <c r="EIV2562" s="102"/>
      <c r="EIW2562" s="102"/>
      <c r="EIX2562" s="102"/>
      <c r="EIY2562" s="102"/>
      <c r="EIZ2562" s="102"/>
      <c r="EJA2562" s="102"/>
      <c r="EJB2562" s="102"/>
      <c r="EJC2562" s="102"/>
      <c r="EJD2562" s="102"/>
      <c r="EJE2562" s="102"/>
      <c r="EJF2562" s="102"/>
      <c r="EJG2562" s="102"/>
      <c r="EJH2562" s="102"/>
      <c r="EJI2562" s="102"/>
      <c r="EJJ2562" s="102"/>
      <c r="EJK2562" s="102"/>
      <c r="EJL2562" s="102"/>
      <c r="EJM2562" s="102"/>
      <c r="EJN2562" s="102"/>
      <c r="EJO2562" s="102"/>
      <c r="EJP2562" s="102"/>
      <c r="EJQ2562" s="102"/>
      <c r="EJR2562" s="102"/>
      <c r="EJS2562" s="102"/>
      <c r="EJT2562" s="102"/>
      <c r="EJU2562" s="102"/>
      <c r="EJV2562" s="102"/>
      <c r="EJW2562" s="102"/>
      <c r="EJX2562" s="102"/>
      <c r="EJY2562" s="102"/>
      <c r="EJZ2562" s="102"/>
      <c r="EKA2562" s="102"/>
      <c r="EKB2562" s="102"/>
      <c r="EKC2562" s="102"/>
      <c r="EKD2562" s="102"/>
      <c r="EKE2562" s="102"/>
      <c r="EKF2562" s="102"/>
      <c r="EKG2562" s="102"/>
      <c r="EKH2562" s="102"/>
      <c r="EKI2562" s="102"/>
      <c r="EKJ2562" s="102"/>
      <c r="EKK2562" s="102"/>
      <c r="EKL2562" s="102"/>
      <c r="EKM2562" s="102"/>
      <c r="EKN2562" s="102"/>
      <c r="EKO2562" s="102"/>
      <c r="EKP2562" s="102"/>
      <c r="EKQ2562" s="102"/>
      <c r="EKR2562" s="102"/>
      <c r="EKS2562" s="102"/>
      <c r="EKT2562" s="102"/>
      <c r="EKU2562" s="102"/>
      <c r="EKV2562" s="102"/>
      <c r="EKW2562" s="102"/>
      <c r="EKX2562" s="102"/>
      <c r="EKY2562" s="102"/>
      <c r="EKZ2562" s="102"/>
      <c r="ELA2562" s="102"/>
      <c r="ELB2562" s="102"/>
      <c r="ELC2562" s="102"/>
      <c r="ELD2562" s="102"/>
      <c r="ELE2562" s="102"/>
      <c r="ELF2562" s="102"/>
      <c r="ELG2562" s="102"/>
      <c r="ELH2562" s="102"/>
      <c r="ELI2562" s="102"/>
      <c r="ELJ2562" s="102"/>
      <c r="ELK2562" s="102"/>
      <c r="ELL2562" s="102"/>
      <c r="ELM2562" s="102"/>
      <c r="ELN2562" s="102"/>
      <c r="ELO2562" s="102"/>
      <c r="ELP2562" s="102"/>
      <c r="ELQ2562" s="102"/>
      <c r="ELR2562" s="102"/>
      <c r="ELS2562" s="102"/>
      <c r="ELT2562" s="102"/>
      <c r="ELU2562" s="102"/>
      <c r="ELV2562" s="102"/>
      <c r="ELW2562" s="102"/>
      <c r="ELX2562" s="102"/>
      <c r="ELY2562" s="102"/>
      <c r="ELZ2562" s="102"/>
      <c r="EMA2562" s="102"/>
      <c r="EMB2562" s="102"/>
      <c r="EMC2562" s="102"/>
      <c r="EMD2562" s="102"/>
      <c r="EME2562" s="102"/>
      <c r="EMF2562" s="102"/>
      <c r="EMG2562" s="102"/>
      <c r="EMH2562" s="102"/>
      <c r="EMI2562" s="102"/>
      <c r="EMJ2562" s="102"/>
      <c r="EMK2562" s="102"/>
      <c r="EML2562" s="102"/>
      <c r="EMM2562" s="102"/>
      <c r="EMN2562" s="102"/>
      <c r="EMO2562" s="102"/>
      <c r="EMP2562" s="102"/>
      <c r="EMQ2562" s="102"/>
      <c r="EMR2562" s="102"/>
      <c r="EMS2562" s="102"/>
      <c r="EMT2562" s="102"/>
      <c r="EMU2562" s="102"/>
      <c r="EMV2562" s="102"/>
      <c r="EMW2562" s="102"/>
      <c r="EMX2562" s="102"/>
      <c r="EMY2562" s="102"/>
      <c r="EMZ2562" s="102"/>
      <c r="ENA2562" s="102"/>
      <c r="ENB2562" s="102"/>
      <c r="ENC2562" s="102"/>
      <c r="END2562" s="102"/>
      <c r="ENE2562" s="102"/>
      <c r="ENF2562" s="102"/>
      <c r="ENG2562" s="102"/>
      <c r="ENH2562" s="102"/>
      <c r="ENI2562" s="102"/>
      <c r="ENJ2562" s="102"/>
      <c r="ENK2562" s="102"/>
      <c r="ENL2562" s="102"/>
      <c r="ENM2562" s="102"/>
      <c r="ENN2562" s="102"/>
      <c r="ENO2562" s="102"/>
      <c r="ENP2562" s="102"/>
      <c r="ENQ2562" s="102"/>
      <c r="ENR2562" s="102"/>
      <c r="ENS2562" s="102"/>
      <c r="ENT2562" s="102"/>
      <c r="ENU2562" s="102"/>
      <c r="ENV2562" s="102"/>
      <c r="ENW2562" s="102"/>
      <c r="ENX2562" s="102"/>
      <c r="ENY2562" s="102"/>
      <c r="ENZ2562" s="102"/>
      <c r="EOA2562" s="102"/>
      <c r="EOB2562" s="102"/>
      <c r="EOC2562" s="102"/>
      <c r="EOD2562" s="102"/>
      <c r="EOE2562" s="102"/>
      <c r="EOF2562" s="102"/>
      <c r="EOG2562" s="102"/>
      <c r="EOH2562" s="102"/>
      <c r="EOI2562" s="102"/>
      <c r="EOJ2562" s="102"/>
      <c r="EOK2562" s="102"/>
      <c r="EOL2562" s="102"/>
      <c r="EOM2562" s="102"/>
      <c r="EON2562" s="102"/>
      <c r="EOO2562" s="102"/>
      <c r="EOP2562" s="102"/>
      <c r="EOQ2562" s="102"/>
      <c r="EOR2562" s="102"/>
      <c r="EOS2562" s="102"/>
      <c r="EOT2562" s="102"/>
      <c r="EOU2562" s="102"/>
      <c r="EOV2562" s="102"/>
      <c r="EOW2562" s="102"/>
      <c r="EOX2562" s="102"/>
      <c r="EOY2562" s="102"/>
      <c r="EOZ2562" s="102"/>
      <c r="EPA2562" s="102"/>
      <c r="EPB2562" s="102"/>
      <c r="EPC2562" s="102"/>
      <c r="EPD2562" s="102"/>
      <c r="EPE2562" s="102"/>
      <c r="EPF2562" s="102"/>
      <c r="EPG2562" s="102"/>
      <c r="EPH2562" s="102"/>
      <c r="EPI2562" s="102"/>
      <c r="EPJ2562" s="102"/>
      <c r="EPK2562" s="102"/>
      <c r="EPL2562" s="102"/>
      <c r="EPM2562" s="102"/>
      <c r="EPN2562" s="102"/>
      <c r="EPO2562" s="102"/>
      <c r="EPP2562" s="102"/>
      <c r="EPQ2562" s="102"/>
      <c r="EPR2562" s="102"/>
      <c r="EPS2562" s="102"/>
      <c r="EPT2562" s="102"/>
      <c r="EPU2562" s="102"/>
      <c r="EPV2562" s="102"/>
      <c r="EPW2562" s="102"/>
      <c r="EPX2562" s="102"/>
      <c r="EPY2562" s="102"/>
      <c r="EPZ2562" s="102"/>
      <c r="EQA2562" s="102"/>
      <c r="EQB2562" s="102"/>
      <c r="EQC2562" s="102"/>
      <c r="EQD2562" s="102"/>
      <c r="EQE2562" s="102"/>
      <c r="EQF2562" s="102"/>
      <c r="EQG2562" s="102"/>
      <c r="EQH2562" s="102"/>
      <c r="EQI2562" s="102"/>
      <c r="EQJ2562" s="102"/>
      <c r="EQL2562" s="102"/>
      <c r="EQM2562" s="102"/>
      <c r="EQN2562" s="102"/>
      <c r="EQP2562" s="102"/>
      <c r="EQR2562" s="102"/>
      <c r="EQT2562" s="102"/>
      <c r="EQU2562" s="102"/>
      <c r="EQV2562" s="102"/>
      <c r="EQW2562" s="102"/>
      <c r="EQX2562" s="102"/>
      <c r="EQZ2562" s="102"/>
      <c r="ERA2562" s="102"/>
      <c r="ERB2562" s="102"/>
      <c r="ERC2562" s="102"/>
      <c r="ERD2562" s="102"/>
      <c r="ERE2562" s="102"/>
      <c r="ERF2562" s="102"/>
      <c r="ERG2562" s="102"/>
      <c r="ERH2562" s="102"/>
      <c r="ERI2562" s="102"/>
      <c r="ERJ2562" s="102"/>
      <c r="ERK2562" s="102"/>
      <c r="ERL2562" s="102"/>
      <c r="ERM2562" s="102"/>
      <c r="ERN2562" s="102"/>
      <c r="ERO2562" s="102"/>
      <c r="ERP2562" s="102"/>
      <c r="ERQ2562" s="102"/>
      <c r="ERR2562" s="102"/>
      <c r="ERS2562" s="102"/>
      <c r="ERT2562" s="102"/>
      <c r="ERU2562" s="102"/>
      <c r="ERV2562" s="102"/>
      <c r="ERW2562" s="102"/>
      <c r="ERX2562" s="102"/>
      <c r="ERY2562" s="102"/>
      <c r="ERZ2562" s="102"/>
      <c r="ESA2562" s="102"/>
      <c r="ESB2562" s="102"/>
      <c r="ESC2562" s="102"/>
      <c r="ESD2562" s="102"/>
      <c r="ESE2562" s="102"/>
      <c r="ESF2562" s="102"/>
      <c r="ESG2562" s="102"/>
      <c r="ESH2562" s="102"/>
      <c r="ESI2562" s="102"/>
      <c r="ESJ2562" s="102"/>
      <c r="ESK2562" s="102"/>
      <c r="ESL2562" s="102"/>
      <c r="ESM2562" s="102"/>
      <c r="ESN2562" s="102"/>
      <c r="ESO2562" s="102"/>
      <c r="ESP2562" s="102"/>
      <c r="ESQ2562" s="102"/>
      <c r="ESR2562" s="102"/>
      <c r="ESS2562" s="102"/>
      <c r="EST2562" s="102"/>
      <c r="ESU2562" s="102"/>
      <c r="ESV2562" s="102"/>
      <c r="ESW2562" s="102"/>
      <c r="ESX2562" s="102"/>
      <c r="ESY2562" s="102"/>
      <c r="ESZ2562" s="102"/>
      <c r="ETA2562" s="102"/>
      <c r="ETB2562" s="102"/>
      <c r="ETC2562" s="102"/>
      <c r="ETD2562" s="102"/>
      <c r="ETE2562" s="102"/>
      <c r="ETF2562" s="102"/>
      <c r="ETG2562" s="102"/>
      <c r="ETH2562" s="102"/>
      <c r="ETI2562" s="102"/>
      <c r="ETJ2562" s="102"/>
      <c r="ETK2562" s="102"/>
      <c r="ETL2562" s="102"/>
      <c r="ETM2562" s="102"/>
      <c r="ETN2562" s="102"/>
      <c r="ETO2562" s="102"/>
      <c r="ETP2562" s="102"/>
      <c r="ETQ2562" s="102"/>
      <c r="ETR2562" s="102"/>
      <c r="ETS2562" s="102"/>
      <c r="ETT2562" s="102"/>
      <c r="ETU2562" s="102"/>
      <c r="ETV2562" s="102"/>
      <c r="ETW2562" s="102"/>
      <c r="ETX2562" s="102"/>
      <c r="ETY2562" s="102"/>
      <c r="ETZ2562" s="102"/>
      <c r="EUA2562" s="102"/>
      <c r="EUB2562" s="102"/>
      <c r="EUC2562" s="102"/>
      <c r="EUD2562" s="102"/>
      <c r="EUE2562" s="102"/>
      <c r="EUF2562" s="102"/>
      <c r="EUG2562" s="102"/>
      <c r="EUH2562" s="102"/>
      <c r="EUI2562" s="102"/>
      <c r="EUJ2562" s="102"/>
      <c r="EUK2562" s="102"/>
      <c r="EUL2562" s="102"/>
      <c r="EUM2562" s="102"/>
      <c r="EUN2562" s="102"/>
      <c r="EUO2562" s="102"/>
      <c r="EUP2562" s="102"/>
      <c r="EUQ2562" s="102"/>
      <c r="EUR2562" s="102"/>
      <c r="EUS2562" s="102"/>
      <c r="EUT2562" s="102"/>
      <c r="EUU2562" s="102"/>
      <c r="EUV2562" s="102"/>
      <c r="EUW2562" s="102"/>
      <c r="EUX2562" s="102"/>
      <c r="EUY2562" s="102"/>
      <c r="EUZ2562" s="102"/>
      <c r="EVA2562" s="102"/>
      <c r="EVB2562" s="102"/>
      <c r="EVC2562" s="102"/>
      <c r="EVD2562" s="102"/>
      <c r="EVE2562" s="102"/>
      <c r="EVF2562" s="102"/>
      <c r="EVG2562" s="102"/>
      <c r="EVH2562" s="102"/>
      <c r="EVI2562" s="102"/>
      <c r="EVJ2562" s="102"/>
      <c r="EVK2562" s="102"/>
      <c r="EVL2562" s="102"/>
      <c r="EVM2562" s="102"/>
      <c r="EVN2562" s="102"/>
      <c r="EVO2562" s="102"/>
      <c r="EVP2562" s="102"/>
      <c r="EVQ2562" s="102"/>
      <c r="EVR2562" s="102"/>
      <c r="EVS2562" s="102"/>
      <c r="EVT2562" s="102"/>
      <c r="EVU2562" s="102"/>
      <c r="EVV2562" s="102"/>
      <c r="EVW2562" s="102"/>
      <c r="EVX2562" s="102"/>
      <c r="EVY2562" s="102"/>
      <c r="EVZ2562" s="102"/>
      <c r="EWA2562" s="102"/>
      <c r="EWB2562" s="102"/>
      <c r="EWC2562" s="102"/>
      <c r="EWD2562" s="102"/>
      <c r="EWE2562" s="102"/>
      <c r="EWF2562" s="102"/>
      <c r="EWG2562" s="102"/>
      <c r="EWH2562" s="102"/>
      <c r="EWI2562" s="102"/>
      <c r="EWJ2562" s="102"/>
      <c r="EWK2562" s="102"/>
      <c r="EWL2562" s="102"/>
      <c r="EWM2562" s="102"/>
      <c r="EWN2562" s="102"/>
      <c r="EWO2562" s="102"/>
      <c r="EWP2562" s="102"/>
      <c r="EWQ2562" s="102"/>
      <c r="EWR2562" s="102"/>
      <c r="EWS2562" s="102"/>
      <c r="EWT2562" s="102"/>
      <c r="EWU2562" s="102"/>
      <c r="EWV2562" s="102"/>
      <c r="EWW2562" s="102"/>
      <c r="EWX2562" s="102"/>
      <c r="EWY2562" s="102"/>
      <c r="EWZ2562" s="102"/>
      <c r="EXA2562" s="102"/>
      <c r="EXB2562" s="102"/>
      <c r="EXC2562" s="102"/>
      <c r="EXD2562" s="102"/>
      <c r="EXE2562" s="102"/>
      <c r="EXF2562" s="102"/>
      <c r="EXG2562" s="102"/>
      <c r="EXH2562" s="102"/>
      <c r="EXI2562" s="102"/>
      <c r="EXJ2562" s="102"/>
      <c r="EXK2562" s="102"/>
      <c r="EXL2562" s="102"/>
      <c r="EXM2562" s="102"/>
      <c r="EXN2562" s="102"/>
      <c r="EXO2562" s="102"/>
      <c r="EXP2562" s="102"/>
      <c r="EXQ2562" s="102"/>
      <c r="EXR2562" s="102"/>
      <c r="EXS2562" s="102"/>
      <c r="EXT2562" s="102"/>
      <c r="EXU2562" s="102"/>
      <c r="EXV2562" s="102"/>
      <c r="EXW2562" s="102"/>
      <c r="EXX2562" s="102"/>
      <c r="EXY2562" s="102"/>
      <c r="EXZ2562" s="102"/>
      <c r="EYA2562" s="102"/>
      <c r="EYB2562" s="102"/>
      <c r="EYC2562" s="102"/>
      <c r="EYD2562" s="102"/>
      <c r="EYE2562" s="102"/>
      <c r="EYF2562" s="102"/>
      <c r="EYG2562" s="102"/>
      <c r="EYH2562" s="102"/>
      <c r="EYI2562" s="102"/>
      <c r="EYJ2562" s="102"/>
      <c r="EYK2562" s="102"/>
      <c r="EYL2562" s="102"/>
      <c r="EYM2562" s="102"/>
      <c r="EYN2562" s="102"/>
      <c r="EYO2562" s="102"/>
      <c r="EYP2562" s="102"/>
      <c r="EYQ2562" s="102"/>
      <c r="EYR2562" s="102"/>
      <c r="EYS2562" s="102"/>
      <c r="EYT2562" s="102"/>
      <c r="EYU2562" s="102"/>
      <c r="EYV2562" s="102"/>
      <c r="EYW2562" s="102"/>
      <c r="EYX2562" s="102"/>
      <c r="EYY2562" s="102"/>
      <c r="EYZ2562" s="102"/>
      <c r="EZA2562" s="102"/>
      <c r="EZB2562" s="102"/>
      <c r="EZC2562" s="102"/>
      <c r="EZD2562" s="102"/>
      <c r="EZE2562" s="102"/>
      <c r="EZF2562" s="102"/>
      <c r="EZG2562" s="102"/>
      <c r="EZH2562" s="102"/>
      <c r="EZI2562" s="102"/>
      <c r="EZJ2562" s="102"/>
      <c r="EZK2562" s="102"/>
      <c r="EZL2562" s="102"/>
      <c r="EZM2562" s="102"/>
      <c r="EZN2562" s="102"/>
      <c r="EZO2562" s="102"/>
      <c r="EZP2562" s="102"/>
      <c r="EZQ2562" s="102"/>
      <c r="EZR2562" s="102"/>
      <c r="EZS2562" s="102"/>
      <c r="EZT2562" s="102"/>
      <c r="EZU2562" s="102"/>
      <c r="EZV2562" s="102"/>
      <c r="EZW2562" s="102"/>
      <c r="EZX2562" s="102"/>
      <c r="EZY2562" s="102"/>
      <c r="EZZ2562" s="102"/>
      <c r="FAA2562" s="102"/>
      <c r="FAB2562" s="102"/>
      <c r="FAC2562" s="102"/>
      <c r="FAD2562" s="102"/>
      <c r="FAE2562" s="102"/>
      <c r="FAF2562" s="102"/>
      <c r="FAH2562" s="102"/>
      <c r="FAI2562" s="102"/>
      <c r="FAJ2562" s="102"/>
      <c r="FAL2562" s="102"/>
      <c r="FAN2562" s="102"/>
      <c r="FAP2562" s="102"/>
      <c r="FAQ2562" s="102"/>
      <c r="FAR2562" s="102"/>
      <c r="FAS2562" s="102"/>
      <c r="FAT2562" s="102"/>
      <c r="FAV2562" s="102"/>
      <c r="FAW2562" s="102"/>
      <c r="FAX2562" s="102"/>
      <c r="FAY2562" s="102"/>
      <c r="FAZ2562" s="102"/>
      <c r="FBA2562" s="102"/>
      <c r="FBB2562" s="102"/>
      <c r="FBC2562" s="102"/>
      <c r="FBD2562" s="102"/>
      <c r="FBE2562" s="102"/>
      <c r="FBF2562" s="102"/>
      <c r="FBG2562" s="102"/>
      <c r="FBH2562" s="102"/>
      <c r="FBI2562" s="102"/>
      <c r="FBJ2562" s="102"/>
      <c r="FBK2562" s="102"/>
      <c r="FBL2562" s="102"/>
      <c r="FBM2562" s="102"/>
      <c r="FBN2562" s="102"/>
      <c r="FBO2562" s="102"/>
      <c r="FBP2562" s="102"/>
      <c r="FBQ2562" s="102"/>
      <c r="FBR2562" s="102"/>
      <c r="FBS2562" s="102"/>
      <c r="FBT2562" s="102"/>
      <c r="FBU2562" s="102"/>
      <c r="FBV2562" s="102"/>
      <c r="FBW2562" s="102"/>
      <c r="FBX2562" s="102"/>
      <c r="FBY2562" s="102"/>
      <c r="FBZ2562" s="102"/>
      <c r="FCA2562" s="102"/>
      <c r="FCB2562" s="102"/>
      <c r="FCC2562" s="102"/>
      <c r="FCD2562" s="102"/>
      <c r="FCE2562" s="102"/>
      <c r="FCF2562" s="102"/>
      <c r="FCG2562" s="102"/>
      <c r="FCH2562" s="102"/>
      <c r="FCI2562" s="102"/>
      <c r="FCJ2562" s="102"/>
      <c r="FCK2562" s="102"/>
      <c r="FCL2562" s="102"/>
      <c r="FCM2562" s="102"/>
      <c r="FCN2562" s="102"/>
      <c r="FCO2562" s="102"/>
      <c r="FCP2562" s="102"/>
      <c r="FCQ2562" s="102"/>
      <c r="FCR2562" s="102"/>
      <c r="FCS2562" s="102"/>
      <c r="FCT2562" s="102"/>
      <c r="FCU2562" s="102"/>
      <c r="FCV2562" s="102"/>
      <c r="FCW2562" s="102"/>
      <c r="FCX2562" s="102"/>
      <c r="FCY2562" s="102"/>
      <c r="FCZ2562" s="102"/>
      <c r="FDA2562" s="102"/>
      <c r="FDB2562" s="102"/>
      <c r="FDC2562" s="102"/>
      <c r="FDD2562" s="102"/>
      <c r="FDE2562" s="102"/>
      <c r="FDF2562" s="102"/>
      <c r="FDG2562" s="102"/>
      <c r="FDH2562" s="102"/>
      <c r="FDI2562" s="102"/>
      <c r="FDJ2562" s="102"/>
      <c r="FDK2562" s="102"/>
      <c r="FDL2562" s="102"/>
      <c r="FDM2562" s="102"/>
      <c r="FDN2562" s="102"/>
      <c r="FDO2562" s="102"/>
      <c r="FDP2562" s="102"/>
      <c r="FDQ2562" s="102"/>
      <c r="FDR2562" s="102"/>
      <c r="FDS2562" s="102"/>
      <c r="FDT2562" s="102"/>
      <c r="FDU2562" s="102"/>
      <c r="FDV2562" s="102"/>
      <c r="FDW2562" s="102"/>
      <c r="FDX2562" s="102"/>
      <c r="FDY2562" s="102"/>
      <c r="FDZ2562" s="102"/>
      <c r="FEA2562" s="102"/>
      <c r="FEB2562" s="102"/>
      <c r="FEC2562" s="102"/>
      <c r="FED2562" s="102"/>
      <c r="FEE2562" s="102"/>
      <c r="FEF2562" s="102"/>
      <c r="FEG2562" s="102"/>
      <c r="FEH2562" s="102"/>
      <c r="FEI2562" s="102"/>
      <c r="FEJ2562" s="102"/>
      <c r="FEK2562" s="102"/>
      <c r="FEL2562" s="102"/>
      <c r="FEM2562" s="102"/>
      <c r="FEN2562" s="102"/>
      <c r="FEO2562" s="102"/>
      <c r="FEP2562" s="102"/>
      <c r="FEQ2562" s="102"/>
      <c r="FER2562" s="102"/>
      <c r="FES2562" s="102"/>
      <c r="FET2562" s="102"/>
      <c r="FEU2562" s="102"/>
      <c r="FEV2562" s="102"/>
      <c r="FEW2562" s="102"/>
      <c r="FEX2562" s="102"/>
      <c r="FEY2562" s="102"/>
      <c r="FEZ2562" s="102"/>
      <c r="FFA2562" s="102"/>
      <c r="FFB2562" s="102"/>
      <c r="FFC2562" s="102"/>
      <c r="FFD2562" s="102"/>
      <c r="FFE2562" s="102"/>
      <c r="FFF2562" s="102"/>
      <c r="FFG2562" s="102"/>
      <c r="FFH2562" s="102"/>
      <c r="FFI2562" s="102"/>
      <c r="FFJ2562" s="102"/>
      <c r="FFK2562" s="102"/>
      <c r="FFL2562" s="102"/>
      <c r="FFM2562" s="102"/>
      <c r="FFN2562" s="102"/>
      <c r="FFO2562" s="102"/>
      <c r="FFP2562" s="102"/>
      <c r="FFQ2562" s="102"/>
      <c r="FFR2562" s="102"/>
      <c r="FFS2562" s="102"/>
      <c r="FFT2562" s="102"/>
      <c r="FFU2562" s="102"/>
      <c r="FFV2562" s="102"/>
      <c r="FFW2562" s="102"/>
      <c r="FFX2562" s="102"/>
      <c r="FFY2562" s="102"/>
      <c r="FFZ2562" s="102"/>
      <c r="FGA2562" s="102"/>
      <c r="FGB2562" s="102"/>
      <c r="FGC2562" s="102"/>
      <c r="FGD2562" s="102"/>
      <c r="FGE2562" s="102"/>
      <c r="FGF2562" s="102"/>
      <c r="FGG2562" s="102"/>
      <c r="FGH2562" s="102"/>
      <c r="FGI2562" s="102"/>
      <c r="FGJ2562" s="102"/>
      <c r="FGK2562" s="102"/>
      <c r="FGL2562" s="102"/>
      <c r="FGM2562" s="102"/>
      <c r="FGN2562" s="102"/>
      <c r="FGO2562" s="102"/>
      <c r="FGP2562" s="102"/>
      <c r="FGQ2562" s="102"/>
      <c r="FGR2562" s="102"/>
      <c r="FGS2562" s="102"/>
      <c r="FGT2562" s="102"/>
      <c r="FGU2562" s="102"/>
      <c r="FGV2562" s="102"/>
      <c r="FGW2562" s="102"/>
      <c r="FGX2562" s="102"/>
      <c r="FGY2562" s="102"/>
      <c r="FGZ2562" s="102"/>
      <c r="FHA2562" s="102"/>
      <c r="FHB2562" s="102"/>
      <c r="FHC2562" s="102"/>
      <c r="FHD2562" s="102"/>
      <c r="FHE2562" s="102"/>
      <c r="FHF2562" s="102"/>
      <c r="FHG2562" s="102"/>
      <c r="FHH2562" s="102"/>
      <c r="FHI2562" s="102"/>
      <c r="FHJ2562" s="102"/>
      <c r="FHK2562" s="102"/>
      <c r="FHL2562" s="102"/>
      <c r="FHM2562" s="102"/>
      <c r="FHN2562" s="102"/>
      <c r="FHO2562" s="102"/>
      <c r="FHP2562" s="102"/>
      <c r="FHQ2562" s="102"/>
      <c r="FHR2562" s="102"/>
      <c r="FHS2562" s="102"/>
      <c r="FHT2562" s="102"/>
      <c r="FHU2562" s="102"/>
      <c r="FHV2562" s="102"/>
      <c r="FHW2562" s="102"/>
      <c r="FHX2562" s="102"/>
      <c r="FHY2562" s="102"/>
      <c r="FHZ2562" s="102"/>
      <c r="FIA2562" s="102"/>
      <c r="FIB2562" s="102"/>
      <c r="FIC2562" s="102"/>
      <c r="FID2562" s="102"/>
      <c r="FIE2562" s="102"/>
      <c r="FIF2562" s="102"/>
      <c r="FIG2562" s="102"/>
      <c r="FIH2562" s="102"/>
      <c r="FII2562" s="102"/>
      <c r="FIJ2562" s="102"/>
      <c r="FIK2562" s="102"/>
      <c r="FIL2562" s="102"/>
      <c r="FIM2562" s="102"/>
      <c r="FIN2562" s="102"/>
      <c r="FIO2562" s="102"/>
      <c r="FIP2562" s="102"/>
      <c r="FIQ2562" s="102"/>
      <c r="FIR2562" s="102"/>
      <c r="FIS2562" s="102"/>
      <c r="FIT2562" s="102"/>
      <c r="FIU2562" s="102"/>
      <c r="FIV2562" s="102"/>
      <c r="FIW2562" s="102"/>
      <c r="FIX2562" s="102"/>
      <c r="FIY2562" s="102"/>
      <c r="FIZ2562" s="102"/>
      <c r="FJA2562" s="102"/>
      <c r="FJB2562" s="102"/>
      <c r="FJC2562" s="102"/>
      <c r="FJD2562" s="102"/>
      <c r="FJE2562" s="102"/>
      <c r="FJF2562" s="102"/>
      <c r="FJG2562" s="102"/>
      <c r="FJH2562" s="102"/>
      <c r="FJI2562" s="102"/>
      <c r="FJJ2562" s="102"/>
      <c r="FJK2562" s="102"/>
      <c r="FJL2562" s="102"/>
      <c r="FJM2562" s="102"/>
      <c r="FJN2562" s="102"/>
      <c r="FJO2562" s="102"/>
      <c r="FJP2562" s="102"/>
      <c r="FJQ2562" s="102"/>
      <c r="FJR2562" s="102"/>
      <c r="FJS2562" s="102"/>
      <c r="FJT2562" s="102"/>
      <c r="FJU2562" s="102"/>
      <c r="FJV2562" s="102"/>
      <c r="FJW2562" s="102"/>
      <c r="FJX2562" s="102"/>
      <c r="FJY2562" s="102"/>
      <c r="FJZ2562" s="102"/>
      <c r="FKA2562" s="102"/>
      <c r="FKB2562" s="102"/>
      <c r="FKD2562" s="102"/>
      <c r="FKE2562" s="102"/>
      <c r="FKF2562" s="102"/>
      <c r="FKH2562" s="102"/>
      <c r="FKJ2562" s="102"/>
      <c r="FKL2562" s="102"/>
      <c r="FKM2562" s="102"/>
      <c r="FKN2562" s="102"/>
      <c r="FKO2562" s="102"/>
      <c r="FKP2562" s="102"/>
      <c r="FKR2562" s="102"/>
      <c r="FKS2562" s="102"/>
      <c r="FKT2562" s="102"/>
      <c r="FKU2562" s="102"/>
      <c r="FKV2562" s="102"/>
      <c r="FKW2562" s="102"/>
      <c r="FKX2562" s="102"/>
      <c r="FKY2562" s="102"/>
      <c r="FKZ2562" s="102"/>
      <c r="FLA2562" s="102"/>
      <c r="FLB2562" s="102"/>
      <c r="FLC2562" s="102"/>
      <c r="FLD2562" s="102"/>
      <c r="FLE2562" s="102"/>
      <c r="FLF2562" s="102"/>
      <c r="FLG2562" s="102"/>
      <c r="FLH2562" s="102"/>
      <c r="FLI2562" s="102"/>
      <c r="FLJ2562" s="102"/>
      <c r="FLK2562" s="102"/>
      <c r="FLL2562" s="102"/>
      <c r="FLM2562" s="102"/>
      <c r="FLN2562" s="102"/>
      <c r="FLO2562" s="102"/>
      <c r="FLP2562" s="102"/>
      <c r="FLQ2562" s="102"/>
      <c r="FLR2562" s="102"/>
      <c r="FLS2562" s="102"/>
      <c r="FLT2562" s="102"/>
      <c r="FLU2562" s="102"/>
      <c r="FLV2562" s="102"/>
      <c r="FLW2562" s="102"/>
      <c r="FLX2562" s="102"/>
      <c r="FLY2562" s="102"/>
      <c r="FLZ2562" s="102"/>
      <c r="FMA2562" s="102"/>
      <c r="FMB2562" s="102"/>
      <c r="FMC2562" s="102"/>
      <c r="FMD2562" s="102"/>
      <c r="FME2562" s="102"/>
      <c r="FMF2562" s="102"/>
      <c r="FMG2562" s="102"/>
      <c r="FMH2562" s="102"/>
      <c r="FMI2562" s="102"/>
      <c r="FMJ2562" s="102"/>
      <c r="FMK2562" s="102"/>
      <c r="FML2562" s="102"/>
      <c r="FMM2562" s="102"/>
      <c r="FMN2562" s="102"/>
      <c r="FMO2562" s="102"/>
      <c r="FMP2562" s="102"/>
      <c r="FMQ2562" s="102"/>
      <c r="FMR2562" s="102"/>
      <c r="FMS2562" s="102"/>
      <c r="FMT2562" s="102"/>
      <c r="FMU2562" s="102"/>
      <c r="FMV2562" s="102"/>
      <c r="FMW2562" s="102"/>
      <c r="FMX2562" s="102"/>
      <c r="FMY2562" s="102"/>
      <c r="FMZ2562" s="102"/>
      <c r="FNA2562" s="102"/>
      <c r="FNB2562" s="102"/>
      <c r="FNC2562" s="102"/>
      <c r="FND2562" s="102"/>
      <c r="FNE2562" s="102"/>
      <c r="FNF2562" s="102"/>
      <c r="FNG2562" s="102"/>
      <c r="FNH2562" s="102"/>
      <c r="FNI2562" s="102"/>
      <c r="FNJ2562" s="102"/>
      <c r="FNK2562" s="102"/>
      <c r="FNL2562" s="102"/>
      <c r="FNM2562" s="102"/>
      <c r="FNN2562" s="102"/>
      <c r="FNO2562" s="102"/>
      <c r="FNP2562" s="102"/>
      <c r="FNQ2562" s="102"/>
      <c r="FNR2562" s="102"/>
      <c r="FNS2562" s="102"/>
      <c r="FNT2562" s="102"/>
      <c r="FNU2562" s="102"/>
      <c r="FNV2562" s="102"/>
      <c r="FNW2562" s="102"/>
      <c r="FNX2562" s="102"/>
      <c r="FNY2562" s="102"/>
      <c r="FNZ2562" s="102"/>
      <c r="FOA2562" s="102"/>
      <c r="FOB2562" s="102"/>
      <c r="FOC2562" s="102"/>
      <c r="FOD2562" s="102"/>
      <c r="FOE2562" s="102"/>
      <c r="FOF2562" s="102"/>
      <c r="FOG2562" s="102"/>
      <c r="FOH2562" s="102"/>
      <c r="FOI2562" s="102"/>
      <c r="FOJ2562" s="102"/>
      <c r="FOK2562" s="102"/>
      <c r="FOL2562" s="102"/>
      <c r="FOM2562" s="102"/>
      <c r="FON2562" s="102"/>
      <c r="FOO2562" s="102"/>
      <c r="FOP2562" s="102"/>
      <c r="FOQ2562" s="102"/>
      <c r="FOR2562" s="102"/>
      <c r="FOS2562" s="102"/>
      <c r="FOT2562" s="102"/>
      <c r="FOU2562" s="102"/>
      <c r="FOV2562" s="102"/>
      <c r="FOW2562" s="102"/>
      <c r="FOX2562" s="102"/>
      <c r="FOY2562" s="102"/>
      <c r="FOZ2562" s="102"/>
      <c r="FPA2562" s="102"/>
      <c r="FPB2562" s="102"/>
      <c r="FPC2562" s="102"/>
      <c r="FPD2562" s="102"/>
      <c r="FPE2562" s="102"/>
      <c r="FPF2562" s="102"/>
      <c r="FPG2562" s="102"/>
      <c r="FPH2562" s="102"/>
      <c r="FPI2562" s="102"/>
      <c r="FPJ2562" s="102"/>
      <c r="FPK2562" s="102"/>
      <c r="FPL2562" s="102"/>
      <c r="FPM2562" s="102"/>
      <c r="FPN2562" s="102"/>
      <c r="FPO2562" s="102"/>
      <c r="FPP2562" s="102"/>
      <c r="FPQ2562" s="102"/>
      <c r="FPR2562" s="102"/>
      <c r="FPS2562" s="102"/>
      <c r="FPT2562" s="102"/>
      <c r="FPU2562" s="102"/>
      <c r="FPV2562" s="102"/>
      <c r="FPW2562" s="102"/>
      <c r="FPX2562" s="102"/>
      <c r="FPY2562" s="102"/>
      <c r="FPZ2562" s="102"/>
      <c r="FQA2562" s="102"/>
      <c r="FQB2562" s="102"/>
      <c r="FQC2562" s="102"/>
      <c r="FQD2562" s="102"/>
      <c r="FQE2562" s="102"/>
      <c r="FQF2562" s="102"/>
      <c r="FQG2562" s="102"/>
      <c r="FQH2562" s="102"/>
      <c r="FQI2562" s="102"/>
      <c r="FQJ2562" s="102"/>
      <c r="FQK2562" s="102"/>
      <c r="FQL2562" s="102"/>
      <c r="FQM2562" s="102"/>
      <c r="FQN2562" s="102"/>
      <c r="FQO2562" s="102"/>
      <c r="FQP2562" s="102"/>
      <c r="FQQ2562" s="102"/>
      <c r="FQR2562" s="102"/>
      <c r="FQS2562" s="102"/>
      <c r="FQT2562" s="102"/>
      <c r="FQU2562" s="102"/>
      <c r="FQV2562" s="102"/>
      <c r="FQW2562" s="102"/>
      <c r="FQX2562" s="102"/>
      <c r="FQY2562" s="102"/>
      <c r="FQZ2562" s="102"/>
      <c r="FRA2562" s="102"/>
      <c r="FRB2562" s="102"/>
      <c r="FRC2562" s="102"/>
      <c r="FRD2562" s="102"/>
      <c r="FRE2562" s="102"/>
      <c r="FRF2562" s="102"/>
      <c r="FRG2562" s="102"/>
      <c r="FRH2562" s="102"/>
      <c r="FRI2562" s="102"/>
      <c r="FRJ2562" s="102"/>
      <c r="FRK2562" s="102"/>
      <c r="FRL2562" s="102"/>
      <c r="FRM2562" s="102"/>
      <c r="FRN2562" s="102"/>
      <c r="FRO2562" s="102"/>
      <c r="FRP2562" s="102"/>
      <c r="FRQ2562" s="102"/>
      <c r="FRR2562" s="102"/>
      <c r="FRS2562" s="102"/>
      <c r="FRT2562" s="102"/>
      <c r="FRU2562" s="102"/>
      <c r="FRV2562" s="102"/>
      <c r="FRW2562" s="102"/>
      <c r="FRX2562" s="102"/>
      <c r="FRY2562" s="102"/>
      <c r="FRZ2562" s="102"/>
      <c r="FSA2562" s="102"/>
      <c r="FSB2562" s="102"/>
      <c r="FSC2562" s="102"/>
      <c r="FSD2562" s="102"/>
      <c r="FSE2562" s="102"/>
      <c r="FSF2562" s="102"/>
      <c r="FSG2562" s="102"/>
      <c r="FSH2562" s="102"/>
      <c r="FSI2562" s="102"/>
      <c r="FSJ2562" s="102"/>
      <c r="FSK2562" s="102"/>
      <c r="FSL2562" s="102"/>
      <c r="FSM2562" s="102"/>
      <c r="FSN2562" s="102"/>
      <c r="FSO2562" s="102"/>
      <c r="FSP2562" s="102"/>
      <c r="FSQ2562" s="102"/>
      <c r="FSR2562" s="102"/>
      <c r="FSS2562" s="102"/>
      <c r="FST2562" s="102"/>
      <c r="FSU2562" s="102"/>
      <c r="FSV2562" s="102"/>
      <c r="FSW2562" s="102"/>
      <c r="FSX2562" s="102"/>
      <c r="FSY2562" s="102"/>
      <c r="FSZ2562" s="102"/>
      <c r="FTA2562" s="102"/>
      <c r="FTB2562" s="102"/>
      <c r="FTC2562" s="102"/>
      <c r="FTD2562" s="102"/>
      <c r="FTE2562" s="102"/>
      <c r="FTF2562" s="102"/>
      <c r="FTG2562" s="102"/>
      <c r="FTH2562" s="102"/>
      <c r="FTI2562" s="102"/>
      <c r="FTJ2562" s="102"/>
      <c r="FTK2562" s="102"/>
      <c r="FTL2562" s="102"/>
      <c r="FTM2562" s="102"/>
      <c r="FTN2562" s="102"/>
      <c r="FTO2562" s="102"/>
      <c r="FTP2562" s="102"/>
      <c r="FTQ2562" s="102"/>
      <c r="FTR2562" s="102"/>
      <c r="FTS2562" s="102"/>
      <c r="FTT2562" s="102"/>
      <c r="FTU2562" s="102"/>
      <c r="FTV2562" s="102"/>
      <c r="FTW2562" s="102"/>
      <c r="FTX2562" s="102"/>
      <c r="FTZ2562" s="102"/>
      <c r="FUA2562" s="102"/>
      <c r="FUB2562" s="102"/>
      <c r="FUD2562" s="102"/>
      <c r="FUF2562" s="102"/>
      <c r="FUH2562" s="102"/>
      <c r="FUI2562" s="102"/>
      <c r="FUJ2562" s="102"/>
      <c r="FUK2562" s="102"/>
      <c r="FUL2562" s="102"/>
      <c r="FUN2562" s="102"/>
      <c r="FUO2562" s="102"/>
      <c r="FUP2562" s="102"/>
      <c r="FUQ2562" s="102"/>
      <c r="FUR2562" s="102"/>
      <c r="FUS2562" s="102"/>
      <c r="FUT2562" s="102"/>
      <c r="FUU2562" s="102"/>
      <c r="FUV2562" s="102"/>
      <c r="FUW2562" s="102"/>
      <c r="FUX2562" s="102"/>
      <c r="FUY2562" s="102"/>
      <c r="FUZ2562" s="102"/>
      <c r="FVA2562" s="102"/>
      <c r="FVB2562" s="102"/>
      <c r="FVC2562" s="102"/>
      <c r="FVD2562" s="102"/>
      <c r="FVE2562" s="102"/>
      <c r="FVF2562" s="102"/>
      <c r="FVG2562" s="102"/>
      <c r="FVH2562" s="102"/>
      <c r="FVI2562" s="102"/>
      <c r="FVJ2562" s="102"/>
      <c r="FVK2562" s="102"/>
      <c r="FVL2562" s="102"/>
      <c r="FVM2562" s="102"/>
      <c r="FVN2562" s="102"/>
      <c r="FVO2562" s="102"/>
      <c r="FVP2562" s="102"/>
      <c r="FVQ2562" s="102"/>
      <c r="FVR2562" s="102"/>
      <c r="FVS2562" s="102"/>
      <c r="FVT2562" s="102"/>
      <c r="FVU2562" s="102"/>
      <c r="FVV2562" s="102"/>
      <c r="FVW2562" s="102"/>
      <c r="FVX2562" s="102"/>
      <c r="FVY2562" s="102"/>
      <c r="FVZ2562" s="102"/>
      <c r="FWA2562" s="102"/>
      <c r="FWB2562" s="102"/>
      <c r="FWC2562" s="102"/>
      <c r="FWD2562" s="102"/>
      <c r="FWE2562" s="102"/>
      <c r="FWF2562" s="102"/>
      <c r="FWG2562" s="102"/>
      <c r="FWH2562" s="102"/>
      <c r="FWI2562" s="102"/>
      <c r="FWJ2562" s="102"/>
      <c r="FWK2562" s="102"/>
      <c r="FWL2562" s="102"/>
      <c r="FWM2562" s="102"/>
      <c r="FWN2562" s="102"/>
      <c r="FWO2562" s="102"/>
      <c r="FWP2562" s="102"/>
      <c r="FWQ2562" s="102"/>
      <c r="FWR2562" s="102"/>
      <c r="FWS2562" s="102"/>
      <c r="FWT2562" s="102"/>
      <c r="FWU2562" s="102"/>
      <c r="FWV2562" s="102"/>
      <c r="FWW2562" s="102"/>
      <c r="FWX2562" s="102"/>
      <c r="FWY2562" s="102"/>
      <c r="FWZ2562" s="102"/>
      <c r="FXA2562" s="102"/>
      <c r="FXB2562" s="102"/>
      <c r="FXC2562" s="102"/>
      <c r="FXD2562" s="102"/>
      <c r="FXE2562" s="102"/>
      <c r="FXF2562" s="102"/>
      <c r="FXG2562" s="102"/>
      <c r="FXH2562" s="102"/>
      <c r="FXI2562" s="102"/>
      <c r="FXJ2562" s="102"/>
      <c r="FXK2562" s="102"/>
      <c r="FXL2562" s="102"/>
      <c r="FXM2562" s="102"/>
      <c r="FXN2562" s="102"/>
      <c r="FXO2562" s="102"/>
      <c r="FXP2562" s="102"/>
      <c r="FXQ2562" s="102"/>
      <c r="FXR2562" s="102"/>
      <c r="FXS2562" s="102"/>
      <c r="FXT2562" s="102"/>
      <c r="FXU2562" s="102"/>
      <c r="FXV2562" s="102"/>
      <c r="FXW2562" s="102"/>
      <c r="FXX2562" s="102"/>
      <c r="FXY2562" s="102"/>
      <c r="FXZ2562" s="102"/>
      <c r="FYA2562" s="102"/>
      <c r="FYB2562" s="102"/>
      <c r="FYC2562" s="102"/>
      <c r="FYD2562" s="102"/>
      <c r="FYE2562" s="102"/>
      <c r="FYF2562" s="102"/>
      <c r="FYG2562" s="102"/>
      <c r="FYH2562" s="102"/>
      <c r="FYI2562" s="102"/>
      <c r="FYJ2562" s="102"/>
      <c r="FYK2562" s="102"/>
      <c r="FYL2562" s="102"/>
      <c r="FYM2562" s="102"/>
      <c r="FYN2562" s="102"/>
      <c r="FYO2562" s="102"/>
      <c r="FYP2562" s="102"/>
      <c r="FYQ2562" s="102"/>
      <c r="FYR2562" s="102"/>
      <c r="FYS2562" s="102"/>
      <c r="FYT2562" s="102"/>
      <c r="FYU2562" s="102"/>
      <c r="FYV2562" s="102"/>
      <c r="FYW2562" s="102"/>
      <c r="FYX2562" s="102"/>
      <c r="FYY2562" s="102"/>
      <c r="FYZ2562" s="102"/>
      <c r="FZA2562" s="102"/>
      <c r="FZB2562" s="102"/>
      <c r="FZC2562" s="102"/>
      <c r="FZD2562" s="102"/>
      <c r="FZE2562" s="102"/>
      <c r="FZF2562" s="102"/>
      <c r="FZG2562" s="102"/>
      <c r="FZH2562" s="102"/>
      <c r="FZI2562" s="102"/>
      <c r="FZJ2562" s="102"/>
      <c r="FZK2562" s="102"/>
      <c r="FZL2562" s="102"/>
      <c r="FZM2562" s="102"/>
      <c r="FZN2562" s="102"/>
      <c r="FZO2562" s="102"/>
      <c r="FZP2562" s="102"/>
      <c r="FZQ2562" s="102"/>
      <c r="FZR2562" s="102"/>
      <c r="FZS2562" s="102"/>
      <c r="FZT2562" s="102"/>
      <c r="FZU2562" s="102"/>
      <c r="FZV2562" s="102"/>
      <c r="FZW2562" s="102"/>
      <c r="FZX2562" s="102"/>
      <c r="FZY2562" s="102"/>
      <c r="FZZ2562" s="102"/>
      <c r="GAA2562" s="102"/>
      <c r="GAB2562" s="102"/>
      <c r="GAC2562" s="102"/>
      <c r="GAD2562" s="102"/>
      <c r="GAE2562" s="102"/>
      <c r="GAF2562" s="102"/>
      <c r="GAG2562" s="102"/>
      <c r="GAH2562" s="102"/>
      <c r="GAI2562" s="102"/>
      <c r="GAJ2562" s="102"/>
      <c r="GAK2562" s="102"/>
      <c r="GAL2562" s="102"/>
      <c r="GAM2562" s="102"/>
      <c r="GAN2562" s="102"/>
      <c r="GAO2562" s="102"/>
      <c r="GAP2562" s="102"/>
      <c r="GAQ2562" s="102"/>
      <c r="GAR2562" s="102"/>
      <c r="GAS2562" s="102"/>
      <c r="GAT2562" s="102"/>
      <c r="GAU2562" s="102"/>
      <c r="GAV2562" s="102"/>
      <c r="GAW2562" s="102"/>
      <c r="GAX2562" s="102"/>
      <c r="GAY2562" s="102"/>
      <c r="GAZ2562" s="102"/>
      <c r="GBA2562" s="102"/>
      <c r="GBB2562" s="102"/>
      <c r="GBC2562" s="102"/>
      <c r="GBD2562" s="102"/>
      <c r="GBE2562" s="102"/>
      <c r="GBF2562" s="102"/>
      <c r="GBG2562" s="102"/>
      <c r="GBH2562" s="102"/>
      <c r="GBI2562" s="102"/>
      <c r="GBJ2562" s="102"/>
      <c r="GBK2562" s="102"/>
      <c r="GBL2562" s="102"/>
      <c r="GBM2562" s="102"/>
      <c r="GBN2562" s="102"/>
      <c r="GBO2562" s="102"/>
      <c r="GBP2562" s="102"/>
      <c r="GBQ2562" s="102"/>
      <c r="GBR2562" s="102"/>
      <c r="GBS2562" s="102"/>
      <c r="GBT2562" s="102"/>
      <c r="GBU2562" s="102"/>
      <c r="GBV2562" s="102"/>
      <c r="GBW2562" s="102"/>
      <c r="GBX2562" s="102"/>
      <c r="GBY2562" s="102"/>
      <c r="GBZ2562" s="102"/>
      <c r="GCA2562" s="102"/>
      <c r="GCB2562" s="102"/>
      <c r="GCC2562" s="102"/>
      <c r="GCD2562" s="102"/>
      <c r="GCE2562" s="102"/>
      <c r="GCF2562" s="102"/>
      <c r="GCG2562" s="102"/>
      <c r="GCH2562" s="102"/>
      <c r="GCI2562" s="102"/>
      <c r="GCJ2562" s="102"/>
      <c r="GCK2562" s="102"/>
      <c r="GCL2562" s="102"/>
      <c r="GCM2562" s="102"/>
      <c r="GCN2562" s="102"/>
      <c r="GCO2562" s="102"/>
      <c r="GCP2562" s="102"/>
      <c r="GCQ2562" s="102"/>
      <c r="GCR2562" s="102"/>
      <c r="GCS2562" s="102"/>
      <c r="GCT2562" s="102"/>
      <c r="GCU2562" s="102"/>
      <c r="GCV2562" s="102"/>
      <c r="GCW2562" s="102"/>
      <c r="GCX2562" s="102"/>
      <c r="GCY2562" s="102"/>
      <c r="GCZ2562" s="102"/>
      <c r="GDA2562" s="102"/>
      <c r="GDB2562" s="102"/>
      <c r="GDC2562" s="102"/>
      <c r="GDD2562" s="102"/>
      <c r="GDE2562" s="102"/>
      <c r="GDF2562" s="102"/>
      <c r="GDG2562" s="102"/>
      <c r="GDH2562" s="102"/>
      <c r="GDI2562" s="102"/>
      <c r="GDJ2562" s="102"/>
      <c r="GDK2562" s="102"/>
      <c r="GDL2562" s="102"/>
      <c r="GDM2562" s="102"/>
      <c r="GDN2562" s="102"/>
      <c r="GDO2562" s="102"/>
      <c r="GDP2562" s="102"/>
      <c r="GDQ2562" s="102"/>
      <c r="GDR2562" s="102"/>
      <c r="GDS2562" s="102"/>
      <c r="GDT2562" s="102"/>
      <c r="GDV2562" s="102"/>
      <c r="GDW2562" s="102"/>
      <c r="GDX2562" s="102"/>
      <c r="GDZ2562" s="102"/>
      <c r="GEB2562" s="102"/>
      <c r="GED2562" s="102"/>
      <c r="GEE2562" s="102"/>
      <c r="GEF2562" s="102"/>
      <c r="GEG2562" s="102"/>
      <c r="GEH2562" s="102"/>
      <c r="GEJ2562" s="102"/>
      <c r="GEK2562" s="102"/>
      <c r="GEL2562" s="102"/>
      <c r="GEM2562" s="102"/>
      <c r="GEN2562" s="102"/>
      <c r="GEO2562" s="102"/>
      <c r="GEP2562" s="102"/>
      <c r="GEQ2562" s="102"/>
      <c r="GER2562" s="102"/>
      <c r="GES2562" s="102"/>
      <c r="GET2562" s="102"/>
      <c r="GEU2562" s="102"/>
      <c r="GEV2562" s="102"/>
      <c r="GEW2562" s="102"/>
      <c r="GEX2562" s="102"/>
      <c r="GEY2562" s="102"/>
      <c r="GEZ2562" s="102"/>
      <c r="GFA2562" s="102"/>
      <c r="GFB2562" s="102"/>
      <c r="GFC2562" s="102"/>
      <c r="GFD2562" s="102"/>
      <c r="GFE2562" s="102"/>
      <c r="GFF2562" s="102"/>
      <c r="GFG2562" s="102"/>
      <c r="GFH2562" s="102"/>
      <c r="GFI2562" s="102"/>
      <c r="GFJ2562" s="102"/>
      <c r="GFK2562" s="102"/>
      <c r="GFL2562" s="102"/>
      <c r="GFM2562" s="102"/>
      <c r="GFN2562" s="102"/>
      <c r="GFO2562" s="102"/>
      <c r="GFP2562" s="102"/>
      <c r="GFQ2562" s="102"/>
      <c r="GFR2562" s="102"/>
      <c r="GFS2562" s="102"/>
      <c r="GFT2562" s="102"/>
      <c r="GFU2562" s="102"/>
      <c r="GFV2562" s="102"/>
      <c r="GFW2562" s="102"/>
      <c r="GFX2562" s="102"/>
      <c r="GFY2562" s="102"/>
      <c r="GFZ2562" s="102"/>
      <c r="GGA2562" s="102"/>
      <c r="GGB2562" s="102"/>
      <c r="GGC2562" s="102"/>
      <c r="GGD2562" s="102"/>
      <c r="GGE2562" s="102"/>
      <c r="GGF2562" s="102"/>
      <c r="GGG2562" s="102"/>
      <c r="GGH2562" s="102"/>
      <c r="GGI2562" s="102"/>
      <c r="GGJ2562" s="102"/>
      <c r="GGK2562" s="102"/>
      <c r="GGL2562" s="102"/>
      <c r="GGM2562" s="102"/>
      <c r="GGN2562" s="102"/>
      <c r="GGO2562" s="102"/>
      <c r="GGP2562" s="102"/>
      <c r="GGQ2562" s="102"/>
      <c r="GGR2562" s="102"/>
      <c r="GGS2562" s="102"/>
      <c r="GGT2562" s="102"/>
      <c r="GGU2562" s="102"/>
      <c r="GGV2562" s="102"/>
      <c r="GGW2562" s="102"/>
      <c r="GGX2562" s="102"/>
      <c r="GGY2562" s="102"/>
      <c r="GGZ2562" s="102"/>
      <c r="GHA2562" s="102"/>
      <c r="GHB2562" s="102"/>
      <c r="GHC2562" s="102"/>
      <c r="GHD2562" s="102"/>
      <c r="GHE2562" s="102"/>
      <c r="GHF2562" s="102"/>
      <c r="GHG2562" s="102"/>
      <c r="GHH2562" s="102"/>
      <c r="GHI2562" s="102"/>
      <c r="GHJ2562" s="102"/>
      <c r="GHK2562" s="102"/>
      <c r="GHL2562" s="102"/>
      <c r="GHM2562" s="102"/>
      <c r="GHN2562" s="102"/>
      <c r="GHO2562" s="102"/>
      <c r="GHP2562" s="102"/>
      <c r="GHQ2562" s="102"/>
      <c r="GHR2562" s="102"/>
      <c r="GHS2562" s="102"/>
      <c r="GHT2562" s="102"/>
      <c r="GHU2562" s="102"/>
      <c r="GHV2562" s="102"/>
      <c r="GHW2562" s="102"/>
      <c r="GHX2562" s="102"/>
      <c r="GHY2562" s="102"/>
      <c r="GHZ2562" s="102"/>
      <c r="GIA2562" s="102"/>
      <c r="GIB2562" s="102"/>
      <c r="GIC2562" s="102"/>
      <c r="GID2562" s="102"/>
      <c r="GIE2562" s="102"/>
      <c r="GIF2562" s="102"/>
      <c r="GIG2562" s="102"/>
      <c r="GIH2562" s="102"/>
      <c r="GII2562" s="102"/>
      <c r="GIJ2562" s="102"/>
      <c r="GIK2562" s="102"/>
      <c r="GIL2562" s="102"/>
      <c r="GIM2562" s="102"/>
      <c r="GIN2562" s="102"/>
      <c r="GIO2562" s="102"/>
      <c r="GIP2562" s="102"/>
      <c r="GIQ2562" s="102"/>
      <c r="GIR2562" s="102"/>
      <c r="GIS2562" s="102"/>
      <c r="GIT2562" s="102"/>
      <c r="GIU2562" s="102"/>
      <c r="GIV2562" s="102"/>
      <c r="GIW2562" s="102"/>
      <c r="GIX2562" s="102"/>
      <c r="GIY2562" s="102"/>
      <c r="GIZ2562" s="102"/>
      <c r="GJA2562" s="102"/>
      <c r="GJB2562" s="102"/>
      <c r="GJC2562" s="102"/>
      <c r="GJD2562" s="102"/>
      <c r="GJE2562" s="102"/>
      <c r="GJF2562" s="102"/>
      <c r="GJG2562" s="102"/>
      <c r="GJH2562" s="102"/>
      <c r="GJI2562" s="102"/>
      <c r="GJJ2562" s="102"/>
      <c r="GJK2562" s="102"/>
      <c r="GJL2562" s="102"/>
      <c r="GJM2562" s="102"/>
      <c r="GJN2562" s="102"/>
      <c r="GJO2562" s="102"/>
      <c r="GJP2562" s="102"/>
      <c r="GJQ2562" s="102"/>
      <c r="GJR2562" s="102"/>
      <c r="GJS2562" s="102"/>
      <c r="GJT2562" s="102"/>
      <c r="GJU2562" s="102"/>
      <c r="GJV2562" s="102"/>
      <c r="GJW2562" s="102"/>
      <c r="GJX2562" s="102"/>
      <c r="GJY2562" s="102"/>
      <c r="GJZ2562" s="102"/>
      <c r="GKA2562" s="102"/>
      <c r="GKB2562" s="102"/>
      <c r="GKC2562" s="102"/>
      <c r="GKD2562" s="102"/>
      <c r="GKE2562" s="102"/>
      <c r="GKF2562" s="102"/>
      <c r="GKG2562" s="102"/>
      <c r="GKH2562" s="102"/>
      <c r="GKI2562" s="102"/>
      <c r="GKJ2562" s="102"/>
      <c r="GKK2562" s="102"/>
      <c r="GKL2562" s="102"/>
      <c r="GKM2562" s="102"/>
      <c r="GKN2562" s="102"/>
      <c r="GKO2562" s="102"/>
      <c r="GKP2562" s="102"/>
      <c r="GKQ2562" s="102"/>
      <c r="GKR2562" s="102"/>
      <c r="GKS2562" s="102"/>
      <c r="GKT2562" s="102"/>
      <c r="GKU2562" s="102"/>
      <c r="GKV2562" s="102"/>
      <c r="GKW2562" s="102"/>
      <c r="GKX2562" s="102"/>
      <c r="GKY2562" s="102"/>
      <c r="GKZ2562" s="102"/>
      <c r="GLA2562" s="102"/>
      <c r="GLB2562" s="102"/>
      <c r="GLC2562" s="102"/>
      <c r="GLD2562" s="102"/>
      <c r="GLE2562" s="102"/>
      <c r="GLF2562" s="102"/>
      <c r="GLG2562" s="102"/>
      <c r="GLH2562" s="102"/>
      <c r="GLI2562" s="102"/>
      <c r="GLJ2562" s="102"/>
      <c r="GLK2562" s="102"/>
      <c r="GLL2562" s="102"/>
      <c r="GLM2562" s="102"/>
      <c r="GLN2562" s="102"/>
      <c r="GLO2562" s="102"/>
      <c r="GLP2562" s="102"/>
      <c r="GLQ2562" s="102"/>
      <c r="GLR2562" s="102"/>
      <c r="GLS2562" s="102"/>
      <c r="GLT2562" s="102"/>
      <c r="GLU2562" s="102"/>
      <c r="GLV2562" s="102"/>
      <c r="GLW2562" s="102"/>
      <c r="GLX2562" s="102"/>
      <c r="GLY2562" s="102"/>
      <c r="GLZ2562" s="102"/>
      <c r="GMA2562" s="102"/>
      <c r="GMB2562" s="102"/>
      <c r="GMC2562" s="102"/>
      <c r="GMD2562" s="102"/>
      <c r="GME2562" s="102"/>
      <c r="GMF2562" s="102"/>
      <c r="GMG2562" s="102"/>
      <c r="GMH2562" s="102"/>
      <c r="GMI2562" s="102"/>
      <c r="GMJ2562" s="102"/>
      <c r="GMK2562" s="102"/>
      <c r="GML2562" s="102"/>
      <c r="GMM2562" s="102"/>
      <c r="GMN2562" s="102"/>
      <c r="GMO2562" s="102"/>
      <c r="GMP2562" s="102"/>
      <c r="GMQ2562" s="102"/>
      <c r="GMR2562" s="102"/>
      <c r="GMS2562" s="102"/>
      <c r="GMT2562" s="102"/>
      <c r="GMU2562" s="102"/>
      <c r="GMV2562" s="102"/>
      <c r="GMW2562" s="102"/>
      <c r="GMX2562" s="102"/>
      <c r="GMY2562" s="102"/>
      <c r="GMZ2562" s="102"/>
      <c r="GNA2562" s="102"/>
      <c r="GNB2562" s="102"/>
      <c r="GNC2562" s="102"/>
      <c r="GND2562" s="102"/>
      <c r="GNE2562" s="102"/>
      <c r="GNF2562" s="102"/>
      <c r="GNG2562" s="102"/>
      <c r="GNH2562" s="102"/>
      <c r="GNI2562" s="102"/>
      <c r="GNJ2562" s="102"/>
      <c r="GNK2562" s="102"/>
      <c r="GNL2562" s="102"/>
      <c r="GNM2562" s="102"/>
      <c r="GNN2562" s="102"/>
      <c r="GNO2562" s="102"/>
      <c r="GNP2562" s="102"/>
      <c r="GNR2562" s="102"/>
      <c r="GNS2562" s="102"/>
      <c r="GNT2562" s="102"/>
      <c r="GNV2562" s="102"/>
      <c r="GNX2562" s="102"/>
      <c r="GNZ2562" s="102"/>
      <c r="GOA2562" s="102"/>
      <c r="GOB2562" s="102"/>
      <c r="GOC2562" s="102"/>
      <c r="GOD2562" s="102"/>
      <c r="GOF2562" s="102"/>
      <c r="GOG2562" s="102"/>
      <c r="GOH2562" s="102"/>
      <c r="GOI2562" s="102"/>
      <c r="GOJ2562" s="102"/>
      <c r="GOK2562" s="102"/>
      <c r="GOL2562" s="102"/>
      <c r="GOM2562" s="102"/>
      <c r="GON2562" s="102"/>
      <c r="GOO2562" s="102"/>
      <c r="GOP2562" s="102"/>
      <c r="GOQ2562" s="102"/>
      <c r="GOR2562" s="102"/>
      <c r="GOS2562" s="102"/>
      <c r="GOT2562" s="102"/>
      <c r="GOU2562" s="102"/>
      <c r="GOV2562" s="102"/>
      <c r="GOW2562" s="102"/>
      <c r="GOX2562" s="102"/>
      <c r="GOY2562" s="102"/>
      <c r="GOZ2562" s="102"/>
      <c r="GPA2562" s="102"/>
      <c r="GPB2562" s="102"/>
      <c r="GPC2562" s="102"/>
      <c r="GPD2562" s="102"/>
      <c r="GPE2562" s="102"/>
      <c r="GPF2562" s="102"/>
      <c r="GPG2562" s="102"/>
      <c r="GPH2562" s="102"/>
      <c r="GPI2562" s="102"/>
      <c r="GPJ2562" s="102"/>
      <c r="GPK2562" s="102"/>
      <c r="GPL2562" s="102"/>
      <c r="GPM2562" s="102"/>
      <c r="GPN2562" s="102"/>
      <c r="GPO2562" s="102"/>
      <c r="GPP2562" s="102"/>
      <c r="GPQ2562" s="102"/>
      <c r="GPR2562" s="102"/>
      <c r="GPS2562" s="102"/>
      <c r="GPT2562" s="102"/>
      <c r="GPU2562" s="102"/>
      <c r="GPV2562" s="102"/>
      <c r="GPW2562" s="102"/>
      <c r="GPX2562" s="102"/>
      <c r="GPY2562" s="102"/>
      <c r="GPZ2562" s="102"/>
      <c r="GQA2562" s="102"/>
      <c r="GQB2562" s="102"/>
      <c r="GQC2562" s="102"/>
      <c r="GQD2562" s="102"/>
      <c r="GQE2562" s="102"/>
      <c r="GQF2562" s="102"/>
      <c r="GQG2562" s="102"/>
      <c r="GQH2562" s="102"/>
      <c r="GQI2562" s="102"/>
      <c r="GQJ2562" s="102"/>
      <c r="GQK2562" s="102"/>
      <c r="GQL2562" s="102"/>
      <c r="GQM2562" s="102"/>
      <c r="GQN2562" s="102"/>
      <c r="GQO2562" s="102"/>
      <c r="GQP2562" s="102"/>
      <c r="GQQ2562" s="102"/>
      <c r="GQR2562" s="102"/>
      <c r="GQS2562" s="102"/>
      <c r="GQT2562" s="102"/>
      <c r="GQU2562" s="102"/>
      <c r="GQV2562" s="102"/>
      <c r="GQW2562" s="102"/>
      <c r="GQX2562" s="102"/>
      <c r="GQY2562" s="102"/>
      <c r="GQZ2562" s="102"/>
      <c r="GRA2562" s="102"/>
      <c r="GRB2562" s="102"/>
      <c r="GRC2562" s="102"/>
      <c r="GRD2562" s="102"/>
      <c r="GRE2562" s="102"/>
      <c r="GRF2562" s="102"/>
      <c r="GRG2562" s="102"/>
      <c r="GRH2562" s="102"/>
      <c r="GRI2562" s="102"/>
      <c r="GRJ2562" s="102"/>
      <c r="GRK2562" s="102"/>
      <c r="GRL2562" s="102"/>
      <c r="GRM2562" s="102"/>
      <c r="GRN2562" s="102"/>
      <c r="GRO2562" s="102"/>
      <c r="GRP2562" s="102"/>
      <c r="GRQ2562" s="102"/>
      <c r="GRR2562" s="102"/>
      <c r="GRS2562" s="102"/>
      <c r="GRT2562" s="102"/>
      <c r="GRU2562" s="102"/>
      <c r="GRV2562" s="102"/>
      <c r="GRW2562" s="102"/>
      <c r="GRX2562" s="102"/>
      <c r="GRY2562" s="102"/>
      <c r="GRZ2562" s="102"/>
      <c r="GSA2562" s="102"/>
      <c r="GSB2562" s="102"/>
      <c r="GSC2562" s="102"/>
      <c r="GSD2562" s="102"/>
      <c r="GSE2562" s="102"/>
      <c r="GSF2562" s="102"/>
      <c r="GSG2562" s="102"/>
      <c r="GSH2562" s="102"/>
      <c r="GSI2562" s="102"/>
      <c r="GSJ2562" s="102"/>
      <c r="GSK2562" s="102"/>
      <c r="GSL2562" s="102"/>
      <c r="GSM2562" s="102"/>
      <c r="GSN2562" s="102"/>
      <c r="GSO2562" s="102"/>
      <c r="GSP2562" s="102"/>
      <c r="GSQ2562" s="102"/>
      <c r="GSR2562" s="102"/>
      <c r="GSS2562" s="102"/>
      <c r="GST2562" s="102"/>
      <c r="GSU2562" s="102"/>
      <c r="GSV2562" s="102"/>
      <c r="GSW2562" s="102"/>
      <c r="GSX2562" s="102"/>
      <c r="GSY2562" s="102"/>
      <c r="GSZ2562" s="102"/>
      <c r="GTA2562" s="102"/>
      <c r="GTB2562" s="102"/>
      <c r="GTC2562" s="102"/>
      <c r="GTD2562" s="102"/>
      <c r="GTE2562" s="102"/>
      <c r="GTF2562" s="102"/>
      <c r="GTG2562" s="102"/>
      <c r="GTH2562" s="102"/>
      <c r="GTI2562" s="102"/>
      <c r="GTJ2562" s="102"/>
      <c r="GTK2562" s="102"/>
      <c r="GTL2562" s="102"/>
      <c r="GTM2562" s="102"/>
      <c r="GTN2562" s="102"/>
      <c r="GTO2562" s="102"/>
      <c r="GTP2562" s="102"/>
      <c r="GTQ2562" s="102"/>
      <c r="GTR2562" s="102"/>
      <c r="GTS2562" s="102"/>
      <c r="GTT2562" s="102"/>
      <c r="GTU2562" s="102"/>
      <c r="GTV2562" s="102"/>
      <c r="GTW2562" s="102"/>
      <c r="GTX2562" s="102"/>
      <c r="GTY2562" s="102"/>
      <c r="GTZ2562" s="102"/>
      <c r="GUA2562" s="102"/>
      <c r="GUB2562" s="102"/>
      <c r="GUC2562" s="102"/>
      <c r="GUD2562" s="102"/>
      <c r="GUE2562" s="102"/>
      <c r="GUF2562" s="102"/>
      <c r="GUG2562" s="102"/>
      <c r="GUH2562" s="102"/>
      <c r="GUI2562" s="102"/>
      <c r="GUJ2562" s="102"/>
      <c r="GUK2562" s="102"/>
      <c r="GUL2562" s="102"/>
      <c r="GUM2562" s="102"/>
      <c r="GUN2562" s="102"/>
      <c r="GUO2562" s="102"/>
      <c r="GUP2562" s="102"/>
      <c r="GUQ2562" s="102"/>
      <c r="GUR2562" s="102"/>
      <c r="GUS2562" s="102"/>
      <c r="GUT2562" s="102"/>
      <c r="GUU2562" s="102"/>
      <c r="GUV2562" s="102"/>
      <c r="GUW2562" s="102"/>
      <c r="GUX2562" s="102"/>
      <c r="GUY2562" s="102"/>
      <c r="GUZ2562" s="102"/>
      <c r="GVA2562" s="102"/>
      <c r="GVB2562" s="102"/>
      <c r="GVC2562" s="102"/>
      <c r="GVD2562" s="102"/>
      <c r="GVE2562" s="102"/>
      <c r="GVF2562" s="102"/>
      <c r="GVG2562" s="102"/>
      <c r="GVH2562" s="102"/>
      <c r="GVI2562" s="102"/>
      <c r="GVJ2562" s="102"/>
      <c r="GVK2562" s="102"/>
      <c r="GVL2562" s="102"/>
      <c r="GVM2562" s="102"/>
      <c r="GVN2562" s="102"/>
      <c r="GVO2562" s="102"/>
      <c r="GVP2562" s="102"/>
      <c r="GVQ2562" s="102"/>
      <c r="GVR2562" s="102"/>
      <c r="GVS2562" s="102"/>
      <c r="GVT2562" s="102"/>
      <c r="GVU2562" s="102"/>
      <c r="GVV2562" s="102"/>
      <c r="GVW2562" s="102"/>
      <c r="GVX2562" s="102"/>
      <c r="GVY2562" s="102"/>
      <c r="GVZ2562" s="102"/>
      <c r="GWA2562" s="102"/>
      <c r="GWB2562" s="102"/>
      <c r="GWC2562" s="102"/>
      <c r="GWD2562" s="102"/>
      <c r="GWE2562" s="102"/>
      <c r="GWF2562" s="102"/>
      <c r="GWG2562" s="102"/>
      <c r="GWH2562" s="102"/>
      <c r="GWI2562" s="102"/>
      <c r="GWJ2562" s="102"/>
      <c r="GWK2562" s="102"/>
      <c r="GWL2562" s="102"/>
      <c r="GWM2562" s="102"/>
      <c r="GWN2562" s="102"/>
      <c r="GWO2562" s="102"/>
      <c r="GWP2562" s="102"/>
      <c r="GWQ2562" s="102"/>
      <c r="GWR2562" s="102"/>
      <c r="GWS2562" s="102"/>
      <c r="GWT2562" s="102"/>
      <c r="GWU2562" s="102"/>
      <c r="GWV2562" s="102"/>
      <c r="GWW2562" s="102"/>
      <c r="GWX2562" s="102"/>
      <c r="GWY2562" s="102"/>
      <c r="GWZ2562" s="102"/>
      <c r="GXA2562" s="102"/>
      <c r="GXB2562" s="102"/>
      <c r="GXC2562" s="102"/>
      <c r="GXD2562" s="102"/>
      <c r="GXE2562" s="102"/>
      <c r="GXF2562" s="102"/>
      <c r="GXG2562" s="102"/>
      <c r="GXH2562" s="102"/>
      <c r="GXI2562" s="102"/>
      <c r="GXJ2562" s="102"/>
      <c r="GXK2562" s="102"/>
      <c r="GXL2562" s="102"/>
      <c r="GXN2562" s="102"/>
      <c r="GXO2562" s="102"/>
      <c r="GXP2562" s="102"/>
      <c r="GXR2562" s="102"/>
      <c r="GXT2562" s="102"/>
      <c r="GXV2562" s="102"/>
      <c r="GXW2562" s="102"/>
      <c r="GXX2562" s="102"/>
      <c r="GXY2562" s="102"/>
      <c r="GXZ2562" s="102"/>
      <c r="GYB2562" s="102"/>
      <c r="GYC2562" s="102"/>
      <c r="GYD2562" s="102"/>
      <c r="GYE2562" s="102"/>
      <c r="GYF2562" s="102"/>
      <c r="GYG2562" s="102"/>
      <c r="GYH2562" s="102"/>
      <c r="GYI2562" s="102"/>
      <c r="GYJ2562" s="102"/>
      <c r="GYK2562" s="102"/>
      <c r="GYL2562" s="102"/>
      <c r="GYM2562" s="102"/>
      <c r="GYN2562" s="102"/>
      <c r="GYO2562" s="102"/>
      <c r="GYP2562" s="102"/>
      <c r="GYQ2562" s="102"/>
      <c r="GYR2562" s="102"/>
      <c r="GYS2562" s="102"/>
      <c r="GYT2562" s="102"/>
      <c r="GYU2562" s="102"/>
      <c r="GYV2562" s="102"/>
      <c r="GYW2562" s="102"/>
      <c r="GYX2562" s="102"/>
      <c r="GYY2562" s="102"/>
      <c r="GYZ2562" s="102"/>
      <c r="GZA2562" s="102"/>
      <c r="GZB2562" s="102"/>
      <c r="GZC2562" s="102"/>
      <c r="GZD2562" s="102"/>
      <c r="GZE2562" s="102"/>
      <c r="GZF2562" s="102"/>
      <c r="GZG2562" s="102"/>
      <c r="GZH2562" s="102"/>
      <c r="GZI2562" s="102"/>
      <c r="GZJ2562" s="102"/>
      <c r="GZK2562" s="102"/>
      <c r="GZL2562" s="102"/>
      <c r="GZM2562" s="102"/>
      <c r="GZN2562" s="102"/>
      <c r="GZO2562" s="102"/>
      <c r="GZP2562" s="102"/>
      <c r="GZQ2562" s="102"/>
      <c r="GZR2562" s="102"/>
      <c r="GZS2562" s="102"/>
      <c r="GZT2562" s="102"/>
      <c r="GZU2562" s="102"/>
      <c r="GZV2562" s="102"/>
      <c r="GZW2562" s="102"/>
      <c r="GZX2562" s="102"/>
      <c r="GZY2562" s="102"/>
      <c r="GZZ2562" s="102"/>
      <c r="HAA2562" s="102"/>
      <c r="HAB2562" s="102"/>
      <c r="HAC2562" s="102"/>
      <c r="HAD2562" s="102"/>
      <c r="HAE2562" s="102"/>
      <c r="HAF2562" s="102"/>
      <c r="HAG2562" s="102"/>
      <c r="HAH2562" s="102"/>
      <c r="HAI2562" s="102"/>
      <c r="HAJ2562" s="102"/>
      <c r="HAK2562" s="102"/>
      <c r="HAL2562" s="102"/>
      <c r="HAM2562" s="102"/>
      <c r="HAN2562" s="102"/>
      <c r="HAO2562" s="102"/>
      <c r="HAP2562" s="102"/>
      <c r="HAQ2562" s="102"/>
      <c r="HAR2562" s="102"/>
      <c r="HAS2562" s="102"/>
      <c r="HAT2562" s="102"/>
      <c r="HAU2562" s="102"/>
      <c r="HAV2562" s="102"/>
      <c r="HAW2562" s="102"/>
      <c r="HAX2562" s="102"/>
      <c r="HAY2562" s="102"/>
      <c r="HAZ2562" s="102"/>
      <c r="HBA2562" s="102"/>
      <c r="HBB2562" s="102"/>
      <c r="HBC2562" s="102"/>
      <c r="HBD2562" s="102"/>
      <c r="HBE2562" s="102"/>
      <c r="HBF2562" s="102"/>
      <c r="HBG2562" s="102"/>
      <c r="HBH2562" s="102"/>
      <c r="HBI2562" s="102"/>
      <c r="HBJ2562" s="102"/>
      <c r="HBK2562" s="102"/>
      <c r="HBL2562" s="102"/>
      <c r="HBM2562" s="102"/>
      <c r="HBN2562" s="102"/>
      <c r="HBO2562" s="102"/>
      <c r="HBP2562" s="102"/>
      <c r="HBQ2562" s="102"/>
      <c r="HBR2562" s="102"/>
      <c r="HBS2562" s="102"/>
      <c r="HBT2562" s="102"/>
      <c r="HBU2562" s="102"/>
      <c r="HBV2562" s="102"/>
      <c r="HBW2562" s="102"/>
      <c r="HBX2562" s="102"/>
      <c r="HBY2562" s="102"/>
      <c r="HBZ2562" s="102"/>
      <c r="HCA2562" s="102"/>
      <c r="HCB2562" s="102"/>
      <c r="HCC2562" s="102"/>
      <c r="HCD2562" s="102"/>
      <c r="HCE2562" s="102"/>
      <c r="HCF2562" s="102"/>
      <c r="HCG2562" s="102"/>
      <c r="HCH2562" s="102"/>
      <c r="HCI2562" s="102"/>
      <c r="HCJ2562" s="102"/>
      <c r="HCK2562" s="102"/>
      <c r="HCL2562" s="102"/>
      <c r="HCM2562" s="102"/>
      <c r="HCN2562" s="102"/>
      <c r="HCO2562" s="102"/>
      <c r="HCP2562" s="102"/>
      <c r="HCQ2562" s="102"/>
      <c r="HCR2562" s="102"/>
      <c r="HCS2562" s="102"/>
      <c r="HCT2562" s="102"/>
      <c r="HCU2562" s="102"/>
      <c r="HCV2562" s="102"/>
      <c r="HCW2562" s="102"/>
      <c r="HCX2562" s="102"/>
      <c r="HCY2562" s="102"/>
      <c r="HCZ2562" s="102"/>
      <c r="HDA2562" s="102"/>
      <c r="HDB2562" s="102"/>
      <c r="HDC2562" s="102"/>
      <c r="HDD2562" s="102"/>
      <c r="HDE2562" s="102"/>
      <c r="HDF2562" s="102"/>
      <c r="HDG2562" s="102"/>
      <c r="HDH2562" s="102"/>
      <c r="HDI2562" s="102"/>
      <c r="HDJ2562" s="102"/>
      <c r="HDK2562" s="102"/>
      <c r="HDL2562" s="102"/>
      <c r="HDM2562" s="102"/>
      <c r="HDN2562" s="102"/>
      <c r="HDO2562" s="102"/>
      <c r="HDP2562" s="102"/>
      <c r="HDQ2562" s="102"/>
      <c r="HDR2562" s="102"/>
      <c r="HDS2562" s="102"/>
      <c r="HDT2562" s="102"/>
      <c r="HDU2562" s="102"/>
      <c r="HDV2562" s="102"/>
      <c r="HDW2562" s="102"/>
      <c r="HDX2562" s="102"/>
      <c r="HDY2562" s="102"/>
      <c r="HDZ2562" s="102"/>
      <c r="HEA2562" s="102"/>
      <c r="HEB2562" s="102"/>
      <c r="HEC2562" s="102"/>
      <c r="HED2562" s="102"/>
      <c r="HEE2562" s="102"/>
      <c r="HEF2562" s="102"/>
      <c r="HEG2562" s="102"/>
      <c r="HEH2562" s="102"/>
      <c r="HEI2562" s="102"/>
      <c r="HEJ2562" s="102"/>
      <c r="HEK2562" s="102"/>
      <c r="HEL2562" s="102"/>
      <c r="HEM2562" s="102"/>
      <c r="HEN2562" s="102"/>
      <c r="HEO2562" s="102"/>
      <c r="HEP2562" s="102"/>
      <c r="HEQ2562" s="102"/>
      <c r="HER2562" s="102"/>
      <c r="HES2562" s="102"/>
      <c r="HET2562" s="102"/>
      <c r="HEU2562" s="102"/>
      <c r="HEV2562" s="102"/>
      <c r="HEW2562" s="102"/>
      <c r="HEX2562" s="102"/>
      <c r="HEY2562" s="102"/>
      <c r="HEZ2562" s="102"/>
      <c r="HFA2562" s="102"/>
      <c r="HFB2562" s="102"/>
      <c r="HFC2562" s="102"/>
      <c r="HFD2562" s="102"/>
      <c r="HFE2562" s="102"/>
      <c r="HFF2562" s="102"/>
      <c r="HFG2562" s="102"/>
      <c r="HFH2562" s="102"/>
      <c r="HFI2562" s="102"/>
      <c r="HFJ2562" s="102"/>
      <c r="HFK2562" s="102"/>
      <c r="HFL2562" s="102"/>
      <c r="HFM2562" s="102"/>
      <c r="HFN2562" s="102"/>
      <c r="HFO2562" s="102"/>
      <c r="HFP2562" s="102"/>
      <c r="HFQ2562" s="102"/>
      <c r="HFR2562" s="102"/>
      <c r="HFS2562" s="102"/>
      <c r="HFT2562" s="102"/>
      <c r="HFU2562" s="102"/>
      <c r="HFV2562" s="102"/>
      <c r="HFW2562" s="102"/>
      <c r="HFX2562" s="102"/>
      <c r="HFY2562" s="102"/>
      <c r="HFZ2562" s="102"/>
      <c r="HGA2562" s="102"/>
      <c r="HGB2562" s="102"/>
      <c r="HGC2562" s="102"/>
      <c r="HGD2562" s="102"/>
      <c r="HGE2562" s="102"/>
      <c r="HGF2562" s="102"/>
      <c r="HGG2562" s="102"/>
      <c r="HGH2562" s="102"/>
      <c r="HGI2562" s="102"/>
      <c r="HGJ2562" s="102"/>
      <c r="HGK2562" s="102"/>
      <c r="HGL2562" s="102"/>
      <c r="HGM2562" s="102"/>
      <c r="HGN2562" s="102"/>
      <c r="HGO2562" s="102"/>
      <c r="HGP2562" s="102"/>
      <c r="HGQ2562" s="102"/>
      <c r="HGR2562" s="102"/>
      <c r="HGS2562" s="102"/>
      <c r="HGT2562" s="102"/>
      <c r="HGU2562" s="102"/>
      <c r="HGV2562" s="102"/>
      <c r="HGW2562" s="102"/>
      <c r="HGX2562" s="102"/>
      <c r="HGY2562" s="102"/>
      <c r="HGZ2562" s="102"/>
      <c r="HHA2562" s="102"/>
      <c r="HHB2562" s="102"/>
      <c r="HHC2562" s="102"/>
      <c r="HHD2562" s="102"/>
      <c r="HHE2562" s="102"/>
      <c r="HHF2562" s="102"/>
      <c r="HHG2562" s="102"/>
      <c r="HHH2562" s="102"/>
      <c r="HHJ2562" s="102"/>
      <c r="HHK2562" s="102"/>
      <c r="HHL2562" s="102"/>
      <c r="HHN2562" s="102"/>
      <c r="HHP2562" s="102"/>
      <c r="HHR2562" s="102"/>
      <c r="HHS2562" s="102"/>
      <c r="HHT2562" s="102"/>
      <c r="HHU2562" s="102"/>
      <c r="HHV2562" s="102"/>
      <c r="HHX2562" s="102"/>
      <c r="HHY2562" s="102"/>
      <c r="HHZ2562" s="102"/>
      <c r="HIA2562" s="102"/>
      <c r="HIB2562" s="102"/>
      <c r="HIC2562" s="102"/>
      <c r="HID2562" s="102"/>
      <c r="HIE2562" s="102"/>
      <c r="HIF2562" s="102"/>
      <c r="HIG2562" s="102"/>
      <c r="HIH2562" s="102"/>
      <c r="HII2562" s="102"/>
      <c r="HIJ2562" s="102"/>
      <c r="HIK2562" s="102"/>
      <c r="HIL2562" s="102"/>
      <c r="HIM2562" s="102"/>
      <c r="HIN2562" s="102"/>
      <c r="HIO2562" s="102"/>
      <c r="HIP2562" s="102"/>
      <c r="HIQ2562" s="102"/>
      <c r="HIR2562" s="102"/>
      <c r="HIS2562" s="102"/>
      <c r="HIT2562" s="102"/>
      <c r="HIU2562" s="102"/>
      <c r="HIV2562" s="102"/>
      <c r="HIW2562" s="102"/>
      <c r="HIX2562" s="102"/>
      <c r="HIY2562" s="102"/>
      <c r="HIZ2562" s="102"/>
      <c r="HJA2562" s="102"/>
      <c r="HJB2562" s="102"/>
      <c r="HJC2562" s="102"/>
      <c r="HJD2562" s="102"/>
      <c r="HJE2562" s="102"/>
      <c r="HJF2562" s="102"/>
      <c r="HJG2562" s="102"/>
      <c r="HJH2562" s="102"/>
      <c r="HJI2562" s="102"/>
      <c r="HJJ2562" s="102"/>
      <c r="HJK2562" s="102"/>
      <c r="HJL2562" s="102"/>
      <c r="HJM2562" s="102"/>
      <c r="HJN2562" s="102"/>
      <c r="HJO2562" s="102"/>
      <c r="HJP2562" s="102"/>
      <c r="HJQ2562" s="102"/>
      <c r="HJR2562" s="102"/>
      <c r="HJS2562" s="102"/>
      <c r="HJT2562" s="102"/>
      <c r="HJU2562" s="102"/>
      <c r="HJV2562" s="102"/>
      <c r="HJW2562" s="102"/>
      <c r="HJX2562" s="102"/>
      <c r="HJY2562" s="102"/>
      <c r="HJZ2562" s="102"/>
      <c r="HKA2562" s="102"/>
      <c r="HKB2562" s="102"/>
      <c r="HKC2562" s="102"/>
      <c r="HKD2562" s="102"/>
      <c r="HKE2562" s="102"/>
      <c r="HKF2562" s="102"/>
      <c r="HKG2562" s="102"/>
      <c r="HKH2562" s="102"/>
      <c r="HKI2562" s="102"/>
      <c r="HKJ2562" s="102"/>
      <c r="HKK2562" s="102"/>
      <c r="HKL2562" s="102"/>
      <c r="HKM2562" s="102"/>
      <c r="HKN2562" s="102"/>
      <c r="HKO2562" s="102"/>
      <c r="HKP2562" s="102"/>
      <c r="HKQ2562" s="102"/>
      <c r="HKR2562" s="102"/>
      <c r="HKS2562" s="102"/>
      <c r="HKT2562" s="102"/>
      <c r="HKU2562" s="102"/>
      <c r="HKV2562" s="102"/>
      <c r="HKW2562" s="102"/>
      <c r="HKX2562" s="102"/>
      <c r="HKY2562" s="102"/>
      <c r="HKZ2562" s="102"/>
      <c r="HLA2562" s="102"/>
      <c r="HLB2562" s="102"/>
      <c r="HLC2562" s="102"/>
      <c r="HLD2562" s="102"/>
      <c r="HLE2562" s="102"/>
      <c r="HLF2562" s="102"/>
      <c r="HLG2562" s="102"/>
      <c r="HLH2562" s="102"/>
      <c r="HLI2562" s="102"/>
      <c r="HLJ2562" s="102"/>
      <c r="HLK2562" s="102"/>
      <c r="HLL2562" s="102"/>
      <c r="HLM2562" s="102"/>
      <c r="HLN2562" s="102"/>
      <c r="HLO2562" s="102"/>
      <c r="HLP2562" s="102"/>
      <c r="HLQ2562" s="102"/>
      <c r="HLR2562" s="102"/>
      <c r="HLS2562" s="102"/>
      <c r="HLT2562" s="102"/>
      <c r="HLU2562" s="102"/>
      <c r="HLV2562" s="102"/>
      <c r="HLW2562" s="102"/>
      <c r="HLX2562" s="102"/>
      <c r="HLY2562" s="102"/>
      <c r="HLZ2562" s="102"/>
      <c r="HMA2562" s="102"/>
      <c r="HMB2562" s="102"/>
      <c r="HMC2562" s="102"/>
      <c r="HMD2562" s="102"/>
      <c r="HME2562" s="102"/>
      <c r="HMF2562" s="102"/>
      <c r="HMG2562" s="102"/>
      <c r="HMH2562" s="102"/>
      <c r="HMI2562" s="102"/>
      <c r="HMJ2562" s="102"/>
      <c r="HMK2562" s="102"/>
      <c r="HML2562" s="102"/>
      <c r="HMM2562" s="102"/>
      <c r="HMN2562" s="102"/>
      <c r="HMO2562" s="102"/>
      <c r="HMP2562" s="102"/>
      <c r="HMQ2562" s="102"/>
      <c r="HMR2562" s="102"/>
      <c r="HMS2562" s="102"/>
      <c r="HMT2562" s="102"/>
      <c r="HMU2562" s="102"/>
      <c r="HMV2562" s="102"/>
      <c r="HMW2562" s="102"/>
      <c r="HMX2562" s="102"/>
      <c r="HMY2562" s="102"/>
      <c r="HMZ2562" s="102"/>
      <c r="HNA2562" s="102"/>
      <c r="HNB2562" s="102"/>
      <c r="HNC2562" s="102"/>
      <c r="HND2562" s="102"/>
      <c r="HNE2562" s="102"/>
      <c r="HNF2562" s="102"/>
      <c r="HNG2562" s="102"/>
      <c r="HNH2562" s="102"/>
      <c r="HNI2562" s="102"/>
      <c r="HNJ2562" s="102"/>
      <c r="HNK2562" s="102"/>
      <c r="HNL2562" s="102"/>
      <c r="HNM2562" s="102"/>
      <c r="HNN2562" s="102"/>
      <c r="HNO2562" s="102"/>
      <c r="HNP2562" s="102"/>
      <c r="HNQ2562" s="102"/>
      <c r="HNR2562" s="102"/>
      <c r="HNS2562" s="102"/>
      <c r="HNT2562" s="102"/>
      <c r="HNU2562" s="102"/>
      <c r="HNV2562" s="102"/>
      <c r="HNW2562" s="102"/>
      <c r="HNX2562" s="102"/>
      <c r="HNY2562" s="102"/>
      <c r="HNZ2562" s="102"/>
      <c r="HOA2562" s="102"/>
      <c r="HOB2562" s="102"/>
      <c r="HOC2562" s="102"/>
      <c r="HOD2562" s="102"/>
      <c r="HOE2562" s="102"/>
      <c r="HOF2562" s="102"/>
      <c r="HOG2562" s="102"/>
      <c r="HOH2562" s="102"/>
      <c r="HOI2562" s="102"/>
      <c r="HOJ2562" s="102"/>
      <c r="HOK2562" s="102"/>
      <c r="HOL2562" s="102"/>
      <c r="HOM2562" s="102"/>
      <c r="HON2562" s="102"/>
      <c r="HOO2562" s="102"/>
      <c r="HOP2562" s="102"/>
      <c r="HOQ2562" s="102"/>
      <c r="HOR2562" s="102"/>
      <c r="HOS2562" s="102"/>
      <c r="HOT2562" s="102"/>
      <c r="HOU2562" s="102"/>
      <c r="HOV2562" s="102"/>
      <c r="HOW2562" s="102"/>
      <c r="HOX2562" s="102"/>
      <c r="HOY2562" s="102"/>
      <c r="HOZ2562" s="102"/>
      <c r="HPA2562" s="102"/>
      <c r="HPB2562" s="102"/>
      <c r="HPC2562" s="102"/>
      <c r="HPD2562" s="102"/>
      <c r="HPE2562" s="102"/>
      <c r="HPF2562" s="102"/>
      <c r="HPG2562" s="102"/>
      <c r="HPH2562" s="102"/>
      <c r="HPI2562" s="102"/>
      <c r="HPJ2562" s="102"/>
      <c r="HPK2562" s="102"/>
      <c r="HPL2562" s="102"/>
      <c r="HPM2562" s="102"/>
      <c r="HPN2562" s="102"/>
      <c r="HPO2562" s="102"/>
      <c r="HPP2562" s="102"/>
      <c r="HPQ2562" s="102"/>
      <c r="HPR2562" s="102"/>
      <c r="HPS2562" s="102"/>
      <c r="HPT2562" s="102"/>
      <c r="HPU2562" s="102"/>
      <c r="HPV2562" s="102"/>
      <c r="HPW2562" s="102"/>
      <c r="HPX2562" s="102"/>
      <c r="HPY2562" s="102"/>
      <c r="HPZ2562" s="102"/>
      <c r="HQA2562" s="102"/>
      <c r="HQB2562" s="102"/>
      <c r="HQC2562" s="102"/>
      <c r="HQD2562" s="102"/>
      <c r="HQE2562" s="102"/>
      <c r="HQF2562" s="102"/>
      <c r="HQG2562" s="102"/>
      <c r="HQH2562" s="102"/>
      <c r="HQI2562" s="102"/>
      <c r="HQJ2562" s="102"/>
      <c r="HQK2562" s="102"/>
      <c r="HQL2562" s="102"/>
      <c r="HQM2562" s="102"/>
      <c r="HQN2562" s="102"/>
      <c r="HQO2562" s="102"/>
      <c r="HQP2562" s="102"/>
      <c r="HQQ2562" s="102"/>
      <c r="HQR2562" s="102"/>
      <c r="HQS2562" s="102"/>
      <c r="HQT2562" s="102"/>
      <c r="HQU2562" s="102"/>
      <c r="HQV2562" s="102"/>
      <c r="HQW2562" s="102"/>
      <c r="HQX2562" s="102"/>
      <c r="HQY2562" s="102"/>
      <c r="HQZ2562" s="102"/>
      <c r="HRA2562" s="102"/>
      <c r="HRB2562" s="102"/>
      <c r="HRC2562" s="102"/>
      <c r="HRD2562" s="102"/>
      <c r="HRF2562" s="102"/>
      <c r="HRG2562" s="102"/>
      <c r="HRH2562" s="102"/>
      <c r="HRJ2562" s="102"/>
      <c r="HRL2562" s="102"/>
      <c r="HRN2562" s="102"/>
      <c r="HRO2562" s="102"/>
      <c r="HRP2562" s="102"/>
      <c r="HRQ2562" s="102"/>
      <c r="HRR2562" s="102"/>
      <c r="HRT2562" s="102"/>
      <c r="HRU2562" s="102"/>
      <c r="HRV2562" s="102"/>
      <c r="HRW2562" s="102"/>
      <c r="HRX2562" s="102"/>
      <c r="HRY2562" s="102"/>
      <c r="HRZ2562" s="102"/>
      <c r="HSA2562" s="102"/>
      <c r="HSB2562" s="102"/>
      <c r="HSC2562" s="102"/>
      <c r="HSD2562" s="102"/>
      <c r="HSE2562" s="102"/>
      <c r="HSF2562" s="102"/>
      <c r="HSG2562" s="102"/>
      <c r="HSH2562" s="102"/>
      <c r="HSI2562" s="102"/>
      <c r="HSJ2562" s="102"/>
      <c r="HSK2562" s="102"/>
      <c r="HSL2562" s="102"/>
      <c r="HSM2562" s="102"/>
      <c r="HSN2562" s="102"/>
      <c r="HSO2562" s="102"/>
      <c r="HSP2562" s="102"/>
      <c r="HSQ2562" s="102"/>
      <c r="HSR2562" s="102"/>
      <c r="HSS2562" s="102"/>
      <c r="HST2562" s="102"/>
      <c r="HSU2562" s="102"/>
      <c r="HSV2562" s="102"/>
      <c r="HSW2562" s="102"/>
      <c r="HSX2562" s="102"/>
      <c r="HSY2562" s="102"/>
      <c r="HSZ2562" s="102"/>
      <c r="HTA2562" s="102"/>
      <c r="HTB2562" s="102"/>
      <c r="HTC2562" s="102"/>
      <c r="HTD2562" s="102"/>
      <c r="HTE2562" s="102"/>
      <c r="HTF2562" s="102"/>
      <c r="HTG2562" s="102"/>
      <c r="HTH2562" s="102"/>
      <c r="HTI2562" s="102"/>
      <c r="HTJ2562" s="102"/>
      <c r="HTK2562" s="102"/>
      <c r="HTL2562" s="102"/>
      <c r="HTM2562" s="102"/>
      <c r="HTN2562" s="102"/>
      <c r="HTO2562" s="102"/>
      <c r="HTP2562" s="102"/>
      <c r="HTQ2562" s="102"/>
      <c r="HTR2562" s="102"/>
      <c r="HTS2562" s="102"/>
      <c r="HTT2562" s="102"/>
      <c r="HTU2562" s="102"/>
      <c r="HTV2562" s="102"/>
      <c r="HTW2562" s="102"/>
      <c r="HTX2562" s="102"/>
      <c r="HTY2562" s="102"/>
      <c r="HTZ2562" s="102"/>
      <c r="HUA2562" s="102"/>
      <c r="HUB2562" s="102"/>
      <c r="HUC2562" s="102"/>
      <c r="HUD2562" s="102"/>
      <c r="HUE2562" s="102"/>
      <c r="HUF2562" s="102"/>
      <c r="HUG2562" s="102"/>
      <c r="HUH2562" s="102"/>
      <c r="HUI2562" s="102"/>
      <c r="HUJ2562" s="102"/>
      <c r="HUK2562" s="102"/>
      <c r="HUL2562" s="102"/>
      <c r="HUM2562" s="102"/>
      <c r="HUN2562" s="102"/>
      <c r="HUO2562" s="102"/>
      <c r="HUP2562" s="102"/>
      <c r="HUQ2562" s="102"/>
      <c r="HUR2562" s="102"/>
      <c r="HUS2562" s="102"/>
      <c r="HUT2562" s="102"/>
      <c r="HUU2562" s="102"/>
      <c r="HUV2562" s="102"/>
      <c r="HUW2562" s="102"/>
      <c r="HUX2562" s="102"/>
      <c r="HUY2562" s="102"/>
      <c r="HUZ2562" s="102"/>
      <c r="HVA2562" s="102"/>
      <c r="HVB2562" s="102"/>
      <c r="HVC2562" s="102"/>
      <c r="HVD2562" s="102"/>
      <c r="HVE2562" s="102"/>
      <c r="HVF2562" s="102"/>
      <c r="HVG2562" s="102"/>
      <c r="HVH2562" s="102"/>
      <c r="HVI2562" s="102"/>
      <c r="HVJ2562" s="102"/>
      <c r="HVK2562" s="102"/>
      <c r="HVL2562" s="102"/>
      <c r="HVM2562" s="102"/>
      <c r="HVN2562" s="102"/>
      <c r="HVO2562" s="102"/>
      <c r="HVP2562" s="102"/>
      <c r="HVQ2562" s="102"/>
      <c r="HVR2562" s="102"/>
      <c r="HVS2562" s="102"/>
      <c r="HVT2562" s="102"/>
      <c r="HVU2562" s="102"/>
      <c r="HVV2562" s="102"/>
      <c r="HVW2562" s="102"/>
      <c r="HVX2562" s="102"/>
      <c r="HVY2562" s="102"/>
      <c r="HVZ2562" s="102"/>
      <c r="HWA2562" s="102"/>
      <c r="HWB2562" s="102"/>
      <c r="HWC2562" s="102"/>
      <c r="HWD2562" s="102"/>
      <c r="HWE2562" s="102"/>
      <c r="HWF2562" s="102"/>
      <c r="HWG2562" s="102"/>
      <c r="HWH2562" s="102"/>
      <c r="HWI2562" s="102"/>
      <c r="HWJ2562" s="102"/>
      <c r="HWK2562" s="102"/>
      <c r="HWL2562" s="102"/>
      <c r="HWM2562" s="102"/>
      <c r="HWN2562" s="102"/>
      <c r="HWO2562" s="102"/>
      <c r="HWP2562" s="102"/>
      <c r="HWQ2562" s="102"/>
      <c r="HWR2562" s="102"/>
      <c r="HWS2562" s="102"/>
      <c r="HWT2562" s="102"/>
      <c r="HWU2562" s="102"/>
      <c r="HWV2562" s="102"/>
      <c r="HWW2562" s="102"/>
      <c r="HWX2562" s="102"/>
      <c r="HWY2562" s="102"/>
      <c r="HWZ2562" s="102"/>
      <c r="HXA2562" s="102"/>
      <c r="HXB2562" s="102"/>
      <c r="HXC2562" s="102"/>
      <c r="HXD2562" s="102"/>
      <c r="HXE2562" s="102"/>
      <c r="HXF2562" s="102"/>
      <c r="HXG2562" s="102"/>
      <c r="HXH2562" s="102"/>
      <c r="HXI2562" s="102"/>
      <c r="HXJ2562" s="102"/>
      <c r="HXK2562" s="102"/>
      <c r="HXL2562" s="102"/>
      <c r="HXM2562" s="102"/>
      <c r="HXN2562" s="102"/>
      <c r="HXO2562" s="102"/>
      <c r="HXP2562" s="102"/>
      <c r="HXQ2562" s="102"/>
      <c r="HXR2562" s="102"/>
      <c r="HXS2562" s="102"/>
      <c r="HXT2562" s="102"/>
      <c r="HXU2562" s="102"/>
      <c r="HXV2562" s="102"/>
      <c r="HXW2562" s="102"/>
      <c r="HXX2562" s="102"/>
      <c r="HXY2562" s="102"/>
      <c r="HXZ2562" s="102"/>
      <c r="HYA2562" s="102"/>
      <c r="HYB2562" s="102"/>
      <c r="HYC2562" s="102"/>
      <c r="HYD2562" s="102"/>
      <c r="HYE2562" s="102"/>
      <c r="HYF2562" s="102"/>
      <c r="HYG2562" s="102"/>
      <c r="HYH2562" s="102"/>
      <c r="HYI2562" s="102"/>
      <c r="HYJ2562" s="102"/>
      <c r="HYK2562" s="102"/>
      <c r="HYL2562" s="102"/>
      <c r="HYM2562" s="102"/>
      <c r="HYN2562" s="102"/>
      <c r="HYO2562" s="102"/>
      <c r="HYP2562" s="102"/>
      <c r="HYQ2562" s="102"/>
      <c r="HYR2562" s="102"/>
      <c r="HYS2562" s="102"/>
      <c r="HYT2562" s="102"/>
      <c r="HYU2562" s="102"/>
      <c r="HYV2562" s="102"/>
      <c r="HYW2562" s="102"/>
      <c r="HYX2562" s="102"/>
      <c r="HYY2562" s="102"/>
      <c r="HYZ2562" s="102"/>
      <c r="HZA2562" s="102"/>
      <c r="HZB2562" s="102"/>
      <c r="HZC2562" s="102"/>
      <c r="HZD2562" s="102"/>
      <c r="HZE2562" s="102"/>
      <c r="HZF2562" s="102"/>
      <c r="HZG2562" s="102"/>
      <c r="HZH2562" s="102"/>
      <c r="HZI2562" s="102"/>
      <c r="HZJ2562" s="102"/>
      <c r="HZK2562" s="102"/>
      <c r="HZL2562" s="102"/>
      <c r="HZM2562" s="102"/>
      <c r="HZN2562" s="102"/>
      <c r="HZO2562" s="102"/>
      <c r="HZP2562" s="102"/>
      <c r="HZQ2562" s="102"/>
      <c r="HZR2562" s="102"/>
      <c r="HZS2562" s="102"/>
      <c r="HZT2562" s="102"/>
      <c r="HZU2562" s="102"/>
      <c r="HZV2562" s="102"/>
      <c r="HZW2562" s="102"/>
      <c r="HZX2562" s="102"/>
      <c r="HZY2562" s="102"/>
      <c r="HZZ2562" s="102"/>
      <c r="IAA2562" s="102"/>
      <c r="IAB2562" s="102"/>
      <c r="IAC2562" s="102"/>
      <c r="IAD2562" s="102"/>
      <c r="IAE2562" s="102"/>
      <c r="IAF2562" s="102"/>
      <c r="IAG2562" s="102"/>
      <c r="IAH2562" s="102"/>
      <c r="IAI2562" s="102"/>
      <c r="IAJ2562" s="102"/>
      <c r="IAK2562" s="102"/>
      <c r="IAL2562" s="102"/>
      <c r="IAM2562" s="102"/>
      <c r="IAN2562" s="102"/>
      <c r="IAO2562" s="102"/>
      <c r="IAP2562" s="102"/>
      <c r="IAQ2562" s="102"/>
      <c r="IAR2562" s="102"/>
      <c r="IAS2562" s="102"/>
      <c r="IAT2562" s="102"/>
      <c r="IAU2562" s="102"/>
      <c r="IAV2562" s="102"/>
      <c r="IAW2562" s="102"/>
      <c r="IAX2562" s="102"/>
      <c r="IAY2562" s="102"/>
      <c r="IAZ2562" s="102"/>
      <c r="IBB2562" s="102"/>
      <c r="IBC2562" s="102"/>
      <c r="IBD2562" s="102"/>
      <c r="IBF2562" s="102"/>
      <c r="IBH2562" s="102"/>
      <c r="IBJ2562" s="102"/>
      <c r="IBK2562" s="102"/>
      <c r="IBL2562" s="102"/>
      <c r="IBM2562" s="102"/>
      <c r="IBN2562" s="102"/>
      <c r="IBP2562" s="102"/>
      <c r="IBQ2562" s="102"/>
      <c r="IBR2562" s="102"/>
      <c r="IBS2562" s="102"/>
      <c r="IBT2562" s="102"/>
      <c r="IBU2562" s="102"/>
      <c r="IBV2562" s="102"/>
      <c r="IBW2562" s="102"/>
      <c r="IBX2562" s="102"/>
      <c r="IBY2562" s="102"/>
      <c r="IBZ2562" s="102"/>
      <c r="ICA2562" s="102"/>
      <c r="ICB2562" s="102"/>
      <c r="ICC2562" s="102"/>
      <c r="ICD2562" s="102"/>
      <c r="ICE2562" s="102"/>
      <c r="ICF2562" s="102"/>
      <c r="ICG2562" s="102"/>
      <c r="ICH2562" s="102"/>
      <c r="ICI2562" s="102"/>
      <c r="ICJ2562" s="102"/>
      <c r="ICK2562" s="102"/>
      <c r="ICL2562" s="102"/>
      <c r="ICM2562" s="102"/>
      <c r="ICN2562" s="102"/>
      <c r="ICO2562" s="102"/>
      <c r="ICP2562" s="102"/>
      <c r="ICQ2562" s="102"/>
      <c r="ICR2562" s="102"/>
      <c r="ICS2562" s="102"/>
      <c r="ICT2562" s="102"/>
      <c r="ICU2562" s="102"/>
      <c r="ICV2562" s="102"/>
      <c r="ICW2562" s="102"/>
      <c r="ICX2562" s="102"/>
      <c r="ICY2562" s="102"/>
      <c r="ICZ2562" s="102"/>
      <c r="IDA2562" s="102"/>
      <c r="IDB2562" s="102"/>
      <c r="IDC2562" s="102"/>
      <c r="IDD2562" s="102"/>
      <c r="IDE2562" s="102"/>
      <c r="IDF2562" s="102"/>
      <c r="IDG2562" s="102"/>
      <c r="IDH2562" s="102"/>
      <c r="IDI2562" s="102"/>
      <c r="IDJ2562" s="102"/>
      <c r="IDK2562" s="102"/>
      <c r="IDL2562" s="102"/>
      <c r="IDM2562" s="102"/>
      <c r="IDN2562" s="102"/>
      <c r="IDO2562" s="102"/>
      <c r="IDP2562" s="102"/>
      <c r="IDQ2562" s="102"/>
      <c r="IDR2562" s="102"/>
      <c r="IDS2562" s="102"/>
      <c r="IDT2562" s="102"/>
      <c r="IDU2562" s="102"/>
      <c r="IDV2562" s="102"/>
      <c r="IDW2562" s="102"/>
      <c r="IDX2562" s="102"/>
      <c r="IDY2562" s="102"/>
      <c r="IDZ2562" s="102"/>
      <c r="IEA2562" s="102"/>
      <c r="IEB2562" s="102"/>
      <c r="IEC2562" s="102"/>
      <c r="IED2562" s="102"/>
      <c r="IEE2562" s="102"/>
      <c r="IEF2562" s="102"/>
      <c r="IEG2562" s="102"/>
      <c r="IEH2562" s="102"/>
      <c r="IEI2562" s="102"/>
      <c r="IEJ2562" s="102"/>
      <c r="IEK2562" s="102"/>
      <c r="IEL2562" s="102"/>
      <c r="IEM2562" s="102"/>
      <c r="IEN2562" s="102"/>
      <c r="IEO2562" s="102"/>
      <c r="IEP2562" s="102"/>
      <c r="IEQ2562" s="102"/>
      <c r="IER2562" s="102"/>
      <c r="IES2562" s="102"/>
      <c r="IET2562" s="102"/>
      <c r="IEU2562" s="102"/>
      <c r="IEV2562" s="102"/>
      <c r="IEW2562" s="102"/>
      <c r="IEX2562" s="102"/>
      <c r="IEY2562" s="102"/>
      <c r="IEZ2562" s="102"/>
      <c r="IFA2562" s="102"/>
      <c r="IFB2562" s="102"/>
      <c r="IFC2562" s="102"/>
      <c r="IFD2562" s="102"/>
      <c r="IFE2562" s="102"/>
      <c r="IFF2562" s="102"/>
      <c r="IFG2562" s="102"/>
      <c r="IFH2562" s="102"/>
      <c r="IFI2562" s="102"/>
      <c r="IFJ2562" s="102"/>
      <c r="IFK2562" s="102"/>
      <c r="IFL2562" s="102"/>
      <c r="IFM2562" s="102"/>
      <c r="IFN2562" s="102"/>
      <c r="IFO2562" s="102"/>
      <c r="IFP2562" s="102"/>
      <c r="IFQ2562" s="102"/>
      <c r="IFR2562" s="102"/>
      <c r="IFS2562" s="102"/>
      <c r="IFT2562" s="102"/>
      <c r="IFU2562" s="102"/>
      <c r="IFV2562" s="102"/>
      <c r="IFW2562" s="102"/>
      <c r="IFX2562" s="102"/>
      <c r="IFY2562" s="102"/>
      <c r="IFZ2562" s="102"/>
      <c r="IGA2562" s="102"/>
      <c r="IGB2562" s="102"/>
      <c r="IGC2562" s="102"/>
      <c r="IGD2562" s="102"/>
      <c r="IGE2562" s="102"/>
      <c r="IGF2562" s="102"/>
      <c r="IGG2562" s="102"/>
      <c r="IGH2562" s="102"/>
      <c r="IGI2562" s="102"/>
      <c r="IGJ2562" s="102"/>
      <c r="IGK2562" s="102"/>
      <c r="IGL2562" s="102"/>
      <c r="IGM2562" s="102"/>
      <c r="IGN2562" s="102"/>
      <c r="IGO2562" s="102"/>
      <c r="IGP2562" s="102"/>
      <c r="IGQ2562" s="102"/>
      <c r="IGR2562" s="102"/>
      <c r="IGS2562" s="102"/>
      <c r="IGT2562" s="102"/>
      <c r="IGU2562" s="102"/>
      <c r="IGV2562" s="102"/>
      <c r="IGW2562" s="102"/>
      <c r="IGX2562" s="102"/>
      <c r="IGY2562" s="102"/>
      <c r="IGZ2562" s="102"/>
      <c r="IHA2562" s="102"/>
      <c r="IHB2562" s="102"/>
      <c r="IHC2562" s="102"/>
      <c r="IHD2562" s="102"/>
      <c r="IHE2562" s="102"/>
      <c r="IHF2562" s="102"/>
      <c r="IHG2562" s="102"/>
      <c r="IHH2562" s="102"/>
      <c r="IHI2562" s="102"/>
      <c r="IHJ2562" s="102"/>
      <c r="IHK2562" s="102"/>
      <c r="IHL2562" s="102"/>
      <c r="IHM2562" s="102"/>
      <c r="IHN2562" s="102"/>
      <c r="IHO2562" s="102"/>
      <c r="IHP2562" s="102"/>
      <c r="IHQ2562" s="102"/>
      <c r="IHR2562" s="102"/>
      <c r="IHS2562" s="102"/>
      <c r="IHT2562" s="102"/>
      <c r="IHU2562" s="102"/>
      <c r="IHV2562" s="102"/>
      <c r="IHW2562" s="102"/>
      <c r="IHX2562" s="102"/>
      <c r="IHY2562" s="102"/>
      <c r="IHZ2562" s="102"/>
      <c r="IIA2562" s="102"/>
      <c r="IIB2562" s="102"/>
      <c r="IIC2562" s="102"/>
      <c r="IID2562" s="102"/>
      <c r="IIE2562" s="102"/>
      <c r="IIF2562" s="102"/>
      <c r="IIG2562" s="102"/>
      <c r="IIH2562" s="102"/>
      <c r="III2562" s="102"/>
      <c r="IIJ2562" s="102"/>
      <c r="IIK2562" s="102"/>
      <c r="IIL2562" s="102"/>
      <c r="IIM2562" s="102"/>
      <c r="IIN2562" s="102"/>
      <c r="IIO2562" s="102"/>
      <c r="IIP2562" s="102"/>
      <c r="IIQ2562" s="102"/>
      <c r="IIR2562" s="102"/>
      <c r="IIS2562" s="102"/>
      <c r="IIT2562" s="102"/>
      <c r="IIU2562" s="102"/>
      <c r="IIV2562" s="102"/>
      <c r="IIW2562" s="102"/>
      <c r="IIX2562" s="102"/>
      <c r="IIY2562" s="102"/>
      <c r="IIZ2562" s="102"/>
      <c r="IJA2562" s="102"/>
      <c r="IJB2562" s="102"/>
      <c r="IJC2562" s="102"/>
      <c r="IJD2562" s="102"/>
      <c r="IJE2562" s="102"/>
      <c r="IJF2562" s="102"/>
      <c r="IJG2562" s="102"/>
      <c r="IJH2562" s="102"/>
      <c r="IJI2562" s="102"/>
      <c r="IJJ2562" s="102"/>
      <c r="IJK2562" s="102"/>
      <c r="IJL2562" s="102"/>
      <c r="IJM2562" s="102"/>
      <c r="IJN2562" s="102"/>
      <c r="IJO2562" s="102"/>
      <c r="IJP2562" s="102"/>
      <c r="IJQ2562" s="102"/>
      <c r="IJR2562" s="102"/>
      <c r="IJS2562" s="102"/>
      <c r="IJT2562" s="102"/>
      <c r="IJU2562" s="102"/>
      <c r="IJV2562" s="102"/>
      <c r="IJW2562" s="102"/>
      <c r="IJX2562" s="102"/>
      <c r="IJY2562" s="102"/>
      <c r="IJZ2562" s="102"/>
      <c r="IKA2562" s="102"/>
      <c r="IKB2562" s="102"/>
      <c r="IKC2562" s="102"/>
      <c r="IKD2562" s="102"/>
      <c r="IKE2562" s="102"/>
      <c r="IKF2562" s="102"/>
      <c r="IKG2562" s="102"/>
      <c r="IKH2562" s="102"/>
      <c r="IKI2562" s="102"/>
      <c r="IKJ2562" s="102"/>
      <c r="IKK2562" s="102"/>
      <c r="IKL2562" s="102"/>
      <c r="IKM2562" s="102"/>
      <c r="IKN2562" s="102"/>
      <c r="IKO2562" s="102"/>
      <c r="IKP2562" s="102"/>
      <c r="IKQ2562" s="102"/>
      <c r="IKR2562" s="102"/>
      <c r="IKS2562" s="102"/>
      <c r="IKT2562" s="102"/>
      <c r="IKU2562" s="102"/>
      <c r="IKV2562" s="102"/>
      <c r="IKX2562" s="102"/>
      <c r="IKY2562" s="102"/>
      <c r="IKZ2562" s="102"/>
      <c r="ILB2562" s="102"/>
      <c r="ILD2562" s="102"/>
      <c r="ILF2562" s="102"/>
      <c r="ILG2562" s="102"/>
      <c r="ILH2562" s="102"/>
      <c r="ILI2562" s="102"/>
      <c r="ILJ2562" s="102"/>
      <c r="ILL2562" s="102"/>
      <c r="ILM2562" s="102"/>
      <c r="ILN2562" s="102"/>
      <c r="ILO2562" s="102"/>
      <c r="ILP2562" s="102"/>
      <c r="ILQ2562" s="102"/>
      <c r="ILR2562" s="102"/>
      <c r="ILS2562" s="102"/>
      <c r="ILT2562" s="102"/>
      <c r="ILU2562" s="102"/>
      <c r="ILV2562" s="102"/>
      <c r="ILW2562" s="102"/>
      <c r="ILX2562" s="102"/>
      <c r="ILY2562" s="102"/>
      <c r="ILZ2562" s="102"/>
      <c r="IMA2562" s="102"/>
      <c r="IMB2562" s="102"/>
      <c r="IMC2562" s="102"/>
      <c r="IMD2562" s="102"/>
      <c r="IME2562" s="102"/>
      <c r="IMF2562" s="102"/>
      <c r="IMG2562" s="102"/>
      <c r="IMH2562" s="102"/>
      <c r="IMI2562" s="102"/>
      <c r="IMJ2562" s="102"/>
      <c r="IMK2562" s="102"/>
      <c r="IML2562" s="102"/>
      <c r="IMM2562" s="102"/>
      <c r="IMN2562" s="102"/>
      <c r="IMO2562" s="102"/>
      <c r="IMP2562" s="102"/>
      <c r="IMQ2562" s="102"/>
      <c r="IMR2562" s="102"/>
      <c r="IMS2562" s="102"/>
      <c r="IMT2562" s="102"/>
      <c r="IMU2562" s="102"/>
      <c r="IMV2562" s="102"/>
      <c r="IMW2562" s="102"/>
      <c r="IMX2562" s="102"/>
      <c r="IMY2562" s="102"/>
      <c r="IMZ2562" s="102"/>
      <c r="INA2562" s="102"/>
      <c r="INB2562" s="102"/>
      <c r="INC2562" s="102"/>
      <c r="IND2562" s="102"/>
      <c r="INE2562" s="102"/>
      <c r="INF2562" s="102"/>
      <c r="ING2562" s="102"/>
      <c r="INH2562" s="102"/>
      <c r="INI2562" s="102"/>
      <c r="INJ2562" s="102"/>
      <c r="INK2562" s="102"/>
      <c r="INL2562" s="102"/>
      <c r="INM2562" s="102"/>
      <c r="INN2562" s="102"/>
      <c r="INO2562" s="102"/>
      <c r="INP2562" s="102"/>
      <c r="INQ2562" s="102"/>
      <c r="INR2562" s="102"/>
      <c r="INS2562" s="102"/>
      <c r="INT2562" s="102"/>
      <c r="INU2562" s="102"/>
      <c r="INV2562" s="102"/>
      <c r="INW2562" s="102"/>
      <c r="INX2562" s="102"/>
      <c r="INY2562" s="102"/>
      <c r="INZ2562" s="102"/>
      <c r="IOA2562" s="102"/>
      <c r="IOB2562" s="102"/>
      <c r="IOC2562" s="102"/>
      <c r="IOD2562" s="102"/>
      <c r="IOE2562" s="102"/>
      <c r="IOF2562" s="102"/>
      <c r="IOG2562" s="102"/>
      <c r="IOH2562" s="102"/>
      <c r="IOI2562" s="102"/>
      <c r="IOJ2562" s="102"/>
      <c r="IOK2562" s="102"/>
      <c r="IOL2562" s="102"/>
      <c r="IOM2562" s="102"/>
      <c r="ION2562" s="102"/>
      <c r="IOO2562" s="102"/>
      <c r="IOP2562" s="102"/>
      <c r="IOQ2562" s="102"/>
      <c r="IOR2562" s="102"/>
      <c r="IOS2562" s="102"/>
      <c r="IOT2562" s="102"/>
      <c r="IOU2562" s="102"/>
      <c r="IOV2562" s="102"/>
      <c r="IOW2562" s="102"/>
      <c r="IOX2562" s="102"/>
      <c r="IOY2562" s="102"/>
      <c r="IOZ2562" s="102"/>
      <c r="IPA2562" s="102"/>
      <c r="IPB2562" s="102"/>
      <c r="IPC2562" s="102"/>
      <c r="IPD2562" s="102"/>
      <c r="IPE2562" s="102"/>
      <c r="IPF2562" s="102"/>
      <c r="IPG2562" s="102"/>
      <c r="IPH2562" s="102"/>
      <c r="IPI2562" s="102"/>
      <c r="IPJ2562" s="102"/>
      <c r="IPK2562" s="102"/>
      <c r="IPL2562" s="102"/>
      <c r="IPM2562" s="102"/>
      <c r="IPN2562" s="102"/>
      <c r="IPO2562" s="102"/>
      <c r="IPP2562" s="102"/>
      <c r="IPQ2562" s="102"/>
      <c r="IPR2562" s="102"/>
      <c r="IPS2562" s="102"/>
      <c r="IPT2562" s="102"/>
      <c r="IPU2562" s="102"/>
      <c r="IPV2562" s="102"/>
      <c r="IPW2562" s="102"/>
      <c r="IPX2562" s="102"/>
      <c r="IPY2562" s="102"/>
      <c r="IPZ2562" s="102"/>
      <c r="IQA2562" s="102"/>
      <c r="IQB2562" s="102"/>
      <c r="IQC2562" s="102"/>
      <c r="IQD2562" s="102"/>
      <c r="IQE2562" s="102"/>
      <c r="IQF2562" s="102"/>
      <c r="IQG2562" s="102"/>
      <c r="IQH2562" s="102"/>
      <c r="IQI2562" s="102"/>
      <c r="IQJ2562" s="102"/>
      <c r="IQK2562" s="102"/>
      <c r="IQL2562" s="102"/>
      <c r="IQM2562" s="102"/>
      <c r="IQN2562" s="102"/>
      <c r="IQO2562" s="102"/>
      <c r="IQP2562" s="102"/>
      <c r="IQQ2562" s="102"/>
      <c r="IQR2562" s="102"/>
      <c r="IQS2562" s="102"/>
      <c r="IQT2562" s="102"/>
      <c r="IQU2562" s="102"/>
      <c r="IQV2562" s="102"/>
      <c r="IQW2562" s="102"/>
      <c r="IQX2562" s="102"/>
      <c r="IQY2562" s="102"/>
      <c r="IQZ2562" s="102"/>
      <c r="IRA2562" s="102"/>
      <c r="IRB2562" s="102"/>
      <c r="IRC2562" s="102"/>
      <c r="IRD2562" s="102"/>
      <c r="IRE2562" s="102"/>
      <c r="IRF2562" s="102"/>
      <c r="IRG2562" s="102"/>
      <c r="IRH2562" s="102"/>
      <c r="IRI2562" s="102"/>
      <c r="IRJ2562" s="102"/>
      <c r="IRK2562" s="102"/>
      <c r="IRL2562" s="102"/>
      <c r="IRM2562" s="102"/>
      <c r="IRN2562" s="102"/>
      <c r="IRO2562" s="102"/>
      <c r="IRP2562" s="102"/>
      <c r="IRQ2562" s="102"/>
      <c r="IRR2562" s="102"/>
      <c r="IRS2562" s="102"/>
      <c r="IRT2562" s="102"/>
      <c r="IRU2562" s="102"/>
      <c r="IRV2562" s="102"/>
      <c r="IRW2562" s="102"/>
      <c r="IRX2562" s="102"/>
      <c r="IRY2562" s="102"/>
      <c r="IRZ2562" s="102"/>
      <c r="ISA2562" s="102"/>
      <c r="ISB2562" s="102"/>
      <c r="ISC2562" s="102"/>
      <c r="ISD2562" s="102"/>
      <c r="ISE2562" s="102"/>
      <c r="ISF2562" s="102"/>
      <c r="ISG2562" s="102"/>
      <c r="ISH2562" s="102"/>
      <c r="ISI2562" s="102"/>
      <c r="ISJ2562" s="102"/>
      <c r="ISK2562" s="102"/>
      <c r="ISL2562" s="102"/>
      <c r="ISM2562" s="102"/>
      <c r="ISN2562" s="102"/>
      <c r="ISO2562" s="102"/>
      <c r="ISP2562" s="102"/>
      <c r="ISQ2562" s="102"/>
      <c r="ISR2562" s="102"/>
      <c r="ISS2562" s="102"/>
      <c r="IST2562" s="102"/>
      <c r="ISU2562" s="102"/>
      <c r="ISV2562" s="102"/>
      <c r="ISW2562" s="102"/>
      <c r="ISX2562" s="102"/>
      <c r="ISY2562" s="102"/>
      <c r="ISZ2562" s="102"/>
      <c r="ITA2562" s="102"/>
      <c r="ITB2562" s="102"/>
      <c r="ITC2562" s="102"/>
      <c r="ITD2562" s="102"/>
      <c r="ITE2562" s="102"/>
      <c r="ITF2562" s="102"/>
      <c r="ITG2562" s="102"/>
      <c r="ITH2562" s="102"/>
      <c r="ITI2562" s="102"/>
      <c r="ITJ2562" s="102"/>
      <c r="ITK2562" s="102"/>
      <c r="ITL2562" s="102"/>
      <c r="ITM2562" s="102"/>
      <c r="ITN2562" s="102"/>
      <c r="ITO2562" s="102"/>
      <c r="ITP2562" s="102"/>
      <c r="ITQ2562" s="102"/>
      <c r="ITR2562" s="102"/>
      <c r="ITS2562" s="102"/>
      <c r="ITT2562" s="102"/>
      <c r="ITU2562" s="102"/>
      <c r="ITV2562" s="102"/>
      <c r="ITW2562" s="102"/>
      <c r="ITX2562" s="102"/>
      <c r="ITY2562" s="102"/>
      <c r="ITZ2562" s="102"/>
      <c r="IUA2562" s="102"/>
      <c r="IUB2562" s="102"/>
      <c r="IUC2562" s="102"/>
      <c r="IUD2562" s="102"/>
      <c r="IUE2562" s="102"/>
      <c r="IUF2562" s="102"/>
      <c r="IUG2562" s="102"/>
      <c r="IUH2562" s="102"/>
      <c r="IUI2562" s="102"/>
      <c r="IUJ2562" s="102"/>
      <c r="IUK2562" s="102"/>
      <c r="IUL2562" s="102"/>
      <c r="IUM2562" s="102"/>
      <c r="IUN2562" s="102"/>
      <c r="IUO2562" s="102"/>
      <c r="IUP2562" s="102"/>
      <c r="IUQ2562" s="102"/>
      <c r="IUR2562" s="102"/>
      <c r="IUT2562" s="102"/>
      <c r="IUU2562" s="102"/>
      <c r="IUV2562" s="102"/>
      <c r="IUX2562" s="102"/>
      <c r="IUZ2562" s="102"/>
      <c r="IVB2562" s="102"/>
      <c r="IVC2562" s="102"/>
      <c r="IVD2562" s="102"/>
      <c r="IVE2562" s="102"/>
      <c r="IVF2562" s="102"/>
      <c r="IVH2562" s="102"/>
      <c r="IVI2562" s="102"/>
      <c r="IVJ2562" s="102"/>
      <c r="IVK2562" s="102"/>
      <c r="IVL2562" s="102"/>
      <c r="IVM2562" s="102"/>
      <c r="IVN2562" s="102"/>
      <c r="IVO2562" s="102"/>
      <c r="IVP2562" s="102"/>
      <c r="IVQ2562" s="102"/>
      <c r="IVR2562" s="102"/>
      <c r="IVS2562" s="102"/>
      <c r="IVT2562" s="102"/>
      <c r="IVU2562" s="102"/>
      <c r="IVV2562" s="102"/>
      <c r="IVW2562" s="102"/>
      <c r="IVX2562" s="102"/>
      <c r="IVY2562" s="102"/>
      <c r="IVZ2562" s="102"/>
      <c r="IWA2562" s="102"/>
      <c r="IWB2562" s="102"/>
      <c r="IWC2562" s="102"/>
      <c r="IWD2562" s="102"/>
      <c r="IWE2562" s="102"/>
      <c r="IWF2562" s="102"/>
      <c r="IWG2562" s="102"/>
      <c r="IWH2562" s="102"/>
      <c r="IWI2562" s="102"/>
      <c r="IWJ2562" s="102"/>
      <c r="IWK2562" s="102"/>
      <c r="IWL2562" s="102"/>
      <c r="IWM2562" s="102"/>
      <c r="IWN2562" s="102"/>
      <c r="IWO2562" s="102"/>
      <c r="IWP2562" s="102"/>
      <c r="IWQ2562" s="102"/>
      <c r="IWR2562" s="102"/>
      <c r="IWS2562" s="102"/>
      <c r="IWT2562" s="102"/>
      <c r="IWU2562" s="102"/>
      <c r="IWV2562" s="102"/>
      <c r="IWW2562" s="102"/>
      <c r="IWX2562" s="102"/>
      <c r="IWY2562" s="102"/>
      <c r="IWZ2562" s="102"/>
      <c r="IXA2562" s="102"/>
      <c r="IXB2562" s="102"/>
      <c r="IXC2562" s="102"/>
      <c r="IXD2562" s="102"/>
      <c r="IXE2562" s="102"/>
      <c r="IXF2562" s="102"/>
      <c r="IXG2562" s="102"/>
      <c r="IXH2562" s="102"/>
      <c r="IXI2562" s="102"/>
      <c r="IXJ2562" s="102"/>
      <c r="IXK2562" s="102"/>
      <c r="IXL2562" s="102"/>
      <c r="IXM2562" s="102"/>
      <c r="IXN2562" s="102"/>
      <c r="IXO2562" s="102"/>
      <c r="IXP2562" s="102"/>
      <c r="IXQ2562" s="102"/>
      <c r="IXR2562" s="102"/>
      <c r="IXS2562" s="102"/>
      <c r="IXT2562" s="102"/>
      <c r="IXU2562" s="102"/>
      <c r="IXV2562" s="102"/>
      <c r="IXW2562" s="102"/>
      <c r="IXX2562" s="102"/>
      <c r="IXY2562" s="102"/>
      <c r="IXZ2562" s="102"/>
      <c r="IYA2562" s="102"/>
      <c r="IYB2562" s="102"/>
      <c r="IYC2562" s="102"/>
      <c r="IYD2562" s="102"/>
      <c r="IYE2562" s="102"/>
      <c r="IYF2562" s="102"/>
      <c r="IYG2562" s="102"/>
      <c r="IYH2562" s="102"/>
      <c r="IYI2562" s="102"/>
      <c r="IYJ2562" s="102"/>
      <c r="IYK2562" s="102"/>
      <c r="IYL2562" s="102"/>
      <c r="IYM2562" s="102"/>
      <c r="IYN2562" s="102"/>
      <c r="IYO2562" s="102"/>
      <c r="IYP2562" s="102"/>
      <c r="IYQ2562" s="102"/>
      <c r="IYR2562" s="102"/>
      <c r="IYS2562" s="102"/>
      <c r="IYT2562" s="102"/>
      <c r="IYU2562" s="102"/>
      <c r="IYV2562" s="102"/>
      <c r="IYW2562" s="102"/>
      <c r="IYX2562" s="102"/>
      <c r="IYY2562" s="102"/>
      <c r="IYZ2562" s="102"/>
      <c r="IZA2562" s="102"/>
      <c r="IZB2562" s="102"/>
      <c r="IZC2562" s="102"/>
      <c r="IZD2562" s="102"/>
      <c r="IZE2562" s="102"/>
      <c r="IZF2562" s="102"/>
      <c r="IZG2562" s="102"/>
      <c r="IZH2562" s="102"/>
      <c r="IZI2562" s="102"/>
      <c r="IZJ2562" s="102"/>
      <c r="IZK2562" s="102"/>
      <c r="IZL2562" s="102"/>
      <c r="IZM2562" s="102"/>
      <c r="IZN2562" s="102"/>
      <c r="IZO2562" s="102"/>
      <c r="IZP2562" s="102"/>
      <c r="IZQ2562" s="102"/>
      <c r="IZR2562" s="102"/>
      <c r="IZS2562" s="102"/>
      <c r="IZT2562" s="102"/>
      <c r="IZU2562" s="102"/>
      <c r="IZV2562" s="102"/>
      <c r="IZW2562" s="102"/>
      <c r="IZX2562" s="102"/>
      <c r="IZY2562" s="102"/>
      <c r="IZZ2562" s="102"/>
      <c r="JAA2562" s="102"/>
      <c r="JAB2562" s="102"/>
      <c r="JAC2562" s="102"/>
      <c r="JAD2562" s="102"/>
      <c r="JAE2562" s="102"/>
      <c r="JAF2562" s="102"/>
      <c r="JAG2562" s="102"/>
      <c r="JAH2562" s="102"/>
      <c r="JAI2562" s="102"/>
      <c r="JAJ2562" s="102"/>
      <c r="JAK2562" s="102"/>
      <c r="JAL2562" s="102"/>
      <c r="JAM2562" s="102"/>
      <c r="JAN2562" s="102"/>
      <c r="JAO2562" s="102"/>
      <c r="JAP2562" s="102"/>
      <c r="JAQ2562" s="102"/>
      <c r="JAR2562" s="102"/>
      <c r="JAS2562" s="102"/>
      <c r="JAT2562" s="102"/>
      <c r="JAU2562" s="102"/>
      <c r="JAV2562" s="102"/>
      <c r="JAW2562" s="102"/>
      <c r="JAX2562" s="102"/>
      <c r="JAY2562" s="102"/>
      <c r="JAZ2562" s="102"/>
      <c r="JBA2562" s="102"/>
      <c r="JBB2562" s="102"/>
      <c r="JBC2562" s="102"/>
      <c r="JBD2562" s="102"/>
      <c r="JBE2562" s="102"/>
      <c r="JBF2562" s="102"/>
      <c r="JBG2562" s="102"/>
      <c r="JBH2562" s="102"/>
      <c r="JBI2562" s="102"/>
      <c r="JBJ2562" s="102"/>
      <c r="JBK2562" s="102"/>
      <c r="JBL2562" s="102"/>
      <c r="JBM2562" s="102"/>
      <c r="JBN2562" s="102"/>
      <c r="JBO2562" s="102"/>
      <c r="JBP2562" s="102"/>
      <c r="JBQ2562" s="102"/>
      <c r="JBR2562" s="102"/>
      <c r="JBS2562" s="102"/>
      <c r="JBT2562" s="102"/>
      <c r="JBU2562" s="102"/>
      <c r="JBV2562" s="102"/>
      <c r="JBW2562" s="102"/>
      <c r="JBX2562" s="102"/>
      <c r="JBY2562" s="102"/>
      <c r="JBZ2562" s="102"/>
      <c r="JCA2562" s="102"/>
      <c r="JCB2562" s="102"/>
      <c r="JCC2562" s="102"/>
      <c r="JCD2562" s="102"/>
      <c r="JCE2562" s="102"/>
      <c r="JCF2562" s="102"/>
      <c r="JCG2562" s="102"/>
      <c r="JCH2562" s="102"/>
      <c r="JCI2562" s="102"/>
      <c r="JCJ2562" s="102"/>
      <c r="JCK2562" s="102"/>
      <c r="JCL2562" s="102"/>
      <c r="JCM2562" s="102"/>
      <c r="JCN2562" s="102"/>
      <c r="JCO2562" s="102"/>
      <c r="JCP2562" s="102"/>
      <c r="JCQ2562" s="102"/>
      <c r="JCR2562" s="102"/>
      <c r="JCS2562" s="102"/>
      <c r="JCT2562" s="102"/>
      <c r="JCU2562" s="102"/>
      <c r="JCV2562" s="102"/>
      <c r="JCW2562" s="102"/>
      <c r="JCX2562" s="102"/>
      <c r="JCY2562" s="102"/>
      <c r="JCZ2562" s="102"/>
      <c r="JDA2562" s="102"/>
      <c r="JDB2562" s="102"/>
      <c r="JDC2562" s="102"/>
      <c r="JDD2562" s="102"/>
      <c r="JDE2562" s="102"/>
      <c r="JDF2562" s="102"/>
      <c r="JDG2562" s="102"/>
      <c r="JDH2562" s="102"/>
      <c r="JDI2562" s="102"/>
      <c r="JDJ2562" s="102"/>
      <c r="JDK2562" s="102"/>
      <c r="JDL2562" s="102"/>
      <c r="JDM2562" s="102"/>
      <c r="JDN2562" s="102"/>
      <c r="JDO2562" s="102"/>
      <c r="JDP2562" s="102"/>
      <c r="JDQ2562" s="102"/>
      <c r="JDR2562" s="102"/>
      <c r="JDS2562" s="102"/>
      <c r="JDT2562" s="102"/>
      <c r="JDU2562" s="102"/>
      <c r="JDV2562" s="102"/>
      <c r="JDW2562" s="102"/>
      <c r="JDX2562" s="102"/>
      <c r="JDY2562" s="102"/>
      <c r="JDZ2562" s="102"/>
      <c r="JEA2562" s="102"/>
      <c r="JEB2562" s="102"/>
      <c r="JEC2562" s="102"/>
      <c r="JED2562" s="102"/>
      <c r="JEE2562" s="102"/>
      <c r="JEF2562" s="102"/>
      <c r="JEG2562" s="102"/>
      <c r="JEH2562" s="102"/>
      <c r="JEI2562" s="102"/>
      <c r="JEJ2562" s="102"/>
      <c r="JEK2562" s="102"/>
      <c r="JEL2562" s="102"/>
      <c r="JEM2562" s="102"/>
      <c r="JEN2562" s="102"/>
      <c r="JEP2562" s="102"/>
      <c r="JEQ2562" s="102"/>
      <c r="JER2562" s="102"/>
      <c r="JET2562" s="102"/>
      <c r="JEV2562" s="102"/>
      <c r="JEX2562" s="102"/>
      <c r="JEY2562" s="102"/>
      <c r="JEZ2562" s="102"/>
      <c r="JFA2562" s="102"/>
      <c r="JFB2562" s="102"/>
      <c r="JFD2562" s="102"/>
      <c r="JFE2562" s="102"/>
      <c r="JFF2562" s="102"/>
      <c r="JFG2562" s="102"/>
      <c r="JFH2562" s="102"/>
      <c r="JFI2562" s="102"/>
      <c r="JFJ2562" s="102"/>
      <c r="JFK2562" s="102"/>
      <c r="JFL2562" s="102"/>
      <c r="JFM2562" s="102"/>
      <c r="JFN2562" s="102"/>
      <c r="JFO2562" s="102"/>
      <c r="JFP2562" s="102"/>
      <c r="JFQ2562" s="102"/>
      <c r="JFR2562" s="102"/>
      <c r="JFS2562" s="102"/>
      <c r="JFT2562" s="102"/>
      <c r="JFU2562" s="102"/>
      <c r="JFV2562" s="102"/>
      <c r="JFW2562" s="102"/>
      <c r="JFX2562" s="102"/>
      <c r="JFY2562" s="102"/>
      <c r="JFZ2562" s="102"/>
      <c r="JGA2562" s="102"/>
      <c r="JGB2562" s="102"/>
      <c r="JGC2562" s="102"/>
      <c r="JGD2562" s="102"/>
      <c r="JGE2562" s="102"/>
      <c r="JGF2562" s="102"/>
      <c r="JGG2562" s="102"/>
      <c r="JGH2562" s="102"/>
      <c r="JGI2562" s="102"/>
      <c r="JGJ2562" s="102"/>
      <c r="JGK2562" s="102"/>
      <c r="JGL2562" s="102"/>
      <c r="JGM2562" s="102"/>
      <c r="JGN2562" s="102"/>
      <c r="JGO2562" s="102"/>
      <c r="JGP2562" s="102"/>
      <c r="JGQ2562" s="102"/>
      <c r="JGR2562" s="102"/>
      <c r="JGS2562" s="102"/>
      <c r="JGT2562" s="102"/>
      <c r="JGU2562" s="102"/>
      <c r="JGV2562" s="102"/>
      <c r="JGW2562" s="102"/>
      <c r="JGX2562" s="102"/>
      <c r="JGY2562" s="102"/>
      <c r="JGZ2562" s="102"/>
      <c r="JHA2562" s="102"/>
      <c r="JHB2562" s="102"/>
      <c r="JHC2562" s="102"/>
      <c r="JHD2562" s="102"/>
      <c r="JHE2562" s="102"/>
      <c r="JHF2562" s="102"/>
      <c r="JHG2562" s="102"/>
      <c r="JHH2562" s="102"/>
      <c r="JHI2562" s="102"/>
      <c r="JHJ2562" s="102"/>
      <c r="JHK2562" s="102"/>
      <c r="JHL2562" s="102"/>
      <c r="JHM2562" s="102"/>
      <c r="JHN2562" s="102"/>
      <c r="JHO2562" s="102"/>
      <c r="JHP2562" s="102"/>
      <c r="JHQ2562" s="102"/>
      <c r="JHR2562" s="102"/>
      <c r="JHS2562" s="102"/>
      <c r="JHT2562" s="102"/>
      <c r="JHU2562" s="102"/>
      <c r="JHV2562" s="102"/>
      <c r="JHW2562" s="102"/>
      <c r="JHX2562" s="102"/>
      <c r="JHY2562" s="102"/>
      <c r="JHZ2562" s="102"/>
      <c r="JIA2562" s="102"/>
      <c r="JIB2562" s="102"/>
      <c r="JIC2562" s="102"/>
      <c r="JID2562" s="102"/>
      <c r="JIE2562" s="102"/>
      <c r="JIF2562" s="102"/>
      <c r="JIG2562" s="102"/>
      <c r="JIH2562" s="102"/>
      <c r="JII2562" s="102"/>
      <c r="JIJ2562" s="102"/>
      <c r="JIK2562" s="102"/>
      <c r="JIL2562" s="102"/>
      <c r="JIM2562" s="102"/>
      <c r="JIN2562" s="102"/>
      <c r="JIO2562" s="102"/>
      <c r="JIP2562" s="102"/>
      <c r="JIQ2562" s="102"/>
      <c r="JIR2562" s="102"/>
      <c r="JIS2562" s="102"/>
      <c r="JIT2562" s="102"/>
      <c r="JIU2562" s="102"/>
      <c r="JIV2562" s="102"/>
      <c r="JIW2562" s="102"/>
      <c r="JIX2562" s="102"/>
      <c r="JIY2562" s="102"/>
      <c r="JIZ2562" s="102"/>
      <c r="JJA2562" s="102"/>
      <c r="JJB2562" s="102"/>
      <c r="JJC2562" s="102"/>
      <c r="JJD2562" s="102"/>
      <c r="JJE2562" s="102"/>
      <c r="JJF2562" s="102"/>
      <c r="JJG2562" s="102"/>
      <c r="JJH2562" s="102"/>
      <c r="JJI2562" s="102"/>
      <c r="JJJ2562" s="102"/>
      <c r="JJK2562" s="102"/>
      <c r="JJL2562" s="102"/>
      <c r="JJM2562" s="102"/>
      <c r="JJN2562" s="102"/>
      <c r="JJO2562" s="102"/>
      <c r="JJP2562" s="102"/>
      <c r="JJQ2562" s="102"/>
      <c r="JJR2562" s="102"/>
      <c r="JJS2562" s="102"/>
      <c r="JJT2562" s="102"/>
      <c r="JJU2562" s="102"/>
      <c r="JJV2562" s="102"/>
      <c r="JJW2562" s="102"/>
      <c r="JJX2562" s="102"/>
      <c r="JJY2562" s="102"/>
      <c r="JJZ2562" s="102"/>
      <c r="JKA2562" s="102"/>
      <c r="JKB2562" s="102"/>
      <c r="JKC2562" s="102"/>
      <c r="JKD2562" s="102"/>
      <c r="JKE2562" s="102"/>
      <c r="JKF2562" s="102"/>
      <c r="JKG2562" s="102"/>
      <c r="JKH2562" s="102"/>
      <c r="JKI2562" s="102"/>
      <c r="JKJ2562" s="102"/>
      <c r="JKK2562" s="102"/>
      <c r="JKL2562" s="102"/>
      <c r="JKM2562" s="102"/>
      <c r="JKN2562" s="102"/>
      <c r="JKO2562" s="102"/>
      <c r="JKP2562" s="102"/>
      <c r="JKQ2562" s="102"/>
      <c r="JKR2562" s="102"/>
      <c r="JKS2562" s="102"/>
      <c r="JKT2562" s="102"/>
      <c r="JKU2562" s="102"/>
      <c r="JKV2562" s="102"/>
      <c r="JKW2562" s="102"/>
      <c r="JKX2562" s="102"/>
      <c r="JKY2562" s="102"/>
      <c r="JKZ2562" s="102"/>
      <c r="JLA2562" s="102"/>
      <c r="JLB2562" s="102"/>
      <c r="JLC2562" s="102"/>
      <c r="JLD2562" s="102"/>
      <c r="JLE2562" s="102"/>
      <c r="JLF2562" s="102"/>
      <c r="JLG2562" s="102"/>
      <c r="JLH2562" s="102"/>
      <c r="JLI2562" s="102"/>
      <c r="JLJ2562" s="102"/>
      <c r="JLK2562" s="102"/>
      <c r="JLL2562" s="102"/>
      <c r="JLM2562" s="102"/>
      <c r="JLN2562" s="102"/>
      <c r="JLO2562" s="102"/>
      <c r="JLP2562" s="102"/>
      <c r="JLQ2562" s="102"/>
      <c r="JLR2562" s="102"/>
      <c r="JLS2562" s="102"/>
      <c r="JLT2562" s="102"/>
      <c r="JLU2562" s="102"/>
      <c r="JLV2562" s="102"/>
      <c r="JLW2562" s="102"/>
      <c r="JLX2562" s="102"/>
      <c r="JLY2562" s="102"/>
      <c r="JLZ2562" s="102"/>
      <c r="JMA2562" s="102"/>
      <c r="JMB2562" s="102"/>
      <c r="JMC2562" s="102"/>
      <c r="JMD2562" s="102"/>
      <c r="JME2562" s="102"/>
      <c r="JMF2562" s="102"/>
      <c r="JMG2562" s="102"/>
      <c r="JMH2562" s="102"/>
      <c r="JMI2562" s="102"/>
      <c r="JMJ2562" s="102"/>
      <c r="JMK2562" s="102"/>
      <c r="JML2562" s="102"/>
      <c r="JMM2562" s="102"/>
      <c r="JMN2562" s="102"/>
      <c r="JMO2562" s="102"/>
      <c r="JMP2562" s="102"/>
      <c r="JMQ2562" s="102"/>
      <c r="JMR2562" s="102"/>
      <c r="JMS2562" s="102"/>
      <c r="JMT2562" s="102"/>
      <c r="JMU2562" s="102"/>
      <c r="JMV2562" s="102"/>
      <c r="JMW2562" s="102"/>
      <c r="JMX2562" s="102"/>
      <c r="JMY2562" s="102"/>
      <c r="JMZ2562" s="102"/>
      <c r="JNA2562" s="102"/>
      <c r="JNB2562" s="102"/>
      <c r="JNC2562" s="102"/>
      <c r="JND2562" s="102"/>
      <c r="JNE2562" s="102"/>
      <c r="JNF2562" s="102"/>
      <c r="JNG2562" s="102"/>
      <c r="JNH2562" s="102"/>
      <c r="JNI2562" s="102"/>
      <c r="JNJ2562" s="102"/>
      <c r="JNK2562" s="102"/>
      <c r="JNL2562" s="102"/>
      <c r="JNM2562" s="102"/>
      <c r="JNN2562" s="102"/>
      <c r="JNO2562" s="102"/>
      <c r="JNP2562" s="102"/>
      <c r="JNQ2562" s="102"/>
      <c r="JNR2562" s="102"/>
      <c r="JNS2562" s="102"/>
      <c r="JNT2562" s="102"/>
      <c r="JNU2562" s="102"/>
      <c r="JNV2562" s="102"/>
      <c r="JNW2562" s="102"/>
      <c r="JNX2562" s="102"/>
      <c r="JNY2562" s="102"/>
      <c r="JNZ2562" s="102"/>
      <c r="JOA2562" s="102"/>
      <c r="JOB2562" s="102"/>
      <c r="JOC2562" s="102"/>
      <c r="JOD2562" s="102"/>
      <c r="JOE2562" s="102"/>
      <c r="JOF2562" s="102"/>
      <c r="JOG2562" s="102"/>
      <c r="JOH2562" s="102"/>
      <c r="JOI2562" s="102"/>
      <c r="JOJ2562" s="102"/>
      <c r="JOL2562" s="102"/>
      <c r="JOM2562" s="102"/>
      <c r="JON2562" s="102"/>
      <c r="JOP2562" s="102"/>
      <c r="JOR2562" s="102"/>
      <c r="JOT2562" s="102"/>
      <c r="JOU2562" s="102"/>
      <c r="JOV2562" s="102"/>
      <c r="JOW2562" s="102"/>
      <c r="JOX2562" s="102"/>
      <c r="JOZ2562" s="102"/>
      <c r="JPA2562" s="102"/>
      <c r="JPB2562" s="102"/>
      <c r="JPC2562" s="102"/>
      <c r="JPD2562" s="102"/>
      <c r="JPE2562" s="102"/>
      <c r="JPF2562" s="102"/>
      <c r="JPG2562" s="102"/>
      <c r="JPH2562" s="102"/>
      <c r="JPI2562" s="102"/>
      <c r="JPJ2562" s="102"/>
      <c r="JPK2562" s="102"/>
      <c r="JPL2562" s="102"/>
      <c r="JPM2562" s="102"/>
      <c r="JPN2562" s="102"/>
      <c r="JPO2562" s="102"/>
      <c r="JPP2562" s="102"/>
      <c r="JPQ2562" s="102"/>
      <c r="JPR2562" s="102"/>
      <c r="JPS2562" s="102"/>
      <c r="JPT2562" s="102"/>
      <c r="JPU2562" s="102"/>
      <c r="JPV2562" s="102"/>
      <c r="JPW2562" s="102"/>
      <c r="JPX2562" s="102"/>
      <c r="JPY2562" s="102"/>
      <c r="JPZ2562" s="102"/>
      <c r="JQA2562" s="102"/>
      <c r="JQB2562" s="102"/>
      <c r="JQC2562" s="102"/>
      <c r="JQD2562" s="102"/>
      <c r="JQE2562" s="102"/>
      <c r="JQF2562" s="102"/>
      <c r="JQG2562" s="102"/>
      <c r="JQH2562" s="102"/>
      <c r="JQI2562" s="102"/>
      <c r="JQJ2562" s="102"/>
      <c r="JQK2562" s="102"/>
      <c r="JQL2562" s="102"/>
      <c r="JQM2562" s="102"/>
      <c r="JQN2562" s="102"/>
      <c r="JQO2562" s="102"/>
      <c r="JQP2562" s="102"/>
      <c r="JQQ2562" s="102"/>
      <c r="JQR2562" s="102"/>
      <c r="JQS2562" s="102"/>
      <c r="JQT2562" s="102"/>
      <c r="JQU2562" s="102"/>
      <c r="JQV2562" s="102"/>
      <c r="JQW2562" s="102"/>
      <c r="JQX2562" s="102"/>
      <c r="JQY2562" s="102"/>
      <c r="JQZ2562" s="102"/>
      <c r="JRA2562" s="102"/>
      <c r="JRB2562" s="102"/>
      <c r="JRC2562" s="102"/>
      <c r="JRD2562" s="102"/>
      <c r="JRE2562" s="102"/>
      <c r="JRF2562" s="102"/>
      <c r="JRG2562" s="102"/>
      <c r="JRH2562" s="102"/>
      <c r="JRI2562" s="102"/>
      <c r="JRJ2562" s="102"/>
      <c r="JRK2562" s="102"/>
      <c r="JRL2562" s="102"/>
      <c r="JRM2562" s="102"/>
      <c r="JRN2562" s="102"/>
      <c r="JRO2562" s="102"/>
      <c r="JRP2562" s="102"/>
      <c r="JRQ2562" s="102"/>
      <c r="JRR2562" s="102"/>
      <c r="JRS2562" s="102"/>
      <c r="JRT2562" s="102"/>
      <c r="JRU2562" s="102"/>
      <c r="JRV2562" s="102"/>
      <c r="JRW2562" s="102"/>
      <c r="JRX2562" s="102"/>
      <c r="JRY2562" s="102"/>
      <c r="JRZ2562" s="102"/>
      <c r="JSA2562" s="102"/>
      <c r="JSB2562" s="102"/>
      <c r="JSC2562" s="102"/>
      <c r="JSD2562" s="102"/>
      <c r="JSE2562" s="102"/>
      <c r="JSF2562" s="102"/>
      <c r="JSG2562" s="102"/>
      <c r="JSH2562" s="102"/>
      <c r="JSI2562" s="102"/>
      <c r="JSJ2562" s="102"/>
      <c r="JSK2562" s="102"/>
      <c r="JSL2562" s="102"/>
      <c r="JSM2562" s="102"/>
      <c r="JSN2562" s="102"/>
      <c r="JSO2562" s="102"/>
      <c r="JSP2562" s="102"/>
      <c r="JSQ2562" s="102"/>
      <c r="JSR2562" s="102"/>
      <c r="JSS2562" s="102"/>
      <c r="JST2562" s="102"/>
      <c r="JSU2562" s="102"/>
      <c r="JSV2562" s="102"/>
      <c r="JSW2562" s="102"/>
      <c r="JSX2562" s="102"/>
      <c r="JSY2562" s="102"/>
      <c r="JSZ2562" s="102"/>
      <c r="JTA2562" s="102"/>
      <c r="JTB2562" s="102"/>
      <c r="JTC2562" s="102"/>
      <c r="JTD2562" s="102"/>
      <c r="JTE2562" s="102"/>
      <c r="JTF2562" s="102"/>
      <c r="JTG2562" s="102"/>
      <c r="JTH2562" s="102"/>
      <c r="JTI2562" s="102"/>
      <c r="JTJ2562" s="102"/>
      <c r="JTK2562" s="102"/>
      <c r="JTL2562" s="102"/>
      <c r="JTM2562" s="102"/>
      <c r="JTN2562" s="102"/>
      <c r="JTO2562" s="102"/>
      <c r="JTP2562" s="102"/>
      <c r="JTQ2562" s="102"/>
      <c r="JTR2562" s="102"/>
      <c r="JTS2562" s="102"/>
      <c r="JTT2562" s="102"/>
      <c r="JTU2562" s="102"/>
      <c r="JTV2562" s="102"/>
      <c r="JTW2562" s="102"/>
      <c r="JTX2562" s="102"/>
      <c r="JTY2562" s="102"/>
      <c r="JTZ2562" s="102"/>
      <c r="JUA2562" s="102"/>
      <c r="JUB2562" s="102"/>
      <c r="JUC2562" s="102"/>
      <c r="JUD2562" s="102"/>
      <c r="JUE2562" s="102"/>
      <c r="JUF2562" s="102"/>
      <c r="JUG2562" s="102"/>
      <c r="JUH2562" s="102"/>
      <c r="JUI2562" s="102"/>
      <c r="JUJ2562" s="102"/>
      <c r="JUK2562" s="102"/>
      <c r="JUL2562" s="102"/>
      <c r="JUM2562" s="102"/>
      <c r="JUN2562" s="102"/>
      <c r="JUO2562" s="102"/>
      <c r="JUP2562" s="102"/>
      <c r="JUQ2562" s="102"/>
      <c r="JUR2562" s="102"/>
      <c r="JUS2562" s="102"/>
      <c r="JUT2562" s="102"/>
      <c r="JUU2562" s="102"/>
      <c r="JUV2562" s="102"/>
      <c r="JUW2562" s="102"/>
      <c r="JUX2562" s="102"/>
      <c r="JUY2562" s="102"/>
      <c r="JUZ2562" s="102"/>
      <c r="JVA2562" s="102"/>
      <c r="JVB2562" s="102"/>
      <c r="JVC2562" s="102"/>
      <c r="JVD2562" s="102"/>
      <c r="JVE2562" s="102"/>
      <c r="JVF2562" s="102"/>
      <c r="JVG2562" s="102"/>
      <c r="JVH2562" s="102"/>
      <c r="JVI2562" s="102"/>
      <c r="JVJ2562" s="102"/>
      <c r="JVK2562" s="102"/>
      <c r="JVL2562" s="102"/>
      <c r="JVM2562" s="102"/>
      <c r="JVN2562" s="102"/>
      <c r="JVO2562" s="102"/>
      <c r="JVP2562" s="102"/>
      <c r="JVQ2562" s="102"/>
      <c r="JVR2562" s="102"/>
      <c r="JVS2562" s="102"/>
      <c r="JVT2562" s="102"/>
      <c r="JVU2562" s="102"/>
      <c r="JVV2562" s="102"/>
      <c r="JVW2562" s="102"/>
      <c r="JVX2562" s="102"/>
      <c r="JVY2562" s="102"/>
      <c r="JVZ2562" s="102"/>
      <c r="JWA2562" s="102"/>
      <c r="JWB2562" s="102"/>
      <c r="JWC2562" s="102"/>
      <c r="JWD2562" s="102"/>
      <c r="JWE2562" s="102"/>
      <c r="JWF2562" s="102"/>
      <c r="JWG2562" s="102"/>
      <c r="JWH2562" s="102"/>
      <c r="JWI2562" s="102"/>
      <c r="JWJ2562" s="102"/>
      <c r="JWK2562" s="102"/>
      <c r="JWL2562" s="102"/>
      <c r="JWM2562" s="102"/>
      <c r="JWN2562" s="102"/>
      <c r="JWO2562" s="102"/>
      <c r="JWP2562" s="102"/>
      <c r="JWQ2562" s="102"/>
      <c r="JWR2562" s="102"/>
      <c r="JWS2562" s="102"/>
      <c r="JWT2562" s="102"/>
      <c r="JWU2562" s="102"/>
      <c r="JWV2562" s="102"/>
      <c r="JWW2562" s="102"/>
      <c r="JWX2562" s="102"/>
      <c r="JWY2562" s="102"/>
      <c r="JWZ2562" s="102"/>
      <c r="JXA2562" s="102"/>
      <c r="JXB2562" s="102"/>
      <c r="JXC2562" s="102"/>
      <c r="JXD2562" s="102"/>
      <c r="JXE2562" s="102"/>
      <c r="JXF2562" s="102"/>
      <c r="JXG2562" s="102"/>
      <c r="JXH2562" s="102"/>
      <c r="JXI2562" s="102"/>
      <c r="JXJ2562" s="102"/>
      <c r="JXK2562" s="102"/>
      <c r="JXL2562" s="102"/>
      <c r="JXM2562" s="102"/>
      <c r="JXN2562" s="102"/>
      <c r="JXO2562" s="102"/>
      <c r="JXP2562" s="102"/>
      <c r="JXQ2562" s="102"/>
      <c r="JXR2562" s="102"/>
      <c r="JXS2562" s="102"/>
      <c r="JXT2562" s="102"/>
      <c r="JXU2562" s="102"/>
      <c r="JXV2562" s="102"/>
      <c r="JXW2562" s="102"/>
      <c r="JXX2562" s="102"/>
      <c r="JXY2562" s="102"/>
      <c r="JXZ2562" s="102"/>
      <c r="JYA2562" s="102"/>
      <c r="JYB2562" s="102"/>
      <c r="JYC2562" s="102"/>
      <c r="JYD2562" s="102"/>
      <c r="JYE2562" s="102"/>
      <c r="JYF2562" s="102"/>
      <c r="JYH2562" s="102"/>
      <c r="JYI2562" s="102"/>
      <c r="JYJ2562" s="102"/>
      <c r="JYL2562" s="102"/>
      <c r="JYN2562" s="102"/>
      <c r="JYP2562" s="102"/>
      <c r="JYQ2562" s="102"/>
      <c r="JYR2562" s="102"/>
      <c r="JYS2562" s="102"/>
      <c r="JYT2562" s="102"/>
      <c r="JYV2562" s="102"/>
      <c r="JYW2562" s="102"/>
      <c r="JYX2562" s="102"/>
      <c r="JYY2562" s="102"/>
      <c r="JYZ2562" s="102"/>
      <c r="JZA2562" s="102"/>
      <c r="JZB2562" s="102"/>
      <c r="JZC2562" s="102"/>
      <c r="JZD2562" s="102"/>
      <c r="JZE2562" s="102"/>
      <c r="JZF2562" s="102"/>
      <c r="JZG2562" s="102"/>
      <c r="JZH2562" s="102"/>
      <c r="JZI2562" s="102"/>
      <c r="JZJ2562" s="102"/>
      <c r="JZK2562" s="102"/>
      <c r="JZL2562" s="102"/>
      <c r="JZM2562" s="102"/>
      <c r="JZN2562" s="102"/>
      <c r="JZO2562" s="102"/>
      <c r="JZP2562" s="102"/>
      <c r="JZQ2562" s="102"/>
      <c r="JZR2562" s="102"/>
      <c r="JZS2562" s="102"/>
      <c r="JZT2562" s="102"/>
      <c r="JZU2562" s="102"/>
      <c r="JZV2562" s="102"/>
      <c r="JZW2562" s="102"/>
      <c r="JZX2562" s="102"/>
      <c r="JZY2562" s="102"/>
      <c r="JZZ2562" s="102"/>
      <c r="KAA2562" s="102"/>
      <c r="KAB2562" s="102"/>
      <c r="KAC2562" s="102"/>
      <c r="KAD2562" s="102"/>
      <c r="KAE2562" s="102"/>
      <c r="KAF2562" s="102"/>
      <c r="KAG2562" s="102"/>
      <c r="KAH2562" s="102"/>
      <c r="KAI2562" s="102"/>
      <c r="KAJ2562" s="102"/>
      <c r="KAK2562" s="102"/>
      <c r="KAL2562" s="102"/>
      <c r="KAM2562" s="102"/>
      <c r="KAN2562" s="102"/>
      <c r="KAO2562" s="102"/>
      <c r="KAP2562" s="102"/>
      <c r="KAQ2562" s="102"/>
      <c r="KAR2562" s="102"/>
      <c r="KAS2562" s="102"/>
      <c r="KAT2562" s="102"/>
      <c r="KAU2562" s="102"/>
      <c r="KAV2562" s="102"/>
      <c r="KAW2562" s="102"/>
      <c r="KAX2562" s="102"/>
      <c r="KAY2562" s="102"/>
      <c r="KAZ2562" s="102"/>
      <c r="KBA2562" s="102"/>
      <c r="KBB2562" s="102"/>
      <c r="KBC2562" s="102"/>
      <c r="KBD2562" s="102"/>
      <c r="KBE2562" s="102"/>
      <c r="KBF2562" s="102"/>
      <c r="KBG2562" s="102"/>
      <c r="KBH2562" s="102"/>
      <c r="KBI2562" s="102"/>
      <c r="KBJ2562" s="102"/>
      <c r="KBK2562" s="102"/>
      <c r="KBL2562" s="102"/>
      <c r="KBM2562" s="102"/>
      <c r="KBN2562" s="102"/>
      <c r="KBO2562" s="102"/>
      <c r="KBP2562" s="102"/>
      <c r="KBQ2562" s="102"/>
      <c r="KBR2562" s="102"/>
      <c r="KBS2562" s="102"/>
      <c r="KBT2562" s="102"/>
      <c r="KBU2562" s="102"/>
      <c r="KBV2562" s="102"/>
      <c r="KBW2562" s="102"/>
      <c r="KBX2562" s="102"/>
      <c r="KBY2562" s="102"/>
      <c r="KBZ2562" s="102"/>
      <c r="KCA2562" s="102"/>
      <c r="KCB2562" s="102"/>
      <c r="KCC2562" s="102"/>
      <c r="KCD2562" s="102"/>
      <c r="KCE2562" s="102"/>
      <c r="KCF2562" s="102"/>
      <c r="KCG2562" s="102"/>
      <c r="KCH2562" s="102"/>
      <c r="KCI2562" s="102"/>
      <c r="KCJ2562" s="102"/>
      <c r="KCK2562" s="102"/>
      <c r="KCL2562" s="102"/>
      <c r="KCM2562" s="102"/>
      <c r="KCN2562" s="102"/>
      <c r="KCO2562" s="102"/>
      <c r="KCP2562" s="102"/>
      <c r="KCQ2562" s="102"/>
      <c r="KCR2562" s="102"/>
      <c r="KCS2562" s="102"/>
      <c r="KCT2562" s="102"/>
      <c r="KCU2562" s="102"/>
      <c r="KCV2562" s="102"/>
      <c r="KCW2562" s="102"/>
      <c r="KCX2562" s="102"/>
      <c r="KCY2562" s="102"/>
      <c r="KCZ2562" s="102"/>
      <c r="KDA2562" s="102"/>
      <c r="KDB2562" s="102"/>
      <c r="KDC2562" s="102"/>
      <c r="KDD2562" s="102"/>
      <c r="KDE2562" s="102"/>
      <c r="KDF2562" s="102"/>
      <c r="KDG2562" s="102"/>
      <c r="KDH2562" s="102"/>
      <c r="KDI2562" s="102"/>
      <c r="KDJ2562" s="102"/>
      <c r="KDK2562" s="102"/>
      <c r="KDL2562" s="102"/>
      <c r="KDM2562" s="102"/>
      <c r="KDN2562" s="102"/>
      <c r="KDO2562" s="102"/>
      <c r="KDP2562" s="102"/>
      <c r="KDQ2562" s="102"/>
      <c r="KDR2562" s="102"/>
      <c r="KDS2562" s="102"/>
      <c r="KDT2562" s="102"/>
      <c r="KDU2562" s="102"/>
      <c r="KDV2562" s="102"/>
      <c r="KDW2562" s="102"/>
      <c r="KDX2562" s="102"/>
      <c r="KDY2562" s="102"/>
      <c r="KDZ2562" s="102"/>
      <c r="KEA2562" s="102"/>
      <c r="KEB2562" s="102"/>
      <c r="KEC2562" s="102"/>
      <c r="KED2562" s="102"/>
      <c r="KEE2562" s="102"/>
      <c r="KEF2562" s="102"/>
      <c r="KEG2562" s="102"/>
      <c r="KEH2562" s="102"/>
      <c r="KEI2562" s="102"/>
      <c r="KEJ2562" s="102"/>
      <c r="KEK2562" s="102"/>
      <c r="KEL2562" s="102"/>
      <c r="KEM2562" s="102"/>
      <c r="KEN2562" s="102"/>
      <c r="KEO2562" s="102"/>
      <c r="KEP2562" s="102"/>
      <c r="KEQ2562" s="102"/>
      <c r="KER2562" s="102"/>
      <c r="KES2562" s="102"/>
      <c r="KET2562" s="102"/>
      <c r="KEU2562" s="102"/>
      <c r="KEV2562" s="102"/>
      <c r="KEW2562" s="102"/>
      <c r="KEX2562" s="102"/>
      <c r="KEY2562" s="102"/>
      <c r="KEZ2562" s="102"/>
      <c r="KFA2562" s="102"/>
      <c r="KFB2562" s="102"/>
      <c r="KFC2562" s="102"/>
      <c r="KFD2562" s="102"/>
      <c r="KFE2562" s="102"/>
      <c r="KFF2562" s="102"/>
      <c r="KFG2562" s="102"/>
      <c r="KFH2562" s="102"/>
      <c r="KFI2562" s="102"/>
      <c r="KFJ2562" s="102"/>
      <c r="KFK2562" s="102"/>
      <c r="KFL2562" s="102"/>
      <c r="KFM2562" s="102"/>
      <c r="KFN2562" s="102"/>
      <c r="KFO2562" s="102"/>
      <c r="KFP2562" s="102"/>
      <c r="KFQ2562" s="102"/>
      <c r="KFR2562" s="102"/>
      <c r="KFS2562" s="102"/>
      <c r="KFT2562" s="102"/>
      <c r="KFU2562" s="102"/>
      <c r="KFV2562" s="102"/>
      <c r="KFW2562" s="102"/>
      <c r="KFX2562" s="102"/>
      <c r="KFY2562" s="102"/>
      <c r="KFZ2562" s="102"/>
      <c r="KGA2562" s="102"/>
      <c r="KGB2562" s="102"/>
      <c r="KGC2562" s="102"/>
      <c r="KGD2562" s="102"/>
      <c r="KGE2562" s="102"/>
      <c r="KGF2562" s="102"/>
      <c r="KGG2562" s="102"/>
      <c r="KGH2562" s="102"/>
      <c r="KGI2562" s="102"/>
      <c r="KGJ2562" s="102"/>
      <c r="KGK2562" s="102"/>
      <c r="KGL2562" s="102"/>
      <c r="KGM2562" s="102"/>
      <c r="KGN2562" s="102"/>
      <c r="KGO2562" s="102"/>
      <c r="KGP2562" s="102"/>
      <c r="KGQ2562" s="102"/>
      <c r="KGR2562" s="102"/>
      <c r="KGS2562" s="102"/>
      <c r="KGT2562" s="102"/>
      <c r="KGU2562" s="102"/>
      <c r="KGV2562" s="102"/>
      <c r="KGW2562" s="102"/>
      <c r="KGX2562" s="102"/>
      <c r="KGY2562" s="102"/>
      <c r="KGZ2562" s="102"/>
      <c r="KHA2562" s="102"/>
      <c r="KHB2562" s="102"/>
      <c r="KHC2562" s="102"/>
      <c r="KHD2562" s="102"/>
      <c r="KHE2562" s="102"/>
      <c r="KHF2562" s="102"/>
      <c r="KHG2562" s="102"/>
      <c r="KHH2562" s="102"/>
      <c r="KHI2562" s="102"/>
      <c r="KHJ2562" s="102"/>
      <c r="KHK2562" s="102"/>
      <c r="KHL2562" s="102"/>
      <c r="KHM2562" s="102"/>
      <c r="KHN2562" s="102"/>
      <c r="KHO2562" s="102"/>
      <c r="KHP2562" s="102"/>
      <c r="KHQ2562" s="102"/>
      <c r="KHR2562" s="102"/>
      <c r="KHS2562" s="102"/>
      <c r="KHT2562" s="102"/>
      <c r="KHU2562" s="102"/>
      <c r="KHV2562" s="102"/>
      <c r="KHW2562" s="102"/>
      <c r="KHX2562" s="102"/>
      <c r="KHY2562" s="102"/>
      <c r="KHZ2562" s="102"/>
      <c r="KIA2562" s="102"/>
      <c r="KIB2562" s="102"/>
      <c r="KID2562" s="102"/>
      <c r="KIE2562" s="102"/>
      <c r="KIF2562" s="102"/>
      <c r="KIH2562" s="102"/>
      <c r="KIJ2562" s="102"/>
      <c r="KIL2562" s="102"/>
      <c r="KIM2562" s="102"/>
      <c r="KIN2562" s="102"/>
      <c r="KIO2562" s="102"/>
      <c r="KIP2562" s="102"/>
      <c r="KIR2562" s="102"/>
      <c r="KIS2562" s="102"/>
      <c r="KIT2562" s="102"/>
      <c r="KIU2562" s="102"/>
      <c r="KIV2562" s="102"/>
      <c r="KIW2562" s="102"/>
      <c r="KIX2562" s="102"/>
      <c r="KIY2562" s="102"/>
      <c r="KIZ2562" s="102"/>
      <c r="KJA2562" s="102"/>
      <c r="KJB2562" s="102"/>
      <c r="KJC2562" s="102"/>
      <c r="KJD2562" s="102"/>
      <c r="KJE2562" s="102"/>
      <c r="KJF2562" s="102"/>
      <c r="KJG2562" s="102"/>
      <c r="KJH2562" s="102"/>
      <c r="KJI2562" s="102"/>
      <c r="KJJ2562" s="102"/>
      <c r="KJK2562" s="102"/>
      <c r="KJL2562" s="102"/>
      <c r="KJM2562" s="102"/>
      <c r="KJN2562" s="102"/>
      <c r="KJO2562" s="102"/>
      <c r="KJP2562" s="102"/>
      <c r="KJQ2562" s="102"/>
      <c r="KJR2562" s="102"/>
      <c r="KJS2562" s="102"/>
      <c r="KJT2562" s="102"/>
      <c r="KJU2562" s="102"/>
      <c r="KJV2562" s="102"/>
      <c r="KJW2562" s="102"/>
      <c r="KJX2562" s="102"/>
      <c r="KJY2562" s="102"/>
      <c r="KJZ2562" s="102"/>
      <c r="KKA2562" s="102"/>
      <c r="KKB2562" s="102"/>
      <c r="KKC2562" s="102"/>
      <c r="KKD2562" s="102"/>
      <c r="KKE2562" s="102"/>
      <c r="KKF2562" s="102"/>
      <c r="KKG2562" s="102"/>
      <c r="KKH2562" s="102"/>
      <c r="KKI2562" s="102"/>
      <c r="KKJ2562" s="102"/>
      <c r="KKK2562" s="102"/>
      <c r="KKL2562" s="102"/>
      <c r="KKM2562" s="102"/>
      <c r="KKN2562" s="102"/>
      <c r="KKO2562" s="102"/>
      <c r="KKP2562" s="102"/>
      <c r="KKQ2562" s="102"/>
      <c r="KKR2562" s="102"/>
      <c r="KKS2562" s="102"/>
      <c r="KKT2562" s="102"/>
      <c r="KKU2562" s="102"/>
      <c r="KKV2562" s="102"/>
      <c r="KKW2562" s="102"/>
      <c r="KKX2562" s="102"/>
      <c r="KKY2562" s="102"/>
      <c r="KKZ2562" s="102"/>
      <c r="KLA2562" s="102"/>
      <c r="KLB2562" s="102"/>
      <c r="KLC2562" s="102"/>
      <c r="KLD2562" s="102"/>
      <c r="KLE2562" s="102"/>
      <c r="KLF2562" s="102"/>
      <c r="KLG2562" s="102"/>
      <c r="KLH2562" s="102"/>
      <c r="KLI2562" s="102"/>
      <c r="KLJ2562" s="102"/>
      <c r="KLK2562" s="102"/>
      <c r="KLL2562" s="102"/>
      <c r="KLM2562" s="102"/>
      <c r="KLN2562" s="102"/>
      <c r="KLO2562" s="102"/>
      <c r="KLP2562" s="102"/>
      <c r="KLQ2562" s="102"/>
      <c r="KLR2562" s="102"/>
      <c r="KLS2562" s="102"/>
      <c r="KLT2562" s="102"/>
      <c r="KLU2562" s="102"/>
      <c r="KLV2562" s="102"/>
      <c r="KLW2562" s="102"/>
      <c r="KLX2562" s="102"/>
      <c r="KLY2562" s="102"/>
      <c r="KLZ2562" s="102"/>
      <c r="KMA2562" s="102"/>
      <c r="KMB2562" s="102"/>
      <c r="KMC2562" s="102"/>
      <c r="KMD2562" s="102"/>
      <c r="KME2562" s="102"/>
      <c r="KMF2562" s="102"/>
      <c r="KMG2562" s="102"/>
      <c r="KMH2562" s="102"/>
      <c r="KMI2562" s="102"/>
      <c r="KMJ2562" s="102"/>
      <c r="KMK2562" s="102"/>
      <c r="KML2562" s="102"/>
      <c r="KMM2562" s="102"/>
      <c r="KMN2562" s="102"/>
      <c r="KMO2562" s="102"/>
      <c r="KMP2562" s="102"/>
      <c r="KMQ2562" s="102"/>
      <c r="KMR2562" s="102"/>
      <c r="KMS2562" s="102"/>
      <c r="KMT2562" s="102"/>
      <c r="KMU2562" s="102"/>
      <c r="KMV2562" s="102"/>
      <c r="KMW2562" s="102"/>
      <c r="KMX2562" s="102"/>
      <c r="KMY2562" s="102"/>
      <c r="KMZ2562" s="102"/>
      <c r="KNA2562" s="102"/>
      <c r="KNB2562" s="102"/>
      <c r="KNC2562" s="102"/>
      <c r="KND2562" s="102"/>
      <c r="KNE2562" s="102"/>
      <c r="KNF2562" s="102"/>
      <c r="KNG2562" s="102"/>
      <c r="KNH2562" s="102"/>
      <c r="KNI2562" s="102"/>
      <c r="KNJ2562" s="102"/>
      <c r="KNK2562" s="102"/>
      <c r="KNL2562" s="102"/>
      <c r="KNM2562" s="102"/>
      <c r="KNN2562" s="102"/>
      <c r="KNO2562" s="102"/>
      <c r="KNP2562" s="102"/>
      <c r="KNQ2562" s="102"/>
      <c r="KNR2562" s="102"/>
      <c r="KNS2562" s="102"/>
      <c r="KNT2562" s="102"/>
      <c r="KNU2562" s="102"/>
      <c r="KNV2562" s="102"/>
      <c r="KNW2562" s="102"/>
      <c r="KNX2562" s="102"/>
      <c r="KNY2562" s="102"/>
      <c r="KNZ2562" s="102"/>
      <c r="KOA2562" s="102"/>
      <c r="KOB2562" s="102"/>
      <c r="KOC2562" s="102"/>
      <c r="KOD2562" s="102"/>
      <c r="KOE2562" s="102"/>
      <c r="KOF2562" s="102"/>
      <c r="KOG2562" s="102"/>
      <c r="KOH2562" s="102"/>
      <c r="KOI2562" s="102"/>
      <c r="KOJ2562" s="102"/>
      <c r="KOK2562" s="102"/>
      <c r="KOL2562" s="102"/>
      <c r="KOM2562" s="102"/>
      <c r="KON2562" s="102"/>
      <c r="KOO2562" s="102"/>
      <c r="KOP2562" s="102"/>
      <c r="KOQ2562" s="102"/>
      <c r="KOR2562" s="102"/>
      <c r="KOS2562" s="102"/>
      <c r="KOT2562" s="102"/>
      <c r="KOU2562" s="102"/>
      <c r="KOV2562" s="102"/>
      <c r="KOW2562" s="102"/>
      <c r="KOX2562" s="102"/>
      <c r="KOY2562" s="102"/>
      <c r="KOZ2562" s="102"/>
      <c r="KPA2562" s="102"/>
      <c r="KPB2562" s="102"/>
      <c r="KPC2562" s="102"/>
      <c r="KPD2562" s="102"/>
      <c r="KPE2562" s="102"/>
      <c r="KPF2562" s="102"/>
      <c r="KPG2562" s="102"/>
      <c r="KPH2562" s="102"/>
      <c r="KPI2562" s="102"/>
      <c r="KPJ2562" s="102"/>
      <c r="KPK2562" s="102"/>
      <c r="KPL2562" s="102"/>
      <c r="KPM2562" s="102"/>
      <c r="KPN2562" s="102"/>
      <c r="KPO2562" s="102"/>
      <c r="KPP2562" s="102"/>
      <c r="KPQ2562" s="102"/>
      <c r="KPR2562" s="102"/>
      <c r="KPS2562" s="102"/>
      <c r="KPT2562" s="102"/>
      <c r="KPU2562" s="102"/>
      <c r="KPV2562" s="102"/>
      <c r="KPW2562" s="102"/>
      <c r="KPX2562" s="102"/>
      <c r="KPY2562" s="102"/>
      <c r="KPZ2562" s="102"/>
      <c r="KQA2562" s="102"/>
      <c r="KQB2562" s="102"/>
      <c r="KQC2562" s="102"/>
      <c r="KQD2562" s="102"/>
      <c r="KQE2562" s="102"/>
      <c r="KQF2562" s="102"/>
      <c r="KQG2562" s="102"/>
      <c r="KQH2562" s="102"/>
      <c r="KQI2562" s="102"/>
      <c r="KQJ2562" s="102"/>
      <c r="KQK2562" s="102"/>
      <c r="KQL2562" s="102"/>
      <c r="KQM2562" s="102"/>
      <c r="KQN2562" s="102"/>
      <c r="KQO2562" s="102"/>
      <c r="KQP2562" s="102"/>
      <c r="KQQ2562" s="102"/>
      <c r="KQR2562" s="102"/>
      <c r="KQS2562" s="102"/>
      <c r="KQT2562" s="102"/>
      <c r="KQU2562" s="102"/>
      <c r="KQV2562" s="102"/>
      <c r="KQW2562" s="102"/>
      <c r="KQX2562" s="102"/>
      <c r="KQY2562" s="102"/>
      <c r="KQZ2562" s="102"/>
      <c r="KRA2562" s="102"/>
      <c r="KRB2562" s="102"/>
      <c r="KRC2562" s="102"/>
      <c r="KRD2562" s="102"/>
      <c r="KRE2562" s="102"/>
      <c r="KRF2562" s="102"/>
      <c r="KRG2562" s="102"/>
      <c r="KRH2562" s="102"/>
      <c r="KRI2562" s="102"/>
      <c r="KRJ2562" s="102"/>
      <c r="KRK2562" s="102"/>
      <c r="KRL2562" s="102"/>
      <c r="KRM2562" s="102"/>
      <c r="KRN2562" s="102"/>
      <c r="KRO2562" s="102"/>
      <c r="KRP2562" s="102"/>
      <c r="KRQ2562" s="102"/>
      <c r="KRR2562" s="102"/>
      <c r="KRS2562" s="102"/>
      <c r="KRT2562" s="102"/>
      <c r="KRU2562" s="102"/>
      <c r="KRV2562" s="102"/>
      <c r="KRW2562" s="102"/>
      <c r="KRX2562" s="102"/>
      <c r="KRZ2562" s="102"/>
      <c r="KSA2562" s="102"/>
      <c r="KSB2562" s="102"/>
      <c r="KSD2562" s="102"/>
      <c r="KSF2562" s="102"/>
      <c r="KSH2562" s="102"/>
      <c r="KSI2562" s="102"/>
      <c r="KSJ2562" s="102"/>
      <c r="KSK2562" s="102"/>
      <c r="KSL2562" s="102"/>
      <c r="KSN2562" s="102"/>
      <c r="KSO2562" s="102"/>
      <c r="KSP2562" s="102"/>
      <c r="KSQ2562" s="102"/>
      <c r="KSR2562" s="102"/>
      <c r="KSS2562" s="102"/>
      <c r="KST2562" s="102"/>
      <c r="KSU2562" s="102"/>
      <c r="KSV2562" s="102"/>
      <c r="KSW2562" s="102"/>
      <c r="KSX2562" s="102"/>
      <c r="KSY2562" s="102"/>
      <c r="KSZ2562" s="102"/>
      <c r="KTA2562" s="102"/>
      <c r="KTB2562" s="102"/>
      <c r="KTC2562" s="102"/>
      <c r="KTD2562" s="102"/>
      <c r="KTE2562" s="102"/>
      <c r="KTF2562" s="102"/>
      <c r="KTG2562" s="102"/>
      <c r="KTH2562" s="102"/>
      <c r="KTI2562" s="102"/>
      <c r="KTJ2562" s="102"/>
      <c r="KTK2562" s="102"/>
      <c r="KTL2562" s="102"/>
      <c r="KTM2562" s="102"/>
      <c r="KTN2562" s="102"/>
      <c r="KTO2562" s="102"/>
      <c r="KTP2562" s="102"/>
      <c r="KTQ2562" s="102"/>
      <c r="KTR2562" s="102"/>
      <c r="KTS2562" s="102"/>
      <c r="KTT2562" s="102"/>
      <c r="KTU2562" s="102"/>
      <c r="KTV2562" s="102"/>
      <c r="KTW2562" s="102"/>
      <c r="KTX2562" s="102"/>
      <c r="KTY2562" s="102"/>
      <c r="KTZ2562" s="102"/>
      <c r="KUA2562" s="102"/>
      <c r="KUB2562" s="102"/>
      <c r="KUC2562" s="102"/>
      <c r="KUD2562" s="102"/>
      <c r="KUE2562" s="102"/>
      <c r="KUF2562" s="102"/>
      <c r="KUG2562" s="102"/>
      <c r="KUH2562" s="102"/>
      <c r="KUI2562" s="102"/>
      <c r="KUJ2562" s="102"/>
      <c r="KUK2562" s="102"/>
      <c r="KUL2562" s="102"/>
      <c r="KUM2562" s="102"/>
      <c r="KUN2562" s="102"/>
      <c r="KUO2562" s="102"/>
      <c r="KUP2562" s="102"/>
      <c r="KUQ2562" s="102"/>
      <c r="KUR2562" s="102"/>
      <c r="KUS2562" s="102"/>
      <c r="KUT2562" s="102"/>
      <c r="KUU2562" s="102"/>
      <c r="KUV2562" s="102"/>
      <c r="KUW2562" s="102"/>
      <c r="KUX2562" s="102"/>
      <c r="KUY2562" s="102"/>
      <c r="KUZ2562" s="102"/>
      <c r="KVA2562" s="102"/>
      <c r="KVB2562" s="102"/>
      <c r="KVC2562" s="102"/>
      <c r="KVD2562" s="102"/>
      <c r="KVE2562" s="102"/>
      <c r="KVF2562" s="102"/>
      <c r="KVG2562" s="102"/>
      <c r="KVH2562" s="102"/>
      <c r="KVI2562" s="102"/>
      <c r="KVJ2562" s="102"/>
      <c r="KVK2562" s="102"/>
      <c r="KVL2562" s="102"/>
      <c r="KVM2562" s="102"/>
      <c r="KVN2562" s="102"/>
      <c r="KVO2562" s="102"/>
      <c r="KVP2562" s="102"/>
      <c r="KVQ2562" s="102"/>
      <c r="KVR2562" s="102"/>
      <c r="KVS2562" s="102"/>
      <c r="KVT2562" s="102"/>
      <c r="KVU2562" s="102"/>
      <c r="KVV2562" s="102"/>
      <c r="KVW2562" s="102"/>
      <c r="KVX2562" s="102"/>
      <c r="KVY2562" s="102"/>
      <c r="KVZ2562" s="102"/>
      <c r="KWA2562" s="102"/>
      <c r="KWB2562" s="102"/>
      <c r="KWC2562" s="102"/>
      <c r="KWD2562" s="102"/>
      <c r="KWE2562" s="102"/>
      <c r="KWF2562" s="102"/>
      <c r="KWG2562" s="102"/>
      <c r="KWH2562" s="102"/>
      <c r="KWI2562" s="102"/>
      <c r="KWJ2562" s="102"/>
      <c r="KWK2562" s="102"/>
      <c r="KWL2562" s="102"/>
      <c r="KWM2562" s="102"/>
      <c r="KWN2562" s="102"/>
      <c r="KWO2562" s="102"/>
      <c r="KWP2562" s="102"/>
      <c r="KWQ2562" s="102"/>
      <c r="KWR2562" s="102"/>
      <c r="KWS2562" s="102"/>
      <c r="KWT2562" s="102"/>
      <c r="KWU2562" s="102"/>
      <c r="KWV2562" s="102"/>
      <c r="KWW2562" s="102"/>
      <c r="KWX2562" s="102"/>
      <c r="KWY2562" s="102"/>
      <c r="KWZ2562" s="102"/>
      <c r="KXA2562" s="102"/>
      <c r="KXB2562" s="102"/>
      <c r="KXC2562" s="102"/>
      <c r="KXD2562" s="102"/>
      <c r="KXE2562" s="102"/>
      <c r="KXF2562" s="102"/>
      <c r="KXG2562" s="102"/>
      <c r="KXH2562" s="102"/>
      <c r="KXI2562" s="102"/>
      <c r="KXJ2562" s="102"/>
      <c r="KXK2562" s="102"/>
      <c r="KXL2562" s="102"/>
      <c r="KXM2562" s="102"/>
      <c r="KXN2562" s="102"/>
      <c r="KXO2562" s="102"/>
      <c r="KXP2562" s="102"/>
      <c r="KXQ2562" s="102"/>
      <c r="KXR2562" s="102"/>
      <c r="KXS2562" s="102"/>
      <c r="KXT2562" s="102"/>
      <c r="KXU2562" s="102"/>
      <c r="KXV2562" s="102"/>
      <c r="KXW2562" s="102"/>
      <c r="KXX2562" s="102"/>
      <c r="KXY2562" s="102"/>
      <c r="KXZ2562" s="102"/>
      <c r="KYA2562" s="102"/>
      <c r="KYB2562" s="102"/>
      <c r="KYC2562" s="102"/>
      <c r="KYD2562" s="102"/>
      <c r="KYE2562" s="102"/>
      <c r="KYF2562" s="102"/>
      <c r="KYG2562" s="102"/>
      <c r="KYH2562" s="102"/>
      <c r="KYI2562" s="102"/>
      <c r="KYJ2562" s="102"/>
      <c r="KYK2562" s="102"/>
      <c r="KYL2562" s="102"/>
      <c r="KYM2562" s="102"/>
      <c r="KYN2562" s="102"/>
      <c r="KYO2562" s="102"/>
      <c r="KYP2562" s="102"/>
      <c r="KYQ2562" s="102"/>
      <c r="KYR2562" s="102"/>
      <c r="KYS2562" s="102"/>
      <c r="KYT2562" s="102"/>
      <c r="KYU2562" s="102"/>
      <c r="KYV2562" s="102"/>
      <c r="KYW2562" s="102"/>
      <c r="KYX2562" s="102"/>
      <c r="KYY2562" s="102"/>
      <c r="KYZ2562" s="102"/>
      <c r="KZA2562" s="102"/>
      <c r="KZB2562" s="102"/>
      <c r="KZC2562" s="102"/>
      <c r="KZD2562" s="102"/>
      <c r="KZE2562" s="102"/>
      <c r="KZF2562" s="102"/>
      <c r="KZG2562" s="102"/>
      <c r="KZH2562" s="102"/>
      <c r="KZI2562" s="102"/>
      <c r="KZJ2562" s="102"/>
      <c r="KZK2562" s="102"/>
      <c r="KZL2562" s="102"/>
      <c r="KZM2562" s="102"/>
      <c r="KZN2562" s="102"/>
      <c r="KZO2562" s="102"/>
      <c r="KZP2562" s="102"/>
      <c r="KZQ2562" s="102"/>
      <c r="KZR2562" s="102"/>
      <c r="KZS2562" s="102"/>
      <c r="KZT2562" s="102"/>
      <c r="KZU2562" s="102"/>
      <c r="KZV2562" s="102"/>
      <c r="KZW2562" s="102"/>
      <c r="KZX2562" s="102"/>
      <c r="KZY2562" s="102"/>
      <c r="KZZ2562" s="102"/>
      <c r="LAA2562" s="102"/>
      <c r="LAB2562" s="102"/>
      <c r="LAC2562" s="102"/>
      <c r="LAD2562" s="102"/>
      <c r="LAE2562" s="102"/>
      <c r="LAF2562" s="102"/>
      <c r="LAG2562" s="102"/>
      <c r="LAH2562" s="102"/>
      <c r="LAI2562" s="102"/>
      <c r="LAJ2562" s="102"/>
      <c r="LAK2562" s="102"/>
      <c r="LAL2562" s="102"/>
      <c r="LAM2562" s="102"/>
      <c r="LAN2562" s="102"/>
      <c r="LAO2562" s="102"/>
      <c r="LAP2562" s="102"/>
      <c r="LAQ2562" s="102"/>
      <c r="LAR2562" s="102"/>
      <c r="LAS2562" s="102"/>
      <c r="LAT2562" s="102"/>
      <c r="LAU2562" s="102"/>
      <c r="LAV2562" s="102"/>
      <c r="LAW2562" s="102"/>
      <c r="LAX2562" s="102"/>
      <c r="LAY2562" s="102"/>
      <c r="LAZ2562" s="102"/>
      <c r="LBA2562" s="102"/>
      <c r="LBB2562" s="102"/>
      <c r="LBC2562" s="102"/>
      <c r="LBD2562" s="102"/>
      <c r="LBE2562" s="102"/>
      <c r="LBF2562" s="102"/>
      <c r="LBG2562" s="102"/>
      <c r="LBH2562" s="102"/>
      <c r="LBI2562" s="102"/>
      <c r="LBJ2562" s="102"/>
      <c r="LBK2562" s="102"/>
      <c r="LBL2562" s="102"/>
      <c r="LBM2562" s="102"/>
      <c r="LBN2562" s="102"/>
      <c r="LBO2562" s="102"/>
      <c r="LBP2562" s="102"/>
      <c r="LBQ2562" s="102"/>
      <c r="LBR2562" s="102"/>
      <c r="LBS2562" s="102"/>
      <c r="LBT2562" s="102"/>
      <c r="LBV2562" s="102"/>
      <c r="LBW2562" s="102"/>
      <c r="LBX2562" s="102"/>
      <c r="LBZ2562" s="102"/>
      <c r="LCB2562" s="102"/>
      <c r="LCD2562" s="102"/>
      <c r="LCE2562" s="102"/>
      <c r="LCF2562" s="102"/>
      <c r="LCG2562" s="102"/>
      <c r="LCH2562" s="102"/>
      <c r="LCJ2562" s="102"/>
      <c r="LCK2562" s="102"/>
      <c r="LCL2562" s="102"/>
      <c r="LCM2562" s="102"/>
      <c r="LCN2562" s="102"/>
      <c r="LCO2562" s="102"/>
      <c r="LCP2562" s="102"/>
      <c r="LCQ2562" s="102"/>
      <c r="LCR2562" s="102"/>
      <c r="LCS2562" s="102"/>
      <c r="LCT2562" s="102"/>
      <c r="LCU2562" s="102"/>
      <c r="LCV2562" s="102"/>
      <c r="LCW2562" s="102"/>
      <c r="LCX2562" s="102"/>
      <c r="LCY2562" s="102"/>
      <c r="LCZ2562" s="102"/>
      <c r="LDA2562" s="102"/>
      <c r="LDB2562" s="102"/>
      <c r="LDC2562" s="102"/>
      <c r="LDD2562" s="102"/>
      <c r="LDE2562" s="102"/>
      <c r="LDF2562" s="102"/>
      <c r="LDG2562" s="102"/>
      <c r="LDH2562" s="102"/>
      <c r="LDI2562" s="102"/>
      <c r="LDJ2562" s="102"/>
      <c r="LDK2562" s="102"/>
      <c r="LDL2562" s="102"/>
      <c r="LDM2562" s="102"/>
      <c r="LDN2562" s="102"/>
      <c r="LDO2562" s="102"/>
      <c r="LDP2562" s="102"/>
      <c r="LDQ2562" s="102"/>
      <c r="LDR2562" s="102"/>
      <c r="LDS2562" s="102"/>
      <c r="LDT2562" s="102"/>
      <c r="LDU2562" s="102"/>
      <c r="LDV2562" s="102"/>
      <c r="LDW2562" s="102"/>
      <c r="LDX2562" s="102"/>
      <c r="LDY2562" s="102"/>
      <c r="LDZ2562" s="102"/>
      <c r="LEA2562" s="102"/>
      <c r="LEB2562" s="102"/>
      <c r="LEC2562" s="102"/>
      <c r="LED2562" s="102"/>
      <c r="LEE2562" s="102"/>
      <c r="LEF2562" s="102"/>
      <c r="LEG2562" s="102"/>
      <c r="LEH2562" s="102"/>
      <c r="LEI2562" s="102"/>
      <c r="LEJ2562" s="102"/>
      <c r="LEK2562" s="102"/>
      <c r="LEL2562" s="102"/>
      <c r="LEM2562" s="102"/>
      <c r="LEN2562" s="102"/>
      <c r="LEO2562" s="102"/>
      <c r="LEP2562" s="102"/>
      <c r="LEQ2562" s="102"/>
      <c r="LER2562" s="102"/>
      <c r="LES2562" s="102"/>
      <c r="LET2562" s="102"/>
      <c r="LEU2562" s="102"/>
      <c r="LEV2562" s="102"/>
      <c r="LEW2562" s="102"/>
      <c r="LEX2562" s="102"/>
      <c r="LEY2562" s="102"/>
      <c r="LEZ2562" s="102"/>
      <c r="LFA2562" s="102"/>
      <c r="LFB2562" s="102"/>
      <c r="LFC2562" s="102"/>
      <c r="LFD2562" s="102"/>
      <c r="LFE2562" s="102"/>
      <c r="LFF2562" s="102"/>
      <c r="LFG2562" s="102"/>
      <c r="LFH2562" s="102"/>
      <c r="LFI2562" s="102"/>
      <c r="LFJ2562" s="102"/>
      <c r="LFK2562" s="102"/>
      <c r="LFL2562" s="102"/>
      <c r="LFM2562" s="102"/>
      <c r="LFN2562" s="102"/>
      <c r="LFO2562" s="102"/>
      <c r="LFP2562" s="102"/>
      <c r="LFQ2562" s="102"/>
      <c r="LFR2562" s="102"/>
      <c r="LFS2562" s="102"/>
      <c r="LFT2562" s="102"/>
      <c r="LFU2562" s="102"/>
      <c r="LFV2562" s="102"/>
      <c r="LFW2562" s="102"/>
      <c r="LFX2562" s="102"/>
      <c r="LFY2562" s="102"/>
      <c r="LFZ2562" s="102"/>
      <c r="LGA2562" s="102"/>
      <c r="LGB2562" s="102"/>
      <c r="LGC2562" s="102"/>
      <c r="LGD2562" s="102"/>
      <c r="LGE2562" s="102"/>
      <c r="LGF2562" s="102"/>
      <c r="LGG2562" s="102"/>
      <c r="LGH2562" s="102"/>
      <c r="LGI2562" s="102"/>
      <c r="LGJ2562" s="102"/>
      <c r="LGK2562" s="102"/>
      <c r="LGL2562" s="102"/>
      <c r="LGM2562" s="102"/>
      <c r="LGN2562" s="102"/>
      <c r="LGO2562" s="102"/>
      <c r="LGP2562" s="102"/>
      <c r="LGQ2562" s="102"/>
      <c r="LGR2562" s="102"/>
      <c r="LGS2562" s="102"/>
      <c r="LGT2562" s="102"/>
      <c r="LGU2562" s="102"/>
      <c r="LGV2562" s="102"/>
      <c r="LGW2562" s="102"/>
      <c r="LGX2562" s="102"/>
      <c r="LGY2562" s="102"/>
      <c r="LGZ2562" s="102"/>
      <c r="LHA2562" s="102"/>
      <c r="LHB2562" s="102"/>
      <c r="LHC2562" s="102"/>
      <c r="LHD2562" s="102"/>
      <c r="LHE2562" s="102"/>
      <c r="LHF2562" s="102"/>
      <c r="LHG2562" s="102"/>
      <c r="LHH2562" s="102"/>
      <c r="LHI2562" s="102"/>
      <c r="LHJ2562" s="102"/>
      <c r="LHK2562" s="102"/>
      <c r="LHL2562" s="102"/>
      <c r="LHM2562" s="102"/>
      <c r="LHN2562" s="102"/>
      <c r="LHO2562" s="102"/>
      <c r="LHP2562" s="102"/>
      <c r="LHQ2562" s="102"/>
      <c r="LHR2562" s="102"/>
      <c r="LHS2562" s="102"/>
      <c r="LHT2562" s="102"/>
      <c r="LHU2562" s="102"/>
      <c r="LHV2562" s="102"/>
      <c r="LHW2562" s="102"/>
      <c r="LHX2562" s="102"/>
      <c r="LHY2562" s="102"/>
      <c r="LHZ2562" s="102"/>
      <c r="LIA2562" s="102"/>
      <c r="LIB2562" s="102"/>
      <c r="LIC2562" s="102"/>
      <c r="LID2562" s="102"/>
      <c r="LIE2562" s="102"/>
      <c r="LIF2562" s="102"/>
      <c r="LIG2562" s="102"/>
      <c r="LIH2562" s="102"/>
      <c r="LII2562" s="102"/>
      <c r="LIJ2562" s="102"/>
      <c r="LIK2562" s="102"/>
      <c r="LIL2562" s="102"/>
      <c r="LIM2562" s="102"/>
      <c r="LIN2562" s="102"/>
      <c r="LIO2562" s="102"/>
      <c r="LIP2562" s="102"/>
      <c r="LIQ2562" s="102"/>
      <c r="LIR2562" s="102"/>
      <c r="LIS2562" s="102"/>
      <c r="LIT2562" s="102"/>
      <c r="LIU2562" s="102"/>
      <c r="LIV2562" s="102"/>
      <c r="LIW2562" s="102"/>
      <c r="LIX2562" s="102"/>
      <c r="LIY2562" s="102"/>
      <c r="LIZ2562" s="102"/>
      <c r="LJA2562" s="102"/>
      <c r="LJB2562" s="102"/>
      <c r="LJC2562" s="102"/>
      <c r="LJD2562" s="102"/>
      <c r="LJE2562" s="102"/>
      <c r="LJF2562" s="102"/>
      <c r="LJG2562" s="102"/>
      <c r="LJH2562" s="102"/>
      <c r="LJI2562" s="102"/>
      <c r="LJJ2562" s="102"/>
      <c r="LJK2562" s="102"/>
      <c r="LJL2562" s="102"/>
      <c r="LJM2562" s="102"/>
      <c r="LJN2562" s="102"/>
      <c r="LJO2562" s="102"/>
      <c r="LJP2562" s="102"/>
      <c r="LJQ2562" s="102"/>
      <c r="LJR2562" s="102"/>
      <c r="LJS2562" s="102"/>
      <c r="LJT2562" s="102"/>
      <c r="LJU2562" s="102"/>
      <c r="LJV2562" s="102"/>
      <c r="LJW2562" s="102"/>
      <c r="LJX2562" s="102"/>
      <c r="LJY2562" s="102"/>
      <c r="LJZ2562" s="102"/>
      <c r="LKA2562" s="102"/>
      <c r="LKB2562" s="102"/>
      <c r="LKC2562" s="102"/>
      <c r="LKD2562" s="102"/>
      <c r="LKE2562" s="102"/>
      <c r="LKF2562" s="102"/>
      <c r="LKG2562" s="102"/>
      <c r="LKH2562" s="102"/>
      <c r="LKI2562" s="102"/>
      <c r="LKJ2562" s="102"/>
      <c r="LKK2562" s="102"/>
      <c r="LKL2562" s="102"/>
      <c r="LKM2562" s="102"/>
      <c r="LKN2562" s="102"/>
      <c r="LKO2562" s="102"/>
      <c r="LKP2562" s="102"/>
      <c r="LKQ2562" s="102"/>
      <c r="LKR2562" s="102"/>
      <c r="LKS2562" s="102"/>
      <c r="LKT2562" s="102"/>
      <c r="LKU2562" s="102"/>
      <c r="LKV2562" s="102"/>
      <c r="LKW2562" s="102"/>
      <c r="LKX2562" s="102"/>
      <c r="LKY2562" s="102"/>
      <c r="LKZ2562" s="102"/>
      <c r="LLA2562" s="102"/>
      <c r="LLB2562" s="102"/>
      <c r="LLC2562" s="102"/>
      <c r="LLD2562" s="102"/>
      <c r="LLE2562" s="102"/>
      <c r="LLF2562" s="102"/>
      <c r="LLG2562" s="102"/>
      <c r="LLH2562" s="102"/>
      <c r="LLI2562" s="102"/>
      <c r="LLJ2562" s="102"/>
      <c r="LLK2562" s="102"/>
      <c r="LLL2562" s="102"/>
      <c r="LLM2562" s="102"/>
      <c r="LLN2562" s="102"/>
      <c r="LLO2562" s="102"/>
      <c r="LLP2562" s="102"/>
      <c r="LLR2562" s="102"/>
      <c r="LLS2562" s="102"/>
      <c r="LLT2562" s="102"/>
      <c r="LLV2562" s="102"/>
      <c r="LLX2562" s="102"/>
      <c r="LLZ2562" s="102"/>
      <c r="LMA2562" s="102"/>
      <c r="LMB2562" s="102"/>
      <c r="LMC2562" s="102"/>
      <c r="LMD2562" s="102"/>
      <c r="LMF2562" s="102"/>
      <c r="LMG2562" s="102"/>
      <c r="LMH2562" s="102"/>
      <c r="LMI2562" s="102"/>
      <c r="LMJ2562" s="102"/>
      <c r="LMK2562" s="102"/>
      <c r="LML2562" s="102"/>
      <c r="LMM2562" s="102"/>
      <c r="LMN2562" s="102"/>
      <c r="LMO2562" s="102"/>
      <c r="LMP2562" s="102"/>
      <c r="LMQ2562" s="102"/>
      <c r="LMR2562" s="102"/>
      <c r="LMS2562" s="102"/>
      <c r="LMT2562" s="102"/>
      <c r="LMU2562" s="102"/>
      <c r="LMV2562" s="102"/>
      <c r="LMW2562" s="102"/>
      <c r="LMX2562" s="102"/>
      <c r="LMY2562" s="102"/>
      <c r="LMZ2562" s="102"/>
      <c r="LNA2562" s="102"/>
      <c r="LNB2562" s="102"/>
      <c r="LNC2562" s="102"/>
      <c r="LND2562" s="102"/>
      <c r="LNE2562" s="102"/>
      <c r="LNF2562" s="102"/>
      <c r="LNG2562" s="102"/>
      <c r="LNH2562" s="102"/>
      <c r="LNI2562" s="102"/>
      <c r="LNJ2562" s="102"/>
      <c r="LNK2562" s="102"/>
      <c r="LNL2562" s="102"/>
      <c r="LNM2562" s="102"/>
      <c r="LNN2562" s="102"/>
      <c r="LNO2562" s="102"/>
      <c r="LNP2562" s="102"/>
      <c r="LNQ2562" s="102"/>
      <c r="LNR2562" s="102"/>
      <c r="LNS2562" s="102"/>
      <c r="LNT2562" s="102"/>
      <c r="LNU2562" s="102"/>
      <c r="LNV2562" s="102"/>
      <c r="LNW2562" s="102"/>
      <c r="LNX2562" s="102"/>
      <c r="LNY2562" s="102"/>
      <c r="LNZ2562" s="102"/>
      <c r="LOA2562" s="102"/>
      <c r="LOB2562" s="102"/>
      <c r="LOC2562" s="102"/>
      <c r="LOD2562" s="102"/>
      <c r="LOE2562" s="102"/>
      <c r="LOF2562" s="102"/>
      <c r="LOG2562" s="102"/>
      <c r="LOH2562" s="102"/>
      <c r="LOI2562" s="102"/>
      <c r="LOJ2562" s="102"/>
      <c r="LOK2562" s="102"/>
      <c r="LOL2562" s="102"/>
      <c r="LOM2562" s="102"/>
      <c r="LON2562" s="102"/>
      <c r="LOO2562" s="102"/>
      <c r="LOP2562" s="102"/>
      <c r="LOQ2562" s="102"/>
      <c r="LOR2562" s="102"/>
      <c r="LOS2562" s="102"/>
      <c r="LOT2562" s="102"/>
      <c r="LOU2562" s="102"/>
      <c r="LOV2562" s="102"/>
      <c r="LOW2562" s="102"/>
      <c r="LOX2562" s="102"/>
      <c r="LOY2562" s="102"/>
      <c r="LOZ2562" s="102"/>
      <c r="LPA2562" s="102"/>
      <c r="LPB2562" s="102"/>
      <c r="LPC2562" s="102"/>
      <c r="LPD2562" s="102"/>
      <c r="LPE2562" s="102"/>
      <c r="LPF2562" s="102"/>
      <c r="LPG2562" s="102"/>
      <c r="LPH2562" s="102"/>
      <c r="LPI2562" s="102"/>
      <c r="LPJ2562" s="102"/>
      <c r="LPK2562" s="102"/>
      <c r="LPL2562" s="102"/>
      <c r="LPM2562" s="102"/>
      <c r="LPN2562" s="102"/>
      <c r="LPO2562" s="102"/>
      <c r="LPP2562" s="102"/>
      <c r="LPQ2562" s="102"/>
      <c r="LPR2562" s="102"/>
      <c r="LPS2562" s="102"/>
      <c r="LPT2562" s="102"/>
      <c r="LPU2562" s="102"/>
      <c r="LPV2562" s="102"/>
      <c r="LPW2562" s="102"/>
      <c r="LPX2562" s="102"/>
      <c r="LPY2562" s="102"/>
      <c r="LPZ2562" s="102"/>
      <c r="LQA2562" s="102"/>
      <c r="LQB2562" s="102"/>
      <c r="LQC2562" s="102"/>
      <c r="LQD2562" s="102"/>
      <c r="LQE2562" s="102"/>
      <c r="LQF2562" s="102"/>
      <c r="LQG2562" s="102"/>
      <c r="LQH2562" s="102"/>
      <c r="LQI2562" s="102"/>
      <c r="LQJ2562" s="102"/>
      <c r="LQK2562" s="102"/>
      <c r="LQL2562" s="102"/>
      <c r="LQM2562" s="102"/>
      <c r="LQN2562" s="102"/>
      <c r="LQO2562" s="102"/>
      <c r="LQP2562" s="102"/>
      <c r="LQQ2562" s="102"/>
      <c r="LQR2562" s="102"/>
      <c r="LQS2562" s="102"/>
      <c r="LQT2562" s="102"/>
      <c r="LQU2562" s="102"/>
      <c r="LQV2562" s="102"/>
      <c r="LQW2562" s="102"/>
      <c r="LQX2562" s="102"/>
      <c r="LQY2562" s="102"/>
      <c r="LQZ2562" s="102"/>
      <c r="LRA2562" s="102"/>
      <c r="LRB2562" s="102"/>
      <c r="LRC2562" s="102"/>
      <c r="LRD2562" s="102"/>
      <c r="LRE2562" s="102"/>
      <c r="LRF2562" s="102"/>
      <c r="LRG2562" s="102"/>
      <c r="LRH2562" s="102"/>
      <c r="LRI2562" s="102"/>
      <c r="LRJ2562" s="102"/>
      <c r="LRK2562" s="102"/>
      <c r="LRL2562" s="102"/>
      <c r="LRM2562" s="102"/>
      <c r="LRN2562" s="102"/>
      <c r="LRO2562" s="102"/>
      <c r="LRP2562" s="102"/>
      <c r="LRQ2562" s="102"/>
      <c r="LRR2562" s="102"/>
      <c r="LRS2562" s="102"/>
      <c r="LRT2562" s="102"/>
      <c r="LRU2562" s="102"/>
      <c r="LRV2562" s="102"/>
      <c r="LRW2562" s="102"/>
      <c r="LRX2562" s="102"/>
      <c r="LRY2562" s="102"/>
      <c r="LRZ2562" s="102"/>
      <c r="LSA2562" s="102"/>
      <c r="LSB2562" s="102"/>
      <c r="LSC2562" s="102"/>
      <c r="LSD2562" s="102"/>
      <c r="LSE2562" s="102"/>
      <c r="LSF2562" s="102"/>
      <c r="LSG2562" s="102"/>
      <c r="LSH2562" s="102"/>
      <c r="LSI2562" s="102"/>
      <c r="LSJ2562" s="102"/>
      <c r="LSK2562" s="102"/>
      <c r="LSL2562" s="102"/>
      <c r="LSM2562" s="102"/>
      <c r="LSN2562" s="102"/>
      <c r="LSO2562" s="102"/>
      <c r="LSP2562" s="102"/>
      <c r="LSQ2562" s="102"/>
      <c r="LSR2562" s="102"/>
      <c r="LSS2562" s="102"/>
      <c r="LST2562" s="102"/>
      <c r="LSU2562" s="102"/>
      <c r="LSV2562" s="102"/>
      <c r="LSW2562" s="102"/>
      <c r="LSX2562" s="102"/>
      <c r="LSY2562" s="102"/>
      <c r="LSZ2562" s="102"/>
      <c r="LTA2562" s="102"/>
      <c r="LTB2562" s="102"/>
      <c r="LTC2562" s="102"/>
      <c r="LTD2562" s="102"/>
      <c r="LTE2562" s="102"/>
      <c r="LTF2562" s="102"/>
      <c r="LTG2562" s="102"/>
      <c r="LTH2562" s="102"/>
      <c r="LTI2562" s="102"/>
      <c r="LTJ2562" s="102"/>
      <c r="LTK2562" s="102"/>
      <c r="LTL2562" s="102"/>
      <c r="LTM2562" s="102"/>
      <c r="LTN2562" s="102"/>
      <c r="LTO2562" s="102"/>
      <c r="LTP2562" s="102"/>
      <c r="LTQ2562" s="102"/>
      <c r="LTR2562" s="102"/>
      <c r="LTS2562" s="102"/>
      <c r="LTT2562" s="102"/>
      <c r="LTU2562" s="102"/>
      <c r="LTV2562" s="102"/>
      <c r="LTW2562" s="102"/>
      <c r="LTX2562" s="102"/>
      <c r="LTY2562" s="102"/>
      <c r="LTZ2562" s="102"/>
      <c r="LUA2562" s="102"/>
      <c r="LUB2562" s="102"/>
      <c r="LUC2562" s="102"/>
      <c r="LUD2562" s="102"/>
      <c r="LUE2562" s="102"/>
      <c r="LUF2562" s="102"/>
      <c r="LUG2562" s="102"/>
      <c r="LUH2562" s="102"/>
      <c r="LUI2562" s="102"/>
      <c r="LUJ2562" s="102"/>
      <c r="LUK2562" s="102"/>
      <c r="LUL2562" s="102"/>
      <c r="LUM2562" s="102"/>
      <c r="LUN2562" s="102"/>
      <c r="LUO2562" s="102"/>
      <c r="LUP2562" s="102"/>
      <c r="LUQ2562" s="102"/>
      <c r="LUR2562" s="102"/>
      <c r="LUS2562" s="102"/>
      <c r="LUT2562" s="102"/>
      <c r="LUU2562" s="102"/>
      <c r="LUV2562" s="102"/>
      <c r="LUW2562" s="102"/>
      <c r="LUX2562" s="102"/>
      <c r="LUY2562" s="102"/>
      <c r="LUZ2562" s="102"/>
      <c r="LVA2562" s="102"/>
      <c r="LVB2562" s="102"/>
      <c r="LVC2562" s="102"/>
      <c r="LVD2562" s="102"/>
      <c r="LVE2562" s="102"/>
      <c r="LVF2562" s="102"/>
      <c r="LVG2562" s="102"/>
      <c r="LVH2562" s="102"/>
      <c r="LVI2562" s="102"/>
      <c r="LVJ2562" s="102"/>
      <c r="LVK2562" s="102"/>
      <c r="LVL2562" s="102"/>
      <c r="LVN2562" s="102"/>
      <c r="LVO2562" s="102"/>
      <c r="LVP2562" s="102"/>
      <c r="LVR2562" s="102"/>
      <c r="LVT2562" s="102"/>
      <c r="LVV2562" s="102"/>
      <c r="LVW2562" s="102"/>
      <c r="LVX2562" s="102"/>
      <c r="LVY2562" s="102"/>
      <c r="LVZ2562" s="102"/>
      <c r="LWB2562" s="102"/>
      <c r="LWC2562" s="102"/>
      <c r="LWD2562" s="102"/>
      <c r="LWE2562" s="102"/>
      <c r="LWF2562" s="102"/>
      <c r="LWG2562" s="102"/>
      <c r="LWH2562" s="102"/>
      <c r="LWI2562" s="102"/>
      <c r="LWJ2562" s="102"/>
      <c r="LWK2562" s="102"/>
      <c r="LWL2562" s="102"/>
      <c r="LWM2562" s="102"/>
      <c r="LWN2562" s="102"/>
      <c r="LWO2562" s="102"/>
      <c r="LWP2562" s="102"/>
      <c r="LWQ2562" s="102"/>
      <c r="LWR2562" s="102"/>
      <c r="LWS2562" s="102"/>
      <c r="LWT2562" s="102"/>
      <c r="LWU2562" s="102"/>
      <c r="LWV2562" s="102"/>
      <c r="LWW2562" s="102"/>
      <c r="LWX2562" s="102"/>
      <c r="LWY2562" s="102"/>
      <c r="LWZ2562" s="102"/>
      <c r="LXA2562" s="102"/>
      <c r="LXB2562" s="102"/>
      <c r="LXC2562" s="102"/>
      <c r="LXD2562" s="102"/>
      <c r="LXE2562" s="102"/>
      <c r="LXF2562" s="102"/>
      <c r="LXG2562" s="102"/>
      <c r="LXH2562" s="102"/>
      <c r="LXI2562" s="102"/>
      <c r="LXJ2562" s="102"/>
      <c r="LXK2562" s="102"/>
      <c r="LXL2562" s="102"/>
      <c r="LXM2562" s="102"/>
      <c r="LXN2562" s="102"/>
      <c r="LXO2562" s="102"/>
      <c r="LXP2562" s="102"/>
      <c r="LXQ2562" s="102"/>
      <c r="LXR2562" s="102"/>
      <c r="LXS2562" s="102"/>
      <c r="LXT2562" s="102"/>
      <c r="LXU2562" s="102"/>
      <c r="LXV2562" s="102"/>
      <c r="LXW2562" s="102"/>
      <c r="LXX2562" s="102"/>
      <c r="LXY2562" s="102"/>
      <c r="LXZ2562" s="102"/>
      <c r="LYA2562" s="102"/>
      <c r="LYB2562" s="102"/>
      <c r="LYC2562" s="102"/>
      <c r="LYD2562" s="102"/>
      <c r="LYE2562" s="102"/>
      <c r="LYF2562" s="102"/>
      <c r="LYG2562" s="102"/>
      <c r="LYH2562" s="102"/>
      <c r="LYI2562" s="102"/>
      <c r="LYJ2562" s="102"/>
      <c r="LYK2562" s="102"/>
      <c r="LYL2562" s="102"/>
      <c r="LYM2562" s="102"/>
      <c r="LYN2562" s="102"/>
      <c r="LYO2562" s="102"/>
      <c r="LYP2562" s="102"/>
      <c r="LYQ2562" s="102"/>
      <c r="LYR2562" s="102"/>
      <c r="LYS2562" s="102"/>
      <c r="LYT2562" s="102"/>
      <c r="LYU2562" s="102"/>
      <c r="LYV2562" s="102"/>
      <c r="LYW2562" s="102"/>
      <c r="LYX2562" s="102"/>
      <c r="LYY2562" s="102"/>
      <c r="LYZ2562" s="102"/>
      <c r="LZA2562" s="102"/>
      <c r="LZB2562" s="102"/>
      <c r="LZC2562" s="102"/>
      <c r="LZD2562" s="102"/>
      <c r="LZE2562" s="102"/>
      <c r="LZF2562" s="102"/>
      <c r="LZG2562" s="102"/>
      <c r="LZH2562" s="102"/>
      <c r="LZI2562" s="102"/>
      <c r="LZJ2562" s="102"/>
      <c r="LZK2562" s="102"/>
      <c r="LZL2562" s="102"/>
      <c r="LZM2562" s="102"/>
      <c r="LZN2562" s="102"/>
      <c r="LZO2562" s="102"/>
      <c r="LZP2562" s="102"/>
      <c r="LZQ2562" s="102"/>
      <c r="LZR2562" s="102"/>
      <c r="LZS2562" s="102"/>
      <c r="LZT2562" s="102"/>
      <c r="LZU2562" s="102"/>
      <c r="LZV2562" s="102"/>
      <c r="LZW2562" s="102"/>
      <c r="LZX2562" s="102"/>
      <c r="LZY2562" s="102"/>
      <c r="LZZ2562" s="102"/>
      <c r="MAA2562" s="102"/>
      <c r="MAB2562" s="102"/>
      <c r="MAC2562" s="102"/>
      <c r="MAD2562" s="102"/>
      <c r="MAE2562" s="102"/>
      <c r="MAF2562" s="102"/>
      <c r="MAG2562" s="102"/>
      <c r="MAH2562" s="102"/>
      <c r="MAI2562" s="102"/>
      <c r="MAJ2562" s="102"/>
      <c r="MAK2562" s="102"/>
      <c r="MAL2562" s="102"/>
      <c r="MAM2562" s="102"/>
      <c r="MAN2562" s="102"/>
      <c r="MAO2562" s="102"/>
      <c r="MAP2562" s="102"/>
      <c r="MAQ2562" s="102"/>
      <c r="MAR2562" s="102"/>
      <c r="MAS2562" s="102"/>
      <c r="MAT2562" s="102"/>
      <c r="MAU2562" s="102"/>
      <c r="MAV2562" s="102"/>
      <c r="MAW2562" s="102"/>
      <c r="MAX2562" s="102"/>
      <c r="MAY2562" s="102"/>
      <c r="MAZ2562" s="102"/>
      <c r="MBA2562" s="102"/>
      <c r="MBB2562" s="102"/>
      <c r="MBC2562" s="102"/>
      <c r="MBD2562" s="102"/>
      <c r="MBE2562" s="102"/>
      <c r="MBF2562" s="102"/>
      <c r="MBG2562" s="102"/>
      <c r="MBH2562" s="102"/>
      <c r="MBI2562" s="102"/>
      <c r="MBJ2562" s="102"/>
      <c r="MBK2562" s="102"/>
      <c r="MBL2562" s="102"/>
      <c r="MBM2562" s="102"/>
      <c r="MBN2562" s="102"/>
      <c r="MBO2562" s="102"/>
      <c r="MBP2562" s="102"/>
      <c r="MBQ2562" s="102"/>
      <c r="MBR2562" s="102"/>
      <c r="MBS2562" s="102"/>
      <c r="MBT2562" s="102"/>
      <c r="MBU2562" s="102"/>
      <c r="MBV2562" s="102"/>
      <c r="MBW2562" s="102"/>
      <c r="MBX2562" s="102"/>
      <c r="MBY2562" s="102"/>
      <c r="MBZ2562" s="102"/>
      <c r="MCA2562" s="102"/>
      <c r="MCB2562" s="102"/>
      <c r="MCC2562" s="102"/>
      <c r="MCD2562" s="102"/>
      <c r="MCE2562" s="102"/>
      <c r="MCF2562" s="102"/>
      <c r="MCG2562" s="102"/>
      <c r="MCH2562" s="102"/>
      <c r="MCI2562" s="102"/>
      <c r="MCJ2562" s="102"/>
      <c r="MCK2562" s="102"/>
      <c r="MCL2562" s="102"/>
      <c r="MCM2562" s="102"/>
      <c r="MCN2562" s="102"/>
      <c r="MCO2562" s="102"/>
      <c r="MCP2562" s="102"/>
      <c r="MCQ2562" s="102"/>
      <c r="MCR2562" s="102"/>
      <c r="MCS2562" s="102"/>
      <c r="MCT2562" s="102"/>
      <c r="MCU2562" s="102"/>
      <c r="MCV2562" s="102"/>
      <c r="MCW2562" s="102"/>
      <c r="MCX2562" s="102"/>
      <c r="MCY2562" s="102"/>
      <c r="MCZ2562" s="102"/>
      <c r="MDA2562" s="102"/>
      <c r="MDB2562" s="102"/>
      <c r="MDC2562" s="102"/>
      <c r="MDD2562" s="102"/>
      <c r="MDE2562" s="102"/>
      <c r="MDF2562" s="102"/>
      <c r="MDG2562" s="102"/>
      <c r="MDH2562" s="102"/>
      <c r="MDI2562" s="102"/>
      <c r="MDJ2562" s="102"/>
      <c r="MDK2562" s="102"/>
      <c r="MDL2562" s="102"/>
      <c r="MDM2562" s="102"/>
      <c r="MDN2562" s="102"/>
      <c r="MDO2562" s="102"/>
      <c r="MDP2562" s="102"/>
      <c r="MDQ2562" s="102"/>
      <c r="MDR2562" s="102"/>
      <c r="MDS2562" s="102"/>
      <c r="MDT2562" s="102"/>
      <c r="MDU2562" s="102"/>
      <c r="MDV2562" s="102"/>
      <c r="MDW2562" s="102"/>
      <c r="MDX2562" s="102"/>
      <c r="MDY2562" s="102"/>
      <c r="MDZ2562" s="102"/>
      <c r="MEA2562" s="102"/>
      <c r="MEB2562" s="102"/>
      <c r="MEC2562" s="102"/>
      <c r="MED2562" s="102"/>
      <c r="MEE2562" s="102"/>
      <c r="MEF2562" s="102"/>
      <c r="MEG2562" s="102"/>
      <c r="MEH2562" s="102"/>
      <c r="MEI2562" s="102"/>
      <c r="MEJ2562" s="102"/>
      <c r="MEK2562" s="102"/>
      <c r="MEL2562" s="102"/>
      <c r="MEM2562" s="102"/>
      <c r="MEN2562" s="102"/>
      <c r="MEO2562" s="102"/>
      <c r="MEP2562" s="102"/>
      <c r="MEQ2562" s="102"/>
      <c r="MER2562" s="102"/>
      <c r="MES2562" s="102"/>
      <c r="MET2562" s="102"/>
      <c r="MEU2562" s="102"/>
      <c r="MEV2562" s="102"/>
      <c r="MEW2562" s="102"/>
      <c r="MEX2562" s="102"/>
      <c r="MEY2562" s="102"/>
      <c r="MEZ2562" s="102"/>
      <c r="MFA2562" s="102"/>
      <c r="MFB2562" s="102"/>
      <c r="MFC2562" s="102"/>
      <c r="MFD2562" s="102"/>
      <c r="MFE2562" s="102"/>
      <c r="MFF2562" s="102"/>
      <c r="MFG2562" s="102"/>
      <c r="MFH2562" s="102"/>
      <c r="MFJ2562" s="102"/>
      <c r="MFK2562" s="102"/>
      <c r="MFL2562" s="102"/>
      <c r="MFN2562" s="102"/>
      <c r="MFP2562" s="102"/>
      <c r="MFR2562" s="102"/>
      <c r="MFS2562" s="102"/>
      <c r="MFT2562" s="102"/>
      <c r="MFU2562" s="102"/>
      <c r="MFV2562" s="102"/>
      <c r="MFX2562" s="102"/>
      <c r="MFY2562" s="102"/>
      <c r="MFZ2562" s="102"/>
      <c r="MGA2562" s="102"/>
      <c r="MGB2562" s="102"/>
      <c r="MGC2562" s="102"/>
      <c r="MGD2562" s="102"/>
      <c r="MGE2562" s="102"/>
      <c r="MGF2562" s="102"/>
      <c r="MGG2562" s="102"/>
      <c r="MGH2562" s="102"/>
      <c r="MGI2562" s="102"/>
      <c r="MGJ2562" s="102"/>
      <c r="MGK2562" s="102"/>
      <c r="MGL2562" s="102"/>
      <c r="MGM2562" s="102"/>
      <c r="MGN2562" s="102"/>
      <c r="MGO2562" s="102"/>
      <c r="MGP2562" s="102"/>
      <c r="MGQ2562" s="102"/>
      <c r="MGR2562" s="102"/>
      <c r="MGS2562" s="102"/>
      <c r="MGT2562" s="102"/>
      <c r="MGU2562" s="102"/>
      <c r="MGV2562" s="102"/>
      <c r="MGW2562" s="102"/>
      <c r="MGX2562" s="102"/>
      <c r="MGY2562" s="102"/>
      <c r="MGZ2562" s="102"/>
      <c r="MHA2562" s="102"/>
      <c r="MHB2562" s="102"/>
      <c r="MHC2562" s="102"/>
      <c r="MHD2562" s="102"/>
      <c r="MHE2562" s="102"/>
      <c r="MHF2562" s="102"/>
      <c r="MHG2562" s="102"/>
      <c r="MHH2562" s="102"/>
      <c r="MHI2562" s="102"/>
      <c r="MHJ2562" s="102"/>
      <c r="MHK2562" s="102"/>
      <c r="MHL2562" s="102"/>
      <c r="MHM2562" s="102"/>
      <c r="MHN2562" s="102"/>
      <c r="MHO2562" s="102"/>
      <c r="MHP2562" s="102"/>
      <c r="MHQ2562" s="102"/>
      <c r="MHR2562" s="102"/>
      <c r="MHS2562" s="102"/>
      <c r="MHT2562" s="102"/>
      <c r="MHU2562" s="102"/>
      <c r="MHV2562" s="102"/>
      <c r="MHW2562" s="102"/>
      <c r="MHX2562" s="102"/>
      <c r="MHY2562" s="102"/>
      <c r="MHZ2562" s="102"/>
      <c r="MIA2562" s="102"/>
      <c r="MIB2562" s="102"/>
      <c r="MIC2562" s="102"/>
      <c r="MID2562" s="102"/>
      <c r="MIE2562" s="102"/>
      <c r="MIF2562" s="102"/>
      <c r="MIG2562" s="102"/>
      <c r="MIH2562" s="102"/>
      <c r="MII2562" s="102"/>
      <c r="MIJ2562" s="102"/>
      <c r="MIK2562" s="102"/>
      <c r="MIL2562" s="102"/>
      <c r="MIM2562" s="102"/>
      <c r="MIN2562" s="102"/>
      <c r="MIO2562" s="102"/>
      <c r="MIP2562" s="102"/>
      <c r="MIQ2562" s="102"/>
      <c r="MIR2562" s="102"/>
      <c r="MIS2562" s="102"/>
      <c r="MIT2562" s="102"/>
      <c r="MIU2562" s="102"/>
      <c r="MIV2562" s="102"/>
      <c r="MIW2562" s="102"/>
      <c r="MIX2562" s="102"/>
      <c r="MIY2562" s="102"/>
      <c r="MIZ2562" s="102"/>
      <c r="MJA2562" s="102"/>
      <c r="MJB2562" s="102"/>
      <c r="MJC2562" s="102"/>
      <c r="MJD2562" s="102"/>
      <c r="MJE2562" s="102"/>
      <c r="MJF2562" s="102"/>
      <c r="MJG2562" s="102"/>
      <c r="MJH2562" s="102"/>
      <c r="MJI2562" s="102"/>
      <c r="MJJ2562" s="102"/>
      <c r="MJK2562" s="102"/>
      <c r="MJL2562" s="102"/>
      <c r="MJM2562" s="102"/>
      <c r="MJN2562" s="102"/>
      <c r="MJO2562" s="102"/>
      <c r="MJP2562" s="102"/>
      <c r="MJQ2562" s="102"/>
      <c r="MJR2562" s="102"/>
      <c r="MJS2562" s="102"/>
      <c r="MJT2562" s="102"/>
      <c r="MJU2562" s="102"/>
      <c r="MJV2562" s="102"/>
      <c r="MJW2562" s="102"/>
      <c r="MJX2562" s="102"/>
      <c r="MJY2562" s="102"/>
      <c r="MJZ2562" s="102"/>
      <c r="MKA2562" s="102"/>
      <c r="MKB2562" s="102"/>
      <c r="MKC2562" s="102"/>
      <c r="MKD2562" s="102"/>
      <c r="MKE2562" s="102"/>
      <c r="MKF2562" s="102"/>
      <c r="MKG2562" s="102"/>
      <c r="MKH2562" s="102"/>
      <c r="MKI2562" s="102"/>
      <c r="MKJ2562" s="102"/>
      <c r="MKK2562" s="102"/>
      <c r="MKL2562" s="102"/>
      <c r="MKM2562" s="102"/>
      <c r="MKN2562" s="102"/>
      <c r="MKO2562" s="102"/>
      <c r="MKP2562" s="102"/>
      <c r="MKQ2562" s="102"/>
      <c r="MKR2562" s="102"/>
      <c r="MKS2562" s="102"/>
      <c r="MKT2562" s="102"/>
      <c r="MKU2562" s="102"/>
      <c r="MKV2562" s="102"/>
      <c r="MKW2562" s="102"/>
      <c r="MKX2562" s="102"/>
      <c r="MKY2562" s="102"/>
      <c r="MKZ2562" s="102"/>
      <c r="MLA2562" s="102"/>
      <c r="MLB2562" s="102"/>
      <c r="MLC2562" s="102"/>
      <c r="MLD2562" s="102"/>
      <c r="MLE2562" s="102"/>
      <c r="MLF2562" s="102"/>
      <c r="MLG2562" s="102"/>
      <c r="MLH2562" s="102"/>
      <c r="MLI2562" s="102"/>
      <c r="MLJ2562" s="102"/>
      <c r="MLK2562" s="102"/>
      <c r="MLL2562" s="102"/>
      <c r="MLM2562" s="102"/>
      <c r="MLN2562" s="102"/>
      <c r="MLO2562" s="102"/>
      <c r="MLP2562" s="102"/>
      <c r="MLQ2562" s="102"/>
      <c r="MLR2562" s="102"/>
      <c r="MLS2562" s="102"/>
      <c r="MLT2562" s="102"/>
      <c r="MLU2562" s="102"/>
      <c r="MLV2562" s="102"/>
      <c r="MLW2562" s="102"/>
      <c r="MLX2562" s="102"/>
      <c r="MLY2562" s="102"/>
      <c r="MLZ2562" s="102"/>
      <c r="MMA2562" s="102"/>
      <c r="MMB2562" s="102"/>
      <c r="MMC2562" s="102"/>
      <c r="MMD2562" s="102"/>
      <c r="MME2562" s="102"/>
      <c r="MMF2562" s="102"/>
      <c r="MMG2562" s="102"/>
      <c r="MMH2562" s="102"/>
      <c r="MMI2562" s="102"/>
      <c r="MMJ2562" s="102"/>
      <c r="MMK2562" s="102"/>
      <c r="MML2562" s="102"/>
      <c r="MMM2562" s="102"/>
      <c r="MMN2562" s="102"/>
      <c r="MMO2562" s="102"/>
      <c r="MMP2562" s="102"/>
      <c r="MMQ2562" s="102"/>
      <c r="MMR2562" s="102"/>
      <c r="MMS2562" s="102"/>
      <c r="MMT2562" s="102"/>
      <c r="MMU2562" s="102"/>
      <c r="MMV2562" s="102"/>
      <c r="MMW2562" s="102"/>
      <c r="MMX2562" s="102"/>
      <c r="MMY2562" s="102"/>
      <c r="MMZ2562" s="102"/>
      <c r="MNA2562" s="102"/>
      <c r="MNB2562" s="102"/>
      <c r="MNC2562" s="102"/>
      <c r="MND2562" s="102"/>
      <c r="MNE2562" s="102"/>
      <c r="MNF2562" s="102"/>
      <c r="MNG2562" s="102"/>
      <c r="MNH2562" s="102"/>
      <c r="MNI2562" s="102"/>
      <c r="MNJ2562" s="102"/>
      <c r="MNK2562" s="102"/>
      <c r="MNL2562" s="102"/>
      <c r="MNM2562" s="102"/>
      <c r="MNN2562" s="102"/>
      <c r="MNO2562" s="102"/>
      <c r="MNP2562" s="102"/>
      <c r="MNQ2562" s="102"/>
      <c r="MNR2562" s="102"/>
      <c r="MNS2562" s="102"/>
      <c r="MNT2562" s="102"/>
      <c r="MNU2562" s="102"/>
      <c r="MNV2562" s="102"/>
      <c r="MNW2562" s="102"/>
      <c r="MNX2562" s="102"/>
      <c r="MNY2562" s="102"/>
      <c r="MNZ2562" s="102"/>
      <c r="MOA2562" s="102"/>
      <c r="MOB2562" s="102"/>
      <c r="MOC2562" s="102"/>
      <c r="MOD2562" s="102"/>
      <c r="MOE2562" s="102"/>
      <c r="MOF2562" s="102"/>
      <c r="MOG2562" s="102"/>
      <c r="MOH2562" s="102"/>
      <c r="MOI2562" s="102"/>
      <c r="MOJ2562" s="102"/>
      <c r="MOK2562" s="102"/>
      <c r="MOL2562" s="102"/>
      <c r="MOM2562" s="102"/>
      <c r="MON2562" s="102"/>
      <c r="MOO2562" s="102"/>
      <c r="MOP2562" s="102"/>
      <c r="MOQ2562" s="102"/>
      <c r="MOR2562" s="102"/>
      <c r="MOS2562" s="102"/>
      <c r="MOT2562" s="102"/>
      <c r="MOU2562" s="102"/>
      <c r="MOV2562" s="102"/>
      <c r="MOW2562" s="102"/>
      <c r="MOX2562" s="102"/>
      <c r="MOY2562" s="102"/>
      <c r="MOZ2562" s="102"/>
      <c r="MPA2562" s="102"/>
      <c r="MPB2562" s="102"/>
      <c r="MPC2562" s="102"/>
      <c r="MPD2562" s="102"/>
      <c r="MPF2562" s="102"/>
      <c r="MPG2562" s="102"/>
      <c r="MPH2562" s="102"/>
      <c r="MPJ2562" s="102"/>
      <c r="MPL2562" s="102"/>
      <c r="MPN2562" s="102"/>
      <c r="MPO2562" s="102"/>
      <c r="MPP2562" s="102"/>
      <c r="MPQ2562" s="102"/>
      <c r="MPR2562" s="102"/>
      <c r="MPT2562" s="102"/>
      <c r="MPU2562" s="102"/>
      <c r="MPV2562" s="102"/>
      <c r="MPW2562" s="102"/>
      <c r="MPX2562" s="102"/>
      <c r="MPY2562" s="102"/>
      <c r="MPZ2562" s="102"/>
      <c r="MQA2562" s="102"/>
      <c r="MQB2562" s="102"/>
      <c r="MQC2562" s="102"/>
      <c r="MQD2562" s="102"/>
      <c r="MQE2562" s="102"/>
      <c r="MQF2562" s="102"/>
      <c r="MQG2562" s="102"/>
      <c r="MQH2562" s="102"/>
      <c r="MQI2562" s="102"/>
      <c r="MQJ2562" s="102"/>
      <c r="MQK2562" s="102"/>
      <c r="MQL2562" s="102"/>
      <c r="MQM2562" s="102"/>
      <c r="MQN2562" s="102"/>
      <c r="MQO2562" s="102"/>
      <c r="MQP2562" s="102"/>
      <c r="MQQ2562" s="102"/>
      <c r="MQR2562" s="102"/>
      <c r="MQS2562" s="102"/>
      <c r="MQT2562" s="102"/>
      <c r="MQU2562" s="102"/>
      <c r="MQV2562" s="102"/>
      <c r="MQW2562" s="102"/>
      <c r="MQX2562" s="102"/>
      <c r="MQY2562" s="102"/>
      <c r="MQZ2562" s="102"/>
      <c r="MRA2562" s="102"/>
      <c r="MRB2562" s="102"/>
      <c r="MRC2562" s="102"/>
      <c r="MRD2562" s="102"/>
      <c r="MRE2562" s="102"/>
      <c r="MRF2562" s="102"/>
      <c r="MRG2562" s="102"/>
      <c r="MRH2562" s="102"/>
      <c r="MRI2562" s="102"/>
      <c r="MRJ2562" s="102"/>
      <c r="MRK2562" s="102"/>
      <c r="MRL2562" s="102"/>
      <c r="MRM2562" s="102"/>
      <c r="MRN2562" s="102"/>
      <c r="MRO2562" s="102"/>
      <c r="MRP2562" s="102"/>
      <c r="MRQ2562" s="102"/>
      <c r="MRR2562" s="102"/>
      <c r="MRS2562" s="102"/>
      <c r="MRT2562" s="102"/>
      <c r="MRU2562" s="102"/>
      <c r="MRV2562" s="102"/>
      <c r="MRW2562" s="102"/>
      <c r="MRX2562" s="102"/>
      <c r="MRY2562" s="102"/>
      <c r="MRZ2562" s="102"/>
      <c r="MSA2562" s="102"/>
      <c r="MSB2562" s="102"/>
      <c r="MSC2562" s="102"/>
      <c r="MSD2562" s="102"/>
      <c r="MSE2562" s="102"/>
      <c r="MSF2562" s="102"/>
      <c r="MSG2562" s="102"/>
      <c r="MSH2562" s="102"/>
      <c r="MSI2562" s="102"/>
      <c r="MSJ2562" s="102"/>
      <c r="MSK2562" s="102"/>
      <c r="MSL2562" s="102"/>
      <c r="MSM2562" s="102"/>
      <c r="MSN2562" s="102"/>
      <c r="MSO2562" s="102"/>
      <c r="MSP2562" s="102"/>
      <c r="MSQ2562" s="102"/>
      <c r="MSR2562" s="102"/>
      <c r="MSS2562" s="102"/>
      <c r="MST2562" s="102"/>
      <c r="MSU2562" s="102"/>
      <c r="MSV2562" s="102"/>
      <c r="MSW2562" s="102"/>
      <c r="MSX2562" s="102"/>
      <c r="MSY2562" s="102"/>
      <c r="MSZ2562" s="102"/>
      <c r="MTA2562" s="102"/>
      <c r="MTB2562" s="102"/>
      <c r="MTC2562" s="102"/>
      <c r="MTD2562" s="102"/>
      <c r="MTE2562" s="102"/>
      <c r="MTF2562" s="102"/>
      <c r="MTG2562" s="102"/>
      <c r="MTH2562" s="102"/>
      <c r="MTI2562" s="102"/>
      <c r="MTJ2562" s="102"/>
      <c r="MTK2562" s="102"/>
      <c r="MTL2562" s="102"/>
      <c r="MTM2562" s="102"/>
      <c r="MTN2562" s="102"/>
      <c r="MTO2562" s="102"/>
      <c r="MTP2562" s="102"/>
      <c r="MTQ2562" s="102"/>
      <c r="MTR2562" s="102"/>
      <c r="MTS2562" s="102"/>
      <c r="MTT2562" s="102"/>
      <c r="MTU2562" s="102"/>
      <c r="MTV2562" s="102"/>
      <c r="MTW2562" s="102"/>
      <c r="MTX2562" s="102"/>
      <c r="MTY2562" s="102"/>
      <c r="MTZ2562" s="102"/>
      <c r="MUA2562" s="102"/>
      <c r="MUB2562" s="102"/>
      <c r="MUC2562" s="102"/>
      <c r="MUD2562" s="102"/>
      <c r="MUE2562" s="102"/>
      <c r="MUF2562" s="102"/>
      <c r="MUG2562" s="102"/>
      <c r="MUH2562" s="102"/>
      <c r="MUI2562" s="102"/>
      <c r="MUJ2562" s="102"/>
      <c r="MUK2562" s="102"/>
      <c r="MUL2562" s="102"/>
      <c r="MUM2562" s="102"/>
      <c r="MUN2562" s="102"/>
      <c r="MUO2562" s="102"/>
      <c r="MUP2562" s="102"/>
      <c r="MUQ2562" s="102"/>
      <c r="MUR2562" s="102"/>
      <c r="MUS2562" s="102"/>
      <c r="MUT2562" s="102"/>
      <c r="MUU2562" s="102"/>
      <c r="MUV2562" s="102"/>
      <c r="MUW2562" s="102"/>
      <c r="MUX2562" s="102"/>
      <c r="MUY2562" s="102"/>
      <c r="MUZ2562" s="102"/>
      <c r="MVA2562" s="102"/>
      <c r="MVB2562" s="102"/>
      <c r="MVC2562" s="102"/>
      <c r="MVD2562" s="102"/>
      <c r="MVE2562" s="102"/>
      <c r="MVF2562" s="102"/>
      <c r="MVG2562" s="102"/>
      <c r="MVH2562" s="102"/>
      <c r="MVI2562" s="102"/>
      <c r="MVJ2562" s="102"/>
      <c r="MVK2562" s="102"/>
      <c r="MVL2562" s="102"/>
      <c r="MVM2562" s="102"/>
      <c r="MVN2562" s="102"/>
      <c r="MVO2562" s="102"/>
      <c r="MVP2562" s="102"/>
      <c r="MVQ2562" s="102"/>
      <c r="MVR2562" s="102"/>
      <c r="MVS2562" s="102"/>
      <c r="MVT2562" s="102"/>
      <c r="MVU2562" s="102"/>
      <c r="MVV2562" s="102"/>
      <c r="MVW2562" s="102"/>
      <c r="MVX2562" s="102"/>
      <c r="MVY2562" s="102"/>
      <c r="MVZ2562" s="102"/>
      <c r="MWA2562" s="102"/>
      <c r="MWB2562" s="102"/>
      <c r="MWC2562" s="102"/>
      <c r="MWD2562" s="102"/>
      <c r="MWE2562" s="102"/>
      <c r="MWF2562" s="102"/>
      <c r="MWG2562" s="102"/>
      <c r="MWH2562" s="102"/>
      <c r="MWI2562" s="102"/>
      <c r="MWJ2562" s="102"/>
      <c r="MWK2562" s="102"/>
      <c r="MWL2562" s="102"/>
      <c r="MWM2562" s="102"/>
      <c r="MWN2562" s="102"/>
      <c r="MWO2562" s="102"/>
      <c r="MWP2562" s="102"/>
      <c r="MWQ2562" s="102"/>
      <c r="MWR2562" s="102"/>
      <c r="MWS2562" s="102"/>
      <c r="MWT2562" s="102"/>
      <c r="MWU2562" s="102"/>
      <c r="MWV2562" s="102"/>
      <c r="MWW2562" s="102"/>
      <c r="MWX2562" s="102"/>
      <c r="MWY2562" s="102"/>
      <c r="MWZ2562" s="102"/>
      <c r="MXA2562" s="102"/>
      <c r="MXB2562" s="102"/>
      <c r="MXC2562" s="102"/>
      <c r="MXD2562" s="102"/>
      <c r="MXE2562" s="102"/>
      <c r="MXF2562" s="102"/>
      <c r="MXG2562" s="102"/>
      <c r="MXH2562" s="102"/>
      <c r="MXI2562" s="102"/>
      <c r="MXJ2562" s="102"/>
      <c r="MXK2562" s="102"/>
      <c r="MXL2562" s="102"/>
      <c r="MXM2562" s="102"/>
      <c r="MXN2562" s="102"/>
      <c r="MXO2562" s="102"/>
      <c r="MXP2562" s="102"/>
      <c r="MXQ2562" s="102"/>
      <c r="MXR2562" s="102"/>
      <c r="MXS2562" s="102"/>
      <c r="MXT2562" s="102"/>
      <c r="MXU2562" s="102"/>
      <c r="MXV2562" s="102"/>
      <c r="MXW2562" s="102"/>
      <c r="MXX2562" s="102"/>
      <c r="MXY2562" s="102"/>
      <c r="MXZ2562" s="102"/>
      <c r="MYA2562" s="102"/>
      <c r="MYB2562" s="102"/>
      <c r="MYC2562" s="102"/>
      <c r="MYD2562" s="102"/>
      <c r="MYE2562" s="102"/>
      <c r="MYF2562" s="102"/>
      <c r="MYG2562" s="102"/>
      <c r="MYH2562" s="102"/>
      <c r="MYI2562" s="102"/>
      <c r="MYJ2562" s="102"/>
      <c r="MYK2562" s="102"/>
      <c r="MYL2562" s="102"/>
      <c r="MYM2562" s="102"/>
      <c r="MYN2562" s="102"/>
      <c r="MYO2562" s="102"/>
      <c r="MYP2562" s="102"/>
      <c r="MYQ2562" s="102"/>
      <c r="MYR2562" s="102"/>
      <c r="MYS2562" s="102"/>
      <c r="MYT2562" s="102"/>
      <c r="MYU2562" s="102"/>
      <c r="MYV2562" s="102"/>
      <c r="MYW2562" s="102"/>
      <c r="MYX2562" s="102"/>
      <c r="MYY2562" s="102"/>
      <c r="MYZ2562" s="102"/>
      <c r="MZB2562" s="102"/>
      <c r="MZC2562" s="102"/>
      <c r="MZD2562" s="102"/>
      <c r="MZF2562" s="102"/>
      <c r="MZH2562" s="102"/>
      <c r="MZJ2562" s="102"/>
      <c r="MZK2562" s="102"/>
      <c r="MZL2562" s="102"/>
      <c r="MZM2562" s="102"/>
      <c r="MZN2562" s="102"/>
      <c r="MZP2562" s="102"/>
      <c r="MZQ2562" s="102"/>
      <c r="MZR2562" s="102"/>
      <c r="MZS2562" s="102"/>
      <c r="MZT2562" s="102"/>
      <c r="MZU2562" s="102"/>
      <c r="MZV2562" s="102"/>
      <c r="MZW2562" s="102"/>
      <c r="MZX2562" s="102"/>
      <c r="MZY2562" s="102"/>
      <c r="MZZ2562" s="102"/>
      <c r="NAA2562" s="102"/>
      <c r="NAB2562" s="102"/>
      <c r="NAC2562" s="102"/>
      <c r="NAD2562" s="102"/>
      <c r="NAE2562" s="102"/>
      <c r="NAF2562" s="102"/>
      <c r="NAG2562" s="102"/>
      <c r="NAH2562" s="102"/>
      <c r="NAI2562" s="102"/>
      <c r="NAJ2562" s="102"/>
      <c r="NAK2562" s="102"/>
      <c r="NAL2562" s="102"/>
      <c r="NAM2562" s="102"/>
      <c r="NAN2562" s="102"/>
      <c r="NAO2562" s="102"/>
      <c r="NAP2562" s="102"/>
      <c r="NAQ2562" s="102"/>
      <c r="NAR2562" s="102"/>
      <c r="NAS2562" s="102"/>
      <c r="NAT2562" s="102"/>
      <c r="NAU2562" s="102"/>
      <c r="NAV2562" s="102"/>
      <c r="NAW2562" s="102"/>
      <c r="NAX2562" s="102"/>
      <c r="NAY2562" s="102"/>
      <c r="NAZ2562" s="102"/>
      <c r="NBA2562" s="102"/>
      <c r="NBB2562" s="102"/>
      <c r="NBC2562" s="102"/>
      <c r="NBD2562" s="102"/>
      <c r="NBE2562" s="102"/>
      <c r="NBF2562" s="102"/>
      <c r="NBG2562" s="102"/>
      <c r="NBH2562" s="102"/>
      <c r="NBI2562" s="102"/>
      <c r="NBJ2562" s="102"/>
      <c r="NBK2562" s="102"/>
      <c r="NBL2562" s="102"/>
      <c r="NBM2562" s="102"/>
      <c r="NBN2562" s="102"/>
      <c r="NBO2562" s="102"/>
      <c r="NBP2562" s="102"/>
      <c r="NBQ2562" s="102"/>
      <c r="NBR2562" s="102"/>
      <c r="NBS2562" s="102"/>
      <c r="NBT2562" s="102"/>
      <c r="NBU2562" s="102"/>
      <c r="NBV2562" s="102"/>
      <c r="NBW2562" s="102"/>
      <c r="NBX2562" s="102"/>
      <c r="NBY2562" s="102"/>
      <c r="NBZ2562" s="102"/>
      <c r="NCA2562" s="102"/>
      <c r="NCB2562" s="102"/>
      <c r="NCC2562" s="102"/>
      <c r="NCD2562" s="102"/>
      <c r="NCE2562" s="102"/>
      <c r="NCF2562" s="102"/>
      <c r="NCG2562" s="102"/>
      <c r="NCH2562" s="102"/>
      <c r="NCI2562" s="102"/>
      <c r="NCJ2562" s="102"/>
      <c r="NCK2562" s="102"/>
      <c r="NCL2562" s="102"/>
      <c r="NCM2562" s="102"/>
      <c r="NCN2562" s="102"/>
      <c r="NCO2562" s="102"/>
      <c r="NCP2562" s="102"/>
      <c r="NCQ2562" s="102"/>
      <c r="NCR2562" s="102"/>
      <c r="NCS2562" s="102"/>
      <c r="NCT2562" s="102"/>
      <c r="NCU2562" s="102"/>
      <c r="NCV2562" s="102"/>
      <c r="NCW2562" s="102"/>
      <c r="NCX2562" s="102"/>
      <c r="NCY2562" s="102"/>
      <c r="NCZ2562" s="102"/>
      <c r="NDA2562" s="102"/>
      <c r="NDB2562" s="102"/>
      <c r="NDC2562" s="102"/>
      <c r="NDD2562" s="102"/>
      <c r="NDE2562" s="102"/>
      <c r="NDF2562" s="102"/>
      <c r="NDG2562" s="102"/>
      <c r="NDH2562" s="102"/>
      <c r="NDI2562" s="102"/>
      <c r="NDJ2562" s="102"/>
      <c r="NDK2562" s="102"/>
      <c r="NDL2562" s="102"/>
      <c r="NDM2562" s="102"/>
      <c r="NDN2562" s="102"/>
      <c r="NDO2562" s="102"/>
      <c r="NDP2562" s="102"/>
      <c r="NDQ2562" s="102"/>
      <c r="NDR2562" s="102"/>
      <c r="NDS2562" s="102"/>
      <c r="NDT2562" s="102"/>
      <c r="NDU2562" s="102"/>
      <c r="NDV2562" s="102"/>
      <c r="NDW2562" s="102"/>
      <c r="NDX2562" s="102"/>
      <c r="NDY2562" s="102"/>
      <c r="NDZ2562" s="102"/>
      <c r="NEA2562" s="102"/>
      <c r="NEB2562" s="102"/>
      <c r="NEC2562" s="102"/>
      <c r="NED2562" s="102"/>
      <c r="NEE2562" s="102"/>
      <c r="NEF2562" s="102"/>
      <c r="NEG2562" s="102"/>
      <c r="NEH2562" s="102"/>
      <c r="NEI2562" s="102"/>
      <c r="NEJ2562" s="102"/>
      <c r="NEK2562" s="102"/>
      <c r="NEL2562" s="102"/>
      <c r="NEM2562" s="102"/>
      <c r="NEN2562" s="102"/>
      <c r="NEO2562" s="102"/>
      <c r="NEP2562" s="102"/>
      <c r="NEQ2562" s="102"/>
      <c r="NER2562" s="102"/>
      <c r="NES2562" s="102"/>
      <c r="NET2562" s="102"/>
      <c r="NEU2562" s="102"/>
      <c r="NEV2562" s="102"/>
      <c r="NEW2562" s="102"/>
      <c r="NEX2562" s="102"/>
      <c r="NEY2562" s="102"/>
      <c r="NEZ2562" s="102"/>
      <c r="NFA2562" s="102"/>
      <c r="NFB2562" s="102"/>
      <c r="NFC2562" s="102"/>
      <c r="NFD2562" s="102"/>
      <c r="NFE2562" s="102"/>
      <c r="NFF2562" s="102"/>
      <c r="NFG2562" s="102"/>
      <c r="NFH2562" s="102"/>
      <c r="NFI2562" s="102"/>
      <c r="NFJ2562" s="102"/>
      <c r="NFK2562" s="102"/>
      <c r="NFL2562" s="102"/>
      <c r="NFM2562" s="102"/>
      <c r="NFN2562" s="102"/>
      <c r="NFO2562" s="102"/>
      <c r="NFP2562" s="102"/>
      <c r="NFQ2562" s="102"/>
      <c r="NFR2562" s="102"/>
      <c r="NFS2562" s="102"/>
      <c r="NFT2562" s="102"/>
      <c r="NFU2562" s="102"/>
      <c r="NFV2562" s="102"/>
      <c r="NFW2562" s="102"/>
      <c r="NFX2562" s="102"/>
      <c r="NFY2562" s="102"/>
      <c r="NFZ2562" s="102"/>
      <c r="NGA2562" s="102"/>
      <c r="NGB2562" s="102"/>
      <c r="NGC2562" s="102"/>
      <c r="NGD2562" s="102"/>
      <c r="NGE2562" s="102"/>
      <c r="NGF2562" s="102"/>
      <c r="NGG2562" s="102"/>
      <c r="NGH2562" s="102"/>
      <c r="NGI2562" s="102"/>
      <c r="NGJ2562" s="102"/>
      <c r="NGK2562" s="102"/>
      <c r="NGL2562" s="102"/>
      <c r="NGM2562" s="102"/>
      <c r="NGN2562" s="102"/>
      <c r="NGO2562" s="102"/>
      <c r="NGP2562" s="102"/>
      <c r="NGQ2562" s="102"/>
      <c r="NGR2562" s="102"/>
      <c r="NGS2562" s="102"/>
      <c r="NGT2562" s="102"/>
      <c r="NGU2562" s="102"/>
      <c r="NGV2562" s="102"/>
      <c r="NGW2562" s="102"/>
      <c r="NGX2562" s="102"/>
      <c r="NGY2562" s="102"/>
      <c r="NGZ2562" s="102"/>
      <c r="NHA2562" s="102"/>
      <c r="NHB2562" s="102"/>
      <c r="NHC2562" s="102"/>
      <c r="NHD2562" s="102"/>
      <c r="NHE2562" s="102"/>
      <c r="NHF2562" s="102"/>
      <c r="NHG2562" s="102"/>
      <c r="NHH2562" s="102"/>
      <c r="NHI2562" s="102"/>
      <c r="NHJ2562" s="102"/>
      <c r="NHK2562" s="102"/>
      <c r="NHL2562" s="102"/>
      <c r="NHM2562" s="102"/>
      <c r="NHN2562" s="102"/>
      <c r="NHO2562" s="102"/>
      <c r="NHP2562" s="102"/>
      <c r="NHQ2562" s="102"/>
      <c r="NHR2562" s="102"/>
      <c r="NHS2562" s="102"/>
      <c r="NHT2562" s="102"/>
      <c r="NHU2562" s="102"/>
      <c r="NHV2562" s="102"/>
      <c r="NHW2562" s="102"/>
      <c r="NHX2562" s="102"/>
      <c r="NHY2562" s="102"/>
      <c r="NHZ2562" s="102"/>
      <c r="NIA2562" s="102"/>
      <c r="NIB2562" s="102"/>
      <c r="NIC2562" s="102"/>
      <c r="NID2562" s="102"/>
      <c r="NIE2562" s="102"/>
      <c r="NIF2562" s="102"/>
      <c r="NIG2562" s="102"/>
      <c r="NIH2562" s="102"/>
      <c r="NII2562" s="102"/>
      <c r="NIJ2562" s="102"/>
      <c r="NIK2562" s="102"/>
      <c r="NIL2562" s="102"/>
      <c r="NIM2562" s="102"/>
      <c r="NIN2562" s="102"/>
      <c r="NIO2562" s="102"/>
      <c r="NIP2562" s="102"/>
      <c r="NIQ2562" s="102"/>
      <c r="NIR2562" s="102"/>
      <c r="NIS2562" s="102"/>
      <c r="NIT2562" s="102"/>
      <c r="NIU2562" s="102"/>
      <c r="NIV2562" s="102"/>
      <c r="NIX2562" s="102"/>
      <c r="NIY2562" s="102"/>
      <c r="NIZ2562" s="102"/>
      <c r="NJB2562" s="102"/>
      <c r="NJD2562" s="102"/>
      <c r="NJF2562" s="102"/>
      <c r="NJG2562" s="102"/>
      <c r="NJH2562" s="102"/>
      <c r="NJI2562" s="102"/>
      <c r="NJJ2562" s="102"/>
      <c r="NJL2562" s="102"/>
      <c r="NJM2562" s="102"/>
      <c r="NJN2562" s="102"/>
      <c r="NJO2562" s="102"/>
      <c r="NJP2562" s="102"/>
      <c r="NJQ2562" s="102"/>
      <c r="NJR2562" s="102"/>
      <c r="NJS2562" s="102"/>
      <c r="NJT2562" s="102"/>
      <c r="NJU2562" s="102"/>
      <c r="NJV2562" s="102"/>
      <c r="NJW2562" s="102"/>
      <c r="NJX2562" s="102"/>
      <c r="NJY2562" s="102"/>
      <c r="NJZ2562" s="102"/>
      <c r="NKA2562" s="102"/>
      <c r="NKB2562" s="102"/>
      <c r="NKC2562" s="102"/>
      <c r="NKD2562" s="102"/>
      <c r="NKE2562" s="102"/>
      <c r="NKF2562" s="102"/>
      <c r="NKG2562" s="102"/>
      <c r="NKH2562" s="102"/>
      <c r="NKI2562" s="102"/>
      <c r="NKJ2562" s="102"/>
      <c r="NKK2562" s="102"/>
      <c r="NKL2562" s="102"/>
      <c r="NKM2562" s="102"/>
      <c r="NKN2562" s="102"/>
      <c r="NKO2562" s="102"/>
      <c r="NKP2562" s="102"/>
      <c r="NKQ2562" s="102"/>
      <c r="NKR2562" s="102"/>
      <c r="NKS2562" s="102"/>
      <c r="NKT2562" s="102"/>
      <c r="NKU2562" s="102"/>
      <c r="NKV2562" s="102"/>
      <c r="NKW2562" s="102"/>
      <c r="NKX2562" s="102"/>
      <c r="NKY2562" s="102"/>
      <c r="NKZ2562" s="102"/>
      <c r="NLA2562" s="102"/>
      <c r="NLB2562" s="102"/>
      <c r="NLC2562" s="102"/>
      <c r="NLD2562" s="102"/>
      <c r="NLE2562" s="102"/>
      <c r="NLF2562" s="102"/>
      <c r="NLG2562" s="102"/>
      <c r="NLH2562" s="102"/>
      <c r="NLI2562" s="102"/>
      <c r="NLJ2562" s="102"/>
      <c r="NLK2562" s="102"/>
      <c r="NLL2562" s="102"/>
      <c r="NLM2562" s="102"/>
      <c r="NLN2562" s="102"/>
      <c r="NLO2562" s="102"/>
      <c r="NLP2562" s="102"/>
      <c r="NLQ2562" s="102"/>
      <c r="NLR2562" s="102"/>
      <c r="NLS2562" s="102"/>
      <c r="NLT2562" s="102"/>
      <c r="NLU2562" s="102"/>
      <c r="NLV2562" s="102"/>
      <c r="NLW2562" s="102"/>
      <c r="NLX2562" s="102"/>
      <c r="NLY2562" s="102"/>
      <c r="NLZ2562" s="102"/>
      <c r="NMA2562" s="102"/>
      <c r="NMB2562" s="102"/>
      <c r="NMC2562" s="102"/>
      <c r="NMD2562" s="102"/>
      <c r="NME2562" s="102"/>
      <c r="NMF2562" s="102"/>
      <c r="NMG2562" s="102"/>
      <c r="NMH2562" s="102"/>
      <c r="NMI2562" s="102"/>
      <c r="NMJ2562" s="102"/>
      <c r="NMK2562" s="102"/>
      <c r="NML2562" s="102"/>
      <c r="NMM2562" s="102"/>
      <c r="NMN2562" s="102"/>
      <c r="NMO2562" s="102"/>
      <c r="NMP2562" s="102"/>
      <c r="NMQ2562" s="102"/>
      <c r="NMR2562" s="102"/>
      <c r="NMS2562" s="102"/>
      <c r="NMT2562" s="102"/>
      <c r="NMU2562" s="102"/>
      <c r="NMV2562" s="102"/>
      <c r="NMW2562" s="102"/>
      <c r="NMX2562" s="102"/>
      <c r="NMY2562" s="102"/>
      <c r="NMZ2562" s="102"/>
      <c r="NNA2562" s="102"/>
      <c r="NNB2562" s="102"/>
      <c r="NNC2562" s="102"/>
      <c r="NND2562" s="102"/>
      <c r="NNE2562" s="102"/>
      <c r="NNF2562" s="102"/>
      <c r="NNG2562" s="102"/>
      <c r="NNH2562" s="102"/>
      <c r="NNI2562" s="102"/>
      <c r="NNJ2562" s="102"/>
      <c r="NNK2562" s="102"/>
      <c r="NNL2562" s="102"/>
      <c r="NNM2562" s="102"/>
      <c r="NNN2562" s="102"/>
      <c r="NNO2562" s="102"/>
      <c r="NNP2562" s="102"/>
      <c r="NNQ2562" s="102"/>
      <c r="NNR2562" s="102"/>
      <c r="NNS2562" s="102"/>
      <c r="NNT2562" s="102"/>
      <c r="NNU2562" s="102"/>
      <c r="NNV2562" s="102"/>
      <c r="NNW2562" s="102"/>
      <c r="NNX2562" s="102"/>
      <c r="NNY2562" s="102"/>
      <c r="NNZ2562" s="102"/>
      <c r="NOA2562" s="102"/>
      <c r="NOB2562" s="102"/>
      <c r="NOC2562" s="102"/>
      <c r="NOD2562" s="102"/>
      <c r="NOE2562" s="102"/>
      <c r="NOF2562" s="102"/>
      <c r="NOG2562" s="102"/>
      <c r="NOH2562" s="102"/>
      <c r="NOI2562" s="102"/>
      <c r="NOJ2562" s="102"/>
      <c r="NOK2562" s="102"/>
      <c r="NOL2562" s="102"/>
      <c r="NOM2562" s="102"/>
      <c r="NON2562" s="102"/>
      <c r="NOO2562" s="102"/>
      <c r="NOP2562" s="102"/>
      <c r="NOQ2562" s="102"/>
      <c r="NOR2562" s="102"/>
      <c r="NOS2562" s="102"/>
      <c r="NOT2562" s="102"/>
      <c r="NOU2562" s="102"/>
      <c r="NOV2562" s="102"/>
      <c r="NOW2562" s="102"/>
      <c r="NOX2562" s="102"/>
      <c r="NOY2562" s="102"/>
      <c r="NOZ2562" s="102"/>
      <c r="NPA2562" s="102"/>
      <c r="NPB2562" s="102"/>
      <c r="NPC2562" s="102"/>
      <c r="NPD2562" s="102"/>
      <c r="NPE2562" s="102"/>
      <c r="NPF2562" s="102"/>
      <c r="NPG2562" s="102"/>
      <c r="NPH2562" s="102"/>
      <c r="NPI2562" s="102"/>
      <c r="NPJ2562" s="102"/>
      <c r="NPK2562" s="102"/>
      <c r="NPL2562" s="102"/>
      <c r="NPM2562" s="102"/>
      <c r="NPN2562" s="102"/>
      <c r="NPO2562" s="102"/>
      <c r="NPP2562" s="102"/>
      <c r="NPQ2562" s="102"/>
      <c r="NPR2562" s="102"/>
      <c r="NPS2562" s="102"/>
      <c r="NPT2562" s="102"/>
      <c r="NPU2562" s="102"/>
      <c r="NPV2562" s="102"/>
      <c r="NPW2562" s="102"/>
      <c r="NPX2562" s="102"/>
      <c r="NPY2562" s="102"/>
      <c r="NPZ2562" s="102"/>
      <c r="NQA2562" s="102"/>
      <c r="NQB2562" s="102"/>
      <c r="NQC2562" s="102"/>
      <c r="NQD2562" s="102"/>
      <c r="NQE2562" s="102"/>
      <c r="NQF2562" s="102"/>
      <c r="NQG2562" s="102"/>
      <c r="NQH2562" s="102"/>
      <c r="NQI2562" s="102"/>
      <c r="NQJ2562" s="102"/>
      <c r="NQK2562" s="102"/>
      <c r="NQL2562" s="102"/>
      <c r="NQM2562" s="102"/>
      <c r="NQN2562" s="102"/>
      <c r="NQO2562" s="102"/>
      <c r="NQP2562" s="102"/>
      <c r="NQQ2562" s="102"/>
      <c r="NQR2562" s="102"/>
      <c r="NQS2562" s="102"/>
      <c r="NQT2562" s="102"/>
      <c r="NQU2562" s="102"/>
      <c r="NQV2562" s="102"/>
      <c r="NQW2562" s="102"/>
      <c r="NQX2562" s="102"/>
      <c r="NQY2562" s="102"/>
      <c r="NQZ2562" s="102"/>
      <c r="NRA2562" s="102"/>
      <c r="NRB2562" s="102"/>
      <c r="NRC2562" s="102"/>
      <c r="NRD2562" s="102"/>
      <c r="NRE2562" s="102"/>
      <c r="NRF2562" s="102"/>
      <c r="NRG2562" s="102"/>
      <c r="NRH2562" s="102"/>
      <c r="NRI2562" s="102"/>
      <c r="NRJ2562" s="102"/>
      <c r="NRK2562" s="102"/>
      <c r="NRL2562" s="102"/>
      <c r="NRM2562" s="102"/>
      <c r="NRN2562" s="102"/>
      <c r="NRO2562" s="102"/>
      <c r="NRP2562" s="102"/>
      <c r="NRQ2562" s="102"/>
      <c r="NRR2562" s="102"/>
      <c r="NRS2562" s="102"/>
      <c r="NRT2562" s="102"/>
      <c r="NRU2562" s="102"/>
      <c r="NRV2562" s="102"/>
      <c r="NRW2562" s="102"/>
      <c r="NRX2562" s="102"/>
      <c r="NRY2562" s="102"/>
      <c r="NRZ2562" s="102"/>
      <c r="NSA2562" s="102"/>
      <c r="NSB2562" s="102"/>
      <c r="NSC2562" s="102"/>
      <c r="NSD2562" s="102"/>
      <c r="NSE2562" s="102"/>
      <c r="NSF2562" s="102"/>
      <c r="NSG2562" s="102"/>
      <c r="NSH2562" s="102"/>
      <c r="NSI2562" s="102"/>
      <c r="NSJ2562" s="102"/>
      <c r="NSK2562" s="102"/>
      <c r="NSL2562" s="102"/>
      <c r="NSM2562" s="102"/>
      <c r="NSN2562" s="102"/>
      <c r="NSO2562" s="102"/>
      <c r="NSP2562" s="102"/>
      <c r="NSQ2562" s="102"/>
      <c r="NSR2562" s="102"/>
      <c r="NST2562" s="102"/>
      <c r="NSU2562" s="102"/>
      <c r="NSV2562" s="102"/>
      <c r="NSX2562" s="102"/>
      <c r="NSZ2562" s="102"/>
      <c r="NTB2562" s="102"/>
      <c r="NTC2562" s="102"/>
      <c r="NTD2562" s="102"/>
      <c r="NTE2562" s="102"/>
      <c r="NTF2562" s="102"/>
      <c r="NTH2562" s="102"/>
      <c r="NTI2562" s="102"/>
      <c r="NTJ2562" s="102"/>
      <c r="NTK2562" s="102"/>
      <c r="NTL2562" s="102"/>
      <c r="NTM2562" s="102"/>
      <c r="NTN2562" s="102"/>
      <c r="NTO2562" s="102"/>
      <c r="NTP2562" s="102"/>
      <c r="NTQ2562" s="102"/>
      <c r="NTR2562" s="102"/>
      <c r="NTS2562" s="102"/>
      <c r="NTT2562" s="102"/>
      <c r="NTU2562" s="102"/>
      <c r="NTV2562" s="102"/>
      <c r="NTW2562" s="102"/>
      <c r="NTX2562" s="102"/>
      <c r="NTY2562" s="102"/>
      <c r="NTZ2562" s="102"/>
      <c r="NUA2562" s="102"/>
      <c r="NUB2562" s="102"/>
      <c r="NUC2562" s="102"/>
      <c r="NUD2562" s="102"/>
      <c r="NUE2562" s="102"/>
      <c r="NUF2562" s="102"/>
      <c r="NUG2562" s="102"/>
      <c r="NUH2562" s="102"/>
      <c r="NUI2562" s="102"/>
      <c r="NUJ2562" s="102"/>
      <c r="NUK2562" s="102"/>
      <c r="NUL2562" s="102"/>
      <c r="NUM2562" s="102"/>
      <c r="NUN2562" s="102"/>
      <c r="NUO2562" s="102"/>
      <c r="NUP2562" s="102"/>
      <c r="NUQ2562" s="102"/>
      <c r="NUR2562" s="102"/>
      <c r="NUS2562" s="102"/>
      <c r="NUT2562" s="102"/>
      <c r="NUU2562" s="102"/>
      <c r="NUV2562" s="102"/>
      <c r="NUW2562" s="102"/>
      <c r="NUX2562" s="102"/>
      <c r="NUY2562" s="102"/>
      <c r="NUZ2562" s="102"/>
      <c r="NVA2562" s="102"/>
      <c r="NVB2562" s="102"/>
      <c r="NVC2562" s="102"/>
      <c r="NVD2562" s="102"/>
      <c r="NVE2562" s="102"/>
      <c r="NVF2562" s="102"/>
      <c r="NVG2562" s="102"/>
      <c r="NVH2562" s="102"/>
      <c r="NVI2562" s="102"/>
      <c r="NVJ2562" s="102"/>
      <c r="NVK2562" s="102"/>
      <c r="NVL2562" s="102"/>
      <c r="NVM2562" s="102"/>
      <c r="NVN2562" s="102"/>
      <c r="NVO2562" s="102"/>
      <c r="NVP2562" s="102"/>
      <c r="NVQ2562" s="102"/>
      <c r="NVR2562" s="102"/>
      <c r="NVS2562" s="102"/>
      <c r="NVT2562" s="102"/>
      <c r="NVU2562" s="102"/>
      <c r="NVV2562" s="102"/>
      <c r="NVW2562" s="102"/>
      <c r="NVX2562" s="102"/>
      <c r="NVY2562" s="102"/>
      <c r="NVZ2562" s="102"/>
      <c r="NWA2562" s="102"/>
      <c r="NWB2562" s="102"/>
      <c r="NWC2562" s="102"/>
      <c r="NWD2562" s="102"/>
      <c r="NWE2562" s="102"/>
      <c r="NWF2562" s="102"/>
      <c r="NWG2562" s="102"/>
      <c r="NWH2562" s="102"/>
      <c r="NWI2562" s="102"/>
      <c r="NWJ2562" s="102"/>
      <c r="NWK2562" s="102"/>
      <c r="NWL2562" s="102"/>
      <c r="NWM2562" s="102"/>
      <c r="NWN2562" s="102"/>
      <c r="NWO2562" s="102"/>
      <c r="NWP2562" s="102"/>
      <c r="NWQ2562" s="102"/>
      <c r="NWR2562" s="102"/>
      <c r="NWS2562" s="102"/>
      <c r="NWT2562" s="102"/>
      <c r="NWU2562" s="102"/>
      <c r="NWV2562" s="102"/>
      <c r="NWW2562" s="102"/>
      <c r="NWX2562" s="102"/>
      <c r="NWY2562" s="102"/>
      <c r="NWZ2562" s="102"/>
      <c r="NXA2562" s="102"/>
      <c r="NXB2562" s="102"/>
      <c r="NXC2562" s="102"/>
      <c r="NXD2562" s="102"/>
      <c r="NXE2562" s="102"/>
      <c r="NXF2562" s="102"/>
      <c r="NXG2562" s="102"/>
      <c r="NXH2562" s="102"/>
      <c r="NXI2562" s="102"/>
      <c r="NXJ2562" s="102"/>
      <c r="NXK2562" s="102"/>
      <c r="NXL2562" s="102"/>
      <c r="NXM2562" s="102"/>
      <c r="NXN2562" s="102"/>
      <c r="NXO2562" s="102"/>
      <c r="NXP2562" s="102"/>
      <c r="NXQ2562" s="102"/>
      <c r="NXR2562" s="102"/>
      <c r="NXS2562" s="102"/>
      <c r="NXT2562" s="102"/>
      <c r="NXU2562" s="102"/>
      <c r="NXV2562" s="102"/>
      <c r="NXW2562" s="102"/>
      <c r="NXX2562" s="102"/>
      <c r="NXY2562" s="102"/>
      <c r="NXZ2562" s="102"/>
      <c r="NYA2562" s="102"/>
      <c r="NYB2562" s="102"/>
      <c r="NYC2562" s="102"/>
      <c r="NYD2562" s="102"/>
      <c r="NYE2562" s="102"/>
      <c r="NYF2562" s="102"/>
      <c r="NYG2562" s="102"/>
      <c r="NYH2562" s="102"/>
      <c r="NYI2562" s="102"/>
      <c r="NYJ2562" s="102"/>
      <c r="NYK2562" s="102"/>
      <c r="NYL2562" s="102"/>
      <c r="NYM2562" s="102"/>
      <c r="NYN2562" s="102"/>
      <c r="NYO2562" s="102"/>
      <c r="NYP2562" s="102"/>
      <c r="NYQ2562" s="102"/>
      <c r="NYR2562" s="102"/>
      <c r="NYS2562" s="102"/>
      <c r="NYT2562" s="102"/>
      <c r="NYU2562" s="102"/>
      <c r="NYV2562" s="102"/>
      <c r="NYW2562" s="102"/>
      <c r="NYX2562" s="102"/>
      <c r="NYY2562" s="102"/>
      <c r="NYZ2562" s="102"/>
      <c r="NZA2562" s="102"/>
      <c r="NZB2562" s="102"/>
      <c r="NZC2562" s="102"/>
      <c r="NZD2562" s="102"/>
      <c r="NZE2562" s="102"/>
      <c r="NZF2562" s="102"/>
      <c r="NZG2562" s="102"/>
      <c r="NZH2562" s="102"/>
      <c r="NZI2562" s="102"/>
      <c r="NZJ2562" s="102"/>
      <c r="NZK2562" s="102"/>
      <c r="NZL2562" s="102"/>
      <c r="NZM2562" s="102"/>
      <c r="NZN2562" s="102"/>
      <c r="NZO2562" s="102"/>
      <c r="NZP2562" s="102"/>
      <c r="NZQ2562" s="102"/>
      <c r="NZR2562" s="102"/>
      <c r="NZS2562" s="102"/>
      <c r="NZT2562" s="102"/>
      <c r="NZU2562" s="102"/>
      <c r="NZV2562" s="102"/>
      <c r="NZW2562" s="102"/>
      <c r="NZX2562" s="102"/>
      <c r="NZY2562" s="102"/>
      <c r="NZZ2562" s="102"/>
      <c r="OAA2562" s="102"/>
      <c r="OAB2562" s="102"/>
      <c r="OAC2562" s="102"/>
      <c r="OAD2562" s="102"/>
      <c r="OAE2562" s="102"/>
      <c r="OAF2562" s="102"/>
      <c r="OAG2562" s="102"/>
      <c r="OAH2562" s="102"/>
      <c r="OAI2562" s="102"/>
      <c r="OAJ2562" s="102"/>
      <c r="OAK2562" s="102"/>
      <c r="OAL2562" s="102"/>
      <c r="OAM2562" s="102"/>
      <c r="OAN2562" s="102"/>
      <c r="OAO2562" s="102"/>
      <c r="OAP2562" s="102"/>
      <c r="OAQ2562" s="102"/>
      <c r="OAR2562" s="102"/>
      <c r="OAS2562" s="102"/>
      <c r="OAT2562" s="102"/>
      <c r="OAU2562" s="102"/>
      <c r="OAV2562" s="102"/>
      <c r="OAW2562" s="102"/>
      <c r="OAX2562" s="102"/>
      <c r="OAY2562" s="102"/>
      <c r="OAZ2562" s="102"/>
      <c r="OBA2562" s="102"/>
      <c r="OBB2562" s="102"/>
      <c r="OBC2562" s="102"/>
      <c r="OBD2562" s="102"/>
      <c r="OBE2562" s="102"/>
      <c r="OBF2562" s="102"/>
      <c r="OBG2562" s="102"/>
      <c r="OBH2562" s="102"/>
      <c r="OBI2562" s="102"/>
      <c r="OBJ2562" s="102"/>
      <c r="OBK2562" s="102"/>
      <c r="OBL2562" s="102"/>
      <c r="OBM2562" s="102"/>
      <c r="OBN2562" s="102"/>
      <c r="OBO2562" s="102"/>
      <c r="OBP2562" s="102"/>
      <c r="OBQ2562" s="102"/>
      <c r="OBR2562" s="102"/>
      <c r="OBS2562" s="102"/>
      <c r="OBT2562" s="102"/>
      <c r="OBU2562" s="102"/>
      <c r="OBV2562" s="102"/>
      <c r="OBW2562" s="102"/>
      <c r="OBX2562" s="102"/>
      <c r="OBY2562" s="102"/>
      <c r="OBZ2562" s="102"/>
      <c r="OCA2562" s="102"/>
      <c r="OCB2562" s="102"/>
      <c r="OCC2562" s="102"/>
      <c r="OCD2562" s="102"/>
      <c r="OCE2562" s="102"/>
      <c r="OCF2562" s="102"/>
      <c r="OCG2562" s="102"/>
      <c r="OCH2562" s="102"/>
      <c r="OCI2562" s="102"/>
      <c r="OCJ2562" s="102"/>
      <c r="OCK2562" s="102"/>
      <c r="OCL2562" s="102"/>
      <c r="OCM2562" s="102"/>
      <c r="OCN2562" s="102"/>
      <c r="OCP2562" s="102"/>
      <c r="OCQ2562" s="102"/>
      <c r="OCR2562" s="102"/>
      <c r="OCT2562" s="102"/>
      <c r="OCV2562" s="102"/>
      <c r="OCX2562" s="102"/>
      <c r="OCY2562" s="102"/>
      <c r="OCZ2562" s="102"/>
      <c r="ODA2562" s="102"/>
      <c r="ODB2562" s="102"/>
      <c r="ODD2562" s="102"/>
      <c r="ODE2562" s="102"/>
      <c r="ODF2562" s="102"/>
      <c r="ODG2562" s="102"/>
      <c r="ODH2562" s="102"/>
      <c r="ODI2562" s="102"/>
      <c r="ODJ2562" s="102"/>
      <c r="ODK2562" s="102"/>
      <c r="ODL2562" s="102"/>
      <c r="ODM2562" s="102"/>
      <c r="ODN2562" s="102"/>
      <c r="ODO2562" s="102"/>
      <c r="ODP2562" s="102"/>
      <c r="ODQ2562" s="102"/>
      <c r="ODR2562" s="102"/>
      <c r="ODS2562" s="102"/>
      <c r="ODT2562" s="102"/>
      <c r="ODU2562" s="102"/>
      <c r="ODV2562" s="102"/>
      <c r="ODW2562" s="102"/>
      <c r="ODX2562" s="102"/>
      <c r="ODY2562" s="102"/>
      <c r="ODZ2562" s="102"/>
      <c r="OEA2562" s="102"/>
      <c r="OEB2562" s="102"/>
      <c r="OEC2562" s="102"/>
      <c r="OED2562" s="102"/>
      <c r="OEE2562" s="102"/>
      <c r="OEF2562" s="102"/>
      <c r="OEG2562" s="102"/>
      <c r="OEH2562" s="102"/>
      <c r="OEI2562" s="102"/>
      <c r="OEJ2562" s="102"/>
      <c r="OEK2562" s="102"/>
      <c r="OEL2562" s="102"/>
      <c r="OEM2562" s="102"/>
      <c r="OEN2562" s="102"/>
      <c r="OEO2562" s="102"/>
      <c r="OEP2562" s="102"/>
      <c r="OEQ2562" s="102"/>
      <c r="OER2562" s="102"/>
      <c r="OES2562" s="102"/>
      <c r="OET2562" s="102"/>
      <c r="OEU2562" s="102"/>
      <c r="OEV2562" s="102"/>
      <c r="OEW2562" s="102"/>
      <c r="OEX2562" s="102"/>
      <c r="OEY2562" s="102"/>
      <c r="OEZ2562" s="102"/>
      <c r="OFA2562" s="102"/>
      <c r="OFB2562" s="102"/>
      <c r="OFC2562" s="102"/>
      <c r="OFD2562" s="102"/>
      <c r="OFE2562" s="102"/>
      <c r="OFF2562" s="102"/>
      <c r="OFG2562" s="102"/>
      <c r="OFH2562" s="102"/>
      <c r="OFI2562" s="102"/>
      <c r="OFJ2562" s="102"/>
      <c r="OFK2562" s="102"/>
      <c r="OFL2562" s="102"/>
      <c r="OFM2562" s="102"/>
      <c r="OFN2562" s="102"/>
      <c r="OFO2562" s="102"/>
      <c r="OFP2562" s="102"/>
      <c r="OFQ2562" s="102"/>
      <c r="OFR2562" s="102"/>
      <c r="OFS2562" s="102"/>
      <c r="OFT2562" s="102"/>
      <c r="OFU2562" s="102"/>
      <c r="OFV2562" s="102"/>
      <c r="OFW2562" s="102"/>
      <c r="OFX2562" s="102"/>
      <c r="OFY2562" s="102"/>
      <c r="OFZ2562" s="102"/>
      <c r="OGA2562" s="102"/>
      <c r="OGB2562" s="102"/>
      <c r="OGC2562" s="102"/>
      <c r="OGD2562" s="102"/>
      <c r="OGE2562" s="102"/>
      <c r="OGF2562" s="102"/>
      <c r="OGG2562" s="102"/>
      <c r="OGH2562" s="102"/>
      <c r="OGI2562" s="102"/>
      <c r="OGJ2562" s="102"/>
      <c r="OGK2562" s="102"/>
      <c r="OGL2562" s="102"/>
      <c r="OGM2562" s="102"/>
      <c r="OGN2562" s="102"/>
      <c r="OGO2562" s="102"/>
      <c r="OGP2562" s="102"/>
      <c r="OGQ2562" s="102"/>
      <c r="OGR2562" s="102"/>
      <c r="OGS2562" s="102"/>
      <c r="OGT2562" s="102"/>
      <c r="OGU2562" s="102"/>
      <c r="OGV2562" s="102"/>
      <c r="OGW2562" s="102"/>
      <c r="OGX2562" s="102"/>
      <c r="OGY2562" s="102"/>
      <c r="OGZ2562" s="102"/>
      <c r="OHA2562" s="102"/>
      <c r="OHB2562" s="102"/>
      <c r="OHC2562" s="102"/>
      <c r="OHD2562" s="102"/>
      <c r="OHE2562" s="102"/>
      <c r="OHF2562" s="102"/>
      <c r="OHG2562" s="102"/>
      <c r="OHH2562" s="102"/>
      <c r="OHI2562" s="102"/>
      <c r="OHJ2562" s="102"/>
      <c r="OHK2562" s="102"/>
      <c r="OHL2562" s="102"/>
      <c r="OHM2562" s="102"/>
      <c r="OHN2562" s="102"/>
      <c r="OHO2562" s="102"/>
      <c r="OHP2562" s="102"/>
      <c r="OHQ2562" s="102"/>
      <c r="OHR2562" s="102"/>
      <c r="OHS2562" s="102"/>
      <c r="OHT2562" s="102"/>
      <c r="OHU2562" s="102"/>
      <c r="OHV2562" s="102"/>
      <c r="OHW2562" s="102"/>
      <c r="OHX2562" s="102"/>
      <c r="OHY2562" s="102"/>
      <c r="OHZ2562" s="102"/>
      <c r="OIA2562" s="102"/>
      <c r="OIB2562" s="102"/>
      <c r="OIC2562" s="102"/>
      <c r="OID2562" s="102"/>
      <c r="OIE2562" s="102"/>
      <c r="OIF2562" s="102"/>
      <c r="OIG2562" s="102"/>
      <c r="OIH2562" s="102"/>
      <c r="OII2562" s="102"/>
      <c r="OIJ2562" s="102"/>
      <c r="OIK2562" s="102"/>
      <c r="OIL2562" s="102"/>
      <c r="OIM2562" s="102"/>
      <c r="OIN2562" s="102"/>
      <c r="OIO2562" s="102"/>
      <c r="OIP2562" s="102"/>
      <c r="OIQ2562" s="102"/>
      <c r="OIR2562" s="102"/>
      <c r="OIS2562" s="102"/>
      <c r="OIT2562" s="102"/>
      <c r="OIU2562" s="102"/>
      <c r="OIV2562" s="102"/>
      <c r="OIW2562" s="102"/>
      <c r="OIX2562" s="102"/>
      <c r="OIY2562" s="102"/>
      <c r="OIZ2562" s="102"/>
      <c r="OJA2562" s="102"/>
      <c r="OJB2562" s="102"/>
      <c r="OJC2562" s="102"/>
      <c r="OJD2562" s="102"/>
      <c r="OJE2562" s="102"/>
      <c r="OJF2562" s="102"/>
      <c r="OJG2562" s="102"/>
      <c r="OJH2562" s="102"/>
      <c r="OJI2562" s="102"/>
      <c r="OJJ2562" s="102"/>
      <c r="OJK2562" s="102"/>
      <c r="OJL2562" s="102"/>
      <c r="OJM2562" s="102"/>
      <c r="OJN2562" s="102"/>
      <c r="OJO2562" s="102"/>
      <c r="OJP2562" s="102"/>
      <c r="OJQ2562" s="102"/>
      <c r="OJR2562" s="102"/>
      <c r="OJS2562" s="102"/>
      <c r="OJT2562" s="102"/>
      <c r="OJU2562" s="102"/>
      <c r="OJV2562" s="102"/>
      <c r="OJW2562" s="102"/>
      <c r="OJX2562" s="102"/>
      <c r="OJY2562" s="102"/>
      <c r="OJZ2562" s="102"/>
      <c r="OKA2562" s="102"/>
      <c r="OKB2562" s="102"/>
      <c r="OKC2562" s="102"/>
      <c r="OKD2562" s="102"/>
      <c r="OKE2562" s="102"/>
      <c r="OKF2562" s="102"/>
      <c r="OKG2562" s="102"/>
      <c r="OKH2562" s="102"/>
      <c r="OKI2562" s="102"/>
      <c r="OKJ2562" s="102"/>
      <c r="OKK2562" s="102"/>
      <c r="OKL2562" s="102"/>
      <c r="OKM2562" s="102"/>
      <c r="OKN2562" s="102"/>
      <c r="OKO2562" s="102"/>
      <c r="OKP2562" s="102"/>
      <c r="OKQ2562" s="102"/>
      <c r="OKR2562" s="102"/>
      <c r="OKS2562" s="102"/>
      <c r="OKT2562" s="102"/>
      <c r="OKU2562" s="102"/>
      <c r="OKV2562" s="102"/>
      <c r="OKW2562" s="102"/>
      <c r="OKX2562" s="102"/>
      <c r="OKY2562" s="102"/>
      <c r="OKZ2562" s="102"/>
      <c r="OLA2562" s="102"/>
      <c r="OLB2562" s="102"/>
      <c r="OLC2562" s="102"/>
      <c r="OLD2562" s="102"/>
      <c r="OLE2562" s="102"/>
      <c r="OLF2562" s="102"/>
      <c r="OLG2562" s="102"/>
      <c r="OLH2562" s="102"/>
      <c r="OLI2562" s="102"/>
      <c r="OLJ2562" s="102"/>
      <c r="OLK2562" s="102"/>
      <c r="OLL2562" s="102"/>
      <c r="OLM2562" s="102"/>
      <c r="OLN2562" s="102"/>
      <c r="OLO2562" s="102"/>
      <c r="OLP2562" s="102"/>
      <c r="OLQ2562" s="102"/>
      <c r="OLR2562" s="102"/>
      <c r="OLS2562" s="102"/>
      <c r="OLT2562" s="102"/>
      <c r="OLU2562" s="102"/>
      <c r="OLV2562" s="102"/>
      <c r="OLW2562" s="102"/>
      <c r="OLX2562" s="102"/>
      <c r="OLY2562" s="102"/>
      <c r="OLZ2562" s="102"/>
      <c r="OMA2562" s="102"/>
      <c r="OMB2562" s="102"/>
      <c r="OMC2562" s="102"/>
      <c r="OMD2562" s="102"/>
      <c r="OME2562" s="102"/>
      <c r="OMF2562" s="102"/>
      <c r="OMG2562" s="102"/>
      <c r="OMH2562" s="102"/>
      <c r="OMI2562" s="102"/>
      <c r="OMJ2562" s="102"/>
      <c r="OML2562" s="102"/>
      <c r="OMM2562" s="102"/>
      <c r="OMN2562" s="102"/>
      <c r="OMP2562" s="102"/>
      <c r="OMR2562" s="102"/>
      <c r="OMT2562" s="102"/>
      <c r="OMU2562" s="102"/>
      <c r="OMV2562" s="102"/>
      <c r="OMW2562" s="102"/>
      <c r="OMX2562" s="102"/>
      <c r="OMZ2562" s="102"/>
      <c r="ONA2562" s="102"/>
      <c r="ONB2562" s="102"/>
      <c r="ONC2562" s="102"/>
      <c r="OND2562" s="102"/>
      <c r="ONE2562" s="102"/>
      <c r="ONF2562" s="102"/>
      <c r="ONG2562" s="102"/>
      <c r="ONH2562" s="102"/>
      <c r="ONI2562" s="102"/>
      <c r="ONJ2562" s="102"/>
      <c r="ONK2562" s="102"/>
      <c r="ONL2562" s="102"/>
      <c r="ONM2562" s="102"/>
      <c r="ONN2562" s="102"/>
      <c r="ONO2562" s="102"/>
      <c r="ONP2562" s="102"/>
      <c r="ONQ2562" s="102"/>
      <c r="ONR2562" s="102"/>
      <c r="ONS2562" s="102"/>
      <c r="ONT2562" s="102"/>
      <c r="ONU2562" s="102"/>
      <c r="ONV2562" s="102"/>
      <c r="ONW2562" s="102"/>
      <c r="ONX2562" s="102"/>
      <c r="ONY2562" s="102"/>
      <c r="ONZ2562" s="102"/>
      <c r="OOA2562" s="102"/>
      <c r="OOB2562" s="102"/>
      <c r="OOC2562" s="102"/>
      <c r="OOD2562" s="102"/>
      <c r="OOE2562" s="102"/>
      <c r="OOF2562" s="102"/>
      <c r="OOG2562" s="102"/>
      <c r="OOH2562" s="102"/>
      <c r="OOI2562" s="102"/>
      <c r="OOJ2562" s="102"/>
      <c r="OOK2562" s="102"/>
      <c r="OOL2562" s="102"/>
      <c r="OOM2562" s="102"/>
      <c r="OON2562" s="102"/>
      <c r="OOO2562" s="102"/>
      <c r="OOP2562" s="102"/>
      <c r="OOQ2562" s="102"/>
      <c r="OOR2562" s="102"/>
      <c r="OOS2562" s="102"/>
      <c r="OOT2562" s="102"/>
      <c r="OOU2562" s="102"/>
      <c r="OOV2562" s="102"/>
      <c r="OOW2562" s="102"/>
      <c r="OOX2562" s="102"/>
      <c r="OOY2562" s="102"/>
      <c r="OOZ2562" s="102"/>
      <c r="OPA2562" s="102"/>
      <c r="OPB2562" s="102"/>
      <c r="OPC2562" s="102"/>
      <c r="OPD2562" s="102"/>
      <c r="OPE2562" s="102"/>
      <c r="OPF2562" s="102"/>
      <c r="OPG2562" s="102"/>
      <c r="OPH2562" s="102"/>
      <c r="OPI2562" s="102"/>
      <c r="OPJ2562" s="102"/>
      <c r="OPK2562" s="102"/>
      <c r="OPL2562" s="102"/>
      <c r="OPM2562" s="102"/>
      <c r="OPN2562" s="102"/>
      <c r="OPO2562" s="102"/>
      <c r="OPP2562" s="102"/>
      <c r="OPQ2562" s="102"/>
      <c r="OPR2562" s="102"/>
      <c r="OPS2562" s="102"/>
      <c r="OPT2562" s="102"/>
      <c r="OPU2562" s="102"/>
      <c r="OPV2562" s="102"/>
      <c r="OPW2562" s="102"/>
      <c r="OPX2562" s="102"/>
      <c r="OPY2562" s="102"/>
      <c r="OPZ2562" s="102"/>
      <c r="OQA2562" s="102"/>
      <c r="OQB2562" s="102"/>
      <c r="OQC2562" s="102"/>
      <c r="OQD2562" s="102"/>
      <c r="OQE2562" s="102"/>
      <c r="OQF2562" s="102"/>
      <c r="OQG2562" s="102"/>
      <c r="OQH2562" s="102"/>
      <c r="OQI2562" s="102"/>
      <c r="OQJ2562" s="102"/>
      <c r="OQK2562" s="102"/>
      <c r="OQL2562" s="102"/>
      <c r="OQM2562" s="102"/>
      <c r="OQN2562" s="102"/>
      <c r="OQO2562" s="102"/>
      <c r="OQP2562" s="102"/>
      <c r="OQQ2562" s="102"/>
      <c r="OQR2562" s="102"/>
      <c r="OQS2562" s="102"/>
      <c r="OQT2562" s="102"/>
      <c r="OQU2562" s="102"/>
      <c r="OQV2562" s="102"/>
      <c r="OQW2562" s="102"/>
      <c r="OQX2562" s="102"/>
      <c r="OQY2562" s="102"/>
      <c r="OQZ2562" s="102"/>
      <c r="ORA2562" s="102"/>
      <c r="ORB2562" s="102"/>
      <c r="ORC2562" s="102"/>
      <c r="ORD2562" s="102"/>
      <c r="ORE2562" s="102"/>
      <c r="ORF2562" s="102"/>
      <c r="ORG2562" s="102"/>
      <c r="ORH2562" s="102"/>
      <c r="ORI2562" s="102"/>
      <c r="ORJ2562" s="102"/>
      <c r="ORK2562" s="102"/>
      <c r="ORL2562" s="102"/>
      <c r="ORM2562" s="102"/>
      <c r="ORN2562" s="102"/>
      <c r="ORO2562" s="102"/>
      <c r="ORP2562" s="102"/>
      <c r="ORQ2562" s="102"/>
      <c r="ORR2562" s="102"/>
      <c r="ORS2562" s="102"/>
      <c r="ORT2562" s="102"/>
      <c r="ORU2562" s="102"/>
      <c r="ORV2562" s="102"/>
      <c r="ORW2562" s="102"/>
      <c r="ORX2562" s="102"/>
      <c r="ORY2562" s="102"/>
      <c r="ORZ2562" s="102"/>
      <c r="OSA2562" s="102"/>
      <c r="OSB2562" s="102"/>
      <c r="OSC2562" s="102"/>
      <c r="OSD2562" s="102"/>
      <c r="OSE2562" s="102"/>
      <c r="OSF2562" s="102"/>
      <c r="OSG2562" s="102"/>
      <c r="OSH2562" s="102"/>
      <c r="OSI2562" s="102"/>
      <c r="OSJ2562" s="102"/>
      <c r="OSK2562" s="102"/>
      <c r="OSL2562" s="102"/>
      <c r="OSM2562" s="102"/>
      <c r="OSN2562" s="102"/>
      <c r="OSO2562" s="102"/>
      <c r="OSP2562" s="102"/>
      <c r="OSQ2562" s="102"/>
      <c r="OSR2562" s="102"/>
      <c r="OSS2562" s="102"/>
      <c r="OST2562" s="102"/>
      <c r="OSU2562" s="102"/>
      <c r="OSV2562" s="102"/>
      <c r="OSW2562" s="102"/>
      <c r="OSX2562" s="102"/>
      <c r="OSY2562" s="102"/>
      <c r="OSZ2562" s="102"/>
      <c r="OTA2562" s="102"/>
      <c r="OTB2562" s="102"/>
      <c r="OTC2562" s="102"/>
      <c r="OTD2562" s="102"/>
      <c r="OTE2562" s="102"/>
      <c r="OTF2562" s="102"/>
      <c r="OTG2562" s="102"/>
      <c r="OTH2562" s="102"/>
      <c r="OTI2562" s="102"/>
      <c r="OTJ2562" s="102"/>
      <c r="OTK2562" s="102"/>
      <c r="OTL2562" s="102"/>
      <c r="OTM2562" s="102"/>
      <c r="OTN2562" s="102"/>
      <c r="OTO2562" s="102"/>
      <c r="OTP2562" s="102"/>
      <c r="OTQ2562" s="102"/>
      <c r="OTR2562" s="102"/>
      <c r="OTS2562" s="102"/>
      <c r="OTT2562" s="102"/>
      <c r="OTU2562" s="102"/>
      <c r="OTV2562" s="102"/>
      <c r="OTW2562" s="102"/>
      <c r="OTX2562" s="102"/>
      <c r="OTY2562" s="102"/>
      <c r="OTZ2562" s="102"/>
      <c r="OUA2562" s="102"/>
      <c r="OUB2562" s="102"/>
      <c r="OUC2562" s="102"/>
      <c r="OUD2562" s="102"/>
      <c r="OUE2562" s="102"/>
      <c r="OUF2562" s="102"/>
      <c r="OUG2562" s="102"/>
      <c r="OUH2562" s="102"/>
      <c r="OUI2562" s="102"/>
      <c r="OUJ2562" s="102"/>
      <c r="OUK2562" s="102"/>
      <c r="OUL2562" s="102"/>
      <c r="OUM2562" s="102"/>
      <c r="OUN2562" s="102"/>
      <c r="OUO2562" s="102"/>
      <c r="OUP2562" s="102"/>
      <c r="OUQ2562" s="102"/>
      <c r="OUR2562" s="102"/>
      <c r="OUS2562" s="102"/>
      <c r="OUT2562" s="102"/>
      <c r="OUU2562" s="102"/>
      <c r="OUV2562" s="102"/>
      <c r="OUW2562" s="102"/>
      <c r="OUX2562" s="102"/>
      <c r="OUY2562" s="102"/>
      <c r="OUZ2562" s="102"/>
      <c r="OVA2562" s="102"/>
      <c r="OVB2562" s="102"/>
      <c r="OVC2562" s="102"/>
      <c r="OVD2562" s="102"/>
      <c r="OVE2562" s="102"/>
      <c r="OVF2562" s="102"/>
      <c r="OVG2562" s="102"/>
      <c r="OVH2562" s="102"/>
      <c r="OVI2562" s="102"/>
      <c r="OVJ2562" s="102"/>
      <c r="OVK2562" s="102"/>
      <c r="OVL2562" s="102"/>
      <c r="OVM2562" s="102"/>
      <c r="OVN2562" s="102"/>
      <c r="OVO2562" s="102"/>
      <c r="OVP2562" s="102"/>
      <c r="OVQ2562" s="102"/>
      <c r="OVR2562" s="102"/>
      <c r="OVS2562" s="102"/>
      <c r="OVT2562" s="102"/>
      <c r="OVU2562" s="102"/>
      <c r="OVV2562" s="102"/>
      <c r="OVW2562" s="102"/>
      <c r="OVX2562" s="102"/>
      <c r="OVY2562" s="102"/>
      <c r="OVZ2562" s="102"/>
      <c r="OWA2562" s="102"/>
      <c r="OWB2562" s="102"/>
      <c r="OWC2562" s="102"/>
      <c r="OWD2562" s="102"/>
      <c r="OWE2562" s="102"/>
      <c r="OWF2562" s="102"/>
      <c r="OWH2562" s="102"/>
      <c r="OWI2562" s="102"/>
      <c r="OWJ2562" s="102"/>
      <c r="OWL2562" s="102"/>
      <c r="OWN2562" s="102"/>
      <c r="OWP2562" s="102"/>
      <c r="OWQ2562" s="102"/>
      <c r="OWR2562" s="102"/>
      <c r="OWS2562" s="102"/>
      <c r="OWT2562" s="102"/>
      <c r="OWV2562" s="102"/>
      <c r="OWW2562" s="102"/>
      <c r="OWX2562" s="102"/>
      <c r="OWY2562" s="102"/>
      <c r="OWZ2562" s="102"/>
      <c r="OXA2562" s="102"/>
      <c r="OXB2562" s="102"/>
      <c r="OXC2562" s="102"/>
      <c r="OXD2562" s="102"/>
      <c r="OXE2562" s="102"/>
      <c r="OXF2562" s="102"/>
      <c r="OXG2562" s="102"/>
      <c r="OXH2562" s="102"/>
      <c r="OXI2562" s="102"/>
      <c r="OXJ2562" s="102"/>
      <c r="OXK2562" s="102"/>
      <c r="OXL2562" s="102"/>
      <c r="OXM2562" s="102"/>
      <c r="OXN2562" s="102"/>
      <c r="OXO2562" s="102"/>
      <c r="OXP2562" s="102"/>
      <c r="OXQ2562" s="102"/>
      <c r="OXR2562" s="102"/>
      <c r="OXS2562" s="102"/>
      <c r="OXT2562" s="102"/>
      <c r="OXU2562" s="102"/>
      <c r="OXV2562" s="102"/>
      <c r="OXW2562" s="102"/>
      <c r="OXX2562" s="102"/>
      <c r="OXY2562" s="102"/>
      <c r="OXZ2562" s="102"/>
      <c r="OYA2562" s="102"/>
      <c r="OYB2562" s="102"/>
      <c r="OYC2562" s="102"/>
      <c r="OYD2562" s="102"/>
      <c r="OYE2562" s="102"/>
      <c r="OYF2562" s="102"/>
      <c r="OYG2562" s="102"/>
      <c r="OYH2562" s="102"/>
      <c r="OYI2562" s="102"/>
      <c r="OYJ2562" s="102"/>
      <c r="OYK2562" s="102"/>
      <c r="OYL2562" s="102"/>
      <c r="OYM2562" s="102"/>
      <c r="OYN2562" s="102"/>
      <c r="OYO2562" s="102"/>
      <c r="OYP2562" s="102"/>
      <c r="OYQ2562" s="102"/>
      <c r="OYR2562" s="102"/>
      <c r="OYS2562" s="102"/>
      <c r="OYT2562" s="102"/>
      <c r="OYU2562" s="102"/>
      <c r="OYV2562" s="102"/>
      <c r="OYW2562" s="102"/>
      <c r="OYX2562" s="102"/>
      <c r="OYY2562" s="102"/>
      <c r="OYZ2562" s="102"/>
      <c r="OZA2562" s="102"/>
      <c r="OZB2562" s="102"/>
      <c r="OZC2562" s="102"/>
      <c r="OZD2562" s="102"/>
      <c r="OZE2562" s="102"/>
      <c r="OZF2562" s="102"/>
      <c r="OZG2562" s="102"/>
      <c r="OZH2562" s="102"/>
      <c r="OZI2562" s="102"/>
      <c r="OZJ2562" s="102"/>
      <c r="OZK2562" s="102"/>
      <c r="OZL2562" s="102"/>
      <c r="OZM2562" s="102"/>
      <c r="OZN2562" s="102"/>
      <c r="OZO2562" s="102"/>
      <c r="OZP2562" s="102"/>
      <c r="OZQ2562" s="102"/>
      <c r="OZR2562" s="102"/>
      <c r="OZS2562" s="102"/>
      <c r="OZT2562" s="102"/>
      <c r="OZU2562" s="102"/>
      <c r="OZV2562" s="102"/>
      <c r="OZW2562" s="102"/>
      <c r="OZX2562" s="102"/>
      <c r="OZY2562" s="102"/>
      <c r="OZZ2562" s="102"/>
      <c r="PAA2562" s="102"/>
      <c r="PAB2562" s="102"/>
      <c r="PAC2562" s="102"/>
      <c r="PAD2562" s="102"/>
      <c r="PAE2562" s="102"/>
      <c r="PAF2562" s="102"/>
      <c r="PAG2562" s="102"/>
      <c r="PAH2562" s="102"/>
      <c r="PAI2562" s="102"/>
      <c r="PAJ2562" s="102"/>
      <c r="PAK2562" s="102"/>
      <c r="PAL2562" s="102"/>
      <c r="PAM2562" s="102"/>
      <c r="PAN2562" s="102"/>
      <c r="PAO2562" s="102"/>
      <c r="PAP2562" s="102"/>
      <c r="PAQ2562" s="102"/>
      <c r="PAR2562" s="102"/>
      <c r="PAS2562" s="102"/>
      <c r="PAT2562" s="102"/>
      <c r="PAU2562" s="102"/>
      <c r="PAV2562" s="102"/>
      <c r="PAW2562" s="102"/>
      <c r="PAX2562" s="102"/>
      <c r="PAY2562" s="102"/>
      <c r="PAZ2562" s="102"/>
      <c r="PBA2562" s="102"/>
      <c r="PBB2562" s="102"/>
      <c r="PBC2562" s="102"/>
      <c r="PBD2562" s="102"/>
      <c r="PBE2562" s="102"/>
      <c r="PBF2562" s="102"/>
      <c r="PBG2562" s="102"/>
      <c r="PBH2562" s="102"/>
      <c r="PBI2562" s="102"/>
      <c r="PBJ2562" s="102"/>
      <c r="PBK2562" s="102"/>
      <c r="PBL2562" s="102"/>
      <c r="PBM2562" s="102"/>
      <c r="PBN2562" s="102"/>
      <c r="PBO2562" s="102"/>
      <c r="PBP2562" s="102"/>
      <c r="PBQ2562" s="102"/>
      <c r="PBR2562" s="102"/>
      <c r="PBS2562" s="102"/>
      <c r="PBT2562" s="102"/>
      <c r="PBU2562" s="102"/>
      <c r="PBV2562" s="102"/>
      <c r="PBW2562" s="102"/>
      <c r="PBX2562" s="102"/>
      <c r="PBY2562" s="102"/>
      <c r="PBZ2562" s="102"/>
      <c r="PCA2562" s="102"/>
      <c r="PCB2562" s="102"/>
      <c r="PCC2562" s="102"/>
      <c r="PCD2562" s="102"/>
      <c r="PCE2562" s="102"/>
      <c r="PCF2562" s="102"/>
      <c r="PCG2562" s="102"/>
      <c r="PCH2562" s="102"/>
      <c r="PCI2562" s="102"/>
      <c r="PCJ2562" s="102"/>
      <c r="PCK2562" s="102"/>
      <c r="PCL2562" s="102"/>
      <c r="PCM2562" s="102"/>
      <c r="PCN2562" s="102"/>
      <c r="PCO2562" s="102"/>
      <c r="PCP2562" s="102"/>
      <c r="PCQ2562" s="102"/>
      <c r="PCR2562" s="102"/>
      <c r="PCS2562" s="102"/>
      <c r="PCT2562" s="102"/>
      <c r="PCU2562" s="102"/>
      <c r="PCV2562" s="102"/>
      <c r="PCW2562" s="102"/>
      <c r="PCX2562" s="102"/>
      <c r="PCY2562" s="102"/>
      <c r="PCZ2562" s="102"/>
      <c r="PDA2562" s="102"/>
      <c r="PDB2562" s="102"/>
      <c r="PDC2562" s="102"/>
      <c r="PDD2562" s="102"/>
      <c r="PDE2562" s="102"/>
      <c r="PDF2562" s="102"/>
      <c r="PDG2562" s="102"/>
      <c r="PDH2562" s="102"/>
      <c r="PDI2562" s="102"/>
      <c r="PDJ2562" s="102"/>
      <c r="PDK2562" s="102"/>
      <c r="PDL2562" s="102"/>
      <c r="PDM2562" s="102"/>
      <c r="PDN2562" s="102"/>
      <c r="PDO2562" s="102"/>
      <c r="PDP2562" s="102"/>
      <c r="PDQ2562" s="102"/>
      <c r="PDR2562" s="102"/>
      <c r="PDS2562" s="102"/>
      <c r="PDT2562" s="102"/>
      <c r="PDU2562" s="102"/>
      <c r="PDV2562" s="102"/>
      <c r="PDW2562" s="102"/>
      <c r="PDX2562" s="102"/>
      <c r="PDY2562" s="102"/>
      <c r="PDZ2562" s="102"/>
      <c r="PEA2562" s="102"/>
      <c r="PEB2562" s="102"/>
      <c r="PEC2562" s="102"/>
      <c r="PED2562" s="102"/>
      <c r="PEE2562" s="102"/>
      <c r="PEF2562" s="102"/>
      <c r="PEG2562" s="102"/>
      <c r="PEH2562" s="102"/>
      <c r="PEI2562" s="102"/>
      <c r="PEJ2562" s="102"/>
      <c r="PEK2562" s="102"/>
      <c r="PEL2562" s="102"/>
      <c r="PEM2562" s="102"/>
      <c r="PEN2562" s="102"/>
      <c r="PEO2562" s="102"/>
      <c r="PEP2562" s="102"/>
      <c r="PEQ2562" s="102"/>
      <c r="PER2562" s="102"/>
      <c r="PES2562" s="102"/>
      <c r="PET2562" s="102"/>
      <c r="PEU2562" s="102"/>
      <c r="PEV2562" s="102"/>
      <c r="PEW2562" s="102"/>
      <c r="PEX2562" s="102"/>
      <c r="PEY2562" s="102"/>
      <c r="PEZ2562" s="102"/>
      <c r="PFA2562" s="102"/>
      <c r="PFB2562" s="102"/>
      <c r="PFC2562" s="102"/>
      <c r="PFD2562" s="102"/>
      <c r="PFE2562" s="102"/>
      <c r="PFF2562" s="102"/>
      <c r="PFG2562" s="102"/>
      <c r="PFH2562" s="102"/>
      <c r="PFI2562" s="102"/>
      <c r="PFJ2562" s="102"/>
      <c r="PFK2562" s="102"/>
      <c r="PFL2562" s="102"/>
      <c r="PFM2562" s="102"/>
      <c r="PFN2562" s="102"/>
      <c r="PFO2562" s="102"/>
      <c r="PFP2562" s="102"/>
      <c r="PFQ2562" s="102"/>
      <c r="PFR2562" s="102"/>
      <c r="PFS2562" s="102"/>
      <c r="PFT2562" s="102"/>
      <c r="PFU2562" s="102"/>
      <c r="PFV2562" s="102"/>
      <c r="PFW2562" s="102"/>
      <c r="PFX2562" s="102"/>
      <c r="PFY2562" s="102"/>
      <c r="PFZ2562" s="102"/>
      <c r="PGA2562" s="102"/>
      <c r="PGB2562" s="102"/>
      <c r="PGD2562" s="102"/>
      <c r="PGE2562" s="102"/>
      <c r="PGF2562" s="102"/>
      <c r="PGH2562" s="102"/>
      <c r="PGJ2562" s="102"/>
      <c r="PGL2562" s="102"/>
      <c r="PGM2562" s="102"/>
      <c r="PGN2562" s="102"/>
      <c r="PGO2562" s="102"/>
      <c r="PGP2562" s="102"/>
      <c r="PGR2562" s="102"/>
      <c r="PGS2562" s="102"/>
      <c r="PGT2562" s="102"/>
      <c r="PGU2562" s="102"/>
      <c r="PGV2562" s="102"/>
      <c r="PGW2562" s="102"/>
      <c r="PGX2562" s="102"/>
      <c r="PGY2562" s="102"/>
      <c r="PGZ2562" s="102"/>
      <c r="PHA2562" s="102"/>
      <c r="PHB2562" s="102"/>
      <c r="PHC2562" s="102"/>
      <c r="PHD2562" s="102"/>
      <c r="PHE2562" s="102"/>
      <c r="PHF2562" s="102"/>
      <c r="PHG2562" s="102"/>
      <c r="PHH2562" s="102"/>
      <c r="PHI2562" s="102"/>
      <c r="PHJ2562" s="102"/>
      <c r="PHK2562" s="102"/>
      <c r="PHL2562" s="102"/>
      <c r="PHM2562" s="102"/>
      <c r="PHN2562" s="102"/>
      <c r="PHO2562" s="102"/>
      <c r="PHP2562" s="102"/>
      <c r="PHQ2562" s="102"/>
      <c r="PHR2562" s="102"/>
      <c r="PHS2562" s="102"/>
      <c r="PHT2562" s="102"/>
      <c r="PHU2562" s="102"/>
      <c r="PHV2562" s="102"/>
      <c r="PHW2562" s="102"/>
      <c r="PHX2562" s="102"/>
      <c r="PHY2562" s="102"/>
      <c r="PHZ2562" s="102"/>
      <c r="PIA2562" s="102"/>
      <c r="PIB2562" s="102"/>
      <c r="PIC2562" s="102"/>
      <c r="PID2562" s="102"/>
      <c r="PIE2562" s="102"/>
      <c r="PIF2562" s="102"/>
      <c r="PIG2562" s="102"/>
      <c r="PIH2562" s="102"/>
      <c r="PII2562" s="102"/>
      <c r="PIJ2562" s="102"/>
      <c r="PIK2562" s="102"/>
      <c r="PIL2562" s="102"/>
      <c r="PIM2562" s="102"/>
      <c r="PIN2562" s="102"/>
      <c r="PIO2562" s="102"/>
      <c r="PIP2562" s="102"/>
      <c r="PIQ2562" s="102"/>
      <c r="PIR2562" s="102"/>
      <c r="PIS2562" s="102"/>
      <c r="PIT2562" s="102"/>
      <c r="PIU2562" s="102"/>
      <c r="PIV2562" s="102"/>
      <c r="PIW2562" s="102"/>
      <c r="PIX2562" s="102"/>
      <c r="PIY2562" s="102"/>
      <c r="PIZ2562" s="102"/>
      <c r="PJA2562" s="102"/>
      <c r="PJB2562" s="102"/>
      <c r="PJC2562" s="102"/>
      <c r="PJD2562" s="102"/>
      <c r="PJE2562" s="102"/>
      <c r="PJF2562" s="102"/>
      <c r="PJG2562" s="102"/>
      <c r="PJH2562" s="102"/>
      <c r="PJI2562" s="102"/>
      <c r="PJJ2562" s="102"/>
      <c r="PJK2562" s="102"/>
      <c r="PJL2562" s="102"/>
      <c r="PJM2562" s="102"/>
      <c r="PJN2562" s="102"/>
      <c r="PJO2562" s="102"/>
      <c r="PJP2562" s="102"/>
      <c r="PJQ2562" s="102"/>
      <c r="PJR2562" s="102"/>
      <c r="PJS2562" s="102"/>
      <c r="PJT2562" s="102"/>
      <c r="PJU2562" s="102"/>
      <c r="PJV2562" s="102"/>
      <c r="PJW2562" s="102"/>
      <c r="PJX2562" s="102"/>
      <c r="PJY2562" s="102"/>
      <c r="PJZ2562" s="102"/>
      <c r="PKA2562" s="102"/>
      <c r="PKB2562" s="102"/>
      <c r="PKC2562" s="102"/>
      <c r="PKD2562" s="102"/>
      <c r="PKE2562" s="102"/>
      <c r="PKF2562" s="102"/>
      <c r="PKG2562" s="102"/>
      <c r="PKH2562" s="102"/>
      <c r="PKI2562" s="102"/>
      <c r="PKJ2562" s="102"/>
      <c r="PKK2562" s="102"/>
      <c r="PKL2562" s="102"/>
      <c r="PKM2562" s="102"/>
      <c r="PKN2562" s="102"/>
      <c r="PKO2562" s="102"/>
      <c r="PKP2562" s="102"/>
      <c r="PKQ2562" s="102"/>
      <c r="PKR2562" s="102"/>
      <c r="PKS2562" s="102"/>
      <c r="PKT2562" s="102"/>
      <c r="PKU2562" s="102"/>
      <c r="PKV2562" s="102"/>
      <c r="PKW2562" s="102"/>
      <c r="PKX2562" s="102"/>
      <c r="PKY2562" s="102"/>
      <c r="PKZ2562" s="102"/>
      <c r="PLA2562" s="102"/>
      <c r="PLB2562" s="102"/>
      <c r="PLC2562" s="102"/>
      <c r="PLD2562" s="102"/>
      <c r="PLE2562" s="102"/>
      <c r="PLF2562" s="102"/>
      <c r="PLG2562" s="102"/>
      <c r="PLH2562" s="102"/>
      <c r="PLI2562" s="102"/>
      <c r="PLJ2562" s="102"/>
      <c r="PLK2562" s="102"/>
      <c r="PLL2562" s="102"/>
      <c r="PLM2562" s="102"/>
      <c r="PLN2562" s="102"/>
      <c r="PLO2562" s="102"/>
      <c r="PLP2562" s="102"/>
      <c r="PLQ2562" s="102"/>
      <c r="PLR2562" s="102"/>
      <c r="PLS2562" s="102"/>
      <c r="PLT2562" s="102"/>
      <c r="PLU2562" s="102"/>
      <c r="PLV2562" s="102"/>
      <c r="PLW2562" s="102"/>
      <c r="PLX2562" s="102"/>
      <c r="PLY2562" s="102"/>
      <c r="PLZ2562" s="102"/>
      <c r="PMA2562" s="102"/>
      <c r="PMB2562" s="102"/>
      <c r="PMC2562" s="102"/>
      <c r="PMD2562" s="102"/>
      <c r="PME2562" s="102"/>
      <c r="PMF2562" s="102"/>
      <c r="PMG2562" s="102"/>
      <c r="PMH2562" s="102"/>
      <c r="PMI2562" s="102"/>
      <c r="PMJ2562" s="102"/>
      <c r="PMK2562" s="102"/>
      <c r="PML2562" s="102"/>
      <c r="PMM2562" s="102"/>
      <c r="PMN2562" s="102"/>
      <c r="PMO2562" s="102"/>
      <c r="PMP2562" s="102"/>
      <c r="PMQ2562" s="102"/>
      <c r="PMR2562" s="102"/>
      <c r="PMS2562" s="102"/>
      <c r="PMT2562" s="102"/>
      <c r="PMU2562" s="102"/>
      <c r="PMV2562" s="102"/>
      <c r="PMW2562" s="102"/>
      <c r="PMX2562" s="102"/>
      <c r="PMY2562" s="102"/>
      <c r="PMZ2562" s="102"/>
      <c r="PNA2562" s="102"/>
      <c r="PNB2562" s="102"/>
      <c r="PNC2562" s="102"/>
      <c r="PND2562" s="102"/>
      <c r="PNE2562" s="102"/>
      <c r="PNF2562" s="102"/>
      <c r="PNG2562" s="102"/>
      <c r="PNH2562" s="102"/>
      <c r="PNI2562" s="102"/>
      <c r="PNJ2562" s="102"/>
      <c r="PNK2562" s="102"/>
      <c r="PNL2562" s="102"/>
      <c r="PNM2562" s="102"/>
      <c r="PNN2562" s="102"/>
      <c r="PNO2562" s="102"/>
      <c r="PNP2562" s="102"/>
      <c r="PNQ2562" s="102"/>
      <c r="PNR2562" s="102"/>
      <c r="PNS2562" s="102"/>
      <c r="PNT2562" s="102"/>
      <c r="PNU2562" s="102"/>
      <c r="PNV2562" s="102"/>
      <c r="PNW2562" s="102"/>
      <c r="PNX2562" s="102"/>
      <c r="PNY2562" s="102"/>
      <c r="PNZ2562" s="102"/>
      <c r="POA2562" s="102"/>
      <c r="POB2562" s="102"/>
      <c r="POC2562" s="102"/>
      <c r="POD2562" s="102"/>
      <c r="POE2562" s="102"/>
      <c r="POF2562" s="102"/>
      <c r="POG2562" s="102"/>
      <c r="POH2562" s="102"/>
      <c r="POI2562" s="102"/>
      <c r="POJ2562" s="102"/>
      <c r="POK2562" s="102"/>
      <c r="POL2562" s="102"/>
      <c r="POM2562" s="102"/>
      <c r="PON2562" s="102"/>
      <c r="POO2562" s="102"/>
      <c r="POP2562" s="102"/>
      <c r="POQ2562" s="102"/>
      <c r="POR2562" s="102"/>
      <c r="POS2562" s="102"/>
      <c r="POT2562" s="102"/>
      <c r="POU2562" s="102"/>
      <c r="POV2562" s="102"/>
      <c r="POW2562" s="102"/>
      <c r="POX2562" s="102"/>
      <c r="POY2562" s="102"/>
      <c r="POZ2562" s="102"/>
      <c r="PPA2562" s="102"/>
      <c r="PPB2562" s="102"/>
      <c r="PPC2562" s="102"/>
      <c r="PPD2562" s="102"/>
      <c r="PPE2562" s="102"/>
      <c r="PPF2562" s="102"/>
      <c r="PPG2562" s="102"/>
      <c r="PPH2562" s="102"/>
      <c r="PPI2562" s="102"/>
      <c r="PPJ2562" s="102"/>
      <c r="PPK2562" s="102"/>
      <c r="PPL2562" s="102"/>
      <c r="PPM2562" s="102"/>
      <c r="PPN2562" s="102"/>
      <c r="PPO2562" s="102"/>
      <c r="PPP2562" s="102"/>
      <c r="PPQ2562" s="102"/>
      <c r="PPR2562" s="102"/>
      <c r="PPS2562" s="102"/>
      <c r="PPT2562" s="102"/>
      <c r="PPU2562" s="102"/>
      <c r="PPV2562" s="102"/>
      <c r="PPW2562" s="102"/>
      <c r="PPX2562" s="102"/>
      <c r="PPZ2562" s="102"/>
      <c r="PQA2562" s="102"/>
      <c r="PQB2562" s="102"/>
      <c r="PQD2562" s="102"/>
      <c r="PQF2562" s="102"/>
      <c r="PQH2562" s="102"/>
      <c r="PQI2562" s="102"/>
      <c r="PQJ2562" s="102"/>
      <c r="PQK2562" s="102"/>
      <c r="PQL2562" s="102"/>
      <c r="PQN2562" s="102"/>
      <c r="PQO2562" s="102"/>
      <c r="PQP2562" s="102"/>
      <c r="PQQ2562" s="102"/>
      <c r="PQR2562" s="102"/>
      <c r="PQS2562" s="102"/>
      <c r="PQT2562" s="102"/>
      <c r="PQU2562" s="102"/>
      <c r="PQV2562" s="102"/>
      <c r="PQW2562" s="102"/>
      <c r="PQX2562" s="102"/>
      <c r="PQY2562" s="102"/>
      <c r="PQZ2562" s="102"/>
      <c r="PRA2562" s="102"/>
      <c r="PRB2562" s="102"/>
      <c r="PRC2562" s="102"/>
      <c r="PRD2562" s="102"/>
      <c r="PRE2562" s="102"/>
      <c r="PRF2562" s="102"/>
      <c r="PRG2562" s="102"/>
      <c r="PRH2562" s="102"/>
      <c r="PRI2562" s="102"/>
      <c r="PRJ2562" s="102"/>
      <c r="PRK2562" s="102"/>
      <c r="PRL2562" s="102"/>
      <c r="PRM2562" s="102"/>
      <c r="PRN2562" s="102"/>
      <c r="PRO2562" s="102"/>
      <c r="PRP2562" s="102"/>
      <c r="PRQ2562" s="102"/>
      <c r="PRR2562" s="102"/>
      <c r="PRS2562" s="102"/>
      <c r="PRT2562" s="102"/>
      <c r="PRU2562" s="102"/>
      <c r="PRV2562" s="102"/>
      <c r="PRW2562" s="102"/>
      <c r="PRX2562" s="102"/>
      <c r="PRY2562" s="102"/>
      <c r="PRZ2562" s="102"/>
      <c r="PSA2562" s="102"/>
      <c r="PSB2562" s="102"/>
      <c r="PSC2562" s="102"/>
      <c r="PSD2562" s="102"/>
      <c r="PSE2562" s="102"/>
      <c r="PSF2562" s="102"/>
      <c r="PSG2562" s="102"/>
      <c r="PSH2562" s="102"/>
      <c r="PSI2562" s="102"/>
      <c r="PSJ2562" s="102"/>
      <c r="PSK2562" s="102"/>
      <c r="PSL2562" s="102"/>
      <c r="PSM2562" s="102"/>
      <c r="PSN2562" s="102"/>
      <c r="PSO2562" s="102"/>
      <c r="PSP2562" s="102"/>
      <c r="PSQ2562" s="102"/>
      <c r="PSR2562" s="102"/>
      <c r="PSS2562" s="102"/>
      <c r="PST2562" s="102"/>
      <c r="PSU2562" s="102"/>
      <c r="PSV2562" s="102"/>
      <c r="PSW2562" s="102"/>
      <c r="PSX2562" s="102"/>
      <c r="PSY2562" s="102"/>
      <c r="PSZ2562" s="102"/>
      <c r="PTA2562" s="102"/>
      <c r="PTB2562" s="102"/>
      <c r="PTC2562" s="102"/>
      <c r="PTD2562" s="102"/>
      <c r="PTE2562" s="102"/>
      <c r="PTF2562" s="102"/>
      <c r="PTG2562" s="102"/>
      <c r="PTH2562" s="102"/>
      <c r="PTI2562" s="102"/>
      <c r="PTJ2562" s="102"/>
      <c r="PTK2562" s="102"/>
      <c r="PTL2562" s="102"/>
      <c r="PTM2562" s="102"/>
      <c r="PTN2562" s="102"/>
      <c r="PTO2562" s="102"/>
      <c r="PTP2562" s="102"/>
      <c r="PTQ2562" s="102"/>
      <c r="PTR2562" s="102"/>
      <c r="PTS2562" s="102"/>
      <c r="PTT2562" s="102"/>
      <c r="PTU2562" s="102"/>
      <c r="PTV2562" s="102"/>
      <c r="PTW2562" s="102"/>
      <c r="PTX2562" s="102"/>
      <c r="PTY2562" s="102"/>
      <c r="PTZ2562" s="102"/>
      <c r="PUA2562" s="102"/>
      <c r="PUB2562" s="102"/>
      <c r="PUC2562" s="102"/>
      <c r="PUD2562" s="102"/>
      <c r="PUE2562" s="102"/>
      <c r="PUF2562" s="102"/>
      <c r="PUG2562" s="102"/>
      <c r="PUH2562" s="102"/>
      <c r="PUI2562" s="102"/>
      <c r="PUJ2562" s="102"/>
      <c r="PUK2562" s="102"/>
      <c r="PUL2562" s="102"/>
      <c r="PUM2562" s="102"/>
      <c r="PUN2562" s="102"/>
      <c r="PUO2562" s="102"/>
      <c r="PUP2562" s="102"/>
      <c r="PUQ2562" s="102"/>
      <c r="PUR2562" s="102"/>
      <c r="PUS2562" s="102"/>
      <c r="PUT2562" s="102"/>
      <c r="PUU2562" s="102"/>
      <c r="PUV2562" s="102"/>
      <c r="PUW2562" s="102"/>
      <c r="PUX2562" s="102"/>
      <c r="PUY2562" s="102"/>
      <c r="PUZ2562" s="102"/>
      <c r="PVA2562" s="102"/>
      <c r="PVB2562" s="102"/>
      <c r="PVC2562" s="102"/>
      <c r="PVD2562" s="102"/>
      <c r="PVE2562" s="102"/>
      <c r="PVF2562" s="102"/>
      <c r="PVG2562" s="102"/>
      <c r="PVH2562" s="102"/>
      <c r="PVI2562" s="102"/>
      <c r="PVJ2562" s="102"/>
      <c r="PVK2562" s="102"/>
      <c r="PVL2562" s="102"/>
      <c r="PVM2562" s="102"/>
      <c r="PVN2562" s="102"/>
      <c r="PVO2562" s="102"/>
      <c r="PVP2562" s="102"/>
      <c r="PVQ2562" s="102"/>
      <c r="PVR2562" s="102"/>
      <c r="PVS2562" s="102"/>
      <c r="PVT2562" s="102"/>
      <c r="PVU2562" s="102"/>
      <c r="PVV2562" s="102"/>
      <c r="PVW2562" s="102"/>
      <c r="PVX2562" s="102"/>
      <c r="PVY2562" s="102"/>
      <c r="PVZ2562" s="102"/>
      <c r="PWA2562" s="102"/>
      <c r="PWB2562" s="102"/>
      <c r="PWC2562" s="102"/>
      <c r="PWD2562" s="102"/>
      <c r="PWE2562" s="102"/>
      <c r="PWF2562" s="102"/>
      <c r="PWG2562" s="102"/>
      <c r="PWH2562" s="102"/>
      <c r="PWI2562" s="102"/>
      <c r="PWJ2562" s="102"/>
      <c r="PWK2562" s="102"/>
      <c r="PWL2562" s="102"/>
      <c r="PWM2562" s="102"/>
      <c r="PWN2562" s="102"/>
      <c r="PWO2562" s="102"/>
      <c r="PWP2562" s="102"/>
      <c r="PWQ2562" s="102"/>
      <c r="PWR2562" s="102"/>
      <c r="PWS2562" s="102"/>
      <c r="PWT2562" s="102"/>
      <c r="PWU2562" s="102"/>
      <c r="PWV2562" s="102"/>
      <c r="PWW2562" s="102"/>
      <c r="PWX2562" s="102"/>
      <c r="PWY2562" s="102"/>
      <c r="PWZ2562" s="102"/>
      <c r="PXA2562" s="102"/>
      <c r="PXB2562" s="102"/>
      <c r="PXC2562" s="102"/>
      <c r="PXD2562" s="102"/>
      <c r="PXE2562" s="102"/>
      <c r="PXF2562" s="102"/>
      <c r="PXG2562" s="102"/>
      <c r="PXH2562" s="102"/>
      <c r="PXI2562" s="102"/>
      <c r="PXJ2562" s="102"/>
      <c r="PXK2562" s="102"/>
      <c r="PXL2562" s="102"/>
      <c r="PXM2562" s="102"/>
      <c r="PXN2562" s="102"/>
      <c r="PXO2562" s="102"/>
      <c r="PXP2562" s="102"/>
      <c r="PXQ2562" s="102"/>
      <c r="PXR2562" s="102"/>
      <c r="PXS2562" s="102"/>
      <c r="PXT2562" s="102"/>
      <c r="PXU2562" s="102"/>
      <c r="PXV2562" s="102"/>
      <c r="PXW2562" s="102"/>
      <c r="PXX2562" s="102"/>
      <c r="PXY2562" s="102"/>
      <c r="PXZ2562" s="102"/>
      <c r="PYA2562" s="102"/>
      <c r="PYB2562" s="102"/>
      <c r="PYC2562" s="102"/>
      <c r="PYD2562" s="102"/>
      <c r="PYE2562" s="102"/>
      <c r="PYF2562" s="102"/>
      <c r="PYG2562" s="102"/>
      <c r="PYH2562" s="102"/>
      <c r="PYI2562" s="102"/>
      <c r="PYJ2562" s="102"/>
      <c r="PYK2562" s="102"/>
      <c r="PYL2562" s="102"/>
      <c r="PYM2562" s="102"/>
      <c r="PYN2562" s="102"/>
      <c r="PYO2562" s="102"/>
      <c r="PYP2562" s="102"/>
      <c r="PYQ2562" s="102"/>
      <c r="PYR2562" s="102"/>
      <c r="PYS2562" s="102"/>
      <c r="PYT2562" s="102"/>
      <c r="PYU2562" s="102"/>
      <c r="PYV2562" s="102"/>
      <c r="PYW2562" s="102"/>
      <c r="PYX2562" s="102"/>
      <c r="PYY2562" s="102"/>
      <c r="PYZ2562" s="102"/>
      <c r="PZA2562" s="102"/>
      <c r="PZB2562" s="102"/>
      <c r="PZC2562" s="102"/>
      <c r="PZD2562" s="102"/>
      <c r="PZE2562" s="102"/>
      <c r="PZF2562" s="102"/>
      <c r="PZG2562" s="102"/>
      <c r="PZH2562" s="102"/>
      <c r="PZI2562" s="102"/>
      <c r="PZJ2562" s="102"/>
      <c r="PZK2562" s="102"/>
      <c r="PZL2562" s="102"/>
      <c r="PZM2562" s="102"/>
      <c r="PZN2562" s="102"/>
      <c r="PZO2562" s="102"/>
      <c r="PZP2562" s="102"/>
      <c r="PZQ2562" s="102"/>
      <c r="PZR2562" s="102"/>
      <c r="PZS2562" s="102"/>
      <c r="PZT2562" s="102"/>
      <c r="PZV2562" s="102"/>
      <c r="PZW2562" s="102"/>
      <c r="PZX2562" s="102"/>
      <c r="PZZ2562" s="102"/>
      <c r="QAB2562" s="102"/>
      <c r="QAD2562" s="102"/>
      <c r="QAE2562" s="102"/>
      <c r="QAF2562" s="102"/>
      <c r="QAG2562" s="102"/>
      <c r="QAH2562" s="102"/>
      <c r="QAJ2562" s="102"/>
      <c r="QAK2562" s="102"/>
      <c r="QAL2562" s="102"/>
      <c r="QAM2562" s="102"/>
      <c r="QAN2562" s="102"/>
      <c r="QAO2562" s="102"/>
      <c r="QAP2562" s="102"/>
      <c r="QAQ2562" s="102"/>
      <c r="QAR2562" s="102"/>
      <c r="QAS2562" s="102"/>
      <c r="QAT2562" s="102"/>
      <c r="QAU2562" s="102"/>
      <c r="QAV2562" s="102"/>
      <c r="QAW2562" s="102"/>
      <c r="QAX2562" s="102"/>
      <c r="QAY2562" s="102"/>
      <c r="QAZ2562" s="102"/>
      <c r="QBA2562" s="102"/>
      <c r="QBB2562" s="102"/>
      <c r="QBC2562" s="102"/>
      <c r="QBD2562" s="102"/>
      <c r="QBE2562" s="102"/>
      <c r="QBF2562" s="102"/>
      <c r="QBG2562" s="102"/>
      <c r="QBH2562" s="102"/>
      <c r="QBI2562" s="102"/>
      <c r="QBJ2562" s="102"/>
      <c r="QBK2562" s="102"/>
      <c r="QBL2562" s="102"/>
      <c r="QBM2562" s="102"/>
      <c r="QBN2562" s="102"/>
      <c r="QBO2562" s="102"/>
      <c r="QBP2562" s="102"/>
      <c r="QBQ2562" s="102"/>
      <c r="QBR2562" s="102"/>
      <c r="QBS2562" s="102"/>
      <c r="QBT2562" s="102"/>
      <c r="QBU2562" s="102"/>
      <c r="QBV2562" s="102"/>
      <c r="QBW2562" s="102"/>
      <c r="QBX2562" s="102"/>
      <c r="QBY2562" s="102"/>
      <c r="QBZ2562" s="102"/>
      <c r="QCA2562" s="102"/>
      <c r="QCB2562" s="102"/>
      <c r="QCC2562" s="102"/>
      <c r="QCD2562" s="102"/>
      <c r="QCE2562" s="102"/>
      <c r="QCF2562" s="102"/>
      <c r="QCG2562" s="102"/>
      <c r="QCH2562" s="102"/>
      <c r="QCI2562" s="102"/>
      <c r="QCJ2562" s="102"/>
      <c r="QCK2562" s="102"/>
      <c r="QCL2562" s="102"/>
      <c r="QCM2562" s="102"/>
      <c r="QCN2562" s="102"/>
      <c r="QCO2562" s="102"/>
      <c r="QCP2562" s="102"/>
      <c r="QCQ2562" s="102"/>
      <c r="QCR2562" s="102"/>
      <c r="QCS2562" s="102"/>
      <c r="QCT2562" s="102"/>
      <c r="QCU2562" s="102"/>
      <c r="QCV2562" s="102"/>
      <c r="QCW2562" s="102"/>
      <c r="QCX2562" s="102"/>
      <c r="QCY2562" s="102"/>
      <c r="QCZ2562" s="102"/>
      <c r="QDA2562" s="102"/>
      <c r="QDB2562" s="102"/>
      <c r="QDC2562" s="102"/>
      <c r="QDD2562" s="102"/>
      <c r="QDE2562" s="102"/>
      <c r="QDF2562" s="102"/>
      <c r="QDG2562" s="102"/>
      <c r="QDH2562" s="102"/>
      <c r="QDI2562" s="102"/>
      <c r="QDJ2562" s="102"/>
      <c r="QDK2562" s="102"/>
      <c r="QDL2562" s="102"/>
      <c r="QDM2562" s="102"/>
      <c r="QDN2562" s="102"/>
      <c r="QDO2562" s="102"/>
      <c r="QDP2562" s="102"/>
      <c r="QDQ2562" s="102"/>
      <c r="QDR2562" s="102"/>
      <c r="QDS2562" s="102"/>
      <c r="QDT2562" s="102"/>
      <c r="QDU2562" s="102"/>
      <c r="QDV2562" s="102"/>
      <c r="QDW2562" s="102"/>
      <c r="QDX2562" s="102"/>
      <c r="QDY2562" s="102"/>
      <c r="QDZ2562" s="102"/>
      <c r="QEA2562" s="102"/>
      <c r="QEB2562" s="102"/>
      <c r="QEC2562" s="102"/>
      <c r="QED2562" s="102"/>
      <c r="QEE2562" s="102"/>
      <c r="QEF2562" s="102"/>
      <c r="QEG2562" s="102"/>
      <c r="QEH2562" s="102"/>
      <c r="QEI2562" s="102"/>
      <c r="QEJ2562" s="102"/>
      <c r="QEK2562" s="102"/>
      <c r="QEL2562" s="102"/>
      <c r="QEM2562" s="102"/>
      <c r="QEN2562" s="102"/>
      <c r="QEO2562" s="102"/>
      <c r="QEP2562" s="102"/>
      <c r="QEQ2562" s="102"/>
      <c r="QER2562" s="102"/>
      <c r="QES2562" s="102"/>
      <c r="QET2562" s="102"/>
      <c r="QEU2562" s="102"/>
      <c r="QEV2562" s="102"/>
      <c r="QEW2562" s="102"/>
      <c r="QEX2562" s="102"/>
      <c r="QEY2562" s="102"/>
      <c r="QEZ2562" s="102"/>
      <c r="QFA2562" s="102"/>
      <c r="QFB2562" s="102"/>
      <c r="QFC2562" s="102"/>
      <c r="QFD2562" s="102"/>
      <c r="QFE2562" s="102"/>
      <c r="QFF2562" s="102"/>
      <c r="QFG2562" s="102"/>
      <c r="QFH2562" s="102"/>
      <c r="QFI2562" s="102"/>
      <c r="QFJ2562" s="102"/>
      <c r="QFK2562" s="102"/>
      <c r="QFL2562" s="102"/>
      <c r="QFM2562" s="102"/>
      <c r="QFN2562" s="102"/>
      <c r="QFO2562" s="102"/>
      <c r="QFP2562" s="102"/>
      <c r="QFQ2562" s="102"/>
      <c r="QFR2562" s="102"/>
      <c r="QFS2562" s="102"/>
      <c r="QFT2562" s="102"/>
      <c r="QFU2562" s="102"/>
      <c r="QFV2562" s="102"/>
      <c r="QFW2562" s="102"/>
      <c r="QFX2562" s="102"/>
      <c r="QFY2562" s="102"/>
      <c r="QFZ2562" s="102"/>
      <c r="QGA2562" s="102"/>
      <c r="QGB2562" s="102"/>
      <c r="QGC2562" s="102"/>
      <c r="QGD2562" s="102"/>
      <c r="QGE2562" s="102"/>
      <c r="QGF2562" s="102"/>
      <c r="QGG2562" s="102"/>
      <c r="QGH2562" s="102"/>
      <c r="QGI2562" s="102"/>
      <c r="QGJ2562" s="102"/>
      <c r="QGK2562" s="102"/>
      <c r="QGL2562" s="102"/>
      <c r="QGM2562" s="102"/>
      <c r="QGN2562" s="102"/>
      <c r="QGO2562" s="102"/>
      <c r="QGP2562" s="102"/>
      <c r="QGQ2562" s="102"/>
      <c r="QGR2562" s="102"/>
      <c r="QGS2562" s="102"/>
      <c r="QGT2562" s="102"/>
      <c r="QGU2562" s="102"/>
      <c r="QGV2562" s="102"/>
      <c r="QGW2562" s="102"/>
      <c r="QGX2562" s="102"/>
      <c r="QGY2562" s="102"/>
      <c r="QGZ2562" s="102"/>
      <c r="QHA2562" s="102"/>
      <c r="QHB2562" s="102"/>
      <c r="QHC2562" s="102"/>
      <c r="QHD2562" s="102"/>
      <c r="QHE2562" s="102"/>
      <c r="QHF2562" s="102"/>
      <c r="QHG2562" s="102"/>
      <c r="QHH2562" s="102"/>
      <c r="QHI2562" s="102"/>
      <c r="QHJ2562" s="102"/>
      <c r="QHK2562" s="102"/>
      <c r="QHL2562" s="102"/>
      <c r="QHM2562" s="102"/>
      <c r="QHN2562" s="102"/>
      <c r="QHO2562" s="102"/>
      <c r="QHP2562" s="102"/>
      <c r="QHQ2562" s="102"/>
      <c r="QHR2562" s="102"/>
      <c r="QHS2562" s="102"/>
      <c r="QHT2562" s="102"/>
      <c r="QHU2562" s="102"/>
      <c r="QHV2562" s="102"/>
      <c r="QHW2562" s="102"/>
      <c r="QHX2562" s="102"/>
      <c r="QHY2562" s="102"/>
      <c r="QHZ2562" s="102"/>
      <c r="QIA2562" s="102"/>
      <c r="QIB2562" s="102"/>
      <c r="QIC2562" s="102"/>
      <c r="QID2562" s="102"/>
      <c r="QIE2562" s="102"/>
      <c r="QIF2562" s="102"/>
      <c r="QIG2562" s="102"/>
      <c r="QIH2562" s="102"/>
      <c r="QII2562" s="102"/>
      <c r="QIJ2562" s="102"/>
      <c r="QIK2562" s="102"/>
      <c r="QIL2562" s="102"/>
      <c r="QIM2562" s="102"/>
      <c r="QIN2562" s="102"/>
      <c r="QIO2562" s="102"/>
      <c r="QIP2562" s="102"/>
      <c r="QIQ2562" s="102"/>
      <c r="QIR2562" s="102"/>
      <c r="QIS2562" s="102"/>
      <c r="QIT2562" s="102"/>
      <c r="QIU2562" s="102"/>
      <c r="QIV2562" s="102"/>
      <c r="QIW2562" s="102"/>
      <c r="QIX2562" s="102"/>
      <c r="QIY2562" s="102"/>
      <c r="QIZ2562" s="102"/>
      <c r="QJA2562" s="102"/>
      <c r="QJB2562" s="102"/>
      <c r="QJC2562" s="102"/>
      <c r="QJD2562" s="102"/>
      <c r="QJE2562" s="102"/>
      <c r="QJF2562" s="102"/>
      <c r="QJG2562" s="102"/>
      <c r="QJH2562" s="102"/>
      <c r="QJI2562" s="102"/>
      <c r="QJJ2562" s="102"/>
      <c r="QJK2562" s="102"/>
      <c r="QJL2562" s="102"/>
      <c r="QJM2562" s="102"/>
      <c r="QJN2562" s="102"/>
      <c r="QJO2562" s="102"/>
      <c r="QJP2562" s="102"/>
      <c r="QJR2562" s="102"/>
      <c r="QJS2562" s="102"/>
      <c r="QJT2562" s="102"/>
      <c r="QJV2562" s="102"/>
      <c r="QJX2562" s="102"/>
      <c r="QJZ2562" s="102"/>
      <c r="QKA2562" s="102"/>
      <c r="QKB2562" s="102"/>
      <c r="QKC2562" s="102"/>
      <c r="QKD2562" s="102"/>
      <c r="QKF2562" s="102"/>
      <c r="QKG2562" s="102"/>
      <c r="QKH2562" s="102"/>
      <c r="QKI2562" s="102"/>
      <c r="QKJ2562" s="102"/>
      <c r="QKK2562" s="102"/>
      <c r="QKL2562" s="102"/>
      <c r="QKM2562" s="102"/>
      <c r="QKN2562" s="102"/>
      <c r="QKO2562" s="102"/>
      <c r="QKP2562" s="102"/>
      <c r="QKQ2562" s="102"/>
      <c r="QKR2562" s="102"/>
      <c r="QKS2562" s="102"/>
      <c r="QKT2562" s="102"/>
      <c r="QKU2562" s="102"/>
      <c r="QKV2562" s="102"/>
      <c r="QKW2562" s="102"/>
      <c r="QKX2562" s="102"/>
      <c r="QKY2562" s="102"/>
      <c r="QKZ2562" s="102"/>
      <c r="QLA2562" s="102"/>
      <c r="QLB2562" s="102"/>
      <c r="QLC2562" s="102"/>
      <c r="QLD2562" s="102"/>
      <c r="QLE2562" s="102"/>
      <c r="QLF2562" s="102"/>
      <c r="QLG2562" s="102"/>
      <c r="QLH2562" s="102"/>
      <c r="QLI2562" s="102"/>
      <c r="QLJ2562" s="102"/>
      <c r="QLK2562" s="102"/>
      <c r="QLL2562" s="102"/>
      <c r="QLM2562" s="102"/>
      <c r="QLN2562" s="102"/>
      <c r="QLO2562" s="102"/>
      <c r="QLP2562" s="102"/>
      <c r="QLQ2562" s="102"/>
      <c r="QLR2562" s="102"/>
      <c r="QLS2562" s="102"/>
      <c r="QLT2562" s="102"/>
      <c r="QLU2562" s="102"/>
      <c r="QLV2562" s="102"/>
      <c r="QLW2562" s="102"/>
      <c r="QLX2562" s="102"/>
      <c r="QLY2562" s="102"/>
      <c r="QLZ2562" s="102"/>
      <c r="QMA2562" s="102"/>
      <c r="QMB2562" s="102"/>
      <c r="QMC2562" s="102"/>
      <c r="QMD2562" s="102"/>
      <c r="QME2562" s="102"/>
      <c r="QMF2562" s="102"/>
      <c r="QMG2562" s="102"/>
      <c r="QMH2562" s="102"/>
      <c r="QMI2562" s="102"/>
      <c r="QMJ2562" s="102"/>
      <c r="QMK2562" s="102"/>
      <c r="QML2562" s="102"/>
      <c r="QMM2562" s="102"/>
      <c r="QMN2562" s="102"/>
      <c r="QMO2562" s="102"/>
      <c r="QMP2562" s="102"/>
      <c r="QMQ2562" s="102"/>
      <c r="QMR2562" s="102"/>
      <c r="QMS2562" s="102"/>
      <c r="QMT2562" s="102"/>
      <c r="QMU2562" s="102"/>
      <c r="QMV2562" s="102"/>
      <c r="QMW2562" s="102"/>
      <c r="QMX2562" s="102"/>
      <c r="QMY2562" s="102"/>
      <c r="QMZ2562" s="102"/>
      <c r="QNA2562" s="102"/>
      <c r="QNB2562" s="102"/>
      <c r="QNC2562" s="102"/>
      <c r="QND2562" s="102"/>
      <c r="QNE2562" s="102"/>
      <c r="QNF2562" s="102"/>
      <c r="QNG2562" s="102"/>
      <c r="QNH2562" s="102"/>
      <c r="QNI2562" s="102"/>
      <c r="QNJ2562" s="102"/>
      <c r="QNK2562" s="102"/>
      <c r="QNL2562" s="102"/>
      <c r="QNM2562" s="102"/>
      <c r="QNN2562" s="102"/>
      <c r="QNO2562" s="102"/>
      <c r="QNP2562" s="102"/>
      <c r="QNQ2562" s="102"/>
      <c r="QNR2562" s="102"/>
      <c r="QNS2562" s="102"/>
      <c r="QNT2562" s="102"/>
      <c r="QNU2562" s="102"/>
      <c r="QNV2562" s="102"/>
      <c r="QNW2562" s="102"/>
      <c r="QNX2562" s="102"/>
      <c r="QNY2562" s="102"/>
      <c r="QNZ2562" s="102"/>
      <c r="QOA2562" s="102"/>
      <c r="QOB2562" s="102"/>
      <c r="QOC2562" s="102"/>
      <c r="QOD2562" s="102"/>
      <c r="QOE2562" s="102"/>
      <c r="QOF2562" s="102"/>
      <c r="QOG2562" s="102"/>
      <c r="QOH2562" s="102"/>
      <c r="QOI2562" s="102"/>
      <c r="QOJ2562" s="102"/>
      <c r="QOK2562" s="102"/>
      <c r="QOL2562" s="102"/>
      <c r="QOM2562" s="102"/>
      <c r="QON2562" s="102"/>
      <c r="QOO2562" s="102"/>
      <c r="QOP2562" s="102"/>
      <c r="QOQ2562" s="102"/>
      <c r="QOR2562" s="102"/>
      <c r="QOS2562" s="102"/>
      <c r="QOT2562" s="102"/>
      <c r="QOU2562" s="102"/>
      <c r="QOV2562" s="102"/>
      <c r="QOW2562" s="102"/>
      <c r="QOX2562" s="102"/>
      <c r="QOY2562" s="102"/>
      <c r="QOZ2562" s="102"/>
      <c r="QPA2562" s="102"/>
      <c r="QPB2562" s="102"/>
      <c r="QPC2562" s="102"/>
      <c r="QPD2562" s="102"/>
      <c r="QPE2562" s="102"/>
      <c r="QPF2562" s="102"/>
      <c r="QPG2562" s="102"/>
      <c r="QPH2562" s="102"/>
      <c r="QPI2562" s="102"/>
      <c r="QPJ2562" s="102"/>
      <c r="QPK2562" s="102"/>
      <c r="QPL2562" s="102"/>
      <c r="QPM2562" s="102"/>
      <c r="QPN2562" s="102"/>
      <c r="QPO2562" s="102"/>
      <c r="QPP2562" s="102"/>
      <c r="QPQ2562" s="102"/>
      <c r="QPR2562" s="102"/>
      <c r="QPS2562" s="102"/>
      <c r="QPT2562" s="102"/>
      <c r="QPU2562" s="102"/>
      <c r="QPV2562" s="102"/>
      <c r="QPW2562" s="102"/>
      <c r="QPX2562" s="102"/>
      <c r="QPY2562" s="102"/>
      <c r="QPZ2562" s="102"/>
      <c r="QQA2562" s="102"/>
      <c r="QQB2562" s="102"/>
      <c r="QQC2562" s="102"/>
      <c r="QQD2562" s="102"/>
      <c r="QQE2562" s="102"/>
      <c r="QQF2562" s="102"/>
      <c r="QQG2562" s="102"/>
      <c r="QQH2562" s="102"/>
      <c r="QQI2562" s="102"/>
      <c r="QQJ2562" s="102"/>
      <c r="QQK2562" s="102"/>
      <c r="QQL2562" s="102"/>
      <c r="QQM2562" s="102"/>
      <c r="QQN2562" s="102"/>
      <c r="QQO2562" s="102"/>
      <c r="QQP2562" s="102"/>
      <c r="QQQ2562" s="102"/>
      <c r="QQR2562" s="102"/>
      <c r="QQS2562" s="102"/>
      <c r="QQT2562" s="102"/>
      <c r="QQU2562" s="102"/>
      <c r="QQV2562" s="102"/>
      <c r="QQW2562" s="102"/>
      <c r="QQX2562" s="102"/>
      <c r="QQY2562" s="102"/>
      <c r="QQZ2562" s="102"/>
      <c r="QRA2562" s="102"/>
      <c r="QRB2562" s="102"/>
      <c r="QRC2562" s="102"/>
      <c r="QRD2562" s="102"/>
      <c r="QRE2562" s="102"/>
      <c r="QRF2562" s="102"/>
      <c r="QRG2562" s="102"/>
      <c r="QRH2562" s="102"/>
      <c r="QRI2562" s="102"/>
      <c r="QRJ2562" s="102"/>
      <c r="QRK2562" s="102"/>
      <c r="QRL2562" s="102"/>
      <c r="QRM2562" s="102"/>
      <c r="QRN2562" s="102"/>
      <c r="QRO2562" s="102"/>
      <c r="QRP2562" s="102"/>
      <c r="QRQ2562" s="102"/>
      <c r="QRR2562" s="102"/>
      <c r="QRS2562" s="102"/>
      <c r="QRT2562" s="102"/>
      <c r="QRU2562" s="102"/>
      <c r="QRV2562" s="102"/>
      <c r="QRW2562" s="102"/>
      <c r="QRX2562" s="102"/>
      <c r="QRY2562" s="102"/>
      <c r="QRZ2562" s="102"/>
      <c r="QSA2562" s="102"/>
      <c r="QSB2562" s="102"/>
      <c r="QSC2562" s="102"/>
      <c r="QSD2562" s="102"/>
      <c r="QSE2562" s="102"/>
      <c r="QSF2562" s="102"/>
      <c r="QSG2562" s="102"/>
      <c r="QSH2562" s="102"/>
      <c r="QSI2562" s="102"/>
      <c r="QSJ2562" s="102"/>
      <c r="QSK2562" s="102"/>
      <c r="QSL2562" s="102"/>
      <c r="QSM2562" s="102"/>
      <c r="QSN2562" s="102"/>
      <c r="QSO2562" s="102"/>
      <c r="QSP2562" s="102"/>
      <c r="QSQ2562" s="102"/>
      <c r="QSR2562" s="102"/>
      <c r="QSS2562" s="102"/>
      <c r="QST2562" s="102"/>
      <c r="QSU2562" s="102"/>
      <c r="QSV2562" s="102"/>
      <c r="QSW2562" s="102"/>
      <c r="QSX2562" s="102"/>
      <c r="QSY2562" s="102"/>
      <c r="QSZ2562" s="102"/>
      <c r="QTA2562" s="102"/>
      <c r="QTB2562" s="102"/>
      <c r="QTC2562" s="102"/>
      <c r="QTD2562" s="102"/>
      <c r="QTE2562" s="102"/>
      <c r="QTF2562" s="102"/>
      <c r="QTG2562" s="102"/>
      <c r="QTH2562" s="102"/>
      <c r="QTI2562" s="102"/>
      <c r="QTJ2562" s="102"/>
      <c r="QTK2562" s="102"/>
      <c r="QTL2562" s="102"/>
      <c r="QTN2562" s="102"/>
      <c r="QTO2562" s="102"/>
      <c r="QTP2562" s="102"/>
      <c r="QTR2562" s="102"/>
      <c r="QTT2562" s="102"/>
      <c r="QTV2562" s="102"/>
      <c r="QTW2562" s="102"/>
      <c r="QTX2562" s="102"/>
      <c r="QTY2562" s="102"/>
      <c r="QTZ2562" s="102"/>
      <c r="QUB2562" s="102"/>
      <c r="QUC2562" s="102"/>
      <c r="QUD2562" s="102"/>
      <c r="QUE2562" s="102"/>
      <c r="QUF2562" s="102"/>
      <c r="QUG2562" s="102"/>
      <c r="QUH2562" s="102"/>
      <c r="QUI2562" s="102"/>
      <c r="QUJ2562" s="102"/>
      <c r="QUK2562" s="102"/>
      <c r="QUL2562" s="102"/>
      <c r="QUM2562" s="102"/>
      <c r="QUN2562" s="102"/>
      <c r="QUO2562" s="102"/>
      <c r="QUP2562" s="102"/>
      <c r="QUQ2562" s="102"/>
      <c r="QUR2562" s="102"/>
      <c r="QUS2562" s="102"/>
      <c r="QUT2562" s="102"/>
      <c r="QUU2562" s="102"/>
      <c r="QUV2562" s="102"/>
      <c r="QUW2562" s="102"/>
      <c r="QUX2562" s="102"/>
      <c r="QUY2562" s="102"/>
      <c r="QUZ2562" s="102"/>
      <c r="QVA2562" s="102"/>
      <c r="QVB2562" s="102"/>
      <c r="QVC2562" s="102"/>
      <c r="QVD2562" s="102"/>
      <c r="QVE2562" s="102"/>
      <c r="QVF2562" s="102"/>
      <c r="QVG2562" s="102"/>
      <c r="QVH2562" s="102"/>
      <c r="QVI2562" s="102"/>
      <c r="QVJ2562" s="102"/>
      <c r="QVK2562" s="102"/>
      <c r="QVL2562" s="102"/>
      <c r="QVM2562" s="102"/>
      <c r="QVN2562" s="102"/>
      <c r="QVO2562" s="102"/>
      <c r="QVP2562" s="102"/>
      <c r="QVQ2562" s="102"/>
      <c r="QVR2562" s="102"/>
      <c r="QVS2562" s="102"/>
      <c r="QVT2562" s="102"/>
      <c r="QVU2562" s="102"/>
      <c r="QVV2562" s="102"/>
      <c r="QVW2562" s="102"/>
      <c r="QVX2562" s="102"/>
      <c r="QVY2562" s="102"/>
      <c r="QVZ2562" s="102"/>
      <c r="QWA2562" s="102"/>
      <c r="QWB2562" s="102"/>
      <c r="QWC2562" s="102"/>
      <c r="QWD2562" s="102"/>
      <c r="QWE2562" s="102"/>
      <c r="QWF2562" s="102"/>
      <c r="QWG2562" s="102"/>
      <c r="QWH2562" s="102"/>
      <c r="QWI2562" s="102"/>
      <c r="QWJ2562" s="102"/>
      <c r="QWK2562" s="102"/>
      <c r="QWL2562" s="102"/>
      <c r="QWM2562" s="102"/>
      <c r="QWN2562" s="102"/>
      <c r="QWO2562" s="102"/>
      <c r="QWP2562" s="102"/>
      <c r="QWQ2562" s="102"/>
      <c r="QWR2562" s="102"/>
      <c r="QWS2562" s="102"/>
      <c r="QWT2562" s="102"/>
      <c r="QWU2562" s="102"/>
      <c r="QWV2562" s="102"/>
      <c r="QWW2562" s="102"/>
      <c r="QWX2562" s="102"/>
      <c r="QWY2562" s="102"/>
      <c r="QWZ2562" s="102"/>
      <c r="QXA2562" s="102"/>
      <c r="QXB2562" s="102"/>
      <c r="QXC2562" s="102"/>
      <c r="QXD2562" s="102"/>
      <c r="QXE2562" s="102"/>
      <c r="QXF2562" s="102"/>
      <c r="QXG2562" s="102"/>
      <c r="QXH2562" s="102"/>
      <c r="QXI2562" s="102"/>
      <c r="QXJ2562" s="102"/>
      <c r="QXK2562" s="102"/>
      <c r="QXL2562" s="102"/>
      <c r="QXM2562" s="102"/>
      <c r="QXN2562" s="102"/>
      <c r="QXO2562" s="102"/>
      <c r="QXP2562" s="102"/>
      <c r="QXQ2562" s="102"/>
      <c r="QXR2562" s="102"/>
      <c r="QXS2562" s="102"/>
      <c r="QXT2562" s="102"/>
      <c r="QXU2562" s="102"/>
      <c r="QXV2562" s="102"/>
      <c r="QXW2562" s="102"/>
      <c r="QXX2562" s="102"/>
      <c r="QXY2562" s="102"/>
      <c r="QXZ2562" s="102"/>
      <c r="QYA2562" s="102"/>
      <c r="QYB2562" s="102"/>
      <c r="QYC2562" s="102"/>
      <c r="QYD2562" s="102"/>
      <c r="QYE2562" s="102"/>
      <c r="QYF2562" s="102"/>
      <c r="QYG2562" s="102"/>
      <c r="QYH2562" s="102"/>
      <c r="QYI2562" s="102"/>
      <c r="QYJ2562" s="102"/>
      <c r="QYK2562" s="102"/>
      <c r="QYL2562" s="102"/>
      <c r="QYM2562" s="102"/>
      <c r="QYN2562" s="102"/>
      <c r="QYO2562" s="102"/>
      <c r="QYP2562" s="102"/>
      <c r="QYQ2562" s="102"/>
      <c r="QYR2562" s="102"/>
      <c r="QYS2562" s="102"/>
      <c r="QYT2562" s="102"/>
      <c r="QYU2562" s="102"/>
      <c r="QYV2562" s="102"/>
      <c r="QYW2562" s="102"/>
      <c r="QYX2562" s="102"/>
      <c r="QYY2562" s="102"/>
      <c r="QYZ2562" s="102"/>
      <c r="QZA2562" s="102"/>
      <c r="QZB2562" s="102"/>
      <c r="QZC2562" s="102"/>
      <c r="QZD2562" s="102"/>
      <c r="QZE2562" s="102"/>
      <c r="QZF2562" s="102"/>
      <c r="QZG2562" s="102"/>
      <c r="QZH2562" s="102"/>
      <c r="QZI2562" s="102"/>
      <c r="QZJ2562" s="102"/>
      <c r="QZK2562" s="102"/>
      <c r="QZL2562" s="102"/>
      <c r="QZM2562" s="102"/>
      <c r="QZN2562" s="102"/>
      <c r="QZO2562" s="102"/>
      <c r="QZP2562" s="102"/>
      <c r="QZQ2562" s="102"/>
      <c r="QZR2562" s="102"/>
      <c r="QZS2562" s="102"/>
      <c r="QZT2562" s="102"/>
      <c r="QZU2562" s="102"/>
      <c r="QZV2562" s="102"/>
      <c r="QZW2562" s="102"/>
      <c r="QZX2562" s="102"/>
      <c r="QZY2562" s="102"/>
      <c r="QZZ2562" s="102"/>
      <c r="RAA2562" s="102"/>
      <c r="RAB2562" s="102"/>
      <c r="RAC2562" s="102"/>
      <c r="RAD2562" s="102"/>
      <c r="RAE2562" s="102"/>
      <c r="RAF2562" s="102"/>
      <c r="RAG2562" s="102"/>
      <c r="RAH2562" s="102"/>
      <c r="RAI2562" s="102"/>
      <c r="RAJ2562" s="102"/>
      <c r="RAK2562" s="102"/>
      <c r="RAL2562" s="102"/>
      <c r="RAM2562" s="102"/>
      <c r="RAN2562" s="102"/>
      <c r="RAO2562" s="102"/>
      <c r="RAP2562" s="102"/>
      <c r="RAQ2562" s="102"/>
      <c r="RAR2562" s="102"/>
      <c r="RAS2562" s="102"/>
      <c r="RAT2562" s="102"/>
      <c r="RAU2562" s="102"/>
      <c r="RAV2562" s="102"/>
      <c r="RAW2562" s="102"/>
      <c r="RAX2562" s="102"/>
      <c r="RAY2562" s="102"/>
      <c r="RAZ2562" s="102"/>
      <c r="RBA2562" s="102"/>
      <c r="RBB2562" s="102"/>
      <c r="RBC2562" s="102"/>
      <c r="RBD2562" s="102"/>
      <c r="RBE2562" s="102"/>
      <c r="RBF2562" s="102"/>
      <c r="RBG2562" s="102"/>
      <c r="RBH2562" s="102"/>
      <c r="RBI2562" s="102"/>
      <c r="RBJ2562" s="102"/>
      <c r="RBK2562" s="102"/>
      <c r="RBL2562" s="102"/>
      <c r="RBM2562" s="102"/>
      <c r="RBN2562" s="102"/>
      <c r="RBO2562" s="102"/>
      <c r="RBP2562" s="102"/>
      <c r="RBQ2562" s="102"/>
      <c r="RBR2562" s="102"/>
      <c r="RBS2562" s="102"/>
      <c r="RBT2562" s="102"/>
      <c r="RBU2562" s="102"/>
      <c r="RBV2562" s="102"/>
      <c r="RBW2562" s="102"/>
      <c r="RBX2562" s="102"/>
      <c r="RBY2562" s="102"/>
      <c r="RBZ2562" s="102"/>
      <c r="RCA2562" s="102"/>
      <c r="RCB2562" s="102"/>
      <c r="RCC2562" s="102"/>
      <c r="RCD2562" s="102"/>
      <c r="RCE2562" s="102"/>
      <c r="RCF2562" s="102"/>
      <c r="RCG2562" s="102"/>
      <c r="RCH2562" s="102"/>
      <c r="RCI2562" s="102"/>
      <c r="RCJ2562" s="102"/>
      <c r="RCK2562" s="102"/>
      <c r="RCL2562" s="102"/>
      <c r="RCM2562" s="102"/>
      <c r="RCN2562" s="102"/>
      <c r="RCO2562" s="102"/>
      <c r="RCP2562" s="102"/>
      <c r="RCQ2562" s="102"/>
      <c r="RCR2562" s="102"/>
      <c r="RCS2562" s="102"/>
      <c r="RCT2562" s="102"/>
      <c r="RCU2562" s="102"/>
      <c r="RCV2562" s="102"/>
      <c r="RCW2562" s="102"/>
      <c r="RCX2562" s="102"/>
      <c r="RCY2562" s="102"/>
      <c r="RCZ2562" s="102"/>
      <c r="RDA2562" s="102"/>
      <c r="RDB2562" s="102"/>
      <c r="RDC2562" s="102"/>
      <c r="RDD2562" s="102"/>
      <c r="RDE2562" s="102"/>
      <c r="RDF2562" s="102"/>
      <c r="RDG2562" s="102"/>
      <c r="RDH2562" s="102"/>
      <c r="RDJ2562" s="102"/>
      <c r="RDK2562" s="102"/>
      <c r="RDL2562" s="102"/>
      <c r="RDN2562" s="102"/>
      <c r="RDP2562" s="102"/>
      <c r="RDR2562" s="102"/>
      <c r="RDS2562" s="102"/>
      <c r="RDT2562" s="102"/>
      <c r="RDU2562" s="102"/>
      <c r="RDV2562" s="102"/>
      <c r="RDX2562" s="102"/>
      <c r="RDY2562" s="102"/>
      <c r="RDZ2562" s="102"/>
      <c r="REA2562" s="102"/>
      <c r="REB2562" s="102"/>
      <c r="REC2562" s="102"/>
      <c r="RED2562" s="102"/>
      <c r="REE2562" s="102"/>
      <c r="REF2562" s="102"/>
      <c r="REG2562" s="102"/>
      <c r="REH2562" s="102"/>
      <c r="REI2562" s="102"/>
      <c r="REJ2562" s="102"/>
      <c r="REK2562" s="102"/>
      <c r="REL2562" s="102"/>
      <c r="REM2562" s="102"/>
      <c r="REN2562" s="102"/>
      <c r="REO2562" s="102"/>
      <c r="REP2562" s="102"/>
      <c r="REQ2562" s="102"/>
      <c r="RER2562" s="102"/>
      <c r="RES2562" s="102"/>
      <c r="RET2562" s="102"/>
      <c r="REU2562" s="102"/>
      <c r="REV2562" s="102"/>
      <c r="REW2562" s="102"/>
      <c r="REX2562" s="102"/>
      <c r="REY2562" s="102"/>
      <c r="REZ2562" s="102"/>
      <c r="RFA2562" s="102"/>
      <c r="RFB2562" s="102"/>
      <c r="RFC2562" s="102"/>
      <c r="RFD2562" s="102"/>
      <c r="RFE2562" s="102"/>
      <c r="RFF2562" s="102"/>
      <c r="RFG2562" s="102"/>
      <c r="RFH2562" s="102"/>
      <c r="RFI2562" s="102"/>
      <c r="RFJ2562" s="102"/>
      <c r="RFK2562" s="102"/>
      <c r="RFL2562" s="102"/>
      <c r="RFM2562" s="102"/>
      <c r="RFN2562" s="102"/>
      <c r="RFO2562" s="102"/>
      <c r="RFP2562" s="102"/>
      <c r="RFQ2562" s="102"/>
      <c r="RFR2562" s="102"/>
      <c r="RFS2562" s="102"/>
      <c r="RFT2562" s="102"/>
      <c r="RFU2562" s="102"/>
      <c r="RFV2562" s="102"/>
      <c r="RFW2562" s="102"/>
      <c r="RFX2562" s="102"/>
      <c r="RFY2562" s="102"/>
      <c r="RFZ2562" s="102"/>
      <c r="RGA2562" s="102"/>
      <c r="RGB2562" s="102"/>
      <c r="RGC2562" s="102"/>
      <c r="RGD2562" s="102"/>
      <c r="RGE2562" s="102"/>
      <c r="RGF2562" s="102"/>
      <c r="RGG2562" s="102"/>
      <c r="RGH2562" s="102"/>
      <c r="RGI2562" s="102"/>
      <c r="RGJ2562" s="102"/>
      <c r="RGK2562" s="102"/>
      <c r="RGL2562" s="102"/>
      <c r="RGM2562" s="102"/>
      <c r="RGN2562" s="102"/>
      <c r="RGO2562" s="102"/>
      <c r="RGP2562" s="102"/>
      <c r="RGQ2562" s="102"/>
      <c r="RGR2562" s="102"/>
      <c r="RGS2562" s="102"/>
      <c r="RGT2562" s="102"/>
      <c r="RGU2562" s="102"/>
      <c r="RGV2562" s="102"/>
      <c r="RGW2562" s="102"/>
      <c r="RGX2562" s="102"/>
      <c r="RGY2562" s="102"/>
      <c r="RGZ2562" s="102"/>
      <c r="RHA2562" s="102"/>
      <c r="RHB2562" s="102"/>
      <c r="RHC2562" s="102"/>
      <c r="RHD2562" s="102"/>
      <c r="RHE2562" s="102"/>
      <c r="RHF2562" s="102"/>
      <c r="RHG2562" s="102"/>
      <c r="RHH2562" s="102"/>
      <c r="RHI2562" s="102"/>
      <c r="RHJ2562" s="102"/>
      <c r="RHK2562" s="102"/>
      <c r="RHL2562" s="102"/>
      <c r="RHM2562" s="102"/>
      <c r="RHN2562" s="102"/>
      <c r="RHO2562" s="102"/>
      <c r="RHP2562" s="102"/>
      <c r="RHQ2562" s="102"/>
      <c r="RHR2562" s="102"/>
      <c r="RHS2562" s="102"/>
      <c r="RHT2562" s="102"/>
      <c r="RHU2562" s="102"/>
      <c r="RHV2562" s="102"/>
      <c r="RHW2562" s="102"/>
      <c r="RHX2562" s="102"/>
      <c r="RHY2562" s="102"/>
      <c r="RHZ2562" s="102"/>
      <c r="RIA2562" s="102"/>
      <c r="RIB2562" s="102"/>
      <c r="RIC2562" s="102"/>
      <c r="RID2562" s="102"/>
      <c r="RIE2562" s="102"/>
      <c r="RIF2562" s="102"/>
      <c r="RIG2562" s="102"/>
      <c r="RIH2562" s="102"/>
      <c r="RII2562" s="102"/>
      <c r="RIJ2562" s="102"/>
      <c r="RIK2562" s="102"/>
      <c r="RIL2562" s="102"/>
      <c r="RIM2562" s="102"/>
      <c r="RIN2562" s="102"/>
      <c r="RIO2562" s="102"/>
      <c r="RIP2562" s="102"/>
      <c r="RIQ2562" s="102"/>
      <c r="RIR2562" s="102"/>
      <c r="RIS2562" s="102"/>
      <c r="RIT2562" s="102"/>
      <c r="RIU2562" s="102"/>
      <c r="RIV2562" s="102"/>
      <c r="RIW2562" s="102"/>
      <c r="RIX2562" s="102"/>
      <c r="RIY2562" s="102"/>
      <c r="RIZ2562" s="102"/>
      <c r="RJA2562" s="102"/>
      <c r="RJB2562" s="102"/>
      <c r="RJC2562" s="102"/>
      <c r="RJD2562" s="102"/>
      <c r="RJE2562" s="102"/>
      <c r="RJF2562" s="102"/>
      <c r="RJG2562" s="102"/>
      <c r="RJH2562" s="102"/>
      <c r="RJI2562" s="102"/>
      <c r="RJJ2562" s="102"/>
      <c r="RJK2562" s="102"/>
      <c r="RJL2562" s="102"/>
      <c r="RJM2562" s="102"/>
      <c r="RJN2562" s="102"/>
      <c r="RJO2562" s="102"/>
      <c r="RJP2562" s="102"/>
      <c r="RJQ2562" s="102"/>
      <c r="RJR2562" s="102"/>
      <c r="RJS2562" s="102"/>
      <c r="RJT2562" s="102"/>
      <c r="RJU2562" s="102"/>
      <c r="RJV2562" s="102"/>
      <c r="RJW2562" s="102"/>
      <c r="RJX2562" s="102"/>
      <c r="RJY2562" s="102"/>
      <c r="RJZ2562" s="102"/>
      <c r="RKA2562" s="102"/>
      <c r="RKB2562" s="102"/>
      <c r="RKC2562" s="102"/>
      <c r="RKD2562" s="102"/>
      <c r="RKE2562" s="102"/>
      <c r="RKF2562" s="102"/>
      <c r="RKG2562" s="102"/>
      <c r="RKH2562" s="102"/>
      <c r="RKI2562" s="102"/>
      <c r="RKJ2562" s="102"/>
      <c r="RKK2562" s="102"/>
      <c r="RKL2562" s="102"/>
      <c r="RKM2562" s="102"/>
      <c r="RKN2562" s="102"/>
      <c r="RKO2562" s="102"/>
      <c r="RKP2562" s="102"/>
      <c r="RKQ2562" s="102"/>
      <c r="RKR2562" s="102"/>
      <c r="RKS2562" s="102"/>
      <c r="RKT2562" s="102"/>
      <c r="RKU2562" s="102"/>
      <c r="RKV2562" s="102"/>
      <c r="RKW2562" s="102"/>
      <c r="RKX2562" s="102"/>
      <c r="RKY2562" s="102"/>
      <c r="RKZ2562" s="102"/>
      <c r="RLA2562" s="102"/>
      <c r="RLB2562" s="102"/>
      <c r="RLC2562" s="102"/>
      <c r="RLD2562" s="102"/>
      <c r="RLE2562" s="102"/>
      <c r="RLF2562" s="102"/>
      <c r="RLG2562" s="102"/>
      <c r="RLH2562" s="102"/>
      <c r="RLI2562" s="102"/>
      <c r="RLJ2562" s="102"/>
      <c r="RLK2562" s="102"/>
      <c r="RLL2562" s="102"/>
      <c r="RLM2562" s="102"/>
      <c r="RLN2562" s="102"/>
      <c r="RLO2562" s="102"/>
      <c r="RLP2562" s="102"/>
      <c r="RLQ2562" s="102"/>
      <c r="RLR2562" s="102"/>
      <c r="RLS2562" s="102"/>
      <c r="RLT2562" s="102"/>
      <c r="RLU2562" s="102"/>
      <c r="RLV2562" s="102"/>
      <c r="RLW2562" s="102"/>
      <c r="RLX2562" s="102"/>
      <c r="RLY2562" s="102"/>
      <c r="RLZ2562" s="102"/>
      <c r="RMA2562" s="102"/>
      <c r="RMB2562" s="102"/>
      <c r="RMC2562" s="102"/>
      <c r="RMD2562" s="102"/>
      <c r="RME2562" s="102"/>
      <c r="RMF2562" s="102"/>
      <c r="RMG2562" s="102"/>
      <c r="RMH2562" s="102"/>
      <c r="RMI2562" s="102"/>
      <c r="RMJ2562" s="102"/>
      <c r="RMK2562" s="102"/>
      <c r="RML2562" s="102"/>
      <c r="RMM2562" s="102"/>
      <c r="RMN2562" s="102"/>
      <c r="RMO2562" s="102"/>
      <c r="RMP2562" s="102"/>
      <c r="RMQ2562" s="102"/>
      <c r="RMR2562" s="102"/>
      <c r="RMS2562" s="102"/>
      <c r="RMT2562" s="102"/>
      <c r="RMU2562" s="102"/>
      <c r="RMV2562" s="102"/>
      <c r="RMW2562" s="102"/>
      <c r="RMX2562" s="102"/>
      <c r="RMY2562" s="102"/>
      <c r="RMZ2562" s="102"/>
      <c r="RNA2562" s="102"/>
      <c r="RNB2562" s="102"/>
      <c r="RNC2562" s="102"/>
      <c r="RND2562" s="102"/>
      <c r="RNF2562" s="102"/>
      <c r="RNG2562" s="102"/>
      <c r="RNH2562" s="102"/>
      <c r="RNJ2562" s="102"/>
      <c r="RNL2562" s="102"/>
      <c r="RNN2562" s="102"/>
      <c r="RNO2562" s="102"/>
      <c r="RNP2562" s="102"/>
      <c r="RNQ2562" s="102"/>
      <c r="RNR2562" s="102"/>
      <c r="RNT2562" s="102"/>
      <c r="RNU2562" s="102"/>
      <c r="RNV2562" s="102"/>
      <c r="RNW2562" s="102"/>
      <c r="RNX2562" s="102"/>
      <c r="RNY2562" s="102"/>
      <c r="RNZ2562" s="102"/>
      <c r="ROA2562" s="102"/>
      <c r="ROB2562" s="102"/>
      <c r="ROC2562" s="102"/>
      <c r="ROD2562" s="102"/>
      <c r="ROE2562" s="102"/>
      <c r="ROF2562" s="102"/>
      <c r="ROG2562" s="102"/>
      <c r="ROH2562" s="102"/>
      <c r="ROI2562" s="102"/>
      <c r="ROJ2562" s="102"/>
      <c r="ROK2562" s="102"/>
      <c r="ROL2562" s="102"/>
      <c r="ROM2562" s="102"/>
      <c r="RON2562" s="102"/>
      <c r="ROO2562" s="102"/>
      <c r="ROP2562" s="102"/>
      <c r="ROQ2562" s="102"/>
      <c r="ROR2562" s="102"/>
      <c r="ROS2562" s="102"/>
      <c r="ROT2562" s="102"/>
      <c r="ROU2562" s="102"/>
      <c r="ROV2562" s="102"/>
      <c r="ROW2562" s="102"/>
      <c r="ROX2562" s="102"/>
      <c r="ROY2562" s="102"/>
      <c r="ROZ2562" s="102"/>
      <c r="RPA2562" s="102"/>
      <c r="RPB2562" s="102"/>
      <c r="RPC2562" s="102"/>
      <c r="RPD2562" s="102"/>
      <c r="RPE2562" s="102"/>
      <c r="RPF2562" s="102"/>
      <c r="RPG2562" s="102"/>
      <c r="RPH2562" s="102"/>
      <c r="RPI2562" s="102"/>
      <c r="RPJ2562" s="102"/>
      <c r="RPK2562" s="102"/>
      <c r="RPL2562" s="102"/>
      <c r="RPM2562" s="102"/>
      <c r="RPN2562" s="102"/>
      <c r="RPO2562" s="102"/>
      <c r="RPP2562" s="102"/>
      <c r="RPQ2562" s="102"/>
      <c r="RPR2562" s="102"/>
      <c r="RPS2562" s="102"/>
      <c r="RPT2562" s="102"/>
      <c r="RPU2562" s="102"/>
      <c r="RPV2562" s="102"/>
      <c r="RPW2562" s="102"/>
      <c r="RPX2562" s="102"/>
      <c r="RPY2562" s="102"/>
      <c r="RPZ2562" s="102"/>
      <c r="RQA2562" s="102"/>
      <c r="RQB2562" s="102"/>
      <c r="RQC2562" s="102"/>
      <c r="RQD2562" s="102"/>
      <c r="RQE2562" s="102"/>
      <c r="RQF2562" s="102"/>
      <c r="RQG2562" s="102"/>
      <c r="RQH2562" s="102"/>
      <c r="RQI2562" s="102"/>
      <c r="RQJ2562" s="102"/>
      <c r="RQK2562" s="102"/>
      <c r="RQL2562" s="102"/>
      <c r="RQM2562" s="102"/>
      <c r="RQN2562" s="102"/>
      <c r="RQO2562" s="102"/>
      <c r="RQP2562" s="102"/>
      <c r="RQQ2562" s="102"/>
      <c r="RQR2562" s="102"/>
      <c r="RQS2562" s="102"/>
      <c r="RQT2562" s="102"/>
      <c r="RQU2562" s="102"/>
      <c r="RQV2562" s="102"/>
      <c r="RQW2562" s="102"/>
      <c r="RQX2562" s="102"/>
      <c r="RQY2562" s="102"/>
      <c r="RQZ2562" s="102"/>
      <c r="RRA2562" s="102"/>
      <c r="RRB2562" s="102"/>
      <c r="RRC2562" s="102"/>
      <c r="RRD2562" s="102"/>
      <c r="RRE2562" s="102"/>
      <c r="RRF2562" s="102"/>
      <c r="RRG2562" s="102"/>
      <c r="RRH2562" s="102"/>
      <c r="RRI2562" s="102"/>
      <c r="RRJ2562" s="102"/>
      <c r="RRK2562" s="102"/>
      <c r="RRL2562" s="102"/>
      <c r="RRM2562" s="102"/>
      <c r="RRN2562" s="102"/>
      <c r="RRO2562" s="102"/>
      <c r="RRP2562" s="102"/>
      <c r="RRQ2562" s="102"/>
      <c r="RRR2562" s="102"/>
      <c r="RRS2562" s="102"/>
      <c r="RRT2562" s="102"/>
      <c r="RRU2562" s="102"/>
      <c r="RRV2562" s="102"/>
      <c r="RRW2562" s="102"/>
      <c r="RRX2562" s="102"/>
      <c r="RRY2562" s="102"/>
      <c r="RRZ2562" s="102"/>
      <c r="RSA2562" s="102"/>
      <c r="RSB2562" s="102"/>
      <c r="RSC2562" s="102"/>
      <c r="RSD2562" s="102"/>
      <c r="RSE2562" s="102"/>
      <c r="RSF2562" s="102"/>
      <c r="RSG2562" s="102"/>
      <c r="RSH2562" s="102"/>
      <c r="RSI2562" s="102"/>
      <c r="RSJ2562" s="102"/>
      <c r="RSK2562" s="102"/>
      <c r="RSL2562" s="102"/>
      <c r="RSM2562" s="102"/>
      <c r="RSN2562" s="102"/>
      <c r="RSO2562" s="102"/>
      <c r="RSP2562" s="102"/>
      <c r="RSQ2562" s="102"/>
      <c r="RSR2562" s="102"/>
      <c r="RSS2562" s="102"/>
      <c r="RST2562" s="102"/>
      <c r="RSU2562" s="102"/>
      <c r="RSV2562" s="102"/>
      <c r="RSW2562" s="102"/>
      <c r="RSX2562" s="102"/>
      <c r="RSY2562" s="102"/>
      <c r="RSZ2562" s="102"/>
      <c r="RTA2562" s="102"/>
      <c r="RTB2562" s="102"/>
      <c r="RTC2562" s="102"/>
      <c r="RTD2562" s="102"/>
      <c r="RTE2562" s="102"/>
      <c r="RTF2562" s="102"/>
      <c r="RTG2562" s="102"/>
      <c r="RTH2562" s="102"/>
      <c r="RTI2562" s="102"/>
      <c r="RTJ2562" s="102"/>
      <c r="RTK2562" s="102"/>
      <c r="RTL2562" s="102"/>
      <c r="RTM2562" s="102"/>
      <c r="RTN2562" s="102"/>
      <c r="RTO2562" s="102"/>
      <c r="RTP2562" s="102"/>
      <c r="RTQ2562" s="102"/>
      <c r="RTR2562" s="102"/>
      <c r="RTS2562" s="102"/>
      <c r="RTT2562" s="102"/>
      <c r="RTU2562" s="102"/>
      <c r="RTV2562" s="102"/>
      <c r="RTW2562" s="102"/>
      <c r="RTX2562" s="102"/>
      <c r="RTY2562" s="102"/>
      <c r="RTZ2562" s="102"/>
      <c r="RUA2562" s="102"/>
      <c r="RUB2562" s="102"/>
      <c r="RUC2562" s="102"/>
      <c r="RUD2562" s="102"/>
      <c r="RUE2562" s="102"/>
      <c r="RUF2562" s="102"/>
      <c r="RUG2562" s="102"/>
      <c r="RUH2562" s="102"/>
      <c r="RUI2562" s="102"/>
      <c r="RUJ2562" s="102"/>
      <c r="RUK2562" s="102"/>
      <c r="RUL2562" s="102"/>
      <c r="RUM2562" s="102"/>
      <c r="RUN2562" s="102"/>
      <c r="RUO2562" s="102"/>
      <c r="RUP2562" s="102"/>
      <c r="RUQ2562" s="102"/>
      <c r="RUR2562" s="102"/>
      <c r="RUS2562" s="102"/>
      <c r="RUT2562" s="102"/>
      <c r="RUU2562" s="102"/>
      <c r="RUV2562" s="102"/>
      <c r="RUW2562" s="102"/>
      <c r="RUX2562" s="102"/>
      <c r="RUY2562" s="102"/>
      <c r="RUZ2562" s="102"/>
      <c r="RVA2562" s="102"/>
      <c r="RVB2562" s="102"/>
      <c r="RVC2562" s="102"/>
      <c r="RVD2562" s="102"/>
      <c r="RVE2562" s="102"/>
      <c r="RVF2562" s="102"/>
      <c r="RVG2562" s="102"/>
      <c r="RVH2562" s="102"/>
      <c r="RVI2562" s="102"/>
      <c r="RVJ2562" s="102"/>
      <c r="RVK2562" s="102"/>
      <c r="RVL2562" s="102"/>
      <c r="RVM2562" s="102"/>
      <c r="RVN2562" s="102"/>
      <c r="RVO2562" s="102"/>
      <c r="RVP2562" s="102"/>
      <c r="RVQ2562" s="102"/>
      <c r="RVR2562" s="102"/>
      <c r="RVS2562" s="102"/>
      <c r="RVT2562" s="102"/>
      <c r="RVU2562" s="102"/>
      <c r="RVV2562" s="102"/>
      <c r="RVW2562" s="102"/>
      <c r="RVX2562" s="102"/>
      <c r="RVY2562" s="102"/>
      <c r="RVZ2562" s="102"/>
      <c r="RWA2562" s="102"/>
      <c r="RWB2562" s="102"/>
      <c r="RWC2562" s="102"/>
      <c r="RWD2562" s="102"/>
      <c r="RWE2562" s="102"/>
      <c r="RWF2562" s="102"/>
      <c r="RWG2562" s="102"/>
      <c r="RWH2562" s="102"/>
      <c r="RWI2562" s="102"/>
      <c r="RWJ2562" s="102"/>
      <c r="RWK2562" s="102"/>
      <c r="RWL2562" s="102"/>
      <c r="RWM2562" s="102"/>
      <c r="RWN2562" s="102"/>
      <c r="RWO2562" s="102"/>
      <c r="RWP2562" s="102"/>
      <c r="RWQ2562" s="102"/>
      <c r="RWR2562" s="102"/>
      <c r="RWS2562" s="102"/>
      <c r="RWT2562" s="102"/>
      <c r="RWU2562" s="102"/>
      <c r="RWV2562" s="102"/>
      <c r="RWW2562" s="102"/>
      <c r="RWX2562" s="102"/>
      <c r="RWY2562" s="102"/>
      <c r="RWZ2562" s="102"/>
      <c r="RXB2562" s="102"/>
      <c r="RXC2562" s="102"/>
      <c r="RXD2562" s="102"/>
      <c r="RXF2562" s="102"/>
      <c r="RXH2562" s="102"/>
      <c r="RXJ2562" s="102"/>
      <c r="RXK2562" s="102"/>
      <c r="RXL2562" s="102"/>
      <c r="RXM2562" s="102"/>
      <c r="RXN2562" s="102"/>
      <c r="RXP2562" s="102"/>
      <c r="RXQ2562" s="102"/>
      <c r="RXR2562" s="102"/>
      <c r="RXS2562" s="102"/>
      <c r="RXT2562" s="102"/>
      <c r="RXU2562" s="102"/>
      <c r="RXV2562" s="102"/>
      <c r="RXW2562" s="102"/>
      <c r="RXX2562" s="102"/>
      <c r="RXY2562" s="102"/>
      <c r="RXZ2562" s="102"/>
      <c r="RYA2562" s="102"/>
      <c r="RYB2562" s="102"/>
      <c r="RYC2562" s="102"/>
      <c r="RYD2562" s="102"/>
      <c r="RYE2562" s="102"/>
      <c r="RYF2562" s="102"/>
      <c r="RYG2562" s="102"/>
      <c r="RYH2562" s="102"/>
      <c r="RYI2562" s="102"/>
      <c r="RYJ2562" s="102"/>
      <c r="RYK2562" s="102"/>
      <c r="RYL2562" s="102"/>
      <c r="RYM2562" s="102"/>
      <c r="RYN2562" s="102"/>
      <c r="RYO2562" s="102"/>
      <c r="RYP2562" s="102"/>
      <c r="RYQ2562" s="102"/>
      <c r="RYR2562" s="102"/>
      <c r="RYS2562" s="102"/>
      <c r="RYT2562" s="102"/>
      <c r="RYU2562" s="102"/>
      <c r="RYV2562" s="102"/>
      <c r="RYW2562" s="102"/>
      <c r="RYX2562" s="102"/>
      <c r="RYY2562" s="102"/>
      <c r="RYZ2562" s="102"/>
      <c r="RZA2562" s="102"/>
      <c r="RZB2562" s="102"/>
      <c r="RZC2562" s="102"/>
      <c r="RZD2562" s="102"/>
      <c r="RZE2562" s="102"/>
      <c r="RZF2562" s="102"/>
      <c r="RZG2562" s="102"/>
      <c r="RZH2562" s="102"/>
      <c r="RZI2562" s="102"/>
      <c r="RZJ2562" s="102"/>
      <c r="RZK2562" s="102"/>
      <c r="RZL2562" s="102"/>
      <c r="RZM2562" s="102"/>
      <c r="RZN2562" s="102"/>
      <c r="RZO2562" s="102"/>
      <c r="RZP2562" s="102"/>
      <c r="RZQ2562" s="102"/>
      <c r="RZR2562" s="102"/>
      <c r="RZS2562" s="102"/>
      <c r="RZT2562" s="102"/>
      <c r="RZU2562" s="102"/>
      <c r="RZV2562" s="102"/>
      <c r="RZW2562" s="102"/>
      <c r="RZX2562" s="102"/>
      <c r="RZY2562" s="102"/>
      <c r="RZZ2562" s="102"/>
      <c r="SAA2562" s="102"/>
      <c r="SAB2562" s="102"/>
      <c r="SAC2562" s="102"/>
      <c r="SAD2562" s="102"/>
      <c r="SAE2562" s="102"/>
      <c r="SAF2562" s="102"/>
      <c r="SAG2562" s="102"/>
      <c r="SAH2562" s="102"/>
      <c r="SAI2562" s="102"/>
      <c r="SAJ2562" s="102"/>
      <c r="SAK2562" s="102"/>
      <c r="SAL2562" s="102"/>
      <c r="SAM2562" s="102"/>
      <c r="SAN2562" s="102"/>
      <c r="SAO2562" s="102"/>
      <c r="SAP2562" s="102"/>
      <c r="SAQ2562" s="102"/>
      <c r="SAR2562" s="102"/>
      <c r="SAS2562" s="102"/>
      <c r="SAT2562" s="102"/>
      <c r="SAU2562" s="102"/>
      <c r="SAV2562" s="102"/>
      <c r="SAW2562" s="102"/>
      <c r="SAX2562" s="102"/>
      <c r="SAY2562" s="102"/>
      <c r="SAZ2562" s="102"/>
      <c r="SBA2562" s="102"/>
      <c r="SBB2562" s="102"/>
      <c r="SBC2562" s="102"/>
      <c r="SBD2562" s="102"/>
      <c r="SBE2562" s="102"/>
      <c r="SBF2562" s="102"/>
      <c r="SBG2562" s="102"/>
      <c r="SBH2562" s="102"/>
      <c r="SBI2562" s="102"/>
      <c r="SBJ2562" s="102"/>
      <c r="SBK2562" s="102"/>
      <c r="SBL2562" s="102"/>
      <c r="SBM2562" s="102"/>
      <c r="SBN2562" s="102"/>
      <c r="SBO2562" s="102"/>
      <c r="SBP2562" s="102"/>
      <c r="SBQ2562" s="102"/>
      <c r="SBR2562" s="102"/>
      <c r="SBS2562" s="102"/>
      <c r="SBT2562" s="102"/>
      <c r="SBU2562" s="102"/>
      <c r="SBV2562" s="102"/>
      <c r="SBW2562" s="102"/>
      <c r="SBX2562" s="102"/>
      <c r="SBY2562" s="102"/>
      <c r="SBZ2562" s="102"/>
      <c r="SCA2562" s="102"/>
      <c r="SCB2562" s="102"/>
      <c r="SCC2562" s="102"/>
      <c r="SCD2562" s="102"/>
      <c r="SCE2562" s="102"/>
      <c r="SCF2562" s="102"/>
      <c r="SCG2562" s="102"/>
      <c r="SCH2562" s="102"/>
      <c r="SCI2562" s="102"/>
      <c r="SCJ2562" s="102"/>
      <c r="SCK2562" s="102"/>
      <c r="SCL2562" s="102"/>
      <c r="SCM2562" s="102"/>
      <c r="SCN2562" s="102"/>
      <c r="SCO2562" s="102"/>
      <c r="SCP2562" s="102"/>
      <c r="SCQ2562" s="102"/>
      <c r="SCR2562" s="102"/>
      <c r="SCS2562" s="102"/>
      <c r="SCT2562" s="102"/>
      <c r="SCU2562" s="102"/>
      <c r="SCV2562" s="102"/>
      <c r="SCW2562" s="102"/>
      <c r="SCX2562" s="102"/>
      <c r="SCY2562" s="102"/>
      <c r="SCZ2562" s="102"/>
      <c r="SDA2562" s="102"/>
      <c r="SDB2562" s="102"/>
      <c r="SDC2562" s="102"/>
      <c r="SDD2562" s="102"/>
      <c r="SDE2562" s="102"/>
      <c r="SDF2562" s="102"/>
      <c r="SDG2562" s="102"/>
      <c r="SDH2562" s="102"/>
      <c r="SDI2562" s="102"/>
      <c r="SDJ2562" s="102"/>
      <c r="SDK2562" s="102"/>
      <c r="SDL2562" s="102"/>
      <c r="SDM2562" s="102"/>
      <c r="SDN2562" s="102"/>
      <c r="SDO2562" s="102"/>
      <c r="SDP2562" s="102"/>
      <c r="SDQ2562" s="102"/>
      <c r="SDR2562" s="102"/>
      <c r="SDS2562" s="102"/>
      <c r="SDT2562" s="102"/>
      <c r="SDU2562" s="102"/>
      <c r="SDV2562" s="102"/>
      <c r="SDW2562" s="102"/>
      <c r="SDX2562" s="102"/>
      <c r="SDY2562" s="102"/>
      <c r="SDZ2562" s="102"/>
      <c r="SEA2562" s="102"/>
      <c r="SEB2562" s="102"/>
      <c r="SEC2562" s="102"/>
      <c r="SED2562" s="102"/>
      <c r="SEE2562" s="102"/>
      <c r="SEF2562" s="102"/>
      <c r="SEG2562" s="102"/>
      <c r="SEH2562" s="102"/>
      <c r="SEI2562" s="102"/>
      <c r="SEJ2562" s="102"/>
      <c r="SEK2562" s="102"/>
      <c r="SEL2562" s="102"/>
      <c r="SEM2562" s="102"/>
      <c r="SEN2562" s="102"/>
      <c r="SEO2562" s="102"/>
      <c r="SEP2562" s="102"/>
      <c r="SEQ2562" s="102"/>
      <c r="SER2562" s="102"/>
      <c r="SES2562" s="102"/>
      <c r="SET2562" s="102"/>
      <c r="SEU2562" s="102"/>
      <c r="SEV2562" s="102"/>
      <c r="SEW2562" s="102"/>
      <c r="SEX2562" s="102"/>
      <c r="SEY2562" s="102"/>
      <c r="SEZ2562" s="102"/>
      <c r="SFA2562" s="102"/>
      <c r="SFB2562" s="102"/>
      <c r="SFC2562" s="102"/>
      <c r="SFD2562" s="102"/>
      <c r="SFE2562" s="102"/>
      <c r="SFF2562" s="102"/>
      <c r="SFG2562" s="102"/>
      <c r="SFH2562" s="102"/>
      <c r="SFI2562" s="102"/>
      <c r="SFJ2562" s="102"/>
      <c r="SFK2562" s="102"/>
      <c r="SFL2562" s="102"/>
      <c r="SFM2562" s="102"/>
      <c r="SFN2562" s="102"/>
      <c r="SFO2562" s="102"/>
      <c r="SFP2562" s="102"/>
      <c r="SFQ2562" s="102"/>
      <c r="SFR2562" s="102"/>
      <c r="SFS2562" s="102"/>
      <c r="SFT2562" s="102"/>
      <c r="SFU2562" s="102"/>
      <c r="SFV2562" s="102"/>
      <c r="SFW2562" s="102"/>
      <c r="SFX2562" s="102"/>
      <c r="SFY2562" s="102"/>
      <c r="SFZ2562" s="102"/>
      <c r="SGA2562" s="102"/>
      <c r="SGB2562" s="102"/>
      <c r="SGC2562" s="102"/>
      <c r="SGD2562" s="102"/>
      <c r="SGE2562" s="102"/>
      <c r="SGF2562" s="102"/>
      <c r="SGG2562" s="102"/>
      <c r="SGH2562" s="102"/>
      <c r="SGI2562" s="102"/>
      <c r="SGJ2562" s="102"/>
      <c r="SGK2562" s="102"/>
      <c r="SGL2562" s="102"/>
      <c r="SGM2562" s="102"/>
      <c r="SGN2562" s="102"/>
      <c r="SGO2562" s="102"/>
      <c r="SGP2562" s="102"/>
      <c r="SGQ2562" s="102"/>
      <c r="SGR2562" s="102"/>
      <c r="SGS2562" s="102"/>
      <c r="SGT2562" s="102"/>
      <c r="SGU2562" s="102"/>
      <c r="SGV2562" s="102"/>
      <c r="SGX2562" s="102"/>
      <c r="SGY2562" s="102"/>
      <c r="SGZ2562" s="102"/>
      <c r="SHB2562" s="102"/>
      <c r="SHD2562" s="102"/>
      <c r="SHF2562" s="102"/>
      <c r="SHG2562" s="102"/>
      <c r="SHH2562" s="102"/>
      <c r="SHI2562" s="102"/>
      <c r="SHJ2562" s="102"/>
      <c r="SHL2562" s="102"/>
      <c r="SHM2562" s="102"/>
      <c r="SHN2562" s="102"/>
      <c r="SHO2562" s="102"/>
      <c r="SHP2562" s="102"/>
      <c r="SHQ2562" s="102"/>
      <c r="SHR2562" s="102"/>
      <c r="SHS2562" s="102"/>
      <c r="SHT2562" s="102"/>
      <c r="SHU2562" s="102"/>
      <c r="SHV2562" s="102"/>
      <c r="SHW2562" s="102"/>
      <c r="SHX2562" s="102"/>
      <c r="SHY2562" s="102"/>
      <c r="SHZ2562" s="102"/>
      <c r="SIA2562" s="102"/>
      <c r="SIB2562" s="102"/>
      <c r="SIC2562" s="102"/>
      <c r="SID2562" s="102"/>
      <c r="SIE2562" s="102"/>
      <c r="SIF2562" s="102"/>
      <c r="SIG2562" s="102"/>
      <c r="SIH2562" s="102"/>
      <c r="SII2562" s="102"/>
      <c r="SIJ2562" s="102"/>
      <c r="SIK2562" s="102"/>
      <c r="SIL2562" s="102"/>
      <c r="SIM2562" s="102"/>
      <c r="SIN2562" s="102"/>
      <c r="SIO2562" s="102"/>
      <c r="SIP2562" s="102"/>
      <c r="SIQ2562" s="102"/>
      <c r="SIR2562" s="102"/>
      <c r="SIS2562" s="102"/>
      <c r="SIT2562" s="102"/>
      <c r="SIU2562" s="102"/>
      <c r="SIV2562" s="102"/>
      <c r="SIW2562" s="102"/>
      <c r="SIX2562" s="102"/>
      <c r="SIY2562" s="102"/>
      <c r="SIZ2562" s="102"/>
      <c r="SJA2562" s="102"/>
      <c r="SJB2562" s="102"/>
      <c r="SJC2562" s="102"/>
      <c r="SJD2562" s="102"/>
      <c r="SJE2562" s="102"/>
      <c r="SJF2562" s="102"/>
      <c r="SJG2562" s="102"/>
      <c r="SJH2562" s="102"/>
      <c r="SJI2562" s="102"/>
      <c r="SJJ2562" s="102"/>
      <c r="SJK2562" s="102"/>
      <c r="SJL2562" s="102"/>
      <c r="SJM2562" s="102"/>
      <c r="SJN2562" s="102"/>
      <c r="SJO2562" s="102"/>
      <c r="SJP2562" s="102"/>
      <c r="SJQ2562" s="102"/>
      <c r="SJR2562" s="102"/>
      <c r="SJS2562" s="102"/>
      <c r="SJT2562" s="102"/>
      <c r="SJU2562" s="102"/>
      <c r="SJV2562" s="102"/>
      <c r="SJW2562" s="102"/>
      <c r="SJX2562" s="102"/>
      <c r="SJY2562" s="102"/>
      <c r="SJZ2562" s="102"/>
      <c r="SKA2562" s="102"/>
      <c r="SKB2562" s="102"/>
      <c r="SKC2562" s="102"/>
      <c r="SKD2562" s="102"/>
      <c r="SKE2562" s="102"/>
      <c r="SKF2562" s="102"/>
      <c r="SKG2562" s="102"/>
      <c r="SKH2562" s="102"/>
      <c r="SKI2562" s="102"/>
      <c r="SKJ2562" s="102"/>
      <c r="SKK2562" s="102"/>
      <c r="SKL2562" s="102"/>
      <c r="SKM2562" s="102"/>
      <c r="SKN2562" s="102"/>
      <c r="SKO2562" s="102"/>
      <c r="SKP2562" s="102"/>
      <c r="SKQ2562" s="102"/>
      <c r="SKR2562" s="102"/>
      <c r="SKS2562" s="102"/>
      <c r="SKT2562" s="102"/>
      <c r="SKU2562" s="102"/>
      <c r="SKV2562" s="102"/>
      <c r="SKW2562" s="102"/>
      <c r="SKX2562" s="102"/>
      <c r="SKY2562" s="102"/>
      <c r="SKZ2562" s="102"/>
      <c r="SLA2562" s="102"/>
      <c r="SLB2562" s="102"/>
      <c r="SLC2562" s="102"/>
      <c r="SLD2562" s="102"/>
      <c r="SLE2562" s="102"/>
      <c r="SLF2562" s="102"/>
      <c r="SLG2562" s="102"/>
      <c r="SLH2562" s="102"/>
      <c r="SLI2562" s="102"/>
      <c r="SLJ2562" s="102"/>
      <c r="SLK2562" s="102"/>
      <c r="SLL2562" s="102"/>
      <c r="SLM2562" s="102"/>
      <c r="SLN2562" s="102"/>
      <c r="SLO2562" s="102"/>
      <c r="SLP2562" s="102"/>
      <c r="SLQ2562" s="102"/>
      <c r="SLR2562" s="102"/>
      <c r="SLS2562" s="102"/>
      <c r="SLT2562" s="102"/>
      <c r="SLU2562" s="102"/>
      <c r="SLV2562" s="102"/>
      <c r="SLW2562" s="102"/>
      <c r="SLX2562" s="102"/>
      <c r="SLY2562" s="102"/>
      <c r="SLZ2562" s="102"/>
      <c r="SMA2562" s="102"/>
      <c r="SMB2562" s="102"/>
      <c r="SMC2562" s="102"/>
      <c r="SMD2562" s="102"/>
      <c r="SME2562" s="102"/>
      <c r="SMF2562" s="102"/>
      <c r="SMG2562" s="102"/>
      <c r="SMH2562" s="102"/>
      <c r="SMI2562" s="102"/>
      <c r="SMJ2562" s="102"/>
      <c r="SMK2562" s="102"/>
      <c r="SML2562" s="102"/>
      <c r="SMM2562" s="102"/>
      <c r="SMN2562" s="102"/>
      <c r="SMO2562" s="102"/>
      <c r="SMP2562" s="102"/>
      <c r="SMQ2562" s="102"/>
      <c r="SMR2562" s="102"/>
      <c r="SMS2562" s="102"/>
      <c r="SMT2562" s="102"/>
      <c r="SMU2562" s="102"/>
      <c r="SMV2562" s="102"/>
      <c r="SMW2562" s="102"/>
      <c r="SMX2562" s="102"/>
      <c r="SMY2562" s="102"/>
      <c r="SMZ2562" s="102"/>
      <c r="SNA2562" s="102"/>
      <c r="SNB2562" s="102"/>
      <c r="SNC2562" s="102"/>
      <c r="SND2562" s="102"/>
      <c r="SNE2562" s="102"/>
      <c r="SNF2562" s="102"/>
      <c r="SNG2562" s="102"/>
      <c r="SNH2562" s="102"/>
      <c r="SNI2562" s="102"/>
      <c r="SNJ2562" s="102"/>
      <c r="SNK2562" s="102"/>
      <c r="SNL2562" s="102"/>
      <c r="SNM2562" s="102"/>
      <c r="SNN2562" s="102"/>
      <c r="SNO2562" s="102"/>
      <c r="SNP2562" s="102"/>
      <c r="SNQ2562" s="102"/>
      <c r="SNR2562" s="102"/>
      <c r="SNS2562" s="102"/>
      <c r="SNT2562" s="102"/>
      <c r="SNU2562" s="102"/>
      <c r="SNV2562" s="102"/>
      <c r="SNW2562" s="102"/>
      <c r="SNX2562" s="102"/>
      <c r="SNY2562" s="102"/>
      <c r="SNZ2562" s="102"/>
      <c r="SOA2562" s="102"/>
      <c r="SOB2562" s="102"/>
      <c r="SOC2562" s="102"/>
      <c r="SOD2562" s="102"/>
      <c r="SOE2562" s="102"/>
      <c r="SOF2562" s="102"/>
      <c r="SOG2562" s="102"/>
      <c r="SOH2562" s="102"/>
      <c r="SOI2562" s="102"/>
      <c r="SOJ2562" s="102"/>
      <c r="SOK2562" s="102"/>
      <c r="SOL2562" s="102"/>
      <c r="SOM2562" s="102"/>
      <c r="SON2562" s="102"/>
      <c r="SOO2562" s="102"/>
      <c r="SOP2562" s="102"/>
      <c r="SOQ2562" s="102"/>
      <c r="SOR2562" s="102"/>
      <c r="SOS2562" s="102"/>
      <c r="SOT2562" s="102"/>
      <c r="SOU2562" s="102"/>
      <c r="SOV2562" s="102"/>
      <c r="SOW2562" s="102"/>
      <c r="SOX2562" s="102"/>
      <c r="SOY2562" s="102"/>
      <c r="SOZ2562" s="102"/>
      <c r="SPA2562" s="102"/>
      <c r="SPB2562" s="102"/>
      <c r="SPC2562" s="102"/>
      <c r="SPD2562" s="102"/>
      <c r="SPE2562" s="102"/>
      <c r="SPF2562" s="102"/>
      <c r="SPG2562" s="102"/>
      <c r="SPH2562" s="102"/>
      <c r="SPI2562" s="102"/>
      <c r="SPJ2562" s="102"/>
      <c r="SPK2562" s="102"/>
      <c r="SPL2562" s="102"/>
      <c r="SPM2562" s="102"/>
      <c r="SPN2562" s="102"/>
      <c r="SPO2562" s="102"/>
      <c r="SPP2562" s="102"/>
      <c r="SPQ2562" s="102"/>
      <c r="SPR2562" s="102"/>
      <c r="SPS2562" s="102"/>
      <c r="SPT2562" s="102"/>
      <c r="SPU2562" s="102"/>
      <c r="SPV2562" s="102"/>
      <c r="SPW2562" s="102"/>
      <c r="SPX2562" s="102"/>
      <c r="SPY2562" s="102"/>
      <c r="SPZ2562" s="102"/>
      <c r="SQA2562" s="102"/>
      <c r="SQB2562" s="102"/>
      <c r="SQC2562" s="102"/>
      <c r="SQD2562" s="102"/>
      <c r="SQE2562" s="102"/>
      <c r="SQF2562" s="102"/>
      <c r="SQG2562" s="102"/>
      <c r="SQH2562" s="102"/>
      <c r="SQI2562" s="102"/>
      <c r="SQJ2562" s="102"/>
      <c r="SQK2562" s="102"/>
      <c r="SQL2562" s="102"/>
      <c r="SQM2562" s="102"/>
      <c r="SQN2562" s="102"/>
      <c r="SQO2562" s="102"/>
      <c r="SQP2562" s="102"/>
      <c r="SQQ2562" s="102"/>
      <c r="SQR2562" s="102"/>
      <c r="SQT2562" s="102"/>
      <c r="SQU2562" s="102"/>
      <c r="SQV2562" s="102"/>
      <c r="SQX2562" s="102"/>
      <c r="SQZ2562" s="102"/>
      <c r="SRB2562" s="102"/>
      <c r="SRC2562" s="102"/>
      <c r="SRD2562" s="102"/>
      <c r="SRE2562" s="102"/>
      <c r="SRF2562" s="102"/>
      <c r="SRH2562" s="102"/>
      <c r="SRI2562" s="102"/>
      <c r="SRJ2562" s="102"/>
      <c r="SRK2562" s="102"/>
      <c r="SRL2562" s="102"/>
      <c r="SRM2562" s="102"/>
      <c r="SRN2562" s="102"/>
      <c r="SRO2562" s="102"/>
      <c r="SRP2562" s="102"/>
      <c r="SRQ2562" s="102"/>
      <c r="SRR2562" s="102"/>
      <c r="SRS2562" s="102"/>
      <c r="SRT2562" s="102"/>
      <c r="SRU2562" s="102"/>
      <c r="SRV2562" s="102"/>
      <c r="SRW2562" s="102"/>
      <c r="SRX2562" s="102"/>
      <c r="SRY2562" s="102"/>
      <c r="SRZ2562" s="102"/>
      <c r="SSA2562" s="102"/>
      <c r="SSB2562" s="102"/>
      <c r="SSC2562" s="102"/>
      <c r="SSD2562" s="102"/>
      <c r="SSE2562" s="102"/>
      <c r="SSF2562" s="102"/>
      <c r="SSG2562" s="102"/>
      <c r="SSH2562" s="102"/>
      <c r="SSI2562" s="102"/>
      <c r="SSJ2562" s="102"/>
      <c r="SSK2562" s="102"/>
      <c r="SSL2562" s="102"/>
      <c r="SSM2562" s="102"/>
      <c r="SSN2562" s="102"/>
      <c r="SSO2562" s="102"/>
      <c r="SSP2562" s="102"/>
      <c r="SSQ2562" s="102"/>
      <c r="SSR2562" s="102"/>
      <c r="SSS2562" s="102"/>
      <c r="SST2562" s="102"/>
      <c r="SSU2562" s="102"/>
      <c r="SSV2562" s="102"/>
      <c r="SSW2562" s="102"/>
      <c r="SSX2562" s="102"/>
      <c r="SSY2562" s="102"/>
      <c r="SSZ2562" s="102"/>
      <c r="STA2562" s="102"/>
      <c r="STB2562" s="102"/>
      <c r="STC2562" s="102"/>
      <c r="STD2562" s="102"/>
      <c r="STE2562" s="102"/>
      <c r="STF2562" s="102"/>
      <c r="STG2562" s="102"/>
      <c r="STH2562" s="102"/>
      <c r="STI2562" s="102"/>
      <c r="STJ2562" s="102"/>
      <c r="STK2562" s="102"/>
      <c r="STL2562" s="102"/>
      <c r="STM2562" s="102"/>
      <c r="STN2562" s="102"/>
      <c r="STO2562" s="102"/>
      <c r="STP2562" s="102"/>
      <c r="STQ2562" s="102"/>
      <c r="STR2562" s="102"/>
      <c r="STS2562" s="102"/>
      <c r="STT2562" s="102"/>
      <c r="STU2562" s="102"/>
      <c r="STV2562" s="102"/>
      <c r="STW2562" s="102"/>
      <c r="STX2562" s="102"/>
      <c r="STY2562" s="102"/>
      <c r="STZ2562" s="102"/>
      <c r="SUA2562" s="102"/>
      <c r="SUB2562" s="102"/>
      <c r="SUC2562" s="102"/>
      <c r="SUD2562" s="102"/>
      <c r="SUE2562" s="102"/>
      <c r="SUF2562" s="102"/>
      <c r="SUG2562" s="102"/>
      <c r="SUH2562" s="102"/>
      <c r="SUI2562" s="102"/>
      <c r="SUJ2562" s="102"/>
      <c r="SUK2562" s="102"/>
      <c r="SUL2562" s="102"/>
      <c r="SUM2562" s="102"/>
      <c r="SUN2562" s="102"/>
      <c r="SUO2562" s="102"/>
      <c r="SUP2562" s="102"/>
      <c r="SUQ2562" s="102"/>
      <c r="SUR2562" s="102"/>
      <c r="SUS2562" s="102"/>
      <c r="SUT2562" s="102"/>
      <c r="SUU2562" s="102"/>
      <c r="SUV2562" s="102"/>
      <c r="SUW2562" s="102"/>
      <c r="SUX2562" s="102"/>
      <c r="SUY2562" s="102"/>
      <c r="SUZ2562" s="102"/>
      <c r="SVA2562" s="102"/>
      <c r="SVB2562" s="102"/>
      <c r="SVC2562" s="102"/>
      <c r="SVD2562" s="102"/>
      <c r="SVE2562" s="102"/>
      <c r="SVF2562" s="102"/>
      <c r="SVG2562" s="102"/>
      <c r="SVH2562" s="102"/>
      <c r="SVI2562" s="102"/>
      <c r="SVJ2562" s="102"/>
      <c r="SVK2562" s="102"/>
      <c r="SVL2562" s="102"/>
      <c r="SVM2562" s="102"/>
      <c r="SVN2562" s="102"/>
      <c r="SVO2562" s="102"/>
      <c r="SVP2562" s="102"/>
      <c r="SVQ2562" s="102"/>
      <c r="SVR2562" s="102"/>
      <c r="SVS2562" s="102"/>
      <c r="SVT2562" s="102"/>
      <c r="SVU2562" s="102"/>
      <c r="SVV2562" s="102"/>
      <c r="SVW2562" s="102"/>
      <c r="SVX2562" s="102"/>
      <c r="SVY2562" s="102"/>
      <c r="SVZ2562" s="102"/>
      <c r="SWA2562" s="102"/>
      <c r="SWB2562" s="102"/>
      <c r="SWC2562" s="102"/>
      <c r="SWD2562" s="102"/>
      <c r="SWE2562" s="102"/>
      <c r="SWF2562" s="102"/>
      <c r="SWG2562" s="102"/>
      <c r="SWH2562" s="102"/>
      <c r="SWI2562" s="102"/>
      <c r="SWJ2562" s="102"/>
      <c r="SWK2562" s="102"/>
      <c r="SWL2562" s="102"/>
      <c r="SWM2562" s="102"/>
      <c r="SWN2562" s="102"/>
      <c r="SWO2562" s="102"/>
      <c r="SWP2562" s="102"/>
      <c r="SWQ2562" s="102"/>
      <c r="SWR2562" s="102"/>
      <c r="SWS2562" s="102"/>
      <c r="SWT2562" s="102"/>
      <c r="SWU2562" s="102"/>
      <c r="SWV2562" s="102"/>
      <c r="SWW2562" s="102"/>
      <c r="SWX2562" s="102"/>
      <c r="SWY2562" s="102"/>
      <c r="SWZ2562" s="102"/>
      <c r="SXA2562" s="102"/>
      <c r="SXB2562" s="102"/>
      <c r="SXC2562" s="102"/>
      <c r="SXD2562" s="102"/>
      <c r="SXE2562" s="102"/>
      <c r="SXF2562" s="102"/>
      <c r="SXG2562" s="102"/>
      <c r="SXH2562" s="102"/>
      <c r="SXI2562" s="102"/>
      <c r="SXJ2562" s="102"/>
      <c r="SXK2562" s="102"/>
      <c r="SXL2562" s="102"/>
      <c r="SXM2562" s="102"/>
      <c r="SXN2562" s="102"/>
      <c r="SXO2562" s="102"/>
      <c r="SXP2562" s="102"/>
      <c r="SXQ2562" s="102"/>
      <c r="SXR2562" s="102"/>
      <c r="SXS2562" s="102"/>
      <c r="SXT2562" s="102"/>
      <c r="SXU2562" s="102"/>
      <c r="SXV2562" s="102"/>
      <c r="SXW2562" s="102"/>
      <c r="SXX2562" s="102"/>
      <c r="SXY2562" s="102"/>
      <c r="SXZ2562" s="102"/>
      <c r="SYA2562" s="102"/>
      <c r="SYB2562" s="102"/>
      <c r="SYC2562" s="102"/>
      <c r="SYD2562" s="102"/>
      <c r="SYE2562" s="102"/>
      <c r="SYF2562" s="102"/>
      <c r="SYG2562" s="102"/>
      <c r="SYH2562" s="102"/>
      <c r="SYI2562" s="102"/>
      <c r="SYJ2562" s="102"/>
      <c r="SYK2562" s="102"/>
      <c r="SYL2562" s="102"/>
      <c r="SYM2562" s="102"/>
      <c r="SYN2562" s="102"/>
      <c r="SYO2562" s="102"/>
      <c r="SYP2562" s="102"/>
      <c r="SYQ2562" s="102"/>
      <c r="SYR2562" s="102"/>
      <c r="SYS2562" s="102"/>
      <c r="SYT2562" s="102"/>
      <c r="SYU2562" s="102"/>
      <c r="SYV2562" s="102"/>
      <c r="SYW2562" s="102"/>
      <c r="SYX2562" s="102"/>
      <c r="SYY2562" s="102"/>
      <c r="SYZ2562" s="102"/>
      <c r="SZA2562" s="102"/>
      <c r="SZB2562" s="102"/>
      <c r="SZC2562" s="102"/>
      <c r="SZD2562" s="102"/>
      <c r="SZE2562" s="102"/>
      <c r="SZF2562" s="102"/>
      <c r="SZG2562" s="102"/>
      <c r="SZH2562" s="102"/>
      <c r="SZI2562" s="102"/>
      <c r="SZJ2562" s="102"/>
      <c r="SZK2562" s="102"/>
      <c r="SZL2562" s="102"/>
      <c r="SZM2562" s="102"/>
      <c r="SZN2562" s="102"/>
      <c r="SZO2562" s="102"/>
      <c r="SZP2562" s="102"/>
      <c r="SZQ2562" s="102"/>
      <c r="SZR2562" s="102"/>
      <c r="SZS2562" s="102"/>
      <c r="SZT2562" s="102"/>
      <c r="SZU2562" s="102"/>
      <c r="SZV2562" s="102"/>
      <c r="SZW2562" s="102"/>
      <c r="SZX2562" s="102"/>
      <c r="SZY2562" s="102"/>
      <c r="SZZ2562" s="102"/>
      <c r="TAA2562" s="102"/>
      <c r="TAB2562" s="102"/>
      <c r="TAC2562" s="102"/>
      <c r="TAD2562" s="102"/>
      <c r="TAE2562" s="102"/>
      <c r="TAF2562" s="102"/>
      <c r="TAG2562" s="102"/>
      <c r="TAH2562" s="102"/>
      <c r="TAI2562" s="102"/>
      <c r="TAJ2562" s="102"/>
      <c r="TAK2562" s="102"/>
      <c r="TAL2562" s="102"/>
      <c r="TAM2562" s="102"/>
      <c r="TAN2562" s="102"/>
      <c r="TAP2562" s="102"/>
      <c r="TAQ2562" s="102"/>
      <c r="TAR2562" s="102"/>
      <c r="TAT2562" s="102"/>
      <c r="TAV2562" s="102"/>
      <c r="TAX2562" s="102"/>
      <c r="TAY2562" s="102"/>
      <c r="TAZ2562" s="102"/>
      <c r="TBA2562" s="102"/>
      <c r="TBB2562" s="102"/>
      <c r="TBD2562" s="102"/>
      <c r="TBE2562" s="102"/>
      <c r="TBF2562" s="102"/>
      <c r="TBG2562" s="102"/>
      <c r="TBH2562" s="102"/>
      <c r="TBI2562" s="102"/>
      <c r="TBJ2562" s="102"/>
      <c r="TBK2562" s="102"/>
      <c r="TBL2562" s="102"/>
      <c r="TBM2562" s="102"/>
      <c r="TBN2562" s="102"/>
      <c r="TBO2562" s="102"/>
      <c r="TBP2562" s="102"/>
      <c r="TBQ2562" s="102"/>
      <c r="TBR2562" s="102"/>
      <c r="TBS2562" s="102"/>
      <c r="TBT2562" s="102"/>
      <c r="TBU2562" s="102"/>
      <c r="TBV2562" s="102"/>
      <c r="TBW2562" s="102"/>
      <c r="TBX2562" s="102"/>
      <c r="TBY2562" s="102"/>
      <c r="TBZ2562" s="102"/>
      <c r="TCA2562" s="102"/>
      <c r="TCB2562" s="102"/>
      <c r="TCC2562" s="102"/>
      <c r="TCD2562" s="102"/>
      <c r="TCE2562" s="102"/>
      <c r="TCF2562" s="102"/>
      <c r="TCG2562" s="102"/>
      <c r="TCH2562" s="102"/>
      <c r="TCI2562" s="102"/>
      <c r="TCJ2562" s="102"/>
      <c r="TCK2562" s="102"/>
      <c r="TCL2562" s="102"/>
      <c r="TCM2562" s="102"/>
      <c r="TCN2562" s="102"/>
      <c r="TCO2562" s="102"/>
      <c r="TCP2562" s="102"/>
      <c r="TCQ2562" s="102"/>
      <c r="TCR2562" s="102"/>
      <c r="TCS2562" s="102"/>
      <c r="TCT2562" s="102"/>
      <c r="TCU2562" s="102"/>
      <c r="TCV2562" s="102"/>
      <c r="TCW2562" s="102"/>
      <c r="TCX2562" s="102"/>
      <c r="TCY2562" s="102"/>
      <c r="TCZ2562" s="102"/>
      <c r="TDA2562" s="102"/>
      <c r="TDB2562" s="102"/>
      <c r="TDC2562" s="102"/>
      <c r="TDD2562" s="102"/>
      <c r="TDE2562" s="102"/>
      <c r="TDF2562" s="102"/>
      <c r="TDG2562" s="102"/>
      <c r="TDH2562" s="102"/>
      <c r="TDI2562" s="102"/>
      <c r="TDJ2562" s="102"/>
      <c r="TDK2562" s="102"/>
      <c r="TDL2562" s="102"/>
      <c r="TDM2562" s="102"/>
      <c r="TDN2562" s="102"/>
      <c r="TDO2562" s="102"/>
      <c r="TDP2562" s="102"/>
      <c r="TDQ2562" s="102"/>
      <c r="TDR2562" s="102"/>
      <c r="TDS2562" s="102"/>
      <c r="TDT2562" s="102"/>
      <c r="TDU2562" s="102"/>
      <c r="TDV2562" s="102"/>
      <c r="TDW2562" s="102"/>
      <c r="TDX2562" s="102"/>
      <c r="TDY2562" s="102"/>
      <c r="TDZ2562" s="102"/>
      <c r="TEA2562" s="102"/>
      <c r="TEB2562" s="102"/>
      <c r="TEC2562" s="102"/>
      <c r="TED2562" s="102"/>
      <c r="TEE2562" s="102"/>
      <c r="TEF2562" s="102"/>
      <c r="TEG2562" s="102"/>
      <c r="TEH2562" s="102"/>
      <c r="TEI2562" s="102"/>
      <c r="TEJ2562" s="102"/>
      <c r="TEK2562" s="102"/>
      <c r="TEL2562" s="102"/>
      <c r="TEM2562" s="102"/>
      <c r="TEN2562" s="102"/>
      <c r="TEO2562" s="102"/>
      <c r="TEP2562" s="102"/>
      <c r="TEQ2562" s="102"/>
      <c r="TER2562" s="102"/>
      <c r="TES2562" s="102"/>
      <c r="TET2562" s="102"/>
      <c r="TEU2562" s="102"/>
      <c r="TEV2562" s="102"/>
      <c r="TEW2562" s="102"/>
      <c r="TEX2562" s="102"/>
      <c r="TEY2562" s="102"/>
      <c r="TEZ2562" s="102"/>
      <c r="TFA2562" s="102"/>
      <c r="TFB2562" s="102"/>
      <c r="TFC2562" s="102"/>
      <c r="TFD2562" s="102"/>
      <c r="TFE2562" s="102"/>
      <c r="TFF2562" s="102"/>
      <c r="TFG2562" s="102"/>
      <c r="TFH2562" s="102"/>
      <c r="TFI2562" s="102"/>
      <c r="TFJ2562" s="102"/>
      <c r="TFK2562" s="102"/>
      <c r="TFL2562" s="102"/>
      <c r="TFM2562" s="102"/>
      <c r="TFN2562" s="102"/>
      <c r="TFO2562" s="102"/>
      <c r="TFP2562" s="102"/>
      <c r="TFQ2562" s="102"/>
      <c r="TFR2562" s="102"/>
      <c r="TFS2562" s="102"/>
      <c r="TFT2562" s="102"/>
      <c r="TFU2562" s="102"/>
      <c r="TFV2562" s="102"/>
      <c r="TFW2562" s="102"/>
      <c r="TFX2562" s="102"/>
      <c r="TFY2562" s="102"/>
      <c r="TFZ2562" s="102"/>
      <c r="TGA2562" s="102"/>
      <c r="TGB2562" s="102"/>
      <c r="TGC2562" s="102"/>
      <c r="TGD2562" s="102"/>
      <c r="TGE2562" s="102"/>
      <c r="TGF2562" s="102"/>
      <c r="TGG2562" s="102"/>
      <c r="TGH2562" s="102"/>
      <c r="TGI2562" s="102"/>
      <c r="TGJ2562" s="102"/>
      <c r="TGK2562" s="102"/>
      <c r="TGL2562" s="102"/>
      <c r="TGM2562" s="102"/>
      <c r="TGN2562" s="102"/>
      <c r="TGO2562" s="102"/>
      <c r="TGP2562" s="102"/>
      <c r="TGQ2562" s="102"/>
      <c r="TGR2562" s="102"/>
      <c r="TGS2562" s="102"/>
      <c r="TGT2562" s="102"/>
      <c r="TGU2562" s="102"/>
      <c r="TGV2562" s="102"/>
      <c r="TGW2562" s="102"/>
      <c r="TGX2562" s="102"/>
      <c r="TGY2562" s="102"/>
      <c r="TGZ2562" s="102"/>
      <c r="THA2562" s="102"/>
      <c r="THB2562" s="102"/>
      <c r="THC2562" s="102"/>
      <c r="THD2562" s="102"/>
      <c r="THE2562" s="102"/>
      <c r="THF2562" s="102"/>
      <c r="THG2562" s="102"/>
      <c r="THH2562" s="102"/>
      <c r="THI2562" s="102"/>
      <c r="THJ2562" s="102"/>
      <c r="THK2562" s="102"/>
      <c r="THL2562" s="102"/>
      <c r="THM2562" s="102"/>
      <c r="THN2562" s="102"/>
      <c r="THO2562" s="102"/>
      <c r="THP2562" s="102"/>
      <c r="THQ2562" s="102"/>
      <c r="THR2562" s="102"/>
      <c r="THS2562" s="102"/>
      <c r="THT2562" s="102"/>
      <c r="THU2562" s="102"/>
      <c r="THV2562" s="102"/>
      <c r="THW2562" s="102"/>
      <c r="THX2562" s="102"/>
      <c r="THY2562" s="102"/>
      <c r="THZ2562" s="102"/>
      <c r="TIA2562" s="102"/>
      <c r="TIB2562" s="102"/>
      <c r="TIC2562" s="102"/>
      <c r="TID2562" s="102"/>
      <c r="TIE2562" s="102"/>
      <c r="TIF2562" s="102"/>
      <c r="TIG2562" s="102"/>
      <c r="TIH2562" s="102"/>
      <c r="TII2562" s="102"/>
      <c r="TIJ2562" s="102"/>
      <c r="TIK2562" s="102"/>
      <c r="TIL2562" s="102"/>
      <c r="TIM2562" s="102"/>
      <c r="TIN2562" s="102"/>
      <c r="TIO2562" s="102"/>
      <c r="TIP2562" s="102"/>
      <c r="TIQ2562" s="102"/>
      <c r="TIR2562" s="102"/>
      <c r="TIS2562" s="102"/>
      <c r="TIT2562" s="102"/>
      <c r="TIU2562" s="102"/>
      <c r="TIV2562" s="102"/>
      <c r="TIW2562" s="102"/>
      <c r="TIX2562" s="102"/>
      <c r="TIY2562" s="102"/>
      <c r="TIZ2562" s="102"/>
      <c r="TJA2562" s="102"/>
      <c r="TJB2562" s="102"/>
      <c r="TJC2562" s="102"/>
      <c r="TJD2562" s="102"/>
      <c r="TJE2562" s="102"/>
      <c r="TJF2562" s="102"/>
      <c r="TJG2562" s="102"/>
      <c r="TJH2562" s="102"/>
      <c r="TJI2562" s="102"/>
      <c r="TJJ2562" s="102"/>
      <c r="TJK2562" s="102"/>
      <c r="TJL2562" s="102"/>
      <c r="TJM2562" s="102"/>
      <c r="TJN2562" s="102"/>
      <c r="TJO2562" s="102"/>
      <c r="TJP2562" s="102"/>
      <c r="TJQ2562" s="102"/>
      <c r="TJR2562" s="102"/>
      <c r="TJS2562" s="102"/>
      <c r="TJT2562" s="102"/>
      <c r="TJU2562" s="102"/>
      <c r="TJV2562" s="102"/>
      <c r="TJW2562" s="102"/>
      <c r="TJX2562" s="102"/>
      <c r="TJY2562" s="102"/>
      <c r="TJZ2562" s="102"/>
      <c r="TKA2562" s="102"/>
      <c r="TKB2562" s="102"/>
      <c r="TKC2562" s="102"/>
      <c r="TKD2562" s="102"/>
      <c r="TKE2562" s="102"/>
      <c r="TKF2562" s="102"/>
      <c r="TKG2562" s="102"/>
      <c r="TKH2562" s="102"/>
      <c r="TKI2562" s="102"/>
      <c r="TKJ2562" s="102"/>
      <c r="TKL2562" s="102"/>
      <c r="TKM2562" s="102"/>
      <c r="TKN2562" s="102"/>
      <c r="TKP2562" s="102"/>
      <c r="TKR2562" s="102"/>
      <c r="TKT2562" s="102"/>
      <c r="TKU2562" s="102"/>
      <c r="TKV2562" s="102"/>
      <c r="TKW2562" s="102"/>
      <c r="TKX2562" s="102"/>
      <c r="TKZ2562" s="102"/>
      <c r="TLA2562" s="102"/>
      <c r="TLB2562" s="102"/>
      <c r="TLC2562" s="102"/>
      <c r="TLD2562" s="102"/>
      <c r="TLE2562" s="102"/>
      <c r="TLF2562" s="102"/>
      <c r="TLG2562" s="102"/>
      <c r="TLH2562" s="102"/>
      <c r="TLI2562" s="102"/>
      <c r="TLJ2562" s="102"/>
      <c r="TLK2562" s="102"/>
      <c r="TLL2562" s="102"/>
      <c r="TLM2562" s="102"/>
      <c r="TLN2562" s="102"/>
      <c r="TLO2562" s="102"/>
      <c r="TLP2562" s="102"/>
      <c r="TLQ2562" s="102"/>
      <c r="TLR2562" s="102"/>
      <c r="TLS2562" s="102"/>
      <c r="TLT2562" s="102"/>
      <c r="TLU2562" s="102"/>
      <c r="TLV2562" s="102"/>
      <c r="TLW2562" s="102"/>
      <c r="TLX2562" s="102"/>
      <c r="TLY2562" s="102"/>
      <c r="TLZ2562" s="102"/>
      <c r="TMA2562" s="102"/>
      <c r="TMB2562" s="102"/>
      <c r="TMC2562" s="102"/>
      <c r="TMD2562" s="102"/>
      <c r="TME2562" s="102"/>
      <c r="TMF2562" s="102"/>
      <c r="TMG2562" s="102"/>
      <c r="TMH2562" s="102"/>
      <c r="TMI2562" s="102"/>
      <c r="TMJ2562" s="102"/>
      <c r="TMK2562" s="102"/>
      <c r="TML2562" s="102"/>
      <c r="TMM2562" s="102"/>
      <c r="TMN2562" s="102"/>
      <c r="TMO2562" s="102"/>
      <c r="TMP2562" s="102"/>
      <c r="TMQ2562" s="102"/>
      <c r="TMR2562" s="102"/>
      <c r="TMS2562" s="102"/>
      <c r="TMT2562" s="102"/>
      <c r="TMU2562" s="102"/>
      <c r="TMV2562" s="102"/>
      <c r="TMW2562" s="102"/>
      <c r="TMX2562" s="102"/>
      <c r="TMY2562" s="102"/>
      <c r="TMZ2562" s="102"/>
      <c r="TNA2562" s="102"/>
      <c r="TNB2562" s="102"/>
      <c r="TNC2562" s="102"/>
      <c r="TND2562" s="102"/>
      <c r="TNE2562" s="102"/>
      <c r="TNF2562" s="102"/>
      <c r="TNG2562" s="102"/>
      <c r="TNH2562" s="102"/>
      <c r="TNI2562" s="102"/>
      <c r="TNJ2562" s="102"/>
      <c r="TNK2562" s="102"/>
      <c r="TNL2562" s="102"/>
      <c r="TNM2562" s="102"/>
      <c r="TNN2562" s="102"/>
      <c r="TNO2562" s="102"/>
      <c r="TNP2562" s="102"/>
      <c r="TNQ2562" s="102"/>
      <c r="TNR2562" s="102"/>
      <c r="TNS2562" s="102"/>
      <c r="TNT2562" s="102"/>
      <c r="TNU2562" s="102"/>
      <c r="TNV2562" s="102"/>
      <c r="TNW2562" s="102"/>
      <c r="TNX2562" s="102"/>
      <c r="TNY2562" s="102"/>
      <c r="TNZ2562" s="102"/>
      <c r="TOA2562" s="102"/>
      <c r="TOB2562" s="102"/>
      <c r="TOC2562" s="102"/>
      <c r="TOD2562" s="102"/>
      <c r="TOE2562" s="102"/>
      <c r="TOF2562" s="102"/>
      <c r="TOG2562" s="102"/>
      <c r="TOH2562" s="102"/>
      <c r="TOI2562" s="102"/>
      <c r="TOJ2562" s="102"/>
      <c r="TOK2562" s="102"/>
      <c r="TOL2562" s="102"/>
      <c r="TOM2562" s="102"/>
      <c r="TON2562" s="102"/>
      <c r="TOO2562" s="102"/>
      <c r="TOP2562" s="102"/>
      <c r="TOQ2562" s="102"/>
      <c r="TOR2562" s="102"/>
      <c r="TOS2562" s="102"/>
      <c r="TOT2562" s="102"/>
      <c r="TOU2562" s="102"/>
      <c r="TOV2562" s="102"/>
      <c r="TOW2562" s="102"/>
      <c r="TOX2562" s="102"/>
      <c r="TOY2562" s="102"/>
      <c r="TOZ2562" s="102"/>
      <c r="TPA2562" s="102"/>
      <c r="TPB2562" s="102"/>
      <c r="TPC2562" s="102"/>
      <c r="TPD2562" s="102"/>
      <c r="TPE2562" s="102"/>
      <c r="TPF2562" s="102"/>
      <c r="TPG2562" s="102"/>
      <c r="TPH2562" s="102"/>
      <c r="TPI2562" s="102"/>
      <c r="TPJ2562" s="102"/>
      <c r="TPK2562" s="102"/>
      <c r="TPL2562" s="102"/>
      <c r="TPM2562" s="102"/>
      <c r="TPN2562" s="102"/>
      <c r="TPO2562" s="102"/>
      <c r="TPP2562" s="102"/>
      <c r="TPQ2562" s="102"/>
      <c r="TPR2562" s="102"/>
      <c r="TPS2562" s="102"/>
      <c r="TPT2562" s="102"/>
      <c r="TPU2562" s="102"/>
      <c r="TPV2562" s="102"/>
      <c r="TPW2562" s="102"/>
      <c r="TPX2562" s="102"/>
      <c r="TPY2562" s="102"/>
      <c r="TPZ2562" s="102"/>
      <c r="TQA2562" s="102"/>
      <c r="TQB2562" s="102"/>
      <c r="TQC2562" s="102"/>
      <c r="TQD2562" s="102"/>
      <c r="TQE2562" s="102"/>
      <c r="TQF2562" s="102"/>
      <c r="TQG2562" s="102"/>
      <c r="TQH2562" s="102"/>
      <c r="TQI2562" s="102"/>
      <c r="TQJ2562" s="102"/>
      <c r="TQK2562" s="102"/>
      <c r="TQL2562" s="102"/>
      <c r="TQM2562" s="102"/>
      <c r="TQN2562" s="102"/>
      <c r="TQO2562" s="102"/>
      <c r="TQP2562" s="102"/>
      <c r="TQQ2562" s="102"/>
      <c r="TQR2562" s="102"/>
      <c r="TQS2562" s="102"/>
      <c r="TQT2562" s="102"/>
      <c r="TQU2562" s="102"/>
      <c r="TQV2562" s="102"/>
      <c r="TQW2562" s="102"/>
      <c r="TQX2562" s="102"/>
      <c r="TQY2562" s="102"/>
      <c r="TQZ2562" s="102"/>
      <c r="TRA2562" s="102"/>
      <c r="TRB2562" s="102"/>
      <c r="TRC2562" s="102"/>
      <c r="TRD2562" s="102"/>
      <c r="TRE2562" s="102"/>
      <c r="TRF2562" s="102"/>
      <c r="TRG2562" s="102"/>
      <c r="TRH2562" s="102"/>
      <c r="TRI2562" s="102"/>
      <c r="TRJ2562" s="102"/>
      <c r="TRK2562" s="102"/>
      <c r="TRL2562" s="102"/>
      <c r="TRM2562" s="102"/>
      <c r="TRN2562" s="102"/>
      <c r="TRO2562" s="102"/>
      <c r="TRP2562" s="102"/>
      <c r="TRQ2562" s="102"/>
      <c r="TRR2562" s="102"/>
      <c r="TRS2562" s="102"/>
      <c r="TRT2562" s="102"/>
      <c r="TRU2562" s="102"/>
      <c r="TRV2562" s="102"/>
      <c r="TRW2562" s="102"/>
      <c r="TRX2562" s="102"/>
      <c r="TRY2562" s="102"/>
      <c r="TRZ2562" s="102"/>
      <c r="TSA2562" s="102"/>
      <c r="TSB2562" s="102"/>
      <c r="TSC2562" s="102"/>
      <c r="TSD2562" s="102"/>
      <c r="TSE2562" s="102"/>
      <c r="TSF2562" s="102"/>
      <c r="TSG2562" s="102"/>
      <c r="TSH2562" s="102"/>
      <c r="TSI2562" s="102"/>
      <c r="TSJ2562" s="102"/>
      <c r="TSK2562" s="102"/>
      <c r="TSL2562" s="102"/>
      <c r="TSM2562" s="102"/>
      <c r="TSN2562" s="102"/>
      <c r="TSO2562" s="102"/>
      <c r="TSP2562" s="102"/>
      <c r="TSQ2562" s="102"/>
      <c r="TSR2562" s="102"/>
      <c r="TSS2562" s="102"/>
      <c r="TST2562" s="102"/>
      <c r="TSU2562" s="102"/>
      <c r="TSV2562" s="102"/>
      <c r="TSW2562" s="102"/>
      <c r="TSX2562" s="102"/>
      <c r="TSY2562" s="102"/>
      <c r="TSZ2562" s="102"/>
      <c r="TTA2562" s="102"/>
      <c r="TTB2562" s="102"/>
      <c r="TTC2562" s="102"/>
      <c r="TTD2562" s="102"/>
      <c r="TTE2562" s="102"/>
      <c r="TTF2562" s="102"/>
      <c r="TTG2562" s="102"/>
      <c r="TTH2562" s="102"/>
      <c r="TTI2562" s="102"/>
      <c r="TTJ2562" s="102"/>
      <c r="TTK2562" s="102"/>
      <c r="TTL2562" s="102"/>
      <c r="TTM2562" s="102"/>
      <c r="TTN2562" s="102"/>
      <c r="TTO2562" s="102"/>
      <c r="TTP2562" s="102"/>
      <c r="TTQ2562" s="102"/>
      <c r="TTR2562" s="102"/>
      <c r="TTS2562" s="102"/>
      <c r="TTT2562" s="102"/>
      <c r="TTU2562" s="102"/>
      <c r="TTV2562" s="102"/>
      <c r="TTW2562" s="102"/>
      <c r="TTX2562" s="102"/>
      <c r="TTY2562" s="102"/>
      <c r="TTZ2562" s="102"/>
      <c r="TUA2562" s="102"/>
      <c r="TUB2562" s="102"/>
      <c r="TUC2562" s="102"/>
      <c r="TUD2562" s="102"/>
      <c r="TUE2562" s="102"/>
      <c r="TUF2562" s="102"/>
      <c r="TUH2562" s="102"/>
      <c r="TUI2562" s="102"/>
      <c r="TUJ2562" s="102"/>
      <c r="TUL2562" s="102"/>
      <c r="TUN2562" s="102"/>
      <c r="TUP2562" s="102"/>
      <c r="TUQ2562" s="102"/>
      <c r="TUR2562" s="102"/>
      <c r="TUS2562" s="102"/>
      <c r="TUT2562" s="102"/>
      <c r="TUV2562" s="102"/>
      <c r="TUW2562" s="102"/>
      <c r="TUX2562" s="102"/>
      <c r="TUY2562" s="102"/>
      <c r="TUZ2562" s="102"/>
      <c r="TVA2562" s="102"/>
      <c r="TVB2562" s="102"/>
      <c r="TVC2562" s="102"/>
      <c r="TVD2562" s="102"/>
      <c r="TVE2562" s="102"/>
      <c r="TVF2562" s="102"/>
      <c r="TVG2562" s="102"/>
      <c r="TVH2562" s="102"/>
      <c r="TVI2562" s="102"/>
      <c r="TVJ2562" s="102"/>
      <c r="TVK2562" s="102"/>
      <c r="TVL2562" s="102"/>
      <c r="TVM2562" s="102"/>
      <c r="TVN2562" s="102"/>
      <c r="TVO2562" s="102"/>
      <c r="TVP2562" s="102"/>
      <c r="TVQ2562" s="102"/>
      <c r="TVR2562" s="102"/>
      <c r="TVS2562" s="102"/>
      <c r="TVT2562" s="102"/>
      <c r="TVU2562" s="102"/>
      <c r="TVV2562" s="102"/>
      <c r="TVW2562" s="102"/>
      <c r="TVX2562" s="102"/>
      <c r="TVY2562" s="102"/>
      <c r="TVZ2562" s="102"/>
      <c r="TWA2562" s="102"/>
      <c r="TWB2562" s="102"/>
      <c r="TWC2562" s="102"/>
      <c r="TWD2562" s="102"/>
      <c r="TWE2562" s="102"/>
      <c r="TWF2562" s="102"/>
      <c r="TWG2562" s="102"/>
      <c r="TWH2562" s="102"/>
      <c r="TWI2562" s="102"/>
      <c r="TWJ2562" s="102"/>
      <c r="TWK2562" s="102"/>
      <c r="TWL2562" s="102"/>
      <c r="TWM2562" s="102"/>
      <c r="TWN2562" s="102"/>
      <c r="TWO2562" s="102"/>
      <c r="TWP2562" s="102"/>
      <c r="TWQ2562" s="102"/>
      <c r="TWR2562" s="102"/>
      <c r="TWS2562" s="102"/>
      <c r="TWT2562" s="102"/>
      <c r="TWU2562" s="102"/>
      <c r="TWV2562" s="102"/>
      <c r="TWW2562" s="102"/>
      <c r="TWX2562" s="102"/>
      <c r="TWY2562" s="102"/>
      <c r="TWZ2562" s="102"/>
      <c r="TXA2562" s="102"/>
      <c r="TXB2562" s="102"/>
      <c r="TXC2562" s="102"/>
      <c r="TXD2562" s="102"/>
      <c r="TXE2562" s="102"/>
      <c r="TXF2562" s="102"/>
      <c r="TXG2562" s="102"/>
      <c r="TXH2562" s="102"/>
      <c r="TXI2562" s="102"/>
      <c r="TXJ2562" s="102"/>
      <c r="TXK2562" s="102"/>
      <c r="TXL2562" s="102"/>
      <c r="TXM2562" s="102"/>
      <c r="TXN2562" s="102"/>
      <c r="TXO2562" s="102"/>
      <c r="TXP2562" s="102"/>
      <c r="TXQ2562" s="102"/>
      <c r="TXR2562" s="102"/>
      <c r="TXS2562" s="102"/>
      <c r="TXT2562" s="102"/>
      <c r="TXU2562" s="102"/>
      <c r="TXV2562" s="102"/>
      <c r="TXW2562" s="102"/>
      <c r="TXX2562" s="102"/>
      <c r="TXY2562" s="102"/>
      <c r="TXZ2562" s="102"/>
      <c r="TYA2562" s="102"/>
      <c r="TYB2562" s="102"/>
      <c r="TYC2562" s="102"/>
      <c r="TYD2562" s="102"/>
      <c r="TYE2562" s="102"/>
      <c r="TYF2562" s="102"/>
      <c r="TYG2562" s="102"/>
      <c r="TYH2562" s="102"/>
      <c r="TYI2562" s="102"/>
      <c r="TYJ2562" s="102"/>
      <c r="TYK2562" s="102"/>
      <c r="TYL2562" s="102"/>
      <c r="TYM2562" s="102"/>
      <c r="TYN2562" s="102"/>
      <c r="TYO2562" s="102"/>
      <c r="TYP2562" s="102"/>
      <c r="TYQ2562" s="102"/>
      <c r="TYR2562" s="102"/>
      <c r="TYS2562" s="102"/>
      <c r="TYT2562" s="102"/>
      <c r="TYU2562" s="102"/>
      <c r="TYV2562" s="102"/>
      <c r="TYW2562" s="102"/>
      <c r="TYX2562" s="102"/>
      <c r="TYY2562" s="102"/>
      <c r="TYZ2562" s="102"/>
      <c r="TZA2562" s="102"/>
      <c r="TZB2562" s="102"/>
      <c r="TZC2562" s="102"/>
      <c r="TZD2562" s="102"/>
      <c r="TZE2562" s="102"/>
      <c r="TZF2562" s="102"/>
      <c r="TZG2562" s="102"/>
      <c r="TZH2562" s="102"/>
      <c r="TZI2562" s="102"/>
      <c r="TZJ2562" s="102"/>
      <c r="TZK2562" s="102"/>
      <c r="TZL2562" s="102"/>
      <c r="TZM2562" s="102"/>
      <c r="TZN2562" s="102"/>
      <c r="TZO2562" s="102"/>
      <c r="TZP2562" s="102"/>
      <c r="TZQ2562" s="102"/>
      <c r="TZR2562" s="102"/>
      <c r="TZS2562" s="102"/>
      <c r="TZT2562" s="102"/>
      <c r="TZU2562" s="102"/>
      <c r="TZV2562" s="102"/>
      <c r="TZW2562" s="102"/>
      <c r="TZX2562" s="102"/>
      <c r="TZY2562" s="102"/>
      <c r="TZZ2562" s="102"/>
      <c r="UAA2562" s="102"/>
      <c r="UAB2562" s="102"/>
      <c r="UAC2562" s="102"/>
      <c r="UAD2562" s="102"/>
      <c r="UAE2562" s="102"/>
      <c r="UAF2562" s="102"/>
      <c r="UAG2562" s="102"/>
      <c r="UAH2562" s="102"/>
      <c r="UAI2562" s="102"/>
      <c r="UAJ2562" s="102"/>
      <c r="UAK2562" s="102"/>
      <c r="UAL2562" s="102"/>
      <c r="UAM2562" s="102"/>
      <c r="UAN2562" s="102"/>
      <c r="UAO2562" s="102"/>
      <c r="UAP2562" s="102"/>
      <c r="UAQ2562" s="102"/>
      <c r="UAR2562" s="102"/>
      <c r="UAS2562" s="102"/>
      <c r="UAT2562" s="102"/>
      <c r="UAU2562" s="102"/>
      <c r="UAV2562" s="102"/>
      <c r="UAW2562" s="102"/>
      <c r="UAX2562" s="102"/>
      <c r="UAY2562" s="102"/>
      <c r="UAZ2562" s="102"/>
      <c r="UBA2562" s="102"/>
      <c r="UBB2562" s="102"/>
      <c r="UBC2562" s="102"/>
      <c r="UBD2562" s="102"/>
      <c r="UBE2562" s="102"/>
      <c r="UBF2562" s="102"/>
      <c r="UBG2562" s="102"/>
      <c r="UBH2562" s="102"/>
      <c r="UBI2562" s="102"/>
      <c r="UBJ2562" s="102"/>
      <c r="UBK2562" s="102"/>
      <c r="UBL2562" s="102"/>
      <c r="UBM2562" s="102"/>
      <c r="UBN2562" s="102"/>
      <c r="UBO2562" s="102"/>
      <c r="UBP2562" s="102"/>
      <c r="UBQ2562" s="102"/>
      <c r="UBR2562" s="102"/>
      <c r="UBS2562" s="102"/>
      <c r="UBT2562" s="102"/>
      <c r="UBU2562" s="102"/>
      <c r="UBV2562" s="102"/>
      <c r="UBW2562" s="102"/>
      <c r="UBX2562" s="102"/>
      <c r="UBY2562" s="102"/>
      <c r="UBZ2562" s="102"/>
      <c r="UCA2562" s="102"/>
      <c r="UCB2562" s="102"/>
      <c r="UCC2562" s="102"/>
      <c r="UCD2562" s="102"/>
      <c r="UCE2562" s="102"/>
      <c r="UCF2562" s="102"/>
      <c r="UCG2562" s="102"/>
      <c r="UCH2562" s="102"/>
      <c r="UCI2562" s="102"/>
      <c r="UCJ2562" s="102"/>
      <c r="UCK2562" s="102"/>
      <c r="UCL2562" s="102"/>
      <c r="UCM2562" s="102"/>
      <c r="UCN2562" s="102"/>
      <c r="UCO2562" s="102"/>
      <c r="UCP2562" s="102"/>
      <c r="UCQ2562" s="102"/>
      <c r="UCR2562" s="102"/>
      <c r="UCS2562" s="102"/>
      <c r="UCT2562" s="102"/>
      <c r="UCU2562" s="102"/>
      <c r="UCV2562" s="102"/>
      <c r="UCW2562" s="102"/>
      <c r="UCX2562" s="102"/>
      <c r="UCY2562" s="102"/>
      <c r="UCZ2562" s="102"/>
      <c r="UDA2562" s="102"/>
      <c r="UDB2562" s="102"/>
      <c r="UDC2562" s="102"/>
      <c r="UDD2562" s="102"/>
      <c r="UDE2562" s="102"/>
      <c r="UDF2562" s="102"/>
      <c r="UDG2562" s="102"/>
      <c r="UDH2562" s="102"/>
      <c r="UDI2562" s="102"/>
      <c r="UDJ2562" s="102"/>
      <c r="UDK2562" s="102"/>
      <c r="UDL2562" s="102"/>
      <c r="UDM2562" s="102"/>
      <c r="UDN2562" s="102"/>
      <c r="UDO2562" s="102"/>
      <c r="UDP2562" s="102"/>
      <c r="UDQ2562" s="102"/>
      <c r="UDR2562" s="102"/>
      <c r="UDS2562" s="102"/>
      <c r="UDT2562" s="102"/>
      <c r="UDU2562" s="102"/>
      <c r="UDV2562" s="102"/>
      <c r="UDW2562" s="102"/>
      <c r="UDX2562" s="102"/>
      <c r="UDY2562" s="102"/>
      <c r="UDZ2562" s="102"/>
      <c r="UEA2562" s="102"/>
      <c r="UEB2562" s="102"/>
      <c r="UED2562" s="102"/>
      <c r="UEE2562" s="102"/>
      <c r="UEF2562" s="102"/>
      <c r="UEH2562" s="102"/>
      <c r="UEJ2562" s="102"/>
      <c r="UEL2562" s="102"/>
      <c r="UEM2562" s="102"/>
      <c r="UEN2562" s="102"/>
      <c r="UEO2562" s="102"/>
      <c r="UEP2562" s="102"/>
      <c r="UER2562" s="102"/>
      <c r="UES2562" s="102"/>
      <c r="UET2562" s="102"/>
      <c r="UEU2562" s="102"/>
      <c r="UEV2562" s="102"/>
      <c r="UEW2562" s="102"/>
      <c r="UEX2562" s="102"/>
      <c r="UEY2562" s="102"/>
      <c r="UEZ2562" s="102"/>
      <c r="UFA2562" s="102"/>
      <c r="UFB2562" s="102"/>
      <c r="UFC2562" s="102"/>
      <c r="UFD2562" s="102"/>
      <c r="UFE2562" s="102"/>
      <c r="UFF2562" s="102"/>
      <c r="UFG2562" s="102"/>
      <c r="UFH2562" s="102"/>
      <c r="UFI2562" s="102"/>
      <c r="UFJ2562" s="102"/>
      <c r="UFK2562" s="102"/>
      <c r="UFL2562" s="102"/>
      <c r="UFM2562" s="102"/>
      <c r="UFN2562" s="102"/>
      <c r="UFO2562" s="102"/>
      <c r="UFP2562" s="102"/>
      <c r="UFQ2562" s="102"/>
      <c r="UFR2562" s="102"/>
      <c r="UFS2562" s="102"/>
      <c r="UFT2562" s="102"/>
      <c r="UFU2562" s="102"/>
      <c r="UFV2562" s="102"/>
      <c r="UFW2562" s="102"/>
      <c r="UFX2562" s="102"/>
      <c r="UFY2562" s="102"/>
      <c r="UFZ2562" s="102"/>
      <c r="UGA2562" s="102"/>
      <c r="UGB2562" s="102"/>
      <c r="UGC2562" s="102"/>
      <c r="UGD2562" s="102"/>
      <c r="UGE2562" s="102"/>
      <c r="UGF2562" s="102"/>
      <c r="UGG2562" s="102"/>
      <c r="UGH2562" s="102"/>
      <c r="UGI2562" s="102"/>
      <c r="UGJ2562" s="102"/>
      <c r="UGK2562" s="102"/>
      <c r="UGL2562" s="102"/>
      <c r="UGM2562" s="102"/>
      <c r="UGN2562" s="102"/>
      <c r="UGO2562" s="102"/>
      <c r="UGP2562" s="102"/>
      <c r="UGQ2562" s="102"/>
      <c r="UGR2562" s="102"/>
      <c r="UGS2562" s="102"/>
      <c r="UGT2562" s="102"/>
      <c r="UGU2562" s="102"/>
      <c r="UGV2562" s="102"/>
      <c r="UGW2562" s="102"/>
      <c r="UGX2562" s="102"/>
      <c r="UGY2562" s="102"/>
      <c r="UGZ2562" s="102"/>
      <c r="UHA2562" s="102"/>
      <c r="UHB2562" s="102"/>
      <c r="UHC2562" s="102"/>
      <c r="UHD2562" s="102"/>
      <c r="UHE2562" s="102"/>
      <c r="UHF2562" s="102"/>
      <c r="UHG2562" s="102"/>
      <c r="UHH2562" s="102"/>
      <c r="UHI2562" s="102"/>
      <c r="UHJ2562" s="102"/>
      <c r="UHK2562" s="102"/>
      <c r="UHL2562" s="102"/>
      <c r="UHM2562" s="102"/>
      <c r="UHN2562" s="102"/>
      <c r="UHO2562" s="102"/>
      <c r="UHP2562" s="102"/>
      <c r="UHQ2562" s="102"/>
      <c r="UHR2562" s="102"/>
      <c r="UHS2562" s="102"/>
      <c r="UHT2562" s="102"/>
      <c r="UHU2562" s="102"/>
      <c r="UHV2562" s="102"/>
      <c r="UHW2562" s="102"/>
      <c r="UHX2562" s="102"/>
      <c r="UHY2562" s="102"/>
      <c r="UHZ2562" s="102"/>
      <c r="UIA2562" s="102"/>
      <c r="UIB2562" s="102"/>
      <c r="UIC2562" s="102"/>
      <c r="UID2562" s="102"/>
      <c r="UIE2562" s="102"/>
      <c r="UIF2562" s="102"/>
      <c r="UIG2562" s="102"/>
      <c r="UIH2562" s="102"/>
      <c r="UII2562" s="102"/>
      <c r="UIJ2562" s="102"/>
      <c r="UIK2562" s="102"/>
      <c r="UIL2562" s="102"/>
      <c r="UIM2562" s="102"/>
      <c r="UIN2562" s="102"/>
      <c r="UIO2562" s="102"/>
      <c r="UIP2562" s="102"/>
      <c r="UIQ2562" s="102"/>
      <c r="UIR2562" s="102"/>
      <c r="UIS2562" s="102"/>
      <c r="UIT2562" s="102"/>
      <c r="UIU2562" s="102"/>
      <c r="UIV2562" s="102"/>
      <c r="UIW2562" s="102"/>
      <c r="UIX2562" s="102"/>
      <c r="UIY2562" s="102"/>
      <c r="UIZ2562" s="102"/>
      <c r="UJA2562" s="102"/>
      <c r="UJB2562" s="102"/>
      <c r="UJC2562" s="102"/>
      <c r="UJD2562" s="102"/>
      <c r="UJE2562" s="102"/>
      <c r="UJF2562" s="102"/>
      <c r="UJG2562" s="102"/>
      <c r="UJH2562" s="102"/>
      <c r="UJI2562" s="102"/>
      <c r="UJJ2562" s="102"/>
      <c r="UJK2562" s="102"/>
      <c r="UJL2562" s="102"/>
      <c r="UJM2562" s="102"/>
      <c r="UJN2562" s="102"/>
      <c r="UJO2562" s="102"/>
      <c r="UJP2562" s="102"/>
      <c r="UJQ2562" s="102"/>
      <c r="UJR2562" s="102"/>
      <c r="UJS2562" s="102"/>
      <c r="UJT2562" s="102"/>
      <c r="UJU2562" s="102"/>
      <c r="UJV2562" s="102"/>
      <c r="UJW2562" s="102"/>
      <c r="UJX2562" s="102"/>
      <c r="UJY2562" s="102"/>
      <c r="UJZ2562" s="102"/>
      <c r="UKA2562" s="102"/>
      <c r="UKB2562" s="102"/>
      <c r="UKC2562" s="102"/>
      <c r="UKD2562" s="102"/>
      <c r="UKE2562" s="102"/>
      <c r="UKF2562" s="102"/>
      <c r="UKG2562" s="102"/>
      <c r="UKH2562" s="102"/>
      <c r="UKI2562" s="102"/>
      <c r="UKJ2562" s="102"/>
      <c r="UKK2562" s="102"/>
      <c r="UKL2562" s="102"/>
      <c r="UKM2562" s="102"/>
      <c r="UKN2562" s="102"/>
      <c r="UKO2562" s="102"/>
      <c r="UKP2562" s="102"/>
      <c r="UKQ2562" s="102"/>
      <c r="UKR2562" s="102"/>
      <c r="UKS2562" s="102"/>
      <c r="UKT2562" s="102"/>
      <c r="UKU2562" s="102"/>
      <c r="UKV2562" s="102"/>
      <c r="UKW2562" s="102"/>
      <c r="UKX2562" s="102"/>
      <c r="UKY2562" s="102"/>
      <c r="UKZ2562" s="102"/>
      <c r="ULA2562" s="102"/>
      <c r="ULB2562" s="102"/>
      <c r="ULC2562" s="102"/>
      <c r="ULD2562" s="102"/>
      <c r="ULE2562" s="102"/>
      <c r="ULF2562" s="102"/>
      <c r="ULG2562" s="102"/>
      <c r="ULH2562" s="102"/>
      <c r="ULI2562" s="102"/>
      <c r="ULJ2562" s="102"/>
      <c r="ULK2562" s="102"/>
      <c r="ULL2562" s="102"/>
      <c r="ULM2562" s="102"/>
      <c r="ULN2562" s="102"/>
      <c r="ULO2562" s="102"/>
      <c r="ULP2562" s="102"/>
      <c r="ULQ2562" s="102"/>
      <c r="ULR2562" s="102"/>
      <c r="ULS2562" s="102"/>
      <c r="ULT2562" s="102"/>
      <c r="ULU2562" s="102"/>
      <c r="ULV2562" s="102"/>
      <c r="ULW2562" s="102"/>
      <c r="ULX2562" s="102"/>
      <c r="ULY2562" s="102"/>
      <c r="ULZ2562" s="102"/>
      <c r="UMA2562" s="102"/>
      <c r="UMB2562" s="102"/>
      <c r="UMC2562" s="102"/>
      <c r="UMD2562" s="102"/>
      <c r="UME2562" s="102"/>
      <c r="UMF2562" s="102"/>
      <c r="UMG2562" s="102"/>
      <c r="UMH2562" s="102"/>
      <c r="UMI2562" s="102"/>
      <c r="UMJ2562" s="102"/>
      <c r="UMK2562" s="102"/>
      <c r="UML2562" s="102"/>
      <c r="UMM2562" s="102"/>
      <c r="UMN2562" s="102"/>
      <c r="UMO2562" s="102"/>
      <c r="UMP2562" s="102"/>
      <c r="UMQ2562" s="102"/>
      <c r="UMR2562" s="102"/>
      <c r="UMS2562" s="102"/>
      <c r="UMT2562" s="102"/>
      <c r="UMU2562" s="102"/>
      <c r="UMV2562" s="102"/>
      <c r="UMW2562" s="102"/>
      <c r="UMX2562" s="102"/>
      <c r="UMY2562" s="102"/>
      <c r="UMZ2562" s="102"/>
      <c r="UNA2562" s="102"/>
      <c r="UNB2562" s="102"/>
      <c r="UNC2562" s="102"/>
      <c r="UND2562" s="102"/>
      <c r="UNE2562" s="102"/>
      <c r="UNF2562" s="102"/>
      <c r="UNG2562" s="102"/>
      <c r="UNH2562" s="102"/>
      <c r="UNI2562" s="102"/>
      <c r="UNJ2562" s="102"/>
      <c r="UNK2562" s="102"/>
      <c r="UNL2562" s="102"/>
      <c r="UNM2562" s="102"/>
      <c r="UNN2562" s="102"/>
      <c r="UNO2562" s="102"/>
      <c r="UNP2562" s="102"/>
      <c r="UNQ2562" s="102"/>
      <c r="UNR2562" s="102"/>
      <c r="UNS2562" s="102"/>
      <c r="UNT2562" s="102"/>
      <c r="UNU2562" s="102"/>
      <c r="UNV2562" s="102"/>
      <c r="UNW2562" s="102"/>
      <c r="UNX2562" s="102"/>
      <c r="UNZ2562" s="102"/>
      <c r="UOA2562" s="102"/>
      <c r="UOB2562" s="102"/>
      <c r="UOD2562" s="102"/>
      <c r="UOF2562" s="102"/>
      <c r="UOH2562" s="102"/>
      <c r="UOI2562" s="102"/>
      <c r="UOJ2562" s="102"/>
      <c r="UOK2562" s="102"/>
      <c r="UOL2562" s="102"/>
      <c r="UON2562" s="102"/>
      <c r="UOO2562" s="102"/>
      <c r="UOP2562" s="102"/>
      <c r="UOQ2562" s="102"/>
      <c r="UOR2562" s="102"/>
      <c r="UOS2562" s="102"/>
      <c r="UOT2562" s="102"/>
      <c r="UOU2562" s="102"/>
      <c r="UOV2562" s="102"/>
      <c r="UOW2562" s="102"/>
      <c r="UOX2562" s="102"/>
      <c r="UOY2562" s="102"/>
      <c r="UOZ2562" s="102"/>
      <c r="UPA2562" s="102"/>
      <c r="UPB2562" s="102"/>
      <c r="UPC2562" s="102"/>
      <c r="UPD2562" s="102"/>
      <c r="UPE2562" s="102"/>
      <c r="UPF2562" s="102"/>
      <c r="UPG2562" s="102"/>
      <c r="UPH2562" s="102"/>
      <c r="UPI2562" s="102"/>
      <c r="UPJ2562" s="102"/>
      <c r="UPK2562" s="102"/>
      <c r="UPL2562" s="102"/>
      <c r="UPM2562" s="102"/>
      <c r="UPN2562" s="102"/>
      <c r="UPO2562" s="102"/>
      <c r="UPP2562" s="102"/>
      <c r="UPQ2562" s="102"/>
      <c r="UPR2562" s="102"/>
      <c r="UPS2562" s="102"/>
      <c r="UPT2562" s="102"/>
      <c r="UPU2562" s="102"/>
      <c r="UPV2562" s="102"/>
      <c r="UPW2562" s="102"/>
      <c r="UPX2562" s="102"/>
      <c r="UPY2562" s="102"/>
      <c r="UPZ2562" s="102"/>
      <c r="UQA2562" s="102"/>
      <c r="UQB2562" s="102"/>
      <c r="UQC2562" s="102"/>
      <c r="UQD2562" s="102"/>
      <c r="UQE2562" s="102"/>
      <c r="UQF2562" s="102"/>
      <c r="UQG2562" s="102"/>
      <c r="UQH2562" s="102"/>
      <c r="UQI2562" s="102"/>
      <c r="UQJ2562" s="102"/>
      <c r="UQK2562" s="102"/>
      <c r="UQL2562" s="102"/>
      <c r="UQM2562" s="102"/>
      <c r="UQN2562" s="102"/>
      <c r="UQO2562" s="102"/>
      <c r="UQP2562" s="102"/>
      <c r="UQQ2562" s="102"/>
      <c r="UQR2562" s="102"/>
      <c r="UQS2562" s="102"/>
      <c r="UQT2562" s="102"/>
      <c r="UQU2562" s="102"/>
      <c r="UQV2562" s="102"/>
      <c r="UQW2562" s="102"/>
      <c r="UQX2562" s="102"/>
      <c r="UQY2562" s="102"/>
      <c r="UQZ2562" s="102"/>
      <c r="URA2562" s="102"/>
      <c r="URB2562" s="102"/>
      <c r="URC2562" s="102"/>
      <c r="URD2562" s="102"/>
      <c r="URE2562" s="102"/>
      <c r="URF2562" s="102"/>
      <c r="URG2562" s="102"/>
      <c r="URH2562" s="102"/>
      <c r="URI2562" s="102"/>
      <c r="URJ2562" s="102"/>
      <c r="URK2562" s="102"/>
      <c r="URL2562" s="102"/>
      <c r="URM2562" s="102"/>
      <c r="URN2562" s="102"/>
      <c r="URO2562" s="102"/>
      <c r="URP2562" s="102"/>
      <c r="URQ2562" s="102"/>
      <c r="URR2562" s="102"/>
      <c r="URS2562" s="102"/>
      <c r="URT2562" s="102"/>
      <c r="URU2562" s="102"/>
      <c r="URV2562" s="102"/>
      <c r="URW2562" s="102"/>
      <c r="URX2562" s="102"/>
      <c r="URY2562" s="102"/>
      <c r="URZ2562" s="102"/>
      <c r="USA2562" s="102"/>
      <c r="USB2562" s="102"/>
      <c r="USC2562" s="102"/>
      <c r="USD2562" s="102"/>
      <c r="USE2562" s="102"/>
      <c r="USF2562" s="102"/>
      <c r="USG2562" s="102"/>
      <c r="USH2562" s="102"/>
      <c r="USI2562" s="102"/>
      <c r="USJ2562" s="102"/>
      <c r="USK2562" s="102"/>
      <c r="USL2562" s="102"/>
      <c r="USM2562" s="102"/>
      <c r="USN2562" s="102"/>
      <c r="USO2562" s="102"/>
      <c r="USP2562" s="102"/>
      <c r="USQ2562" s="102"/>
      <c r="USR2562" s="102"/>
      <c r="USS2562" s="102"/>
      <c r="UST2562" s="102"/>
      <c r="USU2562" s="102"/>
      <c r="USV2562" s="102"/>
      <c r="USW2562" s="102"/>
      <c r="USX2562" s="102"/>
      <c r="USY2562" s="102"/>
      <c r="USZ2562" s="102"/>
      <c r="UTA2562" s="102"/>
      <c r="UTB2562" s="102"/>
      <c r="UTC2562" s="102"/>
      <c r="UTD2562" s="102"/>
      <c r="UTE2562" s="102"/>
      <c r="UTF2562" s="102"/>
      <c r="UTG2562" s="102"/>
      <c r="UTH2562" s="102"/>
      <c r="UTI2562" s="102"/>
      <c r="UTJ2562" s="102"/>
      <c r="UTK2562" s="102"/>
      <c r="UTL2562" s="102"/>
      <c r="UTM2562" s="102"/>
      <c r="UTN2562" s="102"/>
      <c r="UTO2562" s="102"/>
      <c r="UTP2562" s="102"/>
      <c r="UTQ2562" s="102"/>
      <c r="UTR2562" s="102"/>
      <c r="UTS2562" s="102"/>
      <c r="UTT2562" s="102"/>
      <c r="UTU2562" s="102"/>
      <c r="UTV2562" s="102"/>
      <c r="UTW2562" s="102"/>
      <c r="UTX2562" s="102"/>
      <c r="UTY2562" s="102"/>
      <c r="UTZ2562" s="102"/>
      <c r="UUA2562" s="102"/>
      <c r="UUB2562" s="102"/>
      <c r="UUC2562" s="102"/>
      <c r="UUD2562" s="102"/>
      <c r="UUE2562" s="102"/>
      <c r="UUF2562" s="102"/>
      <c r="UUG2562" s="102"/>
      <c r="UUH2562" s="102"/>
      <c r="UUI2562" s="102"/>
      <c r="UUJ2562" s="102"/>
      <c r="UUK2562" s="102"/>
      <c r="UUL2562" s="102"/>
      <c r="UUM2562" s="102"/>
      <c r="UUN2562" s="102"/>
      <c r="UUO2562" s="102"/>
      <c r="UUP2562" s="102"/>
      <c r="UUQ2562" s="102"/>
      <c r="UUR2562" s="102"/>
      <c r="UUS2562" s="102"/>
      <c r="UUT2562" s="102"/>
      <c r="UUU2562" s="102"/>
      <c r="UUV2562" s="102"/>
      <c r="UUW2562" s="102"/>
      <c r="UUX2562" s="102"/>
      <c r="UUY2562" s="102"/>
      <c r="UUZ2562" s="102"/>
      <c r="UVA2562" s="102"/>
      <c r="UVB2562" s="102"/>
      <c r="UVC2562" s="102"/>
      <c r="UVD2562" s="102"/>
      <c r="UVE2562" s="102"/>
      <c r="UVF2562" s="102"/>
      <c r="UVG2562" s="102"/>
      <c r="UVH2562" s="102"/>
      <c r="UVI2562" s="102"/>
      <c r="UVJ2562" s="102"/>
      <c r="UVK2562" s="102"/>
      <c r="UVL2562" s="102"/>
      <c r="UVM2562" s="102"/>
      <c r="UVN2562" s="102"/>
      <c r="UVO2562" s="102"/>
      <c r="UVP2562" s="102"/>
      <c r="UVQ2562" s="102"/>
      <c r="UVR2562" s="102"/>
      <c r="UVS2562" s="102"/>
      <c r="UVT2562" s="102"/>
      <c r="UVU2562" s="102"/>
      <c r="UVV2562" s="102"/>
      <c r="UVW2562" s="102"/>
      <c r="UVX2562" s="102"/>
      <c r="UVY2562" s="102"/>
      <c r="UVZ2562" s="102"/>
      <c r="UWA2562" s="102"/>
      <c r="UWB2562" s="102"/>
      <c r="UWC2562" s="102"/>
      <c r="UWD2562" s="102"/>
      <c r="UWE2562" s="102"/>
      <c r="UWF2562" s="102"/>
      <c r="UWG2562" s="102"/>
      <c r="UWH2562" s="102"/>
      <c r="UWI2562" s="102"/>
      <c r="UWJ2562" s="102"/>
      <c r="UWK2562" s="102"/>
      <c r="UWL2562" s="102"/>
      <c r="UWM2562" s="102"/>
      <c r="UWN2562" s="102"/>
      <c r="UWO2562" s="102"/>
      <c r="UWP2562" s="102"/>
      <c r="UWQ2562" s="102"/>
      <c r="UWR2562" s="102"/>
      <c r="UWS2562" s="102"/>
      <c r="UWT2562" s="102"/>
      <c r="UWU2562" s="102"/>
      <c r="UWV2562" s="102"/>
      <c r="UWW2562" s="102"/>
      <c r="UWX2562" s="102"/>
      <c r="UWY2562" s="102"/>
      <c r="UWZ2562" s="102"/>
      <c r="UXA2562" s="102"/>
      <c r="UXB2562" s="102"/>
      <c r="UXC2562" s="102"/>
      <c r="UXD2562" s="102"/>
      <c r="UXE2562" s="102"/>
      <c r="UXF2562" s="102"/>
      <c r="UXG2562" s="102"/>
      <c r="UXH2562" s="102"/>
      <c r="UXI2562" s="102"/>
      <c r="UXJ2562" s="102"/>
      <c r="UXK2562" s="102"/>
      <c r="UXL2562" s="102"/>
      <c r="UXM2562" s="102"/>
      <c r="UXN2562" s="102"/>
      <c r="UXO2562" s="102"/>
      <c r="UXP2562" s="102"/>
      <c r="UXQ2562" s="102"/>
      <c r="UXR2562" s="102"/>
      <c r="UXS2562" s="102"/>
      <c r="UXT2562" s="102"/>
      <c r="UXV2562" s="102"/>
      <c r="UXW2562" s="102"/>
      <c r="UXX2562" s="102"/>
      <c r="UXZ2562" s="102"/>
      <c r="UYB2562" s="102"/>
      <c r="UYD2562" s="102"/>
      <c r="UYE2562" s="102"/>
      <c r="UYF2562" s="102"/>
      <c r="UYG2562" s="102"/>
      <c r="UYH2562" s="102"/>
      <c r="UYJ2562" s="102"/>
      <c r="UYK2562" s="102"/>
      <c r="UYL2562" s="102"/>
      <c r="UYM2562" s="102"/>
      <c r="UYN2562" s="102"/>
      <c r="UYO2562" s="102"/>
      <c r="UYP2562" s="102"/>
      <c r="UYQ2562" s="102"/>
      <c r="UYR2562" s="102"/>
      <c r="UYS2562" s="102"/>
      <c r="UYT2562" s="102"/>
      <c r="UYU2562" s="102"/>
      <c r="UYV2562" s="102"/>
      <c r="UYW2562" s="102"/>
      <c r="UYX2562" s="102"/>
      <c r="UYY2562" s="102"/>
      <c r="UYZ2562" s="102"/>
      <c r="UZA2562" s="102"/>
      <c r="UZB2562" s="102"/>
      <c r="UZC2562" s="102"/>
      <c r="UZD2562" s="102"/>
      <c r="UZE2562" s="102"/>
      <c r="UZF2562" s="102"/>
      <c r="UZG2562" s="102"/>
      <c r="UZH2562" s="102"/>
      <c r="UZI2562" s="102"/>
      <c r="UZJ2562" s="102"/>
      <c r="UZK2562" s="102"/>
      <c r="UZL2562" s="102"/>
      <c r="UZM2562" s="102"/>
      <c r="UZN2562" s="102"/>
      <c r="UZO2562" s="102"/>
      <c r="UZP2562" s="102"/>
      <c r="UZQ2562" s="102"/>
      <c r="UZR2562" s="102"/>
      <c r="UZS2562" s="102"/>
      <c r="UZT2562" s="102"/>
      <c r="UZU2562" s="102"/>
      <c r="UZV2562" s="102"/>
      <c r="UZW2562" s="102"/>
      <c r="UZX2562" s="102"/>
      <c r="UZY2562" s="102"/>
      <c r="UZZ2562" s="102"/>
      <c r="VAA2562" s="102"/>
      <c r="VAB2562" s="102"/>
      <c r="VAC2562" s="102"/>
      <c r="VAD2562" s="102"/>
      <c r="VAE2562" s="102"/>
      <c r="VAF2562" s="102"/>
      <c r="VAG2562" s="102"/>
      <c r="VAH2562" s="102"/>
      <c r="VAI2562" s="102"/>
      <c r="VAJ2562" s="102"/>
      <c r="VAK2562" s="102"/>
      <c r="VAL2562" s="102"/>
      <c r="VAM2562" s="102"/>
      <c r="VAN2562" s="102"/>
      <c r="VAO2562" s="102"/>
      <c r="VAP2562" s="102"/>
      <c r="VAQ2562" s="102"/>
      <c r="VAR2562" s="102"/>
      <c r="VAS2562" s="102"/>
      <c r="VAT2562" s="102"/>
      <c r="VAU2562" s="102"/>
      <c r="VAV2562" s="102"/>
      <c r="VAW2562" s="102"/>
      <c r="VAX2562" s="102"/>
      <c r="VAY2562" s="102"/>
      <c r="VAZ2562" s="102"/>
      <c r="VBA2562" s="102"/>
      <c r="VBB2562" s="102"/>
      <c r="VBC2562" s="102"/>
      <c r="VBD2562" s="102"/>
      <c r="VBE2562" s="102"/>
      <c r="VBF2562" s="102"/>
      <c r="VBG2562" s="102"/>
      <c r="VBH2562" s="102"/>
      <c r="VBI2562" s="102"/>
      <c r="VBJ2562" s="102"/>
      <c r="VBK2562" s="102"/>
      <c r="VBL2562" s="102"/>
      <c r="VBM2562" s="102"/>
      <c r="VBN2562" s="102"/>
      <c r="VBO2562" s="102"/>
      <c r="VBP2562" s="102"/>
      <c r="VBQ2562" s="102"/>
      <c r="VBR2562" s="102"/>
      <c r="VBS2562" s="102"/>
      <c r="VBT2562" s="102"/>
      <c r="VBU2562" s="102"/>
      <c r="VBV2562" s="102"/>
      <c r="VBW2562" s="102"/>
      <c r="VBX2562" s="102"/>
      <c r="VBY2562" s="102"/>
      <c r="VBZ2562" s="102"/>
      <c r="VCA2562" s="102"/>
      <c r="VCB2562" s="102"/>
      <c r="VCC2562" s="102"/>
      <c r="VCD2562" s="102"/>
      <c r="VCE2562" s="102"/>
      <c r="VCF2562" s="102"/>
      <c r="VCG2562" s="102"/>
      <c r="VCH2562" s="102"/>
      <c r="VCI2562" s="102"/>
      <c r="VCJ2562" s="102"/>
      <c r="VCK2562" s="102"/>
      <c r="VCL2562" s="102"/>
      <c r="VCM2562" s="102"/>
      <c r="VCN2562" s="102"/>
      <c r="VCO2562" s="102"/>
      <c r="VCP2562" s="102"/>
      <c r="VCQ2562" s="102"/>
      <c r="VCR2562" s="102"/>
      <c r="VCS2562" s="102"/>
      <c r="VCT2562" s="102"/>
      <c r="VCU2562" s="102"/>
      <c r="VCV2562" s="102"/>
      <c r="VCW2562" s="102"/>
      <c r="VCX2562" s="102"/>
      <c r="VCY2562" s="102"/>
      <c r="VCZ2562" s="102"/>
      <c r="VDA2562" s="102"/>
      <c r="VDB2562" s="102"/>
      <c r="VDC2562" s="102"/>
      <c r="VDD2562" s="102"/>
      <c r="VDE2562" s="102"/>
      <c r="VDF2562" s="102"/>
      <c r="VDG2562" s="102"/>
      <c r="VDH2562" s="102"/>
      <c r="VDI2562" s="102"/>
      <c r="VDJ2562" s="102"/>
      <c r="VDK2562" s="102"/>
      <c r="VDL2562" s="102"/>
      <c r="VDM2562" s="102"/>
      <c r="VDN2562" s="102"/>
      <c r="VDO2562" s="102"/>
      <c r="VDP2562" s="102"/>
      <c r="VDQ2562" s="102"/>
      <c r="VDR2562" s="102"/>
      <c r="VDS2562" s="102"/>
      <c r="VDT2562" s="102"/>
      <c r="VDU2562" s="102"/>
      <c r="VDV2562" s="102"/>
      <c r="VDW2562" s="102"/>
      <c r="VDX2562" s="102"/>
      <c r="VDY2562" s="102"/>
      <c r="VDZ2562" s="102"/>
      <c r="VEA2562" s="102"/>
      <c r="VEB2562" s="102"/>
      <c r="VEC2562" s="102"/>
      <c r="VED2562" s="102"/>
      <c r="VEE2562" s="102"/>
      <c r="VEF2562" s="102"/>
      <c r="VEG2562" s="102"/>
      <c r="VEH2562" s="102"/>
      <c r="VEI2562" s="102"/>
      <c r="VEJ2562" s="102"/>
      <c r="VEK2562" s="102"/>
      <c r="VEL2562" s="102"/>
      <c r="VEM2562" s="102"/>
      <c r="VEN2562" s="102"/>
      <c r="VEO2562" s="102"/>
      <c r="VEP2562" s="102"/>
      <c r="VEQ2562" s="102"/>
      <c r="VER2562" s="102"/>
      <c r="VES2562" s="102"/>
      <c r="VET2562" s="102"/>
      <c r="VEU2562" s="102"/>
      <c r="VEV2562" s="102"/>
      <c r="VEW2562" s="102"/>
      <c r="VEX2562" s="102"/>
      <c r="VEY2562" s="102"/>
      <c r="VEZ2562" s="102"/>
      <c r="VFA2562" s="102"/>
      <c r="VFB2562" s="102"/>
      <c r="VFC2562" s="102"/>
      <c r="VFD2562" s="102"/>
      <c r="VFE2562" s="102"/>
      <c r="VFF2562" s="102"/>
      <c r="VFG2562" s="102"/>
      <c r="VFH2562" s="102"/>
      <c r="VFI2562" s="102"/>
      <c r="VFJ2562" s="102"/>
      <c r="VFK2562" s="102"/>
      <c r="VFL2562" s="102"/>
      <c r="VFM2562" s="102"/>
      <c r="VFN2562" s="102"/>
      <c r="VFO2562" s="102"/>
      <c r="VFP2562" s="102"/>
      <c r="VFQ2562" s="102"/>
      <c r="VFR2562" s="102"/>
      <c r="VFS2562" s="102"/>
      <c r="VFT2562" s="102"/>
      <c r="VFU2562" s="102"/>
      <c r="VFV2562" s="102"/>
      <c r="VFW2562" s="102"/>
      <c r="VFX2562" s="102"/>
      <c r="VFY2562" s="102"/>
      <c r="VFZ2562" s="102"/>
      <c r="VGA2562" s="102"/>
      <c r="VGB2562" s="102"/>
      <c r="VGC2562" s="102"/>
      <c r="VGD2562" s="102"/>
      <c r="VGE2562" s="102"/>
      <c r="VGF2562" s="102"/>
      <c r="VGG2562" s="102"/>
      <c r="VGH2562" s="102"/>
      <c r="VGI2562" s="102"/>
      <c r="VGJ2562" s="102"/>
      <c r="VGK2562" s="102"/>
      <c r="VGL2562" s="102"/>
      <c r="VGM2562" s="102"/>
      <c r="VGN2562" s="102"/>
      <c r="VGO2562" s="102"/>
      <c r="VGP2562" s="102"/>
      <c r="VGQ2562" s="102"/>
      <c r="VGR2562" s="102"/>
      <c r="VGS2562" s="102"/>
      <c r="VGT2562" s="102"/>
      <c r="VGU2562" s="102"/>
      <c r="VGV2562" s="102"/>
      <c r="VGW2562" s="102"/>
      <c r="VGX2562" s="102"/>
      <c r="VGY2562" s="102"/>
      <c r="VGZ2562" s="102"/>
      <c r="VHA2562" s="102"/>
      <c r="VHB2562" s="102"/>
      <c r="VHC2562" s="102"/>
      <c r="VHD2562" s="102"/>
      <c r="VHE2562" s="102"/>
      <c r="VHF2562" s="102"/>
      <c r="VHG2562" s="102"/>
      <c r="VHH2562" s="102"/>
      <c r="VHI2562" s="102"/>
      <c r="VHJ2562" s="102"/>
      <c r="VHK2562" s="102"/>
      <c r="VHL2562" s="102"/>
      <c r="VHM2562" s="102"/>
      <c r="VHN2562" s="102"/>
      <c r="VHO2562" s="102"/>
      <c r="VHP2562" s="102"/>
      <c r="VHR2562" s="102"/>
      <c r="VHS2562" s="102"/>
      <c r="VHT2562" s="102"/>
      <c r="VHV2562" s="102"/>
      <c r="VHX2562" s="102"/>
      <c r="VHZ2562" s="102"/>
      <c r="VIA2562" s="102"/>
      <c r="VIB2562" s="102"/>
      <c r="VIC2562" s="102"/>
      <c r="VID2562" s="102"/>
      <c r="VIF2562" s="102"/>
      <c r="VIG2562" s="102"/>
      <c r="VIH2562" s="102"/>
      <c r="VII2562" s="102"/>
      <c r="VIJ2562" s="102"/>
      <c r="VIK2562" s="102"/>
      <c r="VIL2562" s="102"/>
      <c r="VIM2562" s="102"/>
      <c r="VIN2562" s="102"/>
      <c r="VIO2562" s="102"/>
      <c r="VIP2562" s="102"/>
      <c r="VIQ2562" s="102"/>
      <c r="VIR2562" s="102"/>
      <c r="VIS2562" s="102"/>
      <c r="VIT2562" s="102"/>
      <c r="VIU2562" s="102"/>
      <c r="VIV2562" s="102"/>
      <c r="VIW2562" s="102"/>
      <c r="VIX2562" s="102"/>
      <c r="VIY2562" s="102"/>
      <c r="VIZ2562" s="102"/>
      <c r="VJA2562" s="102"/>
      <c r="VJB2562" s="102"/>
      <c r="VJC2562" s="102"/>
      <c r="VJD2562" s="102"/>
      <c r="VJE2562" s="102"/>
      <c r="VJF2562" s="102"/>
      <c r="VJG2562" s="102"/>
      <c r="VJH2562" s="102"/>
      <c r="VJI2562" s="102"/>
      <c r="VJJ2562" s="102"/>
      <c r="VJK2562" s="102"/>
      <c r="VJL2562" s="102"/>
      <c r="VJM2562" s="102"/>
      <c r="VJN2562" s="102"/>
      <c r="VJO2562" s="102"/>
      <c r="VJP2562" s="102"/>
      <c r="VJQ2562" s="102"/>
      <c r="VJR2562" s="102"/>
      <c r="VJS2562" s="102"/>
      <c r="VJT2562" s="102"/>
      <c r="VJU2562" s="102"/>
      <c r="VJV2562" s="102"/>
      <c r="VJW2562" s="102"/>
      <c r="VJX2562" s="102"/>
      <c r="VJY2562" s="102"/>
      <c r="VJZ2562" s="102"/>
      <c r="VKA2562" s="102"/>
      <c r="VKB2562" s="102"/>
      <c r="VKC2562" s="102"/>
      <c r="VKD2562" s="102"/>
      <c r="VKE2562" s="102"/>
      <c r="VKF2562" s="102"/>
      <c r="VKG2562" s="102"/>
      <c r="VKH2562" s="102"/>
      <c r="VKI2562" s="102"/>
      <c r="VKJ2562" s="102"/>
      <c r="VKK2562" s="102"/>
      <c r="VKL2562" s="102"/>
      <c r="VKM2562" s="102"/>
      <c r="VKN2562" s="102"/>
      <c r="VKO2562" s="102"/>
      <c r="VKP2562" s="102"/>
      <c r="VKQ2562" s="102"/>
      <c r="VKR2562" s="102"/>
      <c r="VKS2562" s="102"/>
      <c r="VKT2562" s="102"/>
      <c r="VKU2562" s="102"/>
      <c r="VKV2562" s="102"/>
      <c r="VKW2562" s="102"/>
      <c r="VKX2562" s="102"/>
      <c r="VKY2562" s="102"/>
      <c r="VKZ2562" s="102"/>
      <c r="VLA2562" s="102"/>
      <c r="VLB2562" s="102"/>
      <c r="VLC2562" s="102"/>
      <c r="VLD2562" s="102"/>
      <c r="VLE2562" s="102"/>
      <c r="VLF2562" s="102"/>
      <c r="VLG2562" s="102"/>
      <c r="VLH2562" s="102"/>
      <c r="VLI2562" s="102"/>
      <c r="VLJ2562" s="102"/>
      <c r="VLK2562" s="102"/>
      <c r="VLL2562" s="102"/>
      <c r="VLM2562" s="102"/>
      <c r="VLN2562" s="102"/>
      <c r="VLO2562" s="102"/>
      <c r="VLP2562" s="102"/>
      <c r="VLQ2562" s="102"/>
      <c r="VLR2562" s="102"/>
      <c r="VLS2562" s="102"/>
      <c r="VLT2562" s="102"/>
      <c r="VLU2562" s="102"/>
      <c r="VLV2562" s="102"/>
      <c r="VLW2562" s="102"/>
      <c r="VLX2562" s="102"/>
      <c r="VLY2562" s="102"/>
      <c r="VLZ2562" s="102"/>
      <c r="VMA2562" s="102"/>
      <c r="VMB2562" s="102"/>
      <c r="VMC2562" s="102"/>
      <c r="VMD2562" s="102"/>
      <c r="VME2562" s="102"/>
      <c r="VMF2562" s="102"/>
      <c r="VMG2562" s="102"/>
      <c r="VMH2562" s="102"/>
      <c r="VMI2562" s="102"/>
      <c r="VMJ2562" s="102"/>
      <c r="VMK2562" s="102"/>
      <c r="VML2562" s="102"/>
      <c r="VMM2562" s="102"/>
      <c r="VMN2562" s="102"/>
      <c r="VMO2562" s="102"/>
      <c r="VMP2562" s="102"/>
      <c r="VMQ2562" s="102"/>
      <c r="VMR2562" s="102"/>
      <c r="VMS2562" s="102"/>
      <c r="VMT2562" s="102"/>
      <c r="VMU2562" s="102"/>
      <c r="VMV2562" s="102"/>
      <c r="VMW2562" s="102"/>
      <c r="VMX2562" s="102"/>
      <c r="VMY2562" s="102"/>
      <c r="VMZ2562" s="102"/>
      <c r="VNA2562" s="102"/>
      <c r="VNB2562" s="102"/>
      <c r="VNC2562" s="102"/>
      <c r="VND2562" s="102"/>
      <c r="VNE2562" s="102"/>
      <c r="VNF2562" s="102"/>
      <c r="VNG2562" s="102"/>
      <c r="VNH2562" s="102"/>
      <c r="VNI2562" s="102"/>
      <c r="VNJ2562" s="102"/>
      <c r="VNK2562" s="102"/>
      <c r="VNL2562" s="102"/>
      <c r="VNM2562" s="102"/>
      <c r="VNN2562" s="102"/>
      <c r="VNO2562" s="102"/>
      <c r="VNP2562" s="102"/>
      <c r="VNQ2562" s="102"/>
      <c r="VNR2562" s="102"/>
      <c r="VNS2562" s="102"/>
      <c r="VNT2562" s="102"/>
      <c r="VNU2562" s="102"/>
      <c r="VNV2562" s="102"/>
      <c r="VNW2562" s="102"/>
      <c r="VNX2562" s="102"/>
      <c r="VNY2562" s="102"/>
      <c r="VNZ2562" s="102"/>
      <c r="VOA2562" s="102"/>
      <c r="VOB2562" s="102"/>
      <c r="VOC2562" s="102"/>
      <c r="VOD2562" s="102"/>
      <c r="VOE2562" s="102"/>
      <c r="VOF2562" s="102"/>
      <c r="VOG2562" s="102"/>
      <c r="VOH2562" s="102"/>
      <c r="VOI2562" s="102"/>
      <c r="VOJ2562" s="102"/>
      <c r="VOK2562" s="102"/>
      <c r="VOL2562" s="102"/>
      <c r="VOM2562" s="102"/>
      <c r="VON2562" s="102"/>
      <c r="VOO2562" s="102"/>
      <c r="VOP2562" s="102"/>
      <c r="VOQ2562" s="102"/>
      <c r="VOR2562" s="102"/>
      <c r="VOS2562" s="102"/>
      <c r="VOT2562" s="102"/>
      <c r="VOU2562" s="102"/>
      <c r="VOV2562" s="102"/>
      <c r="VOW2562" s="102"/>
      <c r="VOX2562" s="102"/>
      <c r="VOY2562" s="102"/>
      <c r="VOZ2562" s="102"/>
      <c r="VPA2562" s="102"/>
      <c r="VPB2562" s="102"/>
      <c r="VPC2562" s="102"/>
      <c r="VPD2562" s="102"/>
      <c r="VPE2562" s="102"/>
      <c r="VPF2562" s="102"/>
      <c r="VPG2562" s="102"/>
      <c r="VPH2562" s="102"/>
      <c r="VPI2562" s="102"/>
      <c r="VPJ2562" s="102"/>
      <c r="VPK2562" s="102"/>
      <c r="VPL2562" s="102"/>
      <c r="VPM2562" s="102"/>
      <c r="VPN2562" s="102"/>
      <c r="VPO2562" s="102"/>
      <c r="VPP2562" s="102"/>
      <c r="VPQ2562" s="102"/>
      <c r="VPR2562" s="102"/>
      <c r="VPS2562" s="102"/>
      <c r="VPT2562" s="102"/>
      <c r="VPU2562" s="102"/>
      <c r="VPV2562" s="102"/>
      <c r="VPW2562" s="102"/>
      <c r="VPX2562" s="102"/>
      <c r="VPY2562" s="102"/>
      <c r="VPZ2562" s="102"/>
      <c r="VQA2562" s="102"/>
      <c r="VQB2562" s="102"/>
      <c r="VQC2562" s="102"/>
      <c r="VQD2562" s="102"/>
      <c r="VQE2562" s="102"/>
      <c r="VQF2562" s="102"/>
      <c r="VQG2562" s="102"/>
      <c r="VQH2562" s="102"/>
      <c r="VQI2562" s="102"/>
      <c r="VQJ2562" s="102"/>
      <c r="VQK2562" s="102"/>
      <c r="VQL2562" s="102"/>
      <c r="VQM2562" s="102"/>
      <c r="VQN2562" s="102"/>
      <c r="VQO2562" s="102"/>
      <c r="VQP2562" s="102"/>
      <c r="VQQ2562" s="102"/>
      <c r="VQR2562" s="102"/>
      <c r="VQS2562" s="102"/>
      <c r="VQT2562" s="102"/>
      <c r="VQU2562" s="102"/>
      <c r="VQV2562" s="102"/>
      <c r="VQW2562" s="102"/>
      <c r="VQX2562" s="102"/>
      <c r="VQY2562" s="102"/>
      <c r="VQZ2562" s="102"/>
      <c r="VRA2562" s="102"/>
      <c r="VRB2562" s="102"/>
      <c r="VRC2562" s="102"/>
      <c r="VRD2562" s="102"/>
      <c r="VRE2562" s="102"/>
      <c r="VRF2562" s="102"/>
      <c r="VRG2562" s="102"/>
      <c r="VRH2562" s="102"/>
      <c r="VRI2562" s="102"/>
      <c r="VRJ2562" s="102"/>
      <c r="VRK2562" s="102"/>
      <c r="VRL2562" s="102"/>
      <c r="VRN2562" s="102"/>
      <c r="VRO2562" s="102"/>
      <c r="VRP2562" s="102"/>
      <c r="VRR2562" s="102"/>
      <c r="VRT2562" s="102"/>
      <c r="VRV2562" s="102"/>
      <c r="VRW2562" s="102"/>
      <c r="VRX2562" s="102"/>
      <c r="VRY2562" s="102"/>
      <c r="VRZ2562" s="102"/>
      <c r="VSB2562" s="102"/>
      <c r="VSC2562" s="102"/>
      <c r="VSD2562" s="102"/>
      <c r="VSE2562" s="102"/>
      <c r="VSF2562" s="102"/>
      <c r="VSG2562" s="102"/>
      <c r="VSH2562" s="102"/>
      <c r="VSI2562" s="102"/>
      <c r="VSJ2562" s="102"/>
      <c r="VSK2562" s="102"/>
      <c r="VSL2562" s="102"/>
      <c r="VSM2562" s="102"/>
      <c r="VSN2562" s="102"/>
      <c r="VSO2562" s="102"/>
      <c r="VSP2562" s="102"/>
      <c r="VSQ2562" s="102"/>
      <c r="VSR2562" s="102"/>
      <c r="VSS2562" s="102"/>
      <c r="VST2562" s="102"/>
      <c r="VSU2562" s="102"/>
      <c r="VSV2562" s="102"/>
      <c r="VSW2562" s="102"/>
      <c r="VSX2562" s="102"/>
      <c r="VSY2562" s="102"/>
      <c r="VSZ2562" s="102"/>
      <c r="VTA2562" s="102"/>
      <c r="VTB2562" s="102"/>
      <c r="VTC2562" s="102"/>
      <c r="VTD2562" s="102"/>
      <c r="VTE2562" s="102"/>
      <c r="VTF2562" s="102"/>
      <c r="VTG2562" s="102"/>
      <c r="VTH2562" s="102"/>
      <c r="VTI2562" s="102"/>
      <c r="VTJ2562" s="102"/>
      <c r="VTK2562" s="102"/>
      <c r="VTL2562" s="102"/>
      <c r="VTM2562" s="102"/>
      <c r="VTN2562" s="102"/>
      <c r="VTO2562" s="102"/>
      <c r="VTP2562" s="102"/>
      <c r="VTQ2562" s="102"/>
      <c r="VTR2562" s="102"/>
      <c r="VTS2562" s="102"/>
      <c r="VTT2562" s="102"/>
      <c r="VTU2562" s="102"/>
      <c r="VTV2562" s="102"/>
      <c r="VTW2562" s="102"/>
      <c r="VTX2562" s="102"/>
      <c r="VTY2562" s="102"/>
      <c r="VTZ2562" s="102"/>
      <c r="VUA2562" s="102"/>
      <c r="VUB2562" s="102"/>
      <c r="VUC2562" s="102"/>
      <c r="VUD2562" s="102"/>
      <c r="VUE2562" s="102"/>
      <c r="VUF2562" s="102"/>
      <c r="VUG2562" s="102"/>
      <c r="VUH2562" s="102"/>
      <c r="VUI2562" s="102"/>
      <c r="VUJ2562" s="102"/>
      <c r="VUK2562" s="102"/>
      <c r="VUL2562" s="102"/>
      <c r="VUM2562" s="102"/>
      <c r="VUN2562" s="102"/>
      <c r="VUO2562" s="102"/>
      <c r="VUP2562" s="102"/>
      <c r="VUQ2562" s="102"/>
      <c r="VUR2562" s="102"/>
      <c r="VUS2562" s="102"/>
      <c r="VUT2562" s="102"/>
      <c r="VUU2562" s="102"/>
      <c r="VUV2562" s="102"/>
      <c r="VUW2562" s="102"/>
      <c r="VUX2562" s="102"/>
      <c r="VUY2562" s="102"/>
      <c r="VUZ2562" s="102"/>
      <c r="VVA2562" s="102"/>
      <c r="VVB2562" s="102"/>
      <c r="VVC2562" s="102"/>
      <c r="VVD2562" s="102"/>
      <c r="VVE2562" s="102"/>
      <c r="VVF2562" s="102"/>
      <c r="VVG2562" s="102"/>
      <c r="VVH2562" s="102"/>
      <c r="VVI2562" s="102"/>
      <c r="VVJ2562" s="102"/>
      <c r="VVK2562" s="102"/>
      <c r="VVL2562" s="102"/>
      <c r="VVM2562" s="102"/>
      <c r="VVN2562" s="102"/>
      <c r="VVO2562" s="102"/>
      <c r="VVP2562" s="102"/>
      <c r="VVQ2562" s="102"/>
      <c r="VVR2562" s="102"/>
      <c r="VVS2562" s="102"/>
      <c r="VVT2562" s="102"/>
      <c r="VVU2562" s="102"/>
      <c r="VVV2562" s="102"/>
      <c r="VVW2562" s="102"/>
      <c r="VVX2562" s="102"/>
      <c r="VVY2562" s="102"/>
      <c r="VVZ2562" s="102"/>
      <c r="VWA2562" s="102"/>
      <c r="VWB2562" s="102"/>
      <c r="VWC2562" s="102"/>
      <c r="VWD2562" s="102"/>
      <c r="VWE2562" s="102"/>
      <c r="VWF2562" s="102"/>
      <c r="VWG2562" s="102"/>
      <c r="VWH2562" s="102"/>
      <c r="VWI2562" s="102"/>
      <c r="VWJ2562" s="102"/>
      <c r="VWK2562" s="102"/>
      <c r="VWL2562" s="102"/>
      <c r="VWM2562" s="102"/>
      <c r="VWN2562" s="102"/>
      <c r="VWO2562" s="102"/>
      <c r="VWP2562" s="102"/>
      <c r="VWQ2562" s="102"/>
      <c r="VWR2562" s="102"/>
      <c r="VWS2562" s="102"/>
      <c r="VWT2562" s="102"/>
      <c r="VWU2562" s="102"/>
      <c r="VWV2562" s="102"/>
      <c r="VWW2562" s="102"/>
      <c r="VWX2562" s="102"/>
      <c r="VWY2562" s="102"/>
      <c r="VWZ2562" s="102"/>
      <c r="VXA2562" s="102"/>
      <c r="VXB2562" s="102"/>
      <c r="VXC2562" s="102"/>
      <c r="VXD2562" s="102"/>
      <c r="VXE2562" s="102"/>
      <c r="VXF2562" s="102"/>
      <c r="VXG2562" s="102"/>
      <c r="VXH2562" s="102"/>
      <c r="VXI2562" s="102"/>
      <c r="VXJ2562" s="102"/>
      <c r="VXK2562" s="102"/>
      <c r="VXL2562" s="102"/>
      <c r="VXM2562" s="102"/>
      <c r="VXN2562" s="102"/>
      <c r="VXO2562" s="102"/>
      <c r="VXP2562" s="102"/>
      <c r="VXQ2562" s="102"/>
      <c r="VXR2562" s="102"/>
      <c r="VXS2562" s="102"/>
      <c r="VXT2562" s="102"/>
      <c r="VXU2562" s="102"/>
      <c r="VXV2562" s="102"/>
      <c r="VXW2562" s="102"/>
      <c r="VXX2562" s="102"/>
      <c r="VXY2562" s="102"/>
      <c r="VXZ2562" s="102"/>
      <c r="VYA2562" s="102"/>
      <c r="VYB2562" s="102"/>
      <c r="VYC2562" s="102"/>
      <c r="VYD2562" s="102"/>
      <c r="VYE2562" s="102"/>
      <c r="VYF2562" s="102"/>
      <c r="VYG2562" s="102"/>
      <c r="VYH2562" s="102"/>
      <c r="VYI2562" s="102"/>
      <c r="VYJ2562" s="102"/>
      <c r="VYK2562" s="102"/>
      <c r="VYL2562" s="102"/>
      <c r="VYM2562" s="102"/>
      <c r="VYN2562" s="102"/>
      <c r="VYO2562" s="102"/>
      <c r="VYP2562" s="102"/>
      <c r="VYQ2562" s="102"/>
      <c r="VYR2562" s="102"/>
      <c r="VYS2562" s="102"/>
      <c r="VYT2562" s="102"/>
      <c r="VYU2562" s="102"/>
      <c r="VYV2562" s="102"/>
      <c r="VYW2562" s="102"/>
      <c r="VYX2562" s="102"/>
      <c r="VYY2562" s="102"/>
      <c r="VYZ2562" s="102"/>
      <c r="VZA2562" s="102"/>
      <c r="VZB2562" s="102"/>
      <c r="VZC2562" s="102"/>
      <c r="VZD2562" s="102"/>
      <c r="VZE2562" s="102"/>
      <c r="VZF2562" s="102"/>
      <c r="VZG2562" s="102"/>
      <c r="VZH2562" s="102"/>
      <c r="VZI2562" s="102"/>
      <c r="VZJ2562" s="102"/>
      <c r="VZK2562" s="102"/>
      <c r="VZL2562" s="102"/>
      <c r="VZM2562" s="102"/>
      <c r="VZN2562" s="102"/>
      <c r="VZO2562" s="102"/>
      <c r="VZP2562" s="102"/>
      <c r="VZQ2562" s="102"/>
      <c r="VZR2562" s="102"/>
      <c r="VZS2562" s="102"/>
      <c r="VZT2562" s="102"/>
      <c r="VZU2562" s="102"/>
      <c r="VZV2562" s="102"/>
      <c r="VZW2562" s="102"/>
      <c r="VZX2562" s="102"/>
      <c r="VZY2562" s="102"/>
      <c r="VZZ2562" s="102"/>
      <c r="WAA2562" s="102"/>
      <c r="WAB2562" s="102"/>
      <c r="WAC2562" s="102"/>
      <c r="WAD2562" s="102"/>
      <c r="WAE2562" s="102"/>
      <c r="WAF2562" s="102"/>
      <c r="WAG2562" s="102"/>
      <c r="WAH2562" s="102"/>
      <c r="WAI2562" s="102"/>
      <c r="WAJ2562" s="102"/>
      <c r="WAK2562" s="102"/>
      <c r="WAL2562" s="102"/>
      <c r="WAM2562" s="102"/>
      <c r="WAN2562" s="102"/>
      <c r="WAO2562" s="102"/>
      <c r="WAP2562" s="102"/>
      <c r="WAQ2562" s="102"/>
      <c r="WAR2562" s="102"/>
      <c r="WAS2562" s="102"/>
      <c r="WAT2562" s="102"/>
      <c r="WAU2562" s="102"/>
      <c r="WAV2562" s="102"/>
      <c r="WAW2562" s="102"/>
      <c r="WAX2562" s="102"/>
      <c r="WAY2562" s="102"/>
      <c r="WAZ2562" s="102"/>
      <c r="WBA2562" s="102"/>
      <c r="WBB2562" s="102"/>
      <c r="WBC2562" s="102"/>
      <c r="WBD2562" s="102"/>
      <c r="WBE2562" s="102"/>
      <c r="WBF2562" s="102"/>
      <c r="WBG2562" s="102"/>
      <c r="WBH2562" s="102"/>
      <c r="WBJ2562" s="102"/>
      <c r="WBK2562" s="102"/>
      <c r="WBL2562" s="102"/>
      <c r="WBN2562" s="102"/>
      <c r="WBP2562" s="102"/>
      <c r="WBR2562" s="102"/>
      <c r="WBS2562" s="102"/>
      <c r="WBT2562" s="102"/>
      <c r="WBU2562" s="102"/>
      <c r="WBV2562" s="102"/>
      <c r="WBX2562" s="102"/>
      <c r="WBY2562" s="102"/>
      <c r="WBZ2562" s="102"/>
      <c r="WCA2562" s="102"/>
      <c r="WCB2562" s="102"/>
      <c r="WCC2562" s="102"/>
      <c r="WCD2562" s="102"/>
      <c r="WCE2562" s="102"/>
      <c r="WCF2562" s="102"/>
      <c r="WCG2562" s="102"/>
      <c r="WCH2562" s="102"/>
      <c r="WCI2562" s="102"/>
      <c r="WCJ2562" s="102"/>
      <c r="WCK2562" s="102"/>
      <c r="WCL2562" s="102"/>
      <c r="WCM2562" s="102"/>
      <c r="WCN2562" s="102"/>
      <c r="WCO2562" s="102"/>
      <c r="WCP2562" s="102"/>
      <c r="WCQ2562" s="102"/>
      <c r="WCR2562" s="102"/>
      <c r="WCS2562" s="102"/>
      <c r="WCT2562" s="102"/>
      <c r="WCU2562" s="102"/>
      <c r="WCV2562" s="102"/>
      <c r="WCW2562" s="102"/>
      <c r="WCX2562" s="102"/>
      <c r="WCY2562" s="102"/>
      <c r="WCZ2562" s="102"/>
      <c r="WDA2562" s="102"/>
      <c r="WDB2562" s="102"/>
      <c r="WDC2562" s="102"/>
      <c r="WDD2562" s="102"/>
      <c r="WDE2562" s="102"/>
      <c r="WDF2562" s="102"/>
      <c r="WDG2562" s="102"/>
      <c r="WDH2562" s="102"/>
      <c r="WDI2562" s="102"/>
      <c r="WDJ2562" s="102"/>
      <c r="WDK2562" s="102"/>
      <c r="WDL2562" s="102"/>
      <c r="WDM2562" s="102"/>
      <c r="WDN2562" s="102"/>
      <c r="WDO2562" s="102"/>
      <c r="WDP2562" s="102"/>
      <c r="WDQ2562" s="102"/>
      <c r="WDR2562" s="102"/>
      <c r="WDS2562" s="102"/>
      <c r="WDT2562" s="102"/>
      <c r="WDU2562" s="102"/>
      <c r="WDV2562" s="102"/>
      <c r="WDW2562" s="102"/>
      <c r="WDX2562" s="102"/>
      <c r="WDY2562" s="102"/>
      <c r="WDZ2562" s="102"/>
      <c r="WEA2562" s="102"/>
      <c r="WEB2562" s="102"/>
      <c r="WEC2562" s="102"/>
      <c r="WED2562" s="102"/>
      <c r="WEE2562" s="102"/>
      <c r="WEF2562" s="102"/>
      <c r="WEG2562" s="102"/>
      <c r="WEH2562" s="102"/>
      <c r="WEI2562" s="102"/>
      <c r="WEJ2562" s="102"/>
      <c r="WEK2562" s="102"/>
      <c r="WEL2562" s="102"/>
      <c r="WEM2562" s="102"/>
      <c r="WEN2562" s="102"/>
      <c r="WEO2562" s="102"/>
      <c r="WEP2562" s="102"/>
      <c r="WEQ2562" s="102"/>
      <c r="WER2562" s="102"/>
      <c r="WES2562" s="102"/>
      <c r="WET2562" s="102"/>
      <c r="WEU2562" s="102"/>
      <c r="WEV2562" s="102"/>
      <c r="WEW2562" s="102"/>
      <c r="WEX2562" s="102"/>
      <c r="WEY2562" s="102"/>
      <c r="WEZ2562" s="102"/>
      <c r="WFA2562" s="102"/>
      <c r="WFB2562" s="102"/>
      <c r="WFC2562" s="102"/>
      <c r="WFD2562" s="102"/>
      <c r="WFE2562" s="102"/>
      <c r="WFF2562" s="102"/>
      <c r="WFG2562" s="102"/>
      <c r="WFH2562" s="102"/>
      <c r="WFI2562" s="102"/>
      <c r="WFJ2562" s="102"/>
      <c r="WFK2562" s="102"/>
      <c r="WFL2562" s="102"/>
      <c r="WFM2562" s="102"/>
      <c r="WFN2562" s="102"/>
      <c r="WFO2562" s="102"/>
      <c r="WFP2562" s="102"/>
      <c r="WFQ2562" s="102"/>
      <c r="WFR2562" s="102"/>
      <c r="WFS2562" s="102"/>
      <c r="WFT2562" s="102"/>
      <c r="WFU2562" s="102"/>
      <c r="WFV2562" s="102"/>
      <c r="WFW2562" s="102"/>
      <c r="WFX2562" s="102"/>
      <c r="WFY2562" s="102"/>
      <c r="WFZ2562" s="102"/>
      <c r="WGA2562" s="102"/>
      <c r="WGB2562" s="102"/>
      <c r="WGC2562" s="102"/>
      <c r="WGD2562" s="102"/>
      <c r="WGE2562" s="102"/>
      <c r="WGF2562" s="102"/>
      <c r="WGG2562" s="102"/>
      <c r="WGH2562" s="102"/>
      <c r="WGI2562" s="102"/>
      <c r="WGJ2562" s="102"/>
      <c r="WGK2562" s="102"/>
      <c r="WGL2562" s="102"/>
      <c r="WGM2562" s="102"/>
      <c r="WGN2562" s="102"/>
      <c r="WGO2562" s="102"/>
      <c r="WGP2562" s="102"/>
      <c r="WGQ2562" s="102"/>
      <c r="WGR2562" s="102"/>
      <c r="WGS2562" s="102"/>
      <c r="WGT2562" s="102"/>
      <c r="WGU2562" s="102"/>
      <c r="WGV2562" s="102"/>
      <c r="WGW2562" s="102"/>
      <c r="WGX2562" s="102"/>
      <c r="WGY2562" s="102"/>
      <c r="WGZ2562" s="102"/>
      <c r="WHA2562" s="102"/>
      <c r="WHB2562" s="102"/>
      <c r="WHC2562" s="102"/>
      <c r="WHD2562" s="102"/>
      <c r="WHE2562" s="102"/>
      <c r="WHF2562" s="102"/>
      <c r="WHG2562" s="102"/>
      <c r="WHH2562" s="102"/>
      <c r="WHI2562" s="102"/>
      <c r="WHJ2562" s="102"/>
      <c r="WHK2562" s="102"/>
      <c r="WHL2562" s="102"/>
      <c r="WHM2562" s="102"/>
      <c r="WHN2562" s="102"/>
      <c r="WHO2562" s="102"/>
      <c r="WHP2562" s="102"/>
      <c r="WHQ2562" s="102"/>
      <c r="WHR2562" s="102"/>
      <c r="WHS2562" s="102"/>
      <c r="WHT2562" s="102"/>
      <c r="WHU2562" s="102"/>
      <c r="WHV2562" s="102"/>
      <c r="WHW2562" s="102"/>
      <c r="WHX2562" s="102"/>
      <c r="WHY2562" s="102"/>
      <c r="WHZ2562" s="102"/>
      <c r="WIA2562" s="102"/>
      <c r="WIB2562" s="102"/>
      <c r="WIC2562" s="102"/>
      <c r="WID2562" s="102"/>
      <c r="WIE2562" s="102"/>
      <c r="WIF2562" s="102"/>
      <c r="WIG2562" s="102"/>
      <c r="WIH2562" s="102"/>
      <c r="WII2562" s="102"/>
      <c r="WIJ2562" s="102"/>
      <c r="WIK2562" s="102"/>
      <c r="WIL2562" s="102"/>
      <c r="WIM2562" s="102"/>
      <c r="WIN2562" s="102"/>
      <c r="WIO2562" s="102"/>
      <c r="WIP2562" s="102"/>
      <c r="WIQ2562" s="102"/>
      <c r="WIR2562" s="102"/>
      <c r="WIS2562" s="102"/>
      <c r="WIT2562" s="102"/>
      <c r="WIU2562" s="102"/>
      <c r="WIV2562" s="102"/>
      <c r="WIW2562" s="102"/>
      <c r="WIX2562" s="102"/>
      <c r="WIY2562" s="102"/>
      <c r="WIZ2562" s="102"/>
      <c r="WJA2562" s="102"/>
      <c r="WJB2562" s="102"/>
      <c r="WJC2562" s="102"/>
      <c r="WJD2562" s="102"/>
      <c r="WJE2562" s="102"/>
      <c r="WJF2562" s="102"/>
      <c r="WJG2562" s="102"/>
      <c r="WJH2562" s="102"/>
      <c r="WJI2562" s="102"/>
      <c r="WJJ2562" s="102"/>
      <c r="WJK2562" s="102"/>
      <c r="WJL2562" s="102"/>
      <c r="WJM2562" s="102"/>
      <c r="WJN2562" s="102"/>
      <c r="WJO2562" s="102"/>
      <c r="WJP2562" s="102"/>
      <c r="WJQ2562" s="102"/>
      <c r="WJR2562" s="102"/>
      <c r="WJS2562" s="102"/>
      <c r="WJT2562" s="102"/>
      <c r="WJU2562" s="102"/>
      <c r="WJV2562" s="102"/>
      <c r="WJW2562" s="102"/>
      <c r="WJX2562" s="102"/>
      <c r="WJY2562" s="102"/>
      <c r="WJZ2562" s="102"/>
      <c r="WKA2562" s="102"/>
      <c r="WKB2562" s="102"/>
      <c r="WKC2562" s="102"/>
      <c r="WKD2562" s="102"/>
      <c r="WKE2562" s="102"/>
      <c r="WKF2562" s="102"/>
      <c r="WKG2562" s="102"/>
      <c r="WKH2562" s="102"/>
      <c r="WKI2562" s="102"/>
      <c r="WKJ2562" s="102"/>
      <c r="WKK2562" s="102"/>
      <c r="WKL2562" s="102"/>
      <c r="WKM2562" s="102"/>
      <c r="WKN2562" s="102"/>
      <c r="WKO2562" s="102"/>
      <c r="WKP2562" s="102"/>
      <c r="WKQ2562" s="102"/>
      <c r="WKR2562" s="102"/>
      <c r="WKS2562" s="102"/>
      <c r="WKT2562" s="102"/>
      <c r="WKU2562" s="102"/>
      <c r="WKV2562" s="102"/>
      <c r="WKW2562" s="102"/>
      <c r="WKX2562" s="102"/>
      <c r="WKY2562" s="102"/>
      <c r="WKZ2562" s="102"/>
      <c r="WLA2562" s="102"/>
      <c r="WLB2562" s="102"/>
      <c r="WLC2562" s="102"/>
      <c r="WLD2562" s="102"/>
      <c r="WLF2562" s="102"/>
      <c r="WLG2562" s="102"/>
      <c r="WLH2562" s="102"/>
      <c r="WLJ2562" s="102"/>
      <c r="WLL2562" s="102"/>
      <c r="WLN2562" s="102"/>
      <c r="WLO2562" s="102"/>
      <c r="WLP2562" s="102"/>
      <c r="WLQ2562" s="102"/>
      <c r="WLR2562" s="102"/>
      <c r="WLT2562" s="102"/>
      <c r="WLU2562" s="102"/>
      <c r="WLV2562" s="102"/>
      <c r="WLW2562" s="102"/>
      <c r="WLX2562" s="102"/>
      <c r="WLY2562" s="102"/>
      <c r="WLZ2562" s="102"/>
      <c r="WMA2562" s="102"/>
      <c r="WMB2562" s="102"/>
      <c r="WMC2562" s="102"/>
      <c r="WMD2562" s="102"/>
      <c r="WME2562" s="102"/>
      <c r="WMF2562" s="102"/>
      <c r="WMG2562" s="102"/>
      <c r="WMH2562" s="102"/>
      <c r="WMI2562" s="102"/>
      <c r="WMJ2562" s="102"/>
      <c r="WMK2562" s="102"/>
      <c r="WML2562" s="102"/>
      <c r="WMM2562" s="102"/>
      <c r="WMN2562" s="102"/>
      <c r="WMO2562" s="102"/>
      <c r="WMP2562" s="102"/>
      <c r="WMQ2562" s="102"/>
      <c r="WMR2562" s="102"/>
      <c r="WMS2562" s="102"/>
      <c r="WMT2562" s="102"/>
      <c r="WMU2562" s="102"/>
      <c r="WMV2562" s="102"/>
      <c r="WMW2562" s="102"/>
      <c r="WMX2562" s="102"/>
      <c r="WMY2562" s="102"/>
      <c r="WMZ2562" s="102"/>
      <c r="WNA2562" s="102"/>
      <c r="WNB2562" s="102"/>
      <c r="WNC2562" s="102"/>
      <c r="WND2562" s="102"/>
      <c r="WNE2562" s="102"/>
      <c r="WNF2562" s="102"/>
      <c r="WNG2562" s="102"/>
      <c r="WNH2562" s="102"/>
      <c r="WNI2562" s="102"/>
      <c r="WNJ2562" s="102"/>
      <c r="WNK2562" s="102"/>
      <c r="WNL2562" s="102"/>
      <c r="WNM2562" s="102"/>
      <c r="WNN2562" s="102"/>
      <c r="WNO2562" s="102"/>
      <c r="WNP2562" s="102"/>
      <c r="WNQ2562" s="102"/>
      <c r="WNR2562" s="102"/>
      <c r="WNS2562" s="102"/>
      <c r="WNT2562" s="102"/>
      <c r="WNU2562" s="102"/>
      <c r="WNV2562" s="102"/>
      <c r="WNW2562" s="102"/>
      <c r="WNX2562" s="102"/>
      <c r="WNY2562" s="102"/>
      <c r="WNZ2562" s="102"/>
      <c r="WOA2562" s="102"/>
      <c r="WOB2562" s="102"/>
      <c r="WOC2562" s="102"/>
      <c r="WOD2562" s="102"/>
      <c r="WOE2562" s="102"/>
      <c r="WOF2562" s="102"/>
      <c r="WOG2562" s="102"/>
      <c r="WOH2562" s="102"/>
      <c r="WOI2562" s="102"/>
      <c r="WOJ2562" s="102"/>
      <c r="WOK2562" s="102"/>
      <c r="WOL2562" s="102"/>
      <c r="WOM2562" s="102"/>
      <c r="WON2562" s="102"/>
      <c r="WOO2562" s="102"/>
      <c r="WOP2562" s="102"/>
      <c r="WOQ2562" s="102"/>
      <c r="WOR2562" s="102"/>
      <c r="WOS2562" s="102"/>
      <c r="WOT2562" s="102"/>
      <c r="WOU2562" s="102"/>
      <c r="WOV2562" s="102"/>
      <c r="WOW2562" s="102"/>
      <c r="WOX2562" s="102"/>
      <c r="WOY2562" s="102"/>
      <c r="WOZ2562" s="102"/>
      <c r="WPA2562" s="102"/>
      <c r="WPB2562" s="102"/>
      <c r="WPC2562" s="102"/>
      <c r="WPD2562" s="102"/>
      <c r="WPE2562" s="102"/>
      <c r="WPF2562" s="102"/>
      <c r="WPG2562" s="102"/>
      <c r="WPH2562" s="102"/>
      <c r="WPI2562" s="102"/>
      <c r="WPJ2562" s="102"/>
      <c r="WPK2562" s="102"/>
      <c r="WPL2562" s="102"/>
      <c r="WPM2562" s="102"/>
      <c r="WPN2562" s="102"/>
      <c r="WPO2562" s="102"/>
      <c r="WPP2562" s="102"/>
      <c r="WPQ2562" s="102"/>
      <c r="WPR2562" s="102"/>
      <c r="WPS2562" s="102"/>
      <c r="WPT2562" s="102"/>
      <c r="WPU2562" s="102"/>
      <c r="WPV2562" s="102"/>
      <c r="WPW2562" s="102"/>
      <c r="WPX2562" s="102"/>
      <c r="WPY2562" s="102"/>
      <c r="WPZ2562" s="102"/>
      <c r="WQA2562" s="102"/>
      <c r="WQB2562" s="102"/>
      <c r="WQC2562" s="102"/>
      <c r="WQD2562" s="102"/>
      <c r="WQE2562" s="102"/>
      <c r="WQF2562" s="102"/>
      <c r="WQG2562" s="102"/>
      <c r="WQH2562" s="102"/>
      <c r="WQI2562" s="102"/>
      <c r="WQJ2562" s="102"/>
      <c r="WQK2562" s="102"/>
      <c r="WQL2562" s="102"/>
      <c r="WQM2562" s="102"/>
      <c r="WQN2562" s="102"/>
      <c r="WQO2562" s="102"/>
      <c r="WQP2562" s="102"/>
      <c r="WQQ2562" s="102"/>
      <c r="WQR2562" s="102"/>
      <c r="WQS2562" s="102"/>
      <c r="WQT2562" s="102"/>
      <c r="WQU2562" s="102"/>
      <c r="WQV2562" s="102"/>
      <c r="WQW2562" s="102"/>
      <c r="WQX2562" s="102"/>
      <c r="WQY2562" s="102"/>
      <c r="WQZ2562" s="102"/>
      <c r="WRA2562" s="102"/>
      <c r="WRB2562" s="102"/>
      <c r="WRC2562" s="102"/>
      <c r="WRD2562" s="102"/>
      <c r="WRE2562" s="102"/>
      <c r="WRF2562" s="102"/>
      <c r="WRG2562" s="102"/>
      <c r="WRH2562" s="102"/>
      <c r="WRI2562" s="102"/>
      <c r="WRJ2562" s="102"/>
      <c r="WRK2562" s="102"/>
      <c r="WRL2562" s="102"/>
      <c r="WRM2562" s="102"/>
      <c r="WRN2562" s="102"/>
      <c r="WRO2562" s="102"/>
      <c r="WRP2562" s="102"/>
      <c r="WRQ2562" s="102"/>
      <c r="WRR2562" s="102"/>
      <c r="WRS2562" s="102"/>
      <c r="WRT2562" s="102"/>
      <c r="WRU2562" s="102"/>
      <c r="WRV2562" s="102"/>
      <c r="WRW2562" s="102"/>
      <c r="WRX2562" s="102"/>
      <c r="WRY2562" s="102"/>
      <c r="WRZ2562" s="102"/>
      <c r="WSA2562" s="102"/>
      <c r="WSB2562" s="102"/>
      <c r="WSC2562" s="102"/>
      <c r="WSD2562" s="102"/>
      <c r="WSE2562" s="102"/>
      <c r="WSF2562" s="102"/>
      <c r="WSG2562" s="102"/>
      <c r="WSH2562" s="102"/>
      <c r="WSI2562" s="102"/>
      <c r="WSJ2562" s="102"/>
      <c r="WSK2562" s="102"/>
      <c r="WSL2562" s="102"/>
      <c r="WSM2562" s="102"/>
      <c r="WSN2562" s="102"/>
      <c r="WSO2562" s="102"/>
      <c r="WSP2562" s="102"/>
      <c r="WSQ2562" s="102"/>
      <c r="WSR2562" s="102"/>
      <c r="WSS2562" s="102"/>
      <c r="WST2562" s="102"/>
      <c r="WSU2562" s="102"/>
      <c r="WSV2562" s="102"/>
      <c r="WSW2562" s="102"/>
      <c r="WSX2562" s="102"/>
      <c r="WSY2562" s="102"/>
      <c r="WSZ2562" s="102"/>
      <c r="WTA2562" s="102"/>
      <c r="WTB2562" s="102"/>
      <c r="WTC2562" s="102"/>
      <c r="WTD2562" s="102"/>
      <c r="WTE2562" s="102"/>
      <c r="WTF2562" s="102"/>
      <c r="WTG2562" s="102"/>
      <c r="WTH2562" s="102"/>
      <c r="WTI2562" s="102"/>
      <c r="WTJ2562" s="102"/>
      <c r="WTK2562" s="102"/>
      <c r="WTL2562" s="102"/>
      <c r="WTM2562" s="102"/>
      <c r="WTN2562" s="102"/>
      <c r="WTO2562" s="102"/>
      <c r="WTP2562" s="102"/>
      <c r="WTQ2562" s="102"/>
      <c r="WTR2562" s="102"/>
      <c r="WTS2562" s="102"/>
      <c r="WTT2562" s="102"/>
      <c r="WTU2562" s="102"/>
      <c r="WTV2562" s="102"/>
      <c r="WTW2562" s="102"/>
      <c r="WTX2562" s="102"/>
      <c r="WTY2562" s="102"/>
      <c r="WTZ2562" s="102"/>
      <c r="WUA2562" s="102"/>
      <c r="WUB2562" s="102"/>
      <c r="WUC2562" s="102"/>
      <c r="WUD2562" s="102"/>
      <c r="WUE2562" s="102"/>
      <c r="WUF2562" s="102"/>
      <c r="WUG2562" s="102"/>
      <c r="WUH2562" s="102"/>
      <c r="WUI2562" s="102"/>
      <c r="WUJ2562" s="102"/>
      <c r="WUK2562" s="102"/>
      <c r="WUL2562" s="102"/>
      <c r="WUM2562" s="102"/>
      <c r="WUN2562" s="102"/>
      <c r="WUO2562" s="102"/>
      <c r="WUP2562" s="102"/>
      <c r="WUQ2562" s="102"/>
      <c r="WUR2562" s="102"/>
      <c r="WUS2562" s="102"/>
      <c r="WUT2562" s="102"/>
      <c r="WUU2562" s="102"/>
      <c r="WUV2562" s="102"/>
      <c r="WUW2562" s="102"/>
      <c r="WUX2562" s="102"/>
      <c r="WUY2562" s="102"/>
      <c r="WUZ2562" s="102"/>
      <c r="WVB2562" s="102"/>
      <c r="WVC2562" s="102"/>
      <c r="WVD2562" s="102"/>
      <c r="WVF2562" s="102"/>
      <c r="WVH2562" s="102"/>
      <c r="WVJ2562" s="102"/>
      <c r="WVK2562" s="102"/>
      <c r="WVL2562" s="102"/>
      <c r="WVM2562" s="102"/>
      <c r="WVN2562" s="102"/>
      <c r="WVP2562" s="102"/>
      <c r="WVQ2562" s="102"/>
      <c r="WVR2562" s="102"/>
      <c r="WVS2562" s="102"/>
      <c r="WVT2562" s="102"/>
      <c r="WVU2562" s="102"/>
      <c r="WVV2562" s="102"/>
      <c r="WVW2562" s="102"/>
      <c r="WVX2562" s="102"/>
      <c r="WVY2562" s="102"/>
      <c r="WVZ2562" s="102"/>
      <c r="WWA2562" s="102"/>
      <c r="WWB2562" s="102"/>
      <c r="WWC2562" s="102"/>
      <c r="WWD2562" s="102"/>
      <c r="WWE2562" s="102"/>
      <c r="WWF2562" s="102"/>
      <c r="WWG2562" s="102"/>
      <c r="WWH2562" s="102"/>
      <c r="WWI2562" s="102"/>
      <c r="WWJ2562" s="102"/>
      <c r="WWK2562" s="102"/>
      <c r="WWL2562" s="102"/>
      <c r="WWM2562" s="102"/>
      <c r="WWN2562" s="102"/>
      <c r="WWO2562" s="102"/>
      <c r="WWP2562" s="102"/>
      <c r="WWQ2562" s="102"/>
      <c r="WWR2562" s="102"/>
      <c r="WWS2562" s="102"/>
      <c r="WWT2562" s="102"/>
      <c r="WWU2562" s="102"/>
      <c r="WWV2562" s="102"/>
      <c r="WWW2562" s="102"/>
      <c r="WWX2562" s="102"/>
      <c r="WWY2562" s="102"/>
      <c r="WWZ2562" s="102"/>
      <c r="WXA2562" s="102"/>
      <c r="WXB2562" s="102"/>
      <c r="WXC2562" s="102"/>
      <c r="WXD2562" s="102"/>
      <c r="WXE2562" s="102"/>
      <c r="WXF2562" s="102"/>
      <c r="WXG2562" s="102"/>
      <c r="WXH2562" s="102"/>
      <c r="WXI2562" s="102"/>
      <c r="WXJ2562" s="102"/>
      <c r="WXK2562" s="102"/>
      <c r="WXL2562" s="102"/>
      <c r="WXM2562" s="102"/>
      <c r="WXN2562" s="102"/>
      <c r="WXO2562" s="102"/>
      <c r="WXP2562" s="102"/>
      <c r="WXQ2562" s="102"/>
      <c r="WXR2562" s="102"/>
      <c r="WXS2562" s="102"/>
      <c r="WXT2562" s="102"/>
      <c r="WXU2562" s="102"/>
      <c r="WXV2562" s="102"/>
      <c r="WXW2562" s="102"/>
      <c r="WXX2562" s="102"/>
      <c r="WXY2562" s="102"/>
      <c r="WXZ2562" s="102"/>
      <c r="WYA2562" s="102"/>
      <c r="WYB2562" s="102"/>
      <c r="WYC2562" s="102"/>
      <c r="WYD2562" s="102"/>
      <c r="WYE2562" s="102"/>
      <c r="WYF2562" s="102"/>
      <c r="WYG2562" s="102"/>
      <c r="WYH2562" s="102"/>
      <c r="WYI2562" s="102"/>
      <c r="WYJ2562" s="102"/>
      <c r="WYK2562" s="102"/>
      <c r="WYL2562" s="102"/>
      <c r="WYM2562" s="102"/>
      <c r="WYN2562" s="102"/>
      <c r="WYO2562" s="102"/>
      <c r="WYP2562" s="102"/>
      <c r="WYQ2562" s="102"/>
      <c r="WYR2562" s="102"/>
      <c r="WYS2562" s="102"/>
      <c r="WYT2562" s="102"/>
      <c r="WYU2562" s="102"/>
      <c r="WYV2562" s="102"/>
      <c r="WYW2562" s="102"/>
      <c r="WYX2562" s="102"/>
      <c r="WYY2562" s="102"/>
      <c r="WYZ2562" s="102"/>
      <c r="WZA2562" s="102"/>
      <c r="WZB2562" s="102"/>
      <c r="WZC2562" s="102"/>
      <c r="WZD2562" s="102"/>
      <c r="WZE2562" s="102"/>
      <c r="WZF2562" s="102"/>
      <c r="WZG2562" s="102"/>
      <c r="WZH2562" s="102"/>
      <c r="WZI2562" s="102"/>
      <c r="WZJ2562" s="102"/>
      <c r="WZK2562" s="102"/>
      <c r="WZL2562" s="102"/>
      <c r="WZM2562" s="102"/>
      <c r="WZN2562" s="102"/>
      <c r="WZO2562" s="102"/>
      <c r="WZP2562" s="102"/>
      <c r="WZQ2562" s="102"/>
      <c r="WZR2562" s="102"/>
      <c r="WZS2562" s="102"/>
      <c r="WZT2562" s="102"/>
      <c r="WZU2562" s="102"/>
      <c r="WZV2562" s="102"/>
      <c r="WZW2562" s="102"/>
      <c r="WZX2562" s="102"/>
      <c r="WZY2562" s="102"/>
      <c r="WZZ2562" s="102"/>
      <c r="XAA2562" s="102"/>
      <c r="XAB2562" s="102"/>
      <c r="XAC2562" s="102"/>
      <c r="XAD2562" s="102"/>
      <c r="XAE2562" s="102"/>
      <c r="XAF2562" s="102"/>
      <c r="XAG2562" s="102"/>
      <c r="XAH2562" s="102"/>
      <c r="XAI2562" s="102"/>
      <c r="XAJ2562" s="102"/>
      <c r="XAK2562" s="102"/>
      <c r="XAL2562" s="102"/>
      <c r="XAM2562" s="102"/>
      <c r="XAN2562" s="102"/>
      <c r="XAO2562" s="102"/>
      <c r="XAP2562" s="102"/>
      <c r="XAQ2562" s="102"/>
      <c r="XAR2562" s="102"/>
      <c r="XAS2562" s="102"/>
      <c r="XAT2562" s="102"/>
      <c r="XAU2562" s="102"/>
      <c r="XAV2562" s="102"/>
      <c r="XAW2562" s="102"/>
      <c r="XAX2562" s="102"/>
      <c r="XAY2562" s="102"/>
      <c r="XAZ2562" s="102"/>
      <c r="XBA2562" s="102"/>
      <c r="XBB2562" s="102"/>
      <c r="XBC2562" s="102"/>
      <c r="XBD2562" s="102"/>
      <c r="XBE2562" s="102"/>
      <c r="XBF2562" s="102"/>
      <c r="XBG2562" s="102"/>
      <c r="XBH2562" s="102"/>
      <c r="XBI2562" s="102"/>
      <c r="XBJ2562" s="102"/>
      <c r="XBK2562" s="102"/>
      <c r="XBL2562" s="102"/>
      <c r="XBM2562" s="102"/>
      <c r="XBN2562" s="102"/>
      <c r="XBO2562" s="102"/>
      <c r="XBP2562" s="102"/>
      <c r="XBQ2562" s="102"/>
      <c r="XBR2562" s="102"/>
      <c r="XBS2562" s="102"/>
      <c r="XBT2562" s="102"/>
      <c r="XBU2562" s="102"/>
      <c r="XBV2562" s="102"/>
      <c r="XBW2562" s="102"/>
      <c r="XBX2562" s="102"/>
      <c r="XBY2562" s="102"/>
      <c r="XBZ2562" s="102"/>
      <c r="XCA2562" s="102"/>
      <c r="XCB2562" s="102"/>
      <c r="XCC2562" s="102"/>
      <c r="XCD2562" s="102"/>
      <c r="XCE2562" s="102"/>
      <c r="XCF2562" s="102"/>
      <c r="XCG2562" s="102"/>
      <c r="XCH2562" s="102"/>
      <c r="XCI2562" s="102"/>
      <c r="XCJ2562" s="102"/>
      <c r="XCK2562" s="102"/>
      <c r="XCL2562" s="102"/>
      <c r="XCM2562" s="102"/>
      <c r="XCN2562" s="102"/>
      <c r="XCO2562" s="102"/>
      <c r="XCP2562" s="102"/>
      <c r="XCQ2562" s="102"/>
      <c r="XCR2562" s="102"/>
      <c r="XCS2562" s="102"/>
      <c r="XCT2562" s="102"/>
      <c r="XCU2562" s="102"/>
      <c r="XCV2562" s="102"/>
      <c r="XCW2562" s="102"/>
      <c r="XCX2562" s="102"/>
      <c r="XCY2562" s="102"/>
      <c r="XCZ2562" s="102"/>
      <c r="XDA2562" s="102"/>
      <c r="XDB2562" s="102"/>
      <c r="XDC2562" s="102"/>
      <c r="XDD2562" s="102"/>
      <c r="XDE2562" s="102"/>
      <c r="XDF2562" s="102"/>
      <c r="XDG2562" s="102"/>
      <c r="XDH2562" s="102"/>
      <c r="XDI2562" s="102"/>
      <c r="XDJ2562" s="102"/>
      <c r="XDK2562" s="102"/>
      <c r="XDL2562" s="102"/>
      <c r="XDM2562" s="102"/>
      <c r="XDN2562" s="102"/>
      <c r="XDO2562" s="102"/>
      <c r="XDP2562" s="102"/>
      <c r="XDQ2562" s="102"/>
      <c r="XDR2562" s="102"/>
      <c r="XDS2562" s="102"/>
      <c r="XDT2562" s="102"/>
      <c r="XDU2562" s="102"/>
      <c r="XDV2562" s="102"/>
      <c r="XDW2562" s="102"/>
      <c r="XDX2562" s="102"/>
      <c r="XDY2562" s="102"/>
      <c r="XDZ2562" s="102"/>
      <c r="XEA2562" s="102"/>
      <c r="XEB2562" s="102"/>
      <c r="XEC2562" s="102"/>
      <c r="XED2562" s="102"/>
      <c r="XEE2562" s="102"/>
      <c r="XEF2562" s="102"/>
      <c r="XEG2562" s="102"/>
      <c r="XEH2562" s="102"/>
      <c r="XEI2562" s="102"/>
      <c r="XEJ2562" s="102"/>
      <c r="XEK2562" s="102"/>
      <c r="XEL2562" s="102"/>
      <c r="XEM2562" s="102"/>
      <c r="XEN2562" s="102"/>
      <c r="XEO2562" s="102"/>
      <c r="XEP2562" s="102"/>
      <c r="XEQ2562" s="102"/>
      <c r="XER2562" s="102"/>
      <c r="XES2562" s="102"/>
      <c r="XET2562" s="102"/>
      <c r="XEU2562" s="102"/>
      <c r="XEV2562" s="102"/>
      <c r="XEW2562" s="102"/>
      <c r="XEX2562" s="102"/>
      <c r="XEY2562" s="102"/>
      <c r="XEZ2562" s="102"/>
      <c r="XFA2562" s="102"/>
      <c r="XFB2562" s="102"/>
      <c r="XFC2562" s="102"/>
      <c r="XFD2562" s="102"/>
    </row>
    <row r="2563" spans="1:1024 1026:2048 2050:3072 3074:4096 4098:5120 5122:6144 6146:7168 7170:8192 8194:9216 9218:10240 10242:11264 11266:12288 12290:13312 13314:14336 14338:15360 15362:16384" s="95" customFormat="1" ht="22.5" x14ac:dyDescent="0.2">
      <c r="B2563" s="125">
        <v>40114</v>
      </c>
      <c r="C2563" s="123"/>
      <c r="D2563" s="91" t="s">
        <v>249</v>
      </c>
      <c r="E2563" s="91" t="s">
        <v>438</v>
      </c>
      <c r="F2563" s="91" t="s">
        <v>391</v>
      </c>
      <c r="G2563" s="124" t="s">
        <v>10</v>
      </c>
      <c r="H2563" s="123"/>
      <c r="I2563" s="124" t="s">
        <v>328</v>
      </c>
      <c r="J2563" s="121"/>
      <c r="K2563" s="121"/>
      <c r="L2563" s="123"/>
      <c r="M2563" s="92" t="s">
        <v>330</v>
      </c>
      <c r="O2563" s="93">
        <v>1070000</v>
      </c>
      <c r="Q2563" s="91" t="s">
        <v>11</v>
      </c>
      <c r="R2563" s="91"/>
      <c r="S2563" s="125">
        <v>40289</v>
      </c>
      <c r="T2563" s="123"/>
      <c r="U2563" s="120" t="s">
        <v>330</v>
      </c>
      <c r="V2563" s="121"/>
      <c r="W2563" s="121"/>
      <c r="X2563" s="122">
        <v>-1070000</v>
      </c>
      <c r="Y2563" s="123"/>
      <c r="Z2563" s="97" t="s">
        <v>330</v>
      </c>
      <c r="AA2563" s="93">
        <v>0</v>
      </c>
      <c r="AB2563" s="91" t="s">
        <v>335</v>
      </c>
    </row>
    <row r="2564" spans="1:1024 1026:2048 2050:3072 3074:4096 4098:5120 5122:6144 6146:7168 7170:8192 8194:9216 9218:10240 10242:11264 11266:12288 12290:13312 13314:14336 14338:15360 15362:16384" s="95" customFormat="1" ht="12.6" customHeight="1" x14ac:dyDescent="0.2">
      <c r="B2564" s="125">
        <v>40158</v>
      </c>
      <c r="C2564" s="123"/>
      <c r="D2564" s="91" t="s">
        <v>250</v>
      </c>
      <c r="E2564" s="91" t="s">
        <v>439</v>
      </c>
      <c r="F2564" s="91" t="s">
        <v>440</v>
      </c>
      <c r="G2564" s="124" t="s">
        <v>10</v>
      </c>
      <c r="H2564" s="123"/>
      <c r="I2564" s="124" t="s">
        <v>328</v>
      </c>
      <c r="J2564" s="121"/>
      <c r="K2564" s="121"/>
      <c r="L2564" s="123"/>
      <c r="M2564" s="92" t="s">
        <v>330</v>
      </c>
      <c r="O2564" s="93">
        <v>630000</v>
      </c>
      <c r="Q2564" s="91" t="s">
        <v>11</v>
      </c>
      <c r="R2564" s="91"/>
      <c r="S2564" s="125">
        <v>40200</v>
      </c>
      <c r="T2564" s="123"/>
      <c r="U2564" s="120" t="s">
        <v>330</v>
      </c>
      <c r="V2564" s="121"/>
      <c r="W2564" s="121"/>
      <c r="X2564" s="122">
        <v>30000</v>
      </c>
      <c r="Y2564" s="123"/>
      <c r="Z2564" s="92" t="s">
        <v>330</v>
      </c>
      <c r="AA2564" s="93">
        <v>660000</v>
      </c>
      <c r="AB2564" s="91" t="s">
        <v>337</v>
      </c>
    </row>
    <row r="2565" spans="1:1024 1026:2048 2050:3072 3074:4096 4098:5120 5122:6144 6146:7168 7170:8192 8194:9216 9218:10240 10242:11264 11266:12288 12290:13312 13314:14336 14338:15360 15362:16384" s="95" customFormat="1" x14ac:dyDescent="0.2">
      <c r="B2565" s="124"/>
      <c r="C2565" s="123"/>
      <c r="D2565" s="91"/>
      <c r="E2565" s="91"/>
      <c r="F2565" s="91"/>
      <c r="G2565" s="124"/>
      <c r="H2565" s="123"/>
      <c r="I2565" s="124"/>
      <c r="J2565" s="121"/>
      <c r="K2565" s="121"/>
      <c r="L2565" s="123"/>
      <c r="M2565" s="92"/>
      <c r="O2565" s="89"/>
      <c r="Q2565" s="91"/>
      <c r="R2565" s="91"/>
      <c r="S2565" s="125">
        <v>40263</v>
      </c>
      <c r="T2565" s="123"/>
      <c r="U2565" s="120" t="s">
        <v>330</v>
      </c>
      <c r="V2565" s="121"/>
      <c r="W2565" s="121"/>
      <c r="X2565" s="122">
        <v>800000</v>
      </c>
      <c r="Y2565" s="123"/>
      <c r="Z2565" s="92" t="s">
        <v>330</v>
      </c>
      <c r="AA2565" s="93">
        <v>1460000</v>
      </c>
      <c r="AB2565" s="91" t="s">
        <v>334</v>
      </c>
    </row>
    <row r="2566" spans="1:1024 1026:2048 2050:3072 3074:4096 4098:5120 5122:6144 6146:7168 7170:8192 8194:9216 9218:10240 10242:11264 11266:12288 12290:13312 13314:14336 14338:15360 15362:16384" s="95" customFormat="1" x14ac:dyDescent="0.2">
      <c r="B2566" s="124"/>
      <c r="C2566" s="123"/>
      <c r="D2566" s="91"/>
      <c r="E2566" s="91"/>
      <c r="F2566" s="91"/>
      <c r="G2566" s="124"/>
      <c r="H2566" s="123"/>
      <c r="I2566" s="124"/>
      <c r="J2566" s="121"/>
      <c r="K2566" s="121"/>
      <c r="L2566" s="123"/>
      <c r="M2566" s="92"/>
      <c r="O2566" s="89"/>
      <c r="Q2566" s="91"/>
      <c r="R2566" s="91"/>
      <c r="S2566" s="125">
        <v>40373</v>
      </c>
      <c r="T2566" s="123"/>
      <c r="U2566" s="120" t="s">
        <v>330</v>
      </c>
      <c r="V2566" s="121"/>
      <c r="W2566" s="121"/>
      <c r="X2566" s="122">
        <v>-360000</v>
      </c>
      <c r="Y2566" s="123"/>
      <c r="Z2566" s="92" t="s">
        <v>330</v>
      </c>
      <c r="AA2566" s="93">
        <v>1100000</v>
      </c>
      <c r="AB2566" s="91" t="s">
        <v>334</v>
      </c>
    </row>
    <row r="2567" spans="1:1024 1026:2048 2050:3072 3074:4096 4098:5120 5122:6144 6146:7168 7170:8192 8194:9216 9218:10240 10242:11264 11266:12288 12290:13312 13314:14336 14338:15360 15362:16384" s="95" customFormat="1" x14ac:dyDescent="0.2">
      <c r="B2567" s="124"/>
      <c r="C2567" s="123"/>
      <c r="D2567" s="91"/>
      <c r="E2567" s="91"/>
      <c r="F2567" s="91"/>
      <c r="G2567" s="124"/>
      <c r="H2567" s="123"/>
      <c r="I2567" s="124"/>
      <c r="J2567" s="121"/>
      <c r="K2567" s="121"/>
      <c r="L2567" s="123"/>
      <c r="M2567" s="92"/>
      <c r="O2567" s="89"/>
      <c r="Q2567" s="91"/>
      <c r="R2567" s="91"/>
      <c r="S2567" s="125">
        <v>40451</v>
      </c>
      <c r="T2567" s="123"/>
      <c r="U2567" s="120" t="s">
        <v>330</v>
      </c>
      <c r="V2567" s="121"/>
      <c r="W2567" s="121"/>
      <c r="X2567" s="122">
        <v>60445</v>
      </c>
      <c r="Y2567" s="123"/>
      <c r="Z2567" s="92" t="s">
        <v>330</v>
      </c>
      <c r="AA2567" s="93">
        <v>1160445</v>
      </c>
      <c r="AB2567" s="91" t="s">
        <v>334</v>
      </c>
    </row>
    <row r="2568" spans="1:1024 1026:2048 2050:3072 3074:4096 4098:5120 5122:6144 6146:7168 7170:8192 8194:9216 9218:10240 10242:11264 11266:12288 12290:13312 13314:14336 14338:15360 15362:16384" s="95" customFormat="1" x14ac:dyDescent="0.2">
      <c r="B2568" s="124"/>
      <c r="C2568" s="123"/>
      <c r="D2568" s="91"/>
      <c r="E2568" s="91"/>
      <c r="F2568" s="91"/>
      <c r="G2568" s="124"/>
      <c r="H2568" s="123"/>
      <c r="I2568" s="124"/>
      <c r="J2568" s="121"/>
      <c r="K2568" s="121"/>
      <c r="L2568" s="123"/>
      <c r="M2568" s="92"/>
      <c r="O2568" s="89"/>
      <c r="Q2568" s="91"/>
      <c r="R2568" s="91"/>
      <c r="S2568" s="125">
        <v>40549</v>
      </c>
      <c r="T2568" s="123"/>
      <c r="U2568" s="120" t="s">
        <v>330</v>
      </c>
      <c r="V2568" s="121"/>
      <c r="W2568" s="121"/>
      <c r="X2568" s="122">
        <v>-2</v>
      </c>
      <c r="Y2568" s="123"/>
      <c r="Z2568" s="92" t="s">
        <v>330</v>
      </c>
      <c r="AA2568" s="93">
        <v>1160443</v>
      </c>
      <c r="AB2568" s="91" t="s">
        <v>332</v>
      </c>
    </row>
    <row r="2569" spans="1:1024 1026:2048 2050:3072 3074:4096 4098:5120 5122:6144 6146:7168 7170:8192 8194:9216 9218:10240 10242:11264 11266:12288 12290:13312 13314:14336 14338:15360 15362:16384" s="95" customFormat="1" x14ac:dyDescent="0.2">
      <c r="B2569" s="124"/>
      <c r="C2569" s="123"/>
      <c r="D2569" s="91"/>
      <c r="E2569" s="91"/>
      <c r="F2569" s="91"/>
      <c r="G2569" s="124"/>
      <c r="H2569" s="123"/>
      <c r="I2569" s="124"/>
      <c r="J2569" s="121"/>
      <c r="K2569" s="121"/>
      <c r="L2569" s="123"/>
      <c r="M2569" s="92"/>
      <c r="O2569" s="89"/>
      <c r="Q2569" s="91"/>
      <c r="R2569" s="91"/>
      <c r="S2569" s="125">
        <v>40632</v>
      </c>
      <c r="T2569" s="123"/>
      <c r="U2569" s="120" t="s">
        <v>330</v>
      </c>
      <c r="V2569" s="121"/>
      <c r="W2569" s="121"/>
      <c r="X2569" s="122">
        <v>-2</v>
      </c>
      <c r="Y2569" s="123"/>
      <c r="Z2569" s="92" t="s">
        <v>330</v>
      </c>
      <c r="AA2569" s="93">
        <v>1160441</v>
      </c>
      <c r="AB2569" s="91" t="s">
        <v>332</v>
      </c>
    </row>
    <row r="2570" spans="1:1024 1026:2048 2050:3072 3074:4096 4098:5120 5122:6144 6146:7168 7170:8192 8194:9216 9218:10240 10242:11264 11266:12288 12290:13312 13314:14336 14338:15360 15362:16384" s="95" customFormat="1" x14ac:dyDescent="0.2">
      <c r="B2570" s="124"/>
      <c r="C2570" s="123"/>
      <c r="D2570" s="91"/>
      <c r="E2570" s="91"/>
      <c r="F2570" s="91"/>
      <c r="G2570" s="124"/>
      <c r="H2570" s="123"/>
      <c r="I2570" s="124"/>
      <c r="J2570" s="121"/>
      <c r="K2570" s="121"/>
      <c r="L2570" s="123"/>
      <c r="M2570" s="92"/>
      <c r="O2570" s="89"/>
      <c r="Q2570" s="91"/>
      <c r="R2570" s="91"/>
      <c r="S2570" s="125">
        <v>40723</v>
      </c>
      <c r="T2570" s="123"/>
      <c r="U2570" s="120" t="s">
        <v>330</v>
      </c>
      <c r="V2570" s="121"/>
      <c r="W2570" s="121"/>
      <c r="X2570" s="122">
        <v>-18</v>
      </c>
      <c r="Y2570" s="123"/>
      <c r="Z2570" s="92" t="s">
        <v>330</v>
      </c>
      <c r="AA2570" s="93">
        <v>1160423</v>
      </c>
      <c r="AB2570" s="91" t="s">
        <v>332</v>
      </c>
    </row>
    <row r="2571" spans="1:1024 1026:2048 2050:3072 3074:4096 4098:5120 5122:6144 6146:7168 7170:8192 8194:9216 9218:10240 10242:11264 11266:12288 12290:13312 13314:14336 14338:15360 15362:16384" s="95" customFormat="1" x14ac:dyDescent="0.2">
      <c r="B2571" s="124"/>
      <c r="C2571" s="123"/>
      <c r="D2571" s="91"/>
      <c r="E2571" s="91"/>
      <c r="F2571" s="91"/>
      <c r="G2571" s="124"/>
      <c r="H2571" s="123"/>
      <c r="I2571" s="124"/>
      <c r="J2571" s="121"/>
      <c r="K2571" s="121"/>
      <c r="L2571" s="123"/>
      <c r="M2571" s="92"/>
      <c r="O2571" s="89"/>
      <c r="Q2571" s="91"/>
      <c r="R2571" s="91"/>
      <c r="S2571" s="125">
        <v>41088</v>
      </c>
      <c r="T2571" s="123"/>
      <c r="U2571" s="120" t="s">
        <v>330</v>
      </c>
      <c r="V2571" s="121"/>
      <c r="W2571" s="121"/>
      <c r="X2571" s="122">
        <v>-14</v>
      </c>
      <c r="Y2571" s="123"/>
      <c r="Z2571" s="92" t="s">
        <v>330</v>
      </c>
      <c r="AA2571" s="93">
        <v>1160409</v>
      </c>
      <c r="AB2571" s="91" t="s">
        <v>332</v>
      </c>
    </row>
    <row r="2572" spans="1:1024 1026:2048 2050:3072 3074:4096 4098:5120 5122:6144 6146:7168 7170:8192 8194:9216 9218:10240 10242:11264 11266:12288 12290:13312 13314:14336 14338:15360 15362:16384" s="95" customFormat="1" x14ac:dyDescent="0.2">
      <c r="B2572" s="124"/>
      <c r="C2572" s="123"/>
      <c r="D2572" s="91"/>
      <c r="E2572" s="91"/>
      <c r="F2572" s="91"/>
      <c r="G2572" s="124"/>
      <c r="H2572" s="123"/>
      <c r="I2572" s="124"/>
      <c r="J2572" s="121"/>
      <c r="K2572" s="121"/>
      <c r="L2572" s="123"/>
      <c r="M2572" s="92"/>
      <c r="O2572" s="89"/>
      <c r="Q2572" s="91"/>
      <c r="R2572" s="91"/>
      <c r="S2572" s="125">
        <v>41179</v>
      </c>
      <c r="T2572" s="123"/>
      <c r="U2572" s="120" t="s">
        <v>330</v>
      </c>
      <c r="V2572" s="121"/>
      <c r="W2572" s="121"/>
      <c r="X2572" s="122">
        <v>-37</v>
      </c>
      <c r="Y2572" s="123"/>
      <c r="Z2572" s="92" t="s">
        <v>330</v>
      </c>
      <c r="AA2572" s="93">
        <v>1160372</v>
      </c>
      <c r="AB2572" s="91" t="s">
        <v>332</v>
      </c>
    </row>
    <row r="2573" spans="1:1024 1026:2048 2050:3072 3074:4096 4098:5120 5122:6144 6146:7168 7170:8192 8194:9216 9218:10240 10242:11264 11266:12288 12290:13312 13314:14336 14338:15360 15362:16384" s="95" customFormat="1" x14ac:dyDescent="0.2">
      <c r="B2573" s="124"/>
      <c r="C2573" s="123"/>
      <c r="D2573" s="91"/>
      <c r="E2573" s="91"/>
      <c r="F2573" s="91"/>
      <c r="G2573" s="124"/>
      <c r="H2573" s="123"/>
      <c r="I2573" s="124"/>
      <c r="J2573" s="121"/>
      <c r="K2573" s="121"/>
      <c r="L2573" s="123"/>
      <c r="M2573" s="92"/>
      <c r="O2573" s="89"/>
      <c r="Q2573" s="91"/>
      <c r="R2573" s="91"/>
      <c r="S2573" s="125">
        <v>41270</v>
      </c>
      <c r="T2573" s="123"/>
      <c r="U2573" s="120" t="s">
        <v>330</v>
      </c>
      <c r="V2573" s="121"/>
      <c r="W2573" s="121"/>
      <c r="X2573" s="122">
        <v>-6</v>
      </c>
      <c r="Y2573" s="123"/>
      <c r="Z2573" s="92" t="s">
        <v>330</v>
      </c>
      <c r="AA2573" s="93">
        <v>1160366</v>
      </c>
      <c r="AB2573" s="91" t="s">
        <v>332</v>
      </c>
    </row>
    <row r="2574" spans="1:1024 1026:2048 2050:3072 3074:4096 4098:5120 5122:6144 6146:7168 7170:8192 8194:9216 9218:10240 10242:11264 11266:12288 12290:13312 13314:14336 14338:15360 15362:16384" s="95" customFormat="1" x14ac:dyDescent="0.2">
      <c r="B2574" s="124"/>
      <c r="C2574" s="123"/>
      <c r="D2574" s="91"/>
      <c r="E2574" s="91"/>
      <c r="F2574" s="91"/>
      <c r="G2574" s="124"/>
      <c r="H2574" s="123"/>
      <c r="I2574" s="124"/>
      <c r="J2574" s="121"/>
      <c r="K2574" s="121"/>
      <c r="L2574" s="123"/>
      <c r="M2574" s="92"/>
      <c r="O2574" s="89"/>
      <c r="Q2574" s="91"/>
      <c r="R2574" s="91"/>
      <c r="S2574" s="125">
        <v>41358</v>
      </c>
      <c r="T2574" s="123"/>
      <c r="U2574" s="120" t="s">
        <v>330</v>
      </c>
      <c r="V2574" s="121"/>
      <c r="W2574" s="121"/>
      <c r="X2574" s="122">
        <v>-24</v>
      </c>
      <c r="Y2574" s="123"/>
      <c r="Z2574" s="92" t="s">
        <v>330</v>
      </c>
      <c r="AA2574" s="93">
        <v>1160342</v>
      </c>
      <c r="AB2574" s="91" t="s">
        <v>332</v>
      </c>
    </row>
    <row r="2575" spans="1:1024 1026:2048 2050:3072 3074:4096 4098:5120 5122:6144 6146:7168 7170:8192 8194:9216 9218:10240 10242:11264 11266:12288 12290:13312 13314:14336 14338:15360 15362:16384" s="95" customFormat="1" x14ac:dyDescent="0.2">
      <c r="B2575" s="124"/>
      <c r="C2575" s="123"/>
      <c r="D2575" s="91"/>
      <c r="E2575" s="91"/>
      <c r="F2575" s="91"/>
      <c r="G2575" s="124"/>
      <c r="H2575" s="123"/>
      <c r="I2575" s="124"/>
      <c r="J2575" s="121"/>
      <c r="K2575" s="121"/>
      <c r="L2575" s="123"/>
      <c r="M2575" s="92"/>
      <c r="O2575" s="89"/>
      <c r="Q2575" s="91"/>
      <c r="R2575" s="91"/>
      <c r="S2575" s="125">
        <v>41452</v>
      </c>
      <c r="T2575" s="123"/>
      <c r="U2575" s="120" t="s">
        <v>330</v>
      </c>
      <c r="V2575" s="121"/>
      <c r="W2575" s="121"/>
      <c r="X2575" s="122">
        <v>-9</v>
      </c>
      <c r="Y2575" s="123"/>
      <c r="Z2575" s="92" t="s">
        <v>330</v>
      </c>
      <c r="AA2575" s="93">
        <v>1160333</v>
      </c>
      <c r="AB2575" s="91" t="s">
        <v>332</v>
      </c>
    </row>
    <row r="2576" spans="1:1024 1026:2048 2050:3072 3074:4096 4098:5120 5122:6144 6146:7168 7170:8192 8194:9216 9218:10240 10242:11264 11266:12288 12290:13312 13314:14336 14338:15360 15362:16384" s="95" customFormat="1" x14ac:dyDescent="0.2">
      <c r="B2576" s="124"/>
      <c r="C2576" s="123"/>
      <c r="D2576" s="91"/>
      <c r="E2576" s="91"/>
      <c r="F2576" s="91"/>
      <c r="G2576" s="124"/>
      <c r="H2576" s="123"/>
      <c r="I2576" s="124"/>
      <c r="J2576" s="121"/>
      <c r="K2576" s="121"/>
      <c r="L2576" s="123"/>
      <c r="M2576" s="92"/>
      <c r="O2576" s="89"/>
      <c r="Q2576" s="91"/>
      <c r="R2576" s="91"/>
      <c r="S2576" s="125">
        <v>41544</v>
      </c>
      <c r="T2576" s="123"/>
      <c r="U2576" s="120" t="s">
        <v>330</v>
      </c>
      <c r="V2576" s="121"/>
      <c r="W2576" s="121"/>
      <c r="X2576" s="122">
        <v>-3</v>
      </c>
      <c r="Y2576" s="123"/>
      <c r="Z2576" s="92" t="s">
        <v>330</v>
      </c>
      <c r="AA2576" s="93">
        <v>1160330</v>
      </c>
      <c r="AB2576" s="91" t="s">
        <v>332</v>
      </c>
    </row>
    <row r="2577" spans="2:28" s="95" customFormat="1" x14ac:dyDescent="0.2">
      <c r="B2577" s="124"/>
      <c r="C2577" s="123"/>
      <c r="D2577" s="91"/>
      <c r="E2577" s="91"/>
      <c r="F2577" s="91"/>
      <c r="G2577" s="124"/>
      <c r="H2577" s="123"/>
      <c r="I2577" s="124"/>
      <c r="J2577" s="121"/>
      <c r="K2577" s="121"/>
      <c r="L2577" s="123"/>
      <c r="M2577" s="92"/>
      <c r="O2577" s="89"/>
      <c r="Q2577" s="91"/>
      <c r="R2577" s="91"/>
      <c r="S2577" s="125">
        <v>41631</v>
      </c>
      <c r="T2577" s="123"/>
      <c r="U2577" s="120" t="s">
        <v>330</v>
      </c>
      <c r="V2577" s="121"/>
      <c r="W2577" s="121"/>
      <c r="X2577" s="122">
        <v>-5463</v>
      </c>
      <c r="Y2577" s="123"/>
      <c r="Z2577" s="92" t="s">
        <v>330</v>
      </c>
      <c r="AA2577" s="93">
        <v>1154867</v>
      </c>
      <c r="AB2577" s="91" t="s">
        <v>332</v>
      </c>
    </row>
    <row r="2578" spans="2:28" s="95" customFormat="1" x14ac:dyDescent="0.2">
      <c r="B2578" s="124"/>
      <c r="C2578" s="123"/>
      <c r="D2578" s="91"/>
      <c r="E2578" s="91"/>
      <c r="F2578" s="91"/>
      <c r="G2578" s="124"/>
      <c r="H2578" s="123"/>
      <c r="I2578" s="124"/>
      <c r="J2578" s="121"/>
      <c r="K2578" s="121"/>
      <c r="L2578" s="123"/>
      <c r="M2578" s="92"/>
      <c r="O2578" s="89"/>
      <c r="Q2578" s="91"/>
      <c r="R2578" s="91"/>
      <c r="S2578" s="125">
        <v>41724</v>
      </c>
      <c r="T2578" s="123"/>
      <c r="U2578" s="120" t="s">
        <v>330</v>
      </c>
      <c r="V2578" s="121"/>
      <c r="W2578" s="121"/>
      <c r="X2578" s="122">
        <v>-192</v>
      </c>
      <c r="Y2578" s="123"/>
      <c r="Z2578" s="92" t="s">
        <v>330</v>
      </c>
      <c r="AA2578" s="93">
        <v>1154675</v>
      </c>
      <c r="AB2578" s="91" t="s">
        <v>332</v>
      </c>
    </row>
    <row r="2579" spans="2:28" s="95" customFormat="1" x14ac:dyDescent="0.2">
      <c r="B2579" s="124"/>
      <c r="C2579" s="123"/>
      <c r="D2579" s="91"/>
      <c r="E2579" s="91"/>
      <c r="F2579" s="91"/>
      <c r="G2579" s="124"/>
      <c r="H2579" s="123"/>
      <c r="I2579" s="124"/>
      <c r="J2579" s="121"/>
      <c r="K2579" s="121"/>
      <c r="L2579" s="123"/>
      <c r="M2579" s="92"/>
      <c r="O2579" s="89"/>
      <c r="Q2579" s="91"/>
      <c r="R2579" s="91"/>
      <c r="S2579" s="125">
        <v>41816</v>
      </c>
      <c r="T2579" s="123"/>
      <c r="U2579" s="120" t="s">
        <v>330</v>
      </c>
      <c r="V2579" s="121"/>
      <c r="W2579" s="121"/>
      <c r="X2579" s="122">
        <v>-2267</v>
      </c>
      <c r="Y2579" s="123"/>
      <c r="Z2579" s="92" t="s">
        <v>330</v>
      </c>
      <c r="AA2579" s="93">
        <v>1152408</v>
      </c>
      <c r="AB2579" s="91" t="s">
        <v>332</v>
      </c>
    </row>
    <row r="2580" spans="2:28" s="95" customFormat="1" x14ac:dyDescent="0.2">
      <c r="B2580" s="124"/>
      <c r="C2580" s="123"/>
      <c r="D2580" s="91"/>
      <c r="E2580" s="91"/>
      <c r="F2580" s="91"/>
      <c r="G2580" s="124"/>
      <c r="H2580" s="123"/>
      <c r="I2580" s="124"/>
      <c r="J2580" s="121"/>
      <c r="K2580" s="121"/>
      <c r="L2580" s="123"/>
      <c r="M2580" s="92"/>
      <c r="O2580" s="89"/>
      <c r="Q2580" s="91"/>
      <c r="R2580" s="91"/>
      <c r="S2580" s="125">
        <v>41849</v>
      </c>
      <c r="T2580" s="123"/>
      <c r="U2580" s="120" t="s">
        <v>330</v>
      </c>
      <c r="V2580" s="121"/>
      <c r="W2580" s="121"/>
      <c r="X2580" s="122">
        <v>-4502</v>
      </c>
      <c r="Y2580" s="123"/>
      <c r="Z2580" s="92" t="s">
        <v>330</v>
      </c>
      <c r="AA2580" s="93">
        <v>1147906</v>
      </c>
      <c r="AB2580" s="91" t="s">
        <v>332</v>
      </c>
    </row>
    <row r="2581" spans="2:28" s="95" customFormat="1" x14ac:dyDescent="0.2">
      <c r="B2581" s="124"/>
      <c r="C2581" s="123"/>
      <c r="D2581" s="91"/>
      <c r="E2581" s="91"/>
      <c r="F2581" s="91"/>
      <c r="G2581" s="124"/>
      <c r="H2581" s="123"/>
      <c r="I2581" s="124"/>
      <c r="J2581" s="121"/>
      <c r="K2581" s="121"/>
      <c r="L2581" s="123"/>
      <c r="M2581" s="92"/>
      <c r="O2581" s="89"/>
      <c r="Q2581" s="91"/>
      <c r="R2581" s="91"/>
      <c r="S2581" s="125">
        <v>41911</v>
      </c>
      <c r="T2581" s="123"/>
      <c r="U2581" s="120" t="s">
        <v>330</v>
      </c>
      <c r="V2581" s="121"/>
      <c r="W2581" s="121"/>
      <c r="X2581" s="122">
        <v>-1487</v>
      </c>
      <c r="Y2581" s="123"/>
      <c r="Z2581" s="92" t="s">
        <v>330</v>
      </c>
      <c r="AA2581" s="93">
        <v>1146419</v>
      </c>
      <c r="AB2581" s="91" t="s">
        <v>332</v>
      </c>
    </row>
    <row r="2582" spans="2:28" s="95" customFormat="1" x14ac:dyDescent="0.2">
      <c r="B2582" s="124"/>
      <c r="C2582" s="123"/>
      <c r="D2582" s="91"/>
      <c r="E2582" s="91"/>
      <c r="F2582" s="91"/>
      <c r="G2582" s="124"/>
      <c r="H2582" s="123"/>
      <c r="I2582" s="124"/>
      <c r="J2582" s="121"/>
      <c r="K2582" s="121"/>
      <c r="L2582" s="123"/>
      <c r="M2582" s="92"/>
      <c r="O2582" s="89"/>
      <c r="Q2582" s="91"/>
      <c r="R2582" s="91"/>
      <c r="S2582" s="125">
        <v>42002</v>
      </c>
      <c r="T2582" s="123"/>
      <c r="U2582" s="120" t="s">
        <v>330</v>
      </c>
      <c r="V2582" s="121"/>
      <c r="W2582" s="121"/>
      <c r="X2582" s="122">
        <v>-180152</v>
      </c>
      <c r="Y2582" s="123"/>
      <c r="Z2582" s="92" t="s">
        <v>330</v>
      </c>
      <c r="AA2582" s="93">
        <v>966267</v>
      </c>
      <c r="AB2582" s="91" t="s">
        <v>332</v>
      </c>
    </row>
    <row r="2583" spans="2:28" s="95" customFormat="1" x14ac:dyDescent="0.2">
      <c r="B2583" s="124"/>
      <c r="C2583" s="123"/>
      <c r="D2583" s="91"/>
      <c r="E2583" s="91"/>
      <c r="F2583" s="91"/>
      <c r="G2583" s="124"/>
      <c r="H2583" s="123"/>
      <c r="I2583" s="124"/>
      <c r="J2583" s="121"/>
      <c r="K2583" s="121"/>
      <c r="L2583" s="123"/>
      <c r="M2583" s="92"/>
      <c r="O2583" s="89"/>
      <c r="Q2583" s="91"/>
      <c r="R2583" s="91"/>
      <c r="S2583" s="125">
        <v>42089</v>
      </c>
      <c r="T2583" s="123"/>
      <c r="U2583" s="120" t="s">
        <v>330</v>
      </c>
      <c r="V2583" s="121"/>
      <c r="W2583" s="121"/>
      <c r="X2583" s="122">
        <v>-67752</v>
      </c>
      <c r="Y2583" s="123"/>
      <c r="Z2583" s="92" t="s">
        <v>330</v>
      </c>
      <c r="AA2583" s="93">
        <v>898515</v>
      </c>
      <c r="AB2583" s="91" t="s">
        <v>332</v>
      </c>
    </row>
    <row r="2584" spans="2:28" s="95" customFormat="1" x14ac:dyDescent="0.2">
      <c r="B2584" s="124"/>
      <c r="C2584" s="123"/>
      <c r="D2584" s="91"/>
      <c r="E2584" s="91"/>
      <c r="F2584" s="91"/>
      <c r="G2584" s="124"/>
      <c r="H2584" s="123"/>
      <c r="I2584" s="124"/>
      <c r="J2584" s="121"/>
      <c r="K2584" s="121"/>
      <c r="L2584" s="123"/>
      <c r="M2584" s="92"/>
      <c r="O2584" s="89"/>
      <c r="Q2584" s="91"/>
      <c r="R2584" s="91"/>
      <c r="S2584" s="125">
        <v>42096</v>
      </c>
      <c r="T2584" s="123"/>
      <c r="U2584" s="120" t="s">
        <v>330</v>
      </c>
      <c r="V2584" s="121"/>
      <c r="W2584" s="121"/>
      <c r="X2584" s="122">
        <v>-898515</v>
      </c>
      <c r="Y2584" s="123"/>
      <c r="Z2584" s="92"/>
      <c r="AA2584" s="93">
        <v>0</v>
      </c>
      <c r="AB2584" s="91" t="s">
        <v>335</v>
      </c>
    </row>
    <row r="2585" spans="2:28" s="95" customFormat="1" x14ac:dyDescent="0.2">
      <c r="B2585" s="125">
        <v>41774</v>
      </c>
      <c r="C2585" s="123"/>
      <c r="D2585" s="91" t="s">
        <v>50</v>
      </c>
      <c r="E2585" s="91" t="s">
        <v>441</v>
      </c>
      <c r="F2585" s="91" t="s">
        <v>21</v>
      </c>
      <c r="G2585" s="124" t="s">
        <v>10</v>
      </c>
      <c r="H2585" s="123"/>
      <c r="I2585" s="124" t="s">
        <v>328</v>
      </c>
      <c r="J2585" s="121"/>
      <c r="K2585" s="121"/>
      <c r="L2585" s="123"/>
      <c r="M2585" s="92"/>
      <c r="O2585" s="93">
        <v>0</v>
      </c>
      <c r="Q2585" s="91" t="s">
        <v>11</v>
      </c>
      <c r="R2585" s="91" t="s">
        <v>329</v>
      </c>
      <c r="S2585" s="125">
        <v>41774</v>
      </c>
      <c r="T2585" s="123"/>
      <c r="U2585" s="120" t="s">
        <v>330</v>
      </c>
      <c r="V2585" s="121"/>
      <c r="W2585" s="121"/>
      <c r="X2585" s="122">
        <v>90000</v>
      </c>
      <c r="Y2585" s="123"/>
      <c r="Z2585" s="92" t="s">
        <v>330</v>
      </c>
      <c r="AA2585" s="93">
        <v>90000</v>
      </c>
      <c r="AB2585" s="91" t="s">
        <v>331</v>
      </c>
    </row>
    <row r="2586" spans="2:28" s="95" customFormat="1" x14ac:dyDescent="0.2">
      <c r="B2586" s="124"/>
      <c r="C2586" s="123"/>
      <c r="D2586" s="91"/>
      <c r="E2586" s="91"/>
      <c r="F2586" s="91"/>
      <c r="G2586" s="124"/>
      <c r="H2586" s="123"/>
      <c r="I2586" s="124"/>
      <c r="J2586" s="121"/>
      <c r="K2586" s="121"/>
      <c r="L2586" s="123"/>
      <c r="M2586" s="92"/>
      <c r="O2586" s="89"/>
      <c r="Q2586" s="91"/>
      <c r="R2586" s="91"/>
      <c r="S2586" s="125">
        <v>41816</v>
      </c>
      <c r="T2586" s="123"/>
      <c r="U2586" s="120" t="s">
        <v>330</v>
      </c>
      <c r="V2586" s="121"/>
      <c r="W2586" s="121"/>
      <c r="X2586" s="122">
        <v>20556</v>
      </c>
      <c r="Y2586" s="123"/>
      <c r="Z2586" s="92" t="s">
        <v>330</v>
      </c>
      <c r="AA2586" s="93">
        <v>110556</v>
      </c>
      <c r="AB2586" s="91" t="s">
        <v>332</v>
      </c>
    </row>
    <row r="2587" spans="2:28" s="95" customFormat="1" x14ac:dyDescent="0.2">
      <c r="B2587" s="124"/>
      <c r="C2587" s="123"/>
      <c r="D2587" s="91"/>
      <c r="E2587" s="91"/>
      <c r="F2587" s="91"/>
      <c r="G2587" s="124"/>
      <c r="H2587" s="123"/>
      <c r="I2587" s="124"/>
      <c r="J2587" s="121"/>
      <c r="K2587" s="121"/>
      <c r="L2587" s="123"/>
      <c r="M2587" s="92"/>
      <c r="O2587" s="89"/>
      <c r="Q2587" s="91"/>
      <c r="R2587" s="91"/>
      <c r="S2587" s="125">
        <v>41911</v>
      </c>
      <c r="T2587" s="123"/>
      <c r="U2587" s="120" t="s">
        <v>330</v>
      </c>
      <c r="V2587" s="121"/>
      <c r="W2587" s="121"/>
      <c r="X2587" s="122">
        <v>-1</v>
      </c>
      <c r="Y2587" s="123"/>
      <c r="Z2587" s="92" t="s">
        <v>330</v>
      </c>
      <c r="AA2587" s="93">
        <v>110555</v>
      </c>
      <c r="AB2587" s="91" t="s">
        <v>332</v>
      </c>
    </row>
    <row r="2588" spans="2:28" s="95" customFormat="1" x14ac:dyDescent="0.2">
      <c r="B2588" s="124"/>
      <c r="C2588" s="123"/>
      <c r="D2588" s="91"/>
      <c r="E2588" s="91"/>
      <c r="F2588" s="91"/>
      <c r="G2588" s="124"/>
      <c r="H2588" s="123"/>
      <c r="I2588" s="124"/>
      <c r="J2588" s="121"/>
      <c r="K2588" s="121"/>
      <c r="L2588" s="123"/>
      <c r="M2588" s="92"/>
      <c r="O2588" s="89"/>
      <c r="Q2588" s="91"/>
      <c r="R2588" s="91"/>
      <c r="S2588" s="125">
        <v>42002</v>
      </c>
      <c r="T2588" s="123"/>
      <c r="U2588" s="120" t="s">
        <v>330</v>
      </c>
      <c r="V2588" s="121"/>
      <c r="W2588" s="121"/>
      <c r="X2588" s="122">
        <v>80001</v>
      </c>
      <c r="Y2588" s="123"/>
      <c r="Z2588" s="92" t="s">
        <v>330</v>
      </c>
      <c r="AA2588" s="93">
        <v>190556</v>
      </c>
      <c r="AB2588" s="91" t="s">
        <v>332</v>
      </c>
    </row>
    <row r="2589" spans="2:28" s="95" customFormat="1" x14ac:dyDescent="0.2">
      <c r="B2589" s="124"/>
      <c r="C2589" s="123"/>
      <c r="D2589" s="91"/>
      <c r="E2589" s="91"/>
      <c r="F2589" s="91"/>
      <c r="G2589" s="124"/>
      <c r="H2589" s="123"/>
      <c r="I2589" s="124"/>
      <c r="J2589" s="121"/>
      <c r="K2589" s="121"/>
      <c r="L2589" s="123"/>
      <c r="M2589" s="92"/>
      <c r="O2589" s="89"/>
      <c r="Q2589" s="91"/>
      <c r="R2589" s="91"/>
      <c r="S2589" s="125">
        <v>42089</v>
      </c>
      <c r="T2589" s="123"/>
      <c r="U2589" s="120" t="s">
        <v>330</v>
      </c>
      <c r="V2589" s="121"/>
      <c r="W2589" s="121"/>
      <c r="X2589" s="122">
        <v>-24</v>
      </c>
      <c r="Y2589" s="123"/>
      <c r="Z2589" s="92" t="s">
        <v>330</v>
      </c>
      <c r="AA2589" s="93">
        <v>190532</v>
      </c>
      <c r="AB2589" s="91" t="s">
        <v>332</v>
      </c>
    </row>
    <row r="2590" spans="2:28" s="95" customFormat="1" x14ac:dyDescent="0.2">
      <c r="B2590" s="124"/>
      <c r="C2590" s="123"/>
      <c r="D2590" s="91"/>
      <c r="E2590" s="91"/>
      <c r="F2590" s="91"/>
      <c r="G2590" s="124"/>
      <c r="H2590" s="123"/>
      <c r="I2590" s="124"/>
      <c r="J2590" s="121"/>
      <c r="K2590" s="121"/>
      <c r="L2590" s="123"/>
      <c r="M2590" s="92"/>
      <c r="O2590" s="89"/>
      <c r="Q2590" s="91"/>
      <c r="R2590" s="91"/>
      <c r="S2590" s="125">
        <v>42122</v>
      </c>
      <c r="T2590" s="123"/>
      <c r="U2590" s="120" t="s">
        <v>330</v>
      </c>
      <c r="V2590" s="121"/>
      <c r="W2590" s="121"/>
      <c r="X2590" s="122">
        <v>-131</v>
      </c>
      <c r="Y2590" s="123"/>
      <c r="Z2590" s="92" t="s">
        <v>330</v>
      </c>
      <c r="AA2590" s="93">
        <v>190401</v>
      </c>
      <c r="AB2590" s="91" t="s">
        <v>332</v>
      </c>
    </row>
    <row r="2591" spans="2:28" s="95" customFormat="1" x14ac:dyDescent="0.2">
      <c r="B2591" s="124"/>
      <c r="C2591" s="123"/>
      <c r="D2591" s="91"/>
      <c r="E2591" s="91"/>
      <c r="F2591" s="91"/>
      <c r="G2591" s="124"/>
      <c r="H2591" s="123"/>
      <c r="I2591" s="124"/>
      <c r="J2591" s="121"/>
      <c r="K2591" s="121"/>
      <c r="L2591" s="123"/>
      <c r="M2591" s="92"/>
      <c r="O2591" s="89"/>
      <c r="Q2591" s="91"/>
      <c r="R2591" s="91"/>
      <c r="S2591" s="125">
        <v>42180</v>
      </c>
      <c r="T2591" s="123"/>
      <c r="U2591" s="120" t="s">
        <v>330</v>
      </c>
      <c r="V2591" s="121"/>
      <c r="W2591" s="121"/>
      <c r="X2591" s="122">
        <v>-56</v>
      </c>
      <c r="Y2591" s="123"/>
      <c r="Z2591" s="92" t="s">
        <v>330</v>
      </c>
      <c r="AA2591" s="93">
        <v>190345</v>
      </c>
      <c r="AB2591" s="91" t="s">
        <v>332</v>
      </c>
    </row>
    <row r="2592" spans="2:28" s="95" customFormat="1" x14ac:dyDescent="0.2">
      <c r="B2592" s="124"/>
      <c r="C2592" s="123"/>
      <c r="D2592" s="91"/>
      <c r="E2592" s="91"/>
      <c r="F2592" s="91"/>
      <c r="G2592" s="124"/>
      <c r="H2592" s="123"/>
      <c r="I2592" s="124"/>
      <c r="J2592" s="121"/>
      <c r="K2592" s="121"/>
      <c r="L2592" s="123"/>
      <c r="M2592" s="92"/>
      <c r="O2592" s="89"/>
      <c r="Q2592" s="91"/>
      <c r="R2592" s="91"/>
      <c r="S2592" s="125">
        <v>42275</v>
      </c>
      <c r="T2592" s="123"/>
      <c r="U2592" s="120" t="s">
        <v>330</v>
      </c>
      <c r="V2592" s="121"/>
      <c r="W2592" s="121"/>
      <c r="X2592" s="122">
        <v>-131</v>
      </c>
      <c r="Y2592" s="123"/>
      <c r="Z2592" s="92" t="s">
        <v>330</v>
      </c>
      <c r="AA2592" s="93">
        <v>190214</v>
      </c>
      <c r="AB2592" s="91" t="s">
        <v>332</v>
      </c>
    </row>
    <row r="2593" spans="2:28" s="95" customFormat="1" x14ac:dyDescent="0.2">
      <c r="B2593" s="124"/>
      <c r="C2593" s="123"/>
      <c r="D2593" s="91"/>
      <c r="E2593" s="91"/>
      <c r="F2593" s="91"/>
      <c r="G2593" s="124"/>
      <c r="H2593" s="123"/>
      <c r="I2593" s="124"/>
      <c r="J2593" s="121"/>
      <c r="K2593" s="121"/>
      <c r="L2593" s="123"/>
      <c r="M2593" s="92"/>
      <c r="O2593" s="89"/>
      <c r="Q2593" s="91"/>
      <c r="R2593" s="91"/>
      <c r="S2593" s="125">
        <v>42366</v>
      </c>
      <c r="T2593" s="123"/>
      <c r="U2593" s="120" t="s">
        <v>330</v>
      </c>
      <c r="V2593" s="121"/>
      <c r="W2593" s="121"/>
      <c r="X2593" s="122">
        <v>-1938</v>
      </c>
      <c r="Y2593" s="123"/>
      <c r="Z2593" s="92" t="s">
        <v>330</v>
      </c>
      <c r="AA2593" s="93">
        <v>188276</v>
      </c>
      <c r="AB2593" s="91" t="s">
        <v>332</v>
      </c>
    </row>
    <row r="2594" spans="2:28" s="95" customFormat="1" x14ac:dyDescent="0.2">
      <c r="B2594" s="124"/>
      <c r="C2594" s="123"/>
      <c r="D2594" s="91"/>
      <c r="E2594" s="91"/>
      <c r="F2594" s="91"/>
      <c r="G2594" s="124"/>
      <c r="H2594" s="123"/>
      <c r="I2594" s="124"/>
      <c r="J2594" s="121"/>
      <c r="K2594" s="121"/>
      <c r="L2594" s="123"/>
      <c r="M2594" s="92"/>
      <c r="O2594" s="89"/>
      <c r="Q2594" s="91"/>
      <c r="R2594" s="91"/>
      <c r="S2594" s="125">
        <v>42425</v>
      </c>
      <c r="T2594" s="123"/>
      <c r="U2594" s="120" t="s">
        <v>330</v>
      </c>
      <c r="V2594" s="121"/>
      <c r="W2594" s="121"/>
      <c r="X2594" s="122">
        <v>-11380</v>
      </c>
      <c r="Y2594" s="123"/>
      <c r="Z2594" s="92" t="s">
        <v>330</v>
      </c>
      <c r="AA2594" s="93">
        <v>176896</v>
      </c>
      <c r="AB2594" s="91" t="s">
        <v>333</v>
      </c>
    </row>
    <row r="2595" spans="2:28" s="95" customFormat="1" x14ac:dyDescent="0.2">
      <c r="B2595" s="124"/>
      <c r="C2595" s="123"/>
      <c r="D2595" s="91"/>
      <c r="E2595" s="91"/>
      <c r="F2595" s="91"/>
      <c r="G2595" s="124"/>
      <c r="H2595" s="123"/>
      <c r="I2595" s="124"/>
      <c r="J2595" s="121"/>
      <c r="K2595" s="121"/>
      <c r="L2595" s="123"/>
      <c r="M2595" s="92"/>
      <c r="O2595" s="89"/>
      <c r="Q2595" s="91"/>
      <c r="R2595" s="91"/>
      <c r="S2595" s="125">
        <v>42457</v>
      </c>
      <c r="T2595" s="123"/>
      <c r="U2595" s="120" t="s">
        <v>330</v>
      </c>
      <c r="V2595" s="121"/>
      <c r="W2595" s="121"/>
      <c r="X2595" s="122">
        <v>-238</v>
      </c>
      <c r="Y2595" s="123"/>
      <c r="Z2595" s="92" t="s">
        <v>330</v>
      </c>
      <c r="AA2595" s="93">
        <v>176658</v>
      </c>
      <c r="AB2595" s="91" t="s">
        <v>332</v>
      </c>
    </row>
    <row r="2596" spans="2:28" s="95" customFormat="1" x14ac:dyDescent="0.2">
      <c r="B2596" s="124"/>
      <c r="C2596" s="123"/>
      <c r="D2596" s="91"/>
      <c r="E2596" s="91"/>
      <c r="F2596" s="91"/>
      <c r="G2596" s="124"/>
      <c r="H2596" s="123"/>
      <c r="I2596" s="124"/>
      <c r="J2596" s="121"/>
      <c r="K2596" s="121"/>
      <c r="L2596" s="123"/>
      <c r="M2596" s="92"/>
      <c r="O2596" s="89"/>
      <c r="Q2596" s="91"/>
      <c r="R2596" s="91"/>
      <c r="S2596" s="125">
        <v>42521</v>
      </c>
      <c r="T2596" s="123"/>
      <c r="U2596" s="120" t="s">
        <v>330</v>
      </c>
      <c r="V2596" s="121"/>
      <c r="W2596" s="121"/>
      <c r="X2596" s="122">
        <v>-1860</v>
      </c>
      <c r="Y2596" s="123"/>
      <c r="Z2596" s="92" t="s">
        <v>330</v>
      </c>
      <c r="AA2596" s="93">
        <v>174798</v>
      </c>
      <c r="AB2596" s="91" t="s">
        <v>332</v>
      </c>
    </row>
    <row r="2597" spans="2:28" s="95" customFormat="1" x14ac:dyDescent="0.2">
      <c r="B2597" s="124"/>
      <c r="C2597" s="123"/>
      <c r="D2597" s="91"/>
      <c r="E2597" s="91"/>
      <c r="F2597" s="91"/>
      <c r="G2597" s="124"/>
      <c r="H2597" s="123"/>
      <c r="I2597" s="124"/>
      <c r="J2597" s="121"/>
      <c r="K2597" s="121"/>
      <c r="L2597" s="123"/>
      <c r="M2597" s="92"/>
      <c r="O2597" s="89"/>
      <c r="Q2597" s="91"/>
      <c r="R2597" s="91"/>
      <c r="S2597" s="125">
        <v>42548</v>
      </c>
      <c r="T2597" s="123"/>
      <c r="U2597" s="120" t="s">
        <v>330</v>
      </c>
      <c r="V2597" s="121"/>
      <c r="W2597" s="121"/>
      <c r="X2597" s="122">
        <v>-1111</v>
      </c>
      <c r="Y2597" s="123"/>
      <c r="Z2597" s="92" t="s">
        <v>330</v>
      </c>
      <c r="AA2597" s="93">
        <v>173687</v>
      </c>
      <c r="AB2597" s="91" t="s">
        <v>332</v>
      </c>
    </row>
    <row r="2598" spans="2:28" s="95" customFormat="1" x14ac:dyDescent="0.2">
      <c r="B2598" s="124"/>
      <c r="C2598" s="123"/>
      <c r="D2598" s="91"/>
      <c r="E2598" s="91"/>
      <c r="F2598" s="91"/>
      <c r="G2598" s="124"/>
      <c r="H2598" s="123"/>
      <c r="I2598" s="124"/>
      <c r="J2598" s="121"/>
      <c r="K2598" s="121"/>
      <c r="L2598" s="123"/>
      <c r="M2598" s="92"/>
      <c r="O2598" s="89"/>
      <c r="Q2598" s="91"/>
      <c r="R2598" s="91"/>
      <c r="S2598" s="125">
        <v>42578</v>
      </c>
      <c r="T2598" s="123"/>
      <c r="U2598" s="120" t="s">
        <v>330</v>
      </c>
      <c r="V2598" s="121"/>
      <c r="W2598" s="121"/>
      <c r="X2598" s="122">
        <v>-1112</v>
      </c>
      <c r="Y2598" s="123"/>
      <c r="Z2598" s="92" t="s">
        <v>330</v>
      </c>
      <c r="AA2598" s="93">
        <v>172575</v>
      </c>
      <c r="AB2598" s="91" t="s">
        <v>332</v>
      </c>
    </row>
    <row r="2599" spans="2:28" s="95" customFormat="1" x14ac:dyDescent="0.2">
      <c r="B2599" s="124"/>
      <c r="C2599" s="123"/>
      <c r="D2599" s="91"/>
      <c r="E2599" s="91"/>
      <c r="F2599" s="91"/>
      <c r="G2599" s="124"/>
      <c r="H2599" s="123"/>
      <c r="I2599" s="124"/>
      <c r="J2599" s="121"/>
      <c r="K2599" s="121"/>
      <c r="L2599" s="123"/>
      <c r="M2599" s="92"/>
      <c r="O2599" s="89"/>
      <c r="Q2599" s="91"/>
      <c r="R2599" s="91"/>
      <c r="S2599" s="125">
        <v>42641</v>
      </c>
      <c r="T2599" s="123"/>
      <c r="U2599" s="120" t="s">
        <v>330</v>
      </c>
      <c r="V2599" s="121"/>
      <c r="W2599" s="121"/>
      <c r="X2599" s="122">
        <v>-1944</v>
      </c>
      <c r="Y2599" s="123"/>
      <c r="Z2599" s="92" t="s">
        <v>330</v>
      </c>
      <c r="AA2599" s="93">
        <v>170631</v>
      </c>
      <c r="AB2599" s="91" t="s">
        <v>332</v>
      </c>
    </row>
    <row r="2600" spans="2:28" s="95" customFormat="1" x14ac:dyDescent="0.2">
      <c r="B2600" s="124"/>
      <c r="C2600" s="123"/>
      <c r="D2600" s="91"/>
      <c r="E2600" s="91"/>
      <c r="F2600" s="91"/>
      <c r="G2600" s="124"/>
      <c r="H2600" s="123"/>
      <c r="I2600" s="124"/>
      <c r="J2600" s="121"/>
      <c r="K2600" s="121"/>
      <c r="L2600" s="123"/>
      <c r="M2600" s="92"/>
      <c r="O2600" s="89"/>
      <c r="Q2600" s="91"/>
      <c r="R2600" s="91"/>
      <c r="S2600" s="125">
        <v>42668</v>
      </c>
      <c r="T2600" s="123"/>
      <c r="U2600" s="120" t="s">
        <v>330</v>
      </c>
      <c r="V2600" s="121"/>
      <c r="W2600" s="121"/>
      <c r="X2600" s="122">
        <v>-1838</v>
      </c>
      <c r="Y2600" s="123"/>
      <c r="Z2600" s="92" t="s">
        <v>330</v>
      </c>
      <c r="AA2600" s="93">
        <v>168793</v>
      </c>
      <c r="AB2600" s="91" t="s">
        <v>332</v>
      </c>
    </row>
    <row r="2601" spans="2:28" s="95" customFormat="1" x14ac:dyDescent="0.2">
      <c r="B2601" s="124"/>
      <c r="C2601" s="123"/>
      <c r="D2601" s="91"/>
      <c r="E2601" s="91"/>
      <c r="F2601" s="91"/>
      <c r="G2601" s="124"/>
      <c r="H2601" s="123"/>
      <c r="I2601" s="124"/>
      <c r="J2601" s="121"/>
      <c r="K2601" s="121"/>
      <c r="L2601" s="123"/>
      <c r="M2601" s="92"/>
      <c r="O2601" s="89"/>
      <c r="Q2601" s="91"/>
      <c r="R2601" s="91"/>
      <c r="S2601" s="125">
        <v>42681</v>
      </c>
      <c r="T2601" s="123"/>
      <c r="U2601" s="120" t="s">
        <v>330</v>
      </c>
      <c r="V2601" s="121"/>
      <c r="W2601" s="121"/>
      <c r="X2601" s="122">
        <v>709</v>
      </c>
      <c r="Y2601" s="123"/>
      <c r="Z2601" s="92" t="s">
        <v>330</v>
      </c>
      <c r="AA2601" s="93">
        <v>169502</v>
      </c>
      <c r="AB2601" s="91" t="s">
        <v>332</v>
      </c>
    </row>
    <row r="2602" spans="2:28" s="95" customFormat="1" x14ac:dyDescent="0.2">
      <c r="B2602" s="124"/>
      <c r="C2602" s="123"/>
      <c r="D2602" s="91"/>
      <c r="E2602" s="91"/>
      <c r="F2602" s="91"/>
      <c r="G2602" s="124"/>
      <c r="H2602" s="123"/>
      <c r="I2602" s="124"/>
      <c r="J2602" s="121"/>
      <c r="K2602" s="121"/>
      <c r="L2602" s="123"/>
      <c r="M2602" s="92"/>
      <c r="O2602" s="89"/>
      <c r="Q2602" s="91"/>
      <c r="R2602" s="91"/>
      <c r="S2602" s="125">
        <v>42703</v>
      </c>
      <c r="T2602" s="123"/>
      <c r="U2602" s="120" t="s">
        <v>330</v>
      </c>
      <c r="V2602" s="121"/>
      <c r="W2602" s="121"/>
      <c r="X2602" s="122">
        <v>-85</v>
      </c>
      <c r="Y2602" s="123"/>
      <c r="Z2602" s="92" t="s">
        <v>330</v>
      </c>
      <c r="AA2602" s="93">
        <v>169417</v>
      </c>
      <c r="AB2602" s="91" t="s">
        <v>332</v>
      </c>
    </row>
    <row r="2603" spans="2:28" s="95" customFormat="1" x14ac:dyDescent="0.2">
      <c r="B2603" s="124"/>
      <c r="C2603" s="123"/>
      <c r="D2603" s="91"/>
      <c r="E2603" s="91"/>
      <c r="F2603" s="91"/>
      <c r="G2603" s="124"/>
      <c r="H2603" s="123"/>
      <c r="I2603" s="124"/>
      <c r="J2603" s="121"/>
      <c r="K2603" s="121"/>
      <c r="L2603" s="123"/>
      <c r="M2603" s="92"/>
      <c r="O2603" s="89"/>
      <c r="Q2603" s="91"/>
      <c r="R2603" s="91"/>
      <c r="S2603" s="125">
        <v>42731</v>
      </c>
      <c r="T2603" s="123"/>
      <c r="U2603" s="120" t="s">
        <v>330</v>
      </c>
      <c r="V2603" s="121"/>
      <c r="W2603" s="121"/>
      <c r="X2603" s="122">
        <v>-13</v>
      </c>
      <c r="Y2603" s="123"/>
      <c r="Z2603" s="92" t="s">
        <v>330</v>
      </c>
      <c r="AA2603" s="93">
        <v>169404</v>
      </c>
      <c r="AB2603" s="91" t="s">
        <v>331</v>
      </c>
    </row>
    <row r="2604" spans="2:28" s="95" customFormat="1" x14ac:dyDescent="0.2">
      <c r="B2604" s="124"/>
      <c r="C2604" s="123"/>
      <c r="D2604" s="91"/>
      <c r="E2604" s="91"/>
      <c r="F2604" s="91"/>
      <c r="G2604" s="124"/>
      <c r="H2604" s="123"/>
      <c r="I2604" s="124"/>
      <c r="J2604" s="121"/>
      <c r="K2604" s="121"/>
      <c r="L2604" s="123"/>
      <c r="M2604" s="92"/>
      <c r="O2604" s="89"/>
      <c r="Q2604" s="91"/>
      <c r="R2604" s="91"/>
      <c r="S2604" s="125">
        <v>42793</v>
      </c>
      <c r="T2604" s="123"/>
      <c r="U2604" s="120" t="s">
        <v>330</v>
      </c>
      <c r="V2604" s="121"/>
      <c r="W2604" s="121"/>
      <c r="X2604" s="122">
        <v>-224</v>
      </c>
      <c r="Y2604" s="123"/>
      <c r="Z2604" s="92" t="s">
        <v>330</v>
      </c>
      <c r="AA2604" s="93">
        <v>169180</v>
      </c>
      <c r="AB2604" s="91" t="s">
        <v>331</v>
      </c>
    </row>
    <row r="2605" spans="2:28" s="95" customFormat="1" x14ac:dyDescent="0.2">
      <c r="B2605" s="124"/>
      <c r="C2605" s="123"/>
      <c r="D2605" s="91"/>
      <c r="E2605" s="91"/>
      <c r="F2605" s="91"/>
      <c r="G2605" s="124"/>
      <c r="H2605" s="123"/>
      <c r="I2605" s="124"/>
      <c r="J2605" s="121"/>
      <c r="K2605" s="121"/>
      <c r="L2605" s="123"/>
      <c r="M2605" s="92"/>
      <c r="O2605" s="89"/>
      <c r="Q2605" s="91"/>
      <c r="R2605" s="91"/>
      <c r="S2605" s="125">
        <v>42851</v>
      </c>
      <c r="T2605" s="123"/>
      <c r="U2605" s="120" t="s">
        <v>330</v>
      </c>
      <c r="V2605" s="121"/>
      <c r="W2605" s="121"/>
      <c r="X2605" s="122">
        <v>-15</v>
      </c>
      <c r="Y2605" s="123"/>
      <c r="Z2605" s="92" t="s">
        <v>330</v>
      </c>
      <c r="AA2605" s="93">
        <v>169165</v>
      </c>
      <c r="AB2605" s="91" t="s">
        <v>331</v>
      </c>
    </row>
    <row r="2606" spans="2:28" s="95" customFormat="1" x14ac:dyDescent="0.2">
      <c r="B2606" s="124"/>
      <c r="C2606" s="123"/>
      <c r="D2606" s="91"/>
      <c r="E2606" s="91"/>
      <c r="F2606" s="91"/>
      <c r="G2606" s="124"/>
      <c r="H2606" s="123"/>
      <c r="I2606" s="124"/>
      <c r="J2606" s="121"/>
      <c r="K2606" s="121"/>
      <c r="L2606" s="123"/>
      <c r="M2606" s="92"/>
      <c r="O2606" s="89"/>
      <c r="Q2606" s="91"/>
      <c r="R2606" s="91"/>
      <c r="S2606" s="125">
        <v>42912</v>
      </c>
      <c r="T2606" s="123"/>
      <c r="U2606" s="120" t="s">
        <v>330</v>
      </c>
      <c r="V2606" s="121"/>
      <c r="W2606" s="121"/>
      <c r="X2606" s="122">
        <v>-113</v>
      </c>
      <c r="Y2606" s="123"/>
      <c r="Z2606" s="92" t="s">
        <v>330</v>
      </c>
      <c r="AA2606" s="93">
        <v>169052</v>
      </c>
      <c r="AB2606" s="91" t="s">
        <v>331</v>
      </c>
    </row>
    <row r="2607" spans="2:28" s="95" customFormat="1" x14ac:dyDescent="0.2">
      <c r="B2607" s="124"/>
      <c r="C2607" s="123"/>
      <c r="D2607" s="91"/>
      <c r="E2607" s="91"/>
      <c r="F2607" s="91"/>
      <c r="G2607" s="124"/>
      <c r="H2607" s="123"/>
      <c r="I2607" s="124"/>
      <c r="J2607" s="121"/>
      <c r="K2607" s="121"/>
      <c r="L2607" s="123"/>
      <c r="M2607" s="92"/>
      <c r="O2607" s="89"/>
      <c r="Q2607" s="91"/>
      <c r="R2607" s="91"/>
      <c r="S2607" s="125">
        <v>42942</v>
      </c>
      <c r="T2607" s="123"/>
      <c r="U2607" s="120" t="s">
        <v>330</v>
      </c>
      <c r="V2607" s="121"/>
      <c r="W2607" s="121"/>
      <c r="X2607" s="122">
        <v>-3</v>
      </c>
      <c r="Y2607" s="123"/>
      <c r="Z2607" s="92" t="s">
        <v>330</v>
      </c>
      <c r="AA2607" s="93">
        <v>169049</v>
      </c>
      <c r="AB2607" s="91" t="s">
        <v>331</v>
      </c>
    </row>
    <row r="2608" spans="2:28" s="95" customFormat="1" x14ac:dyDescent="0.2">
      <c r="B2608" s="124"/>
      <c r="C2608" s="123"/>
      <c r="D2608" s="91"/>
      <c r="E2608" s="91"/>
      <c r="F2608" s="91"/>
      <c r="G2608" s="124"/>
      <c r="H2608" s="123"/>
      <c r="I2608" s="124"/>
      <c r="J2608" s="121"/>
      <c r="K2608" s="121"/>
      <c r="L2608" s="123"/>
      <c r="M2608" s="92"/>
      <c r="O2608" s="89"/>
      <c r="Q2608" s="91"/>
      <c r="R2608" s="91"/>
      <c r="S2608" s="125">
        <v>43004</v>
      </c>
      <c r="T2608" s="123"/>
      <c r="U2608" s="120" t="s">
        <v>330</v>
      </c>
      <c r="V2608" s="121"/>
      <c r="W2608" s="121"/>
      <c r="X2608" s="122">
        <v>-512</v>
      </c>
      <c r="Y2608" s="123"/>
      <c r="Z2608" s="92" t="s">
        <v>330</v>
      </c>
      <c r="AA2608" s="93">
        <v>168537</v>
      </c>
      <c r="AB2608" s="91" t="s">
        <v>331</v>
      </c>
    </row>
    <row r="2609" spans="2:28" s="95" customFormat="1" x14ac:dyDescent="0.2">
      <c r="B2609" s="124"/>
      <c r="C2609" s="123"/>
      <c r="D2609" s="91"/>
      <c r="E2609" s="91"/>
      <c r="F2609" s="91"/>
      <c r="G2609" s="124"/>
      <c r="H2609" s="123"/>
      <c r="I2609" s="124"/>
      <c r="J2609" s="121"/>
      <c r="K2609" s="121"/>
      <c r="L2609" s="123"/>
      <c r="M2609" s="92"/>
      <c r="O2609" s="89"/>
      <c r="Q2609" s="91"/>
      <c r="R2609" s="91"/>
      <c r="S2609" s="125">
        <v>43034</v>
      </c>
      <c r="T2609" s="123"/>
      <c r="U2609" s="120" t="s">
        <v>330</v>
      </c>
      <c r="V2609" s="121"/>
      <c r="W2609" s="121"/>
      <c r="X2609" s="122">
        <v>-64</v>
      </c>
      <c r="Y2609" s="123"/>
      <c r="Z2609" s="92" t="s">
        <v>330</v>
      </c>
      <c r="AA2609" s="93">
        <v>168473</v>
      </c>
      <c r="AB2609" s="91" t="s">
        <v>331</v>
      </c>
    </row>
    <row r="2610" spans="2:28" s="95" customFormat="1" x14ac:dyDescent="0.2">
      <c r="B2610" s="124"/>
      <c r="C2610" s="123"/>
      <c r="D2610" s="91"/>
      <c r="E2610" s="91"/>
      <c r="F2610" s="91"/>
      <c r="G2610" s="124"/>
      <c r="H2610" s="123"/>
      <c r="I2610" s="124"/>
      <c r="J2610" s="121"/>
      <c r="K2610" s="121"/>
      <c r="L2610" s="123"/>
      <c r="M2610" s="92"/>
      <c r="O2610" s="89"/>
      <c r="Q2610" s="91"/>
      <c r="R2610" s="91"/>
      <c r="S2610" s="125">
        <v>43090</v>
      </c>
      <c r="T2610" s="123"/>
      <c r="U2610" s="120" t="s">
        <v>330</v>
      </c>
      <c r="V2610" s="121"/>
      <c r="W2610" s="121"/>
      <c r="X2610" s="122">
        <v>-66</v>
      </c>
      <c r="Y2610" s="123"/>
      <c r="Z2610" s="92" t="s">
        <v>330</v>
      </c>
      <c r="AA2610" s="93">
        <v>168407</v>
      </c>
      <c r="AB2610" s="91" t="s">
        <v>331</v>
      </c>
    </row>
    <row r="2611" spans="2:28" s="95" customFormat="1" x14ac:dyDescent="0.2">
      <c r="B2611" s="124"/>
      <c r="C2611" s="123"/>
      <c r="D2611" s="91"/>
      <c r="E2611" s="91"/>
      <c r="F2611" s="91"/>
      <c r="G2611" s="124"/>
      <c r="H2611" s="123"/>
      <c r="I2611" s="124"/>
      <c r="J2611" s="121"/>
      <c r="K2611" s="121"/>
      <c r="L2611" s="123"/>
      <c r="M2611" s="92"/>
      <c r="O2611" s="89"/>
      <c r="Q2611" s="91"/>
      <c r="R2611" s="91"/>
      <c r="S2611" s="125">
        <v>43157</v>
      </c>
      <c r="T2611" s="123"/>
      <c r="U2611" s="120" t="s">
        <v>330</v>
      </c>
      <c r="V2611" s="121"/>
      <c r="W2611" s="121"/>
      <c r="X2611" s="122">
        <v>-3</v>
      </c>
      <c r="Y2611" s="123"/>
      <c r="Z2611" s="92" t="s">
        <v>330</v>
      </c>
      <c r="AA2611" s="93">
        <v>168404</v>
      </c>
      <c r="AB2611" s="91" t="s">
        <v>331</v>
      </c>
    </row>
    <row r="2612" spans="2:28" s="95" customFormat="1" x14ac:dyDescent="0.2">
      <c r="B2612" s="124"/>
      <c r="C2612" s="123"/>
      <c r="D2612" s="91"/>
      <c r="E2612" s="91"/>
      <c r="F2612" s="91"/>
      <c r="G2612" s="124"/>
      <c r="H2612" s="123"/>
      <c r="I2612" s="124"/>
      <c r="J2612" s="121"/>
      <c r="K2612" s="121"/>
      <c r="L2612" s="123"/>
      <c r="M2612" s="92"/>
      <c r="O2612" s="89"/>
      <c r="Q2612" s="91"/>
      <c r="R2612" s="91"/>
      <c r="S2612" s="125">
        <v>43181</v>
      </c>
      <c r="T2612" s="123"/>
      <c r="U2612" s="120" t="s">
        <v>330</v>
      </c>
      <c r="V2612" s="121"/>
      <c r="W2612" s="121"/>
      <c r="X2612" s="122">
        <v>-10</v>
      </c>
      <c r="Y2612" s="123"/>
      <c r="Z2612" s="92" t="s">
        <v>330</v>
      </c>
      <c r="AA2612" s="93">
        <v>168394</v>
      </c>
      <c r="AB2612" s="91" t="s">
        <v>331</v>
      </c>
    </row>
    <row r="2613" spans="2:28" s="95" customFormat="1" x14ac:dyDescent="0.2">
      <c r="B2613" s="124"/>
      <c r="C2613" s="123"/>
      <c r="D2613" s="91"/>
      <c r="E2613" s="91"/>
      <c r="F2613" s="91"/>
      <c r="G2613" s="124"/>
      <c r="H2613" s="123"/>
      <c r="I2613" s="124"/>
      <c r="J2613" s="121"/>
      <c r="K2613" s="121"/>
      <c r="L2613" s="123"/>
      <c r="M2613" s="92"/>
      <c r="O2613" s="89"/>
      <c r="Q2613" s="91"/>
      <c r="R2613" s="91"/>
      <c r="S2613" s="125">
        <v>43215</v>
      </c>
      <c r="T2613" s="123"/>
      <c r="U2613" s="120" t="s">
        <v>330</v>
      </c>
      <c r="V2613" s="121"/>
      <c r="W2613" s="121"/>
      <c r="X2613" s="122">
        <v>-21</v>
      </c>
      <c r="Y2613" s="123"/>
      <c r="Z2613" s="92" t="s">
        <v>330</v>
      </c>
      <c r="AA2613" s="93">
        <v>168373</v>
      </c>
      <c r="AB2613" s="91" t="s">
        <v>331</v>
      </c>
    </row>
    <row r="2614" spans="2:28" s="95" customFormat="1" x14ac:dyDescent="0.2">
      <c r="B2614" s="124"/>
      <c r="C2614" s="123"/>
      <c r="D2614" s="91"/>
      <c r="E2614" s="91"/>
      <c r="F2614" s="91"/>
      <c r="G2614" s="124"/>
      <c r="H2614" s="123"/>
      <c r="I2614" s="124"/>
      <c r="J2614" s="121"/>
      <c r="K2614" s="121"/>
      <c r="L2614" s="123"/>
      <c r="M2614" s="92"/>
      <c r="O2614" s="89"/>
      <c r="Q2614" s="91"/>
      <c r="R2614" s="91"/>
      <c r="S2614" s="125">
        <v>43272</v>
      </c>
      <c r="T2614" s="123"/>
      <c r="U2614" s="120" t="s">
        <v>330</v>
      </c>
      <c r="V2614" s="121"/>
      <c r="W2614" s="121"/>
      <c r="X2614" s="122">
        <v>-4</v>
      </c>
      <c r="Y2614" s="123"/>
      <c r="Z2614" s="92" t="s">
        <v>330</v>
      </c>
      <c r="AA2614" s="93">
        <v>168369</v>
      </c>
      <c r="AB2614" s="91" t="s">
        <v>331</v>
      </c>
    </row>
    <row r="2615" spans="2:28" s="95" customFormat="1" x14ac:dyDescent="0.2">
      <c r="B2615" s="124"/>
      <c r="C2615" s="123"/>
      <c r="D2615" s="91"/>
      <c r="E2615" s="91"/>
      <c r="F2615" s="91"/>
      <c r="G2615" s="124"/>
      <c r="H2615" s="123"/>
      <c r="I2615" s="124"/>
      <c r="J2615" s="121"/>
      <c r="K2615" s="121"/>
      <c r="L2615" s="123"/>
      <c r="M2615" s="92"/>
      <c r="O2615" s="89"/>
      <c r="Q2615" s="91"/>
      <c r="R2615" s="91"/>
      <c r="S2615" s="125">
        <v>43307</v>
      </c>
      <c r="T2615" s="123"/>
      <c r="U2615" s="120" t="s">
        <v>330</v>
      </c>
      <c r="V2615" s="121"/>
      <c r="W2615" s="121"/>
      <c r="X2615" s="122">
        <v>-21684</v>
      </c>
      <c r="Y2615" s="123"/>
      <c r="Z2615" s="92" t="s">
        <v>330</v>
      </c>
      <c r="AA2615" s="93">
        <v>146685</v>
      </c>
      <c r="AB2615" s="91" t="s">
        <v>333</v>
      </c>
    </row>
    <row r="2616" spans="2:28" s="95" customFormat="1" x14ac:dyDescent="0.2">
      <c r="B2616" s="124"/>
      <c r="C2616" s="123"/>
      <c r="D2616" s="91"/>
      <c r="E2616" s="91"/>
      <c r="F2616" s="91"/>
      <c r="G2616" s="124"/>
      <c r="H2616" s="123"/>
      <c r="I2616" s="124"/>
      <c r="J2616" s="121"/>
      <c r="K2616" s="121"/>
      <c r="L2616" s="123"/>
      <c r="M2616" s="92"/>
      <c r="O2616" s="89"/>
      <c r="Q2616" s="91"/>
      <c r="R2616" s="91"/>
      <c r="S2616" s="125">
        <v>43339</v>
      </c>
      <c r="T2616" s="123"/>
      <c r="U2616" s="120" t="s">
        <v>330</v>
      </c>
      <c r="V2616" s="121"/>
      <c r="W2616" s="121"/>
      <c r="X2616" s="122">
        <v>-1</v>
      </c>
      <c r="Y2616" s="123"/>
      <c r="Z2616" s="92" t="s">
        <v>330</v>
      </c>
      <c r="AA2616" s="93">
        <v>146684</v>
      </c>
      <c r="AB2616" s="91" t="s">
        <v>331</v>
      </c>
    </row>
    <row r="2617" spans="2:28" s="95" customFormat="1" x14ac:dyDescent="0.2">
      <c r="B2617" s="124"/>
      <c r="C2617" s="123"/>
      <c r="D2617" s="91"/>
      <c r="E2617" s="91"/>
      <c r="F2617" s="91"/>
      <c r="G2617" s="124"/>
      <c r="H2617" s="123"/>
      <c r="I2617" s="124"/>
      <c r="J2617" s="121"/>
      <c r="K2617" s="121"/>
      <c r="L2617" s="123"/>
      <c r="M2617" s="92"/>
      <c r="O2617" s="89"/>
      <c r="Q2617" s="91"/>
      <c r="R2617" s="91"/>
      <c r="S2617" s="125">
        <v>43369</v>
      </c>
      <c r="T2617" s="123"/>
      <c r="U2617" s="120" t="s">
        <v>330</v>
      </c>
      <c r="V2617" s="121"/>
      <c r="W2617" s="121"/>
      <c r="X2617" s="122">
        <v>-1</v>
      </c>
      <c r="Y2617" s="123"/>
      <c r="Z2617" s="92" t="s">
        <v>330</v>
      </c>
      <c r="AA2617" s="93">
        <v>146683</v>
      </c>
      <c r="AB2617" s="91" t="s">
        <v>331</v>
      </c>
    </row>
    <row r="2618" spans="2:28" s="95" customFormat="1" x14ac:dyDescent="0.2">
      <c r="B2618" s="124"/>
      <c r="C2618" s="123"/>
      <c r="D2618" s="91"/>
      <c r="E2618" s="91"/>
      <c r="F2618" s="91"/>
      <c r="G2618" s="124"/>
      <c r="H2618" s="123"/>
      <c r="I2618" s="124"/>
      <c r="J2618" s="121"/>
      <c r="K2618" s="121"/>
      <c r="L2618" s="123"/>
      <c r="M2618" s="92"/>
      <c r="O2618" s="89"/>
      <c r="Q2618" s="91"/>
      <c r="R2618" s="91"/>
      <c r="S2618" s="125">
        <v>43398</v>
      </c>
      <c r="T2618" s="123"/>
      <c r="U2618" s="120" t="s">
        <v>330</v>
      </c>
      <c r="V2618" s="121"/>
      <c r="W2618" s="121"/>
      <c r="X2618" s="122">
        <v>-45</v>
      </c>
      <c r="Y2618" s="123"/>
      <c r="Z2618" s="92" t="s">
        <v>330</v>
      </c>
      <c r="AA2618" s="93">
        <v>146638</v>
      </c>
      <c r="AB2618" s="91" t="s">
        <v>331</v>
      </c>
    </row>
    <row r="2619" spans="2:28" s="95" customFormat="1" ht="12.6" customHeight="1" x14ac:dyDescent="0.2">
      <c r="B2619" s="125">
        <v>40135</v>
      </c>
      <c r="C2619" s="123"/>
      <c r="D2619" s="91" t="s">
        <v>51</v>
      </c>
      <c r="E2619" s="91" t="s">
        <v>442</v>
      </c>
      <c r="F2619" s="91" t="s">
        <v>40</v>
      </c>
      <c r="G2619" s="124" t="s">
        <v>10</v>
      </c>
      <c r="H2619" s="123"/>
      <c r="I2619" s="124" t="s">
        <v>328</v>
      </c>
      <c r="J2619" s="121"/>
      <c r="K2619" s="121"/>
      <c r="L2619" s="123"/>
      <c r="M2619" s="92" t="s">
        <v>330</v>
      </c>
      <c r="O2619" s="93">
        <v>1670000</v>
      </c>
      <c r="Q2619" s="91" t="s">
        <v>11</v>
      </c>
      <c r="R2619" s="91"/>
      <c r="S2619" s="125">
        <v>40200</v>
      </c>
      <c r="T2619" s="123"/>
      <c r="U2619" s="120" t="s">
        <v>330</v>
      </c>
      <c r="V2619" s="121"/>
      <c r="W2619" s="121"/>
      <c r="X2619" s="122">
        <v>80000</v>
      </c>
      <c r="Y2619" s="123"/>
      <c r="Z2619" s="92" t="s">
        <v>330</v>
      </c>
      <c r="AA2619" s="93">
        <v>1750000</v>
      </c>
      <c r="AB2619" s="91" t="s">
        <v>337</v>
      </c>
    </row>
    <row r="2620" spans="2:28" s="95" customFormat="1" x14ac:dyDescent="0.2">
      <c r="B2620" s="124"/>
      <c r="C2620" s="123"/>
      <c r="D2620" s="91"/>
      <c r="E2620" s="91"/>
      <c r="F2620" s="91"/>
      <c r="G2620" s="124"/>
      <c r="H2620" s="123"/>
      <c r="I2620" s="124"/>
      <c r="J2620" s="121"/>
      <c r="K2620" s="121"/>
      <c r="L2620" s="123"/>
      <c r="M2620" s="92"/>
      <c r="O2620" s="89"/>
      <c r="Q2620" s="91"/>
      <c r="R2620" s="91"/>
      <c r="S2620" s="125">
        <v>40263</v>
      </c>
      <c r="T2620" s="123"/>
      <c r="U2620" s="120" t="s">
        <v>330</v>
      </c>
      <c r="V2620" s="121"/>
      <c r="W2620" s="121"/>
      <c r="X2620" s="122">
        <v>330000</v>
      </c>
      <c r="Y2620" s="123"/>
      <c r="Z2620" s="92" t="s">
        <v>330</v>
      </c>
      <c r="AA2620" s="93">
        <v>2080000</v>
      </c>
      <c r="AB2620" s="91" t="s">
        <v>334</v>
      </c>
    </row>
    <row r="2621" spans="2:28" s="95" customFormat="1" x14ac:dyDescent="0.2">
      <c r="B2621" s="124"/>
      <c r="C2621" s="123"/>
      <c r="D2621" s="91"/>
      <c r="E2621" s="91"/>
      <c r="F2621" s="91"/>
      <c r="G2621" s="124"/>
      <c r="H2621" s="123"/>
      <c r="I2621" s="124"/>
      <c r="J2621" s="121"/>
      <c r="K2621" s="121"/>
      <c r="L2621" s="123"/>
      <c r="M2621" s="92"/>
      <c r="O2621" s="89"/>
      <c r="Q2621" s="91"/>
      <c r="R2621" s="91"/>
      <c r="S2621" s="125">
        <v>40373</v>
      </c>
      <c r="T2621" s="123"/>
      <c r="U2621" s="120" t="s">
        <v>330</v>
      </c>
      <c r="V2621" s="121"/>
      <c r="W2621" s="121"/>
      <c r="X2621" s="122">
        <v>-1080000</v>
      </c>
      <c r="Y2621" s="123"/>
      <c r="Z2621" s="92" t="s">
        <v>330</v>
      </c>
      <c r="AA2621" s="93">
        <v>1000000</v>
      </c>
      <c r="AB2621" s="91" t="s">
        <v>334</v>
      </c>
    </row>
    <row r="2622" spans="2:28" s="95" customFormat="1" x14ac:dyDescent="0.2">
      <c r="B2622" s="124"/>
      <c r="C2622" s="123"/>
      <c r="D2622" s="91"/>
      <c r="E2622" s="91"/>
      <c r="F2622" s="91"/>
      <c r="G2622" s="124"/>
      <c r="H2622" s="123"/>
      <c r="I2622" s="124"/>
      <c r="J2622" s="121"/>
      <c r="K2622" s="121"/>
      <c r="L2622" s="123"/>
      <c r="M2622" s="92"/>
      <c r="O2622" s="89"/>
      <c r="Q2622" s="91"/>
      <c r="R2622" s="91"/>
      <c r="S2622" s="125">
        <v>40451</v>
      </c>
      <c r="T2622" s="123"/>
      <c r="U2622" s="120" t="s">
        <v>330</v>
      </c>
      <c r="V2622" s="121"/>
      <c r="W2622" s="121"/>
      <c r="X2622" s="122">
        <v>160445</v>
      </c>
      <c r="Y2622" s="123"/>
      <c r="Z2622" s="92" t="s">
        <v>330</v>
      </c>
      <c r="AA2622" s="93">
        <v>1160445</v>
      </c>
      <c r="AB2622" s="91" t="s">
        <v>334</v>
      </c>
    </row>
    <row r="2623" spans="2:28" s="95" customFormat="1" x14ac:dyDescent="0.2">
      <c r="B2623" s="124"/>
      <c r="C2623" s="123"/>
      <c r="D2623" s="91"/>
      <c r="E2623" s="91"/>
      <c r="F2623" s="91"/>
      <c r="G2623" s="124"/>
      <c r="H2623" s="123"/>
      <c r="I2623" s="124"/>
      <c r="J2623" s="121"/>
      <c r="K2623" s="121"/>
      <c r="L2623" s="123"/>
      <c r="M2623" s="92"/>
      <c r="O2623" s="89"/>
      <c r="Q2623" s="91"/>
      <c r="R2623" s="91"/>
      <c r="S2623" s="125">
        <v>40549</v>
      </c>
      <c r="T2623" s="123"/>
      <c r="U2623" s="120" t="s">
        <v>330</v>
      </c>
      <c r="V2623" s="121"/>
      <c r="W2623" s="121"/>
      <c r="X2623" s="122">
        <v>-1</v>
      </c>
      <c r="Y2623" s="123"/>
      <c r="Z2623" s="92" t="s">
        <v>330</v>
      </c>
      <c r="AA2623" s="93">
        <v>1160444</v>
      </c>
      <c r="AB2623" s="91" t="s">
        <v>332</v>
      </c>
    </row>
    <row r="2624" spans="2:28" s="95" customFormat="1" x14ac:dyDescent="0.2">
      <c r="B2624" s="124"/>
      <c r="C2624" s="123"/>
      <c r="D2624" s="91"/>
      <c r="E2624" s="91"/>
      <c r="F2624" s="91"/>
      <c r="G2624" s="124"/>
      <c r="H2624" s="123"/>
      <c r="I2624" s="124"/>
      <c r="J2624" s="121"/>
      <c r="K2624" s="121"/>
      <c r="L2624" s="123"/>
      <c r="M2624" s="92"/>
      <c r="O2624" s="89"/>
      <c r="Q2624" s="91"/>
      <c r="R2624" s="91"/>
      <c r="S2624" s="125">
        <v>40632</v>
      </c>
      <c r="T2624" s="123"/>
      <c r="U2624" s="120" t="s">
        <v>330</v>
      </c>
      <c r="V2624" s="121"/>
      <c r="W2624" s="121"/>
      <c r="X2624" s="122">
        <v>-2</v>
      </c>
      <c r="Y2624" s="123"/>
      <c r="Z2624" s="92" t="s">
        <v>330</v>
      </c>
      <c r="AA2624" s="93">
        <v>1160442</v>
      </c>
      <c r="AB2624" s="91" t="s">
        <v>332</v>
      </c>
    </row>
    <row r="2625" spans="2:28" s="95" customFormat="1" x14ac:dyDescent="0.2">
      <c r="B2625" s="124"/>
      <c r="C2625" s="123"/>
      <c r="D2625" s="91"/>
      <c r="E2625" s="91"/>
      <c r="F2625" s="91"/>
      <c r="G2625" s="124"/>
      <c r="H2625" s="123"/>
      <c r="I2625" s="124"/>
      <c r="J2625" s="121"/>
      <c r="K2625" s="121"/>
      <c r="L2625" s="123"/>
      <c r="M2625" s="92"/>
      <c r="O2625" s="89"/>
      <c r="Q2625" s="91"/>
      <c r="R2625" s="91"/>
      <c r="S2625" s="125">
        <v>40723</v>
      </c>
      <c r="T2625" s="123"/>
      <c r="U2625" s="120" t="s">
        <v>330</v>
      </c>
      <c r="V2625" s="121"/>
      <c r="W2625" s="121"/>
      <c r="X2625" s="122">
        <v>-16</v>
      </c>
      <c r="Y2625" s="123"/>
      <c r="Z2625" s="92" t="s">
        <v>330</v>
      </c>
      <c r="AA2625" s="93">
        <v>1160426</v>
      </c>
      <c r="AB2625" s="91" t="s">
        <v>332</v>
      </c>
    </row>
    <row r="2626" spans="2:28" s="95" customFormat="1" x14ac:dyDescent="0.2">
      <c r="B2626" s="124"/>
      <c r="C2626" s="123"/>
      <c r="D2626" s="91"/>
      <c r="E2626" s="91"/>
      <c r="F2626" s="91"/>
      <c r="G2626" s="124"/>
      <c r="H2626" s="123"/>
      <c r="I2626" s="124"/>
      <c r="J2626" s="121"/>
      <c r="K2626" s="121"/>
      <c r="L2626" s="123"/>
      <c r="M2626" s="92"/>
      <c r="O2626" s="89"/>
      <c r="Q2626" s="91"/>
      <c r="R2626" s="91"/>
      <c r="S2626" s="125">
        <v>41088</v>
      </c>
      <c r="T2626" s="123"/>
      <c r="U2626" s="120" t="s">
        <v>330</v>
      </c>
      <c r="V2626" s="121"/>
      <c r="W2626" s="121"/>
      <c r="X2626" s="122">
        <v>-12</v>
      </c>
      <c r="Y2626" s="123"/>
      <c r="Z2626" s="92" t="s">
        <v>330</v>
      </c>
      <c r="AA2626" s="93">
        <v>1160414</v>
      </c>
      <c r="AB2626" s="91" t="s">
        <v>332</v>
      </c>
    </row>
    <row r="2627" spans="2:28" s="95" customFormat="1" x14ac:dyDescent="0.2">
      <c r="B2627" s="124"/>
      <c r="C2627" s="123"/>
      <c r="D2627" s="91"/>
      <c r="E2627" s="91"/>
      <c r="F2627" s="91"/>
      <c r="G2627" s="124"/>
      <c r="H2627" s="123"/>
      <c r="I2627" s="124"/>
      <c r="J2627" s="121"/>
      <c r="K2627" s="121"/>
      <c r="L2627" s="123"/>
      <c r="M2627" s="92"/>
      <c r="O2627" s="89"/>
      <c r="Q2627" s="91"/>
      <c r="R2627" s="91"/>
      <c r="S2627" s="125">
        <v>41179</v>
      </c>
      <c r="T2627" s="123"/>
      <c r="U2627" s="120" t="s">
        <v>330</v>
      </c>
      <c r="V2627" s="121"/>
      <c r="W2627" s="121"/>
      <c r="X2627" s="122">
        <v>-33</v>
      </c>
      <c r="Y2627" s="123"/>
      <c r="Z2627" s="92" t="s">
        <v>330</v>
      </c>
      <c r="AA2627" s="93">
        <v>1160381</v>
      </c>
      <c r="AB2627" s="91" t="s">
        <v>332</v>
      </c>
    </row>
    <row r="2628" spans="2:28" s="95" customFormat="1" x14ac:dyDescent="0.2">
      <c r="B2628" s="124"/>
      <c r="C2628" s="123"/>
      <c r="D2628" s="91"/>
      <c r="E2628" s="91"/>
      <c r="F2628" s="91"/>
      <c r="G2628" s="124"/>
      <c r="H2628" s="123"/>
      <c r="I2628" s="124"/>
      <c r="J2628" s="121"/>
      <c r="K2628" s="121"/>
      <c r="L2628" s="123"/>
      <c r="M2628" s="92"/>
      <c r="O2628" s="89"/>
      <c r="Q2628" s="91"/>
      <c r="R2628" s="91"/>
      <c r="S2628" s="125">
        <v>41270</v>
      </c>
      <c r="T2628" s="123"/>
      <c r="U2628" s="120" t="s">
        <v>330</v>
      </c>
      <c r="V2628" s="121"/>
      <c r="W2628" s="121"/>
      <c r="X2628" s="122">
        <v>-6</v>
      </c>
      <c r="Y2628" s="123"/>
      <c r="Z2628" s="92" t="s">
        <v>330</v>
      </c>
      <c r="AA2628" s="93">
        <v>1160375</v>
      </c>
      <c r="AB2628" s="91" t="s">
        <v>332</v>
      </c>
    </row>
    <row r="2629" spans="2:28" s="95" customFormat="1" x14ac:dyDescent="0.2">
      <c r="B2629" s="124"/>
      <c r="C2629" s="123"/>
      <c r="D2629" s="91"/>
      <c r="E2629" s="91"/>
      <c r="F2629" s="91"/>
      <c r="G2629" s="124"/>
      <c r="H2629" s="123"/>
      <c r="I2629" s="124"/>
      <c r="J2629" s="121"/>
      <c r="K2629" s="121"/>
      <c r="L2629" s="123"/>
      <c r="M2629" s="92"/>
      <c r="O2629" s="89"/>
      <c r="Q2629" s="91"/>
      <c r="R2629" s="91"/>
      <c r="S2629" s="125">
        <v>41358</v>
      </c>
      <c r="T2629" s="123"/>
      <c r="U2629" s="120" t="s">
        <v>330</v>
      </c>
      <c r="V2629" s="121"/>
      <c r="W2629" s="121"/>
      <c r="X2629" s="122">
        <v>-21</v>
      </c>
      <c r="Y2629" s="123"/>
      <c r="Z2629" s="92" t="s">
        <v>330</v>
      </c>
      <c r="AA2629" s="93">
        <v>1160354</v>
      </c>
      <c r="AB2629" s="91" t="s">
        <v>332</v>
      </c>
    </row>
    <row r="2630" spans="2:28" s="95" customFormat="1" x14ac:dyDescent="0.2">
      <c r="B2630" s="124"/>
      <c r="C2630" s="123"/>
      <c r="D2630" s="91"/>
      <c r="E2630" s="91"/>
      <c r="F2630" s="91"/>
      <c r="G2630" s="124"/>
      <c r="H2630" s="123"/>
      <c r="I2630" s="124"/>
      <c r="J2630" s="121"/>
      <c r="K2630" s="121"/>
      <c r="L2630" s="123"/>
      <c r="M2630" s="92"/>
      <c r="O2630" s="89"/>
      <c r="Q2630" s="91"/>
      <c r="R2630" s="91"/>
      <c r="S2630" s="125">
        <v>41452</v>
      </c>
      <c r="T2630" s="123"/>
      <c r="U2630" s="120" t="s">
        <v>330</v>
      </c>
      <c r="V2630" s="121"/>
      <c r="W2630" s="121"/>
      <c r="X2630" s="122">
        <v>-8</v>
      </c>
      <c r="Y2630" s="123"/>
      <c r="Z2630" s="92" t="s">
        <v>330</v>
      </c>
      <c r="AA2630" s="93">
        <v>1160346</v>
      </c>
      <c r="AB2630" s="91" t="s">
        <v>332</v>
      </c>
    </row>
    <row r="2631" spans="2:28" s="95" customFormat="1" x14ac:dyDescent="0.2">
      <c r="B2631" s="124"/>
      <c r="C2631" s="123"/>
      <c r="D2631" s="91"/>
      <c r="E2631" s="91"/>
      <c r="F2631" s="91"/>
      <c r="G2631" s="124"/>
      <c r="H2631" s="123"/>
      <c r="I2631" s="124"/>
      <c r="J2631" s="121"/>
      <c r="K2631" s="121"/>
      <c r="L2631" s="123"/>
      <c r="M2631" s="92"/>
      <c r="O2631" s="89"/>
      <c r="Q2631" s="91"/>
      <c r="R2631" s="91"/>
      <c r="S2631" s="125">
        <v>41544</v>
      </c>
      <c r="T2631" s="123"/>
      <c r="U2631" s="120" t="s">
        <v>330</v>
      </c>
      <c r="V2631" s="121"/>
      <c r="W2631" s="121"/>
      <c r="X2631" s="122">
        <v>-3</v>
      </c>
      <c r="Y2631" s="123"/>
      <c r="Z2631" s="92" t="s">
        <v>330</v>
      </c>
      <c r="AA2631" s="93">
        <v>1160343</v>
      </c>
      <c r="AB2631" s="91" t="s">
        <v>332</v>
      </c>
    </row>
    <row r="2632" spans="2:28" s="95" customFormat="1" x14ac:dyDescent="0.2">
      <c r="B2632" s="124"/>
      <c r="C2632" s="123"/>
      <c r="D2632" s="91"/>
      <c r="E2632" s="91"/>
      <c r="F2632" s="91"/>
      <c r="G2632" s="124"/>
      <c r="H2632" s="123"/>
      <c r="I2632" s="124"/>
      <c r="J2632" s="121"/>
      <c r="K2632" s="121"/>
      <c r="L2632" s="123"/>
      <c r="M2632" s="92"/>
      <c r="O2632" s="89"/>
      <c r="Q2632" s="91"/>
      <c r="R2632" s="91"/>
      <c r="S2632" s="125">
        <v>41631</v>
      </c>
      <c r="T2632" s="123"/>
      <c r="U2632" s="120" t="s">
        <v>330</v>
      </c>
      <c r="V2632" s="121"/>
      <c r="W2632" s="121"/>
      <c r="X2632" s="122">
        <v>-4797</v>
      </c>
      <c r="Y2632" s="123"/>
      <c r="Z2632" s="92" t="s">
        <v>330</v>
      </c>
      <c r="AA2632" s="93">
        <v>1155546</v>
      </c>
      <c r="AB2632" s="91" t="s">
        <v>332</v>
      </c>
    </row>
    <row r="2633" spans="2:28" s="95" customFormat="1" x14ac:dyDescent="0.2">
      <c r="B2633" s="124"/>
      <c r="C2633" s="123"/>
      <c r="D2633" s="91"/>
      <c r="E2633" s="91"/>
      <c r="F2633" s="91"/>
      <c r="G2633" s="124"/>
      <c r="H2633" s="123"/>
      <c r="I2633" s="124"/>
      <c r="J2633" s="121"/>
      <c r="K2633" s="121"/>
      <c r="L2633" s="123"/>
      <c r="M2633" s="92"/>
      <c r="O2633" s="89"/>
      <c r="Q2633" s="91"/>
      <c r="R2633" s="91"/>
      <c r="S2633" s="125">
        <v>41724</v>
      </c>
      <c r="T2633" s="123"/>
      <c r="U2633" s="120" t="s">
        <v>330</v>
      </c>
      <c r="V2633" s="121"/>
      <c r="W2633" s="121"/>
      <c r="X2633" s="122">
        <v>-169</v>
      </c>
      <c r="Y2633" s="123"/>
      <c r="Z2633" s="92" t="s">
        <v>330</v>
      </c>
      <c r="AA2633" s="93">
        <v>1155377</v>
      </c>
      <c r="AB2633" s="91" t="s">
        <v>332</v>
      </c>
    </row>
    <row r="2634" spans="2:28" s="95" customFormat="1" x14ac:dyDescent="0.2">
      <c r="B2634" s="124"/>
      <c r="C2634" s="123"/>
      <c r="D2634" s="91"/>
      <c r="E2634" s="91"/>
      <c r="F2634" s="91"/>
      <c r="G2634" s="124"/>
      <c r="H2634" s="123"/>
      <c r="I2634" s="124"/>
      <c r="J2634" s="121"/>
      <c r="K2634" s="121"/>
      <c r="L2634" s="123"/>
      <c r="M2634" s="92"/>
      <c r="O2634" s="89"/>
      <c r="Q2634" s="91"/>
      <c r="R2634" s="91"/>
      <c r="S2634" s="125">
        <v>41816</v>
      </c>
      <c r="T2634" s="123"/>
      <c r="U2634" s="120" t="s">
        <v>330</v>
      </c>
      <c r="V2634" s="121"/>
      <c r="W2634" s="121"/>
      <c r="X2634" s="122">
        <v>-1996</v>
      </c>
      <c r="Y2634" s="123"/>
      <c r="Z2634" s="92" t="s">
        <v>330</v>
      </c>
      <c r="AA2634" s="93">
        <v>1153381</v>
      </c>
      <c r="AB2634" s="91" t="s">
        <v>332</v>
      </c>
    </row>
    <row r="2635" spans="2:28" s="95" customFormat="1" x14ac:dyDescent="0.2">
      <c r="B2635" s="124"/>
      <c r="C2635" s="123"/>
      <c r="D2635" s="91"/>
      <c r="E2635" s="91"/>
      <c r="F2635" s="91"/>
      <c r="G2635" s="124"/>
      <c r="H2635" s="123"/>
      <c r="I2635" s="124"/>
      <c r="J2635" s="121"/>
      <c r="K2635" s="121"/>
      <c r="L2635" s="123"/>
      <c r="M2635" s="92"/>
      <c r="O2635" s="89"/>
      <c r="Q2635" s="91"/>
      <c r="R2635" s="91"/>
      <c r="S2635" s="125">
        <v>41849</v>
      </c>
      <c r="T2635" s="123"/>
      <c r="U2635" s="120" t="s">
        <v>330</v>
      </c>
      <c r="V2635" s="121"/>
      <c r="W2635" s="121"/>
      <c r="X2635" s="122">
        <v>-3965</v>
      </c>
      <c r="Y2635" s="123"/>
      <c r="Z2635" s="92" t="s">
        <v>330</v>
      </c>
      <c r="AA2635" s="93">
        <v>1149416</v>
      </c>
      <c r="AB2635" s="91" t="s">
        <v>332</v>
      </c>
    </row>
    <row r="2636" spans="2:28" s="95" customFormat="1" x14ac:dyDescent="0.2">
      <c r="B2636" s="124"/>
      <c r="C2636" s="123"/>
      <c r="D2636" s="91"/>
      <c r="E2636" s="91"/>
      <c r="F2636" s="91"/>
      <c r="G2636" s="124"/>
      <c r="H2636" s="123"/>
      <c r="I2636" s="124"/>
      <c r="J2636" s="121"/>
      <c r="K2636" s="121"/>
      <c r="L2636" s="123"/>
      <c r="M2636" s="92"/>
      <c r="O2636" s="89"/>
      <c r="Q2636" s="91"/>
      <c r="R2636" s="91"/>
      <c r="S2636" s="125">
        <v>41911</v>
      </c>
      <c r="T2636" s="123"/>
      <c r="U2636" s="120" t="s">
        <v>330</v>
      </c>
      <c r="V2636" s="121"/>
      <c r="W2636" s="121"/>
      <c r="X2636" s="122">
        <v>-1311</v>
      </c>
      <c r="Y2636" s="123"/>
      <c r="Z2636" s="92" t="s">
        <v>330</v>
      </c>
      <c r="AA2636" s="93">
        <v>1148105</v>
      </c>
      <c r="AB2636" s="91" t="s">
        <v>332</v>
      </c>
    </row>
    <row r="2637" spans="2:28" s="95" customFormat="1" x14ac:dyDescent="0.2">
      <c r="B2637" s="124"/>
      <c r="C2637" s="123"/>
      <c r="D2637" s="91"/>
      <c r="E2637" s="91"/>
      <c r="F2637" s="91"/>
      <c r="G2637" s="124"/>
      <c r="H2637" s="123"/>
      <c r="I2637" s="124"/>
      <c r="J2637" s="121"/>
      <c r="K2637" s="121"/>
      <c r="L2637" s="123"/>
      <c r="M2637" s="92"/>
      <c r="O2637" s="89"/>
      <c r="Q2637" s="91"/>
      <c r="R2637" s="91"/>
      <c r="S2637" s="125">
        <v>42002</v>
      </c>
      <c r="T2637" s="123"/>
      <c r="U2637" s="120" t="s">
        <v>330</v>
      </c>
      <c r="V2637" s="121"/>
      <c r="W2637" s="121"/>
      <c r="X2637" s="122">
        <v>-144011</v>
      </c>
      <c r="Y2637" s="123"/>
      <c r="Z2637" s="92" t="s">
        <v>330</v>
      </c>
      <c r="AA2637" s="93">
        <v>1004094</v>
      </c>
      <c r="AB2637" s="91" t="s">
        <v>332</v>
      </c>
    </row>
    <row r="2638" spans="2:28" s="95" customFormat="1" x14ac:dyDescent="0.2">
      <c r="B2638" s="124"/>
      <c r="C2638" s="123"/>
      <c r="D2638" s="91"/>
      <c r="E2638" s="91"/>
      <c r="F2638" s="91"/>
      <c r="G2638" s="124"/>
      <c r="H2638" s="123"/>
      <c r="I2638" s="124"/>
      <c r="J2638" s="121"/>
      <c r="K2638" s="121"/>
      <c r="L2638" s="123"/>
      <c r="M2638" s="92"/>
      <c r="O2638" s="89"/>
      <c r="Q2638" s="91"/>
      <c r="R2638" s="91"/>
      <c r="S2638" s="125">
        <v>42089</v>
      </c>
      <c r="T2638" s="123"/>
      <c r="U2638" s="120" t="s">
        <v>330</v>
      </c>
      <c r="V2638" s="121"/>
      <c r="W2638" s="121"/>
      <c r="X2638" s="122">
        <v>-55020</v>
      </c>
      <c r="Y2638" s="123"/>
      <c r="Z2638" s="92" t="s">
        <v>330</v>
      </c>
      <c r="AA2638" s="93">
        <v>949074</v>
      </c>
      <c r="AB2638" s="91" t="s">
        <v>332</v>
      </c>
    </row>
    <row r="2639" spans="2:28" s="95" customFormat="1" x14ac:dyDescent="0.2">
      <c r="B2639" s="124"/>
      <c r="C2639" s="123"/>
      <c r="D2639" s="91"/>
      <c r="E2639" s="91"/>
      <c r="F2639" s="91"/>
      <c r="G2639" s="124"/>
      <c r="H2639" s="123"/>
      <c r="I2639" s="124"/>
      <c r="J2639" s="121"/>
      <c r="K2639" s="121"/>
      <c r="L2639" s="123"/>
      <c r="M2639" s="92"/>
      <c r="O2639" s="89"/>
      <c r="Q2639" s="91"/>
      <c r="R2639" s="91"/>
      <c r="S2639" s="125">
        <v>42122</v>
      </c>
      <c r="T2639" s="123"/>
      <c r="U2639" s="120" t="s">
        <v>330</v>
      </c>
      <c r="V2639" s="121"/>
      <c r="W2639" s="121"/>
      <c r="X2639" s="122">
        <v>-152138</v>
      </c>
      <c r="Y2639" s="123"/>
      <c r="Z2639" s="92" t="s">
        <v>330</v>
      </c>
      <c r="AA2639" s="93">
        <v>796936</v>
      </c>
      <c r="AB2639" s="91" t="s">
        <v>332</v>
      </c>
    </row>
    <row r="2640" spans="2:28" s="95" customFormat="1" x14ac:dyDescent="0.2">
      <c r="B2640" s="124"/>
      <c r="C2640" s="123"/>
      <c r="D2640" s="91"/>
      <c r="E2640" s="91"/>
      <c r="F2640" s="91"/>
      <c r="G2640" s="124"/>
      <c r="H2640" s="123"/>
      <c r="I2640" s="124"/>
      <c r="J2640" s="121"/>
      <c r="K2640" s="121"/>
      <c r="L2640" s="123"/>
      <c r="M2640" s="92"/>
      <c r="O2640" s="89"/>
      <c r="Q2640" s="91"/>
      <c r="R2640" s="91"/>
      <c r="S2640" s="125">
        <v>42180</v>
      </c>
      <c r="T2640" s="123"/>
      <c r="U2640" s="120" t="s">
        <v>330</v>
      </c>
      <c r="V2640" s="121"/>
      <c r="W2640" s="121"/>
      <c r="X2640" s="122">
        <v>-33425</v>
      </c>
      <c r="Y2640" s="123"/>
      <c r="Z2640" s="92" t="s">
        <v>330</v>
      </c>
      <c r="AA2640" s="93">
        <v>763511</v>
      </c>
      <c r="AB2640" s="91" t="s">
        <v>332</v>
      </c>
    </row>
    <row r="2641" spans="2:28" s="95" customFormat="1" x14ac:dyDescent="0.2">
      <c r="B2641" s="124"/>
      <c r="C2641" s="123"/>
      <c r="D2641" s="91"/>
      <c r="E2641" s="91"/>
      <c r="F2641" s="91"/>
      <c r="G2641" s="124"/>
      <c r="H2641" s="123"/>
      <c r="I2641" s="124"/>
      <c r="J2641" s="121"/>
      <c r="K2641" s="121"/>
      <c r="L2641" s="123"/>
      <c r="M2641" s="92"/>
      <c r="O2641" s="89"/>
      <c r="Q2641" s="91"/>
      <c r="R2641" s="91"/>
      <c r="S2641" s="125">
        <v>42275</v>
      </c>
      <c r="T2641" s="123"/>
      <c r="U2641" s="120" t="s">
        <v>330</v>
      </c>
      <c r="V2641" s="121"/>
      <c r="W2641" s="121"/>
      <c r="X2641" s="122">
        <v>-44706</v>
      </c>
      <c r="Y2641" s="123"/>
      <c r="Z2641" s="92" t="s">
        <v>330</v>
      </c>
      <c r="AA2641" s="93">
        <v>718805</v>
      </c>
      <c r="AB2641" s="91" t="s">
        <v>332</v>
      </c>
    </row>
    <row r="2642" spans="2:28" s="95" customFormat="1" x14ac:dyDescent="0.2">
      <c r="B2642" s="124"/>
      <c r="C2642" s="123"/>
      <c r="D2642" s="91"/>
      <c r="E2642" s="91"/>
      <c r="F2642" s="91"/>
      <c r="G2642" s="124"/>
      <c r="H2642" s="123"/>
      <c r="I2642" s="124"/>
      <c r="J2642" s="121"/>
      <c r="K2642" s="121"/>
      <c r="L2642" s="123"/>
      <c r="M2642" s="92"/>
      <c r="O2642" s="89"/>
      <c r="Q2642" s="91"/>
      <c r="R2642" s="91"/>
      <c r="S2642" s="125">
        <v>42366</v>
      </c>
      <c r="T2642" s="123"/>
      <c r="U2642" s="120" t="s">
        <v>330</v>
      </c>
      <c r="V2642" s="121"/>
      <c r="W2642" s="121"/>
      <c r="X2642" s="122">
        <v>-34106</v>
      </c>
      <c r="Y2642" s="123"/>
      <c r="Z2642" s="92" t="s">
        <v>330</v>
      </c>
      <c r="AA2642" s="93">
        <v>684699</v>
      </c>
      <c r="AB2642" s="91" t="s">
        <v>332</v>
      </c>
    </row>
    <row r="2643" spans="2:28" s="95" customFormat="1" x14ac:dyDescent="0.2">
      <c r="B2643" s="124"/>
      <c r="C2643" s="123"/>
      <c r="D2643" s="91"/>
      <c r="E2643" s="91"/>
      <c r="F2643" s="91"/>
      <c r="G2643" s="124"/>
      <c r="H2643" s="123"/>
      <c r="I2643" s="124"/>
      <c r="J2643" s="121"/>
      <c r="K2643" s="121"/>
      <c r="L2643" s="123"/>
      <c r="M2643" s="92"/>
      <c r="O2643" s="89"/>
      <c r="Q2643" s="91"/>
      <c r="R2643" s="91"/>
      <c r="S2643" s="125">
        <v>42425</v>
      </c>
      <c r="T2643" s="123"/>
      <c r="U2643" s="120" t="s">
        <v>330</v>
      </c>
      <c r="V2643" s="121"/>
      <c r="W2643" s="121"/>
      <c r="X2643" s="122">
        <v>-179660</v>
      </c>
      <c r="Y2643" s="123"/>
      <c r="Z2643" s="92" t="s">
        <v>330</v>
      </c>
      <c r="AA2643" s="93">
        <v>505039</v>
      </c>
      <c r="AB2643" s="91" t="s">
        <v>333</v>
      </c>
    </row>
    <row r="2644" spans="2:28" s="95" customFormat="1" x14ac:dyDescent="0.2">
      <c r="B2644" s="124"/>
      <c r="C2644" s="123"/>
      <c r="D2644" s="91"/>
      <c r="E2644" s="91"/>
      <c r="F2644" s="91"/>
      <c r="G2644" s="124"/>
      <c r="H2644" s="123"/>
      <c r="I2644" s="124"/>
      <c r="J2644" s="121"/>
      <c r="K2644" s="121"/>
      <c r="L2644" s="123"/>
      <c r="M2644" s="92"/>
      <c r="O2644" s="89"/>
      <c r="Q2644" s="91"/>
      <c r="R2644" s="91"/>
      <c r="S2644" s="125">
        <v>42457</v>
      </c>
      <c r="T2644" s="123"/>
      <c r="U2644" s="120" t="s">
        <v>330</v>
      </c>
      <c r="V2644" s="121"/>
      <c r="W2644" s="121"/>
      <c r="X2644" s="122">
        <v>-3907</v>
      </c>
      <c r="Y2644" s="123"/>
      <c r="Z2644" s="92" t="s">
        <v>330</v>
      </c>
      <c r="AA2644" s="93">
        <v>501132</v>
      </c>
      <c r="AB2644" s="91" t="s">
        <v>332</v>
      </c>
    </row>
    <row r="2645" spans="2:28" s="95" customFormat="1" x14ac:dyDescent="0.2">
      <c r="B2645" s="124"/>
      <c r="C2645" s="123"/>
      <c r="D2645" s="91"/>
      <c r="E2645" s="91"/>
      <c r="F2645" s="91"/>
      <c r="G2645" s="124"/>
      <c r="H2645" s="123"/>
      <c r="I2645" s="124"/>
      <c r="J2645" s="121"/>
      <c r="K2645" s="121"/>
      <c r="L2645" s="123"/>
      <c r="M2645" s="92"/>
      <c r="O2645" s="89"/>
      <c r="Q2645" s="91"/>
      <c r="R2645" s="91"/>
      <c r="S2645" s="125">
        <v>42521</v>
      </c>
      <c r="T2645" s="123"/>
      <c r="U2645" s="120" t="s">
        <v>330</v>
      </c>
      <c r="V2645" s="121"/>
      <c r="W2645" s="121"/>
      <c r="X2645" s="122">
        <v>-30583</v>
      </c>
      <c r="Y2645" s="123"/>
      <c r="Z2645" s="92" t="s">
        <v>330</v>
      </c>
      <c r="AA2645" s="93">
        <v>470549</v>
      </c>
      <c r="AB2645" s="91" t="s">
        <v>332</v>
      </c>
    </row>
    <row r="2646" spans="2:28" s="95" customFormat="1" x14ac:dyDescent="0.2">
      <c r="B2646" s="124"/>
      <c r="C2646" s="123"/>
      <c r="D2646" s="91"/>
      <c r="E2646" s="91"/>
      <c r="F2646" s="91"/>
      <c r="G2646" s="124"/>
      <c r="H2646" s="123"/>
      <c r="I2646" s="124"/>
      <c r="J2646" s="121"/>
      <c r="K2646" s="121"/>
      <c r="L2646" s="123"/>
      <c r="M2646" s="92"/>
      <c r="O2646" s="89"/>
      <c r="Q2646" s="91"/>
      <c r="R2646" s="91"/>
      <c r="S2646" s="125">
        <v>42548</v>
      </c>
      <c r="T2646" s="123"/>
      <c r="U2646" s="120" t="s">
        <v>330</v>
      </c>
      <c r="V2646" s="121"/>
      <c r="W2646" s="121"/>
      <c r="X2646" s="122">
        <v>-18270</v>
      </c>
      <c r="Y2646" s="123"/>
      <c r="Z2646" s="92" t="s">
        <v>330</v>
      </c>
      <c r="AA2646" s="93">
        <v>452279</v>
      </c>
      <c r="AB2646" s="91" t="s">
        <v>332</v>
      </c>
    </row>
    <row r="2647" spans="2:28" s="95" customFormat="1" x14ac:dyDescent="0.2">
      <c r="B2647" s="124"/>
      <c r="C2647" s="123"/>
      <c r="D2647" s="91"/>
      <c r="E2647" s="91"/>
      <c r="F2647" s="91"/>
      <c r="G2647" s="124"/>
      <c r="H2647" s="123"/>
      <c r="I2647" s="124"/>
      <c r="J2647" s="121"/>
      <c r="K2647" s="121"/>
      <c r="L2647" s="123"/>
      <c r="M2647" s="92"/>
      <c r="O2647" s="89"/>
      <c r="Q2647" s="91"/>
      <c r="R2647" s="91"/>
      <c r="S2647" s="125">
        <v>42578</v>
      </c>
      <c r="T2647" s="123"/>
      <c r="U2647" s="120" t="s">
        <v>330</v>
      </c>
      <c r="V2647" s="121"/>
      <c r="W2647" s="121"/>
      <c r="X2647" s="122">
        <v>-19396</v>
      </c>
      <c r="Y2647" s="123"/>
      <c r="Z2647" s="92" t="s">
        <v>330</v>
      </c>
      <c r="AA2647" s="93">
        <v>432883</v>
      </c>
      <c r="AB2647" s="91" t="s">
        <v>332</v>
      </c>
    </row>
    <row r="2648" spans="2:28" s="95" customFormat="1" x14ac:dyDescent="0.2">
      <c r="B2648" s="124"/>
      <c r="C2648" s="123"/>
      <c r="D2648" s="91"/>
      <c r="E2648" s="91"/>
      <c r="F2648" s="91"/>
      <c r="G2648" s="124"/>
      <c r="H2648" s="123"/>
      <c r="I2648" s="124"/>
      <c r="J2648" s="121"/>
      <c r="K2648" s="121"/>
      <c r="L2648" s="123"/>
      <c r="M2648" s="92"/>
      <c r="O2648" s="89"/>
      <c r="Q2648" s="91"/>
      <c r="R2648" s="91"/>
      <c r="S2648" s="125">
        <v>42641</v>
      </c>
      <c r="T2648" s="123"/>
      <c r="U2648" s="120" t="s">
        <v>330</v>
      </c>
      <c r="V2648" s="121"/>
      <c r="W2648" s="121"/>
      <c r="X2648" s="122">
        <v>17598</v>
      </c>
      <c r="Y2648" s="123"/>
      <c r="Z2648" s="92" t="s">
        <v>330</v>
      </c>
      <c r="AA2648" s="93">
        <v>450481</v>
      </c>
      <c r="AB2648" s="91" t="s">
        <v>332</v>
      </c>
    </row>
    <row r="2649" spans="2:28" s="95" customFormat="1" x14ac:dyDescent="0.2">
      <c r="B2649" s="124"/>
      <c r="C2649" s="123"/>
      <c r="D2649" s="91"/>
      <c r="E2649" s="91"/>
      <c r="F2649" s="91"/>
      <c r="G2649" s="124"/>
      <c r="H2649" s="123"/>
      <c r="I2649" s="124"/>
      <c r="J2649" s="121"/>
      <c r="K2649" s="121"/>
      <c r="L2649" s="123"/>
      <c r="M2649" s="92"/>
      <c r="O2649" s="89"/>
      <c r="Q2649" s="91"/>
      <c r="R2649" s="91"/>
      <c r="S2649" s="125">
        <v>42703</v>
      </c>
      <c r="T2649" s="123"/>
      <c r="U2649" s="120" t="s">
        <v>330</v>
      </c>
      <c r="V2649" s="121"/>
      <c r="W2649" s="121"/>
      <c r="X2649" s="122">
        <v>-193</v>
      </c>
      <c r="Y2649" s="123"/>
      <c r="Z2649" s="92" t="s">
        <v>330</v>
      </c>
      <c r="AA2649" s="93">
        <v>450288</v>
      </c>
      <c r="AB2649" s="91" t="s">
        <v>332</v>
      </c>
    </row>
    <row r="2650" spans="2:28" s="95" customFormat="1" x14ac:dyDescent="0.2">
      <c r="B2650" s="124"/>
      <c r="C2650" s="123"/>
      <c r="D2650" s="91"/>
      <c r="E2650" s="91"/>
      <c r="F2650" s="91"/>
      <c r="G2650" s="124"/>
      <c r="H2650" s="123"/>
      <c r="I2650" s="124"/>
      <c r="J2650" s="121"/>
      <c r="K2650" s="121"/>
      <c r="L2650" s="123"/>
      <c r="M2650" s="92"/>
      <c r="O2650" s="89"/>
      <c r="Q2650" s="91"/>
      <c r="R2650" s="91"/>
      <c r="S2650" s="125">
        <v>42731</v>
      </c>
      <c r="T2650" s="123"/>
      <c r="U2650" s="120" t="s">
        <v>330</v>
      </c>
      <c r="V2650" s="121"/>
      <c r="W2650" s="121"/>
      <c r="X2650" s="122">
        <v>-29</v>
      </c>
      <c r="Y2650" s="123"/>
      <c r="Z2650" s="92" t="s">
        <v>330</v>
      </c>
      <c r="AA2650" s="93">
        <v>450259</v>
      </c>
      <c r="AB2650" s="91" t="s">
        <v>331</v>
      </c>
    </row>
    <row r="2651" spans="2:28" s="95" customFormat="1" x14ac:dyDescent="0.2">
      <c r="B2651" s="124"/>
      <c r="C2651" s="123"/>
      <c r="D2651" s="91"/>
      <c r="E2651" s="91"/>
      <c r="F2651" s="91"/>
      <c r="G2651" s="124"/>
      <c r="H2651" s="123"/>
      <c r="I2651" s="124"/>
      <c r="J2651" s="121"/>
      <c r="K2651" s="121"/>
      <c r="L2651" s="123"/>
      <c r="M2651" s="92"/>
      <c r="O2651" s="89"/>
      <c r="Q2651" s="91"/>
      <c r="R2651" s="91"/>
      <c r="S2651" s="125">
        <v>42793</v>
      </c>
      <c r="T2651" s="123"/>
      <c r="U2651" s="120" t="s">
        <v>330</v>
      </c>
      <c r="V2651" s="121"/>
      <c r="W2651" s="121"/>
      <c r="X2651" s="122">
        <v>-511</v>
      </c>
      <c r="Y2651" s="123"/>
      <c r="Z2651" s="92" t="s">
        <v>330</v>
      </c>
      <c r="AA2651" s="93">
        <v>449748</v>
      </c>
      <c r="AB2651" s="91" t="s">
        <v>331</v>
      </c>
    </row>
    <row r="2652" spans="2:28" s="95" customFormat="1" x14ac:dyDescent="0.2">
      <c r="B2652" s="124"/>
      <c r="C2652" s="123"/>
      <c r="D2652" s="91"/>
      <c r="E2652" s="91"/>
      <c r="F2652" s="91"/>
      <c r="G2652" s="124"/>
      <c r="H2652" s="123"/>
      <c r="I2652" s="124"/>
      <c r="J2652" s="121"/>
      <c r="K2652" s="121"/>
      <c r="L2652" s="123"/>
      <c r="M2652" s="92"/>
      <c r="O2652" s="89"/>
      <c r="Q2652" s="91"/>
      <c r="R2652" s="91"/>
      <c r="S2652" s="125">
        <v>42851</v>
      </c>
      <c r="T2652" s="123"/>
      <c r="U2652" s="120" t="s">
        <v>330</v>
      </c>
      <c r="V2652" s="121"/>
      <c r="W2652" s="121"/>
      <c r="X2652" s="122">
        <v>-33</v>
      </c>
      <c r="Y2652" s="123"/>
      <c r="Z2652" s="92" t="s">
        <v>330</v>
      </c>
      <c r="AA2652" s="93">
        <v>449715</v>
      </c>
      <c r="AB2652" s="91" t="s">
        <v>331</v>
      </c>
    </row>
    <row r="2653" spans="2:28" s="95" customFormat="1" x14ac:dyDescent="0.2">
      <c r="B2653" s="124"/>
      <c r="C2653" s="123"/>
      <c r="D2653" s="91"/>
      <c r="E2653" s="91"/>
      <c r="F2653" s="91"/>
      <c r="G2653" s="124"/>
      <c r="H2653" s="123"/>
      <c r="I2653" s="124"/>
      <c r="J2653" s="121"/>
      <c r="K2653" s="121"/>
      <c r="L2653" s="123"/>
      <c r="M2653" s="92"/>
      <c r="O2653" s="89"/>
      <c r="Q2653" s="91"/>
      <c r="R2653" s="91"/>
      <c r="S2653" s="125">
        <v>42912</v>
      </c>
      <c r="T2653" s="123"/>
      <c r="U2653" s="120" t="s">
        <v>330</v>
      </c>
      <c r="V2653" s="121"/>
      <c r="W2653" s="121"/>
      <c r="X2653" s="122">
        <v>-257</v>
      </c>
      <c r="Y2653" s="123"/>
      <c r="Z2653" s="92" t="s">
        <v>330</v>
      </c>
      <c r="AA2653" s="93">
        <v>449458</v>
      </c>
      <c r="AB2653" s="91" t="s">
        <v>331</v>
      </c>
    </row>
    <row r="2654" spans="2:28" s="95" customFormat="1" x14ac:dyDescent="0.2">
      <c r="B2654" s="124"/>
      <c r="C2654" s="123"/>
      <c r="D2654" s="91"/>
      <c r="E2654" s="91"/>
      <c r="F2654" s="91"/>
      <c r="G2654" s="124"/>
      <c r="H2654" s="123"/>
      <c r="I2654" s="124"/>
      <c r="J2654" s="121"/>
      <c r="K2654" s="121"/>
      <c r="L2654" s="123"/>
      <c r="M2654" s="92"/>
      <c r="O2654" s="89"/>
      <c r="Q2654" s="91"/>
      <c r="R2654" s="91"/>
      <c r="S2654" s="125">
        <v>42942</v>
      </c>
      <c r="T2654" s="123"/>
      <c r="U2654" s="120" t="s">
        <v>330</v>
      </c>
      <c r="V2654" s="121"/>
      <c r="W2654" s="121"/>
      <c r="X2654" s="122">
        <v>-8</v>
      </c>
      <c r="Y2654" s="123"/>
      <c r="Z2654" s="92" t="s">
        <v>330</v>
      </c>
      <c r="AA2654" s="93">
        <v>449450</v>
      </c>
      <c r="AB2654" s="91" t="s">
        <v>331</v>
      </c>
    </row>
    <row r="2655" spans="2:28" s="95" customFormat="1" x14ac:dyDescent="0.2">
      <c r="B2655" s="124"/>
      <c r="C2655" s="123"/>
      <c r="D2655" s="91"/>
      <c r="E2655" s="91"/>
      <c r="F2655" s="91"/>
      <c r="G2655" s="124"/>
      <c r="H2655" s="123"/>
      <c r="I2655" s="124"/>
      <c r="J2655" s="121"/>
      <c r="K2655" s="121"/>
      <c r="L2655" s="123"/>
      <c r="M2655" s="92"/>
      <c r="O2655" s="89"/>
      <c r="Q2655" s="91"/>
      <c r="R2655" s="91"/>
      <c r="S2655" s="125">
        <v>43004</v>
      </c>
      <c r="T2655" s="123"/>
      <c r="U2655" s="120" t="s">
        <v>330</v>
      </c>
      <c r="V2655" s="121"/>
      <c r="W2655" s="121"/>
      <c r="X2655" s="122">
        <v>1031</v>
      </c>
      <c r="Y2655" s="123"/>
      <c r="Z2655" s="92" t="s">
        <v>330</v>
      </c>
      <c r="AA2655" s="93">
        <v>450481</v>
      </c>
      <c r="AB2655" s="91" t="s">
        <v>331</v>
      </c>
    </row>
    <row r="2656" spans="2:28" s="95" customFormat="1" x14ac:dyDescent="0.2">
      <c r="B2656" s="124"/>
      <c r="C2656" s="123"/>
      <c r="D2656" s="91"/>
      <c r="E2656" s="91"/>
      <c r="F2656" s="91"/>
      <c r="G2656" s="124"/>
      <c r="H2656" s="123"/>
      <c r="I2656" s="124"/>
      <c r="J2656" s="121"/>
      <c r="K2656" s="121"/>
      <c r="L2656" s="123"/>
      <c r="M2656" s="92"/>
      <c r="O2656" s="89"/>
      <c r="Q2656" s="91"/>
      <c r="R2656" s="91"/>
      <c r="S2656" s="125">
        <v>43181</v>
      </c>
      <c r="T2656" s="123"/>
      <c r="U2656" s="120" t="s">
        <v>330</v>
      </c>
      <c r="V2656" s="121"/>
      <c r="W2656" s="121"/>
      <c r="X2656" s="122">
        <v>-112</v>
      </c>
      <c r="Y2656" s="123"/>
      <c r="Z2656" s="92" t="s">
        <v>330</v>
      </c>
      <c r="AA2656" s="93">
        <v>450369</v>
      </c>
      <c r="AB2656" s="91" t="s">
        <v>331</v>
      </c>
    </row>
    <row r="2657" spans="2:28" s="95" customFormat="1" x14ac:dyDescent="0.2">
      <c r="B2657" s="124"/>
      <c r="C2657" s="123"/>
      <c r="D2657" s="91"/>
      <c r="E2657" s="91"/>
      <c r="F2657" s="91"/>
      <c r="G2657" s="124"/>
      <c r="H2657" s="123"/>
      <c r="I2657" s="124"/>
      <c r="J2657" s="121"/>
      <c r="K2657" s="121"/>
      <c r="L2657" s="123"/>
      <c r="M2657" s="92"/>
      <c r="O2657" s="89"/>
      <c r="Q2657" s="91"/>
      <c r="R2657" s="91"/>
      <c r="S2657" s="125">
        <v>43215</v>
      </c>
      <c r="T2657" s="123"/>
      <c r="U2657" s="120" t="s">
        <v>330</v>
      </c>
      <c r="V2657" s="121"/>
      <c r="W2657" s="121"/>
      <c r="X2657" s="122">
        <v>-221</v>
      </c>
      <c r="Y2657" s="123"/>
      <c r="Z2657" s="92" t="s">
        <v>330</v>
      </c>
      <c r="AA2657" s="93">
        <v>450148</v>
      </c>
      <c r="AB2657" s="91" t="s">
        <v>331</v>
      </c>
    </row>
    <row r="2658" spans="2:28" s="95" customFormat="1" x14ac:dyDescent="0.2">
      <c r="B2658" s="124"/>
      <c r="C2658" s="123"/>
      <c r="D2658" s="91"/>
      <c r="E2658" s="91"/>
      <c r="F2658" s="91"/>
      <c r="G2658" s="124"/>
      <c r="H2658" s="123"/>
      <c r="I2658" s="124"/>
      <c r="J2658" s="121"/>
      <c r="K2658" s="121"/>
      <c r="L2658" s="123"/>
      <c r="M2658" s="92"/>
      <c r="O2658" s="89"/>
      <c r="Q2658" s="91"/>
      <c r="R2658" s="91"/>
      <c r="S2658" s="125">
        <v>43272</v>
      </c>
      <c r="T2658" s="123"/>
      <c r="U2658" s="120" t="s">
        <v>330</v>
      </c>
      <c r="V2658" s="121"/>
      <c r="W2658" s="121"/>
      <c r="X2658" s="122">
        <v>333</v>
      </c>
      <c r="Y2658" s="123"/>
      <c r="Z2658" s="92" t="s">
        <v>330</v>
      </c>
      <c r="AA2658" s="93">
        <v>450481</v>
      </c>
      <c r="AB2658" s="91" t="s">
        <v>331</v>
      </c>
    </row>
    <row r="2659" spans="2:28" s="95" customFormat="1" x14ac:dyDescent="0.2">
      <c r="B2659" s="124"/>
      <c r="C2659" s="123"/>
      <c r="D2659" s="91"/>
      <c r="E2659" s="91"/>
      <c r="F2659" s="91"/>
      <c r="G2659" s="124"/>
      <c r="H2659" s="123"/>
      <c r="I2659" s="124"/>
      <c r="J2659" s="121"/>
      <c r="K2659" s="121"/>
      <c r="L2659" s="123"/>
      <c r="M2659" s="92"/>
      <c r="O2659" s="89"/>
      <c r="Q2659" s="91"/>
      <c r="R2659" s="91"/>
      <c r="S2659" s="125">
        <v>43307</v>
      </c>
      <c r="T2659" s="123"/>
      <c r="U2659" s="120" t="s">
        <v>330</v>
      </c>
      <c r="V2659" s="121"/>
      <c r="W2659" s="121"/>
      <c r="X2659" s="122">
        <v>-57023</v>
      </c>
      <c r="Y2659" s="123"/>
      <c r="Z2659" s="92" t="s">
        <v>330</v>
      </c>
      <c r="AA2659" s="93">
        <v>393458</v>
      </c>
      <c r="AB2659" s="91" t="s">
        <v>333</v>
      </c>
    </row>
    <row r="2660" spans="2:28" s="95" customFormat="1" x14ac:dyDescent="0.2">
      <c r="B2660" s="124"/>
      <c r="C2660" s="123"/>
      <c r="D2660" s="91"/>
      <c r="E2660" s="91"/>
      <c r="F2660" s="91"/>
      <c r="G2660" s="124"/>
      <c r="H2660" s="123"/>
      <c r="I2660" s="124"/>
      <c r="J2660" s="121"/>
      <c r="K2660" s="121"/>
      <c r="L2660" s="123"/>
      <c r="M2660" s="92"/>
      <c r="O2660" s="89"/>
      <c r="Q2660" s="91"/>
      <c r="R2660" s="91"/>
      <c r="S2660" s="125">
        <v>43339</v>
      </c>
      <c r="T2660" s="123"/>
      <c r="U2660" s="120" t="s">
        <v>330</v>
      </c>
      <c r="V2660" s="121"/>
      <c r="W2660" s="121"/>
      <c r="X2660" s="122">
        <v>-3</v>
      </c>
      <c r="Y2660" s="123"/>
      <c r="Z2660" s="92" t="s">
        <v>330</v>
      </c>
      <c r="AA2660" s="93">
        <v>393455</v>
      </c>
      <c r="AB2660" s="91" t="s">
        <v>331</v>
      </c>
    </row>
    <row r="2661" spans="2:28" s="95" customFormat="1" x14ac:dyDescent="0.2">
      <c r="B2661" s="124"/>
      <c r="C2661" s="123"/>
      <c r="D2661" s="91"/>
      <c r="E2661" s="91"/>
      <c r="F2661" s="91"/>
      <c r="G2661" s="124"/>
      <c r="H2661" s="123"/>
      <c r="I2661" s="124"/>
      <c r="J2661" s="121"/>
      <c r="K2661" s="121"/>
      <c r="L2661" s="123"/>
      <c r="M2661" s="92"/>
      <c r="O2661" s="89"/>
      <c r="Q2661" s="91"/>
      <c r="R2661" s="91"/>
      <c r="S2661" s="125">
        <v>43369</v>
      </c>
      <c r="T2661" s="123"/>
      <c r="U2661" s="120" t="s">
        <v>330</v>
      </c>
      <c r="V2661" s="121"/>
      <c r="W2661" s="121"/>
      <c r="X2661" s="122">
        <v>-3</v>
      </c>
      <c r="Y2661" s="123"/>
      <c r="Z2661" s="92" t="s">
        <v>330</v>
      </c>
      <c r="AA2661" s="93">
        <v>393452</v>
      </c>
      <c r="AB2661" s="91" t="s">
        <v>331</v>
      </c>
    </row>
    <row r="2662" spans="2:28" s="95" customFormat="1" x14ac:dyDescent="0.2">
      <c r="B2662" s="124"/>
      <c r="C2662" s="123"/>
      <c r="D2662" s="91"/>
      <c r="E2662" s="91"/>
      <c r="F2662" s="91"/>
      <c r="G2662" s="124"/>
      <c r="H2662" s="123"/>
      <c r="I2662" s="124"/>
      <c r="J2662" s="121"/>
      <c r="K2662" s="121"/>
      <c r="L2662" s="123"/>
      <c r="M2662" s="92"/>
      <c r="O2662" s="89"/>
      <c r="Q2662" s="91"/>
      <c r="R2662" s="91"/>
      <c r="S2662" s="125">
        <v>43398</v>
      </c>
      <c r="T2662" s="123"/>
      <c r="U2662" s="120" t="s">
        <v>330</v>
      </c>
      <c r="V2662" s="121"/>
      <c r="W2662" s="121"/>
      <c r="X2662" s="122">
        <v>-117</v>
      </c>
      <c r="Y2662" s="123"/>
      <c r="Z2662" s="92" t="s">
        <v>330</v>
      </c>
      <c r="AA2662" s="93">
        <v>393335</v>
      </c>
      <c r="AB2662" s="91" t="s">
        <v>331</v>
      </c>
    </row>
    <row r="2663" spans="2:28" s="95" customFormat="1" x14ac:dyDescent="0.2">
      <c r="B2663" s="125">
        <v>40142</v>
      </c>
      <c r="C2663" s="123"/>
      <c r="D2663" s="91" t="s">
        <v>251</v>
      </c>
      <c r="E2663" s="91" t="s">
        <v>364</v>
      </c>
      <c r="F2663" s="91" t="s">
        <v>14</v>
      </c>
      <c r="G2663" s="124" t="s">
        <v>10</v>
      </c>
      <c r="H2663" s="123"/>
      <c r="I2663" s="124" t="s">
        <v>328</v>
      </c>
      <c r="J2663" s="121"/>
      <c r="K2663" s="121"/>
      <c r="L2663" s="123"/>
      <c r="M2663" s="92" t="s">
        <v>330</v>
      </c>
      <c r="O2663" s="93">
        <v>230000</v>
      </c>
      <c r="Q2663" s="91" t="s">
        <v>11</v>
      </c>
      <c r="R2663" s="91"/>
      <c r="S2663" s="125">
        <v>40289</v>
      </c>
      <c r="T2663" s="123"/>
      <c r="U2663" s="120" t="s">
        <v>330</v>
      </c>
      <c r="V2663" s="121"/>
      <c r="W2663" s="121"/>
      <c r="X2663" s="122">
        <v>-230000</v>
      </c>
      <c r="Y2663" s="123"/>
      <c r="Z2663" s="92"/>
      <c r="AA2663" s="93">
        <v>0</v>
      </c>
      <c r="AB2663" s="91" t="s">
        <v>335</v>
      </c>
    </row>
    <row r="2664" spans="2:28" s="95" customFormat="1" x14ac:dyDescent="0.2">
      <c r="B2664" s="125">
        <v>39923</v>
      </c>
      <c r="C2664" s="123"/>
      <c r="D2664" s="91" t="s">
        <v>52</v>
      </c>
      <c r="E2664" s="91" t="s">
        <v>443</v>
      </c>
      <c r="F2664" s="91" t="s">
        <v>391</v>
      </c>
      <c r="G2664" s="124" t="s">
        <v>10</v>
      </c>
      <c r="H2664" s="123"/>
      <c r="I2664" s="124" t="s">
        <v>328</v>
      </c>
      <c r="J2664" s="121"/>
      <c r="K2664" s="121"/>
      <c r="L2664" s="123"/>
      <c r="M2664" s="92" t="s">
        <v>330</v>
      </c>
      <c r="O2664" s="93">
        <v>319000000</v>
      </c>
      <c r="Q2664" s="91" t="s">
        <v>11</v>
      </c>
      <c r="R2664" s="91"/>
      <c r="S2664" s="125">
        <v>39976</v>
      </c>
      <c r="T2664" s="123"/>
      <c r="U2664" s="120" t="s">
        <v>330</v>
      </c>
      <c r="V2664" s="121"/>
      <c r="W2664" s="121"/>
      <c r="X2664" s="122">
        <v>128300000</v>
      </c>
      <c r="Y2664" s="123"/>
      <c r="Z2664" s="92" t="s">
        <v>330</v>
      </c>
      <c r="AA2664" s="93">
        <v>447300000</v>
      </c>
      <c r="AB2664" s="91" t="s">
        <v>334</v>
      </c>
    </row>
    <row r="2665" spans="2:28" s="95" customFormat="1" ht="12.6" customHeight="1" x14ac:dyDescent="0.2">
      <c r="B2665" s="124"/>
      <c r="C2665" s="123"/>
      <c r="D2665" s="91"/>
      <c r="E2665" s="91"/>
      <c r="F2665" s="91"/>
      <c r="G2665" s="124"/>
      <c r="H2665" s="123"/>
      <c r="I2665" s="124"/>
      <c r="J2665" s="121"/>
      <c r="K2665" s="121"/>
      <c r="L2665" s="123"/>
      <c r="M2665" s="92"/>
      <c r="O2665" s="89"/>
      <c r="Q2665" s="91"/>
      <c r="R2665" s="91"/>
      <c r="S2665" s="125">
        <v>40086</v>
      </c>
      <c r="T2665" s="123"/>
      <c r="U2665" s="120" t="s">
        <v>330</v>
      </c>
      <c r="V2665" s="121"/>
      <c r="W2665" s="121"/>
      <c r="X2665" s="122">
        <v>46730000</v>
      </c>
      <c r="Y2665" s="123"/>
      <c r="Z2665" s="92" t="s">
        <v>330</v>
      </c>
      <c r="AA2665" s="93">
        <v>494030000</v>
      </c>
      <c r="AB2665" s="91" t="s">
        <v>337</v>
      </c>
    </row>
    <row r="2666" spans="2:28" s="95" customFormat="1" ht="12.6" customHeight="1" x14ac:dyDescent="0.2">
      <c r="B2666" s="124"/>
      <c r="C2666" s="123"/>
      <c r="D2666" s="91"/>
      <c r="E2666" s="91"/>
      <c r="F2666" s="91"/>
      <c r="G2666" s="124"/>
      <c r="H2666" s="123"/>
      <c r="I2666" s="124"/>
      <c r="J2666" s="121"/>
      <c r="K2666" s="121"/>
      <c r="L2666" s="123"/>
      <c r="M2666" s="92"/>
      <c r="O2666" s="89"/>
      <c r="Q2666" s="91"/>
      <c r="R2666" s="91"/>
      <c r="S2666" s="125">
        <v>40177</v>
      </c>
      <c r="T2666" s="123"/>
      <c r="U2666" s="120" t="s">
        <v>330</v>
      </c>
      <c r="V2666" s="121"/>
      <c r="W2666" s="121"/>
      <c r="X2666" s="122">
        <v>145820000</v>
      </c>
      <c r="Y2666" s="123"/>
      <c r="Z2666" s="92" t="s">
        <v>330</v>
      </c>
      <c r="AA2666" s="93">
        <v>639850000</v>
      </c>
      <c r="AB2666" s="91" t="s">
        <v>337</v>
      </c>
    </row>
    <row r="2667" spans="2:28" s="95" customFormat="1" x14ac:dyDescent="0.2">
      <c r="B2667" s="124"/>
      <c r="C2667" s="123"/>
      <c r="D2667" s="91"/>
      <c r="E2667" s="91"/>
      <c r="F2667" s="91"/>
      <c r="G2667" s="124"/>
      <c r="H2667" s="123"/>
      <c r="I2667" s="124"/>
      <c r="J2667" s="121"/>
      <c r="K2667" s="121"/>
      <c r="L2667" s="123"/>
      <c r="M2667" s="92"/>
      <c r="O2667" s="89"/>
      <c r="Q2667" s="91"/>
      <c r="R2667" s="91"/>
      <c r="S2667" s="125">
        <v>40263</v>
      </c>
      <c r="T2667" s="123"/>
      <c r="U2667" s="120" t="s">
        <v>330</v>
      </c>
      <c r="V2667" s="121"/>
      <c r="W2667" s="121"/>
      <c r="X2667" s="122">
        <v>-17440000</v>
      </c>
      <c r="Y2667" s="123"/>
      <c r="Z2667" s="92" t="s">
        <v>330</v>
      </c>
      <c r="AA2667" s="93">
        <v>622410000</v>
      </c>
      <c r="AB2667" s="91" t="s">
        <v>334</v>
      </c>
    </row>
    <row r="2668" spans="2:28" s="95" customFormat="1" x14ac:dyDescent="0.2">
      <c r="B2668" s="124"/>
      <c r="C2668" s="123"/>
      <c r="D2668" s="91"/>
      <c r="E2668" s="91"/>
      <c r="F2668" s="91"/>
      <c r="G2668" s="124"/>
      <c r="H2668" s="123"/>
      <c r="I2668" s="124"/>
      <c r="J2668" s="121"/>
      <c r="K2668" s="121"/>
      <c r="L2668" s="123"/>
      <c r="M2668" s="92"/>
      <c r="O2668" s="89"/>
      <c r="Q2668" s="91"/>
      <c r="R2668" s="91"/>
      <c r="S2668" s="125">
        <v>40373</v>
      </c>
      <c r="T2668" s="123"/>
      <c r="U2668" s="120" t="s">
        <v>330</v>
      </c>
      <c r="V2668" s="121"/>
      <c r="W2668" s="121"/>
      <c r="X2668" s="122">
        <v>-73010000</v>
      </c>
      <c r="Y2668" s="123"/>
      <c r="Z2668" s="92" t="s">
        <v>330</v>
      </c>
      <c r="AA2668" s="93">
        <v>549400000</v>
      </c>
      <c r="AB2668" s="91" t="s">
        <v>334</v>
      </c>
    </row>
    <row r="2669" spans="2:28" s="95" customFormat="1" ht="12.6" customHeight="1" x14ac:dyDescent="0.2">
      <c r="B2669" s="124"/>
      <c r="C2669" s="123"/>
      <c r="D2669" s="91"/>
      <c r="E2669" s="91"/>
      <c r="F2669" s="91"/>
      <c r="G2669" s="124"/>
      <c r="H2669" s="123"/>
      <c r="I2669" s="124"/>
      <c r="J2669" s="121"/>
      <c r="K2669" s="121"/>
      <c r="L2669" s="123"/>
      <c r="M2669" s="92"/>
      <c r="O2669" s="89"/>
      <c r="Q2669" s="91"/>
      <c r="R2669" s="91"/>
      <c r="S2669" s="125">
        <v>40451</v>
      </c>
      <c r="T2669" s="123"/>
      <c r="U2669" s="120" t="s">
        <v>330</v>
      </c>
      <c r="V2669" s="121"/>
      <c r="W2669" s="121"/>
      <c r="X2669" s="122">
        <v>6700000</v>
      </c>
      <c r="Y2669" s="123"/>
      <c r="Z2669" s="92" t="s">
        <v>330</v>
      </c>
      <c r="AA2669" s="93">
        <v>556100000</v>
      </c>
      <c r="AB2669" s="91" t="s">
        <v>337</v>
      </c>
    </row>
    <row r="2670" spans="2:28" s="95" customFormat="1" x14ac:dyDescent="0.2">
      <c r="B2670" s="124"/>
      <c r="C2670" s="123"/>
      <c r="D2670" s="91"/>
      <c r="E2670" s="91"/>
      <c r="F2670" s="91"/>
      <c r="G2670" s="124"/>
      <c r="H2670" s="123"/>
      <c r="I2670" s="124"/>
      <c r="J2670" s="121"/>
      <c r="K2670" s="121"/>
      <c r="L2670" s="123"/>
      <c r="M2670" s="92"/>
      <c r="O2670" s="89"/>
      <c r="Q2670" s="91"/>
      <c r="R2670" s="91"/>
      <c r="S2670" s="125">
        <v>40451</v>
      </c>
      <c r="T2670" s="123"/>
      <c r="U2670" s="120" t="s">
        <v>330</v>
      </c>
      <c r="V2670" s="121"/>
      <c r="W2670" s="121"/>
      <c r="X2670" s="122">
        <v>-77126410</v>
      </c>
      <c r="Y2670" s="123"/>
      <c r="Z2670" s="92" t="s">
        <v>330</v>
      </c>
      <c r="AA2670" s="93">
        <v>478973590</v>
      </c>
      <c r="AB2670" s="91" t="s">
        <v>334</v>
      </c>
    </row>
    <row r="2671" spans="2:28" s="95" customFormat="1" x14ac:dyDescent="0.2">
      <c r="B2671" s="124"/>
      <c r="C2671" s="123"/>
      <c r="D2671" s="91"/>
      <c r="E2671" s="91"/>
      <c r="F2671" s="91"/>
      <c r="G2671" s="124"/>
      <c r="H2671" s="123"/>
      <c r="I2671" s="124"/>
      <c r="J2671" s="121"/>
      <c r="K2671" s="121"/>
      <c r="L2671" s="123"/>
      <c r="M2671" s="92"/>
      <c r="O2671" s="89"/>
      <c r="Q2671" s="91"/>
      <c r="R2671" s="91"/>
      <c r="S2671" s="125">
        <v>40527</v>
      </c>
      <c r="T2671" s="123"/>
      <c r="U2671" s="120" t="s">
        <v>330</v>
      </c>
      <c r="V2671" s="121"/>
      <c r="W2671" s="121"/>
      <c r="X2671" s="122">
        <v>-314900000</v>
      </c>
      <c r="Y2671" s="123"/>
      <c r="Z2671" s="92" t="s">
        <v>330</v>
      </c>
      <c r="AA2671" s="93">
        <v>164073590</v>
      </c>
      <c r="AB2671" s="91" t="s">
        <v>331</v>
      </c>
    </row>
    <row r="2672" spans="2:28" s="95" customFormat="1" x14ac:dyDescent="0.2">
      <c r="B2672" s="124"/>
      <c r="C2672" s="123"/>
      <c r="D2672" s="91"/>
      <c r="E2672" s="91"/>
      <c r="F2672" s="91"/>
      <c r="G2672" s="124"/>
      <c r="H2672" s="123"/>
      <c r="I2672" s="124"/>
      <c r="J2672" s="121"/>
      <c r="K2672" s="121"/>
      <c r="L2672" s="123"/>
      <c r="M2672" s="92"/>
      <c r="O2672" s="89"/>
      <c r="Q2672" s="91"/>
      <c r="R2672" s="91"/>
      <c r="S2672" s="125">
        <v>40549</v>
      </c>
      <c r="T2672" s="123"/>
      <c r="U2672" s="120" t="s">
        <v>330</v>
      </c>
      <c r="V2672" s="121"/>
      <c r="W2672" s="121"/>
      <c r="X2672" s="122">
        <v>-233</v>
      </c>
      <c r="Y2672" s="123"/>
      <c r="Z2672" s="92" t="s">
        <v>330</v>
      </c>
      <c r="AA2672" s="93">
        <v>164073357</v>
      </c>
      <c r="AB2672" s="91" t="s">
        <v>332</v>
      </c>
    </row>
    <row r="2673" spans="2:28" s="95" customFormat="1" x14ac:dyDescent="0.2">
      <c r="B2673" s="124"/>
      <c r="C2673" s="123"/>
      <c r="D2673" s="91"/>
      <c r="E2673" s="91"/>
      <c r="F2673" s="91"/>
      <c r="G2673" s="124"/>
      <c r="H2673" s="123"/>
      <c r="I2673" s="124"/>
      <c r="J2673" s="121"/>
      <c r="K2673" s="121"/>
      <c r="L2673" s="123"/>
      <c r="M2673" s="92"/>
      <c r="O2673" s="89"/>
      <c r="Q2673" s="91"/>
      <c r="R2673" s="91"/>
      <c r="S2673" s="125">
        <v>40590</v>
      </c>
      <c r="T2673" s="123"/>
      <c r="U2673" s="120" t="s">
        <v>330</v>
      </c>
      <c r="V2673" s="121"/>
      <c r="W2673" s="121"/>
      <c r="X2673" s="122">
        <v>-1900000</v>
      </c>
      <c r="Y2673" s="123"/>
      <c r="Z2673" s="92" t="s">
        <v>330</v>
      </c>
      <c r="AA2673" s="93">
        <v>162173357</v>
      </c>
      <c r="AB2673" s="91" t="s">
        <v>331</v>
      </c>
    </row>
    <row r="2674" spans="2:28" s="95" customFormat="1" x14ac:dyDescent="0.2">
      <c r="B2674" s="124"/>
      <c r="C2674" s="123"/>
      <c r="D2674" s="91"/>
      <c r="E2674" s="91"/>
      <c r="F2674" s="91"/>
      <c r="G2674" s="124"/>
      <c r="H2674" s="123"/>
      <c r="I2674" s="124"/>
      <c r="J2674" s="121"/>
      <c r="K2674" s="121"/>
      <c r="L2674" s="123"/>
      <c r="M2674" s="92"/>
      <c r="O2674" s="89"/>
      <c r="Q2674" s="91"/>
      <c r="R2674" s="91"/>
      <c r="S2674" s="125">
        <v>40618</v>
      </c>
      <c r="T2674" s="123"/>
      <c r="U2674" s="120" t="s">
        <v>330</v>
      </c>
      <c r="V2674" s="121"/>
      <c r="W2674" s="121"/>
      <c r="X2674" s="122">
        <v>-400000</v>
      </c>
      <c r="Y2674" s="123"/>
      <c r="Z2674" s="92" t="s">
        <v>330</v>
      </c>
      <c r="AA2674" s="93">
        <v>161773357</v>
      </c>
      <c r="AB2674" s="91" t="s">
        <v>331</v>
      </c>
    </row>
    <row r="2675" spans="2:28" s="95" customFormat="1" x14ac:dyDescent="0.2">
      <c r="B2675" s="124"/>
      <c r="C2675" s="123"/>
      <c r="D2675" s="91"/>
      <c r="E2675" s="91"/>
      <c r="F2675" s="91"/>
      <c r="G2675" s="124"/>
      <c r="H2675" s="123"/>
      <c r="I2675" s="124"/>
      <c r="J2675" s="121"/>
      <c r="K2675" s="121"/>
      <c r="L2675" s="123"/>
      <c r="M2675" s="92"/>
      <c r="O2675" s="89"/>
      <c r="Q2675" s="91"/>
      <c r="R2675" s="91"/>
      <c r="S2675" s="125">
        <v>40632</v>
      </c>
      <c r="T2675" s="123"/>
      <c r="U2675" s="120" t="s">
        <v>330</v>
      </c>
      <c r="V2675" s="121"/>
      <c r="W2675" s="121"/>
      <c r="X2675" s="122">
        <v>-278</v>
      </c>
      <c r="Y2675" s="123"/>
      <c r="Z2675" s="92" t="s">
        <v>330</v>
      </c>
      <c r="AA2675" s="93">
        <v>161773079</v>
      </c>
      <c r="AB2675" s="91" t="s">
        <v>332</v>
      </c>
    </row>
    <row r="2676" spans="2:28" s="95" customFormat="1" x14ac:dyDescent="0.2">
      <c r="B2676" s="124"/>
      <c r="C2676" s="123"/>
      <c r="D2676" s="91"/>
      <c r="E2676" s="91"/>
      <c r="F2676" s="91"/>
      <c r="G2676" s="124"/>
      <c r="H2676" s="123"/>
      <c r="I2676" s="124"/>
      <c r="J2676" s="121"/>
      <c r="K2676" s="121"/>
      <c r="L2676" s="123"/>
      <c r="M2676" s="92"/>
      <c r="O2676" s="89"/>
      <c r="Q2676" s="91"/>
      <c r="R2676" s="91"/>
      <c r="S2676" s="125">
        <v>40676</v>
      </c>
      <c r="T2676" s="123"/>
      <c r="U2676" s="120" t="s">
        <v>330</v>
      </c>
      <c r="V2676" s="121"/>
      <c r="W2676" s="121"/>
      <c r="X2676" s="122">
        <v>-400000</v>
      </c>
      <c r="Y2676" s="123"/>
      <c r="Z2676" s="92" t="s">
        <v>330</v>
      </c>
      <c r="AA2676" s="93">
        <v>161373079</v>
      </c>
      <c r="AB2676" s="91" t="s">
        <v>331</v>
      </c>
    </row>
    <row r="2677" spans="2:28" s="95" customFormat="1" x14ac:dyDescent="0.2">
      <c r="B2677" s="124"/>
      <c r="C2677" s="123"/>
      <c r="D2677" s="91"/>
      <c r="E2677" s="91"/>
      <c r="F2677" s="91"/>
      <c r="G2677" s="124"/>
      <c r="H2677" s="123"/>
      <c r="I2677" s="124"/>
      <c r="J2677" s="121"/>
      <c r="K2677" s="121"/>
      <c r="L2677" s="123"/>
      <c r="M2677" s="92"/>
      <c r="O2677" s="89"/>
      <c r="Q2677" s="91"/>
      <c r="R2677" s="91"/>
      <c r="S2677" s="125">
        <v>40723</v>
      </c>
      <c r="T2677" s="123"/>
      <c r="U2677" s="120" t="s">
        <v>330</v>
      </c>
      <c r="V2677" s="121"/>
      <c r="W2677" s="121"/>
      <c r="X2677" s="122">
        <v>-2625</v>
      </c>
      <c r="Y2677" s="123"/>
      <c r="Z2677" s="92" t="s">
        <v>330</v>
      </c>
      <c r="AA2677" s="93">
        <v>161370454</v>
      </c>
      <c r="AB2677" s="91" t="s">
        <v>332</v>
      </c>
    </row>
    <row r="2678" spans="2:28" s="95" customFormat="1" x14ac:dyDescent="0.2">
      <c r="B2678" s="124"/>
      <c r="C2678" s="123"/>
      <c r="D2678" s="91"/>
      <c r="E2678" s="91"/>
      <c r="F2678" s="91"/>
      <c r="G2678" s="124"/>
      <c r="H2678" s="123"/>
      <c r="I2678" s="124"/>
      <c r="J2678" s="121"/>
      <c r="K2678" s="121"/>
      <c r="L2678" s="123"/>
      <c r="M2678" s="92"/>
      <c r="O2678" s="89"/>
      <c r="Q2678" s="91"/>
      <c r="R2678" s="91" t="s">
        <v>357</v>
      </c>
      <c r="S2678" s="125">
        <v>40835</v>
      </c>
      <c r="T2678" s="123"/>
      <c r="U2678" s="120" t="s">
        <v>330</v>
      </c>
      <c r="V2678" s="121"/>
      <c r="W2678" s="121"/>
      <c r="X2678" s="122">
        <v>-155061221.47999999</v>
      </c>
      <c r="Y2678" s="123"/>
      <c r="Z2678" s="92" t="s">
        <v>330</v>
      </c>
      <c r="AA2678" s="93">
        <v>6309232.5199999996</v>
      </c>
      <c r="AB2678" s="91" t="s">
        <v>335</v>
      </c>
    </row>
    <row r="2679" spans="2:28" s="95" customFormat="1" x14ac:dyDescent="0.2">
      <c r="B2679" s="125">
        <v>41319</v>
      </c>
      <c r="C2679" s="123"/>
      <c r="D2679" s="91" t="s">
        <v>53</v>
      </c>
      <c r="E2679" s="91" t="s">
        <v>444</v>
      </c>
      <c r="F2679" s="91" t="s">
        <v>408</v>
      </c>
      <c r="G2679" s="124" t="s">
        <v>10</v>
      </c>
      <c r="H2679" s="123"/>
      <c r="I2679" s="124" t="s">
        <v>328</v>
      </c>
      <c r="J2679" s="121"/>
      <c r="K2679" s="121"/>
      <c r="L2679" s="123"/>
      <c r="M2679" s="92"/>
      <c r="O2679" s="93">
        <v>0</v>
      </c>
      <c r="Q2679" s="91" t="s">
        <v>11</v>
      </c>
      <c r="R2679" s="91" t="s">
        <v>329</v>
      </c>
      <c r="S2679" s="125">
        <v>41319</v>
      </c>
      <c r="T2679" s="123"/>
      <c r="U2679" s="120" t="s">
        <v>330</v>
      </c>
      <c r="V2679" s="121"/>
      <c r="W2679" s="121"/>
      <c r="X2679" s="122">
        <v>510000</v>
      </c>
      <c r="Y2679" s="123"/>
      <c r="Z2679" s="92" t="s">
        <v>330</v>
      </c>
      <c r="AA2679" s="93">
        <v>510000</v>
      </c>
      <c r="AB2679" s="91" t="s">
        <v>331</v>
      </c>
    </row>
    <row r="2680" spans="2:28" s="95" customFormat="1" x14ac:dyDescent="0.2">
      <c r="B2680" s="124"/>
      <c r="C2680" s="123"/>
      <c r="D2680" s="91"/>
      <c r="E2680" s="91"/>
      <c r="F2680" s="91"/>
      <c r="G2680" s="124"/>
      <c r="H2680" s="123"/>
      <c r="I2680" s="124"/>
      <c r="J2680" s="121"/>
      <c r="K2680" s="121"/>
      <c r="L2680" s="123"/>
      <c r="M2680" s="92"/>
      <c r="O2680" s="89"/>
      <c r="Q2680" s="91"/>
      <c r="R2680" s="91"/>
      <c r="S2680" s="125">
        <v>41358</v>
      </c>
      <c r="T2680" s="123"/>
      <c r="U2680" s="120" t="s">
        <v>330</v>
      </c>
      <c r="V2680" s="121"/>
      <c r="W2680" s="121"/>
      <c r="X2680" s="122">
        <v>-9</v>
      </c>
      <c r="Y2680" s="123"/>
      <c r="Z2680" s="92" t="s">
        <v>330</v>
      </c>
      <c r="AA2680" s="93">
        <v>509991</v>
      </c>
      <c r="AB2680" s="91" t="s">
        <v>332</v>
      </c>
    </row>
    <row r="2681" spans="2:28" s="95" customFormat="1" x14ac:dyDescent="0.2">
      <c r="B2681" s="124"/>
      <c r="C2681" s="123"/>
      <c r="D2681" s="91"/>
      <c r="E2681" s="91"/>
      <c r="F2681" s="91"/>
      <c r="G2681" s="124"/>
      <c r="H2681" s="123"/>
      <c r="I2681" s="124"/>
      <c r="J2681" s="121"/>
      <c r="K2681" s="121"/>
      <c r="L2681" s="123"/>
      <c r="M2681" s="92"/>
      <c r="O2681" s="89"/>
      <c r="Q2681" s="91"/>
      <c r="R2681" s="91"/>
      <c r="S2681" s="125">
        <v>41380</v>
      </c>
      <c r="T2681" s="123"/>
      <c r="U2681" s="120" t="s">
        <v>330</v>
      </c>
      <c r="V2681" s="121"/>
      <c r="W2681" s="121"/>
      <c r="X2681" s="122">
        <v>200000</v>
      </c>
      <c r="Y2681" s="123"/>
      <c r="Z2681" s="92" t="s">
        <v>330</v>
      </c>
      <c r="AA2681" s="93">
        <v>709991</v>
      </c>
      <c r="AB2681" s="91" t="s">
        <v>331</v>
      </c>
    </row>
    <row r="2682" spans="2:28" s="95" customFormat="1" x14ac:dyDescent="0.2">
      <c r="B2682" s="124"/>
      <c r="C2682" s="123"/>
      <c r="D2682" s="91"/>
      <c r="E2682" s="91"/>
      <c r="F2682" s="91"/>
      <c r="G2682" s="124"/>
      <c r="H2682" s="123"/>
      <c r="I2682" s="124"/>
      <c r="J2682" s="121"/>
      <c r="K2682" s="121"/>
      <c r="L2682" s="123"/>
      <c r="M2682" s="92"/>
      <c r="O2682" s="89"/>
      <c r="Q2682" s="91"/>
      <c r="R2682" s="91"/>
      <c r="S2682" s="125">
        <v>41410</v>
      </c>
      <c r="T2682" s="123"/>
      <c r="U2682" s="120" t="s">
        <v>330</v>
      </c>
      <c r="V2682" s="121"/>
      <c r="W2682" s="121"/>
      <c r="X2682" s="122">
        <v>40000</v>
      </c>
      <c r="Y2682" s="123"/>
      <c r="Z2682" s="92" t="s">
        <v>330</v>
      </c>
      <c r="AA2682" s="93">
        <v>749991</v>
      </c>
      <c r="AB2682" s="91" t="s">
        <v>331</v>
      </c>
    </row>
    <row r="2683" spans="2:28" s="95" customFormat="1" x14ac:dyDescent="0.2">
      <c r="B2683" s="124"/>
      <c r="C2683" s="123"/>
      <c r="D2683" s="91"/>
      <c r="E2683" s="91"/>
      <c r="F2683" s="91"/>
      <c r="G2683" s="124"/>
      <c r="H2683" s="123"/>
      <c r="I2683" s="124"/>
      <c r="J2683" s="121"/>
      <c r="K2683" s="121"/>
      <c r="L2683" s="123"/>
      <c r="M2683" s="92"/>
      <c r="O2683" s="89"/>
      <c r="Q2683" s="91"/>
      <c r="R2683" s="91"/>
      <c r="S2683" s="125">
        <v>41452</v>
      </c>
      <c r="T2683" s="123"/>
      <c r="U2683" s="120" t="s">
        <v>330</v>
      </c>
      <c r="V2683" s="121"/>
      <c r="W2683" s="121"/>
      <c r="X2683" s="122">
        <v>-4</v>
      </c>
      <c r="Y2683" s="123"/>
      <c r="Z2683" s="92" t="s">
        <v>330</v>
      </c>
      <c r="AA2683" s="93">
        <v>749987</v>
      </c>
      <c r="AB2683" s="91" t="s">
        <v>332</v>
      </c>
    </row>
    <row r="2684" spans="2:28" s="95" customFormat="1" x14ac:dyDescent="0.2">
      <c r="B2684" s="124"/>
      <c r="C2684" s="123"/>
      <c r="D2684" s="91"/>
      <c r="E2684" s="91"/>
      <c r="F2684" s="91"/>
      <c r="G2684" s="124"/>
      <c r="H2684" s="123"/>
      <c r="I2684" s="124"/>
      <c r="J2684" s="121"/>
      <c r="K2684" s="121"/>
      <c r="L2684" s="123"/>
      <c r="M2684" s="92"/>
      <c r="O2684" s="89"/>
      <c r="Q2684" s="91"/>
      <c r="R2684" s="91"/>
      <c r="S2684" s="125">
        <v>41471</v>
      </c>
      <c r="T2684" s="123"/>
      <c r="U2684" s="120" t="s">
        <v>330</v>
      </c>
      <c r="V2684" s="121"/>
      <c r="W2684" s="121"/>
      <c r="X2684" s="122">
        <v>-120000</v>
      </c>
      <c r="Y2684" s="123"/>
      <c r="Z2684" s="92" t="s">
        <v>330</v>
      </c>
      <c r="AA2684" s="93">
        <v>629987</v>
      </c>
      <c r="AB2684" s="91" t="s">
        <v>331</v>
      </c>
    </row>
    <row r="2685" spans="2:28" s="95" customFormat="1" x14ac:dyDescent="0.2">
      <c r="B2685" s="124"/>
      <c r="C2685" s="123"/>
      <c r="D2685" s="91"/>
      <c r="E2685" s="91"/>
      <c r="F2685" s="91"/>
      <c r="G2685" s="124"/>
      <c r="H2685" s="123"/>
      <c r="I2685" s="124"/>
      <c r="J2685" s="121"/>
      <c r="K2685" s="121"/>
      <c r="L2685" s="123"/>
      <c r="M2685" s="92"/>
      <c r="O2685" s="89"/>
      <c r="Q2685" s="91"/>
      <c r="R2685" s="91"/>
      <c r="S2685" s="125">
        <v>41544</v>
      </c>
      <c r="T2685" s="123"/>
      <c r="U2685" s="120" t="s">
        <v>330</v>
      </c>
      <c r="V2685" s="121"/>
      <c r="W2685" s="121"/>
      <c r="X2685" s="122">
        <v>-2</v>
      </c>
      <c r="Y2685" s="123"/>
      <c r="Z2685" s="92" t="s">
        <v>330</v>
      </c>
      <c r="AA2685" s="93">
        <v>629985</v>
      </c>
      <c r="AB2685" s="91" t="s">
        <v>332</v>
      </c>
    </row>
    <row r="2686" spans="2:28" s="95" customFormat="1" x14ac:dyDescent="0.2">
      <c r="B2686" s="124"/>
      <c r="C2686" s="123"/>
      <c r="D2686" s="91"/>
      <c r="E2686" s="91"/>
      <c r="F2686" s="91"/>
      <c r="G2686" s="124"/>
      <c r="H2686" s="123"/>
      <c r="I2686" s="124"/>
      <c r="J2686" s="121"/>
      <c r="K2686" s="121"/>
      <c r="L2686" s="123"/>
      <c r="M2686" s="92"/>
      <c r="O2686" s="89"/>
      <c r="Q2686" s="91"/>
      <c r="R2686" s="91"/>
      <c r="S2686" s="125">
        <v>41631</v>
      </c>
      <c r="T2686" s="123"/>
      <c r="U2686" s="120" t="s">
        <v>330</v>
      </c>
      <c r="V2686" s="121"/>
      <c r="W2686" s="121"/>
      <c r="X2686" s="122">
        <v>-2620</v>
      </c>
      <c r="Y2686" s="123"/>
      <c r="Z2686" s="92" t="s">
        <v>330</v>
      </c>
      <c r="AA2686" s="93">
        <v>627365</v>
      </c>
      <c r="AB2686" s="91" t="s">
        <v>332</v>
      </c>
    </row>
    <row r="2687" spans="2:28" s="95" customFormat="1" x14ac:dyDescent="0.2">
      <c r="B2687" s="124"/>
      <c r="C2687" s="123"/>
      <c r="D2687" s="91"/>
      <c r="E2687" s="91"/>
      <c r="F2687" s="91"/>
      <c r="G2687" s="124"/>
      <c r="H2687" s="123"/>
      <c r="I2687" s="124"/>
      <c r="J2687" s="121"/>
      <c r="K2687" s="121"/>
      <c r="L2687" s="123"/>
      <c r="M2687" s="92"/>
      <c r="O2687" s="89"/>
      <c r="Q2687" s="91"/>
      <c r="R2687" s="91"/>
      <c r="S2687" s="125">
        <v>41724</v>
      </c>
      <c r="T2687" s="123"/>
      <c r="U2687" s="120" t="s">
        <v>330</v>
      </c>
      <c r="V2687" s="121"/>
      <c r="W2687" s="121"/>
      <c r="X2687" s="122">
        <v>-92</v>
      </c>
      <c r="Y2687" s="123"/>
      <c r="Z2687" s="92" t="s">
        <v>330</v>
      </c>
      <c r="AA2687" s="93">
        <v>627273</v>
      </c>
      <c r="AB2687" s="91" t="s">
        <v>332</v>
      </c>
    </row>
    <row r="2688" spans="2:28" s="95" customFormat="1" x14ac:dyDescent="0.2">
      <c r="B2688" s="124"/>
      <c r="C2688" s="123"/>
      <c r="D2688" s="91"/>
      <c r="E2688" s="91"/>
      <c r="F2688" s="91"/>
      <c r="G2688" s="124"/>
      <c r="H2688" s="123"/>
      <c r="I2688" s="124"/>
      <c r="J2688" s="121"/>
      <c r="K2688" s="121"/>
      <c r="L2688" s="123"/>
      <c r="M2688" s="92"/>
      <c r="O2688" s="89"/>
      <c r="Q2688" s="91"/>
      <c r="R2688" s="91"/>
      <c r="S2688" s="125">
        <v>41816</v>
      </c>
      <c r="T2688" s="123"/>
      <c r="U2688" s="120" t="s">
        <v>330</v>
      </c>
      <c r="V2688" s="121"/>
      <c r="W2688" s="121"/>
      <c r="X2688" s="122">
        <v>-1088</v>
      </c>
      <c r="Y2688" s="123"/>
      <c r="Z2688" s="92" t="s">
        <v>330</v>
      </c>
      <c r="AA2688" s="93">
        <v>626185</v>
      </c>
      <c r="AB2688" s="91" t="s">
        <v>332</v>
      </c>
    </row>
    <row r="2689" spans="2:28" s="95" customFormat="1" x14ac:dyDescent="0.2">
      <c r="B2689" s="124"/>
      <c r="C2689" s="123"/>
      <c r="D2689" s="91"/>
      <c r="E2689" s="91"/>
      <c r="F2689" s="91"/>
      <c r="G2689" s="124"/>
      <c r="H2689" s="123"/>
      <c r="I2689" s="124"/>
      <c r="J2689" s="121"/>
      <c r="K2689" s="121"/>
      <c r="L2689" s="123"/>
      <c r="M2689" s="92"/>
      <c r="O2689" s="89"/>
      <c r="Q2689" s="91"/>
      <c r="R2689" s="91"/>
      <c r="S2689" s="125">
        <v>41849</v>
      </c>
      <c r="T2689" s="123"/>
      <c r="U2689" s="120" t="s">
        <v>330</v>
      </c>
      <c r="V2689" s="121"/>
      <c r="W2689" s="121"/>
      <c r="X2689" s="122">
        <v>-2161</v>
      </c>
      <c r="Y2689" s="123"/>
      <c r="Z2689" s="92" t="s">
        <v>330</v>
      </c>
      <c r="AA2689" s="93">
        <v>624024</v>
      </c>
      <c r="AB2689" s="91" t="s">
        <v>332</v>
      </c>
    </row>
    <row r="2690" spans="2:28" s="95" customFormat="1" x14ac:dyDescent="0.2">
      <c r="B2690" s="124"/>
      <c r="C2690" s="123"/>
      <c r="D2690" s="91"/>
      <c r="E2690" s="91"/>
      <c r="F2690" s="91"/>
      <c r="G2690" s="124"/>
      <c r="H2690" s="123"/>
      <c r="I2690" s="124"/>
      <c r="J2690" s="121"/>
      <c r="K2690" s="121"/>
      <c r="L2690" s="123"/>
      <c r="M2690" s="92"/>
      <c r="O2690" s="89"/>
      <c r="Q2690" s="91"/>
      <c r="R2690" s="91"/>
      <c r="S2690" s="125">
        <v>41898</v>
      </c>
      <c r="T2690" s="123"/>
      <c r="U2690" s="120" t="s">
        <v>330</v>
      </c>
      <c r="V2690" s="121"/>
      <c r="W2690" s="121"/>
      <c r="X2690" s="122">
        <v>-290000</v>
      </c>
      <c r="Y2690" s="123"/>
      <c r="Z2690" s="92" t="s">
        <v>330</v>
      </c>
      <c r="AA2690" s="93">
        <v>334024</v>
      </c>
      <c r="AB2690" s="91" t="s">
        <v>331</v>
      </c>
    </row>
    <row r="2691" spans="2:28" s="95" customFormat="1" x14ac:dyDescent="0.2">
      <c r="B2691" s="124"/>
      <c r="C2691" s="123"/>
      <c r="D2691" s="91"/>
      <c r="E2691" s="91"/>
      <c r="F2691" s="91"/>
      <c r="G2691" s="124"/>
      <c r="H2691" s="123"/>
      <c r="I2691" s="124"/>
      <c r="J2691" s="121"/>
      <c r="K2691" s="121"/>
      <c r="L2691" s="123"/>
      <c r="M2691" s="92"/>
      <c r="O2691" s="89"/>
      <c r="Q2691" s="91"/>
      <c r="R2691" s="91"/>
      <c r="S2691" s="125">
        <v>41911</v>
      </c>
      <c r="T2691" s="123"/>
      <c r="U2691" s="120" t="s">
        <v>330</v>
      </c>
      <c r="V2691" s="121"/>
      <c r="W2691" s="121"/>
      <c r="X2691" s="122">
        <v>-332</v>
      </c>
      <c r="Y2691" s="123"/>
      <c r="Z2691" s="92" t="s">
        <v>330</v>
      </c>
      <c r="AA2691" s="93">
        <v>333692</v>
      </c>
      <c r="AB2691" s="91" t="s">
        <v>332</v>
      </c>
    </row>
    <row r="2692" spans="2:28" s="95" customFormat="1" x14ac:dyDescent="0.2">
      <c r="B2692" s="124"/>
      <c r="C2692" s="123"/>
      <c r="D2692" s="91"/>
      <c r="E2692" s="91"/>
      <c r="F2692" s="91"/>
      <c r="G2692" s="124"/>
      <c r="H2692" s="123"/>
      <c r="I2692" s="124"/>
      <c r="J2692" s="121"/>
      <c r="K2692" s="121"/>
      <c r="L2692" s="123"/>
      <c r="M2692" s="92"/>
      <c r="O2692" s="89"/>
      <c r="Q2692" s="91"/>
      <c r="R2692" s="91"/>
      <c r="S2692" s="125">
        <v>42002</v>
      </c>
      <c r="T2692" s="123"/>
      <c r="U2692" s="120" t="s">
        <v>330</v>
      </c>
      <c r="V2692" s="121"/>
      <c r="W2692" s="121"/>
      <c r="X2692" s="122">
        <v>-40233</v>
      </c>
      <c r="Y2692" s="123"/>
      <c r="Z2692" s="92" t="s">
        <v>330</v>
      </c>
      <c r="AA2692" s="93">
        <v>293459</v>
      </c>
      <c r="AB2692" s="91" t="s">
        <v>332</v>
      </c>
    </row>
    <row r="2693" spans="2:28" s="95" customFormat="1" x14ac:dyDescent="0.2">
      <c r="B2693" s="124"/>
      <c r="C2693" s="123"/>
      <c r="D2693" s="91"/>
      <c r="E2693" s="91"/>
      <c r="F2693" s="91"/>
      <c r="G2693" s="124"/>
      <c r="H2693" s="123"/>
      <c r="I2693" s="124"/>
      <c r="J2693" s="121"/>
      <c r="K2693" s="121"/>
      <c r="L2693" s="123"/>
      <c r="M2693" s="92"/>
      <c r="O2693" s="89"/>
      <c r="Q2693" s="91"/>
      <c r="R2693" s="91"/>
      <c r="S2693" s="125">
        <v>42089</v>
      </c>
      <c r="T2693" s="123"/>
      <c r="U2693" s="120" t="s">
        <v>330</v>
      </c>
      <c r="V2693" s="121"/>
      <c r="W2693" s="121"/>
      <c r="X2693" s="122">
        <v>-15131</v>
      </c>
      <c r="Y2693" s="123"/>
      <c r="Z2693" s="92" t="s">
        <v>330</v>
      </c>
      <c r="AA2693" s="93">
        <v>278328</v>
      </c>
      <c r="AB2693" s="91" t="s">
        <v>332</v>
      </c>
    </row>
    <row r="2694" spans="2:28" s="95" customFormat="1" x14ac:dyDescent="0.2">
      <c r="B2694" s="124"/>
      <c r="C2694" s="123"/>
      <c r="D2694" s="91"/>
      <c r="E2694" s="91"/>
      <c r="F2694" s="91"/>
      <c r="G2694" s="124"/>
      <c r="H2694" s="123"/>
      <c r="I2694" s="124"/>
      <c r="J2694" s="121"/>
      <c r="K2694" s="121"/>
      <c r="L2694" s="123"/>
      <c r="M2694" s="92"/>
      <c r="O2694" s="89"/>
      <c r="Q2694" s="91"/>
      <c r="R2694" s="91"/>
      <c r="S2694" s="125">
        <v>42122</v>
      </c>
      <c r="T2694" s="123"/>
      <c r="U2694" s="120" t="s">
        <v>330</v>
      </c>
      <c r="V2694" s="121"/>
      <c r="W2694" s="121"/>
      <c r="X2694" s="122">
        <v>-59638</v>
      </c>
      <c r="Y2694" s="123"/>
      <c r="Z2694" s="92" t="s">
        <v>330</v>
      </c>
      <c r="AA2694" s="93">
        <v>218690</v>
      </c>
      <c r="AB2694" s="91" t="s">
        <v>332</v>
      </c>
    </row>
    <row r="2695" spans="2:28" s="95" customFormat="1" x14ac:dyDescent="0.2">
      <c r="B2695" s="124"/>
      <c r="C2695" s="123"/>
      <c r="D2695" s="91"/>
      <c r="E2695" s="91"/>
      <c r="F2695" s="91"/>
      <c r="G2695" s="124"/>
      <c r="H2695" s="123"/>
      <c r="I2695" s="124"/>
      <c r="J2695" s="121"/>
      <c r="K2695" s="121"/>
      <c r="L2695" s="123"/>
      <c r="M2695" s="92"/>
      <c r="O2695" s="89"/>
      <c r="Q2695" s="91"/>
      <c r="R2695" s="91"/>
      <c r="S2695" s="125">
        <v>42171</v>
      </c>
      <c r="T2695" s="123"/>
      <c r="U2695" s="120" t="s">
        <v>330</v>
      </c>
      <c r="V2695" s="121"/>
      <c r="W2695" s="121"/>
      <c r="X2695" s="122">
        <v>70000</v>
      </c>
      <c r="Y2695" s="123"/>
      <c r="Z2695" s="92" t="s">
        <v>330</v>
      </c>
      <c r="AA2695" s="93">
        <v>288690</v>
      </c>
      <c r="AB2695" s="91" t="s">
        <v>331</v>
      </c>
    </row>
    <row r="2696" spans="2:28" s="95" customFormat="1" x14ac:dyDescent="0.2">
      <c r="B2696" s="124"/>
      <c r="C2696" s="123"/>
      <c r="D2696" s="91"/>
      <c r="E2696" s="91"/>
      <c r="F2696" s="91"/>
      <c r="G2696" s="124"/>
      <c r="H2696" s="123"/>
      <c r="I2696" s="124"/>
      <c r="J2696" s="121"/>
      <c r="K2696" s="121"/>
      <c r="L2696" s="123"/>
      <c r="M2696" s="92"/>
      <c r="O2696" s="89"/>
      <c r="Q2696" s="91"/>
      <c r="R2696" s="91"/>
      <c r="S2696" s="125">
        <v>42180</v>
      </c>
      <c r="T2696" s="123"/>
      <c r="U2696" s="120" t="s">
        <v>330</v>
      </c>
      <c r="V2696" s="121"/>
      <c r="W2696" s="121"/>
      <c r="X2696" s="122">
        <v>-22485</v>
      </c>
      <c r="Y2696" s="123"/>
      <c r="Z2696" s="92" t="s">
        <v>330</v>
      </c>
      <c r="AA2696" s="93">
        <v>266205</v>
      </c>
      <c r="AB2696" s="91" t="s">
        <v>332</v>
      </c>
    </row>
    <row r="2697" spans="2:28" s="95" customFormat="1" x14ac:dyDescent="0.2">
      <c r="B2697" s="124"/>
      <c r="C2697" s="123"/>
      <c r="D2697" s="91"/>
      <c r="E2697" s="91"/>
      <c r="F2697" s="91"/>
      <c r="G2697" s="124"/>
      <c r="H2697" s="123"/>
      <c r="I2697" s="124"/>
      <c r="J2697" s="121"/>
      <c r="K2697" s="121"/>
      <c r="L2697" s="123"/>
      <c r="M2697" s="92"/>
      <c r="O2697" s="89"/>
      <c r="Q2697" s="91"/>
      <c r="R2697" s="91"/>
      <c r="S2697" s="125">
        <v>42201</v>
      </c>
      <c r="T2697" s="123"/>
      <c r="U2697" s="120" t="s">
        <v>330</v>
      </c>
      <c r="V2697" s="121"/>
      <c r="W2697" s="121"/>
      <c r="X2697" s="122">
        <v>20000</v>
      </c>
      <c r="Y2697" s="123"/>
      <c r="Z2697" s="92" t="s">
        <v>330</v>
      </c>
      <c r="AA2697" s="93">
        <v>286205</v>
      </c>
      <c r="AB2697" s="91" t="s">
        <v>331</v>
      </c>
    </row>
    <row r="2698" spans="2:28" s="95" customFormat="1" x14ac:dyDescent="0.2">
      <c r="B2698" s="124"/>
      <c r="C2698" s="123"/>
      <c r="D2698" s="91"/>
      <c r="E2698" s="91"/>
      <c r="F2698" s="91"/>
      <c r="G2698" s="124"/>
      <c r="H2698" s="123"/>
      <c r="I2698" s="124"/>
      <c r="J2698" s="121"/>
      <c r="K2698" s="121"/>
      <c r="L2698" s="123"/>
      <c r="M2698" s="92"/>
      <c r="O2698" s="89"/>
      <c r="Q2698" s="91"/>
      <c r="R2698" s="91"/>
      <c r="S2698" s="125">
        <v>42230</v>
      </c>
      <c r="T2698" s="123"/>
      <c r="U2698" s="120" t="s">
        <v>330</v>
      </c>
      <c r="V2698" s="121"/>
      <c r="W2698" s="121"/>
      <c r="X2698" s="122">
        <v>350000</v>
      </c>
      <c r="Y2698" s="123"/>
      <c r="Z2698" s="92" t="s">
        <v>330</v>
      </c>
      <c r="AA2698" s="93">
        <v>636205</v>
      </c>
      <c r="AB2698" s="91" t="s">
        <v>331</v>
      </c>
    </row>
    <row r="2699" spans="2:28" s="95" customFormat="1" x14ac:dyDescent="0.2">
      <c r="B2699" s="124"/>
      <c r="C2699" s="123"/>
      <c r="D2699" s="91"/>
      <c r="E2699" s="91"/>
      <c r="F2699" s="91"/>
      <c r="G2699" s="124"/>
      <c r="H2699" s="123"/>
      <c r="I2699" s="124"/>
      <c r="J2699" s="121"/>
      <c r="K2699" s="121"/>
      <c r="L2699" s="123"/>
      <c r="M2699" s="92"/>
      <c r="O2699" s="89"/>
      <c r="Q2699" s="91"/>
      <c r="R2699" s="91"/>
      <c r="S2699" s="125">
        <v>42275</v>
      </c>
      <c r="T2699" s="123"/>
      <c r="U2699" s="120" t="s">
        <v>330</v>
      </c>
      <c r="V2699" s="121"/>
      <c r="W2699" s="121"/>
      <c r="X2699" s="122">
        <v>-76282</v>
      </c>
      <c r="Y2699" s="123"/>
      <c r="Z2699" s="92" t="s">
        <v>330</v>
      </c>
      <c r="AA2699" s="93">
        <v>559923</v>
      </c>
      <c r="AB2699" s="91" t="s">
        <v>332</v>
      </c>
    </row>
    <row r="2700" spans="2:28" s="95" customFormat="1" x14ac:dyDescent="0.2">
      <c r="B2700" s="124"/>
      <c r="C2700" s="123"/>
      <c r="D2700" s="91"/>
      <c r="E2700" s="91"/>
      <c r="F2700" s="91"/>
      <c r="G2700" s="124"/>
      <c r="H2700" s="123"/>
      <c r="I2700" s="124"/>
      <c r="J2700" s="121"/>
      <c r="K2700" s="121"/>
      <c r="L2700" s="123"/>
      <c r="M2700" s="92"/>
      <c r="O2700" s="89"/>
      <c r="Q2700" s="91"/>
      <c r="R2700" s="91"/>
      <c r="S2700" s="125">
        <v>42354</v>
      </c>
      <c r="T2700" s="123"/>
      <c r="U2700" s="120" t="s">
        <v>330</v>
      </c>
      <c r="V2700" s="121"/>
      <c r="W2700" s="121"/>
      <c r="X2700" s="122">
        <v>30000</v>
      </c>
      <c r="Y2700" s="123"/>
      <c r="Z2700" s="92" t="s">
        <v>330</v>
      </c>
      <c r="AA2700" s="93">
        <v>589923</v>
      </c>
      <c r="AB2700" s="91" t="s">
        <v>331</v>
      </c>
    </row>
    <row r="2701" spans="2:28" s="95" customFormat="1" x14ac:dyDescent="0.2">
      <c r="B2701" s="124"/>
      <c r="C2701" s="123"/>
      <c r="D2701" s="91"/>
      <c r="E2701" s="91"/>
      <c r="F2701" s="91"/>
      <c r="G2701" s="124"/>
      <c r="H2701" s="123"/>
      <c r="I2701" s="124"/>
      <c r="J2701" s="121"/>
      <c r="K2701" s="121"/>
      <c r="L2701" s="123"/>
      <c r="M2701" s="92"/>
      <c r="O2701" s="89"/>
      <c r="Q2701" s="91"/>
      <c r="R2701" s="91"/>
      <c r="S2701" s="125">
        <v>42366</v>
      </c>
      <c r="T2701" s="123"/>
      <c r="U2701" s="120" t="s">
        <v>330</v>
      </c>
      <c r="V2701" s="121"/>
      <c r="W2701" s="121"/>
      <c r="X2701" s="122">
        <v>-64113</v>
      </c>
      <c r="Y2701" s="123"/>
      <c r="Z2701" s="92" t="s">
        <v>330</v>
      </c>
      <c r="AA2701" s="93">
        <v>525810</v>
      </c>
      <c r="AB2701" s="91" t="s">
        <v>332</v>
      </c>
    </row>
    <row r="2702" spans="2:28" s="95" customFormat="1" x14ac:dyDescent="0.2">
      <c r="B2702" s="124"/>
      <c r="C2702" s="123"/>
      <c r="D2702" s="91"/>
      <c r="E2702" s="91"/>
      <c r="F2702" s="91"/>
      <c r="G2702" s="124"/>
      <c r="H2702" s="123"/>
      <c r="I2702" s="124"/>
      <c r="J2702" s="121"/>
      <c r="K2702" s="121"/>
      <c r="L2702" s="123"/>
      <c r="M2702" s="92"/>
      <c r="O2702" s="89"/>
      <c r="Q2702" s="91"/>
      <c r="R2702" s="91"/>
      <c r="S2702" s="125">
        <v>42425</v>
      </c>
      <c r="T2702" s="123"/>
      <c r="U2702" s="120" t="s">
        <v>330</v>
      </c>
      <c r="V2702" s="121"/>
      <c r="W2702" s="121"/>
      <c r="X2702" s="122">
        <v>-189556</v>
      </c>
      <c r="Y2702" s="123"/>
      <c r="Z2702" s="92" t="s">
        <v>330</v>
      </c>
      <c r="AA2702" s="93">
        <v>336254</v>
      </c>
      <c r="AB2702" s="91" t="s">
        <v>333</v>
      </c>
    </row>
    <row r="2703" spans="2:28" s="95" customFormat="1" x14ac:dyDescent="0.2">
      <c r="B2703" s="124"/>
      <c r="C2703" s="123"/>
      <c r="D2703" s="91"/>
      <c r="E2703" s="91"/>
      <c r="F2703" s="91"/>
      <c r="G2703" s="124"/>
      <c r="H2703" s="123"/>
      <c r="I2703" s="124"/>
      <c r="J2703" s="121"/>
      <c r="K2703" s="121"/>
      <c r="L2703" s="123"/>
      <c r="M2703" s="92"/>
      <c r="O2703" s="89"/>
      <c r="Q2703" s="91"/>
      <c r="R2703" s="91"/>
      <c r="S2703" s="125">
        <v>42445</v>
      </c>
      <c r="T2703" s="123"/>
      <c r="U2703" s="120" t="s">
        <v>330</v>
      </c>
      <c r="V2703" s="121"/>
      <c r="W2703" s="121"/>
      <c r="X2703" s="122">
        <v>430000</v>
      </c>
      <c r="Y2703" s="123"/>
      <c r="Z2703" s="92" t="s">
        <v>330</v>
      </c>
      <c r="AA2703" s="93">
        <v>766254</v>
      </c>
      <c r="AB2703" s="91" t="s">
        <v>331</v>
      </c>
    </row>
    <row r="2704" spans="2:28" s="95" customFormat="1" x14ac:dyDescent="0.2">
      <c r="B2704" s="124"/>
      <c r="C2704" s="123"/>
      <c r="D2704" s="91"/>
      <c r="E2704" s="91"/>
      <c r="F2704" s="91"/>
      <c r="G2704" s="124"/>
      <c r="H2704" s="123"/>
      <c r="I2704" s="124"/>
      <c r="J2704" s="121"/>
      <c r="K2704" s="121"/>
      <c r="L2704" s="123"/>
      <c r="M2704" s="92"/>
      <c r="O2704" s="89"/>
      <c r="Q2704" s="91"/>
      <c r="R2704" s="91"/>
      <c r="S2704" s="125">
        <v>42457</v>
      </c>
      <c r="T2704" s="123"/>
      <c r="U2704" s="120" t="s">
        <v>330</v>
      </c>
      <c r="V2704" s="121"/>
      <c r="W2704" s="121"/>
      <c r="X2704" s="122">
        <v>-14867</v>
      </c>
      <c r="Y2704" s="123"/>
      <c r="Z2704" s="92" t="s">
        <v>330</v>
      </c>
      <c r="AA2704" s="93">
        <v>751387</v>
      </c>
      <c r="AB2704" s="91" t="s">
        <v>332</v>
      </c>
    </row>
    <row r="2705" spans="2:28" s="95" customFormat="1" x14ac:dyDescent="0.2">
      <c r="B2705" s="124"/>
      <c r="C2705" s="123"/>
      <c r="D2705" s="91"/>
      <c r="E2705" s="91"/>
      <c r="F2705" s="91"/>
      <c r="G2705" s="124"/>
      <c r="H2705" s="123"/>
      <c r="I2705" s="124"/>
      <c r="J2705" s="121"/>
      <c r="K2705" s="121"/>
      <c r="L2705" s="123"/>
      <c r="M2705" s="92"/>
      <c r="O2705" s="89"/>
      <c r="Q2705" s="91"/>
      <c r="R2705" s="91"/>
      <c r="S2705" s="125">
        <v>42506</v>
      </c>
      <c r="T2705" s="123"/>
      <c r="U2705" s="120" t="s">
        <v>330</v>
      </c>
      <c r="V2705" s="121"/>
      <c r="W2705" s="121"/>
      <c r="X2705" s="122">
        <v>10000</v>
      </c>
      <c r="Y2705" s="123"/>
      <c r="Z2705" s="92" t="s">
        <v>330</v>
      </c>
      <c r="AA2705" s="93">
        <v>761387</v>
      </c>
      <c r="AB2705" s="91" t="s">
        <v>331</v>
      </c>
    </row>
    <row r="2706" spans="2:28" s="95" customFormat="1" x14ac:dyDescent="0.2">
      <c r="B2706" s="124"/>
      <c r="C2706" s="123"/>
      <c r="D2706" s="91"/>
      <c r="E2706" s="91"/>
      <c r="F2706" s="91"/>
      <c r="G2706" s="124"/>
      <c r="H2706" s="123"/>
      <c r="I2706" s="124"/>
      <c r="J2706" s="121"/>
      <c r="K2706" s="121"/>
      <c r="L2706" s="123"/>
      <c r="M2706" s="92"/>
      <c r="O2706" s="89"/>
      <c r="Q2706" s="91"/>
      <c r="R2706" s="91"/>
      <c r="S2706" s="125">
        <v>42521</v>
      </c>
      <c r="T2706" s="123"/>
      <c r="U2706" s="120" t="s">
        <v>330</v>
      </c>
      <c r="V2706" s="121"/>
      <c r="W2706" s="121"/>
      <c r="X2706" s="122">
        <v>-124921</v>
      </c>
      <c r="Y2706" s="123"/>
      <c r="Z2706" s="92" t="s">
        <v>330</v>
      </c>
      <c r="AA2706" s="93">
        <v>636466</v>
      </c>
      <c r="AB2706" s="91" t="s">
        <v>332</v>
      </c>
    </row>
    <row r="2707" spans="2:28" s="95" customFormat="1" x14ac:dyDescent="0.2">
      <c r="B2707" s="124"/>
      <c r="C2707" s="123"/>
      <c r="D2707" s="91"/>
      <c r="E2707" s="91"/>
      <c r="F2707" s="91"/>
      <c r="G2707" s="124"/>
      <c r="H2707" s="123"/>
      <c r="I2707" s="124"/>
      <c r="J2707" s="121"/>
      <c r="K2707" s="121"/>
      <c r="L2707" s="123"/>
      <c r="M2707" s="92"/>
      <c r="O2707" s="89"/>
      <c r="Q2707" s="91"/>
      <c r="R2707" s="91"/>
      <c r="S2707" s="125">
        <v>42537</v>
      </c>
      <c r="T2707" s="123"/>
      <c r="U2707" s="120" t="s">
        <v>330</v>
      </c>
      <c r="V2707" s="121"/>
      <c r="W2707" s="121"/>
      <c r="X2707" s="122">
        <v>330000</v>
      </c>
      <c r="Y2707" s="123"/>
      <c r="Z2707" s="92" t="s">
        <v>330</v>
      </c>
      <c r="AA2707" s="93">
        <v>966466</v>
      </c>
      <c r="AB2707" s="91" t="s">
        <v>331</v>
      </c>
    </row>
    <row r="2708" spans="2:28" s="95" customFormat="1" x14ac:dyDescent="0.2">
      <c r="B2708" s="124"/>
      <c r="C2708" s="123"/>
      <c r="D2708" s="91"/>
      <c r="E2708" s="91"/>
      <c r="F2708" s="91"/>
      <c r="G2708" s="124"/>
      <c r="H2708" s="123"/>
      <c r="I2708" s="124"/>
      <c r="J2708" s="121"/>
      <c r="K2708" s="121"/>
      <c r="L2708" s="123"/>
      <c r="M2708" s="92"/>
      <c r="O2708" s="89"/>
      <c r="Q2708" s="91"/>
      <c r="R2708" s="91"/>
      <c r="S2708" s="125">
        <v>42548</v>
      </c>
      <c r="T2708" s="123"/>
      <c r="U2708" s="120" t="s">
        <v>330</v>
      </c>
      <c r="V2708" s="121"/>
      <c r="W2708" s="121"/>
      <c r="X2708" s="122">
        <v>-123685</v>
      </c>
      <c r="Y2708" s="123"/>
      <c r="Z2708" s="92" t="s">
        <v>330</v>
      </c>
      <c r="AA2708" s="93">
        <v>842781</v>
      </c>
      <c r="AB2708" s="91" t="s">
        <v>332</v>
      </c>
    </row>
    <row r="2709" spans="2:28" s="95" customFormat="1" x14ac:dyDescent="0.2">
      <c r="B2709" s="124"/>
      <c r="C2709" s="123"/>
      <c r="D2709" s="91"/>
      <c r="E2709" s="91"/>
      <c r="F2709" s="91"/>
      <c r="G2709" s="124"/>
      <c r="H2709" s="123"/>
      <c r="I2709" s="124"/>
      <c r="J2709" s="121"/>
      <c r="K2709" s="121"/>
      <c r="L2709" s="123"/>
      <c r="M2709" s="92"/>
      <c r="O2709" s="89"/>
      <c r="Q2709" s="91"/>
      <c r="R2709" s="91"/>
      <c r="S2709" s="125">
        <v>42578</v>
      </c>
      <c r="T2709" s="123"/>
      <c r="U2709" s="120" t="s">
        <v>330</v>
      </c>
      <c r="V2709" s="121"/>
      <c r="W2709" s="121"/>
      <c r="X2709" s="122">
        <v>-123723</v>
      </c>
      <c r="Y2709" s="123"/>
      <c r="Z2709" s="92" t="s">
        <v>330</v>
      </c>
      <c r="AA2709" s="93">
        <v>719058</v>
      </c>
      <c r="AB2709" s="91" t="s">
        <v>332</v>
      </c>
    </row>
    <row r="2710" spans="2:28" s="95" customFormat="1" x14ac:dyDescent="0.2">
      <c r="B2710" s="124"/>
      <c r="C2710" s="123"/>
      <c r="D2710" s="91"/>
      <c r="E2710" s="91"/>
      <c r="F2710" s="91"/>
      <c r="G2710" s="124"/>
      <c r="H2710" s="123"/>
      <c r="I2710" s="124"/>
      <c r="J2710" s="121"/>
      <c r="K2710" s="121"/>
      <c r="L2710" s="123"/>
      <c r="M2710" s="92"/>
      <c r="O2710" s="89"/>
      <c r="Q2710" s="91"/>
      <c r="R2710" s="91"/>
      <c r="S2710" s="125">
        <v>42598</v>
      </c>
      <c r="T2710" s="123"/>
      <c r="U2710" s="120" t="s">
        <v>330</v>
      </c>
      <c r="V2710" s="121"/>
      <c r="W2710" s="121"/>
      <c r="X2710" s="122">
        <v>280000</v>
      </c>
      <c r="Y2710" s="123"/>
      <c r="Z2710" s="92" t="s">
        <v>330</v>
      </c>
      <c r="AA2710" s="93">
        <v>999058</v>
      </c>
      <c r="AB2710" s="91" t="s">
        <v>331</v>
      </c>
    </row>
    <row r="2711" spans="2:28" s="95" customFormat="1" x14ac:dyDescent="0.2">
      <c r="B2711" s="124"/>
      <c r="C2711" s="123"/>
      <c r="D2711" s="91"/>
      <c r="E2711" s="91"/>
      <c r="F2711" s="91"/>
      <c r="G2711" s="124"/>
      <c r="H2711" s="123"/>
      <c r="I2711" s="124"/>
      <c r="J2711" s="121"/>
      <c r="K2711" s="121"/>
      <c r="L2711" s="123"/>
      <c r="M2711" s="92"/>
      <c r="O2711" s="89"/>
      <c r="Q2711" s="91"/>
      <c r="R2711" s="91"/>
      <c r="S2711" s="125">
        <v>42628</v>
      </c>
      <c r="T2711" s="123"/>
      <c r="U2711" s="120" t="s">
        <v>330</v>
      </c>
      <c r="V2711" s="121"/>
      <c r="W2711" s="121"/>
      <c r="X2711" s="122">
        <v>490000</v>
      </c>
      <c r="Y2711" s="123"/>
      <c r="Z2711" s="92" t="s">
        <v>330</v>
      </c>
      <c r="AA2711" s="93">
        <v>1489058</v>
      </c>
      <c r="AB2711" s="91" t="s">
        <v>331</v>
      </c>
    </row>
    <row r="2712" spans="2:28" s="95" customFormat="1" x14ac:dyDescent="0.2">
      <c r="B2712" s="124"/>
      <c r="C2712" s="123"/>
      <c r="D2712" s="91"/>
      <c r="E2712" s="91"/>
      <c r="F2712" s="91"/>
      <c r="G2712" s="124"/>
      <c r="H2712" s="123"/>
      <c r="I2712" s="124"/>
      <c r="J2712" s="121"/>
      <c r="K2712" s="121"/>
      <c r="L2712" s="123"/>
      <c r="M2712" s="92"/>
      <c r="O2712" s="89"/>
      <c r="Q2712" s="91"/>
      <c r="R2712" s="91"/>
      <c r="S2712" s="125">
        <v>42641</v>
      </c>
      <c r="T2712" s="123"/>
      <c r="U2712" s="120" t="s">
        <v>330</v>
      </c>
      <c r="V2712" s="121"/>
      <c r="W2712" s="121"/>
      <c r="X2712" s="122">
        <v>-478102</v>
      </c>
      <c r="Y2712" s="123"/>
      <c r="Z2712" s="92" t="s">
        <v>330</v>
      </c>
      <c r="AA2712" s="93">
        <v>1010956</v>
      </c>
      <c r="AB2712" s="91" t="s">
        <v>332</v>
      </c>
    </row>
    <row r="2713" spans="2:28" s="95" customFormat="1" x14ac:dyDescent="0.2">
      <c r="B2713" s="124"/>
      <c r="C2713" s="123"/>
      <c r="D2713" s="91"/>
      <c r="E2713" s="91"/>
      <c r="F2713" s="91"/>
      <c r="G2713" s="124"/>
      <c r="H2713" s="123"/>
      <c r="I2713" s="124"/>
      <c r="J2713" s="121"/>
      <c r="K2713" s="121"/>
      <c r="L2713" s="123"/>
      <c r="M2713" s="92"/>
      <c r="O2713" s="89"/>
      <c r="Q2713" s="91"/>
      <c r="R2713" s="91"/>
      <c r="S2713" s="125">
        <v>42668</v>
      </c>
      <c r="T2713" s="123"/>
      <c r="U2713" s="120" t="s">
        <v>330</v>
      </c>
      <c r="V2713" s="121"/>
      <c r="W2713" s="121"/>
      <c r="X2713" s="122">
        <v>-451774</v>
      </c>
      <c r="Y2713" s="123"/>
      <c r="Z2713" s="92" t="s">
        <v>330</v>
      </c>
      <c r="AA2713" s="93">
        <v>559182</v>
      </c>
      <c r="AB2713" s="91" t="s">
        <v>332</v>
      </c>
    </row>
    <row r="2714" spans="2:28" s="95" customFormat="1" x14ac:dyDescent="0.2">
      <c r="B2714" s="124"/>
      <c r="C2714" s="123"/>
      <c r="D2714" s="91"/>
      <c r="E2714" s="91"/>
      <c r="F2714" s="91"/>
      <c r="G2714" s="124"/>
      <c r="H2714" s="123"/>
      <c r="I2714" s="124"/>
      <c r="J2714" s="121"/>
      <c r="K2714" s="121"/>
      <c r="L2714" s="123"/>
      <c r="M2714" s="92"/>
      <c r="O2714" s="89"/>
      <c r="Q2714" s="91"/>
      <c r="R2714" s="91"/>
      <c r="S2714" s="125">
        <v>42681</v>
      </c>
      <c r="T2714" s="123"/>
      <c r="U2714" s="120" t="s">
        <v>330</v>
      </c>
      <c r="V2714" s="121"/>
      <c r="W2714" s="121"/>
      <c r="X2714" s="122">
        <v>174175</v>
      </c>
      <c r="Y2714" s="123"/>
      <c r="Z2714" s="92" t="s">
        <v>330</v>
      </c>
      <c r="AA2714" s="93">
        <v>733357</v>
      </c>
      <c r="AB2714" s="91" t="s">
        <v>332</v>
      </c>
    </row>
    <row r="2715" spans="2:28" s="95" customFormat="1" x14ac:dyDescent="0.2">
      <c r="B2715" s="124"/>
      <c r="C2715" s="123"/>
      <c r="D2715" s="91"/>
      <c r="E2715" s="91"/>
      <c r="F2715" s="91"/>
      <c r="G2715" s="124"/>
      <c r="H2715" s="123"/>
      <c r="I2715" s="124"/>
      <c r="J2715" s="121"/>
      <c r="K2715" s="121"/>
      <c r="L2715" s="123"/>
      <c r="M2715" s="92"/>
      <c r="O2715" s="89"/>
      <c r="Q2715" s="91"/>
      <c r="R2715" s="91"/>
      <c r="S2715" s="125">
        <v>42703</v>
      </c>
      <c r="T2715" s="123"/>
      <c r="U2715" s="120" t="s">
        <v>330</v>
      </c>
      <c r="V2715" s="121"/>
      <c r="W2715" s="121"/>
      <c r="X2715" s="122">
        <v>-3266</v>
      </c>
      <c r="Y2715" s="123"/>
      <c r="Z2715" s="92" t="s">
        <v>330</v>
      </c>
      <c r="AA2715" s="93">
        <v>730091</v>
      </c>
      <c r="AB2715" s="91" t="s">
        <v>332</v>
      </c>
    </row>
    <row r="2716" spans="2:28" s="95" customFormat="1" x14ac:dyDescent="0.2">
      <c r="B2716" s="124"/>
      <c r="C2716" s="123"/>
      <c r="D2716" s="91"/>
      <c r="E2716" s="91"/>
      <c r="F2716" s="91"/>
      <c r="G2716" s="124"/>
      <c r="H2716" s="123"/>
      <c r="I2716" s="124"/>
      <c r="J2716" s="121"/>
      <c r="K2716" s="121"/>
      <c r="L2716" s="123"/>
      <c r="M2716" s="92"/>
      <c r="O2716" s="89"/>
      <c r="Q2716" s="91"/>
      <c r="R2716" s="91"/>
      <c r="S2716" s="125">
        <v>42731</v>
      </c>
      <c r="T2716" s="123"/>
      <c r="U2716" s="120" t="s">
        <v>330</v>
      </c>
      <c r="V2716" s="121"/>
      <c r="W2716" s="121"/>
      <c r="X2716" s="122">
        <v>-499</v>
      </c>
      <c r="Y2716" s="123"/>
      <c r="Z2716" s="92" t="s">
        <v>330</v>
      </c>
      <c r="AA2716" s="93">
        <v>729592</v>
      </c>
      <c r="AB2716" s="91" t="s">
        <v>331</v>
      </c>
    </row>
    <row r="2717" spans="2:28" s="95" customFormat="1" x14ac:dyDescent="0.2">
      <c r="B2717" s="124"/>
      <c r="C2717" s="123"/>
      <c r="D2717" s="91"/>
      <c r="E2717" s="91"/>
      <c r="F2717" s="91"/>
      <c r="G2717" s="124"/>
      <c r="H2717" s="123"/>
      <c r="I2717" s="124"/>
      <c r="J2717" s="121"/>
      <c r="K2717" s="121"/>
      <c r="L2717" s="123"/>
      <c r="M2717" s="92"/>
      <c r="O2717" s="89"/>
      <c r="Q2717" s="91"/>
      <c r="R2717" s="91"/>
      <c r="S2717" s="125">
        <v>42748</v>
      </c>
      <c r="T2717" s="123"/>
      <c r="U2717" s="120" t="s">
        <v>330</v>
      </c>
      <c r="V2717" s="121"/>
      <c r="W2717" s="121"/>
      <c r="X2717" s="122">
        <v>710000</v>
      </c>
      <c r="Y2717" s="123"/>
      <c r="Z2717" s="92" t="s">
        <v>330</v>
      </c>
      <c r="AA2717" s="93">
        <v>1439592</v>
      </c>
      <c r="AB2717" s="91" t="s">
        <v>331</v>
      </c>
    </row>
    <row r="2718" spans="2:28" s="95" customFormat="1" x14ac:dyDescent="0.2">
      <c r="B2718" s="124"/>
      <c r="C2718" s="123"/>
      <c r="D2718" s="91"/>
      <c r="E2718" s="91"/>
      <c r="F2718" s="91"/>
      <c r="G2718" s="124"/>
      <c r="H2718" s="123"/>
      <c r="I2718" s="124"/>
      <c r="J2718" s="121"/>
      <c r="K2718" s="121"/>
      <c r="L2718" s="123"/>
      <c r="M2718" s="92"/>
      <c r="O2718" s="89"/>
      <c r="Q2718" s="91"/>
      <c r="R2718" s="91"/>
      <c r="S2718" s="125">
        <v>42782</v>
      </c>
      <c r="T2718" s="123"/>
      <c r="U2718" s="120" t="s">
        <v>330</v>
      </c>
      <c r="V2718" s="121"/>
      <c r="W2718" s="121"/>
      <c r="X2718" s="122">
        <v>30000</v>
      </c>
      <c r="Y2718" s="123"/>
      <c r="Z2718" s="92" t="s">
        <v>330</v>
      </c>
      <c r="AA2718" s="93">
        <v>1469592</v>
      </c>
      <c r="AB2718" s="91" t="s">
        <v>331</v>
      </c>
    </row>
    <row r="2719" spans="2:28" s="95" customFormat="1" x14ac:dyDescent="0.2">
      <c r="B2719" s="124"/>
      <c r="C2719" s="123"/>
      <c r="D2719" s="91"/>
      <c r="E2719" s="91"/>
      <c r="F2719" s="91"/>
      <c r="G2719" s="124"/>
      <c r="H2719" s="123"/>
      <c r="I2719" s="124"/>
      <c r="J2719" s="121"/>
      <c r="K2719" s="121"/>
      <c r="L2719" s="123"/>
      <c r="M2719" s="92"/>
      <c r="O2719" s="89"/>
      <c r="Q2719" s="91"/>
      <c r="R2719" s="91"/>
      <c r="S2719" s="125">
        <v>42793</v>
      </c>
      <c r="T2719" s="123"/>
      <c r="U2719" s="120" t="s">
        <v>330</v>
      </c>
      <c r="V2719" s="121"/>
      <c r="W2719" s="121"/>
      <c r="X2719" s="122">
        <v>-22809</v>
      </c>
      <c r="Y2719" s="123"/>
      <c r="Z2719" s="92" t="s">
        <v>330</v>
      </c>
      <c r="AA2719" s="93">
        <v>1446783</v>
      </c>
      <c r="AB2719" s="91" t="s">
        <v>331</v>
      </c>
    </row>
    <row r="2720" spans="2:28" s="95" customFormat="1" x14ac:dyDescent="0.2">
      <c r="B2720" s="124"/>
      <c r="C2720" s="123"/>
      <c r="D2720" s="91"/>
      <c r="E2720" s="91"/>
      <c r="F2720" s="91"/>
      <c r="G2720" s="124"/>
      <c r="H2720" s="123"/>
      <c r="I2720" s="124"/>
      <c r="J2720" s="121"/>
      <c r="K2720" s="121"/>
      <c r="L2720" s="123"/>
      <c r="M2720" s="92"/>
      <c r="O2720" s="89"/>
      <c r="Q2720" s="91"/>
      <c r="R2720" s="91"/>
      <c r="S2720" s="125">
        <v>42810</v>
      </c>
      <c r="T2720" s="123"/>
      <c r="U2720" s="120" t="s">
        <v>330</v>
      </c>
      <c r="V2720" s="121"/>
      <c r="W2720" s="121"/>
      <c r="X2720" s="122">
        <v>10000</v>
      </c>
      <c r="Y2720" s="123"/>
      <c r="Z2720" s="92" t="s">
        <v>330</v>
      </c>
      <c r="AA2720" s="93">
        <v>1456783</v>
      </c>
      <c r="AB2720" s="91" t="s">
        <v>331</v>
      </c>
    </row>
    <row r="2721" spans="2:28" s="95" customFormat="1" x14ac:dyDescent="0.2">
      <c r="B2721" s="124"/>
      <c r="C2721" s="123"/>
      <c r="D2721" s="91"/>
      <c r="E2721" s="91"/>
      <c r="F2721" s="91"/>
      <c r="G2721" s="124"/>
      <c r="H2721" s="123"/>
      <c r="I2721" s="124"/>
      <c r="J2721" s="121"/>
      <c r="K2721" s="121"/>
      <c r="L2721" s="123"/>
      <c r="M2721" s="92"/>
      <c r="O2721" s="89"/>
      <c r="Q2721" s="91"/>
      <c r="R2721" s="91"/>
      <c r="S2721" s="125">
        <v>42851</v>
      </c>
      <c r="T2721" s="123"/>
      <c r="U2721" s="120" t="s">
        <v>330</v>
      </c>
      <c r="V2721" s="121"/>
      <c r="W2721" s="121"/>
      <c r="X2721" s="122">
        <v>-1495</v>
      </c>
      <c r="Y2721" s="123"/>
      <c r="Z2721" s="92" t="s">
        <v>330</v>
      </c>
      <c r="AA2721" s="93">
        <v>1455288</v>
      </c>
      <c r="AB2721" s="91" t="s">
        <v>331</v>
      </c>
    </row>
    <row r="2722" spans="2:28" s="95" customFormat="1" x14ac:dyDescent="0.2">
      <c r="B2722" s="124"/>
      <c r="C2722" s="123"/>
      <c r="D2722" s="91"/>
      <c r="E2722" s="91"/>
      <c r="F2722" s="91"/>
      <c r="G2722" s="124"/>
      <c r="H2722" s="123"/>
      <c r="I2722" s="124"/>
      <c r="J2722" s="121"/>
      <c r="K2722" s="121"/>
      <c r="L2722" s="123"/>
      <c r="M2722" s="92"/>
      <c r="O2722" s="89"/>
      <c r="Q2722" s="91"/>
      <c r="R2722" s="91"/>
      <c r="S2722" s="125">
        <v>42912</v>
      </c>
      <c r="T2722" s="123"/>
      <c r="U2722" s="120" t="s">
        <v>330</v>
      </c>
      <c r="V2722" s="121"/>
      <c r="W2722" s="121"/>
      <c r="X2722" s="122">
        <v>-12036</v>
      </c>
      <c r="Y2722" s="123"/>
      <c r="Z2722" s="92" t="s">
        <v>330</v>
      </c>
      <c r="AA2722" s="93">
        <v>1443252</v>
      </c>
      <c r="AB2722" s="91" t="s">
        <v>331</v>
      </c>
    </row>
    <row r="2723" spans="2:28" s="95" customFormat="1" x14ac:dyDescent="0.2">
      <c r="B2723" s="124"/>
      <c r="C2723" s="123"/>
      <c r="D2723" s="91"/>
      <c r="E2723" s="91"/>
      <c r="F2723" s="91"/>
      <c r="G2723" s="124"/>
      <c r="H2723" s="123"/>
      <c r="I2723" s="124"/>
      <c r="J2723" s="121"/>
      <c r="K2723" s="121"/>
      <c r="L2723" s="123"/>
      <c r="M2723" s="92"/>
      <c r="O2723" s="89"/>
      <c r="Q2723" s="91"/>
      <c r="R2723" s="91"/>
      <c r="S2723" s="125">
        <v>42942</v>
      </c>
      <c r="T2723" s="123"/>
      <c r="U2723" s="120" t="s">
        <v>330</v>
      </c>
      <c r="V2723" s="121"/>
      <c r="W2723" s="121"/>
      <c r="X2723" s="122">
        <v>-364</v>
      </c>
      <c r="Y2723" s="123"/>
      <c r="Z2723" s="92" t="s">
        <v>330</v>
      </c>
      <c r="AA2723" s="93">
        <v>1442888</v>
      </c>
      <c r="AB2723" s="91" t="s">
        <v>331</v>
      </c>
    </row>
    <row r="2724" spans="2:28" s="95" customFormat="1" x14ac:dyDescent="0.2">
      <c r="B2724" s="124"/>
      <c r="C2724" s="123"/>
      <c r="D2724" s="91"/>
      <c r="E2724" s="91"/>
      <c r="F2724" s="91"/>
      <c r="G2724" s="124"/>
      <c r="H2724" s="123"/>
      <c r="I2724" s="124"/>
      <c r="J2724" s="121"/>
      <c r="K2724" s="121"/>
      <c r="L2724" s="123"/>
      <c r="M2724" s="92"/>
      <c r="O2724" s="89"/>
      <c r="Q2724" s="91"/>
      <c r="R2724" s="91"/>
      <c r="S2724" s="125">
        <v>43004</v>
      </c>
      <c r="T2724" s="123"/>
      <c r="U2724" s="120" t="s">
        <v>330</v>
      </c>
      <c r="V2724" s="121"/>
      <c r="W2724" s="121"/>
      <c r="X2724" s="122">
        <v>-472007</v>
      </c>
      <c r="Y2724" s="123"/>
      <c r="Z2724" s="92" t="s">
        <v>330</v>
      </c>
      <c r="AA2724" s="93">
        <v>970881</v>
      </c>
      <c r="AB2724" s="91" t="s">
        <v>331</v>
      </c>
    </row>
    <row r="2725" spans="2:28" s="95" customFormat="1" x14ac:dyDescent="0.2">
      <c r="B2725" s="124"/>
      <c r="C2725" s="123"/>
      <c r="D2725" s="91"/>
      <c r="E2725" s="91"/>
      <c r="F2725" s="91"/>
      <c r="G2725" s="124"/>
      <c r="H2725" s="123"/>
      <c r="I2725" s="124"/>
      <c r="J2725" s="121"/>
      <c r="K2725" s="121"/>
      <c r="L2725" s="123"/>
      <c r="M2725" s="92"/>
      <c r="O2725" s="89"/>
      <c r="Q2725" s="91"/>
      <c r="R2725" s="91"/>
      <c r="S2725" s="125">
        <v>43034</v>
      </c>
      <c r="T2725" s="123"/>
      <c r="U2725" s="120" t="s">
        <v>330</v>
      </c>
      <c r="V2725" s="121"/>
      <c r="W2725" s="121"/>
      <c r="X2725" s="122">
        <v>-58536</v>
      </c>
      <c r="Y2725" s="123"/>
      <c r="Z2725" s="92" t="s">
        <v>330</v>
      </c>
      <c r="AA2725" s="93">
        <v>912345</v>
      </c>
      <c r="AB2725" s="91" t="s">
        <v>331</v>
      </c>
    </row>
    <row r="2726" spans="2:28" s="95" customFormat="1" x14ac:dyDescent="0.2">
      <c r="B2726" s="124"/>
      <c r="C2726" s="123"/>
      <c r="D2726" s="91"/>
      <c r="E2726" s="91"/>
      <c r="F2726" s="91"/>
      <c r="G2726" s="124"/>
      <c r="H2726" s="123"/>
      <c r="I2726" s="124"/>
      <c r="J2726" s="121"/>
      <c r="K2726" s="121"/>
      <c r="L2726" s="123"/>
      <c r="M2726" s="92"/>
      <c r="O2726" s="89"/>
      <c r="Q2726" s="91"/>
      <c r="R2726" s="91"/>
      <c r="S2726" s="125">
        <v>43090</v>
      </c>
      <c r="T2726" s="123"/>
      <c r="U2726" s="120" t="s">
        <v>330</v>
      </c>
      <c r="V2726" s="121"/>
      <c r="W2726" s="121"/>
      <c r="X2726" s="122">
        <v>-60980</v>
      </c>
      <c r="Y2726" s="123"/>
      <c r="Z2726" s="92" t="s">
        <v>330</v>
      </c>
      <c r="AA2726" s="93">
        <v>851365</v>
      </c>
      <c r="AB2726" s="91" t="s">
        <v>331</v>
      </c>
    </row>
    <row r="2727" spans="2:28" s="95" customFormat="1" x14ac:dyDescent="0.2">
      <c r="B2727" s="124"/>
      <c r="C2727" s="123"/>
      <c r="D2727" s="91"/>
      <c r="E2727" s="91"/>
      <c r="F2727" s="91"/>
      <c r="G2727" s="124"/>
      <c r="H2727" s="123"/>
      <c r="I2727" s="124"/>
      <c r="J2727" s="121"/>
      <c r="K2727" s="121"/>
      <c r="L2727" s="123"/>
      <c r="M2727" s="92"/>
      <c r="O2727" s="89"/>
      <c r="Q2727" s="91"/>
      <c r="R2727" s="91"/>
      <c r="S2727" s="125">
        <v>43157</v>
      </c>
      <c r="T2727" s="123"/>
      <c r="U2727" s="120" t="s">
        <v>330</v>
      </c>
      <c r="V2727" s="121"/>
      <c r="W2727" s="121"/>
      <c r="X2727" s="122">
        <v>-2960</v>
      </c>
      <c r="Y2727" s="123"/>
      <c r="Z2727" s="92" t="s">
        <v>330</v>
      </c>
      <c r="AA2727" s="93">
        <v>848405</v>
      </c>
      <c r="AB2727" s="91" t="s">
        <v>331</v>
      </c>
    </row>
    <row r="2728" spans="2:28" s="95" customFormat="1" x14ac:dyDescent="0.2">
      <c r="B2728" s="124"/>
      <c r="C2728" s="123"/>
      <c r="D2728" s="91"/>
      <c r="E2728" s="91"/>
      <c r="F2728" s="91"/>
      <c r="G2728" s="124"/>
      <c r="H2728" s="123"/>
      <c r="I2728" s="124"/>
      <c r="J2728" s="121"/>
      <c r="K2728" s="121"/>
      <c r="L2728" s="123"/>
      <c r="M2728" s="92"/>
      <c r="O2728" s="89"/>
      <c r="Q2728" s="91"/>
      <c r="R2728" s="91"/>
      <c r="S2728" s="125">
        <v>43181</v>
      </c>
      <c r="T2728" s="123"/>
      <c r="U2728" s="120" t="s">
        <v>330</v>
      </c>
      <c r="V2728" s="121"/>
      <c r="W2728" s="121"/>
      <c r="X2728" s="122">
        <v>-9652</v>
      </c>
      <c r="Y2728" s="123"/>
      <c r="Z2728" s="92" t="s">
        <v>330</v>
      </c>
      <c r="AA2728" s="93">
        <v>838753</v>
      </c>
      <c r="AB2728" s="91" t="s">
        <v>331</v>
      </c>
    </row>
    <row r="2729" spans="2:28" s="95" customFormat="1" x14ac:dyDescent="0.2">
      <c r="B2729" s="124"/>
      <c r="C2729" s="123"/>
      <c r="D2729" s="91"/>
      <c r="E2729" s="91"/>
      <c r="F2729" s="91"/>
      <c r="G2729" s="124"/>
      <c r="H2729" s="123"/>
      <c r="I2729" s="124"/>
      <c r="J2729" s="121"/>
      <c r="K2729" s="121"/>
      <c r="L2729" s="123"/>
      <c r="M2729" s="92"/>
      <c r="O2729" s="89"/>
      <c r="Q2729" s="91"/>
      <c r="R2729" s="91"/>
      <c r="S2729" s="125">
        <v>43215</v>
      </c>
      <c r="T2729" s="123"/>
      <c r="U2729" s="120" t="s">
        <v>330</v>
      </c>
      <c r="V2729" s="121"/>
      <c r="W2729" s="121"/>
      <c r="X2729" s="122">
        <v>-19082</v>
      </c>
      <c r="Y2729" s="123"/>
      <c r="Z2729" s="92" t="s">
        <v>330</v>
      </c>
      <c r="AA2729" s="93">
        <v>819671</v>
      </c>
      <c r="AB2729" s="91" t="s">
        <v>331</v>
      </c>
    </row>
    <row r="2730" spans="2:28" s="95" customFormat="1" x14ac:dyDescent="0.2">
      <c r="B2730" s="124"/>
      <c r="C2730" s="123"/>
      <c r="D2730" s="91"/>
      <c r="E2730" s="91"/>
      <c r="F2730" s="91"/>
      <c r="G2730" s="124"/>
      <c r="H2730" s="123"/>
      <c r="I2730" s="124"/>
      <c r="J2730" s="121"/>
      <c r="K2730" s="121"/>
      <c r="L2730" s="123"/>
      <c r="M2730" s="92"/>
      <c r="O2730" s="89"/>
      <c r="Q2730" s="91"/>
      <c r="R2730" s="91"/>
      <c r="S2730" s="125">
        <v>43272</v>
      </c>
      <c r="T2730" s="123"/>
      <c r="U2730" s="120" t="s">
        <v>330</v>
      </c>
      <c r="V2730" s="121"/>
      <c r="W2730" s="121"/>
      <c r="X2730" s="122">
        <v>-4432</v>
      </c>
      <c r="Y2730" s="123"/>
      <c r="Z2730" s="92" t="s">
        <v>330</v>
      </c>
      <c r="AA2730" s="93">
        <v>815239</v>
      </c>
      <c r="AB2730" s="91" t="s">
        <v>331</v>
      </c>
    </row>
    <row r="2731" spans="2:28" s="95" customFormat="1" x14ac:dyDescent="0.2">
      <c r="B2731" s="124"/>
      <c r="C2731" s="123"/>
      <c r="D2731" s="91"/>
      <c r="E2731" s="91"/>
      <c r="F2731" s="91"/>
      <c r="G2731" s="124"/>
      <c r="H2731" s="123"/>
      <c r="I2731" s="124"/>
      <c r="J2731" s="121"/>
      <c r="K2731" s="121"/>
      <c r="L2731" s="123"/>
      <c r="M2731" s="92"/>
      <c r="O2731" s="89"/>
      <c r="Q2731" s="91"/>
      <c r="R2731" s="91"/>
      <c r="S2731" s="125">
        <v>43307</v>
      </c>
      <c r="T2731" s="123"/>
      <c r="U2731" s="120" t="s">
        <v>330</v>
      </c>
      <c r="V2731" s="121"/>
      <c r="W2731" s="121"/>
      <c r="X2731" s="122">
        <v>-526376</v>
      </c>
      <c r="Y2731" s="123"/>
      <c r="Z2731" s="92" t="s">
        <v>330</v>
      </c>
      <c r="AA2731" s="93">
        <v>288863</v>
      </c>
      <c r="AB2731" s="91" t="s">
        <v>333</v>
      </c>
    </row>
    <row r="2732" spans="2:28" s="95" customFormat="1" x14ac:dyDescent="0.2">
      <c r="B2732" s="124"/>
      <c r="C2732" s="123"/>
      <c r="D2732" s="91"/>
      <c r="E2732" s="91"/>
      <c r="F2732" s="91"/>
      <c r="G2732" s="124"/>
      <c r="H2732" s="123"/>
      <c r="I2732" s="124"/>
      <c r="J2732" s="121"/>
      <c r="K2732" s="121"/>
      <c r="L2732" s="123"/>
      <c r="M2732" s="92"/>
      <c r="O2732" s="89"/>
      <c r="Q2732" s="91"/>
      <c r="R2732" s="91"/>
      <c r="S2732" s="125">
        <v>43339</v>
      </c>
      <c r="T2732" s="123"/>
      <c r="U2732" s="120" t="s">
        <v>330</v>
      </c>
      <c r="V2732" s="121"/>
      <c r="W2732" s="121"/>
      <c r="X2732" s="122">
        <v>-29</v>
      </c>
      <c r="Y2732" s="123"/>
      <c r="Z2732" s="92" t="s">
        <v>330</v>
      </c>
      <c r="AA2732" s="93">
        <v>288834</v>
      </c>
      <c r="AB2732" s="91" t="s">
        <v>331</v>
      </c>
    </row>
    <row r="2733" spans="2:28" s="95" customFormat="1" x14ac:dyDescent="0.2">
      <c r="B2733" s="124"/>
      <c r="C2733" s="123"/>
      <c r="D2733" s="91"/>
      <c r="E2733" s="91"/>
      <c r="F2733" s="91"/>
      <c r="G2733" s="124"/>
      <c r="H2733" s="123"/>
      <c r="I2733" s="124"/>
      <c r="J2733" s="121"/>
      <c r="K2733" s="121"/>
      <c r="L2733" s="123"/>
      <c r="M2733" s="92"/>
      <c r="O2733" s="89"/>
      <c r="Q2733" s="91"/>
      <c r="R2733" s="91"/>
      <c r="S2733" s="125">
        <v>43369</v>
      </c>
      <c r="T2733" s="123"/>
      <c r="U2733" s="120" t="s">
        <v>330</v>
      </c>
      <c r="V2733" s="121"/>
      <c r="W2733" s="121"/>
      <c r="X2733" s="122">
        <v>-31</v>
      </c>
      <c r="Y2733" s="123"/>
      <c r="Z2733" s="92" t="s">
        <v>330</v>
      </c>
      <c r="AA2733" s="93">
        <v>288803</v>
      </c>
      <c r="AB2733" s="91" t="s">
        <v>331</v>
      </c>
    </row>
    <row r="2734" spans="2:28" s="95" customFormat="1" x14ac:dyDescent="0.2">
      <c r="B2734" s="124"/>
      <c r="C2734" s="123"/>
      <c r="D2734" s="91"/>
      <c r="E2734" s="91"/>
      <c r="F2734" s="91"/>
      <c r="G2734" s="124"/>
      <c r="H2734" s="123"/>
      <c r="I2734" s="124"/>
      <c r="J2734" s="121"/>
      <c r="K2734" s="121"/>
      <c r="L2734" s="123"/>
      <c r="M2734" s="92"/>
      <c r="O2734" s="89"/>
      <c r="Q2734" s="91"/>
      <c r="R2734" s="91"/>
      <c r="S2734" s="125">
        <v>43398</v>
      </c>
      <c r="T2734" s="123"/>
      <c r="U2734" s="120" t="s">
        <v>330</v>
      </c>
      <c r="V2734" s="121"/>
      <c r="W2734" s="121"/>
      <c r="X2734" s="122">
        <v>-1084</v>
      </c>
      <c r="Y2734" s="123"/>
      <c r="Z2734" s="92" t="s">
        <v>330</v>
      </c>
      <c r="AA2734" s="93">
        <v>287719</v>
      </c>
      <c r="AB2734" s="91" t="s">
        <v>331</v>
      </c>
    </row>
    <row r="2735" spans="2:28" s="95" customFormat="1" x14ac:dyDescent="0.2">
      <c r="B2735" s="124"/>
      <c r="C2735" s="123"/>
      <c r="D2735" s="91"/>
      <c r="E2735" s="91"/>
      <c r="F2735" s="91"/>
      <c r="G2735" s="124"/>
      <c r="H2735" s="123"/>
      <c r="I2735" s="124"/>
      <c r="J2735" s="121"/>
      <c r="K2735" s="121"/>
      <c r="L2735" s="123"/>
      <c r="M2735" s="92"/>
      <c r="O2735" s="89"/>
      <c r="Q2735" s="91"/>
      <c r="R2735" s="91">
        <v>6</v>
      </c>
      <c r="S2735" s="125">
        <v>43902</v>
      </c>
      <c r="T2735" s="123"/>
      <c r="U2735" s="120" t="s">
        <v>330</v>
      </c>
      <c r="V2735" s="121"/>
      <c r="W2735" s="121"/>
      <c r="X2735" s="122">
        <v>-209560.81</v>
      </c>
      <c r="Y2735" s="123"/>
      <c r="Z2735" s="92" t="s">
        <v>330</v>
      </c>
      <c r="AA2735" s="93">
        <f>AA2734+X2735</f>
        <v>78158.19</v>
      </c>
      <c r="AB2735" s="91" t="s">
        <v>335</v>
      </c>
    </row>
    <row r="2736" spans="2:28" s="95" customFormat="1" ht="12.6" customHeight="1" x14ac:dyDescent="0.2">
      <c r="B2736" s="125">
        <v>40030</v>
      </c>
      <c r="C2736" s="123"/>
      <c r="D2736" s="91" t="s">
        <v>252</v>
      </c>
      <c r="E2736" s="91" t="s">
        <v>445</v>
      </c>
      <c r="F2736" s="91" t="s">
        <v>15</v>
      </c>
      <c r="G2736" s="124" t="s">
        <v>10</v>
      </c>
      <c r="H2736" s="123"/>
      <c r="I2736" s="124" t="s">
        <v>328</v>
      </c>
      <c r="J2736" s="121"/>
      <c r="K2736" s="121"/>
      <c r="L2736" s="123"/>
      <c r="M2736" s="92" t="s">
        <v>330</v>
      </c>
      <c r="O2736" s="93">
        <v>674000000</v>
      </c>
      <c r="Q2736" s="91" t="s">
        <v>11</v>
      </c>
      <c r="R2736" s="91"/>
      <c r="S2736" s="125">
        <v>40086</v>
      </c>
      <c r="T2736" s="123"/>
      <c r="U2736" s="120" t="s">
        <v>330</v>
      </c>
      <c r="V2736" s="121"/>
      <c r="W2736" s="121"/>
      <c r="X2736" s="122">
        <v>-121190000</v>
      </c>
      <c r="Y2736" s="123"/>
      <c r="Z2736" s="92" t="s">
        <v>330</v>
      </c>
      <c r="AA2736" s="93">
        <v>552810000</v>
      </c>
      <c r="AB2736" s="91" t="s">
        <v>337</v>
      </c>
    </row>
    <row r="2737" spans="2:28" s="95" customFormat="1" ht="12.6" customHeight="1" x14ac:dyDescent="0.2">
      <c r="B2737" s="124"/>
      <c r="C2737" s="123"/>
      <c r="D2737" s="91"/>
      <c r="E2737" s="91"/>
      <c r="F2737" s="91"/>
      <c r="G2737" s="124"/>
      <c r="H2737" s="123"/>
      <c r="I2737" s="124"/>
      <c r="J2737" s="121"/>
      <c r="K2737" s="121"/>
      <c r="L2737" s="123"/>
      <c r="M2737" s="92"/>
      <c r="O2737" s="89"/>
      <c r="Q2737" s="91"/>
      <c r="R2737" s="91"/>
      <c r="S2737" s="125">
        <v>40177</v>
      </c>
      <c r="T2737" s="123"/>
      <c r="U2737" s="120" t="s">
        <v>330</v>
      </c>
      <c r="V2737" s="121"/>
      <c r="W2737" s="121"/>
      <c r="X2737" s="122">
        <v>-36290000</v>
      </c>
      <c r="Y2737" s="123"/>
      <c r="Z2737" s="92" t="s">
        <v>330</v>
      </c>
      <c r="AA2737" s="93">
        <v>516520000</v>
      </c>
      <c r="AB2737" s="91" t="s">
        <v>337</v>
      </c>
    </row>
    <row r="2738" spans="2:28" s="95" customFormat="1" x14ac:dyDescent="0.2">
      <c r="B2738" s="124"/>
      <c r="C2738" s="123"/>
      <c r="D2738" s="91"/>
      <c r="E2738" s="91"/>
      <c r="F2738" s="91"/>
      <c r="G2738" s="124"/>
      <c r="H2738" s="123"/>
      <c r="I2738" s="124"/>
      <c r="J2738" s="121"/>
      <c r="K2738" s="121"/>
      <c r="L2738" s="123"/>
      <c r="M2738" s="92"/>
      <c r="O2738" s="89"/>
      <c r="Q2738" s="91"/>
      <c r="R2738" s="91"/>
      <c r="S2738" s="125">
        <v>40263</v>
      </c>
      <c r="T2738" s="123"/>
      <c r="U2738" s="120" t="s">
        <v>330</v>
      </c>
      <c r="V2738" s="121"/>
      <c r="W2738" s="121"/>
      <c r="X2738" s="122">
        <v>199320000</v>
      </c>
      <c r="Y2738" s="123"/>
      <c r="Z2738" s="92" t="s">
        <v>330</v>
      </c>
      <c r="AA2738" s="93">
        <v>715840000</v>
      </c>
      <c r="AB2738" s="91" t="s">
        <v>334</v>
      </c>
    </row>
    <row r="2739" spans="2:28" s="95" customFormat="1" x14ac:dyDescent="0.2">
      <c r="B2739" s="124"/>
      <c r="C2739" s="123"/>
      <c r="D2739" s="91"/>
      <c r="E2739" s="91"/>
      <c r="F2739" s="91"/>
      <c r="G2739" s="124"/>
      <c r="H2739" s="123"/>
      <c r="I2739" s="124"/>
      <c r="J2739" s="121"/>
      <c r="K2739" s="121"/>
      <c r="L2739" s="123"/>
      <c r="M2739" s="92"/>
      <c r="O2739" s="89"/>
      <c r="Q2739" s="91"/>
      <c r="R2739" s="91"/>
      <c r="S2739" s="125">
        <v>40373</v>
      </c>
      <c r="T2739" s="123"/>
      <c r="U2739" s="120" t="s">
        <v>330</v>
      </c>
      <c r="V2739" s="121"/>
      <c r="W2739" s="121"/>
      <c r="X2739" s="122">
        <v>-189040000</v>
      </c>
      <c r="Y2739" s="123"/>
      <c r="Z2739" s="92" t="s">
        <v>330</v>
      </c>
      <c r="AA2739" s="93">
        <v>526800000</v>
      </c>
      <c r="AB2739" s="91" t="s">
        <v>334</v>
      </c>
    </row>
    <row r="2740" spans="2:28" s="95" customFormat="1" x14ac:dyDescent="0.2">
      <c r="B2740" s="124"/>
      <c r="C2740" s="123"/>
      <c r="D2740" s="91"/>
      <c r="E2740" s="91"/>
      <c r="F2740" s="91"/>
      <c r="G2740" s="124"/>
      <c r="H2740" s="123"/>
      <c r="I2740" s="124"/>
      <c r="J2740" s="121"/>
      <c r="K2740" s="121"/>
      <c r="L2740" s="123"/>
      <c r="M2740" s="92"/>
      <c r="O2740" s="89"/>
      <c r="Q2740" s="91"/>
      <c r="R2740" s="91"/>
      <c r="S2740" s="125">
        <v>40451</v>
      </c>
      <c r="T2740" s="123"/>
      <c r="U2740" s="120" t="s">
        <v>330</v>
      </c>
      <c r="V2740" s="121"/>
      <c r="W2740" s="121"/>
      <c r="X2740" s="122">
        <v>38626728</v>
      </c>
      <c r="Y2740" s="123"/>
      <c r="Z2740" s="92" t="s">
        <v>330</v>
      </c>
      <c r="AA2740" s="93">
        <v>565426728</v>
      </c>
      <c r="AB2740" s="91" t="s">
        <v>334</v>
      </c>
    </row>
    <row r="2741" spans="2:28" s="95" customFormat="1" x14ac:dyDescent="0.2">
      <c r="B2741" s="124"/>
      <c r="C2741" s="123"/>
      <c r="D2741" s="91"/>
      <c r="E2741" s="91"/>
      <c r="F2741" s="91"/>
      <c r="G2741" s="124"/>
      <c r="H2741" s="123"/>
      <c r="I2741" s="124"/>
      <c r="J2741" s="121"/>
      <c r="K2741" s="121"/>
      <c r="L2741" s="123"/>
      <c r="M2741" s="92"/>
      <c r="O2741" s="89"/>
      <c r="Q2741" s="91"/>
      <c r="R2741" s="91"/>
      <c r="S2741" s="125">
        <v>40466</v>
      </c>
      <c r="T2741" s="123"/>
      <c r="U2741" s="120" t="s">
        <v>330</v>
      </c>
      <c r="V2741" s="121"/>
      <c r="W2741" s="121"/>
      <c r="X2741" s="122">
        <v>-170800000</v>
      </c>
      <c r="Y2741" s="123"/>
      <c r="Z2741" s="92" t="s">
        <v>330</v>
      </c>
      <c r="AA2741" s="93">
        <v>394626728</v>
      </c>
      <c r="AB2741" s="91" t="s">
        <v>331</v>
      </c>
    </row>
    <row r="2742" spans="2:28" s="95" customFormat="1" x14ac:dyDescent="0.2">
      <c r="B2742" s="124"/>
      <c r="C2742" s="123"/>
      <c r="D2742" s="91"/>
      <c r="E2742" s="91"/>
      <c r="F2742" s="91"/>
      <c r="G2742" s="124"/>
      <c r="H2742" s="123"/>
      <c r="I2742" s="124"/>
      <c r="J2742" s="121"/>
      <c r="K2742" s="121"/>
      <c r="L2742" s="123"/>
      <c r="M2742" s="92"/>
      <c r="O2742" s="89"/>
      <c r="Q2742" s="91"/>
      <c r="R2742" s="91"/>
      <c r="S2742" s="125">
        <v>40527</v>
      </c>
      <c r="T2742" s="123"/>
      <c r="U2742" s="120" t="s">
        <v>330</v>
      </c>
      <c r="V2742" s="121"/>
      <c r="W2742" s="121"/>
      <c r="X2742" s="122">
        <v>-22200000</v>
      </c>
      <c r="Y2742" s="123"/>
      <c r="Z2742" s="92" t="s">
        <v>330</v>
      </c>
      <c r="AA2742" s="93">
        <v>372426728</v>
      </c>
      <c r="AB2742" s="91" t="s">
        <v>331</v>
      </c>
    </row>
    <row r="2743" spans="2:28" s="95" customFormat="1" x14ac:dyDescent="0.2">
      <c r="B2743" s="124"/>
      <c r="C2743" s="123"/>
      <c r="D2743" s="91"/>
      <c r="E2743" s="91"/>
      <c r="F2743" s="91"/>
      <c r="G2743" s="124"/>
      <c r="H2743" s="123"/>
      <c r="I2743" s="124"/>
      <c r="J2743" s="121"/>
      <c r="K2743" s="121"/>
      <c r="L2743" s="123"/>
      <c r="M2743" s="92"/>
      <c r="O2743" s="89"/>
      <c r="Q2743" s="91"/>
      <c r="R2743" s="91"/>
      <c r="S2743" s="125">
        <v>40549</v>
      </c>
      <c r="T2743" s="123"/>
      <c r="U2743" s="120" t="s">
        <v>330</v>
      </c>
      <c r="V2743" s="121"/>
      <c r="W2743" s="121"/>
      <c r="X2743" s="122">
        <v>-549</v>
      </c>
      <c r="Y2743" s="123"/>
      <c r="Z2743" s="92" t="s">
        <v>330</v>
      </c>
      <c r="AA2743" s="93">
        <v>372426179</v>
      </c>
      <c r="AB2743" s="91" t="s">
        <v>332</v>
      </c>
    </row>
    <row r="2744" spans="2:28" s="95" customFormat="1" x14ac:dyDescent="0.2">
      <c r="B2744" s="124"/>
      <c r="C2744" s="123"/>
      <c r="D2744" s="91"/>
      <c r="E2744" s="91"/>
      <c r="F2744" s="91"/>
      <c r="G2744" s="124"/>
      <c r="H2744" s="123"/>
      <c r="I2744" s="124"/>
      <c r="J2744" s="121"/>
      <c r="K2744" s="121"/>
      <c r="L2744" s="123"/>
      <c r="M2744" s="92"/>
      <c r="O2744" s="89"/>
      <c r="Q2744" s="91"/>
      <c r="R2744" s="91"/>
      <c r="S2744" s="125">
        <v>40590</v>
      </c>
      <c r="T2744" s="123"/>
      <c r="U2744" s="120" t="s">
        <v>330</v>
      </c>
      <c r="V2744" s="121"/>
      <c r="W2744" s="121"/>
      <c r="X2744" s="122">
        <v>-900000</v>
      </c>
      <c r="Y2744" s="123"/>
      <c r="Z2744" s="92" t="s">
        <v>330</v>
      </c>
      <c r="AA2744" s="93">
        <v>371526179</v>
      </c>
      <c r="AB2744" s="91" t="s">
        <v>331</v>
      </c>
    </row>
    <row r="2745" spans="2:28" s="95" customFormat="1" x14ac:dyDescent="0.2">
      <c r="B2745" s="124"/>
      <c r="C2745" s="123"/>
      <c r="D2745" s="91"/>
      <c r="E2745" s="91"/>
      <c r="F2745" s="91"/>
      <c r="G2745" s="124"/>
      <c r="H2745" s="123"/>
      <c r="I2745" s="124"/>
      <c r="J2745" s="121"/>
      <c r="K2745" s="121"/>
      <c r="L2745" s="123"/>
      <c r="M2745" s="92"/>
      <c r="O2745" s="89"/>
      <c r="Q2745" s="91"/>
      <c r="R2745" s="91"/>
      <c r="S2745" s="125">
        <v>40632</v>
      </c>
      <c r="T2745" s="123"/>
      <c r="U2745" s="120" t="s">
        <v>330</v>
      </c>
      <c r="V2745" s="121"/>
      <c r="W2745" s="121"/>
      <c r="X2745" s="122">
        <v>-653</v>
      </c>
      <c r="Y2745" s="123"/>
      <c r="Z2745" s="92" t="s">
        <v>330</v>
      </c>
      <c r="AA2745" s="93">
        <v>371525526</v>
      </c>
      <c r="AB2745" s="91" t="s">
        <v>332</v>
      </c>
    </row>
    <row r="2746" spans="2:28" s="95" customFormat="1" x14ac:dyDescent="0.2">
      <c r="B2746" s="124"/>
      <c r="C2746" s="123"/>
      <c r="D2746" s="91"/>
      <c r="E2746" s="91"/>
      <c r="F2746" s="91"/>
      <c r="G2746" s="124"/>
      <c r="H2746" s="123"/>
      <c r="I2746" s="124"/>
      <c r="J2746" s="121"/>
      <c r="K2746" s="121"/>
      <c r="L2746" s="123"/>
      <c r="M2746" s="92"/>
      <c r="O2746" s="89"/>
      <c r="Q2746" s="91"/>
      <c r="R2746" s="91"/>
      <c r="S2746" s="125">
        <v>40723</v>
      </c>
      <c r="T2746" s="123"/>
      <c r="U2746" s="120" t="s">
        <v>330</v>
      </c>
      <c r="V2746" s="121"/>
      <c r="W2746" s="121"/>
      <c r="X2746" s="122">
        <v>-6168</v>
      </c>
      <c r="Y2746" s="123"/>
      <c r="Z2746" s="92" t="s">
        <v>330</v>
      </c>
      <c r="AA2746" s="93">
        <v>371519358</v>
      </c>
      <c r="AB2746" s="91" t="s">
        <v>332</v>
      </c>
    </row>
    <row r="2747" spans="2:28" s="95" customFormat="1" x14ac:dyDescent="0.2">
      <c r="B2747" s="124"/>
      <c r="C2747" s="123"/>
      <c r="D2747" s="91"/>
      <c r="E2747" s="91"/>
      <c r="F2747" s="91"/>
      <c r="G2747" s="124"/>
      <c r="H2747" s="123"/>
      <c r="I2747" s="124"/>
      <c r="J2747" s="121"/>
      <c r="K2747" s="121"/>
      <c r="L2747" s="123"/>
      <c r="M2747" s="92"/>
      <c r="O2747" s="89"/>
      <c r="Q2747" s="91"/>
      <c r="R2747" s="91"/>
      <c r="S2747" s="125">
        <v>41088</v>
      </c>
      <c r="T2747" s="123"/>
      <c r="U2747" s="120" t="s">
        <v>330</v>
      </c>
      <c r="V2747" s="121"/>
      <c r="W2747" s="121"/>
      <c r="X2747" s="122">
        <v>-4634</v>
      </c>
      <c r="Y2747" s="123"/>
      <c r="Z2747" s="92" t="s">
        <v>330</v>
      </c>
      <c r="AA2747" s="93">
        <v>371514724</v>
      </c>
      <c r="AB2747" s="91" t="s">
        <v>332</v>
      </c>
    </row>
    <row r="2748" spans="2:28" s="95" customFormat="1" x14ac:dyDescent="0.2">
      <c r="B2748" s="124"/>
      <c r="C2748" s="123"/>
      <c r="D2748" s="91"/>
      <c r="E2748" s="91"/>
      <c r="F2748" s="91"/>
      <c r="G2748" s="124"/>
      <c r="H2748" s="123"/>
      <c r="I2748" s="124"/>
      <c r="J2748" s="121"/>
      <c r="K2748" s="121"/>
      <c r="L2748" s="123"/>
      <c r="M2748" s="92"/>
      <c r="O2748" s="89"/>
      <c r="Q2748" s="91"/>
      <c r="R2748" s="91"/>
      <c r="S2748" s="125">
        <v>41137</v>
      </c>
      <c r="T2748" s="123"/>
      <c r="U2748" s="120" t="s">
        <v>330</v>
      </c>
      <c r="V2748" s="121"/>
      <c r="W2748" s="121"/>
      <c r="X2748" s="122">
        <v>-430000</v>
      </c>
      <c r="Y2748" s="123"/>
      <c r="Z2748" s="92" t="s">
        <v>330</v>
      </c>
      <c r="AA2748" s="93">
        <v>371084724</v>
      </c>
      <c r="AB2748" s="91" t="s">
        <v>331</v>
      </c>
    </row>
    <row r="2749" spans="2:28" s="95" customFormat="1" x14ac:dyDescent="0.2">
      <c r="B2749" s="124"/>
      <c r="C2749" s="123"/>
      <c r="D2749" s="91"/>
      <c r="E2749" s="91"/>
      <c r="F2749" s="91"/>
      <c r="G2749" s="124"/>
      <c r="H2749" s="123"/>
      <c r="I2749" s="124"/>
      <c r="J2749" s="121"/>
      <c r="K2749" s="121"/>
      <c r="L2749" s="123"/>
      <c r="M2749" s="92"/>
      <c r="O2749" s="89"/>
      <c r="Q2749" s="91"/>
      <c r="R2749" s="91"/>
      <c r="S2749" s="125">
        <v>41179</v>
      </c>
      <c r="T2749" s="123"/>
      <c r="U2749" s="120" t="s">
        <v>330</v>
      </c>
      <c r="V2749" s="121"/>
      <c r="W2749" s="121"/>
      <c r="X2749" s="122">
        <v>-12728</v>
      </c>
      <c r="Y2749" s="123"/>
      <c r="Z2749" s="92" t="s">
        <v>330</v>
      </c>
      <c r="AA2749" s="93">
        <v>371071996</v>
      </c>
      <c r="AB2749" s="91" t="s">
        <v>332</v>
      </c>
    </row>
    <row r="2750" spans="2:28" s="95" customFormat="1" x14ac:dyDescent="0.2">
      <c r="B2750" s="124"/>
      <c r="C2750" s="123"/>
      <c r="D2750" s="91"/>
      <c r="E2750" s="91"/>
      <c r="F2750" s="91"/>
      <c r="G2750" s="124"/>
      <c r="H2750" s="123"/>
      <c r="I2750" s="124"/>
      <c r="J2750" s="121"/>
      <c r="K2750" s="121"/>
      <c r="L2750" s="123"/>
      <c r="M2750" s="92"/>
      <c r="O2750" s="89"/>
      <c r="Q2750" s="91"/>
      <c r="R2750" s="91"/>
      <c r="S2750" s="125">
        <v>41257</v>
      </c>
      <c r="T2750" s="123"/>
      <c r="U2750" s="120" t="s">
        <v>330</v>
      </c>
      <c r="V2750" s="121"/>
      <c r="W2750" s="121"/>
      <c r="X2750" s="122">
        <v>-20000</v>
      </c>
      <c r="Y2750" s="123"/>
      <c r="Z2750" s="92" t="s">
        <v>330</v>
      </c>
      <c r="AA2750" s="93">
        <v>371051996</v>
      </c>
      <c r="AB2750" s="91" t="s">
        <v>331</v>
      </c>
    </row>
    <row r="2751" spans="2:28" s="95" customFormat="1" x14ac:dyDescent="0.2">
      <c r="B2751" s="124"/>
      <c r="C2751" s="123"/>
      <c r="D2751" s="91"/>
      <c r="E2751" s="91"/>
      <c r="F2751" s="91"/>
      <c r="G2751" s="124"/>
      <c r="H2751" s="123"/>
      <c r="I2751" s="124"/>
      <c r="J2751" s="121"/>
      <c r="K2751" s="121"/>
      <c r="L2751" s="123"/>
      <c r="M2751" s="92"/>
      <c r="O2751" s="89"/>
      <c r="Q2751" s="91"/>
      <c r="R2751" s="91"/>
      <c r="S2751" s="125">
        <v>41270</v>
      </c>
      <c r="T2751" s="123"/>
      <c r="U2751" s="120" t="s">
        <v>330</v>
      </c>
      <c r="V2751" s="121"/>
      <c r="W2751" s="121"/>
      <c r="X2751" s="122">
        <v>-2148</v>
      </c>
      <c r="Y2751" s="123"/>
      <c r="Z2751" s="92" t="s">
        <v>330</v>
      </c>
      <c r="AA2751" s="93">
        <v>371049848</v>
      </c>
      <c r="AB2751" s="91" t="s">
        <v>332</v>
      </c>
    </row>
    <row r="2752" spans="2:28" s="95" customFormat="1" x14ac:dyDescent="0.2">
      <c r="B2752" s="124"/>
      <c r="C2752" s="123"/>
      <c r="D2752" s="91"/>
      <c r="E2752" s="91"/>
      <c r="F2752" s="91"/>
      <c r="G2752" s="124"/>
      <c r="H2752" s="123"/>
      <c r="I2752" s="124"/>
      <c r="J2752" s="121"/>
      <c r="K2752" s="121"/>
      <c r="L2752" s="123"/>
      <c r="M2752" s="92"/>
      <c r="O2752" s="89"/>
      <c r="Q2752" s="91"/>
      <c r="R2752" s="91"/>
      <c r="S2752" s="125">
        <v>41358</v>
      </c>
      <c r="T2752" s="123"/>
      <c r="U2752" s="120" t="s">
        <v>330</v>
      </c>
      <c r="V2752" s="121"/>
      <c r="W2752" s="121"/>
      <c r="X2752" s="122">
        <v>-8137</v>
      </c>
      <c r="Y2752" s="123"/>
      <c r="Z2752" s="92" t="s">
        <v>330</v>
      </c>
      <c r="AA2752" s="93">
        <v>371041711</v>
      </c>
      <c r="AB2752" s="91" t="s">
        <v>332</v>
      </c>
    </row>
    <row r="2753" spans="2:28" s="95" customFormat="1" x14ac:dyDescent="0.2">
      <c r="B2753" s="124"/>
      <c r="C2753" s="123"/>
      <c r="D2753" s="91"/>
      <c r="E2753" s="91"/>
      <c r="F2753" s="91"/>
      <c r="G2753" s="124"/>
      <c r="H2753" s="123"/>
      <c r="I2753" s="124"/>
      <c r="J2753" s="121"/>
      <c r="K2753" s="121"/>
      <c r="L2753" s="123"/>
      <c r="M2753" s="92"/>
      <c r="O2753" s="89"/>
      <c r="Q2753" s="91"/>
      <c r="R2753" s="91"/>
      <c r="S2753" s="125">
        <v>41452</v>
      </c>
      <c r="T2753" s="123"/>
      <c r="U2753" s="120" t="s">
        <v>330</v>
      </c>
      <c r="V2753" s="121"/>
      <c r="W2753" s="121"/>
      <c r="X2753" s="122">
        <v>-3071</v>
      </c>
      <c r="Y2753" s="123"/>
      <c r="Z2753" s="92" t="s">
        <v>330</v>
      </c>
      <c r="AA2753" s="93">
        <v>371038640</v>
      </c>
      <c r="AB2753" s="91" t="s">
        <v>332</v>
      </c>
    </row>
    <row r="2754" spans="2:28" s="95" customFormat="1" x14ac:dyDescent="0.2">
      <c r="B2754" s="124"/>
      <c r="C2754" s="123"/>
      <c r="D2754" s="91"/>
      <c r="E2754" s="91"/>
      <c r="F2754" s="91"/>
      <c r="G2754" s="124"/>
      <c r="H2754" s="123"/>
      <c r="I2754" s="124"/>
      <c r="J2754" s="121"/>
      <c r="K2754" s="121"/>
      <c r="L2754" s="123"/>
      <c r="M2754" s="92"/>
      <c r="O2754" s="89"/>
      <c r="Q2754" s="91"/>
      <c r="R2754" s="91"/>
      <c r="S2754" s="125">
        <v>41544</v>
      </c>
      <c r="T2754" s="123"/>
      <c r="U2754" s="120" t="s">
        <v>330</v>
      </c>
      <c r="V2754" s="121"/>
      <c r="W2754" s="121"/>
      <c r="X2754" s="122">
        <v>-1101</v>
      </c>
      <c r="Y2754" s="123"/>
      <c r="Z2754" s="92" t="s">
        <v>330</v>
      </c>
      <c r="AA2754" s="93">
        <v>371037539</v>
      </c>
      <c r="AB2754" s="91" t="s">
        <v>332</v>
      </c>
    </row>
    <row r="2755" spans="2:28" s="95" customFormat="1" x14ac:dyDescent="0.2">
      <c r="B2755" s="124"/>
      <c r="C2755" s="123"/>
      <c r="D2755" s="91"/>
      <c r="E2755" s="91"/>
      <c r="F2755" s="91"/>
      <c r="G2755" s="124"/>
      <c r="H2755" s="123"/>
      <c r="I2755" s="124"/>
      <c r="J2755" s="121"/>
      <c r="K2755" s="121"/>
      <c r="L2755" s="123"/>
      <c r="M2755" s="92"/>
      <c r="O2755" s="89"/>
      <c r="Q2755" s="91"/>
      <c r="R2755" s="91"/>
      <c r="S2755" s="125">
        <v>41592</v>
      </c>
      <c r="T2755" s="123"/>
      <c r="U2755" s="120" t="s">
        <v>330</v>
      </c>
      <c r="V2755" s="121"/>
      <c r="W2755" s="121"/>
      <c r="X2755" s="122">
        <v>-10000</v>
      </c>
      <c r="Y2755" s="123"/>
      <c r="Z2755" s="92" t="s">
        <v>330</v>
      </c>
      <c r="AA2755" s="93">
        <v>371027539</v>
      </c>
      <c r="AB2755" s="91" t="s">
        <v>331</v>
      </c>
    </row>
    <row r="2756" spans="2:28" s="95" customFormat="1" x14ac:dyDescent="0.2">
      <c r="B2756" s="124"/>
      <c r="C2756" s="123"/>
      <c r="D2756" s="91"/>
      <c r="E2756" s="91"/>
      <c r="F2756" s="91"/>
      <c r="G2756" s="124"/>
      <c r="H2756" s="123"/>
      <c r="I2756" s="124"/>
      <c r="J2756" s="121"/>
      <c r="K2756" s="121"/>
      <c r="L2756" s="123"/>
      <c r="M2756" s="92"/>
      <c r="O2756" s="89"/>
      <c r="Q2756" s="91"/>
      <c r="R2756" s="91"/>
      <c r="S2756" s="125">
        <v>41631</v>
      </c>
      <c r="T2756" s="123"/>
      <c r="U2756" s="120" t="s">
        <v>330</v>
      </c>
      <c r="V2756" s="121"/>
      <c r="W2756" s="121"/>
      <c r="X2756" s="122">
        <v>-1858220</v>
      </c>
      <c r="Y2756" s="123"/>
      <c r="Z2756" s="92" t="s">
        <v>330</v>
      </c>
      <c r="AA2756" s="93">
        <v>369169319</v>
      </c>
      <c r="AB2756" s="91" t="s">
        <v>332</v>
      </c>
    </row>
    <row r="2757" spans="2:28" s="95" customFormat="1" x14ac:dyDescent="0.2">
      <c r="B2757" s="124"/>
      <c r="C2757" s="123"/>
      <c r="D2757" s="91"/>
      <c r="E2757" s="91"/>
      <c r="F2757" s="91"/>
      <c r="G2757" s="124"/>
      <c r="H2757" s="123"/>
      <c r="I2757" s="124"/>
      <c r="J2757" s="121"/>
      <c r="K2757" s="121"/>
      <c r="L2757" s="123"/>
      <c r="M2757" s="92"/>
      <c r="O2757" s="89"/>
      <c r="Q2757" s="91"/>
      <c r="R2757" s="91" t="s">
        <v>446</v>
      </c>
      <c r="S2757" s="125">
        <v>41697</v>
      </c>
      <c r="T2757" s="123"/>
      <c r="U2757" s="120" t="s">
        <v>330</v>
      </c>
      <c r="V2757" s="121"/>
      <c r="W2757" s="121"/>
      <c r="X2757" s="122">
        <v>-360860499.66000003</v>
      </c>
      <c r="Y2757" s="123"/>
      <c r="Z2757" s="92" t="s">
        <v>330</v>
      </c>
      <c r="AA2757" s="93">
        <v>8308819.3399999999</v>
      </c>
      <c r="AB2757" s="91" t="s">
        <v>335</v>
      </c>
    </row>
    <row r="2758" spans="2:28" s="95" customFormat="1" ht="12.6" customHeight="1" x14ac:dyDescent="0.2">
      <c r="B2758" s="125">
        <v>40158</v>
      </c>
      <c r="C2758" s="123"/>
      <c r="D2758" s="91" t="s">
        <v>253</v>
      </c>
      <c r="E2758" s="91" t="s">
        <v>447</v>
      </c>
      <c r="F2758" s="91" t="s">
        <v>21</v>
      </c>
      <c r="G2758" s="124" t="s">
        <v>10</v>
      </c>
      <c r="H2758" s="123"/>
      <c r="I2758" s="124" t="s">
        <v>328</v>
      </c>
      <c r="J2758" s="121"/>
      <c r="K2758" s="121"/>
      <c r="L2758" s="123"/>
      <c r="M2758" s="92" t="s">
        <v>330</v>
      </c>
      <c r="O2758" s="93">
        <v>310000</v>
      </c>
      <c r="Q2758" s="91" t="s">
        <v>11</v>
      </c>
      <c r="R2758" s="91"/>
      <c r="S2758" s="125">
        <v>40200</v>
      </c>
      <c r="T2758" s="123"/>
      <c r="U2758" s="120" t="s">
        <v>330</v>
      </c>
      <c r="V2758" s="121"/>
      <c r="W2758" s="121"/>
      <c r="X2758" s="122">
        <v>20000</v>
      </c>
      <c r="Y2758" s="123"/>
      <c r="Z2758" s="92" t="s">
        <v>330</v>
      </c>
      <c r="AA2758" s="93">
        <v>330000</v>
      </c>
      <c r="AB2758" s="91" t="s">
        <v>337</v>
      </c>
    </row>
    <row r="2759" spans="2:28" s="95" customFormat="1" x14ac:dyDescent="0.2">
      <c r="B2759" s="124"/>
      <c r="C2759" s="123"/>
      <c r="D2759" s="91"/>
      <c r="E2759" s="91"/>
      <c r="F2759" s="91"/>
      <c r="G2759" s="124"/>
      <c r="H2759" s="123"/>
      <c r="I2759" s="124"/>
      <c r="J2759" s="121"/>
      <c r="K2759" s="121"/>
      <c r="L2759" s="123"/>
      <c r="M2759" s="92"/>
      <c r="O2759" s="89"/>
      <c r="Q2759" s="91"/>
      <c r="R2759" s="91"/>
      <c r="S2759" s="125">
        <v>40263</v>
      </c>
      <c r="T2759" s="123"/>
      <c r="U2759" s="120" t="s">
        <v>330</v>
      </c>
      <c r="V2759" s="121"/>
      <c r="W2759" s="121"/>
      <c r="X2759" s="122">
        <v>820000</v>
      </c>
      <c r="Y2759" s="123"/>
      <c r="Z2759" s="92" t="s">
        <v>330</v>
      </c>
      <c r="AA2759" s="93">
        <v>1150000</v>
      </c>
      <c r="AB2759" s="91" t="s">
        <v>334</v>
      </c>
    </row>
    <row r="2760" spans="2:28" s="95" customFormat="1" x14ac:dyDescent="0.2">
      <c r="B2760" s="124"/>
      <c r="C2760" s="123"/>
      <c r="D2760" s="91"/>
      <c r="E2760" s="91"/>
      <c r="F2760" s="91"/>
      <c r="G2760" s="124"/>
      <c r="H2760" s="123"/>
      <c r="I2760" s="124"/>
      <c r="J2760" s="121"/>
      <c r="K2760" s="121"/>
      <c r="L2760" s="123"/>
      <c r="M2760" s="92"/>
      <c r="O2760" s="89"/>
      <c r="Q2760" s="91"/>
      <c r="R2760" s="91"/>
      <c r="S2760" s="125">
        <v>40373</v>
      </c>
      <c r="T2760" s="123"/>
      <c r="U2760" s="120" t="s">
        <v>330</v>
      </c>
      <c r="V2760" s="121"/>
      <c r="W2760" s="121"/>
      <c r="X2760" s="122">
        <v>-350000</v>
      </c>
      <c r="Y2760" s="123"/>
      <c r="Z2760" s="92" t="s">
        <v>330</v>
      </c>
      <c r="AA2760" s="93">
        <v>800000</v>
      </c>
      <c r="AB2760" s="91" t="s">
        <v>334</v>
      </c>
    </row>
    <row r="2761" spans="2:28" s="95" customFormat="1" x14ac:dyDescent="0.2">
      <c r="B2761" s="124"/>
      <c r="C2761" s="123"/>
      <c r="D2761" s="91"/>
      <c r="E2761" s="91"/>
      <c r="F2761" s="91"/>
      <c r="G2761" s="124"/>
      <c r="H2761" s="123"/>
      <c r="I2761" s="124"/>
      <c r="J2761" s="121"/>
      <c r="K2761" s="121"/>
      <c r="L2761" s="123"/>
      <c r="M2761" s="92"/>
      <c r="O2761" s="89"/>
      <c r="Q2761" s="91"/>
      <c r="R2761" s="91"/>
      <c r="S2761" s="125">
        <v>40451</v>
      </c>
      <c r="T2761" s="123"/>
      <c r="U2761" s="120" t="s">
        <v>330</v>
      </c>
      <c r="V2761" s="121"/>
      <c r="W2761" s="121"/>
      <c r="X2761" s="122">
        <v>70334</v>
      </c>
      <c r="Y2761" s="123"/>
      <c r="Z2761" s="92" t="s">
        <v>330</v>
      </c>
      <c r="AA2761" s="93">
        <v>870334</v>
      </c>
      <c r="AB2761" s="91" t="s">
        <v>334</v>
      </c>
    </row>
    <row r="2762" spans="2:28" s="95" customFormat="1" x14ac:dyDescent="0.2">
      <c r="B2762" s="124"/>
      <c r="C2762" s="123"/>
      <c r="D2762" s="91"/>
      <c r="E2762" s="91"/>
      <c r="F2762" s="91"/>
      <c r="G2762" s="124"/>
      <c r="H2762" s="123"/>
      <c r="I2762" s="124"/>
      <c r="J2762" s="121"/>
      <c r="K2762" s="121"/>
      <c r="L2762" s="123"/>
      <c r="M2762" s="92"/>
      <c r="O2762" s="89"/>
      <c r="Q2762" s="91"/>
      <c r="R2762" s="91"/>
      <c r="S2762" s="125">
        <v>40549</v>
      </c>
      <c r="T2762" s="123"/>
      <c r="U2762" s="120" t="s">
        <v>330</v>
      </c>
      <c r="V2762" s="121"/>
      <c r="W2762" s="121"/>
      <c r="X2762" s="122">
        <v>-1</v>
      </c>
      <c r="Y2762" s="123"/>
      <c r="Z2762" s="92" t="s">
        <v>330</v>
      </c>
      <c r="AA2762" s="93">
        <v>870333</v>
      </c>
      <c r="AB2762" s="91" t="s">
        <v>332</v>
      </c>
    </row>
    <row r="2763" spans="2:28" s="95" customFormat="1" x14ac:dyDescent="0.2">
      <c r="B2763" s="124"/>
      <c r="C2763" s="123"/>
      <c r="D2763" s="91"/>
      <c r="E2763" s="91"/>
      <c r="F2763" s="91"/>
      <c r="G2763" s="124"/>
      <c r="H2763" s="123"/>
      <c r="I2763" s="124"/>
      <c r="J2763" s="121"/>
      <c r="K2763" s="121"/>
      <c r="L2763" s="123"/>
      <c r="M2763" s="92"/>
      <c r="O2763" s="89"/>
      <c r="Q2763" s="91"/>
      <c r="R2763" s="91"/>
      <c r="S2763" s="125">
        <v>40632</v>
      </c>
      <c r="T2763" s="123"/>
      <c r="U2763" s="120" t="s">
        <v>330</v>
      </c>
      <c r="V2763" s="121"/>
      <c r="W2763" s="121"/>
      <c r="X2763" s="122">
        <v>-1</v>
      </c>
      <c r="Y2763" s="123"/>
      <c r="Z2763" s="92" t="s">
        <v>330</v>
      </c>
      <c r="AA2763" s="93">
        <v>870332</v>
      </c>
      <c r="AB2763" s="91" t="s">
        <v>332</v>
      </c>
    </row>
    <row r="2764" spans="2:28" s="95" customFormat="1" x14ac:dyDescent="0.2">
      <c r="B2764" s="124"/>
      <c r="C2764" s="123"/>
      <c r="D2764" s="91"/>
      <c r="E2764" s="91"/>
      <c r="F2764" s="91"/>
      <c r="G2764" s="124"/>
      <c r="H2764" s="123"/>
      <c r="I2764" s="124"/>
      <c r="J2764" s="121"/>
      <c r="K2764" s="121"/>
      <c r="L2764" s="123"/>
      <c r="M2764" s="92"/>
      <c r="O2764" s="89"/>
      <c r="Q2764" s="91"/>
      <c r="R2764" s="91"/>
      <c r="S2764" s="125">
        <v>40723</v>
      </c>
      <c r="T2764" s="123"/>
      <c r="U2764" s="120" t="s">
        <v>330</v>
      </c>
      <c r="V2764" s="121"/>
      <c r="W2764" s="121"/>
      <c r="X2764" s="122">
        <v>-13</v>
      </c>
      <c r="Y2764" s="123"/>
      <c r="Z2764" s="92" t="s">
        <v>330</v>
      </c>
      <c r="AA2764" s="93">
        <v>870319</v>
      </c>
      <c r="AB2764" s="91" t="s">
        <v>332</v>
      </c>
    </row>
    <row r="2765" spans="2:28" s="95" customFormat="1" x14ac:dyDescent="0.2">
      <c r="B2765" s="124"/>
      <c r="C2765" s="123"/>
      <c r="D2765" s="91"/>
      <c r="E2765" s="91"/>
      <c r="F2765" s="91"/>
      <c r="G2765" s="124"/>
      <c r="H2765" s="123"/>
      <c r="I2765" s="124"/>
      <c r="J2765" s="121"/>
      <c r="K2765" s="121"/>
      <c r="L2765" s="123"/>
      <c r="M2765" s="92"/>
      <c r="O2765" s="89"/>
      <c r="Q2765" s="91"/>
      <c r="R2765" s="91"/>
      <c r="S2765" s="125">
        <v>41088</v>
      </c>
      <c r="T2765" s="123"/>
      <c r="U2765" s="120" t="s">
        <v>330</v>
      </c>
      <c r="V2765" s="121"/>
      <c r="W2765" s="121"/>
      <c r="X2765" s="122">
        <v>-10</v>
      </c>
      <c r="Y2765" s="123"/>
      <c r="Z2765" s="92" t="s">
        <v>330</v>
      </c>
      <c r="AA2765" s="93">
        <v>870309</v>
      </c>
      <c r="AB2765" s="91" t="s">
        <v>332</v>
      </c>
    </row>
    <row r="2766" spans="2:28" s="95" customFormat="1" x14ac:dyDescent="0.2">
      <c r="B2766" s="124"/>
      <c r="C2766" s="123"/>
      <c r="D2766" s="91"/>
      <c r="E2766" s="91"/>
      <c r="F2766" s="91"/>
      <c r="G2766" s="124"/>
      <c r="H2766" s="123"/>
      <c r="I2766" s="124"/>
      <c r="J2766" s="121"/>
      <c r="K2766" s="121"/>
      <c r="L2766" s="123"/>
      <c r="M2766" s="92"/>
      <c r="O2766" s="89"/>
      <c r="Q2766" s="91"/>
      <c r="R2766" s="91" t="s">
        <v>384</v>
      </c>
      <c r="S2766" s="125">
        <v>41096</v>
      </c>
      <c r="T2766" s="123"/>
      <c r="U2766" s="120" t="s">
        <v>330</v>
      </c>
      <c r="V2766" s="121"/>
      <c r="W2766" s="121"/>
      <c r="X2766" s="122">
        <v>-856986.1</v>
      </c>
      <c r="Y2766" s="123"/>
      <c r="Z2766" s="92" t="s">
        <v>330</v>
      </c>
      <c r="AA2766" s="93">
        <v>13322.9</v>
      </c>
      <c r="AB2766" s="91" t="s">
        <v>335</v>
      </c>
    </row>
    <row r="2767" spans="2:28" s="95" customFormat="1" ht="33.75" x14ac:dyDescent="0.2">
      <c r="B2767" s="125">
        <v>40016</v>
      </c>
      <c r="C2767" s="123"/>
      <c r="D2767" s="91" t="s">
        <v>254</v>
      </c>
      <c r="E2767" s="91" t="s">
        <v>448</v>
      </c>
      <c r="F2767" s="91" t="s">
        <v>341</v>
      </c>
      <c r="G2767" s="124" t="s">
        <v>10</v>
      </c>
      <c r="H2767" s="123"/>
      <c r="I2767" s="124" t="s">
        <v>328</v>
      </c>
      <c r="J2767" s="121"/>
      <c r="K2767" s="121"/>
      <c r="L2767" s="123"/>
      <c r="M2767" s="92" t="s">
        <v>330</v>
      </c>
      <c r="O2767" s="93">
        <v>1272490000</v>
      </c>
      <c r="Q2767" s="91" t="s">
        <v>11</v>
      </c>
      <c r="R2767" s="91"/>
      <c r="S2767" s="125">
        <v>40086</v>
      </c>
      <c r="T2767" s="123"/>
      <c r="U2767" s="120" t="s">
        <v>330</v>
      </c>
      <c r="V2767" s="121"/>
      <c r="W2767" s="121"/>
      <c r="X2767" s="122">
        <v>-53670000</v>
      </c>
      <c r="Y2767" s="123"/>
      <c r="Z2767" s="92" t="s">
        <v>330</v>
      </c>
      <c r="AA2767" s="93">
        <v>1218820000</v>
      </c>
      <c r="AB2767" s="91" t="s">
        <v>337</v>
      </c>
    </row>
    <row r="2768" spans="2:28" s="95" customFormat="1" ht="12.6" customHeight="1" x14ac:dyDescent="0.2">
      <c r="B2768" s="124"/>
      <c r="C2768" s="123"/>
      <c r="D2768" s="91"/>
      <c r="E2768" s="91"/>
      <c r="F2768" s="91"/>
      <c r="G2768" s="124"/>
      <c r="H2768" s="123"/>
      <c r="I2768" s="124"/>
      <c r="J2768" s="121"/>
      <c r="K2768" s="121"/>
      <c r="L2768" s="123"/>
      <c r="M2768" s="92"/>
      <c r="O2768" s="89"/>
      <c r="Q2768" s="91"/>
      <c r="R2768" s="91"/>
      <c r="S2768" s="125">
        <v>40177</v>
      </c>
      <c r="T2768" s="123"/>
      <c r="U2768" s="120" t="s">
        <v>330</v>
      </c>
      <c r="V2768" s="121"/>
      <c r="W2768" s="121"/>
      <c r="X2768" s="122">
        <v>250450000</v>
      </c>
      <c r="Y2768" s="123"/>
      <c r="Z2768" s="92" t="s">
        <v>330</v>
      </c>
      <c r="AA2768" s="93">
        <v>1469270000</v>
      </c>
      <c r="AB2768" s="91" t="s">
        <v>337</v>
      </c>
    </row>
    <row r="2769" spans="2:28" s="95" customFormat="1" x14ac:dyDescent="0.2">
      <c r="B2769" s="124"/>
      <c r="C2769" s="123"/>
      <c r="D2769" s="91"/>
      <c r="E2769" s="91"/>
      <c r="F2769" s="91"/>
      <c r="G2769" s="124"/>
      <c r="H2769" s="123"/>
      <c r="I2769" s="124"/>
      <c r="J2769" s="121"/>
      <c r="K2769" s="121"/>
      <c r="L2769" s="123"/>
      <c r="M2769" s="92"/>
      <c r="O2769" s="89"/>
      <c r="Q2769" s="91"/>
      <c r="R2769" s="91"/>
      <c r="S2769" s="125">
        <v>40263</v>
      </c>
      <c r="T2769" s="123"/>
      <c r="U2769" s="120" t="s">
        <v>330</v>
      </c>
      <c r="V2769" s="121"/>
      <c r="W2769" s="121"/>
      <c r="X2769" s="122">
        <v>124820000</v>
      </c>
      <c r="Y2769" s="123"/>
      <c r="Z2769" s="92" t="s">
        <v>330</v>
      </c>
      <c r="AA2769" s="93">
        <v>1594090000</v>
      </c>
      <c r="AB2769" s="91" t="s">
        <v>334</v>
      </c>
    </row>
    <row r="2770" spans="2:28" s="95" customFormat="1" x14ac:dyDescent="0.2">
      <c r="B2770" s="124"/>
      <c r="C2770" s="123"/>
      <c r="D2770" s="91"/>
      <c r="E2770" s="91"/>
      <c r="F2770" s="91"/>
      <c r="G2770" s="124"/>
      <c r="H2770" s="123"/>
      <c r="I2770" s="124"/>
      <c r="J2770" s="121"/>
      <c r="K2770" s="121"/>
      <c r="L2770" s="123"/>
      <c r="M2770" s="92"/>
      <c r="O2770" s="89"/>
      <c r="Q2770" s="91"/>
      <c r="R2770" s="91"/>
      <c r="S2770" s="125">
        <v>40373</v>
      </c>
      <c r="T2770" s="123"/>
      <c r="U2770" s="120" t="s">
        <v>330</v>
      </c>
      <c r="V2770" s="121"/>
      <c r="W2770" s="121"/>
      <c r="X2770" s="122">
        <v>-289990000</v>
      </c>
      <c r="Y2770" s="123"/>
      <c r="Z2770" s="92" t="s">
        <v>330</v>
      </c>
      <c r="AA2770" s="93">
        <v>1304100000</v>
      </c>
      <c r="AB2770" s="91" t="s">
        <v>334</v>
      </c>
    </row>
    <row r="2771" spans="2:28" s="95" customFormat="1" x14ac:dyDescent="0.2">
      <c r="B2771" s="124"/>
      <c r="C2771" s="123"/>
      <c r="D2771" s="91"/>
      <c r="E2771" s="91"/>
      <c r="F2771" s="91"/>
      <c r="G2771" s="124"/>
      <c r="H2771" s="123"/>
      <c r="I2771" s="124"/>
      <c r="J2771" s="121"/>
      <c r="K2771" s="121"/>
      <c r="L2771" s="123"/>
      <c r="M2771" s="92"/>
      <c r="O2771" s="89"/>
      <c r="Q2771" s="91"/>
      <c r="R2771" s="91"/>
      <c r="S2771" s="125">
        <v>40451</v>
      </c>
      <c r="T2771" s="123"/>
      <c r="U2771" s="120" t="s">
        <v>330</v>
      </c>
      <c r="V2771" s="121"/>
      <c r="W2771" s="121"/>
      <c r="X2771" s="122">
        <v>1690508</v>
      </c>
      <c r="Y2771" s="123"/>
      <c r="Z2771" s="92" t="s">
        <v>330</v>
      </c>
      <c r="AA2771" s="93">
        <v>1305790508</v>
      </c>
      <c r="AB2771" s="91" t="s">
        <v>334</v>
      </c>
    </row>
    <row r="2772" spans="2:28" s="95" customFormat="1" x14ac:dyDescent="0.2">
      <c r="B2772" s="124"/>
      <c r="C2772" s="123"/>
      <c r="D2772" s="91"/>
      <c r="E2772" s="91"/>
      <c r="F2772" s="91"/>
      <c r="G2772" s="124"/>
      <c r="H2772" s="123"/>
      <c r="I2772" s="124"/>
      <c r="J2772" s="121"/>
      <c r="K2772" s="121"/>
      <c r="L2772" s="123"/>
      <c r="M2772" s="92"/>
      <c r="O2772" s="89"/>
      <c r="Q2772" s="91"/>
      <c r="R2772" s="91"/>
      <c r="S2772" s="125">
        <v>40466</v>
      </c>
      <c r="T2772" s="123"/>
      <c r="U2772" s="120" t="s">
        <v>330</v>
      </c>
      <c r="V2772" s="121"/>
      <c r="W2772" s="121"/>
      <c r="X2772" s="122">
        <v>300000</v>
      </c>
      <c r="Y2772" s="123"/>
      <c r="Z2772" s="92" t="s">
        <v>330</v>
      </c>
      <c r="AA2772" s="93">
        <v>1306090508</v>
      </c>
      <c r="AB2772" s="91" t="s">
        <v>331</v>
      </c>
    </row>
    <row r="2773" spans="2:28" s="95" customFormat="1" x14ac:dyDescent="0.2">
      <c r="B2773" s="124"/>
      <c r="C2773" s="123"/>
      <c r="D2773" s="91"/>
      <c r="E2773" s="91"/>
      <c r="F2773" s="91"/>
      <c r="G2773" s="124"/>
      <c r="H2773" s="123"/>
      <c r="I2773" s="124"/>
      <c r="J2773" s="121"/>
      <c r="K2773" s="121"/>
      <c r="L2773" s="123"/>
      <c r="M2773" s="92"/>
      <c r="O2773" s="89"/>
      <c r="Q2773" s="91"/>
      <c r="R2773" s="91"/>
      <c r="S2773" s="125">
        <v>40498</v>
      </c>
      <c r="T2773" s="123"/>
      <c r="U2773" s="120" t="s">
        <v>330</v>
      </c>
      <c r="V2773" s="121"/>
      <c r="W2773" s="121"/>
      <c r="X2773" s="122">
        <v>-100000</v>
      </c>
      <c r="Y2773" s="123"/>
      <c r="Z2773" s="92" t="s">
        <v>330</v>
      </c>
      <c r="AA2773" s="93">
        <v>1305990508</v>
      </c>
      <c r="AB2773" s="91" t="s">
        <v>331</v>
      </c>
    </row>
    <row r="2774" spans="2:28" s="95" customFormat="1" x14ac:dyDescent="0.2">
      <c r="B2774" s="124"/>
      <c r="C2774" s="123"/>
      <c r="D2774" s="91"/>
      <c r="E2774" s="91"/>
      <c r="F2774" s="91"/>
      <c r="G2774" s="124"/>
      <c r="H2774" s="123"/>
      <c r="I2774" s="124"/>
      <c r="J2774" s="121"/>
      <c r="K2774" s="121"/>
      <c r="L2774" s="123"/>
      <c r="M2774" s="92"/>
      <c r="O2774" s="89"/>
      <c r="Q2774" s="91"/>
      <c r="R2774" s="91"/>
      <c r="S2774" s="125">
        <v>40549</v>
      </c>
      <c r="T2774" s="123"/>
      <c r="U2774" s="120" t="s">
        <v>330</v>
      </c>
      <c r="V2774" s="121"/>
      <c r="W2774" s="121"/>
      <c r="X2774" s="122">
        <v>-1173</v>
      </c>
      <c r="Y2774" s="123"/>
      <c r="Z2774" s="92" t="s">
        <v>330</v>
      </c>
      <c r="AA2774" s="93">
        <v>1305989335</v>
      </c>
      <c r="AB2774" s="91" t="s">
        <v>332</v>
      </c>
    </row>
    <row r="2775" spans="2:28" s="95" customFormat="1" x14ac:dyDescent="0.2">
      <c r="B2775" s="124"/>
      <c r="C2775" s="123"/>
      <c r="D2775" s="91"/>
      <c r="E2775" s="91"/>
      <c r="F2775" s="91"/>
      <c r="G2775" s="124"/>
      <c r="H2775" s="123"/>
      <c r="I2775" s="124"/>
      <c r="J2775" s="121"/>
      <c r="K2775" s="121"/>
      <c r="L2775" s="123"/>
      <c r="M2775" s="92"/>
      <c r="O2775" s="89"/>
      <c r="Q2775" s="91"/>
      <c r="R2775" s="91"/>
      <c r="S2775" s="125">
        <v>40590</v>
      </c>
      <c r="T2775" s="123"/>
      <c r="U2775" s="120" t="s">
        <v>330</v>
      </c>
      <c r="V2775" s="121"/>
      <c r="W2775" s="121"/>
      <c r="X2775" s="122">
        <v>-500000</v>
      </c>
      <c r="Y2775" s="123"/>
      <c r="Z2775" s="92" t="s">
        <v>330</v>
      </c>
      <c r="AA2775" s="93">
        <v>1305489335</v>
      </c>
      <c r="AB2775" s="91" t="s">
        <v>331</v>
      </c>
    </row>
    <row r="2776" spans="2:28" s="95" customFormat="1" x14ac:dyDescent="0.2">
      <c r="B2776" s="124"/>
      <c r="C2776" s="123"/>
      <c r="D2776" s="91"/>
      <c r="E2776" s="91"/>
      <c r="F2776" s="91"/>
      <c r="G2776" s="124"/>
      <c r="H2776" s="123"/>
      <c r="I2776" s="124"/>
      <c r="J2776" s="121"/>
      <c r="K2776" s="121"/>
      <c r="L2776" s="123"/>
      <c r="M2776" s="92"/>
      <c r="O2776" s="89"/>
      <c r="Q2776" s="91"/>
      <c r="R2776" s="91"/>
      <c r="S2776" s="125">
        <v>40632</v>
      </c>
      <c r="T2776" s="123"/>
      <c r="U2776" s="120" t="s">
        <v>330</v>
      </c>
      <c r="V2776" s="121"/>
      <c r="W2776" s="121"/>
      <c r="X2776" s="122">
        <v>-1400</v>
      </c>
      <c r="Y2776" s="123"/>
      <c r="Z2776" s="92" t="s">
        <v>330</v>
      </c>
      <c r="AA2776" s="93">
        <v>1305487935</v>
      </c>
      <c r="AB2776" s="91" t="s">
        <v>332</v>
      </c>
    </row>
    <row r="2777" spans="2:28" s="95" customFormat="1" x14ac:dyDescent="0.2">
      <c r="B2777" s="124"/>
      <c r="C2777" s="123"/>
      <c r="D2777" s="91"/>
      <c r="E2777" s="91"/>
      <c r="F2777" s="91"/>
      <c r="G2777" s="124"/>
      <c r="H2777" s="123"/>
      <c r="I2777" s="124"/>
      <c r="J2777" s="121"/>
      <c r="K2777" s="121"/>
      <c r="L2777" s="123"/>
      <c r="M2777" s="92"/>
      <c r="O2777" s="89"/>
      <c r="Q2777" s="91"/>
      <c r="R2777" s="91"/>
      <c r="S2777" s="125">
        <v>40646</v>
      </c>
      <c r="T2777" s="123"/>
      <c r="U2777" s="120" t="s">
        <v>330</v>
      </c>
      <c r="V2777" s="121"/>
      <c r="W2777" s="121"/>
      <c r="X2777" s="122">
        <v>3100000</v>
      </c>
      <c r="Y2777" s="123"/>
      <c r="Z2777" s="92" t="s">
        <v>330</v>
      </c>
      <c r="AA2777" s="93">
        <v>1308587935</v>
      </c>
      <c r="AB2777" s="91" t="s">
        <v>331</v>
      </c>
    </row>
    <row r="2778" spans="2:28" s="95" customFormat="1" x14ac:dyDescent="0.2">
      <c r="B2778" s="124"/>
      <c r="C2778" s="123"/>
      <c r="D2778" s="91"/>
      <c r="E2778" s="91"/>
      <c r="F2778" s="91"/>
      <c r="G2778" s="124"/>
      <c r="H2778" s="123"/>
      <c r="I2778" s="124"/>
      <c r="J2778" s="121"/>
      <c r="K2778" s="121"/>
      <c r="L2778" s="123"/>
      <c r="M2778" s="92"/>
      <c r="O2778" s="89"/>
      <c r="Q2778" s="91"/>
      <c r="R2778" s="91"/>
      <c r="S2778" s="125">
        <v>40723</v>
      </c>
      <c r="T2778" s="123"/>
      <c r="U2778" s="120" t="s">
        <v>330</v>
      </c>
      <c r="V2778" s="121"/>
      <c r="W2778" s="121"/>
      <c r="X2778" s="122">
        <v>-12883</v>
      </c>
      <c r="Y2778" s="123"/>
      <c r="Z2778" s="92" t="s">
        <v>330</v>
      </c>
      <c r="AA2778" s="93">
        <v>1308575052</v>
      </c>
      <c r="AB2778" s="91" t="s">
        <v>332</v>
      </c>
    </row>
    <row r="2779" spans="2:28" s="95" customFormat="1" x14ac:dyDescent="0.2">
      <c r="B2779" s="124"/>
      <c r="C2779" s="123"/>
      <c r="D2779" s="91"/>
      <c r="E2779" s="91"/>
      <c r="F2779" s="91"/>
      <c r="G2779" s="124"/>
      <c r="H2779" s="123"/>
      <c r="I2779" s="124"/>
      <c r="J2779" s="121"/>
      <c r="K2779" s="121"/>
      <c r="L2779" s="123"/>
      <c r="M2779" s="92"/>
      <c r="O2779" s="89"/>
      <c r="Q2779" s="91"/>
      <c r="R2779" s="91"/>
      <c r="S2779" s="125">
        <v>40801</v>
      </c>
      <c r="T2779" s="123"/>
      <c r="U2779" s="120" t="s">
        <v>330</v>
      </c>
      <c r="V2779" s="121"/>
      <c r="W2779" s="121"/>
      <c r="X2779" s="122">
        <v>-1000000</v>
      </c>
      <c r="Y2779" s="123"/>
      <c r="Z2779" s="92" t="s">
        <v>330</v>
      </c>
      <c r="AA2779" s="93">
        <v>1307575052</v>
      </c>
      <c r="AB2779" s="91" t="s">
        <v>331</v>
      </c>
    </row>
    <row r="2780" spans="2:28" s="95" customFormat="1" x14ac:dyDescent="0.2">
      <c r="B2780" s="124"/>
      <c r="C2780" s="123"/>
      <c r="D2780" s="91"/>
      <c r="E2780" s="91"/>
      <c r="F2780" s="91"/>
      <c r="G2780" s="124"/>
      <c r="H2780" s="123"/>
      <c r="I2780" s="124"/>
      <c r="J2780" s="121"/>
      <c r="K2780" s="121"/>
      <c r="L2780" s="123"/>
      <c r="M2780" s="92"/>
      <c r="O2780" s="89"/>
      <c r="Q2780" s="91"/>
      <c r="R2780" s="91"/>
      <c r="S2780" s="125">
        <v>40830</v>
      </c>
      <c r="T2780" s="123"/>
      <c r="U2780" s="120" t="s">
        <v>330</v>
      </c>
      <c r="V2780" s="121"/>
      <c r="W2780" s="121"/>
      <c r="X2780" s="122">
        <v>-100000</v>
      </c>
      <c r="Y2780" s="123"/>
      <c r="Z2780" s="92" t="s">
        <v>330</v>
      </c>
      <c r="AA2780" s="93">
        <v>1307475052</v>
      </c>
      <c r="AB2780" s="91" t="s">
        <v>331</v>
      </c>
    </row>
    <row r="2781" spans="2:28" s="95" customFormat="1" x14ac:dyDescent="0.2">
      <c r="B2781" s="124"/>
      <c r="C2781" s="123"/>
      <c r="D2781" s="91"/>
      <c r="E2781" s="91"/>
      <c r="F2781" s="91"/>
      <c r="G2781" s="124"/>
      <c r="H2781" s="123"/>
      <c r="I2781" s="124"/>
      <c r="J2781" s="121"/>
      <c r="K2781" s="121"/>
      <c r="L2781" s="123"/>
      <c r="M2781" s="92"/>
      <c r="O2781" s="89"/>
      <c r="Q2781" s="91"/>
      <c r="R2781" s="91"/>
      <c r="S2781" s="125">
        <v>40863</v>
      </c>
      <c r="T2781" s="123"/>
      <c r="U2781" s="120" t="s">
        <v>330</v>
      </c>
      <c r="V2781" s="121"/>
      <c r="W2781" s="121"/>
      <c r="X2781" s="122">
        <v>-1100000</v>
      </c>
      <c r="Y2781" s="123"/>
      <c r="Z2781" s="92" t="s">
        <v>330</v>
      </c>
      <c r="AA2781" s="93">
        <v>1306375052</v>
      </c>
      <c r="AB2781" s="91" t="s">
        <v>331</v>
      </c>
    </row>
    <row r="2782" spans="2:28" s="95" customFormat="1" x14ac:dyDescent="0.2">
      <c r="B2782" s="124"/>
      <c r="C2782" s="123"/>
      <c r="D2782" s="91"/>
      <c r="E2782" s="91"/>
      <c r="F2782" s="91"/>
      <c r="G2782" s="124"/>
      <c r="H2782" s="123"/>
      <c r="I2782" s="124"/>
      <c r="J2782" s="121"/>
      <c r="K2782" s="121"/>
      <c r="L2782" s="123"/>
      <c r="M2782" s="92"/>
      <c r="O2782" s="89"/>
      <c r="Q2782" s="91"/>
      <c r="R2782" s="91"/>
      <c r="S2782" s="125">
        <v>41045</v>
      </c>
      <c r="T2782" s="123"/>
      <c r="U2782" s="120" t="s">
        <v>330</v>
      </c>
      <c r="V2782" s="121"/>
      <c r="W2782" s="121"/>
      <c r="X2782" s="122">
        <v>-10000</v>
      </c>
      <c r="Y2782" s="123"/>
      <c r="Z2782" s="92" t="s">
        <v>330</v>
      </c>
      <c r="AA2782" s="93">
        <v>1306365052</v>
      </c>
      <c r="AB2782" s="91" t="s">
        <v>331</v>
      </c>
    </row>
    <row r="2783" spans="2:28" s="95" customFormat="1" x14ac:dyDescent="0.2">
      <c r="B2783" s="124"/>
      <c r="C2783" s="123"/>
      <c r="D2783" s="91"/>
      <c r="E2783" s="91"/>
      <c r="F2783" s="91"/>
      <c r="G2783" s="124"/>
      <c r="H2783" s="123"/>
      <c r="I2783" s="124"/>
      <c r="J2783" s="121"/>
      <c r="K2783" s="121"/>
      <c r="L2783" s="123"/>
      <c r="M2783" s="92"/>
      <c r="O2783" s="89"/>
      <c r="Q2783" s="91"/>
      <c r="R2783" s="91"/>
      <c r="S2783" s="125">
        <v>41088</v>
      </c>
      <c r="T2783" s="123"/>
      <c r="U2783" s="120" t="s">
        <v>330</v>
      </c>
      <c r="V2783" s="121"/>
      <c r="W2783" s="121"/>
      <c r="X2783" s="122">
        <v>-8378</v>
      </c>
      <c r="Y2783" s="123"/>
      <c r="Z2783" s="92" t="s">
        <v>330</v>
      </c>
      <c r="AA2783" s="93">
        <v>1306356674</v>
      </c>
      <c r="AB2783" s="91" t="s">
        <v>332</v>
      </c>
    </row>
    <row r="2784" spans="2:28" s="95" customFormat="1" x14ac:dyDescent="0.2">
      <c r="B2784" s="124"/>
      <c r="C2784" s="123"/>
      <c r="D2784" s="91"/>
      <c r="E2784" s="91"/>
      <c r="F2784" s="91"/>
      <c r="G2784" s="124"/>
      <c r="H2784" s="123"/>
      <c r="I2784" s="124"/>
      <c r="J2784" s="121"/>
      <c r="K2784" s="121"/>
      <c r="L2784" s="123"/>
      <c r="M2784" s="92"/>
      <c r="O2784" s="89"/>
      <c r="Q2784" s="91"/>
      <c r="R2784" s="91"/>
      <c r="S2784" s="125">
        <v>41106</v>
      </c>
      <c r="T2784" s="123"/>
      <c r="U2784" s="120" t="s">
        <v>330</v>
      </c>
      <c r="V2784" s="121"/>
      <c r="W2784" s="121"/>
      <c r="X2784" s="122">
        <v>-470000</v>
      </c>
      <c r="Y2784" s="123"/>
      <c r="Z2784" s="92" t="s">
        <v>330</v>
      </c>
      <c r="AA2784" s="93">
        <v>1305886674</v>
      </c>
      <c r="AB2784" s="91" t="s">
        <v>331</v>
      </c>
    </row>
    <row r="2785" spans="2:28" s="95" customFormat="1" x14ac:dyDescent="0.2">
      <c r="B2785" s="124"/>
      <c r="C2785" s="123"/>
      <c r="D2785" s="91"/>
      <c r="E2785" s="91"/>
      <c r="F2785" s="91"/>
      <c r="G2785" s="124"/>
      <c r="H2785" s="123"/>
      <c r="I2785" s="124"/>
      <c r="J2785" s="121"/>
      <c r="K2785" s="121"/>
      <c r="L2785" s="123"/>
      <c r="M2785" s="92"/>
      <c r="O2785" s="89"/>
      <c r="Q2785" s="91"/>
      <c r="R2785" s="91"/>
      <c r="S2785" s="125">
        <v>41137</v>
      </c>
      <c r="T2785" s="123"/>
      <c r="U2785" s="120" t="s">
        <v>330</v>
      </c>
      <c r="V2785" s="121"/>
      <c r="W2785" s="121"/>
      <c r="X2785" s="122">
        <v>-80000</v>
      </c>
      <c r="Y2785" s="123"/>
      <c r="Z2785" s="92" t="s">
        <v>330</v>
      </c>
      <c r="AA2785" s="93">
        <v>1305806674</v>
      </c>
      <c r="AB2785" s="91" t="s">
        <v>331</v>
      </c>
    </row>
    <row r="2786" spans="2:28" s="95" customFormat="1" x14ac:dyDescent="0.2">
      <c r="B2786" s="124"/>
      <c r="C2786" s="123"/>
      <c r="D2786" s="91"/>
      <c r="E2786" s="91"/>
      <c r="F2786" s="91"/>
      <c r="G2786" s="124"/>
      <c r="H2786" s="123"/>
      <c r="I2786" s="124"/>
      <c r="J2786" s="121"/>
      <c r="K2786" s="121"/>
      <c r="L2786" s="123"/>
      <c r="M2786" s="92"/>
      <c r="O2786" s="89"/>
      <c r="Q2786" s="91"/>
      <c r="R2786" s="91"/>
      <c r="S2786" s="125">
        <v>41179</v>
      </c>
      <c r="T2786" s="123"/>
      <c r="U2786" s="120" t="s">
        <v>330</v>
      </c>
      <c r="V2786" s="121"/>
      <c r="W2786" s="121"/>
      <c r="X2786" s="122">
        <v>-22494</v>
      </c>
      <c r="Y2786" s="123"/>
      <c r="Z2786" s="92" t="s">
        <v>330</v>
      </c>
      <c r="AA2786" s="93">
        <v>1305784180</v>
      </c>
      <c r="AB2786" s="91" t="s">
        <v>332</v>
      </c>
    </row>
    <row r="2787" spans="2:28" s="95" customFormat="1" x14ac:dyDescent="0.2">
      <c r="B2787" s="124"/>
      <c r="C2787" s="123"/>
      <c r="D2787" s="91"/>
      <c r="E2787" s="91"/>
      <c r="F2787" s="91"/>
      <c r="G2787" s="124"/>
      <c r="H2787" s="123"/>
      <c r="I2787" s="124"/>
      <c r="J2787" s="121"/>
      <c r="K2787" s="121"/>
      <c r="L2787" s="123"/>
      <c r="M2787" s="92"/>
      <c r="O2787" s="89"/>
      <c r="Q2787" s="91"/>
      <c r="R2787" s="91"/>
      <c r="S2787" s="125">
        <v>41198</v>
      </c>
      <c r="T2787" s="123"/>
      <c r="U2787" s="120" t="s">
        <v>330</v>
      </c>
      <c r="V2787" s="121"/>
      <c r="W2787" s="121"/>
      <c r="X2787" s="122">
        <v>-260000</v>
      </c>
      <c r="Y2787" s="123"/>
      <c r="Z2787" s="92" t="s">
        <v>330</v>
      </c>
      <c r="AA2787" s="93">
        <v>1305524180</v>
      </c>
      <c r="AB2787" s="91" t="s">
        <v>331</v>
      </c>
    </row>
    <row r="2788" spans="2:28" s="95" customFormat="1" x14ac:dyDescent="0.2">
      <c r="B2788" s="124"/>
      <c r="C2788" s="123"/>
      <c r="D2788" s="91"/>
      <c r="E2788" s="91"/>
      <c r="F2788" s="91"/>
      <c r="G2788" s="124"/>
      <c r="H2788" s="123"/>
      <c r="I2788" s="124"/>
      <c r="J2788" s="121"/>
      <c r="K2788" s="121"/>
      <c r="L2788" s="123"/>
      <c r="M2788" s="92"/>
      <c r="O2788" s="89"/>
      <c r="Q2788" s="91"/>
      <c r="R2788" s="91"/>
      <c r="S2788" s="125">
        <v>41228</v>
      </c>
      <c r="T2788" s="123"/>
      <c r="U2788" s="120" t="s">
        <v>330</v>
      </c>
      <c r="V2788" s="121"/>
      <c r="W2788" s="121"/>
      <c r="X2788" s="122">
        <v>-30000</v>
      </c>
      <c r="Y2788" s="123"/>
      <c r="Z2788" s="92" t="s">
        <v>330</v>
      </c>
      <c r="AA2788" s="93">
        <v>1305494180</v>
      </c>
      <c r="AB2788" s="91" t="s">
        <v>331</v>
      </c>
    </row>
    <row r="2789" spans="2:28" s="95" customFormat="1" x14ac:dyDescent="0.2">
      <c r="B2789" s="124"/>
      <c r="C2789" s="123"/>
      <c r="D2789" s="91"/>
      <c r="E2789" s="91"/>
      <c r="F2789" s="91"/>
      <c r="G2789" s="124"/>
      <c r="H2789" s="123"/>
      <c r="I2789" s="124"/>
      <c r="J2789" s="121"/>
      <c r="K2789" s="121"/>
      <c r="L2789" s="123"/>
      <c r="M2789" s="92"/>
      <c r="O2789" s="89"/>
      <c r="Q2789" s="91"/>
      <c r="R2789" s="91"/>
      <c r="S2789" s="125">
        <v>41257</v>
      </c>
      <c r="T2789" s="123"/>
      <c r="U2789" s="120" t="s">
        <v>330</v>
      </c>
      <c r="V2789" s="121"/>
      <c r="W2789" s="121"/>
      <c r="X2789" s="122">
        <v>-50000</v>
      </c>
      <c r="Y2789" s="123"/>
      <c r="Z2789" s="92" t="s">
        <v>330</v>
      </c>
      <c r="AA2789" s="93">
        <v>1305444180</v>
      </c>
      <c r="AB2789" s="91" t="s">
        <v>331</v>
      </c>
    </row>
    <row r="2790" spans="2:28" s="95" customFormat="1" x14ac:dyDescent="0.2">
      <c r="B2790" s="124"/>
      <c r="C2790" s="123"/>
      <c r="D2790" s="91"/>
      <c r="E2790" s="91"/>
      <c r="F2790" s="91"/>
      <c r="G2790" s="124"/>
      <c r="H2790" s="123"/>
      <c r="I2790" s="124"/>
      <c r="J2790" s="121"/>
      <c r="K2790" s="121"/>
      <c r="L2790" s="123"/>
      <c r="M2790" s="92"/>
      <c r="O2790" s="89"/>
      <c r="Q2790" s="91"/>
      <c r="R2790" s="91"/>
      <c r="S2790" s="125">
        <v>41270</v>
      </c>
      <c r="T2790" s="123"/>
      <c r="U2790" s="120" t="s">
        <v>330</v>
      </c>
      <c r="V2790" s="121"/>
      <c r="W2790" s="121"/>
      <c r="X2790" s="122">
        <v>-3676</v>
      </c>
      <c r="Y2790" s="123"/>
      <c r="Z2790" s="92" t="s">
        <v>330</v>
      </c>
      <c r="AA2790" s="93">
        <v>1305440504</v>
      </c>
      <c r="AB2790" s="91" t="s">
        <v>332</v>
      </c>
    </row>
    <row r="2791" spans="2:28" s="95" customFormat="1" x14ac:dyDescent="0.2">
      <c r="B2791" s="124"/>
      <c r="C2791" s="123"/>
      <c r="D2791" s="91"/>
      <c r="E2791" s="91"/>
      <c r="F2791" s="91"/>
      <c r="G2791" s="124"/>
      <c r="H2791" s="123"/>
      <c r="I2791" s="124"/>
      <c r="J2791" s="121"/>
      <c r="K2791" s="121"/>
      <c r="L2791" s="123"/>
      <c r="M2791" s="92"/>
      <c r="O2791" s="89"/>
      <c r="Q2791" s="91"/>
      <c r="R2791" s="91"/>
      <c r="S2791" s="125">
        <v>41290</v>
      </c>
      <c r="T2791" s="123"/>
      <c r="U2791" s="120" t="s">
        <v>330</v>
      </c>
      <c r="V2791" s="121"/>
      <c r="W2791" s="121"/>
      <c r="X2791" s="122">
        <v>-80000</v>
      </c>
      <c r="Y2791" s="123"/>
      <c r="Z2791" s="92" t="s">
        <v>330</v>
      </c>
      <c r="AA2791" s="93">
        <v>1305360504</v>
      </c>
      <c r="AB2791" s="91" t="s">
        <v>331</v>
      </c>
    </row>
    <row r="2792" spans="2:28" s="95" customFormat="1" x14ac:dyDescent="0.2">
      <c r="B2792" s="124"/>
      <c r="C2792" s="123"/>
      <c r="D2792" s="91"/>
      <c r="E2792" s="91"/>
      <c r="F2792" s="91"/>
      <c r="G2792" s="124"/>
      <c r="H2792" s="123"/>
      <c r="I2792" s="124"/>
      <c r="J2792" s="121"/>
      <c r="K2792" s="121"/>
      <c r="L2792" s="123"/>
      <c r="M2792" s="92"/>
      <c r="O2792" s="89"/>
      <c r="Q2792" s="91"/>
      <c r="R2792" s="91"/>
      <c r="S2792" s="125">
        <v>41319</v>
      </c>
      <c r="T2792" s="123"/>
      <c r="U2792" s="120" t="s">
        <v>330</v>
      </c>
      <c r="V2792" s="121"/>
      <c r="W2792" s="121"/>
      <c r="X2792" s="122">
        <v>20000</v>
      </c>
      <c r="Y2792" s="123"/>
      <c r="Z2792" s="92" t="s">
        <v>330</v>
      </c>
      <c r="AA2792" s="93">
        <v>1305380504</v>
      </c>
      <c r="AB2792" s="91" t="s">
        <v>331</v>
      </c>
    </row>
    <row r="2793" spans="2:28" s="95" customFormat="1" x14ac:dyDescent="0.2">
      <c r="B2793" s="124"/>
      <c r="C2793" s="123"/>
      <c r="D2793" s="91"/>
      <c r="E2793" s="91"/>
      <c r="F2793" s="91"/>
      <c r="G2793" s="124"/>
      <c r="H2793" s="123"/>
      <c r="I2793" s="124"/>
      <c r="J2793" s="121"/>
      <c r="K2793" s="121"/>
      <c r="L2793" s="123"/>
      <c r="M2793" s="92"/>
      <c r="O2793" s="89"/>
      <c r="Q2793" s="91"/>
      <c r="R2793" s="91"/>
      <c r="S2793" s="125">
        <v>41347</v>
      </c>
      <c r="T2793" s="123"/>
      <c r="U2793" s="120" t="s">
        <v>330</v>
      </c>
      <c r="V2793" s="121"/>
      <c r="W2793" s="121"/>
      <c r="X2793" s="122">
        <v>-84160000</v>
      </c>
      <c r="Y2793" s="123"/>
      <c r="Z2793" s="92" t="s">
        <v>330</v>
      </c>
      <c r="AA2793" s="93">
        <v>1221220504</v>
      </c>
      <c r="AB2793" s="91" t="s">
        <v>331</v>
      </c>
    </row>
    <row r="2794" spans="2:28" s="95" customFormat="1" x14ac:dyDescent="0.2">
      <c r="B2794" s="124"/>
      <c r="C2794" s="123"/>
      <c r="D2794" s="91"/>
      <c r="E2794" s="91"/>
      <c r="F2794" s="91"/>
      <c r="G2794" s="124"/>
      <c r="H2794" s="123"/>
      <c r="I2794" s="124"/>
      <c r="J2794" s="121"/>
      <c r="K2794" s="121"/>
      <c r="L2794" s="123"/>
      <c r="M2794" s="92"/>
      <c r="O2794" s="89"/>
      <c r="Q2794" s="91"/>
      <c r="R2794" s="91"/>
      <c r="S2794" s="125">
        <v>41358</v>
      </c>
      <c r="T2794" s="123"/>
      <c r="U2794" s="120" t="s">
        <v>330</v>
      </c>
      <c r="V2794" s="121"/>
      <c r="W2794" s="121"/>
      <c r="X2794" s="122">
        <v>-12821</v>
      </c>
      <c r="Y2794" s="123"/>
      <c r="Z2794" s="92" t="s">
        <v>330</v>
      </c>
      <c r="AA2794" s="93">
        <v>1221207683</v>
      </c>
      <c r="AB2794" s="91" t="s">
        <v>332</v>
      </c>
    </row>
    <row r="2795" spans="2:28" s="95" customFormat="1" x14ac:dyDescent="0.2">
      <c r="B2795" s="124"/>
      <c r="C2795" s="123"/>
      <c r="D2795" s="91"/>
      <c r="E2795" s="91"/>
      <c r="F2795" s="91"/>
      <c r="G2795" s="124"/>
      <c r="H2795" s="123"/>
      <c r="I2795" s="124"/>
      <c r="J2795" s="121"/>
      <c r="K2795" s="121"/>
      <c r="L2795" s="123"/>
      <c r="M2795" s="92"/>
      <c r="O2795" s="89"/>
      <c r="Q2795" s="91"/>
      <c r="R2795" s="91"/>
      <c r="S2795" s="125">
        <v>41380</v>
      </c>
      <c r="T2795" s="123"/>
      <c r="U2795" s="120" t="s">
        <v>330</v>
      </c>
      <c r="V2795" s="121"/>
      <c r="W2795" s="121"/>
      <c r="X2795" s="122">
        <v>-621110000</v>
      </c>
      <c r="Y2795" s="123"/>
      <c r="Z2795" s="92" t="s">
        <v>330</v>
      </c>
      <c r="AA2795" s="93">
        <v>600097683</v>
      </c>
      <c r="AB2795" s="91" t="s">
        <v>331</v>
      </c>
    </row>
    <row r="2796" spans="2:28" s="95" customFormat="1" x14ac:dyDescent="0.2">
      <c r="B2796" s="124"/>
      <c r="C2796" s="123"/>
      <c r="D2796" s="91"/>
      <c r="E2796" s="91"/>
      <c r="F2796" s="91"/>
      <c r="G2796" s="124"/>
      <c r="H2796" s="123"/>
      <c r="I2796" s="124"/>
      <c r="J2796" s="121"/>
      <c r="K2796" s="121"/>
      <c r="L2796" s="123"/>
      <c r="M2796" s="92"/>
      <c r="O2796" s="89"/>
      <c r="Q2796" s="91"/>
      <c r="R2796" s="91"/>
      <c r="S2796" s="125">
        <v>41410</v>
      </c>
      <c r="T2796" s="123"/>
      <c r="U2796" s="120" t="s">
        <v>330</v>
      </c>
      <c r="V2796" s="121"/>
      <c r="W2796" s="121"/>
      <c r="X2796" s="122">
        <v>-19120000</v>
      </c>
      <c r="Y2796" s="123"/>
      <c r="Z2796" s="92" t="s">
        <v>330</v>
      </c>
      <c r="AA2796" s="93">
        <v>580977683</v>
      </c>
      <c r="AB2796" s="91" t="s">
        <v>331</v>
      </c>
    </row>
    <row r="2797" spans="2:28" s="95" customFormat="1" x14ac:dyDescent="0.2">
      <c r="B2797" s="124"/>
      <c r="C2797" s="123"/>
      <c r="D2797" s="91"/>
      <c r="E2797" s="91"/>
      <c r="F2797" s="91"/>
      <c r="G2797" s="124"/>
      <c r="H2797" s="123"/>
      <c r="I2797" s="124"/>
      <c r="J2797" s="121"/>
      <c r="K2797" s="121"/>
      <c r="L2797" s="123"/>
      <c r="M2797" s="92"/>
      <c r="O2797" s="89"/>
      <c r="Q2797" s="91"/>
      <c r="R2797" s="91"/>
      <c r="S2797" s="125">
        <v>41452</v>
      </c>
      <c r="T2797" s="123"/>
      <c r="U2797" s="120" t="s">
        <v>330</v>
      </c>
      <c r="V2797" s="121"/>
      <c r="W2797" s="121"/>
      <c r="X2797" s="122">
        <v>-1947</v>
      </c>
      <c r="Y2797" s="123"/>
      <c r="Z2797" s="92" t="s">
        <v>330</v>
      </c>
      <c r="AA2797" s="93">
        <v>580975736</v>
      </c>
      <c r="AB2797" s="91" t="s">
        <v>332</v>
      </c>
    </row>
    <row r="2798" spans="2:28" s="95" customFormat="1" x14ac:dyDescent="0.2">
      <c r="B2798" s="124"/>
      <c r="C2798" s="123"/>
      <c r="D2798" s="91"/>
      <c r="E2798" s="91"/>
      <c r="F2798" s="91"/>
      <c r="G2798" s="124"/>
      <c r="H2798" s="123"/>
      <c r="I2798" s="124"/>
      <c r="J2798" s="121"/>
      <c r="K2798" s="121"/>
      <c r="L2798" s="123"/>
      <c r="M2798" s="92"/>
      <c r="O2798" s="89"/>
      <c r="Q2798" s="91"/>
      <c r="R2798" s="91"/>
      <c r="S2798" s="125">
        <v>41471</v>
      </c>
      <c r="T2798" s="123"/>
      <c r="U2798" s="120" t="s">
        <v>330</v>
      </c>
      <c r="V2798" s="121"/>
      <c r="W2798" s="121"/>
      <c r="X2798" s="122">
        <v>-14870000</v>
      </c>
      <c r="Y2798" s="123"/>
      <c r="Z2798" s="92" t="s">
        <v>330</v>
      </c>
      <c r="AA2798" s="93">
        <v>566105736</v>
      </c>
      <c r="AB2798" s="91" t="s">
        <v>331</v>
      </c>
    </row>
    <row r="2799" spans="2:28" s="95" customFormat="1" x14ac:dyDescent="0.2">
      <c r="B2799" s="124"/>
      <c r="C2799" s="123"/>
      <c r="D2799" s="91"/>
      <c r="E2799" s="91"/>
      <c r="F2799" s="91"/>
      <c r="G2799" s="124"/>
      <c r="H2799" s="123"/>
      <c r="I2799" s="124"/>
      <c r="J2799" s="121"/>
      <c r="K2799" s="121"/>
      <c r="L2799" s="123"/>
      <c r="M2799" s="92"/>
      <c r="O2799" s="89"/>
      <c r="Q2799" s="91"/>
      <c r="R2799" s="91"/>
      <c r="S2799" s="125">
        <v>41544</v>
      </c>
      <c r="T2799" s="123"/>
      <c r="U2799" s="120" t="s">
        <v>330</v>
      </c>
      <c r="V2799" s="121"/>
      <c r="W2799" s="121"/>
      <c r="X2799" s="122">
        <v>-655</v>
      </c>
      <c r="Y2799" s="123"/>
      <c r="Z2799" s="92" t="s">
        <v>330</v>
      </c>
      <c r="AA2799" s="93">
        <v>566105081</v>
      </c>
      <c r="AB2799" s="91" t="s">
        <v>332</v>
      </c>
    </row>
    <row r="2800" spans="2:28" s="95" customFormat="1" x14ac:dyDescent="0.2">
      <c r="B2800" s="124"/>
      <c r="C2800" s="123"/>
      <c r="D2800" s="91"/>
      <c r="E2800" s="91"/>
      <c r="F2800" s="91"/>
      <c r="G2800" s="124"/>
      <c r="H2800" s="123"/>
      <c r="I2800" s="124"/>
      <c r="J2800" s="121"/>
      <c r="K2800" s="121"/>
      <c r="L2800" s="123"/>
      <c r="M2800" s="92"/>
      <c r="O2800" s="89"/>
      <c r="Q2800" s="91"/>
      <c r="R2800" s="91"/>
      <c r="S2800" s="125">
        <v>41624</v>
      </c>
      <c r="T2800" s="123"/>
      <c r="U2800" s="120" t="s">
        <v>330</v>
      </c>
      <c r="V2800" s="121"/>
      <c r="W2800" s="121"/>
      <c r="X2800" s="122">
        <v>20000</v>
      </c>
      <c r="Y2800" s="123"/>
      <c r="Z2800" s="92" t="s">
        <v>330</v>
      </c>
      <c r="AA2800" s="93">
        <v>566125081</v>
      </c>
      <c r="AB2800" s="91" t="s">
        <v>331</v>
      </c>
    </row>
    <row r="2801" spans="2:28" s="95" customFormat="1" x14ac:dyDescent="0.2">
      <c r="B2801" s="124"/>
      <c r="C2801" s="123"/>
      <c r="D2801" s="91"/>
      <c r="E2801" s="91"/>
      <c r="F2801" s="91"/>
      <c r="G2801" s="124"/>
      <c r="H2801" s="123"/>
      <c r="I2801" s="124"/>
      <c r="J2801" s="121"/>
      <c r="K2801" s="121"/>
      <c r="L2801" s="123"/>
      <c r="M2801" s="92"/>
      <c r="O2801" s="89"/>
      <c r="Q2801" s="91"/>
      <c r="R2801" s="91"/>
      <c r="S2801" s="125">
        <v>41631</v>
      </c>
      <c r="T2801" s="123"/>
      <c r="U2801" s="120" t="s">
        <v>330</v>
      </c>
      <c r="V2801" s="121"/>
      <c r="W2801" s="121"/>
      <c r="X2801" s="122">
        <v>-1110189</v>
      </c>
      <c r="Y2801" s="123"/>
      <c r="Z2801" s="92" t="s">
        <v>330</v>
      </c>
      <c r="AA2801" s="93">
        <v>565014892</v>
      </c>
      <c r="AB2801" s="91" t="s">
        <v>332</v>
      </c>
    </row>
    <row r="2802" spans="2:28" s="95" customFormat="1" x14ac:dyDescent="0.2">
      <c r="B2802" s="124"/>
      <c r="C2802" s="123"/>
      <c r="D2802" s="91"/>
      <c r="E2802" s="91"/>
      <c r="F2802" s="91"/>
      <c r="G2802" s="124"/>
      <c r="H2802" s="123"/>
      <c r="I2802" s="124"/>
      <c r="J2802" s="121"/>
      <c r="K2802" s="121"/>
      <c r="L2802" s="123"/>
      <c r="M2802" s="92"/>
      <c r="O2802" s="89"/>
      <c r="Q2802" s="91"/>
      <c r="R2802" s="91"/>
      <c r="S2802" s="125">
        <v>41724</v>
      </c>
      <c r="T2802" s="123"/>
      <c r="U2802" s="120" t="s">
        <v>330</v>
      </c>
      <c r="V2802" s="121"/>
      <c r="W2802" s="121"/>
      <c r="X2802" s="122">
        <v>-39031</v>
      </c>
      <c r="Y2802" s="123"/>
      <c r="Z2802" s="92" t="s">
        <v>330</v>
      </c>
      <c r="AA2802" s="93">
        <v>564975861</v>
      </c>
      <c r="AB2802" s="91" t="s">
        <v>332</v>
      </c>
    </row>
    <row r="2803" spans="2:28" s="95" customFormat="1" x14ac:dyDescent="0.2">
      <c r="B2803" s="124"/>
      <c r="C2803" s="123"/>
      <c r="D2803" s="91"/>
      <c r="E2803" s="91"/>
      <c r="F2803" s="91"/>
      <c r="G2803" s="124"/>
      <c r="H2803" s="123"/>
      <c r="I2803" s="124"/>
      <c r="J2803" s="121"/>
      <c r="K2803" s="121"/>
      <c r="L2803" s="123"/>
      <c r="M2803" s="92"/>
      <c r="O2803" s="89"/>
      <c r="Q2803" s="91"/>
      <c r="R2803" s="91"/>
      <c r="S2803" s="125">
        <v>41745</v>
      </c>
      <c r="T2803" s="123"/>
      <c r="U2803" s="120" t="s">
        <v>330</v>
      </c>
      <c r="V2803" s="121"/>
      <c r="W2803" s="121"/>
      <c r="X2803" s="122">
        <v>-10000</v>
      </c>
      <c r="Y2803" s="123"/>
      <c r="Z2803" s="92" t="s">
        <v>330</v>
      </c>
      <c r="AA2803" s="93">
        <v>564965861</v>
      </c>
      <c r="AB2803" s="91" t="s">
        <v>331</v>
      </c>
    </row>
    <row r="2804" spans="2:28" s="95" customFormat="1" x14ac:dyDescent="0.2">
      <c r="B2804" s="124"/>
      <c r="C2804" s="123"/>
      <c r="D2804" s="91"/>
      <c r="E2804" s="91"/>
      <c r="F2804" s="91"/>
      <c r="G2804" s="124"/>
      <c r="H2804" s="123"/>
      <c r="I2804" s="124"/>
      <c r="J2804" s="121"/>
      <c r="K2804" s="121"/>
      <c r="L2804" s="123"/>
      <c r="M2804" s="92"/>
      <c r="O2804" s="89"/>
      <c r="Q2804" s="91"/>
      <c r="R2804" s="91" t="s">
        <v>449</v>
      </c>
      <c r="S2804" s="125">
        <v>41787</v>
      </c>
      <c r="T2804" s="123"/>
      <c r="U2804" s="120" t="s">
        <v>330</v>
      </c>
      <c r="V2804" s="121"/>
      <c r="W2804" s="121"/>
      <c r="X2804" s="122">
        <v>-284475087.81999999</v>
      </c>
      <c r="Y2804" s="123"/>
      <c r="Z2804" s="92" t="s">
        <v>330</v>
      </c>
      <c r="AA2804" s="93">
        <v>280490773.18000001</v>
      </c>
      <c r="AB2804" s="91" t="s">
        <v>335</v>
      </c>
    </row>
    <row r="2805" spans="2:28" s="95" customFormat="1" x14ac:dyDescent="0.2">
      <c r="B2805" s="124"/>
      <c r="C2805" s="123"/>
      <c r="D2805" s="91"/>
      <c r="E2805" s="91"/>
      <c r="F2805" s="91"/>
      <c r="G2805" s="124"/>
      <c r="H2805" s="123"/>
      <c r="I2805" s="124"/>
      <c r="J2805" s="121"/>
      <c r="K2805" s="121"/>
      <c r="L2805" s="123"/>
      <c r="M2805" s="92"/>
      <c r="O2805" s="89"/>
      <c r="Q2805" s="91"/>
      <c r="R2805" s="91">
        <v>14</v>
      </c>
      <c r="S2805" s="125">
        <v>43902</v>
      </c>
      <c r="T2805" s="123"/>
      <c r="U2805" s="120" t="s">
        <v>330</v>
      </c>
      <c r="V2805" s="121"/>
      <c r="W2805" s="121"/>
      <c r="X2805" s="122">
        <v>-4500</v>
      </c>
      <c r="Y2805" s="123"/>
      <c r="Z2805" s="92" t="s">
        <v>330</v>
      </c>
      <c r="AA2805" s="93">
        <f>AA2804+X2805</f>
        <v>280486273.18000001</v>
      </c>
      <c r="AB2805" s="91" t="s">
        <v>335</v>
      </c>
    </row>
    <row r="2806" spans="2:28" s="95" customFormat="1" ht="12.6" customHeight="1" x14ac:dyDescent="0.2">
      <c r="B2806" s="125">
        <v>40058</v>
      </c>
      <c r="C2806" s="123"/>
      <c r="D2806" s="91" t="s">
        <v>54</v>
      </c>
      <c r="E2806" s="91" t="s">
        <v>450</v>
      </c>
      <c r="F2806" s="91" t="s">
        <v>440</v>
      </c>
      <c r="G2806" s="124" t="s">
        <v>10</v>
      </c>
      <c r="H2806" s="123"/>
      <c r="I2806" s="124" t="s">
        <v>328</v>
      </c>
      <c r="J2806" s="121"/>
      <c r="K2806" s="121"/>
      <c r="L2806" s="123"/>
      <c r="M2806" s="92" t="s">
        <v>330</v>
      </c>
      <c r="O2806" s="93">
        <v>560000</v>
      </c>
      <c r="Q2806" s="91" t="s">
        <v>11</v>
      </c>
      <c r="R2806" s="91"/>
      <c r="S2806" s="125">
        <v>40088</v>
      </c>
      <c r="T2806" s="123"/>
      <c r="U2806" s="120" t="s">
        <v>330</v>
      </c>
      <c r="V2806" s="121"/>
      <c r="W2806" s="121"/>
      <c r="X2806" s="122">
        <v>130000</v>
      </c>
      <c r="Y2806" s="123"/>
      <c r="Z2806" s="92" t="s">
        <v>330</v>
      </c>
      <c r="AA2806" s="93">
        <v>690000</v>
      </c>
      <c r="AB2806" s="91" t="s">
        <v>337</v>
      </c>
    </row>
    <row r="2807" spans="2:28" s="95" customFormat="1" ht="12.6" customHeight="1" x14ac:dyDescent="0.2">
      <c r="B2807" s="124"/>
      <c r="C2807" s="123"/>
      <c r="D2807" s="91"/>
      <c r="E2807" s="91"/>
      <c r="F2807" s="91"/>
      <c r="G2807" s="124"/>
      <c r="H2807" s="123"/>
      <c r="I2807" s="124"/>
      <c r="J2807" s="121"/>
      <c r="K2807" s="121"/>
      <c r="L2807" s="123"/>
      <c r="M2807" s="92"/>
      <c r="O2807" s="89"/>
      <c r="Q2807" s="91"/>
      <c r="R2807" s="91"/>
      <c r="S2807" s="125">
        <v>40177</v>
      </c>
      <c r="T2807" s="123"/>
      <c r="U2807" s="120" t="s">
        <v>330</v>
      </c>
      <c r="V2807" s="121"/>
      <c r="W2807" s="121"/>
      <c r="X2807" s="122">
        <v>1040000</v>
      </c>
      <c r="Y2807" s="123"/>
      <c r="Z2807" s="92" t="s">
        <v>330</v>
      </c>
      <c r="AA2807" s="93">
        <v>1730000</v>
      </c>
      <c r="AB2807" s="91" t="s">
        <v>337</v>
      </c>
    </row>
    <row r="2808" spans="2:28" s="95" customFormat="1" x14ac:dyDescent="0.2">
      <c r="B2808" s="124"/>
      <c r="C2808" s="123"/>
      <c r="D2808" s="91"/>
      <c r="E2808" s="91"/>
      <c r="F2808" s="91"/>
      <c r="G2808" s="124"/>
      <c r="H2808" s="123"/>
      <c r="I2808" s="124"/>
      <c r="J2808" s="121"/>
      <c r="K2808" s="121"/>
      <c r="L2808" s="123"/>
      <c r="M2808" s="92"/>
      <c r="O2808" s="89"/>
      <c r="Q2808" s="91"/>
      <c r="R2808" s="91"/>
      <c r="S2808" s="125">
        <v>40263</v>
      </c>
      <c r="T2808" s="123"/>
      <c r="U2808" s="120" t="s">
        <v>330</v>
      </c>
      <c r="V2808" s="121"/>
      <c r="W2808" s="121"/>
      <c r="X2808" s="122">
        <v>-1680000</v>
      </c>
      <c r="Y2808" s="123"/>
      <c r="Z2808" s="92" t="s">
        <v>330</v>
      </c>
      <c r="AA2808" s="93">
        <v>50000</v>
      </c>
      <c r="AB2808" s="91" t="s">
        <v>334</v>
      </c>
    </row>
    <row r="2809" spans="2:28" s="95" customFormat="1" x14ac:dyDescent="0.2">
      <c r="B2809" s="124"/>
      <c r="C2809" s="123"/>
      <c r="D2809" s="91"/>
      <c r="E2809" s="91"/>
      <c r="F2809" s="91"/>
      <c r="G2809" s="124"/>
      <c r="H2809" s="123"/>
      <c r="I2809" s="124"/>
      <c r="J2809" s="121"/>
      <c r="K2809" s="121"/>
      <c r="L2809" s="123"/>
      <c r="M2809" s="92"/>
      <c r="O2809" s="89"/>
      <c r="Q2809" s="91"/>
      <c r="R2809" s="91"/>
      <c r="S2809" s="125">
        <v>40310</v>
      </c>
      <c r="T2809" s="123"/>
      <c r="U2809" s="120" t="s">
        <v>330</v>
      </c>
      <c r="V2809" s="121"/>
      <c r="W2809" s="121"/>
      <c r="X2809" s="122">
        <v>1260000</v>
      </c>
      <c r="Y2809" s="123"/>
      <c r="Z2809" s="92" t="s">
        <v>330</v>
      </c>
      <c r="AA2809" s="93">
        <v>1310000</v>
      </c>
      <c r="AB2809" s="91" t="s">
        <v>334</v>
      </c>
    </row>
    <row r="2810" spans="2:28" s="95" customFormat="1" x14ac:dyDescent="0.2">
      <c r="B2810" s="124"/>
      <c r="C2810" s="123"/>
      <c r="D2810" s="91"/>
      <c r="E2810" s="91"/>
      <c r="F2810" s="91"/>
      <c r="G2810" s="124"/>
      <c r="H2810" s="123"/>
      <c r="I2810" s="124"/>
      <c r="J2810" s="121"/>
      <c r="K2810" s="121"/>
      <c r="L2810" s="123"/>
      <c r="M2810" s="92"/>
      <c r="O2810" s="89"/>
      <c r="Q2810" s="91"/>
      <c r="R2810" s="91"/>
      <c r="S2810" s="125">
        <v>40373</v>
      </c>
      <c r="T2810" s="123"/>
      <c r="U2810" s="120" t="s">
        <v>330</v>
      </c>
      <c r="V2810" s="121"/>
      <c r="W2810" s="121"/>
      <c r="X2810" s="122">
        <v>-1110000</v>
      </c>
      <c r="Y2810" s="123"/>
      <c r="Z2810" s="92" t="s">
        <v>330</v>
      </c>
      <c r="AA2810" s="93">
        <v>200000</v>
      </c>
      <c r="AB2810" s="91" t="s">
        <v>334</v>
      </c>
    </row>
    <row r="2811" spans="2:28" s="95" customFormat="1" ht="12.6" customHeight="1" x14ac:dyDescent="0.2">
      <c r="B2811" s="124"/>
      <c r="C2811" s="123"/>
      <c r="D2811" s="91"/>
      <c r="E2811" s="91"/>
      <c r="F2811" s="91"/>
      <c r="G2811" s="124"/>
      <c r="H2811" s="123"/>
      <c r="I2811" s="124"/>
      <c r="J2811" s="121"/>
      <c r="K2811" s="121"/>
      <c r="L2811" s="123"/>
      <c r="M2811" s="92"/>
      <c r="O2811" s="89"/>
      <c r="Q2811" s="91"/>
      <c r="R2811" s="91"/>
      <c r="S2811" s="125">
        <v>40451</v>
      </c>
      <c r="T2811" s="123"/>
      <c r="U2811" s="120" t="s">
        <v>330</v>
      </c>
      <c r="V2811" s="121"/>
      <c r="W2811" s="121"/>
      <c r="X2811" s="122">
        <v>100000</v>
      </c>
      <c r="Y2811" s="123"/>
      <c r="Z2811" s="92" t="s">
        <v>330</v>
      </c>
      <c r="AA2811" s="93">
        <v>300000</v>
      </c>
      <c r="AB2811" s="91" t="s">
        <v>337</v>
      </c>
    </row>
    <row r="2812" spans="2:28" s="95" customFormat="1" x14ac:dyDescent="0.2">
      <c r="B2812" s="124"/>
      <c r="C2812" s="123"/>
      <c r="D2812" s="91"/>
      <c r="E2812" s="91"/>
      <c r="F2812" s="91"/>
      <c r="G2812" s="124"/>
      <c r="H2812" s="123"/>
      <c r="I2812" s="124"/>
      <c r="J2812" s="121"/>
      <c r="K2812" s="121"/>
      <c r="L2812" s="123"/>
      <c r="M2812" s="92"/>
      <c r="O2812" s="89"/>
      <c r="Q2812" s="91"/>
      <c r="R2812" s="91"/>
      <c r="S2812" s="125">
        <v>40451</v>
      </c>
      <c r="T2812" s="123"/>
      <c r="U2812" s="120" t="s">
        <v>330</v>
      </c>
      <c r="V2812" s="121"/>
      <c r="W2812" s="121"/>
      <c r="X2812" s="122">
        <v>-9889</v>
      </c>
      <c r="Y2812" s="123"/>
      <c r="Z2812" s="92" t="s">
        <v>330</v>
      </c>
      <c r="AA2812" s="93">
        <v>290111</v>
      </c>
      <c r="AB2812" s="91" t="s">
        <v>334</v>
      </c>
    </row>
    <row r="2813" spans="2:28" s="95" customFormat="1" x14ac:dyDescent="0.2">
      <c r="B2813" s="124"/>
      <c r="C2813" s="123"/>
      <c r="D2813" s="91"/>
      <c r="E2813" s="91"/>
      <c r="F2813" s="91"/>
      <c r="G2813" s="124"/>
      <c r="H2813" s="123"/>
      <c r="I2813" s="124"/>
      <c r="J2813" s="121"/>
      <c r="K2813" s="121"/>
      <c r="L2813" s="123"/>
      <c r="M2813" s="92"/>
      <c r="O2813" s="89"/>
      <c r="Q2813" s="91"/>
      <c r="R2813" s="91"/>
      <c r="S2813" s="125">
        <v>40723</v>
      </c>
      <c r="T2813" s="123"/>
      <c r="U2813" s="120" t="s">
        <v>330</v>
      </c>
      <c r="V2813" s="121"/>
      <c r="W2813" s="121"/>
      <c r="X2813" s="122">
        <v>-3</v>
      </c>
      <c r="Y2813" s="123"/>
      <c r="Z2813" s="92" t="s">
        <v>330</v>
      </c>
      <c r="AA2813" s="93">
        <v>290108</v>
      </c>
      <c r="AB2813" s="91" t="s">
        <v>332</v>
      </c>
    </row>
    <row r="2814" spans="2:28" s="95" customFormat="1" x14ac:dyDescent="0.2">
      <c r="B2814" s="124"/>
      <c r="C2814" s="123"/>
      <c r="D2814" s="91"/>
      <c r="E2814" s="91"/>
      <c r="F2814" s="91"/>
      <c r="G2814" s="124"/>
      <c r="H2814" s="123"/>
      <c r="I2814" s="124"/>
      <c r="J2814" s="121"/>
      <c r="K2814" s="121"/>
      <c r="L2814" s="123"/>
      <c r="M2814" s="92"/>
      <c r="O2814" s="89"/>
      <c r="Q2814" s="91"/>
      <c r="R2814" s="91"/>
      <c r="S2814" s="125">
        <v>41088</v>
      </c>
      <c r="T2814" s="123"/>
      <c r="U2814" s="120" t="s">
        <v>330</v>
      </c>
      <c r="V2814" s="121"/>
      <c r="W2814" s="121"/>
      <c r="X2814" s="122">
        <v>-2</v>
      </c>
      <c r="Y2814" s="123"/>
      <c r="Z2814" s="92" t="s">
        <v>330</v>
      </c>
      <c r="AA2814" s="93">
        <v>290106</v>
      </c>
      <c r="AB2814" s="91" t="s">
        <v>332</v>
      </c>
    </row>
    <row r="2815" spans="2:28" s="95" customFormat="1" x14ac:dyDescent="0.2">
      <c r="B2815" s="124"/>
      <c r="C2815" s="123"/>
      <c r="D2815" s="91"/>
      <c r="E2815" s="91"/>
      <c r="F2815" s="91"/>
      <c r="G2815" s="124"/>
      <c r="H2815" s="123"/>
      <c r="I2815" s="124"/>
      <c r="J2815" s="121"/>
      <c r="K2815" s="121"/>
      <c r="L2815" s="123"/>
      <c r="M2815" s="92"/>
      <c r="O2815" s="89"/>
      <c r="Q2815" s="91"/>
      <c r="R2815" s="91"/>
      <c r="S2815" s="125">
        <v>41179</v>
      </c>
      <c r="T2815" s="123"/>
      <c r="U2815" s="120" t="s">
        <v>330</v>
      </c>
      <c r="V2815" s="121"/>
      <c r="W2815" s="121"/>
      <c r="X2815" s="122">
        <v>-7</v>
      </c>
      <c r="Y2815" s="123"/>
      <c r="Z2815" s="92" t="s">
        <v>330</v>
      </c>
      <c r="AA2815" s="93">
        <v>290099</v>
      </c>
      <c r="AB2815" s="91" t="s">
        <v>332</v>
      </c>
    </row>
    <row r="2816" spans="2:28" s="95" customFormat="1" x14ac:dyDescent="0.2">
      <c r="B2816" s="124"/>
      <c r="C2816" s="123"/>
      <c r="D2816" s="91"/>
      <c r="E2816" s="91"/>
      <c r="F2816" s="91"/>
      <c r="G2816" s="124"/>
      <c r="H2816" s="123"/>
      <c r="I2816" s="124"/>
      <c r="J2816" s="121"/>
      <c r="K2816" s="121"/>
      <c r="L2816" s="123"/>
      <c r="M2816" s="92"/>
      <c r="O2816" s="89"/>
      <c r="Q2816" s="91"/>
      <c r="R2816" s="91"/>
      <c r="S2816" s="125">
        <v>41270</v>
      </c>
      <c r="T2816" s="123"/>
      <c r="U2816" s="120" t="s">
        <v>330</v>
      </c>
      <c r="V2816" s="121"/>
      <c r="W2816" s="121"/>
      <c r="X2816" s="122">
        <v>-1</v>
      </c>
      <c r="Y2816" s="123"/>
      <c r="Z2816" s="92" t="s">
        <v>330</v>
      </c>
      <c r="AA2816" s="93">
        <v>290098</v>
      </c>
      <c r="AB2816" s="91" t="s">
        <v>332</v>
      </c>
    </row>
    <row r="2817" spans="2:28" s="95" customFormat="1" x14ac:dyDescent="0.2">
      <c r="B2817" s="124"/>
      <c r="C2817" s="123"/>
      <c r="D2817" s="91"/>
      <c r="E2817" s="91"/>
      <c r="F2817" s="91"/>
      <c r="G2817" s="124"/>
      <c r="H2817" s="123"/>
      <c r="I2817" s="124"/>
      <c r="J2817" s="121"/>
      <c r="K2817" s="121"/>
      <c r="L2817" s="123"/>
      <c r="M2817" s="92"/>
      <c r="O2817" s="89"/>
      <c r="Q2817" s="91"/>
      <c r="R2817" s="91"/>
      <c r="S2817" s="125">
        <v>41358</v>
      </c>
      <c r="T2817" s="123"/>
      <c r="U2817" s="120" t="s">
        <v>330</v>
      </c>
      <c r="V2817" s="121"/>
      <c r="W2817" s="121"/>
      <c r="X2817" s="122">
        <v>-4</v>
      </c>
      <c r="Y2817" s="123"/>
      <c r="Z2817" s="92" t="s">
        <v>330</v>
      </c>
      <c r="AA2817" s="93">
        <v>290094</v>
      </c>
      <c r="AB2817" s="91" t="s">
        <v>332</v>
      </c>
    </row>
    <row r="2818" spans="2:28" s="95" customFormat="1" x14ac:dyDescent="0.2">
      <c r="B2818" s="124"/>
      <c r="C2818" s="123"/>
      <c r="D2818" s="91"/>
      <c r="E2818" s="91"/>
      <c r="F2818" s="91"/>
      <c r="G2818" s="124"/>
      <c r="H2818" s="123"/>
      <c r="I2818" s="124"/>
      <c r="J2818" s="121"/>
      <c r="K2818" s="121"/>
      <c r="L2818" s="123"/>
      <c r="M2818" s="92"/>
      <c r="O2818" s="89"/>
      <c r="Q2818" s="91"/>
      <c r="R2818" s="91"/>
      <c r="S2818" s="125">
        <v>41452</v>
      </c>
      <c r="T2818" s="123"/>
      <c r="U2818" s="120" t="s">
        <v>330</v>
      </c>
      <c r="V2818" s="121"/>
      <c r="W2818" s="121"/>
      <c r="X2818" s="122">
        <v>-2</v>
      </c>
      <c r="Y2818" s="123"/>
      <c r="Z2818" s="92" t="s">
        <v>330</v>
      </c>
      <c r="AA2818" s="93">
        <v>290092</v>
      </c>
      <c r="AB2818" s="91" t="s">
        <v>332</v>
      </c>
    </row>
    <row r="2819" spans="2:28" s="95" customFormat="1" x14ac:dyDescent="0.2">
      <c r="B2819" s="124"/>
      <c r="C2819" s="123"/>
      <c r="D2819" s="91"/>
      <c r="E2819" s="91"/>
      <c r="F2819" s="91"/>
      <c r="G2819" s="124"/>
      <c r="H2819" s="123"/>
      <c r="I2819" s="124"/>
      <c r="J2819" s="121"/>
      <c r="K2819" s="121"/>
      <c r="L2819" s="123"/>
      <c r="M2819" s="92"/>
      <c r="O2819" s="89"/>
      <c r="Q2819" s="91"/>
      <c r="R2819" s="91"/>
      <c r="S2819" s="125">
        <v>41544</v>
      </c>
      <c r="T2819" s="123"/>
      <c r="U2819" s="120" t="s">
        <v>330</v>
      </c>
      <c r="V2819" s="121"/>
      <c r="W2819" s="121"/>
      <c r="X2819" s="122">
        <v>-1</v>
      </c>
      <c r="Y2819" s="123"/>
      <c r="Z2819" s="92" t="s">
        <v>330</v>
      </c>
      <c r="AA2819" s="93">
        <v>290091</v>
      </c>
      <c r="AB2819" s="91" t="s">
        <v>332</v>
      </c>
    </row>
    <row r="2820" spans="2:28" s="95" customFormat="1" x14ac:dyDescent="0.2">
      <c r="B2820" s="124"/>
      <c r="C2820" s="123"/>
      <c r="D2820" s="91"/>
      <c r="E2820" s="91"/>
      <c r="F2820" s="91"/>
      <c r="G2820" s="124"/>
      <c r="H2820" s="123"/>
      <c r="I2820" s="124"/>
      <c r="J2820" s="121"/>
      <c r="K2820" s="121"/>
      <c r="L2820" s="123"/>
      <c r="M2820" s="92"/>
      <c r="O2820" s="89"/>
      <c r="Q2820" s="91"/>
      <c r="R2820" s="91"/>
      <c r="S2820" s="125">
        <v>41631</v>
      </c>
      <c r="T2820" s="123"/>
      <c r="U2820" s="120" t="s">
        <v>330</v>
      </c>
      <c r="V2820" s="121"/>
      <c r="W2820" s="121"/>
      <c r="X2820" s="122">
        <v>-979</v>
      </c>
      <c r="Y2820" s="123"/>
      <c r="Z2820" s="92" t="s">
        <v>330</v>
      </c>
      <c r="AA2820" s="93">
        <v>289112</v>
      </c>
      <c r="AB2820" s="91" t="s">
        <v>332</v>
      </c>
    </row>
    <row r="2821" spans="2:28" s="95" customFormat="1" x14ac:dyDescent="0.2">
      <c r="B2821" s="124"/>
      <c r="C2821" s="123"/>
      <c r="D2821" s="91"/>
      <c r="E2821" s="91"/>
      <c r="F2821" s="91"/>
      <c r="G2821" s="124"/>
      <c r="H2821" s="123"/>
      <c r="I2821" s="124"/>
      <c r="J2821" s="121"/>
      <c r="K2821" s="121"/>
      <c r="L2821" s="123"/>
      <c r="M2821" s="92"/>
      <c r="O2821" s="89"/>
      <c r="Q2821" s="91"/>
      <c r="R2821" s="91"/>
      <c r="S2821" s="125">
        <v>41724</v>
      </c>
      <c r="T2821" s="123"/>
      <c r="U2821" s="120" t="s">
        <v>330</v>
      </c>
      <c r="V2821" s="121"/>
      <c r="W2821" s="121"/>
      <c r="X2821" s="122">
        <v>-34</v>
      </c>
      <c r="Y2821" s="123"/>
      <c r="Z2821" s="92" t="s">
        <v>330</v>
      </c>
      <c r="AA2821" s="93">
        <v>289078</v>
      </c>
      <c r="AB2821" s="91" t="s">
        <v>332</v>
      </c>
    </row>
    <row r="2822" spans="2:28" s="95" customFormat="1" x14ac:dyDescent="0.2">
      <c r="B2822" s="124"/>
      <c r="C2822" s="123"/>
      <c r="D2822" s="91"/>
      <c r="E2822" s="91"/>
      <c r="F2822" s="91"/>
      <c r="G2822" s="124"/>
      <c r="H2822" s="123"/>
      <c r="I2822" s="124"/>
      <c r="J2822" s="121"/>
      <c r="K2822" s="121"/>
      <c r="L2822" s="123"/>
      <c r="M2822" s="92"/>
      <c r="O2822" s="89"/>
      <c r="Q2822" s="91"/>
      <c r="R2822" s="91"/>
      <c r="S2822" s="125">
        <v>41816</v>
      </c>
      <c r="T2822" s="123"/>
      <c r="U2822" s="120" t="s">
        <v>330</v>
      </c>
      <c r="V2822" s="121"/>
      <c r="W2822" s="121"/>
      <c r="X2822" s="122">
        <v>-406</v>
      </c>
      <c r="Y2822" s="123"/>
      <c r="Z2822" s="92" t="s">
        <v>330</v>
      </c>
      <c r="AA2822" s="93">
        <v>288672</v>
      </c>
      <c r="AB2822" s="91" t="s">
        <v>332</v>
      </c>
    </row>
    <row r="2823" spans="2:28" s="95" customFormat="1" x14ac:dyDescent="0.2">
      <c r="B2823" s="124"/>
      <c r="C2823" s="123"/>
      <c r="D2823" s="91"/>
      <c r="E2823" s="91"/>
      <c r="F2823" s="91"/>
      <c r="G2823" s="124"/>
      <c r="H2823" s="123"/>
      <c r="I2823" s="124"/>
      <c r="J2823" s="121"/>
      <c r="K2823" s="121"/>
      <c r="L2823" s="123"/>
      <c r="M2823" s="92"/>
      <c r="O2823" s="89"/>
      <c r="Q2823" s="91"/>
      <c r="R2823" s="91"/>
      <c r="S2823" s="125">
        <v>41849</v>
      </c>
      <c r="T2823" s="123"/>
      <c r="U2823" s="120" t="s">
        <v>330</v>
      </c>
      <c r="V2823" s="121"/>
      <c r="W2823" s="121"/>
      <c r="X2823" s="122">
        <v>-807</v>
      </c>
      <c r="Y2823" s="123"/>
      <c r="Z2823" s="92" t="s">
        <v>330</v>
      </c>
      <c r="AA2823" s="93">
        <v>287865</v>
      </c>
      <c r="AB2823" s="91" t="s">
        <v>332</v>
      </c>
    </row>
    <row r="2824" spans="2:28" s="95" customFormat="1" x14ac:dyDescent="0.2">
      <c r="B2824" s="124"/>
      <c r="C2824" s="123"/>
      <c r="D2824" s="91"/>
      <c r="E2824" s="91"/>
      <c r="F2824" s="91"/>
      <c r="G2824" s="124"/>
      <c r="H2824" s="123"/>
      <c r="I2824" s="124"/>
      <c r="J2824" s="121"/>
      <c r="K2824" s="121"/>
      <c r="L2824" s="123"/>
      <c r="M2824" s="92"/>
      <c r="O2824" s="89"/>
      <c r="Q2824" s="91"/>
      <c r="R2824" s="91"/>
      <c r="S2824" s="125">
        <v>41911</v>
      </c>
      <c r="T2824" s="123"/>
      <c r="U2824" s="120" t="s">
        <v>330</v>
      </c>
      <c r="V2824" s="121"/>
      <c r="W2824" s="121"/>
      <c r="X2824" s="122">
        <v>-267</v>
      </c>
      <c r="Y2824" s="123"/>
      <c r="Z2824" s="92" t="s">
        <v>330</v>
      </c>
      <c r="AA2824" s="93">
        <v>287598</v>
      </c>
      <c r="AB2824" s="91" t="s">
        <v>332</v>
      </c>
    </row>
    <row r="2825" spans="2:28" s="95" customFormat="1" x14ac:dyDescent="0.2">
      <c r="B2825" s="124"/>
      <c r="C2825" s="123"/>
      <c r="D2825" s="91"/>
      <c r="E2825" s="91"/>
      <c r="F2825" s="91"/>
      <c r="G2825" s="124"/>
      <c r="H2825" s="123"/>
      <c r="I2825" s="124"/>
      <c r="J2825" s="121"/>
      <c r="K2825" s="121"/>
      <c r="L2825" s="123"/>
      <c r="M2825" s="92"/>
      <c r="O2825" s="89"/>
      <c r="Q2825" s="91"/>
      <c r="R2825" s="91"/>
      <c r="S2825" s="125">
        <v>42002</v>
      </c>
      <c r="T2825" s="123"/>
      <c r="U2825" s="120" t="s">
        <v>330</v>
      </c>
      <c r="V2825" s="121"/>
      <c r="W2825" s="121"/>
      <c r="X2825" s="122">
        <v>-32297</v>
      </c>
      <c r="Y2825" s="123"/>
      <c r="Z2825" s="92" t="s">
        <v>330</v>
      </c>
      <c r="AA2825" s="93">
        <v>255301</v>
      </c>
      <c r="AB2825" s="91" t="s">
        <v>332</v>
      </c>
    </row>
    <row r="2826" spans="2:28" s="95" customFormat="1" x14ac:dyDescent="0.2">
      <c r="B2826" s="124"/>
      <c r="C2826" s="123"/>
      <c r="D2826" s="91"/>
      <c r="E2826" s="91"/>
      <c r="F2826" s="91"/>
      <c r="G2826" s="124"/>
      <c r="H2826" s="123"/>
      <c r="I2826" s="124"/>
      <c r="J2826" s="121"/>
      <c r="K2826" s="121"/>
      <c r="L2826" s="123"/>
      <c r="M2826" s="92"/>
      <c r="O2826" s="89"/>
      <c r="Q2826" s="91"/>
      <c r="R2826" s="91"/>
      <c r="S2826" s="125">
        <v>42089</v>
      </c>
      <c r="T2826" s="123"/>
      <c r="U2826" s="120" t="s">
        <v>330</v>
      </c>
      <c r="V2826" s="121"/>
      <c r="W2826" s="121"/>
      <c r="X2826" s="122">
        <v>-12146</v>
      </c>
      <c r="Y2826" s="123"/>
      <c r="Z2826" s="92" t="s">
        <v>330</v>
      </c>
      <c r="AA2826" s="93">
        <v>243155</v>
      </c>
      <c r="AB2826" s="91" t="s">
        <v>332</v>
      </c>
    </row>
    <row r="2827" spans="2:28" s="95" customFormat="1" x14ac:dyDescent="0.2">
      <c r="B2827" s="124"/>
      <c r="C2827" s="123"/>
      <c r="D2827" s="91"/>
      <c r="E2827" s="91"/>
      <c r="F2827" s="91"/>
      <c r="G2827" s="124"/>
      <c r="H2827" s="123"/>
      <c r="I2827" s="124"/>
      <c r="J2827" s="121"/>
      <c r="K2827" s="121"/>
      <c r="L2827" s="123"/>
      <c r="M2827" s="92"/>
      <c r="O2827" s="89"/>
      <c r="Q2827" s="91"/>
      <c r="R2827" s="91"/>
      <c r="S2827" s="125">
        <v>42122</v>
      </c>
      <c r="T2827" s="123"/>
      <c r="U2827" s="120" t="s">
        <v>330</v>
      </c>
      <c r="V2827" s="121"/>
      <c r="W2827" s="121"/>
      <c r="X2827" s="122">
        <v>-47875</v>
      </c>
      <c r="Y2827" s="123"/>
      <c r="Z2827" s="92" t="s">
        <v>330</v>
      </c>
      <c r="AA2827" s="93">
        <v>195280</v>
      </c>
      <c r="AB2827" s="91" t="s">
        <v>332</v>
      </c>
    </row>
    <row r="2828" spans="2:28" s="95" customFormat="1" x14ac:dyDescent="0.2">
      <c r="B2828" s="124"/>
      <c r="C2828" s="123"/>
      <c r="D2828" s="91"/>
      <c r="E2828" s="91"/>
      <c r="F2828" s="91"/>
      <c r="G2828" s="124"/>
      <c r="H2828" s="123"/>
      <c r="I2828" s="124"/>
      <c r="J2828" s="121"/>
      <c r="K2828" s="121"/>
      <c r="L2828" s="123"/>
      <c r="M2828" s="92"/>
      <c r="O2828" s="89"/>
      <c r="Q2828" s="91"/>
      <c r="R2828" s="91"/>
      <c r="S2828" s="125">
        <v>42180</v>
      </c>
      <c r="T2828" s="123"/>
      <c r="U2828" s="120" t="s">
        <v>330</v>
      </c>
      <c r="V2828" s="121"/>
      <c r="W2828" s="121"/>
      <c r="X2828" s="122">
        <v>-11354</v>
      </c>
      <c r="Y2828" s="123"/>
      <c r="Z2828" s="92" t="s">
        <v>330</v>
      </c>
      <c r="AA2828" s="93">
        <v>183926</v>
      </c>
      <c r="AB2828" s="91" t="s">
        <v>332</v>
      </c>
    </row>
    <row r="2829" spans="2:28" s="95" customFormat="1" x14ac:dyDescent="0.2">
      <c r="B2829" s="124"/>
      <c r="C2829" s="123"/>
      <c r="D2829" s="91"/>
      <c r="E2829" s="91"/>
      <c r="F2829" s="91"/>
      <c r="G2829" s="124"/>
      <c r="H2829" s="123"/>
      <c r="I2829" s="124"/>
      <c r="J2829" s="121"/>
      <c r="K2829" s="121"/>
      <c r="L2829" s="123"/>
      <c r="M2829" s="92"/>
      <c r="O2829" s="89"/>
      <c r="Q2829" s="91"/>
      <c r="R2829" s="91"/>
      <c r="S2829" s="125">
        <v>42275</v>
      </c>
      <c r="T2829" s="123"/>
      <c r="U2829" s="120" t="s">
        <v>330</v>
      </c>
      <c r="V2829" s="121"/>
      <c r="W2829" s="121"/>
      <c r="X2829" s="122">
        <v>-15167</v>
      </c>
      <c r="Y2829" s="123"/>
      <c r="Z2829" s="92" t="s">
        <v>330</v>
      </c>
      <c r="AA2829" s="93">
        <v>168759</v>
      </c>
      <c r="AB2829" s="91" t="s">
        <v>332</v>
      </c>
    </row>
    <row r="2830" spans="2:28" s="95" customFormat="1" x14ac:dyDescent="0.2">
      <c r="B2830" s="124"/>
      <c r="C2830" s="123"/>
      <c r="D2830" s="91"/>
      <c r="E2830" s="91"/>
      <c r="F2830" s="91"/>
      <c r="G2830" s="124"/>
      <c r="H2830" s="123"/>
      <c r="I2830" s="124"/>
      <c r="J2830" s="121"/>
      <c r="K2830" s="121"/>
      <c r="L2830" s="123"/>
      <c r="M2830" s="92"/>
      <c r="O2830" s="89"/>
      <c r="Q2830" s="91"/>
      <c r="R2830" s="91"/>
      <c r="S2830" s="125">
        <v>42366</v>
      </c>
      <c r="T2830" s="123"/>
      <c r="U2830" s="120" t="s">
        <v>330</v>
      </c>
      <c r="V2830" s="121"/>
      <c r="W2830" s="121"/>
      <c r="X2830" s="122">
        <v>-11225</v>
      </c>
      <c r="Y2830" s="123"/>
      <c r="Z2830" s="92" t="s">
        <v>330</v>
      </c>
      <c r="AA2830" s="93">
        <v>157534</v>
      </c>
      <c r="AB2830" s="91" t="s">
        <v>332</v>
      </c>
    </row>
    <row r="2831" spans="2:28" s="95" customFormat="1" x14ac:dyDescent="0.2">
      <c r="B2831" s="124"/>
      <c r="C2831" s="123"/>
      <c r="D2831" s="91"/>
      <c r="E2831" s="91"/>
      <c r="F2831" s="91"/>
      <c r="G2831" s="124"/>
      <c r="H2831" s="123"/>
      <c r="I2831" s="124"/>
      <c r="J2831" s="121"/>
      <c r="K2831" s="121"/>
      <c r="L2831" s="123"/>
      <c r="M2831" s="92"/>
      <c r="O2831" s="89"/>
      <c r="Q2831" s="91"/>
      <c r="R2831" s="91"/>
      <c r="S2831" s="125">
        <v>42425</v>
      </c>
      <c r="T2831" s="123"/>
      <c r="U2831" s="120" t="s">
        <v>330</v>
      </c>
      <c r="V2831" s="121"/>
      <c r="W2831" s="121"/>
      <c r="X2831" s="122">
        <v>-32056</v>
      </c>
      <c r="Y2831" s="123"/>
      <c r="Z2831" s="92" t="s">
        <v>330</v>
      </c>
      <c r="AA2831" s="93">
        <v>125478</v>
      </c>
      <c r="AB2831" s="91" t="s">
        <v>333</v>
      </c>
    </row>
    <row r="2832" spans="2:28" s="95" customFormat="1" x14ac:dyDescent="0.2">
      <c r="B2832" s="124"/>
      <c r="C2832" s="123"/>
      <c r="D2832" s="91"/>
      <c r="E2832" s="91"/>
      <c r="F2832" s="91"/>
      <c r="G2832" s="124"/>
      <c r="H2832" s="123"/>
      <c r="I2832" s="124"/>
      <c r="J2832" s="121"/>
      <c r="K2832" s="121"/>
      <c r="L2832" s="123"/>
      <c r="M2832" s="92"/>
      <c r="O2832" s="89"/>
      <c r="Q2832" s="91"/>
      <c r="R2832" s="91"/>
      <c r="S2832" s="125">
        <v>42457</v>
      </c>
      <c r="T2832" s="123"/>
      <c r="U2832" s="120" t="s">
        <v>330</v>
      </c>
      <c r="V2832" s="121"/>
      <c r="W2832" s="121"/>
      <c r="X2832" s="122">
        <v>-670</v>
      </c>
      <c r="Y2832" s="123"/>
      <c r="Z2832" s="92" t="s">
        <v>330</v>
      </c>
      <c r="AA2832" s="93">
        <v>124808</v>
      </c>
      <c r="AB2832" s="91" t="s">
        <v>332</v>
      </c>
    </row>
    <row r="2833" spans="2:28" s="95" customFormat="1" x14ac:dyDescent="0.2">
      <c r="B2833" s="124"/>
      <c r="C2833" s="123"/>
      <c r="D2833" s="91"/>
      <c r="E2833" s="91"/>
      <c r="F2833" s="91"/>
      <c r="G2833" s="124"/>
      <c r="H2833" s="123"/>
      <c r="I2833" s="124"/>
      <c r="J2833" s="121"/>
      <c r="K2833" s="121"/>
      <c r="L2833" s="123"/>
      <c r="M2833" s="92"/>
      <c r="O2833" s="89"/>
      <c r="Q2833" s="91"/>
      <c r="R2833" s="91"/>
      <c r="S2833" s="125">
        <v>42521</v>
      </c>
      <c r="T2833" s="123"/>
      <c r="U2833" s="120" t="s">
        <v>330</v>
      </c>
      <c r="V2833" s="121"/>
      <c r="W2833" s="121"/>
      <c r="X2833" s="122">
        <v>-5241</v>
      </c>
      <c r="Y2833" s="123"/>
      <c r="Z2833" s="92" t="s">
        <v>330</v>
      </c>
      <c r="AA2833" s="93">
        <v>119567</v>
      </c>
      <c r="AB2833" s="91" t="s">
        <v>332</v>
      </c>
    </row>
    <row r="2834" spans="2:28" s="95" customFormat="1" x14ac:dyDescent="0.2">
      <c r="B2834" s="124"/>
      <c r="C2834" s="123"/>
      <c r="D2834" s="91"/>
      <c r="E2834" s="91"/>
      <c r="F2834" s="91"/>
      <c r="G2834" s="124"/>
      <c r="H2834" s="123"/>
      <c r="I2834" s="124"/>
      <c r="J2834" s="121"/>
      <c r="K2834" s="121"/>
      <c r="L2834" s="123"/>
      <c r="M2834" s="92"/>
      <c r="O2834" s="89"/>
      <c r="Q2834" s="91"/>
      <c r="R2834" s="91"/>
      <c r="S2834" s="125">
        <v>42548</v>
      </c>
      <c r="T2834" s="123"/>
      <c r="U2834" s="120" t="s">
        <v>330</v>
      </c>
      <c r="V2834" s="121"/>
      <c r="W2834" s="121"/>
      <c r="X2834" s="122">
        <v>-3131</v>
      </c>
      <c r="Y2834" s="123"/>
      <c r="Z2834" s="92" t="s">
        <v>330</v>
      </c>
      <c r="AA2834" s="93">
        <v>116436</v>
      </c>
      <c r="AB2834" s="91" t="s">
        <v>332</v>
      </c>
    </row>
    <row r="2835" spans="2:28" s="95" customFormat="1" x14ac:dyDescent="0.2">
      <c r="B2835" s="124"/>
      <c r="C2835" s="123"/>
      <c r="D2835" s="91"/>
      <c r="E2835" s="91"/>
      <c r="F2835" s="91"/>
      <c r="G2835" s="124"/>
      <c r="H2835" s="123"/>
      <c r="I2835" s="124"/>
      <c r="J2835" s="121"/>
      <c r="K2835" s="121"/>
      <c r="L2835" s="123"/>
      <c r="M2835" s="92"/>
      <c r="O2835" s="89"/>
      <c r="Q2835" s="91"/>
      <c r="R2835" s="91"/>
      <c r="S2835" s="125">
        <v>42578</v>
      </c>
      <c r="T2835" s="123"/>
      <c r="U2835" s="120" t="s">
        <v>330</v>
      </c>
      <c r="V2835" s="121"/>
      <c r="W2835" s="121"/>
      <c r="X2835" s="122">
        <v>-3132</v>
      </c>
      <c r="Y2835" s="123"/>
      <c r="Z2835" s="92" t="s">
        <v>330</v>
      </c>
      <c r="AA2835" s="93">
        <v>113304</v>
      </c>
      <c r="AB2835" s="91" t="s">
        <v>332</v>
      </c>
    </row>
    <row r="2836" spans="2:28" s="95" customFormat="1" x14ac:dyDescent="0.2">
      <c r="B2836" s="124"/>
      <c r="C2836" s="123"/>
      <c r="D2836" s="91"/>
      <c r="E2836" s="91"/>
      <c r="F2836" s="91"/>
      <c r="G2836" s="124"/>
      <c r="H2836" s="123"/>
      <c r="I2836" s="124"/>
      <c r="J2836" s="121"/>
      <c r="K2836" s="121"/>
      <c r="L2836" s="123"/>
      <c r="M2836" s="92"/>
      <c r="O2836" s="89"/>
      <c r="Q2836" s="91"/>
      <c r="R2836" s="91"/>
      <c r="S2836" s="125">
        <v>42641</v>
      </c>
      <c r="T2836" s="123"/>
      <c r="U2836" s="120" t="s">
        <v>330</v>
      </c>
      <c r="V2836" s="121"/>
      <c r="W2836" s="121"/>
      <c r="X2836" s="122">
        <v>-5476</v>
      </c>
      <c r="Y2836" s="123"/>
      <c r="Z2836" s="92" t="s">
        <v>330</v>
      </c>
      <c r="AA2836" s="93">
        <v>107828</v>
      </c>
      <c r="AB2836" s="91" t="s">
        <v>332</v>
      </c>
    </row>
    <row r="2837" spans="2:28" s="95" customFormat="1" x14ac:dyDescent="0.2">
      <c r="B2837" s="124"/>
      <c r="C2837" s="123"/>
      <c r="D2837" s="91"/>
      <c r="E2837" s="91"/>
      <c r="F2837" s="91"/>
      <c r="G2837" s="124"/>
      <c r="H2837" s="123"/>
      <c r="I2837" s="124"/>
      <c r="J2837" s="121"/>
      <c r="K2837" s="121"/>
      <c r="L2837" s="123"/>
      <c r="M2837" s="92"/>
      <c r="O2837" s="89"/>
      <c r="Q2837" s="91"/>
      <c r="R2837" s="91"/>
      <c r="S2837" s="125">
        <v>42668</v>
      </c>
      <c r="T2837" s="123"/>
      <c r="U2837" s="120" t="s">
        <v>330</v>
      </c>
      <c r="V2837" s="121"/>
      <c r="W2837" s="121"/>
      <c r="X2837" s="122">
        <v>-5175</v>
      </c>
      <c r="Y2837" s="123"/>
      <c r="Z2837" s="92" t="s">
        <v>330</v>
      </c>
      <c r="AA2837" s="93">
        <v>102653</v>
      </c>
      <c r="AB2837" s="91" t="s">
        <v>332</v>
      </c>
    </row>
    <row r="2838" spans="2:28" s="95" customFormat="1" x14ac:dyDescent="0.2">
      <c r="B2838" s="124"/>
      <c r="C2838" s="123"/>
      <c r="D2838" s="91"/>
      <c r="E2838" s="91"/>
      <c r="F2838" s="91"/>
      <c r="G2838" s="124"/>
      <c r="H2838" s="123"/>
      <c r="I2838" s="124"/>
      <c r="J2838" s="121"/>
      <c r="K2838" s="121"/>
      <c r="L2838" s="123"/>
      <c r="M2838" s="92"/>
      <c r="O2838" s="89"/>
      <c r="Q2838" s="91"/>
      <c r="R2838" s="91"/>
      <c r="S2838" s="125">
        <v>42681</v>
      </c>
      <c r="T2838" s="123"/>
      <c r="U2838" s="120" t="s">
        <v>330</v>
      </c>
      <c r="V2838" s="121"/>
      <c r="W2838" s="121"/>
      <c r="X2838" s="122">
        <v>1995</v>
      </c>
      <c r="Y2838" s="123"/>
      <c r="Z2838" s="92" t="s">
        <v>330</v>
      </c>
      <c r="AA2838" s="93">
        <v>104648</v>
      </c>
      <c r="AB2838" s="91" t="s">
        <v>332</v>
      </c>
    </row>
    <row r="2839" spans="2:28" s="95" customFormat="1" x14ac:dyDescent="0.2">
      <c r="B2839" s="124"/>
      <c r="C2839" s="123"/>
      <c r="D2839" s="91"/>
      <c r="E2839" s="91"/>
      <c r="F2839" s="91"/>
      <c r="G2839" s="124"/>
      <c r="H2839" s="123"/>
      <c r="I2839" s="124"/>
      <c r="J2839" s="121"/>
      <c r="K2839" s="121"/>
      <c r="L2839" s="123"/>
      <c r="M2839" s="92"/>
      <c r="O2839" s="89"/>
      <c r="Q2839" s="91"/>
      <c r="R2839" s="91"/>
      <c r="S2839" s="125">
        <v>42703</v>
      </c>
      <c r="T2839" s="123"/>
      <c r="U2839" s="120" t="s">
        <v>330</v>
      </c>
      <c r="V2839" s="121"/>
      <c r="W2839" s="121"/>
      <c r="X2839" s="122">
        <v>-36</v>
      </c>
      <c r="Y2839" s="123"/>
      <c r="Z2839" s="92" t="s">
        <v>330</v>
      </c>
      <c r="AA2839" s="93">
        <v>104612</v>
      </c>
      <c r="AB2839" s="91" t="s">
        <v>332</v>
      </c>
    </row>
    <row r="2840" spans="2:28" s="95" customFormat="1" x14ac:dyDescent="0.2">
      <c r="B2840" s="124"/>
      <c r="C2840" s="123"/>
      <c r="D2840" s="91"/>
      <c r="E2840" s="91"/>
      <c r="F2840" s="91"/>
      <c r="G2840" s="124"/>
      <c r="H2840" s="123"/>
      <c r="I2840" s="124"/>
      <c r="J2840" s="121"/>
      <c r="K2840" s="121"/>
      <c r="L2840" s="123"/>
      <c r="M2840" s="92"/>
      <c r="O2840" s="89"/>
      <c r="Q2840" s="91"/>
      <c r="R2840" s="91"/>
      <c r="S2840" s="125">
        <v>42731</v>
      </c>
      <c r="T2840" s="123"/>
      <c r="U2840" s="120" t="s">
        <v>330</v>
      </c>
      <c r="V2840" s="121"/>
      <c r="W2840" s="121"/>
      <c r="X2840" s="122">
        <v>-5</v>
      </c>
      <c r="Y2840" s="123"/>
      <c r="Z2840" s="92" t="s">
        <v>330</v>
      </c>
      <c r="AA2840" s="93">
        <v>104607</v>
      </c>
      <c r="AB2840" s="91" t="s">
        <v>331</v>
      </c>
    </row>
    <row r="2841" spans="2:28" s="95" customFormat="1" x14ac:dyDescent="0.2">
      <c r="B2841" s="124"/>
      <c r="C2841" s="123"/>
      <c r="D2841" s="91"/>
      <c r="E2841" s="91"/>
      <c r="F2841" s="91"/>
      <c r="G2841" s="124"/>
      <c r="H2841" s="123"/>
      <c r="I2841" s="124"/>
      <c r="J2841" s="121"/>
      <c r="K2841" s="121"/>
      <c r="L2841" s="123"/>
      <c r="M2841" s="92"/>
      <c r="O2841" s="89"/>
      <c r="Q2841" s="91"/>
      <c r="R2841" s="91"/>
      <c r="S2841" s="125">
        <v>42793</v>
      </c>
      <c r="T2841" s="123"/>
      <c r="U2841" s="120" t="s">
        <v>330</v>
      </c>
      <c r="V2841" s="121"/>
      <c r="W2841" s="121"/>
      <c r="X2841" s="122">
        <v>-95</v>
      </c>
      <c r="Y2841" s="123"/>
      <c r="Z2841" s="92" t="s">
        <v>330</v>
      </c>
      <c r="AA2841" s="93">
        <v>104512</v>
      </c>
      <c r="AB2841" s="91" t="s">
        <v>331</v>
      </c>
    </row>
    <row r="2842" spans="2:28" s="95" customFormat="1" x14ac:dyDescent="0.2">
      <c r="B2842" s="124"/>
      <c r="C2842" s="123"/>
      <c r="D2842" s="91"/>
      <c r="E2842" s="91"/>
      <c r="F2842" s="91"/>
      <c r="G2842" s="124"/>
      <c r="H2842" s="123"/>
      <c r="I2842" s="124"/>
      <c r="J2842" s="121"/>
      <c r="K2842" s="121"/>
      <c r="L2842" s="123"/>
      <c r="M2842" s="92"/>
      <c r="O2842" s="89"/>
      <c r="Q2842" s="91"/>
      <c r="R2842" s="91"/>
      <c r="S2842" s="125">
        <v>42851</v>
      </c>
      <c r="T2842" s="123"/>
      <c r="U2842" s="120" t="s">
        <v>330</v>
      </c>
      <c r="V2842" s="121"/>
      <c r="W2842" s="121"/>
      <c r="X2842" s="122">
        <v>-6</v>
      </c>
      <c r="Y2842" s="123"/>
      <c r="Z2842" s="92" t="s">
        <v>330</v>
      </c>
      <c r="AA2842" s="93">
        <v>104506</v>
      </c>
      <c r="AB2842" s="91" t="s">
        <v>331</v>
      </c>
    </row>
    <row r="2843" spans="2:28" s="95" customFormat="1" x14ac:dyDescent="0.2">
      <c r="B2843" s="124"/>
      <c r="C2843" s="123"/>
      <c r="D2843" s="91"/>
      <c r="E2843" s="91"/>
      <c r="F2843" s="91"/>
      <c r="G2843" s="124"/>
      <c r="H2843" s="123"/>
      <c r="I2843" s="124"/>
      <c r="J2843" s="121"/>
      <c r="K2843" s="121"/>
      <c r="L2843" s="123"/>
      <c r="M2843" s="92"/>
      <c r="O2843" s="89"/>
      <c r="Q2843" s="91"/>
      <c r="R2843" s="91"/>
      <c r="S2843" s="125">
        <v>42912</v>
      </c>
      <c r="T2843" s="123"/>
      <c r="U2843" s="120" t="s">
        <v>330</v>
      </c>
      <c r="V2843" s="121"/>
      <c r="W2843" s="121"/>
      <c r="X2843" s="122">
        <v>-48</v>
      </c>
      <c r="Y2843" s="123"/>
      <c r="Z2843" s="92" t="s">
        <v>330</v>
      </c>
      <c r="AA2843" s="93">
        <v>104458</v>
      </c>
      <c r="AB2843" s="91" t="s">
        <v>331</v>
      </c>
    </row>
    <row r="2844" spans="2:28" s="95" customFormat="1" x14ac:dyDescent="0.2">
      <c r="B2844" s="124"/>
      <c r="C2844" s="123"/>
      <c r="D2844" s="91"/>
      <c r="E2844" s="91"/>
      <c r="F2844" s="91"/>
      <c r="G2844" s="124"/>
      <c r="H2844" s="123"/>
      <c r="I2844" s="124"/>
      <c r="J2844" s="121"/>
      <c r="K2844" s="121"/>
      <c r="L2844" s="123"/>
      <c r="M2844" s="92"/>
      <c r="O2844" s="89"/>
      <c r="Q2844" s="91"/>
      <c r="R2844" s="91"/>
      <c r="S2844" s="125">
        <v>42942</v>
      </c>
      <c r="T2844" s="123"/>
      <c r="U2844" s="120" t="s">
        <v>330</v>
      </c>
      <c r="V2844" s="121"/>
      <c r="W2844" s="121"/>
      <c r="X2844" s="122">
        <v>-1</v>
      </c>
      <c r="Y2844" s="123"/>
      <c r="Z2844" s="92" t="s">
        <v>330</v>
      </c>
      <c r="AA2844" s="93">
        <v>104457</v>
      </c>
      <c r="AB2844" s="91" t="s">
        <v>331</v>
      </c>
    </row>
    <row r="2845" spans="2:28" s="95" customFormat="1" x14ac:dyDescent="0.2">
      <c r="B2845" s="124"/>
      <c r="C2845" s="123"/>
      <c r="D2845" s="91"/>
      <c r="E2845" s="91"/>
      <c r="F2845" s="91"/>
      <c r="G2845" s="124"/>
      <c r="H2845" s="123"/>
      <c r="I2845" s="124"/>
      <c r="J2845" s="121"/>
      <c r="K2845" s="121"/>
      <c r="L2845" s="123"/>
      <c r="M2845" s="92"/>
      <c r="O2845" s="89"/>
      <c r="Q2845" s="91"/>
      <c r="R2845" s="91"/>
      <c r="S2845" s="125">
        <v>43004</v>
      </c>
      <c r="T2845" s="123"/>
      <c r="U2845" s="120" t="s">
        <v>330</v>
      </c>
      <c r="V2845" s="121"/>
      <c r="W2845" s="121"/>
      <c r="X2845" s="122">
        <v>-1907</v>
      </c>
      <c r="Y2845" s="123"/>
      <c r="Z2845" s="92" t="s">
        <v>330</v>
      </c>
      <c r="AA2845" s="93">
        <v>102550</v>
      </c>
      <c r="AB2845" s="91" t="s">
        <v>331</v>
      </c>
    </row>
    <row r="2846" spans="2:28" s="95" customFormat="1" x14ac:dyDescent="0.2">
      <c r="B2846" s="124"/>
      <c r="C2846" s="123"/>
      <c r="D2846" s="91"/>
      <c r="E2846" s="91"/>
      <c r="F2846" s="91"/>
      <c r="G2846" s="124"/>
      <c r="H2846" s="123"/>
      <c r="I2846" s="124"/>
      <c r="J2846" s="121"/>
      <c r="K2846" s="121"/>
      <c r="L2846" s="123"/>
      <c r="M2846" s="92"/>
      <c r="O2846" s="89"/>
      <c r="Q2846" s="91"/>
      <c r="R2846" s="91"/>
      <c r="S2846" s="125">
        <v>43034</v>
      </c>
      <c r="T2846" s="123"/>
      <c r="U2846" s="120" t="s">
        <v>330</v>
      </c>
      <c r="V2846" s="121"/>
      <c r="W2846" s="121"/>
      <c r="X2846" s="122">
        <v>-237</v>
      </c>
      <c r="Y2846" s="123"/>
      <c r="Z2846" s="92" t="s">
        <v>330</v>
      </c>
      <c r="AA2846" s="93">
        <v>102313</v>
      </c>
      <c r="AB2846" s="91" t="s">
        <v>331</v>
      </c>
    </row>
    <row r="2847" spans="2:28" s="95" customFormat="1" x14ac:dyDescent="0.2">
      <c r="B2847" s="124"/>
      <c r="C2847" s="123"/>
      <c r="D2847" s="91"/>
      <c r="E2847" s="91"/>
      <c r="F2847" s="91"/>
      <c r="G2847" s="124"/>
      <c r="H2847" s="123"/>
      <c r="I2847" s="124"/>
      <c r="J2847" s="121"/>
      <c r="K2847" s="121"/>
      <c r="L2847" s="123"/>
      <c r="M2847" s="92"/>
      <c r="O2847" s="89"/>
      <c r="Q2847" s="91"/>
      <c r="R2847" s="91"/>
      <c r="S2847" s="125">
        <v>43090</v>
      </c>
      <c r="T2847" s="123"/>
      <c r="U2847" s="120" t="s">
        <v>330</v>
      </c>
      <c r="V2847" s="121"/>
      <c r="W2847" s="121"/>
      <c r="X2847" s="122">
        <v>-246</v>
      </c>
      <c r="Y2847" s="123"/>
      <c r="Z2847" s="92" t="s">
        <v>330</v>
      </c>
      <c r="AA2847" s="93">
        <v>102067</v>
      </c>
      <c r="AB2847" s="91" t="s">
        <v>331</v>
      </c>
    </row>
    <row r="2848" spans="2:28" s="95" customFormat="1" x14ac:dyDescent="0.2">
      <c r="B2848" s="124"/>
      <c r="C2848" s="123"/>
      <c r="D2848" s="91"/>
      <c r="E2848" s="91"/>
      <c r="F2848" s="91"/>
      <c r="G2848" s="124"/>
      <c r="H2848" s="123"/>
      <c r="I2848" s="124"/>
      <c r="J2848" s="121"/>
      <c r="K2848" s="121"/>
      <c r="L2848" s="123"/>
      <c r="M2848" s="92"/>
      <c r="O2848" s="89"/>
      <c r="Q2848" s="91"/>
      <c r="R2848" s="91"/>
      <c r="S2848" s="125">
        <v>43157</v>
      </c>
      <c r="T2848" s="123"/>
      <c r="U2848" s="120" t="s">
        <v>330</v>
      </c>
      <c r="V2848" s="121"/>
      <c r="W2848" s="121"/>
      <c r="X2848" s="122">
        <v>-12</v>
      </c>
      <c r="Y2848" s="123"/>
      <c r="Z2848" s="92" t="s">
        <v>330</v>
      </c>
      <c r="AA2848" s="93">
        <v>102055</v>
      </c>
      <c r="AB2848" s="91" t="s">
        <v>331</v>
      </c>
    </row>
    <row r="2849" spans="2:28" s="95" customFormat="1" x14ac:dyDescent="0.2">
      <c r="B2849" s="124"/>
      <c r="C2849" s="123"/>
      <c r="D2849" s="91"/>
      <c r="E2849" s="91"/>
      <c r="F2849" s="91"/>
      <c r="G2849" s="124"/>
      <c r="H2849" s="123"/>
      <c r="I2849" s="124"/>
      <c r="J2849" s="121"/>
      <c r="K2849" s="121"/>
      <c r="L2849" s="123"/>
      <c r="M2849" s="92"/>
      <c r="O2849" s="89"/>
      <c r="Q2849" s="91"/>
      <c r="R2849" s="91"/>
      <c r="S2849" s="125">
        <v>43181</v>
      </c>
      <c r="T2849" s="123"/>
      <c r="U2849" s="120" t="s">
        <v>330</v>
      </c>
      <c r="V2849" s="121"/>
      <c r="W2849" s="121"/>
      <c r="X2849" s="122">
        <v>-39</v>
      </c>
      <c r="Y2849" s="123"/>
      <c r="Z2849" s="92" t="s">
        <v>330</v>
      </c>
      <c r="AA2849" s="93">
        <v>102016</v>
      </c>
      <c r="AB2849" s="91" t="s">
        <v>331</v>
      </c>
    </row>
    <row r="2850" spans="2:28" s="95" customFormat="1" x14ac:dyDescent="0.2">
      <c r="B2850" s="124"/>
      <c r="C2850" s="123"/>
      <c r="D2850" s="91"/>
      <c r="E2850" s="91"/>
      <c r="F2850" s="91"/>
      <c r="G2850" s="124"/>
      <c r="H2850" s="123"/>
      <c r="I2850" s="124"/>
      <c r="J2850" s="121"/>
      <c r="K2850" s="121"/>
      <c r="L2850" s="123"/>
      <c r="M2850" s="92"/>
      <c r="O2850" s="89"/>
      <c r="Q2850" s="91"/>
      <c r="R2850" s="91"/>
      <c r="S2850" s="125">
        <v>43215</v>
      </c>
      <c r="T2850" s="123"/>
      <c r="U2850" s="120" t="s">
        <v>330</v>
      </c>
      <c r="V2850" s="121"/>
      <c r="W2850" s="121"/>
      <c r="X2850" s="122">
        <v>-77</v>
      </c>
      <c r="Y2850" s="123"/>
      <c r="Z2850" s="92" t="s">
        <v>330</v>
      </c>
      <c r="AA2850" s="93">
        <v>101939</v>
      </c>
      <c r="AB2850" s="91" t="s">
        <v>331</v>
      </c>
    </row>
    <row r="2851" spans="2:28" s="95" customFormat="1" x14ac:dyDescent="0.2">
      <c r="B2851" s="124"/>
      <c r="C2851" s="123"/>
      <c r="D2851" s="91"/>
      <c r="E2851" s="91"/>
      <c r="F2851" s="91"/>
      <c r="G2851" s="124"/>
      <c r="H2851" s="123"/>
      <c r="I2851" s="124"/>
      <c r="J2851" s="121"/>
      <c r="K2851" s="121"/>
      <c r="L2851" s="123"/>
      <c r="M2851" s="92"/>
      <c r="O2851" s="89"/>
      <c r="Q2851" s="91"/>
      <c r="R2851" s="91"/>
      <c r="S2851" s="125">
        <v>43272</v>
      </c>
      <c r="T2851" s="123"/>
      <c r="U2851" s="120" t="s">
        <v>330</v>
      </c>
      <c r="V2851" s="121"/>
      <c r="W2851" s="121"/>
      <c r="X2851" s="122">
        <v>-14</v>
      </c>
      <c r="Y2851" s="123"/>
      <c r="Z2851" s="92" t="s">
        <v>330</v>
      </c>
      <c r="AA2851" s="93">
        <v>101925</v>
      </c>
      <c r="AB2851" s="91" t="s">
        <v>331</v>
      </c>
    </row>
    <row r="2852" spans="2:28" s="95" customFormat="1" x14ac:dyDescent="0.2">
      <c r="B2852" s="124"/>
      <c r="C2852" s="123"/>
      <c r="D2852" s="91"/>
      <c r="E2852" s="91"/>
      <c r="F2852" s="91"/>
      <c r="G2852" s="124"/>
      <c r="H2852" s="123"/>
      <c r="I2852" s="124"/>
      <c r="J2852" s="121"/>
      <c r="K2852" s="121"/>
      <c r="L2852" s="123"/>
      <c r="M2852" s="92"/>
      <c r="O2852" s="89"/>
      <c r="Q2852" s="91"/>
      <c r="R2852" s="91"/>
      <c r="S2852" s="125">
        <v>43307</v>
      </c>
      <c r="T2852" s="123"/>
      <c r="U2852" s="120" t="s">
        <v>330</v>
      </c>
      <c r="V2852" s="121"/>
      <c r="W2852" s="121"/>
      <c r="X2852" s="122">
        <v>-1624</v>
      </c>
      <c r="Y2852" s="123"/>
      <c r="Z2852" s="92" t="s">
        <v>330</v>
      </c>
      <c r="AA2852" s="93">
        <v>100301</v>
      </c>
      <c r="AB2852" s="91" t="s">
        <v>333</v>
      </c>
    </row>
    <row r="2853" spans="2:28" s="95" customFormat="1" x14ac:dyDescent="0.2">
      <c r="B2853" s="124"/>
      <c r="C2853" s="123"/>
      <c r="D2853" s="91"/>
      <c r="E2853" s="91"/>
      <c r="F2853" s="91"/>
      <c r="G2853" s="124"/>
      <c r="H2853" s="123"/>
      <c r="I2853" s="124"/>
      <c r="J2853" s="121"/>
      <c r="K2853" s="121"/>
      <c r="L2853" s="123"/>
      <c r="M2853" s="92"/>
      <c r="O2853" s="89"/>
      <c r="Q2853" s="91"/>
      <c r="R2853" s="91"/>
      <c r="S2853" s="125">
        <v>43398</v>
      </c>
      <c r="T2853" s="123"/>
      <c r="U2853" s="120" t="s">
        <v>330</v>
      </c>
      <c r="V2853" s="121"/>
      <c r="W2853" s="121"/>
      <c r="X2853" s="122">
        <v>-3</v>
      </c>
      <c r="Y2853" s="123"/>
      <c r="Z2853" s="92" t="s">
        <v>330</v>
      </c>
      <c r="AA2853" s="93">
        <v>100298</v>
      </c>
      <c r="AB2853" s="91" t="s">
        <v>331</v>
      </c>
    </row>
    <row r="2854" spans="2:28" s="95" customFormat="1" ht="12.6" customHeight="1" x14ac:dyDescent="0.2">
      <c r="B2854" s="125">
        <v>40163</v>
      </c>
      <c r="C2854" s="123"/>
      <c r="D2854" s="91" t="s">
        <v>255</v>
      </c>
      <c r="E2854" s="91" t="s">
        <v>451</v>
      </c>
      <c r="F2854" s="91" t="s">
        <v>55</v>
      </c>
      <c r="G2854" s="124" t="s">
        <v>10</v>
      </c>
      <c r="H2854" s="123"/>
      <c r="I2854" s="124" t="s">
        <v>328</v>
      </c>
      <c r="J2854" s="121"/>
      <c r="K2854" s="121"/>
      <c r="L2854" s="123"/>
      <c r="M2854" s="92" t="s">
        <v>330</v>
      </c>
      <c r="O2854" s="93">
        <v>700000</v>
      </c>
      <c r="Q2854" s="91" t="s">
        <v>11</v>
      </c>
      <c r="R2854" s="91"/>
      <c r="S2854" s="125">
        <v>40200</v>
      </c>
      <c r="T2854" s="123"/>
      <c r="U2854" s="120" t="s">
        <v>330</v>
      </c>
      <c r="V2854" s="121"/>
      <c r="W2854" s="121"/>
      <c r="X2854" s="122">
        <v>30000</v>
      </c>
      <c r="Y2854" s="123"/>
      <c r="Z2854" s="92" t="s">
        <v>330</v>
      </c>
      <c r="AA2854" s="93">
        <v>730000</v>
      </c>
      <c r="AB2854" s="91" t="s">
        <v>337</v>
      </c>
    </row>
    <row r="2855" spans="2:28" s="95" customFormat="1" x14ac:dyDescent="0.2">
      <c r="B2855" s="124"/>
      <c r="C2855" s="123"/>
      <c r="D2855" s="91"/>
      <c r="E2855" s="91"/>
      <c r="F2855" s="91"/>
      <c r="G2855" s="124"/>
      <c r="H2855" s="123"/>
      <c r="I2855" s="124"/>
      <c r="J2855" s="121"/>
      <c r="K2855" s="121"/>
      <c r="L2855" s="123"/>
      <c r="M2855" s="92"/>
      <c r="O2855" s="89"/>
      <c r="Q2855" s="91"/>
      <c r="R2855" s="91"/>
      <c r="S2855" s="125">
        <v>40263</v>
      </c>
      <c r="T2855" s="123"/>
      <c r="U2855" s="120" t="s">
        <v>330</v>
      </c>
      <c r="V2855" s="121"/>
      <c r="W2855" s="121"/>
      <c r="X2855" s="122">
        <v>1740000</v>
      </c>
      <c r="Y2855" s="123"/>
      <c r="Z2855" s="92" t="s">
        <v>330</v>
      </c>
      <c r="AA2855" s="93">
        <v>2470000</v>
      </c>
      <c r="AB2855" s="91" t="s">
        <v>334</v>
      </c>
    </row>
    <row r="2856" spans="2:28" s="95" customFormat="1" x14ac:dyDescent="0.2">
      <c r="B2856" s="124"/>
      <c r="C2856" s="123"/>
      <c r="D2856" s="91"/>
      <c r="E2856" s="91"/>
      <c r="F2856" s="91"/>
      <c r="G2856" s="124"/>
      <c r="H2856" s="123"/>
      <c r="I2856" s="124"/>
      <c r="J2856" s="121"/>
      <c r="K2856" s="121"/>
      <c r="L2856" s="123"/>
      <c r="M2856" s="92"/>
      <c r="O2856" s="89"/>
      <c r="Q2856" s="91"/>
      <c r="R2856" s="91"/>
      <c r="S2856" s="125">
        <v>40373</v>
      </c>
      <c r="T2856" s="123"/>
      <c r="U2856" s="120" t="s">
        <v>330</v>
      </c>
      <c r="V2856" s="121"/>
      <c r="W2856" s="121"/>
      <c r="X2856" s="122">
        <v>-1870000</v>
      </c>
      <c r="Y2856" s="123"/>
      <c r="Z2856" s="92" t="s">
        <v>330</v>
      </c>
      <c r="AA2856" s="93">
        <v>600000</v>
      </c>
      <c r="AB2856" s="91" t="s">
        <v>334</v>
      </c>
    </row>
    <row r="2857" spans="2:28" s="95" customFormat="1" x14ac:dyDescent="0.2">
      <c r="B2857" s="124"/>
      <c r="C2857" s="123"/>
      <c r="D2857" s="91"/>
      <c r="E2857" s="91"/>
      <c r="F2857" s="91"/>
      <c r="G2857" s="124"/>
      <c r="H2857" s="123"/>
      <c r="I2857" s="124"/>
      <c r="J2857" s="121"/>
      <c r="K2857" s="121"/>
      <c r="L2857" s="123"/>
      <c r="M2857" s="92"/>
      <c r="O2857" s="89"/>
      <c r="Q2857" s="91"/>
      <c r="R2857" s="91"/>
      <c r="S2857" s="125">
        <v>40451</v>
      </c>
      <c r="T2857" s="123"/>
      <c r="U2857" s="120" t="s">
        <v>330</v>
      </c>
      <c r="V2857" s="121"/>
      <c r="W2857" s="121"/>
      <c r="X2857" s="122">
        <v>850556</v>
      </c>
      <c r="Y2857" s="123"/>
      <c r="Z2857" s="92" t="s">
        <v>330</v>
      </c>
      <c r="AA2857" s="93">
        <v>1450556</v>
      </c>
      <c r="AB2857" s="91" t="s">
        <v>334</v>
      </c>
    </row>
    <row r="2858" spans="2:28" s="95" customFormat="1" x14ac:dyDescent="0.2">
      <c r="B2858" s="124"/>
      <c r="C2858" s="123"/>
      <c r="D2858" s="91"/>
      <c r="E2858" s="91"/>
      <c r="F2858" s="91"/>
      <c r="G2858" s="124"/>
      <c r="H2858" s="123"/>
      <c r="I2858" s="124"/>
      <c r="J2858" s="121"/>
      <c r="K2858" s="121"/>
      <c r="L2858" s="123"/>
      <c r="M2858" s="92"/>
      <c r="O2858" s="89"/>
      <c r="Q2858" s="91"/>
      <c r="R2858" s="91"/>
      <c r="S2858" s="125">
        <v>40549</v>
      </c>
      <c r="T2858" s="123"/>
      <c r="U2858" s="120" t="s">
        <v>330</v>
      </c>
      <c r="V2858" s="121"/>
      <c r="W2858" s="121"/>
      <c r="X2858" s="122">
        <v>-2</v>
      </c>
      <c r="Y2858" s="123"/>
      <c r="Z2858" s="92" t="s">
        <v>330</v>
      </c>
      <c r="AA2858" s="93">
        <v>1450554</v>
      </c>
      <c r="AB2858" s="91" t="s">
        <v>332</v>
      </c>
    </row>
    <row r="2859" spans="2:28" s="95" customFormat="1" x14ac:dyDescent="0.2">
      <c r="B2859" s="124"/>
      <c r="C2859" s="123"/>
      <c r="D2859" s="91"/>
      <c r="E2859" s="91"/>
      <c r="F2859" s="91"/>
      <c r="G2859" s="124"/>
      <c r="H2859" s="123"/>
      <c r="I2859" s="124"/>
      <c r="J2859" s="121"/>
      <c r="K2859" s="121"/>
      <c r="L2859" s="123"/>
      <c r="M2859" s="92"/>
      <c r="O2859" s="89"/>
      <c r="Q2859" s="91"/>
      <c r="R2859" s="91"/>
      <c r="S2859" s="125">
        <v>40632</v>
      </c>
      <c r="T2859" s="123"/>
      <c r="U2859" s="120" t="s">
        <v>330</v>
      </c>
      <c r="V2859" s="121"/>
      <c r="W2859" s="121"/>
      <c r="X2859" s="122">
        <v>-2</v>
      </c>
      <c r="Y2859" s="123"/>
      <c r="Z2859" s="92" t="s">
        <v>330</v>
      </c>
      <c r="AA2859" s="93">
        <v>1450552</v>
      </c>
      <c r="AB2859" s="91" t="s">
        <v>332</v>
      </c>
    </row>
    <row r="2860" spans="2:28" s="95" customFormat="1" x14ac:dyDescent="0.2">
      <c r="B2860" s="124"/>
      <c r="C2860" s="123"/>
      <c r="D2860" s="91"/>
      <c r="E2860" s="91"/>
      <c r="F2860" s="91"/>
      <c r="G2860" s="124"/>
      <c r="H2860" s="123"/>
      <c r="I2860" s="124"/>
      <c r="J2860" s="121"/>
      <c r="K2860" s="121"/>
      <c r="L2860" s="123"/>
      <c r="M2860" s="92"/>
      <c r="O2860" s="89"/>
      <c r="Q2860" s="91"/>
      <c r="R2860" s="91"/>
      <c r="S2860" s="125">
        <v>40723</v>
      </c>
      <c r="T2860" s="123"/>
      <c r="U2860" s="120" t="s">
        <v>330</v>
      </c>
      <c r="V2860" s="121"/>
      <c r="W2860" s="121"/>
      <c r="X2860" s="122">
        <v>-23</v>
      </c>
      <c r="Y2860" s="123"/>
      <c r="Z2860" s="92" t="s">
        <v>330</v>
      </c>
      <c r="AA2860" s="93">
        <v>1450529</v>
      </c>
      <c r="AB2860" s="91" t="s">
        <v>332</v>
      </c>
    </row>
    <row r="2861" spans="2:28" s="95" customFormat="1" x14ac:dyDescent="0.2">
      <c r="B2861" s="124"/>
      <c r="C2861" s="123"/>
      <c r="D2861" s="91"/>
      <c r="E2861" s="91"/>
      <c r="F2861" s="91"/>
      <c r="G2861" s="124"/>
      <c r="H2861" s="123"/>
      <c r="I2861" s="124"/>
      <c r="J2861" s="121"/>
      <c r="K2861" s="121"/>
      <c r="L2861" s="123"/>
      <c r="M2861" s="92"/>
      <c r="O2861" s="89"/>
      <c r="Q2861" s="91"/>
      <c r="R2861" s="91"/>
      <c r="S2861" s="125">
        <v>41088</v>
      </c>
      <c r="T2861" s="123"/>
      <c r="U2861" s="120" t="s">
        <v>330</v>
      </c>
      <c r="V2861" s="121"/>
      <c r="W2861" s="121"/>
      <c r="X2861" s="122">
        <v>-17</v>
      </c>
      <c r="Y2861" s="123"/>
      <c r="Z2861" s="92" t="s">
        <v>330</v>
      </c>
      <c r="AA2861" s="93">
        <v>1450512</v>
      </c>
      <c r="AB2861" s="91" t="s">
        <v>332</v>
      </c>
    </row>
    <row r="2862" spans="2:28" s="95" customFormat="1" x14ac:dyDescent="0.2">
      <c r="B2862" s="124"/>
      <c r="C2862" s="123"/>
      <c r="D2862" s="91"/>
      <c r="E2862" s="91"/>
      <c r="F2862" s="91"/>
      <c r="G2862" s="124"/>
      <c r="H2862" s="123"/>
      <c r="I2862" s="124"/>
      <c r="J2862" s="121"/>
      <c r="K2862" s="121"/>
      <c r="L2862" s="123"/>
      <c r="M2862" s="92"/>
      <c r="O2862" s="89"/>
      <c r="Q2862" s="91"/>
      <c r="R2862" s="91"/>
      <c r="S2862" s="125">
        <v>41173</v>
      </c>
      <c r="T2862" s="123"/>
      <c r="U2862" s="120" t="s">
        <v>330</v>
      </c>
      <c r="V2862" s="121"/>
      <c r="W2862" s="121"/>
      <c r="X2862" s="122">
        <v>-1450512</v>
      </c>
      <c r="Y2862" s="123"/>
      <c r="Z2862" s="92"/>
      <c r="AA2862" s="93">
        <v>0</v>
      </c>
      <c r="AB2862" s="91" t="s">
        <v>335</v>
      </c>
    </row>
    <row r="2863" spans="2:28" s="95" customFormat="1" ht="12.6" customHeight="1" x14ac:dyDescent="0.2">
      <c r="B2863" s="125">
        <v>40170</v>
      </c>
      <c r="C2863" s="123"/>
      <c r="D2863" s="91" t="s">
        <v>56</v>
      </c>
      <c r="E2863" s="91" t="s">
        <v>452</v>
      </c>
      <c r="F2863" s="91" t="s">
        <v>14</v>
      </c>
      <c r="G2863" s="124" t="s">
        <v>10</v>
      </c>
      <c r="H2863" s="123"/>
      <c r="I2863" s="124" t="s">
        <v>328</v>
      </c>
      <c r="J2863" s="121"/>
      <c r="K2863" s="121"/>
      <c r="L2863" s="123"/>
      <c r="M2863" s="92" t="s">
        <v>330</v>
      </c>
      <c r="O2863" s="93">
        <v>4230000</v>
      </c>
      <c r="Q2863" s="91" t="s">
        <v>11</v>
      </c>
      <c r="R2863" s="91"/>
      <c r="S2863" s="125">
        <v>40200</v>
      </c>
      <c r="T2863" s="123"/>
      <c r="U2863" s="120" t="s">
        <v>330</v>
      </c>
      <c r="V2863" s="121"/>
      <c r="W2863" s="121"/>
      <c r="X2863" s="122">
        <v>200000</v>
      </c>
      <c r="Y2863" s="123"/>
      <c r="Z2863" s="92" t="s">
        <v>330</v>
      </c>
      <c r="AA2863" s="93">
        <v>4430000</v>
      </c>
      <c r="AB2863" s="91" t="s">
        <v>337</v>
      </c>
    </row>
    <row r="2864" spans="2:28" s="95" customFormat="1" x14ac:dyDescent="0.2">
      <c r="B2864" s="124"/>
      <c r="C2864" s="123"/>
      <c r="D2864" s="91"/>
      <c r="E2864" s="91"/>
      <c r="F2864" s="91"/>
      <c r="G2864" s="124"/>
      <c r="H2864" s="123"/>
      <c r="I2864" s="124"/>
      <c r="J2864" s="121"/>
      <c r="K2864" s="121"/>
      <c r="L2864" s="123"/>
      <c r="M2864" s="92"/>
      <c r="O2864" s="89"/>
      <c r="Q2864" s="91"/>
      <c r="R2864" s="91"/>
      <c r="S2864" s="125">
        <v>40263</v>
      </c>
      <c r="T2864" s="123"/>
      <c r="U2864" s="120" t="s">
        <v>330</v>
      </c>
      <c r="V2864" s="121"/>
      <c r="W2864" s="121"/>
      <c r="X2864" s="122">
        <v>-1470000</v>
      </c>
      <c r="Y2864" s="123"/>
      <c r="Z2864" s="92" t="s">
        <v>330</v>
      </c>
      <c r="AA2864" s="93">
        <v>2960000</v>
      </c>
      <c r="AB2864" s="91" t="s">
        <v>334</v>
      </c>
    </row>
    <row r="2865" spans="2:28" s="95" customFormat="1" x14ac:dyDescent="0.2">
      <c r="B2865" s="124"/>
      <c r="C2865" s="123"/>
      <c r="D2865" s="91"/>
      <c r="E2865" s="91"/>
      <c r="F2865" s="91"/>
      <c r="G2865" s="124"/>
      <c r="H2865" s="123"/>
      <c r="I2865" s="124"/>
      <c r="J2865" s="121"/>
      <c r="K2865" s="121"/>
      <c r="L2865" s="123"/>
      <c r="M2865" s="92"/>
      <c r="O2865" s="89"/>
      <c r="Q2865" s="91"/>
      <c r="R2865" s="91"/>
      <c r="S2865" s="125">
        <v>40373</v>
      </c>
      <c r="T2865" s="123"/>
      <c r="U2865" s="120" t="s">
        <v>330</v>
      </c>
      <c r="V2865" s="121"/>
      <c r="W2865" s="121"/>
      <c r="X2865" s="122">
        <v>-1560000</v>
      </c>
      <c r="Y2865" s="123"/>
      <c r="Z2865" s="92" t="s">
        <v>330</v>
      </c>
      <c r="AA2865" s="93">
        <v>1400000</v>
      </c>
      <c r="AB2865" s="91" t="s">
        <v>334</v>
      </c>
    </row>
    <row r="2866" spans="2:28" s="95" customFormat="1" x14ac:dyDescent="0.2">
      <c r="B2866" s="124"/>
      <c r="C2866" s="123"/>
      <c r="D2866" s="91"/>
      <c r="E2866" s="91"/>
      <c r="F2866" s="91"/>
      <c r="G2866" s="124"/>
      <c r="H2866" s="123"/>
      <c r="I2866" s="124"/>
      <c r="J2866" s="121"/>
      <c r="K2866" s="121"/>
      <c r="L2866" s="123"/>
      <c r="M2866" s="92"/>
      <c r="O2866" s="89"/>
      <c r="Q2866" s="91"/>
      <c r="R2866" s="91"/>
      <c r="S2866" s="125">
        <v>40451</v>
      </c>
      <c r="T2866" s="123"/>
      <c r="U2866" s="120" t="s">
        <v>330</v>
      </c>
      <c r="V2866" s="121"/>
      <c r="W2866" s="121"/>
      <c r="X2866" s="122">
        <v>5852780</v>
      </c>
      <c r="Y2866" s="123"/>
      <c r="Z2866" s="92" t="s">
        <v>330</v>
      </c>
      <c r="AA2866" s="93">
        <v>7252780</v>
      </c>
      <c r="AB2866" s="91" t="s">
        <v>334</v>
      </c>
    </row>
    <row r="2867" spans="2:28" s="95" customFormat="1" x14ac:dyDescent="0.2">
      <c r="B2867" s="124"/>
      <c r="C2867" s="123"/>
      <c r="D2867" s="91"/>
      <c r="E2867" s="91"/>
      <c r="F2867" s="91"/>
      <c r="G2867" s="124"/>
      <c r="H2867" s="123"/>
      <c r="I2867" s="124"/>
      <c r="J2867" s="121"/>
      <c r="K2867" s="121"/>
      <c r="L2867" s="123"/>
      <c r="M2867" s="92"/>
      <c r="O2867" s="89"/>
      <c r="Q2867" s="91"/>
      <c r="R2867" s="91"/>
      <c r="S2867" s="125">
        <v>40549</v>
      </c>
      <c r="T2867" s="123"/>
      <c r="U2867" s="120" t="s">
        <v>330</v>
      </c>
      <c r="V2867" s="121"/>
      <c r="W2867" s="121"/>
      <c r="X2867" s="122">
        <v>-11</v>
      </c>
      <c r="Y2867" s="123"/>
      <c r="Z2867" s="92" t="s">
        <v>330</v>
      </c>
      <c r="AA2867" s="93">
        <v>7252769</v>
      </c>
      <c r="AB2867" s="91" t="s">
        <v>332</v>
      </c>
    </row>
    <row r="2868" spans="2:28" s="95" customFormat="1" x14ac:dyDescent="0.2">
      <c r="B2868" s="124"/>
      <c r="C2868" s="123"/>
      <c r="D2868" s="91"/>
      <c r="E2868" s="91"/>
      <c r="F2868" s="91"/>
      <c r="G2868" s="124"/>
      <c r="H2868" s="123"/>
      <c r="I2868" s="124"/>
      <c r="J2868" s="121"/>
      <c r="K2868" s="121"/>
      <c r="L2868" s="123"/>
      <c r="M2868" s="92"/>
      <c r="O2868" s="89"/>
      <c r="Q2868" s="91"/>
      <c r="R2868" s="91"/>
      <c r="S2868" s="125">
        <v>40632</v>
      </c>
      <c r="T2868" s="123"/>
      <c r="U2868" s="120" t="s">
        <v>330</v>
      </c>
      <c r="V2868" s="121"/>
      <c r="W2868" s="121"/>
      <c r="X2868" s="122">
        <v>-13</v>
      </c>
      <c r="Y2868" s="123"/>
      <c r="Z2868" s="92" t="s">
        <v>330</v>
      </c>
      <c r="AA2868" s="93">
        <v>7252756</v>
      </c>
      <c r="AB2868" s="91" t="s">
        <v>332</v>
      </c>
    </row>
    <row r="2869" spans="2:28" s="95" customFormat="1" x14ac:dyDescent="0.2">
      <c r="B2869" s="124"/>
      <c r="C2869" s="123"/>
      <c r="D2869" s="91"/>
      <c r="E2869" s="91"/>
      <c r="F2869" s="91"/>
      <c r="G2869" s="124"/>
      <c r="H2869" s="123"/>
      <c r="I2869" s="124"/>
      <c r="J2869" s="121"/>
      <c r="K2869" s="121"/>
      <c r="L2869" s="123"/>
      <c r="M2869" s="92"/>
      <c r="O2869" s="89"/>
      <c r="Q2869" s="91"/>
      <c r="R2869" s="91"/>
      <c r="S2869" s="125">
        <v>40646</v>
      </c>
      <c r="T2869" s="123"/>
      <c r="U2869" s="120" t="s">
        <v>330</v>
      </c>
      <c r="V2869" s="121"/>
      <c r="W2869" s="121"/>
      <c r="X2869" s="122">
        <v>-300000</v>
      </c>
      <c r="Y2869" s="123"/>
      <c r="Z2869" s="92" t="s">
        <v>330</v>
      </c>
      <c r="AA2869" s="93">
        <v>6952756</v>
      </c>
      <c r="AB2869" s="91" t="s">
        <v>331</v>
      </c>
    </row>
    <row r="2870" spans="2:28" s="95" customFormat="1" x14ac:dyDescent="0.2">
      <c r="B2870" s="124"/>
      <c r="C2870" s="123"/>
      <c r="D2870" s="91"/>
      <c r="E2870" s="91"/>
      <c r="F2870" s="91"/>
      <c r="G2870" s="124"/>
      <c r="H2870" s="123"/>
      <c r="I2870" s="124"/>
      <c r="J2870" s="121"/>
      <c r="K2870" s="121"/>
      <c r="L2870" s="123"/>
      <c r="M2870" s="92"/>
      <c r="O2870" s="89"/>
      <c r="Q2870" s="91"/>
      <c r="R2870" s="91" t="s">
        <v>384</v>
      </c>
      <c r="S2870" s="125">
        <v>40697</v>
      </c>
      <c r="T2870" s="123"/>
      <c r="U2870" s="120" t="s">
        <v>330</v>
      </c>
      <c r="V2870" s="121"/>
      <c r="W2870" s="121"/>
      <c r="X2870" s="122">
        <v>-6927254</v>
      </c>
      <c r="Y2870" s="123"/>
      <c r="Z2870" s="92" t="s">
        <v>330</v>
      </c>
      <c r="AA2870" s="93">
        <v>25502</v>
      </c>
      <c r="AB2870" s="91" t="s">
        <v>335</v>
      </c>
    </row>
    <row r="2871" spans="2:28" s="95" customFormat="1" ht="22.5" x14ac:dyDescent="0.2">
      <c r="B2871" s="125">
        <v>40004</v>
      </c>
      <c r="C2871" s="123"/>
      <c r="D2871" s="91" t="s">
        <v>256</v>
      </c>
      <c r="E2871" s="91" t="s">
        <v>453</v>
      </c>
      <c r="F2871" s="91" t="s">
        <v>14</v>
      </c>
      <c r="G2871" s="124" t="s">
        <v>10</v>
      </c>
      <c r="H2871" s="123"/>
      <c r="I2871" s="124" t="s">
        <v>328</v>
      </c>
      <c r="J2871" s="121"/>
      <c r="K2871" s="121"/>
      <c r="L2871" s="123"/>
      <c r="M2871" s="92" t="s">
        <v>330</v>
      </c>
      <c r="O2871" s="93">
        <v>870000</v>
      </c>
      <c r="Q2871" s="91" t="s">
        <v>11</v>
      </c>
      <c r="R2871" s="91"/>
      <c r="S2871" s="125">
        <v>40086</v>
      </c>
      <c r="T2871" s="123"/>
      <c r="U2871" s="120" t="s">
        <v>330</v>
      </c>
      <c r="V2871" s="121"/>
      <c r="W2871" s="121"/>
      <c r="X2871" s="122">
        <v>-10000</v>
      </c>
      <c r="Y2871" s="123"/>
      <c r="Z2871" s="92" t="s">
        <v>330</v>
      </c>
      <c r="AA2871" s="93">
        <v>860000</v>
      </c>
      <c r="AB2871" s="91" t="s">
        <v>337</v>
      </c>
    </row>
    <row r="2872" spans="2:28" s="95" customFormat="1" ht="12.6" customHeight="1" x14ac:dyDescent="0.2">
      <c r="B2872" s="124"/>
      <c r="C2872" s="123"/>
      <c r="D2872" s="91"/>
      <c r="E2872" s="91"/>
      <c r="F2872" s="91"/>
      <c r="G2872" s="124"/>
      <c r="H2872" s="123"/>
      <c r="I2872" s="124"/>
      <c r="J2872" s="121"/>
      <c r="K2872" s="121"/>
      <c r="L2872" s="123"/>
      <c r="M2872" s="92"/>
      <c r="O2872" s="89"/>
      <c r="Q2872" s="91"/>
      <c r="R2872" s="91"/>
      <c r="S2872" s="125">
        <v>40177</v>
      </c>
      <c r="T2872" s="123"/>
      <c r="U2872" s="120" t="s">
        <v>330</v>
      </c>
      <c r="V2872" s="121"/>
      <c r="W2872" s="121"/>
      <c r="X2872" s="122">
        <v>250000</v>
      </c>
      <c r="Y2872" s="123"/>
      <c r="Z2872" s="92" t="s">
        <v>330</v>
      </c>
      <c r="AA2872" s="93">
        <v>1110000</v>
      </c>
      <c r="AB2872" s="91" t="s">
        <v>337</v>
      </c>
    </row>
    <row r="2873" spans="2:28" s="95" customFormat="1" x14ac:dyDescent="0.2">
      <c r="B2873" s="124"/>
      <c r="C2873" s="123"/>
      <c r="D2873" s="91"/>
      <c r="E2873" s="91"/>
      <c r="F2873" s="91"/>
      <c r="G2873" s="124"/>
      <c r="H2873" s="123"/>
      <c r="I2873" s="124"/>
      <c r="J2873" s="121"/>
      <c r="K2873" s="121"/>
      <c r="L2873" s="123"/>
      <c r="M2873" s="92"/>
      <c r="O2873" s="89"/>
      <c r="Q2873" s="91"/>
      <c r="R2873" s="91"/>
      <c r="S2873" s="125">
        <v>40263</v>
      </c>
      <c r="T2873" s="123"/>
      <c r="U2873" s="120" t="s">
        <v>330</v>
      </c>
      <c r="V2873" s="121"/>
      <c r="W2873" s="121"/>
      <c r="X2873" s="122">
        <v>-10000</v>
      </c>
      <c r="Y2873" s="123"/>
      <c r="Z2873" s="92" t="s">
        <v>330</v>
      </c>
      <c r="AA2873" s="93">
        <v>1100000</v>
      </c>
      <c r="AB2873" s="91" t="s">
        <v>334</v>
      </c>
    </row>
    <row r="2874" spans="2:28" s="95" customFormat="1" x14ac:dyDescent="0.2">
      <c r="B2874" s="124"/>
      <c r="C2874" s="123"/>
      <c r="D2874" s="91"/>
      <c r="E2874" s="91"/>
      <c r="F2874" s="91"/>
      <c r="G2874" s="124"/>
      <c r="H2874" s="123"/>
      <c r="I2874" s="124"/>
      <c r="J2874" s="121"/>
      <c r="K2874" s="121"/>
      <c r="L2874" s="123"/>
      <c r="M2874" s="92"/>
      <c r="O2874" s="89"/>
      <c r="Q2874" s="91"/>
      <c r="R2874" s="91"/>
      <c r="S2874" s="125">
        <v>40373</v>
      </c>
      <c r="T2874" s="123"/>
      <c r="U2874" s="120" t="s">
        <v>330</v>
      </c>
      <c r="V2874" s="121"/>
      <c r="W2874" s="121"/>
      <c r="X2874" s="122">
        <v>-400000</v>
      </c>
      <c r="Y2874" s="123"/>
      <c r="Z2874" s="92" t="s">
        <v>330</v>
      </c>
      <c r="AA2874" s="93">
        <v>700000</v>
      </c>
      <c r="AB2874" s="91" t="s">
        <v>334</v>
      </c>
    </row>
    <row r="2875" spans="2:28" s="95" customFormat="1" x14ac:dyDescent="0.2">
      <c r="B2875" s="124"/>
      <c r="C2875" s="123"/>
      <c r="D2875" s="91"/>
      <c r="E2875" s="91"/>
      <c r="F2875" s="91"/>
      <c r="G2875" s="124"/>
      <c r="H2875" s="123"/>
      <c r="I2875" s="124"/>
      <c r="J2875" s="121"/>
      <c r="K2875" s="121"/>
      <c r="L2875" s="123"/>
      <c r="M2875" s="92"/>
      <c r="O2875" s="89"/>
      <c r="Q2875" s="91"/>
      <c r="R2875" s="91"/>
      <c r="S2875" s="125">
        <v>40451</v>
      </c>
      <c r="T2875" s="123"/>
      <c r="U2875" s="120" t="s">
        <v>330</v>
      </c>
      <c r="V2875" s="121"/>
      <c r="W2875" s="121"/>
      <c r="X2875" s="122">
        <v>170334</v>
      </c>
      <c r="Y2875" s="123"/>
      <c r="Z2875" s="92" t="s">
        <v>330</v>
      </c>
      <c r="AA2875" s="93">
        <v>870334</v>
      </c>
      <c r="AB2875" s="91" t="s">
        <v>334</v>
      </c>
    </row>
    <row r="2876" spans="2:28" s="95" customFormat="1" x14ac:dyDescent="0.2">
      <c r="B2876" s="124"/>
      <c r="C2876" s="123"/>
      <c r="D2876" s="91"/>
      <c r="E2876" s="91"/>
      <c r="F2876" s="91"/>
      <c r="G2876" s="124"/>
      <c r="H2876" s="123"/>
      <c r="I2876" s="124"/>
      <c r="J2876" s="121"/>
      <c r="K2876" s="121"/>
      <c r="L2876" s="123"/>
      <c r="M2876" s="92"/>
      <c r="O2876" s="89"/>
      <c r="Q2876" s="91"/>
      <c r="R2876" s="91"/>
      <c r="S2876" s="125">
        <v>40549</v>
      </c>
      <c r="T2876" s="123"/>
      <c r="U2876" s="120" t="s">
        <v>330</v>
      </c>
      <c r="V2876" s="121"/>
      <c r="W2876" s="121"/>
      <c r="X2876" s="122">
        <v>-1</v>
      </c>
      <c r="Y2876" s="123"/>
      <c r="Z2876" s="92" t="s">
        <v>330</v>
      </c>
      <c r="AA2876" s="93">
        <v>870333</v>
      </c>
      <c r="AB2876" s="91" t="s">
        <v>332</v>
      </c>
    </row>
    <row r="2877" spans="2:28" s="95" customFormat="1" x14ac:dyDescent="0.2">
      <c r="B2877" s="124"/>
      <c r="C2877" s="123"/>
      <c r="D2877" s="91"/>
      <c r="E2877" s="91"/>
      <c r="F2877" s="91"/>
      <c r="G2877" s="124"/>
      <c r="H2877" s="123"/>
      <c r="I2877" s="124"/>
      <c r="J2877" s="121"/>
      <c r="K2877" s="121"/>
      <c r="L2877" s="123"/>
      <c r="M2877" s="92"/>
      <c r="O2877" s="89"/>
      <c r="Q2877" s="91"/>
      <c r="R2877" s="91"/>
      <c r="S2877" s="125">
        <v>40632</v>
      </c>
      <c r="T2877" s="123"/>
      <c r="U2877" s="120" t="s">
        <v>330</v>
      </c>
      <c r="V2877" s="121"/>
      <c r="W2877" s="121"/>
      <c r="X2877" s="122">
        <v>-1</v>
      </c>
      <c r="Y2877" s="123"/>
      <c r="Z2877" s="92" t="s">
        <v>330</v>
      </c>
      <c r="AA2877" s="93">
        <v>870332</v>
      </c>
      <c r="AB2877" s="91" t="s">
        <v>332</v>
      </c>
    </row>
    <row r="2878" spans="2:28" s="95" customFormat="1" x14ac:dyDescent="0.2">
      <c r="B2878" s="124"/>
      <c r="C2878" s="123"/>
      <c r="D2878" s="91"/>
      <c r="E2878" s="91"/>
      <c r="F2878" s="91"/>
      <c r="G2878" s="124"/>
      <c r="H2878" s="123"/>
      <c r="I2878" s="124"/>
      <c r="J2878" s="121"/>
      <c r="K2878" s="121"/>
      <c r="L2878" s="123"/>
      <c r="M2878" s="92"/>
      <c r="O2878" s="89"/>
      <c r="Q2878" s="91"/>
      <c r="R2878" s="91"/>
      <c r="S2878" s="125">
        <v>40723</v>
      </c>
      <c r="T2878" s="123"/>
      <c r="U2878" s="120" t="s">
        <v>330</v>
      </c>
      <c r="V2878" s="121"/>
      <c r="W2878" s="121"/>
      <c r="X2878" s="122">
        <v>-12</v>
      </c>
      <c r="Y2878" s="123"/>
      <c r="Z2878" s="92" t="s">
        <v>330</v>
      </c>
      <c r="AA2878" s="93">
        <v>870320</v>
      </c>
      <c r="AB2878" s="91" t="s">
        <v>332</v>
      </c>
    </row>
    <row r="2879" spans="2:28" s="95" customFormat="1" x14ac:dyDescent="0.2">
      <c r="B2879" s="124"/>
      <c r="C2879" s="123"/>
      <c r="D2879" s="91"/>
      <c r="E2879" s="91"/>
      <c r="F2879" s="91"/>
      <c r="G2879" s="124"/>
      <c r="H2879" s="123"/>
      <c r="I2879" s="124"/>
      <c r="J2879" s="121"/>
      <c r="K2879" s="121"/>
      <c r="L2879" s="123"/>
      <c r="M2879" s="92"/>
      <c r="O2879" s="89"/>
      <c r="Q2879" s="91"/>
      <c r="R2879" s="91"/>
      <c r="S2879" s="125">
        <v>41088</v>
      </c>
      <c r="T2879" s="123"/>
      <c r="U2879" s="120" t="s">
        <v>330</v>
      </c>
      <c r="V2879" s="121"/>
      <c r="W2879" s="121"/>
      <c r="X2879" s="122">
        <v>-9</v>
      </c>
      <c r="Y2879" s="123"/>
      <c r="Z2879" s="92" t="s">
        <v>330</v>
      </c>
      <c r="AA2879" s="93">
        <v>870311</v>
      </c>
      <c r="AB2879" s="91" t="s">
        <v>332</v>
      </c>
    </row>
    <row r="2880" spans="2:28" s="95" customFormat="1" x14ac:dyDescent="0.2">
      <c r="B2880" s="124"/>
      <c r="C2880" s="123"/>
      <c r="D2880" s="91"/>
      <c r="E2880" s="91"/>
      <c r="F2880" s="91"/>
      <c r="G2880" s="124"/>
      <c r="H2880" s="123"/>
      <c r="I2880" s="124"/>
      <c r="J2880" s="121"/>
      <c r="K2880" s="121"/>
      <c r="L2880" s="123"/>
      <c r="M2880" s="92"/>
      <c r="O2880" s="89"/>
      <c r="Q2880" s="91"/>
      <c r="R2880" s="91" t="s">
        <v>384</v>
      </c>
      <c r="S2880" s="125">
        <v>41166</v>
      </c>
      <c r="T2880" s="123"/>
      <c r="U2880" s="120" t="s">
        <v>330</v>
      </c>
      <c r="V2880" s="121"/>
      <c r="W2880" s="121"/>
      <c r="X2880" s="122">
        <v>-821721.92</v>
      </c>
      <c r="Y2880" s="123"/>
      <c r="Z2880" s="92" t="s">
        <v>330</v>
      </c>
      <c r="AA2880" s="93">
        <v>48589.08</v>
      </c>
      <c r="AB2880" s="91" t="s">
        <v>335</v>
      </c>
    </row>
    <row r="2881" spans="2:28" s="95" customFormat="1" ht="12.6" customHeight="1" x14ac:dyDescent="0.2">
      <c r="B2881" s="125">
        <v>40109</v>
      </c>
      <c r="C2881" s="123"/>
      <c r="D2881" s="91" t="s">
        <v>57</v>
      </c>
      <c r="E2881" s="91" t="s">
        <v>454</v>
      </c>
      <c r="F2881" s="91" t="s">
        <v>397</v>
      </c>
      <c r="G2881" s="124" t="s">
        <v>10</v>
      </c>
      <c r="H2881" s="123"/>
      <c r="I2881" s="124" t="s">
        <v>328</v>
      </c>
      <c r="J2881" s="121"/>
      <c r="K2881" s="121"/>
      <c r="L2881" s="123"/>
      <c r="M2881" s="92" t="s">
        <v>330</v>
      </c>
      <c r="O2881" s="93">
        <v>760000</v>
      </c>
      <c r="Q2881" s="91" t="s">
        <v>11</v>
      </c>
      <c r="R2881" s="91"/>
      <c r="S2881" s="125">
        <v>40200</v>
      </c>
      <c r="T2881" s="123"/>
      <c r="U2881" s="120" t="s">
        <v>330</v>
      </c>
      <c r="V2881" s="121"/>
      <c r="W2881" s="121"/>
      <c r="X2881" s="122">
        <v>40000</v>
      </c>
      <c r="Y2881" s="123"/>
      <c r="Z2881" s="92" t="s">
        <v>330</v>
      </c>
      <c r="AA2881" s="93">
        <v>800000</v>
      </c>
      <c r="AB2881" s="91" t="s">
        <v>337</v>
      </c>
    </row>
    <row r="2882" spans="2:28" s="95" customFormat="1" x14ac:dyDescent="0.2">
      <c r="B2882" s="124"/>
      <c r="C2882" s="123"/>
      <c r="D2882" s="91"/>
      <c r="E2882" s="91"/>
      <c r="F2882" s="91"/>
      <c r="G2882" s="124"/>
      <c r="H2882" s="123"/>
      <c r="I2882" s="124"/>
      <c r="J2882" s="121"/>
      <c r="K2882" s="121"/>
      <c r="L2882" s="123"/>
      <c r="M2882" s="92"/>
      <c r="O2882" s="89"/>
      <c r="Q2882" s="91"/>
      <c r="R2882" s="91"/>
      <c r="S2882" s="125">
        <v>40263</v>
      </c>
      <c r="T2882" s="123"/>
      <c r="U2882" s="120" t="s">
        <v>330</v>
      </c>
      <c r="V2882" s="121"/>
      <c r="W2882" s="121"/>
      <c r="X2882" s="122">
        <v>-760000</v>
      </c>
      <c r="Y2882" s="123"/>
      <c r="Z2882" s="92" t="s">
        <v>330</v>
      </c>
      <c r="AA2882" s="93">
        <v>40000</v>
      </c>
      <c r="AB2882" s="91" t="s">
        <v>334</v>
      </c>
    </row>
    <row r="2883" spans="2:28" s="95" customFormat="1" x14ac:dyDescent="0.2">
      <c r="B2883" s="124"/>
      <c r="C2883" s="123"/>
      <c r="D2883" s="91"/>
      <c r="E2883" s="91"/>
      <c r="F2883" s="91"/>
      <c r="G2883" s="124"/>
      <c r="H2883" s="123"/>
      <c r="I2883" s="124"/>
      <c r="J2883" s="121"/>
      <c r="K2883" s="121"/>
      <c r="L2883" s="123"/>
      <c r="M2883" s="92"/>
      <c r="O2883" s="89"/>
      <c r="Q2883" s="91"/>
      <c r="R2883" s="91"/>
      <c r="S2883" s="125">
        <v>40310</v>
      </c>
      <c r="T2883" s="123"/>
      <c r="U2883" s="120" t="s">
        <v>330</v>
      </c>
      <c r="V2883" s="121"/>
      <c r="W2883" s="121"/>
      <c r="X2883" s="122">
        <v>2630000</v>
      </c>
      <c r="Y2883" s="123"/>
      <c r="Z2883" s="92" t="s">
        <v>330</v>
      </c>
      <c r="AA2883" s="93">
        <v>2670000</v>
      </c>
      <c r="AB2883" s="91" t="s">
        <v>334</v>
      </c>
    </row>
    <row r="2884" spans="2:28" s="95" customFormat="1" x14ac:dyDescent="0.2">
      <c r="B2884" s="124"/>
      <c r="C2884" s="123"/>
      <c r="D2884" s="91"/>
      <c r="E2884" s="91"/>
      <c r="F2884" s="91"/>
      <c r="G2884" s="124"/>
      <c r="H2884" s="123"/>
      <c r="I2884" s="124"/>
      <c r="J2884" s="121"/>
      <c r="K2884" s="121"/>
      <c r="L2884" s="123"/>
      <c r="M2884" s="92"/>
      <c r="O2884" s="89"/>
      <c r="Q2884" s="91"/>
      <c r="R2884" s="91"/>
      <c r="S2884" s="125">
        <v>40373</v>
      </c>
      <c r="T2884" s="123"/>
      <c r="U2884" s="120" t="s">
        <v>330</v>
      </c>
      <c r="V2884" s="121"/>
      <c r="W2884" s="121"/>
      <c r="X2884" s="122">
        <v>-770000</v>
      </c>
      <c r="Y2884" s="123"/>
      <c r="Z2884" s="92" t="s">
        <v>330</v>
      </c>
      <c r="AA2884" s="93">
        <v>1900000</v>
      </c>
      <c r="AB2884" s="91" t="s">
        <v>334</v>
      </c>
    </row>
    <row r="2885" spans="2:28" s="95" customFormat="1" x14ac:dyDescent="0.2">
      <c r="B2885" s="124"/>
      <c r="C2885" s="123"/>
      <c r="D2885" s="91"/>
      <c r="E2885" s="91"/>
      <c r="F2885" s="91"/>
      <c r="G2885" s="124"/>
      <c r="H2885" s="123"/>
      <c r="I2885" s="124"/>
      <c r="J2885" s="121"/>
      <c r="K2885" s="121"/>
      <c r="L2885" s="123"/>
      <c r="M2885" s="92"/>
      <c r="O2885" s="89"/>
      <c r="Q2885" s="91"/>
      <c r="R2885" s="91"/>
      <c r="S2885" s="125">
        <v>40451</v>
      </c>
      <c r="T2885" s="123"/>
      <c r="U2885" s="120" t="s">
        <v>330</v>
      </c>
      <c r="V2885" s="121"/>
      <c r="W2885" s="121"/>
      <c r="X2885" s="122">
        <v>565945</v>
      </c>
      <c r="Y2885" s="123"/>
      <c r="Z2885" s="92" t="s">
        <v>330</v>
      </c>
      <c r="AA2885" s="93">
        <v>2465945</v>
      </c>
      <c r="AB2885" s="91" t="s">
        <v>334</v>
      </c>
    </row>
    <row r="2886" spans="2:28" s="95" customFormat="1" x14ac:dyDescent="0.2">
      <c r="B2886" s="124"/>
      <c r="C2886" s="123"/>
      <c r="D2886" s="91"/>
      <c r="E2886" s="91"/>
      <c r="F2886" s="91"/>
      <c r="G2886" s="124"/>
      <c r="H2886" s="123"/>
      <c r="I2886" s="124"/>
      <c r="J2886" s="121"/>
      <c r="K2886" s="121"/>
      <c r="L2886" s="123"/>
      <c r="M2886" s="92"/>
      <c r="O2886" s="89"/>
      <c r="Q2886" s="91"/>
      <c r="R2886" s="91"/>
      <c r="S2886" s="125">
        <v>40549</v>
      </c>
      <c r="T2886" s="123"/>
      <c r="U2886" s="120" t="s">
        <v>330</v>
      </c>
      <c r="V2886" s="121"/>
      <c r="W2886" s="121"/>
      <c r="X2886" s="122">
        <v>-4</v>
      </c>
      <c r="Y2886" s="123"/>
      <c r="Z2886" s="92" t="s">
        <v>330</v>
      </c>
      <c r="AA2886" s="93">
        <v>2465941</v>
      </c>
      <c r="AB2886" s="91" t="s">
        <v>332</v>
      </c>
    </row>
    <row r="2887" spans="2:28" s="95" customFormat="1" x14ac:dyDescent="0.2">
      <c r="B2887" s="124"/>
      <c r="C2887" s="123"/>
      <c r="D2887" s="91"/>
      <c r="E2887" s="91"/>
      <c r="F2887" s="91"/>
      <c r="G2887" s="124"/>
      <c r="H2887" s="123"/>
      <c r="I2887" s="124"/>
      <c r="J2887" s="121"/>
      <c r="K2887" s="121"/>
      <c r="L2887" s="123"/>
      <c r="M2887" s="92"/>
      <c r="O2887" s="89"/>
      <c r="Q2887" s="91"/>
      <c r="R2887" s="91"/>
      <c r="S2887" s="125">
        <v>40632</v>
      </c>
      <c r="T2887" s="123"/>
      <c r="U2887" s="120" t="s">
        <v>330</v>
      </c>
      <c r="V2887" s="121"/>
      <c r="W2887" s="121"/>
      <c r="X2887" s="122">
        <v>-4</v>
      </c>
      <c r="Y2887" s="123"/>
      <c r="Z2887" s="92" t="s">
        <v>330</v>
      </c>
      <c r="AA2887" s="93">
        <v>2465937</v>
      </c>
      <c r="AB2887" s="91" t="s">
        <v>332</v>
      </c>
    </row>
    <row r="2888" spans="2:28" s="95" customFormat="1" x14ac:dyDescent="0.2">
      <c r="B2888" s="124"/>
      <c r="C2888" s="123"/>
      <c r="D2888" s="91"/>
      <c r="E2888" s="91"/>
      <c r="F2888" s="91"/>
      <c r="G2888" s="124"/>
      <c r="H2888" s="123"/>
      <c r="I2888" s="124"/>
      <c r="J2888" s="121"/>
      <c r="K2888" s="121"/>
      <c r="L2888" s="123"/>
      <c r="M2888" s="92"/>
      <c r="O2888" s="89"/>
      <c r="Q2888" s="91"/>
      <c r="R2888" s="91"/>
      <c r="S2888" s="125">
        <v>40723</v>
      </c>
      <c r="T2888" s="123"/>
      <c r="U2888" s="120" t="s">
        <v>330</v>
      </c>
      <c r="V2888" s="121"/>
      <c r="W2888" s="121"/>
      <c r="X2888" s="122">
        <v>-40</v>
      </c>
      <c r="Y2888" s="123"/>
      <c r="Z2888" s="92" t="s">
        <v>330</v>
      </c>
      <c r="AA2888" s="93">
        <v>2465897</v>
      </c>
      <c r="AB2888" s="91" t="s">
        <v>332</v>
      </c>
    </row>
    <row r="2889" spans="2:28" s="95" customFormat="1" x14ac:dyDescent="0.2">
      <c r="B2889" s="124"/>
      <c r="C2889" s="123"/>
      <c r="D2889" s="91"/>
      <c r="E2889" s="91"/>
      <c r="F2889" s="91"/>
      <c r="G2889" s="124"/>
      <c r="H2889" s="123"/>
      <c r="I2889" s="124"/>
      <c r="J2889" s="121"/>
      <c r="K2889" s="121"/>
      <c r="L2889" s="123"/>
      <c r="M2889" s="92"/>
      <c r="O2889" s="89"/>
      <c r="Q2889" s="91"/>
      <c r="R2889" s="91"/>
      <c r="S2889" s="125">
        <v>41088</v>
      </c>
      <c r="T2889" s="123"/>
      <c r="U2889" s="120" t="s">
        <v>330</v>
      </c>
      <c r="V2889" s="121"/>
      <c r="W2889" s="121"/>
      <c r="X2889" s="122">
        <v>-29</v>
      </c>
      <c r="Y2889" s="123"/>
      <c r="Z2889" s="92" t="s">
        <v>330</v>
      </c>
      <c r="AA2889" s="93">
        <v>2465868</v>
      </c>
      <c r="AB2889" s="91" t="s">
        <v>332</v>
      </c>
    </row>
    <row r="2890" spans="2:28" s="95" customFormat="1" x14ac:dyDescent="0.2">
      <c r="B2890" s="124"/>
      <c r="C2890" s="123"/>
      <c r="D2890" s="91"/>
      <c r="E2890" s="91"/>
      <c r="F2890" s="91"/>
      <c r="G2890" s="124"/>
      <c r="H2890" s="123"/>
      <c r="I2890" s="124"/>
      <c r="J2890" s="121"/>
      <c r="K2890" s="121"/>
      <c r="L2890" s="123"/>
      <c r="M2890" s="92"/>
      <c r="O2890" s="89"/>
      <c r="Q2890" s="91"/>
      <c r="R2890" s="91"/>
      <c r="S2890" s="125">
        <v>41179</v>
      </c>
      <c r="T2890" s="123"/>
      <c r="U2890" s="120" t="s">
        <v>330</v>
      </c>
      <c r="V2890" s="121"/>
      <c r="W2890" s="121"/>
      <c r="X2890" s="122">
        <v>-80</v>
      </c>
      <c r="Y2890" s="123"/>
      <c r="Z2890" s="92" t="s">
        <v>330</v>
      </c>
      <c r="AA2890" s="93">
        <v>2465788</v>
      </c>
      <c r="AB2890" s="91" t="s">
        <v>332</v>
      </c>
    </row>
    <row r="2891" spans="2:28" s="95" customFormat="1" x14ac:dyDescent="0.2">
      <c r="B2891" s="124"/>
      <c r="C2891" s="123"/>
      <c r="D2891" s="91"/>
      <c r="E2891" s="91"/>
      <c r="F2891" s="91"/>
      <c r="G2891" s="124"/>
      <c r="H2891" s="123"/>
      <c r="I2891" s="124"/>
      <c r="J2891" s="121"/>
      <c r="K2891" s="121"/>
      <c r="L2891" s="123"/>
      <c r="M2891" s="92"/>
      <c r="O2891" s="89"/>
      <c r="Q2891" s="91"/>
      <c r="R2891" s="91"/>
      <c r="S2891" s="125">
        <v>41270</v>
      </c>
      <c r="T2891" s="123"/>
      <c r="U2891" s="120" t="s">
        <v>330</v>
      </c>
      <c r="V2891" s="121"/>
      <c r="W2891" s="121"/>
      <c r="X2891" s="122">
        <v>-14</v>
      </c>
      <c r="Y2891" s="123"/>
      <c r="Z2891" s="92" t="s">
        <v>330</v>
      </c>
      <c r="AA2891" s="93">
        <v>2465774</v>
      </c>
      <c r="AB2891" s="91" t="s">
        <v>332</v>
      </c>
    </row>
    <row r="2892" spans="2:28" s="95" customFormat="1" x14ac:dyDescent="0.2">
      <c r="B2892" s="124"/>
      <c r="C2892" s="123"/>
      <c r="D2892" s="91"/>
      <c r="E2892" s="91"/>
      <c r="F2892" s="91"/>
      <c r="G2892" s="124"/>
      <c r="H2892" s="123"/>
      <c r="I2892" s="124"/>
      <c r="J2892" s="121"/>
      <c r="K2892" s="121"/>
      <c r="L2892" s="123"/>
      <c r="M2892" s="92"/>
      <c r="O2892" s="89"/>
      <c r="Q2892" s="91"/>
      <c r="R2892" s="91"/>
      <c r="S2892" s="125">
        <v>41358</v>
      </c>
      <c r="T2892" s="123"/>
      <c r="U2892" s="120" t="s">
        <v>330</v>
      </c>
      <c r="V2892" s="121"/>
      <c r="W2892" s="121"/>
      <c r="X2892" s="122">
        <v>-52</v>
      </c>
      <c r="Y2892" s="123"/>
      <c r="Z2892" s="92" t="s">
        <v>330</v>
      </c>
      <c r="AA2892" s="93">
        <v>2465722</v>
      </c>
      <c r="AB2892" s="91" t="s">
        <v>332</v>
      </c>
    </row>
    <row r="2893" spans="2:28" s="95" customFormat="1" x14ac:dyDescent="0.2">
      <c r="B2893" s="124"/>
      <c r="C2893" s="123"/>
      <c r="D2893" s="91"/>
      <c r="E2893" s="91"/>
      <c r="F2893" s="91"/>
      <c r="G2893" s="124"/>
      <c r="H2893" s="123"/>
      <c r="I2893" s="124"/>
      <c r="J2893" s="121"/>
      <c r="K2893" s="121"/>
      <c r="L2893" s="123"/>
      <c r="M2893" s="92"/>
      <c r="O2893" s="89"/>
      <c r="Q2893" s="91"/>
      <c r="R2893" s="91"/>
      <c r="S2893" s="125">
        <v>41452</v>
      </c>
      <c r="T2893" s="123"/>
      <c r="U2893" s="120" t="s">
        <v>330</v>
      </c>
      <c r="V2893" s="121"/>
      <c r="W2893" s="121"/>
      <c r="X2893" s="122">
        <v>-19</v>
      </c>
      <c r="Y2893" s="123"/>
      <c r="Z2893" s="92" t="s">
        <v>330</v>
      </c>
      <c r="AA2893" s="93">
        <v>2465703</v>
      </c>
      <c r="AB2893" s="91" t="s">
        <v>332</v>
      </c>
    </row>
    <row r="2894" spans="2:28" s="95" customFormat="1" x14ac:dyDescent="0.2">
      <c r="B2894" s="124"/>
      <c r="C2894" s="123"/>
      <c r="D2894" s="91"/>
      <c r="E2894" s="91"/>
      <c r="F2894" s="91"/>
      <c r="G2894" s="124"/>
      <c r="H2894" s="123"/>
      <c r="I2894" s="124"/>
      <c r="J2894" s="121"/>
      <c r="K2894" s="121"/>
      <c r="L2894" s="123"/>
      <c r="M2894" s="92"/>
      <c r="O2894" s="89"/>
      <c r="Q2894" s="91"/>
      <c r="R2894" s="91"/>
      <c r="S2894" s="125">
        <v>41544</v>
      </c>
      <c r="T2894" s="123"/>
      <c r="U2894" s="120" t="s">
        <v>330</v>
      </c>
      <c r="V2894" s="121"/>
      <c r="W2894" s="121"/>
      <c r="X2894" s="122">
        <v>-7</v>
      </c>
      <c r="Y2894" s="123"/>
      <c r="Z2894" s="92" t="s">
        <v>330</v>
      </c>
      <c r="AA2894" s="93">
        <v>2465696</v>
      </c>
      <c r="AB2894" s="91" t="s">
        <v>332</v>
      </c>
    </row>
    <row r="2895" spans="2:28" s="95" customFormat="1" x14ac:dyDescent="0.2">
      <c r="B2895" s="124"/>
      <c r="C2895" s="123"/>
      <c r="D2895" s="91"/>
      <c r="E2895" s="91"/>
      <c r="F2895" s="91"/>
      <c r="G2895" s="124"/>
      <c r="H2895" s="123"/>
      <c r="I2895" s="124"/>
      <c r="J2895" s="121"/>
      <c r="K2895" s="121"/>
      <c r="L2895" s="123"/>
      <c r="M2895" s="92"/>
      <c r="O2895" s="89"/>
      <c r="Q2895" s="91"/>
      <c r="R2895" s="91"/>
      <c r="S2895" s="125">
        <v>41631</v>
      </c>
      <c r="T2895" s="123"/>
      <c r="U2895" s="120" t="s">
        <v>330</v>
      </c>
      <c r="V2895" s="121"/>
      <c r="W2895" s="121"/>
      <c r="X2895" s="122">
        <v>-11558</v>
      </c>
      <c r="Y2895" s="123"/>
      <c r="Z2895" s="92" t="s">
        <v>330</v>
      </c>
      <c r="AA2895" s="93">
        <v>2454138</v>
      </c>
      <c r="AB2895" s="91" t="s">
        <v>332</v>
      </c>
    </row>
    <row r="2896" spans="2:28" s="95" customFormat="1" x14ac:dyDescent="0.2">
      <c r="B2896" s="124"/>
      <c r="C2896" s="123"/>
      <c r="D2896" s="91"/>
      <c r="E2896" s="91"/>
      <c r="F2896" s="91"/>
      <c r="G2896" s="124"/>
      <c r="H2896" s="123"/>
      <c r="I2896" s="124"/>
      <c r="J2896" s="121"/>
      <c r="K2896" s="121"/>
      <c r="L2896" s="123"/>
      <c r="M2896" s="92"/>
      <c r="O2896" s="89"/>
      <c r="Q2896" s="91"/>
      <c r="R2896" s="91"/>
      <c r="S2896" s="125">
        <v>41724</v>
      </c>
      <c r="T2896" s="123"/>
      <c r="U2896" s="120" t="s">
        <v>330</v>
      </c>
      <c r="V2896" s="121"/>
      <c r="W2896" s="121"/>
      <c r="X2896" s="122">
        <v>-410</v>
      </c>
      <c r="Y2896" s="123"/>
      <c r="Z2896" s="92" t="s">
        <v>330</v>
      </c>
      <c r="AA2896" s="93">
        <v>2453728</v>
      </c>
      <c r="AB2896" s="91" t="s">
        <v>332</v>
      </c>
    </row>
    <row r="2897" spans="2:28" s="95" customFormat="1" x14ac:dyDescent="0.2">
      <c r="B2897" s="124"/>
      <c r="C2897" s="123"/>
      <c r="D2897" s="91"/>
      <c r="E2897" s="91"/>
      <c r="F2897" s="91"/>
      <c r="G2897" s="124"/>
      <c r="H2897" s="123"/>
      <c r="I2897" s="124"/>
      <c r="J2897" s="121"/>
      <c r="K2897" s="121"/>
      <c r="L2897" s="123"/>
      <c r="M2897" s="92"/>
      <c r="O2897" s="89"/>
      <c r="Q2897" s="91"/>
      <c r="R2897" s="91"/>
      <c r="S2897" s="125">
        <v>41816</v>
      </c>
      <c r="T2897" s="123"/>
      <c r="U2897" s="120" t="s">
        <v>330</v>
      </c>
      <c r="V2897" s="121"/>
      <c r="W2897" s="121"/>
      <c r="X2897" s="122">
        <v>-4837</v>
      </c>
      <c r="Y2897" s="123"/>
      <c r="Z2897" s="92" t="s">
        <v>330</v>
      </c>
      <c r="AA2897" s="93">
        <v>2448891</v>
      </c>
      <c r="AB2897" s="91" t="s">
        <v>332</v>
      </c>
    </row>
    <row r="2898" spans="2:28" s="95" customFormat="1" x14ac:dyDescent="0.2">
      <c r="B2898" s="124"/>
      <c r="C2898" s="123"/>
      <c r="D2898" s="91"/>
      <c r="E2898" s="91"/>
      <c r="F2898" s="91"/>
      <c r="G2898" s="124"/>
      <c r="H2898" s="123"/>
      <c r="I2898" s="124"/>
      <c r="J2898" s="121"/>
      <c r="K2898" s="121"/>
      <c r="L2898" s="123"/>
      <c r="M2898" s="92"/>
      <c r="O2898" s="89"/>
      <c r="Q2898" s="91"/>
      <c r="R2898" s="91"/>
      <c r="S2898" s="125">
        <v>41849</v>
      </c>
      <c r="T2898" s="123"/>
      <c r="U2898" s="120" t="s">
        <v>330</v>
      </c>
      <c r="V2898" s="121"/>
      <c r="W2898" s="121"/>
      <c r="X2898" s="122">
        <v>-9607</v>
      </c>
      <c r="Y2898" s="123"/>
      <c r="Z2898" s="92" t="s">
        <v>330</v>
      </c>
      <c r="AA2898" s="93">
        <v>2439284</v>
      </c>
      <c r="AB2898" s="91" t="s">
        <v>332</v>
      </c>
    </row>
    <row r="2899" spans="2:28" s="95" customFormat="1" x14ac:dyDescent="0.2">
      <c r="B2899" s="124"/>
      <c r="C2899" s="123"/>
      <c r="D2899" s="91"/>
      <c r="E2899" s="91"/>
      <c r="F2899" s="91"/>
      <c r="G2899" s="124"/>
      <c r="H2899" s="123"/>
      <c r="I2899" s="124"/>
      <c r="J2899" s="121"/>
      <c r="K2899" s="121"/>
      <c r="L2899" s="123"/>
      <c r="M2899" s="92"/>
      <c r="O2899" s="89"/>
      <c r="Q2899" s="91"/>
      <c r="R2899" s="91"/>
      <c r="S2899" s="125">
        <v>41911</v>
      </c>
      <c r="T2899" s="123"/>
      <c r="U2899" s="120" t="s">
        <v>330</v>
      </c>
      <c r="V2899" s="121"/>
      <c r="W2899" s="121"/>
      <c r="X2899" s="122">
        <v>-3173</v>
      </c>
      <c r="Y2899" s="123"/>
      <c r="Z2899" s="92" t="s">
        <v>330</v>
      </c>
      <c r="AA2899" s="93">
        <v>2436111</v>
      </c>
      <c r="AB2899" s="91" t="s">
        <v>332</v>
      </c>
    </row>
    <row r="2900" spans="2:28" s="95" customFormat="1" x14ac:dyDescent="0.2">
      <c r="B2900" s="124"/>
      <c r="C2900" s="123"/>
      <c r="D2900" s="91"/>
      <c r="E2900" s="91"/>
      <c r="F2900" s="91"/>
      <c r="G2900" s="124"/>
      <c r="H2900" s="123"/>
      <c r="I2900" s="124"/>
      <c r="J2900" s="121"/>
      <c r="K2900" s="121"/>
      <c r="L2900" s="123"/>
      <c r="M2900" s="92"/>
      <c r="O2900" s="89"/>
      <c r="Q2900" s="91"/>
      <c r="R2900" s="91"/>
      <c r="S2900" s="125">
        <v>42002</v>
      </c>
      <c r="T2900" s="123"/>
      <c r="U2900" s="120" t="s">
        <v>330</v>
      </c>
      <c r="V2900" s="121"/>
      <c r="W2900" s="121"/>
      <c r="X2900" s="122">
        <v>-374717</v>
      </c>
      <c r="Y2900" s="123"/>
      <c r="Z2900" s="92" t="s">
        <v>330</v>
      </c>
      <c r="AA2900" s="93">
        <v>2061394</v>
      </c>
      <c r="AB2900" s="91" t="s">
        <v>332</v>
      </c>
    </row>
    <row r="2901" spans="2:28" s="95" customFormat="1" x14ac:dyDescent="0.2">
      <c r="B2901" s="124"/>
      <c r="C2901" s="123"/>
      <c r="D2901" s="91"/>
      <c r="E2901" s="91"/>
      <c r="F2901" s="91"/>
      <c r="G2901" s="124"/>
      <c r="H2901" s="123"/>
      <c r="I2901" s="124"/>
      <c r="J2901" s="121"/>
      <c r="K2901" s="121"/>
      <c r="L2901" s="123"/>
      <c r="M2901" s="92"/>
      <c r="O2901" s="89"/>
      <c r="Q2901" s="91"/>
      <c r="R2901" s="91"/>
      <c r="S2901" s="125">
        <v>42089</v>
      </c>
      <c r="T2901" s="123"/>
      <c r="U2901" s="120" t="s">
        <v>330</v>
      </c>
      <c r="V2901" s="121"/>
      <c r="W2901" s="121"/>
      <c r="X2901" s="122">
        <v>-140949</v>
      </c>
      <c r="Y2901" s="123"/>
      <c r="Z2901" s="92" t="s">
        <v>330</v>
      </c>
      <c r="AA2901" s="93">
        <v>1920445</v>
      </c>
      <c r="AB2901" s="91" t="s">
        <v>332</v>
      </c>
    </row>
    <row r="2902" spans="2:28" s="95" customFormat="1" x14ac:dyDescent="0.2">
      <c r="B2902" s="124"/>
      <c r="C2902" s="123"/>
      <c r="D2902" s="91"/>
      <c r="E2902" s="91"/>
      <c r="F2902" s="91"/>
      <c r="G2902" s="124"/>
      <c r="H2902" s="123"/>
      <c r="I2902" s="124"/>
      <c r="J2902" s="121"/>
      <c r="K2902" s="121"/>
      <c r="L2902" s="123"/>
      <c r="M2902" s="92"/>
      <c r="O2902" s="89"/>
      <c r="Q2902" s="91"/>
      <c r="R2902" s="91"/>
      <c r="S2902" s="125">
        <v>42122</v>
      </c>
      <c r="T2902" s="123"/>
      <c r="U2902" s="120" t="s">
        <v>330</v>
      </c>
      <c r="V2902" s="121"/>
      <c r="W2902" s="121"/>
      <c r="X2902" s="122">
        <v>-534653</v>
      </c>
      <c r="Y2902" s="123"/>
      <c r="Z2902" s="92" t="s">
        <v>330</v>
      </c>
      <c r="AA2902" s="93">
        <v>1385792</v>
      </c>
      <c r="AB2902" s="91" t="s">
        <v>332</v>
      </c>
    </row>
    <row r="2903" spans="2:28" s="95" customFormat="1" x14ac:dyDescent="0.2">
      <c r="B2903" s="124"/>
      <c r="C2903" s="123"/>
      <c r="D2903" s="91"/>
      <c r="E2903" s="91"/>
      <c r="F2903" s="91"/>
      <c r="G2903" s="124"/>
      <c r="H2903" s="123"/>
      <c r="I2903" s="124"/>
      <c r="J2903" s="121"/>
      <c r="K2903" s="121"/>
      <c r="L2903" s="123"/>
      <c r="M2903" s="92"/>
      <c r="O2903" s="89"/>
      <c r="Q2903" s="91"/>
      <c r="R2903" s="91"/>
      <c r="S2903" s="125">
        <v>42180</v>
      </c>
      <c r="T2903" s="123"/>
      <c r="U2903" s="120" t="s">
        <v>330</v>
      </c>
      <c r="V2903" s="121"/>
      <c r="W2903" s="121"/>
      <c r="X2903" s="122">
        <v>-128282</v>
      </c>
      <c r="Y2903" s="123"/>
      <c r="Z2903" s="92" t="s">
        <v>330</v>
      </c>
      <c r="AA2903" s="93">
        <v>1257510</v>
      </c>
      <c r="AB2903" s="91" t="s">
        <v>332</v>
      </c>
    </row>
    <row r="2904" spans="2:28" s="95" customFormat="1" x14ac:dyDescent="0.2">
      <c r="B2904" s="124"/>
      <c r="C2904" s="123"/>
      <c r="D2904" s="91"/>
      <c r="E2904" s="91"/>
      <c r="F2904" s="91"/>
      <c r="G2904" s="124"/>
      <c r="H2904" s="123"/>
      <c r="I2904" s="124"/>
      <c r="J2904" s="121"/>
      <c r="K2904" s="121"/>
      <c r="L2904" s="123"/>
      <c r="M2904" s="92"/>
      <c r="O2904" s="89"/>
      <c r="Q2904" s="91"/>
      <c r="R2904" s="91"/>
      <c r="S2904" s="125">
        <v>42275</v>
      </c>
      <c r="T2904" s="123"/>
      <c r="U2904" s="120" t="s">
        <v>330</v>
      </c>
      <c r="V2904" s="121"/>
      <c r="W2904" s="121"/>
      <c r="X2904" s="122">
        <v>-172975</v>
      </c>
      <c r="Y2904" s="123"/>
      <c r="Z2904" s="92" t="s">
        <v>330</v>
      </c>
      <c r="AA2904" s="93">
        <v>1084535</v>
      </c>
      <c r="AB2904" s="91" t="s">
        <v>332</v>
      </c>
    </row>
    <row r="2905" spans="2:28" s="95" customFormat="1" x14ac:dyDescent="0.2">
      <c r="B2905" s="124"/>
      <c r="C2905" s="123"/>
      <c r="D2905" s="91"/>
      <c r="E2905" s="91"/>
      <c r="F2905" s="91"/>
      <c r="G2905" s="124"/>
      <c r="H2905" s="123"/>
      <c r="I2905" s="124"/>
      <c r="J2905" s="121"/>
      <c r="K2905" s="121"/>
      <c r="L2905" s="123"/>
      <c r="M2905" s="92"/>
      <c r="O2905" s="89"/>
      <c r="Q2905" s="91"/>
      <c r="R2905" s="91"/>
      <c r="S2905" s="125">
        <v>42366</v>
      </c>
      <c r="T2905" s="123"/>
      <c r="U2905" s="120" t="s">
        <v>330</v>
      </c>
      <c r="V2905" s="121"/>
      <c r="W2905" s="121"/>
      <c r="X2905" s="122">
        <v>-128015</v>
      </c>
      <c r="Y2905" s="123"/>
      <c r="Z2905" s="92" t="s">
        <v>330</v>
      </c>
      <c r="AA2905" s="93">
        <v>956520</v>
      </c>
      <c r="AB2905" s="91" t="s">
        <v>332</v>
      </c>
    </row>
    <row r="2906" spans="2:28" s="95" customFormat="1" x14ac:dyDescent="0.2">
      <c r="B2906" s="124"/>
      <c r="C2906" s="123"/>
      <c r="D2906" s="91"/>
      <c r="E2906" s="91"/>
      <c r="F2906" s="91"/>
      <c r="G2906" s="124"/>
      <c r="H2906" s="123"/>
      <c r="I2906" s="124"/>
      <c r="J2906" s="121"/>
      <c r="K2906" s="121"/>
      <c r="L2906" s="123"/>
      <c r="M2906" s="92"/>
      <c r="O2906" s="89"/>
      <c r="Q2906" s="91"/>
      <c r="R2906" s="91"/>
      <c r="S2906" s="125">
        <v>42425</v>
      </c>
      <c r="T2906" s="123"/>
      <c r="U2906" s="120" t="s">
        <v>330</v>
      </c>
      <c r="V2906" s="121"/>
      <c r="W2906" s="121"/>
      <c r="X2906" s="122">
        <v>-381987</v>
      </c>
      <c r="Y2906" s="123"/>
      <c r="Z2906" s="92" t="s">
        <v>330</v>
      </c>
      <c r="AA2906" s="93">
        <v>574533</v>
      </c>
      <c r="AB2906" s="91" t="s">
        <v>333</v>
      </c>
    </row>
    <row r="2907" spans="2:28" s="95" customFormat="1" x14ac:dyDescent="0.2">
      <c r="B2907" s="124"/>
      <c r="C2907" s="123"/>
      <c r="D2907" s="91"/>
      <c r="E2907" s="91"/>
      <c r="F2907" s="91"/>
      <c r="G2907" s="124"/>
      <c r="H2907" s="123"/>
      <c r="I2907" s="124"/>
      <c r="J2907" s="121"/>
      <c r="K2907" s="121"/>
      <c r="L2907" s="123"/>
      <c r="M2907" s="92"/>
      <c r="O2907" s="89"/>
      <c r="Q2907" s="91"/>
      <c r="R2907" s="91"/>
      <c r="S2907" s="125">
        <v>42457</v>
      </c>
      <c r="T2907" s="123"/>
      <c r="U2907" s="120" t="s">
        <v>330</v>
      </c>
      <c r="V2907" s="121"/>
      <c r="W2907" s="121"/>
      <c r="X2907" s="122">
        <v>-8288</v>
      </c>
      <c r="Y2907" s="123"/>
      <c r="Z2907" s="92" t="s">
        <v>330</v>
      </c>
      <c r="AA2907" s="93">
        <v>566245</v>
      </c>
      <c r="AB2907" s="91" t="s">
        <v>332</v>
      </c>
    </row>
    <row r="2908" spans="2:28" s="95" customFormat="1" x14ac:dyDescent="0.2">
      <c r="B2908" s="124"/>
      <c r="C2908" s="123"/>
      <c r="D2908" s="91"/>
      <c r="E2908" s="91"/>
      <c r="F2908" s="91"/>
      <c r="G2908" s="124"/>
      <c r="H2908" s="123"/>
      <c r="I2908" s="124"/>
      <c r="J2908" s="121"/>
      <c r="K2908" s="121"/>
      <c r="L2908" s="123"/>
      <c r="M2908" s="92"/>
      <c r="O2908" s="89"/>
      <c r="Q2908" s="91"/>
      <c r="R2908" s="91"/>
      <c r="S2908" s="125">
        <v>42521</v>
      </c>
      <c r="T2908" s="123"/>
      <c r="U2908" s="120" t="s">
        <v>330</v>
      </c>
      <c r="V2908" s="121"/>
      <c r="W2908" s="121"/>
      <c r="X2908" s="122">
        <v>-64892</v>
      </c>
      <c r="Y2908" s="123"/>
      <c r="Z2908" s="92" t="s">
        <v>330</v>
      </c>
      <c r="AA2908" s="93">
        <v>501353</v>
      </c>
      <c r="AB2908" s="91" t="s">
        <v>332</v>
      </c>
    </row>
    <row r="2909" spans="2:28" s="95" customFormat="1" x14ac:dyDescent="0.2">
      <c r="B2909" s="124"/>
      <c r="C2909" s="123"/>
      <c r="D2909" s="91"/>
      <c r="E2909" s="91"/>
      <c r="F2909" s="91"/>
      <c r="G2909" s="124"/>
      <c r="H2909" s="123"/>
      <c r="I2909" s="124"/>
      <c r="J2909" s="121"/>
      <c r="K2909" s="121"/>
      <c r="L2909" s="123"/>
      <c r="M2909" s="92"/>
      <c r="O2909" s="89"/>
      <c r="Q2909" s="91"/>
      <c r="R2909" s="91"/>
      <c r="S2909" s="125">
        <v>42548</v>
      </c>
      <c r="T2909" s="123"/>
      <c r="U2909" s="120" t="s">
        <v>330</v>
      </c>
      <c r="V2909" s="121"/>
      <c r="W2909" s="121"/>
      <c r="X2909" s="122">
        <v>-39707</v>
      </c>
      <c r="Y2909" s="123"/>
      <c r="Z2909" s="92" t="s">
        <v>330</v>
      </c>
      <c r="AA2909" s="93">
        <v>461646</v>
      </c>
      <c r="AB2909" s="91" t="s">
        <v>332</v>
      </c>
    </row>
    <row r="2910" spans="2:28" s="95" customFormat="1" x14ac:dyDescent="0.2">
      <c r="B2910" s="124"/>
      <c r="C2910" s="123"/>
      <c r="D2910" s="91"/>
      <c r="E2910" s="91"/>
      <c r="F2910" s="91"/>
      <c r="G2910" s="124"/>
      <c r="H2910" s="123"/>
      <c r="I2910" s="124"/>
      <c r="J2910" s="121"/>
      <c r="K2910" s="121"/>
      <c r="L2910" s="123"/>
      <c r="M2910" s="92"/>
      <c r="O2910" s="89"/>
      <c r="Q2910" s="91"/>
      <c r="R2910" s="91"/>
      <c r="S2910" s="125">
        <v>42578</v>
      </c>
      <c r="T2910" s="123"/>
      <c r="U2910" s="120" t="s">
        <v>330</v>
      </c>
      <c r="V2910" s="121"/>
      <c r="W2910" s="121"/>
      <c r="X2910" s="122">
        <v>-39719</v>
      </c>
      <c r="Y2910" s="123"/>
      <c r="Z2910" s="92" t="s">
        <v>330</v>
      </c>
      <c r="AA2910" s="93">
        <v>421927</v>
      </c>
      <c r="AB2910" s="91" t="s">
        <v>332</v>
      </c>
    </row>
    <row r="2911" spans="2:28" s="95" customFormat="1" x14ac:dyDescent="0.2">
      <c r="B2911" s="124"/>
      <c r="C2911" s="123"/>
      <c r="D2911" s="91"/>
      <c r="E2911" s="91"/>
      <c r="F2911" s="91"/>
      <c r="G2911" s="124"/>
      <c r="H2911" s="123"/>
      <c r="I2911" s="124"/>
      <c r="J2911" s="121"/>
      <c r="K2911" s="121"/>
      <c r="L2911" s="123"/>
      <c r="M2911" s="92"/>
      <c r="O2911" s="89"/>
      <c r="Q2911" s="91"/>
      <c r="R2911" s="91"/>
      <c r="S2911" s="125">
        <v>42641</v>
      </c>
      <c r="T2911" s="123"/>
      <c r="U2911" s="120" t="s">
        <v>330</v>
      </c>
      <c r="V2911" s="121"/>
      <c r="W2911" s="121"/>
      <c r="X2911" s="122">
        <v>-71882</v>
      </c>
      <c r="Y2911" s="123"/>
      <c r="Z2911" s="92" t="s">
        <v>330</v>
      </c>
      <c r="AA2911" s="93">
        <v>350045</v>
      </c>
      <c r="AB2911" s="91" t="s">
        <v>332</v>
      </c>
    </row>
    <row r="2912" spans="2:28" s="95" customFormat="1" x14ac:dyDescent="0.2">
      <c r="B2912" s="124"/>
      <c r="C2912" s="123"/>
      <c r="D2912" s="91"/>
      <c r="E2912" s="91"/>
      <c r="F2912" s="91"/>
      <c r="G2912" s="124"/>
      <c r="H2912" s="123"/>
      <c r="I2912" s="124"/>
      <c r="J2912" s="121"/>
      <c r="K2912" s="121"/>
      <c r="L2912" s="123"/>
      <c r="M2912" s="92"/>
      <c r="O2912" s="89"/>
      <c r="Q2912" s="91"/>
      <c r="R2912" s="91"/>
      <c r="S2912" s="125">
        <v>42668</v>
      </c>
      <c r="T2912" s="123"/>
      <c r="U2912" s="120" t="s">
        <v>330</v>
      </c>
      <c r="V2912" s="121"/>
      <c r="W2912" s="121"/>
      <c r="X2912" s="122">
        <v>-67924</v>
      </c>
      <c r="Y2912" s="123"/>
      <c r="Z2912" s="92" t="s">
        <v>330</v>
      </c>
      <c r="AA2912" s="93">
        <v>282121</v>
      </c>
      <c r="AB2912" s="91" t="s">
        <v>332</v>
      </c>
    </row>
    <row r="2913" spans="2:28" s="95" customFormat="1" x14ac:dyDescent="0.2">
      <c r="B2913" s="124"/>
      <c r="C2913" s="123"/>
      <c r="D2913" s="91"/>
      <c r="E2913" s="91"/>
      <c r="F2913" s="91"/>
      <c r="G2913" s="124"/>
      <c r="H2913" s="123"/>
      <c r="I2913" s="124"/>
      <c r="J2913" s="121"/>
      <c r="K2913" s="121"/>
      <c r="L2913" s="123"/>
      <c r="M2913" s="92"/>
      <c r="O2913" s="89"/>
      <c r="Q2913" s="91"/>
      <c r="R2913" s="91"/>
      <c r="S2913" s="125">
        <v>42681</v>
      </c>
      <c r="T2913" s="123"/>
      <c r="U2913" s="120" t="s">
        <v>330</v>
      </c>
      <c r="V2913" s="121"/>
      <c r="W2913" s="121"/>
      <c r="X2913" s="122">
        <v>26187</v>
      </c>
      <c r="Y2913" s="123"/>
      <c r="Z2913" s="92" t="s">
        <v>330</v>
      </c>
      <c r="AA2913" s="93">
        <v>308308</v>
      </c>
      <c r="AB2913" s="91" t="s">
        <v>332</v>
      </c>
    </row>
    <row r="2914" spans="2:28" s="95" customFormat="1" x14ac:dyDescent="0.2">
      <c r="B2914" s="124"/>
      <c r="C2914" s="123"/>
      <c r="D2914" s="91"/>
      <c r="E2914" s="91"/>
      <c r="F2914" s="91"/>
      <c r="G2914" s="124"/>
      <c r="H2914" s="123"/>
      <c r="I2914" s="124"/>
      <c r="J2914" s="121"/>
      <c r="K2914" s="121"/>
      <c r="L2914" s="123"/>
      <c r="M2914" s="92"/>
      <c r="O2914" s="89"/>
      <c r="Q2914" s="91"/>
      <c r="R2914" s="91"/>
      <c r="S2914" s="125">
        <v>42703</v>
      </c>
      <c r="T2914" s="123"/>
      <c r="U2914" s="120" t="s">
        <v>330</v>
      </c>
      <c r="V2914" s="121"/>
      <c r="W2914" s="121"/>
      <c r="X2914" s="122">
        <v>-576</v>
      </c>
      <c r="Y2914" s="123"/>
      <c r="Z2914" s="92" t="s">
        <v>330</v>
      </c>
      <c r="AA2914" s="93">
        <v>307732</v>
      </c>
      <c r="AB2914" s="91" t="s">
        <v>332</v>
      </c>
    </row>
    <row r="2915" spans="2:28" s="95" customFormat="1" x14ac:dyDescent="0.2">
      <c r="B2915" s="124"/>
      <c r="C2915" s="123"/>
      <c r="D2915" s="91"/>
      <c r="E2915" s="91"/>
      <c r="F2915" s="91"/>
      <c r="G2915" s="124"/>
      <c r="H2915" s="123"/>
      <c r="I2915" s="124"/>
      <c r="J2915" s="121"/>
      <c r="K2915" s="121"/>
      <c r="L2915" s="123"/>
      <c r="M2915" s="92"/>
      <c r="O2915" s="89"/>
      <c r="Q2915" s="91"/>
      <c r="R2915" s="91"/>
      <c r="S2915" s="125">
        <v>42731</v>
      </c>
      <c r="T2915" s="123"/>
      <c r="U2915" s="120" t="s">
        <v>330</v>
      </c>
      <c r="V2915" s="121"/>
      <c r="W2915" s="121"/>
      <c r="X2915" s="122">
        <v>-88</v>
      </c>
      <c r="Y2915" s="123"/>
      <c r="Z2915" s="92" t="s">
        <v>330</v>
      </c>
      <c r="AA2915" s="93">
        <v>307644</v>
      </c>
      <c r="AB2915" s="91" t="s">
        <v>331</v>
      </c>
    </row>
    <row r="2916" spans="2:28" s="95" customFormat="1" x14ac:dyDescent="0.2">
      <c r="B2916" s="124"/>
      <c r="C2916" s="123"/>
      <c r="D2916" s="91"/>
      <c r="E2916" s="91"/>
      <c r="F2916" s="91"/>
      <c r="G2916" s="124"/>
      <c r="H2916" s="123"/>
      <c r="I2916" s="124"/>
      <c r="J2916" s="121"/>
      <c r="K2916" s="121"/>
      <c r="L2916" s="123"/>
      <c r="M2916" s="92"/>
      <c r="O2916" s="89"/>
      <c r="Q2916" s="91"/>
      <c r="R2916" s="91"/>
      <c r="S2916" s="125">
        <v>42793</v>
      </c>
      <c r="T2916" s="123"/>
      <c r="U2916" s="120" t="s">
        <v>330</v>
      </c>
      <c r="V2916" s="121"/>
      <c r="W2916" s="121"/>
      <c r="X2916" s="122">
        <v>-1639</v>
      </c>
      <c r="Y2916" s="123"/>
      <c r="Z2916" s="92" t="s">
        <v>330</v>
      </c>
      <c r="AA2916" s="93">
        <v>306005</v>
      </c>
      <c r="AB2916" s="91" t="s">
        <v>331</v>
      </c>
    </row>
    <row r="2917" spans="2:28" s="95" customFormat="1" x14ac:dyDescent="0.2">
      <c r="B2917" s="124"/>
      <c r="C2917" s="123"/>
      <c r="D2917" s="91"/>
      <c r="E2917" s="91"/>
      <c r="F2917" s="91"/>
      <c r="G2917" s="124"/>
      <c r="H2917" s="123"/>
      <c r="I2917" s="124"/>
      <c r="J2917" s="121"/>
      <c r="K2917" s="121"/>
      <c r="L2917" s="123"/>
      <c r="M2917" s="92"/>
      <c r="O2917" s="89"/>
      <c r="Q2917" s="91"/>
      <c r="R2917" s="91"/>
      <c r="S2917" s="125">
        <v>42851</v>
      </c>
      <c r="T2917" s="123"/>
      <c r="U2917" s="120" t="s">
        <v>330</v>
      </c>
      <c r="V2917" s="121"/>
      <c r="W2917" s="121"/>
      <c r="X2917" s="122">
        <v>-107</v>
      </c>
      <c r="Y2917" s="123"/>
      <c r="Z2917" s="92" t="s">
        <v>330</v>
      </c>
      <c r="AA2917" s="93">
        <v>305898</v>
      </c>
      <c r="AB2917" s="91" t="s">
        <v>331</v>
      </c>
    </row>
    <row r="2918" spans="2:28" s="95" customFormat="1" x14ac:dyDescent="0.2">
      <c r="B2918" s="124"/>
      <c r="C2918" s="123"/>
      <c r="D2918" s="91"/>
      <c r="E2918" s="91"/>
      <c r="F2918" s="91"/>
      <c r="G2918" s="124"/>
      <c r="H2918" s="123"/>
      <c r="I2918" s="124"/>
      <c r="J2918" s="121"/>
      <c r="K2918" s="121"/>
      <c r="L2918" s="123"/>
      <c r="M2918" s="92"/>
      <c r="O2918" s="89"/>
      <c r="Q2918" s="91"/>
      <c r="R2918" s="91"/>
      <c r="S2918" s="125">
        <v>42912</v>
      </c>
      <c r="T2918" s="123"/>
      <c r="U2918" s="120" t="s">
        <v>330</v>
      </c>
      <c r="V2918" s="121"/>
      <c r="W2918" s="121"/>
      <c r="X2918" s="122">
        <v>-826</v>
      </c>
      <c r="Y2918" s="123"/>
      <c r="Z2918" s="92" t="s">
        <v>330</v>
      </c>
      <c r="AA2918" s="93">
        <v>305072</v>
      </c>
      <c r="AB2918" s="91" t="s">
        <v>331</v>
      </c>
    </row>
    <row r="2919" spans="2:28" s="95" customFormat="1" x14ac:dyDescent="0.2">
      <c r="B2919" s="124"/>
      <c r="C2919" s="123"/>
      <c r="D2919" s="91"/>
      <c r="E2919" s="91"/>
      <c r="F2919" s="91"/>
      <c r="G2919" s="124"/>
      <c r="H2919" s="123"/>
      <c r="I2919" s="124"/>
      <c r="J2919" s="121"/>
      <c r="K2919" s="121"/>
      <c r="L2919" s="123"/>
      <c r="M2919" s="92"/>
      <c r="O2919" s="89"/>
      <c r="Q2919" s="91"/>
      <c r="R2919" s="91"/>
      <c r="S2919" s="125">
        <v>42942</v>
      </c>
      <c r="T2919" s="123"/>
      <c r="U2919" s="120" t="s">
        <v>330</v>
      </c>
      <c r="V2919" s="121"/>
      <c r="W2919" s="121"/>
      <c r="X2919" s="122">
        <v>-25</v>
      </c>
      <c r="Y2919" s="123"/>
      <c r="Z2919" s="92" t="s">
        <v>330</v>
      </c>
      <c r="AA2919" s="93">
        <v>305047</v>
      </c>
      <c r="AB2919" s="91" t="s">
        <v>331</v>
      </c>
    </row>
    <row r="2920" spans="2:28" s="95" customFormat="1" x14ac:dyDescent="0.2">
      <c r="B2920" s="124"/>
      <c r="C2920" s="123"/>
      <c r="D2920" s="91"/>
      <c r="E2920" s="91"/>
      <c r="F2920" s="91"/>
      <c r="G2920" s="124"/>
      <c r="H2920" s="123"/>
      <c r="I2920" s="124"/>
      <c r="J2920" s="121"/>
      <c r="K2920" s="121"/>
      <c r="L2920" s="123"/>
      <c r="M2920" s="92"/>
      <c r="O2920" s="89"/>
      <c r="Q2920" s="91"/>
      <c r="R2920" s="91"/>
      <c r="S2920" s="125">
        <v>43004</v>
      </c>
      <c r="T2920" s="123"/>
      <c r="U2920" s="120" t="s">
        <v>330</v>
      </c>
      <c r="V2920" s="121"/>
      <c r="W2920" s="121"/>
      <c r="X2920" s="122">
        <v>-27224</v>
      </c>
      <c r="Y2920" s="123"/>
      <c r="Z2920" s="92" t="s">
        <v>330</v>
      </c>
      <c r="AA2920" s="93">
        <v>277823</v>
      </c>
      <c r="AB2920" s="91" t="s">
        <v>331</v>
      </c>
    </row>
    <row r="2921" spans="2:28" s="95" customFormat="1" x14ac:dyDescent="0.2">
      <c r="B2921" s="124"/>
      <c r="C2921" s="123"/>
      <c r="D2921" s="91"/>
      <c r="E2921" s="91"/>
      <c r="F2921" s="91"/>
      <c r="G2921" s="124"/>
      <c r="H2921" s="123"/>
      <c r="I2921" s="124"/>
      <c r="J2921" s="121"/>
      <c r="K2921" s="121"/>
      <c r="L2921" s="123"/>
      <c r="M2921" s="92"/>
      <c r="O2921" s="89"/>
      <c r="Q2921" s="91"/>
      <c r="R2921" s="91"/>
      <c r="S2921" s="125">
        <v>43034</v>
      </c>
      <c r="T2921" s="123"/>
      <c r="U2921" s="120" t="s">
        <v>330</v>
      </c>
      <c r="V2921" s="121"/>
      <c r="W2921" s="121"/>
      <c r="X2921" s="122">
        <v>-3376</v>
      </c>
      <c r="Y2921" s="123"/>
      <c r="Z2921" s="92" t="s">
        <v>330</v>
      </c>
      <c r="AA2921" s="93">
        <v>274447</v>
      </c>
      <c r="AB2921" s="91" t="s">
        <v>331</v>
      </c>
    </row>
    <row r="2922" spans="2:28" s="95" customFormat="1" x14ac:dyDescent="0.2">
      <c r="B2922" s="124"/>
      <c r="C2922" s="123"/>
      <c r="D2922" s="91"/>
      <c r="E2922" s="91"/>
      <c r="F2922" s="91"/>
      <c r="G2922" s="124"/>
      <c r="H2922" s="123"/>
      <c r="I2922" s="124"/>
      <c r="J2922" s="121"/>
      <c r="K2922" s="121"/>
      <c r="L2922" s="123"/>
      <c r="M2922" s="92"/>
      <c r="O2922" s="89"/>
      <c r="Q2922" s="91"/>
      <c r="R2922" s="91"/>
      <c r="S2922" s="125">
        <v>43090</v>
      </c>
      <c r="T2922" s="123"/>
      <c r="U2922" s="120" t="s">
        <v>330</v>
      </c>
      <c r="V2922" s="121"/>
      <c r="W2922" s="121"/>
      <c r="X2922" s="122">
        <v>-4770</v>
      </c>
      <c r="Y2922" s="123"/>
      <c r="Z2922" s="92" t="s">
        <v>330</v>
      </c>
      <c r="AA2922" s="93">
        <v>269677</v>
      </c>
      <c r="AB2922" s="91" t="s">
        <v>331</v>
      </c>
    </row>
    <row r="2923" spans="2:28" s="95" customFormat="1" x14ac:dyDescent="0.2">
      <c r="B2923" s="124"/>
      <c r="C2923" s="123"/>
      <c r="D2923" s="91"/>
      <c r="E2923" s="91"/>
      <c r="F2923" s="91"/>
      <c r="G2923" s="124"/>
      <c r="H2923" s="123"/>
      <c r="I2923" s="124"/>
      <c r="J2923" s="121"/>
      <c r="K2923" s="121"/>
      <c r="L2923" s="123"/>
      <c r="M2923" s="92"/>
      <c r="O2923" s="89"/>
      <c r="Q2923" s="91"/>
      <c r="R2923" s="91"/>
      <c r="S2923" s="125">
        <v>43157</v>
      </c>
      <c r="T2923" s="123"/>
      <c r="U2923" s="120" t="s">
        <v>330</v>
      </c>
      <c r="V2923" s="121"/>
      <c r="W2923" s="121"/>
      <c r="X2923" s="122">
        <v>-232</v>
      </c>
      <c r="Y2923" s="123"/>
      <c r="Z2923" s="92" t="s">
        <v>330</v>
      </c>
      <c r="AA2923" s="93">
        <v>269445</v>
      </c>
      <c r="AB2923" s="91" t="s">
        <v>331</v>
      </c>
    </row>
    <row r="2924" spans="2:28" s="95" customFormat="1" x14ac:dyDescent="0.2">
      <c r="B2924" s="124"/>
      <c r="C2924" s="123"/>
      <c r="D2924" s="91"/>
      <c r="E2924" s="91"/>
      <c r="F2924" s="91"/>
      <c r="G2924" s="124"/>
      <c r="H2924" s="123"/>
      <c r="I2924" s="124"/>
      <c r="J2924" s="121"/>
      <c r="K2924" s="121"/>
      <c r="L2924" s="123"/>
      <c r="M2924" s="92"/>
      <c r="O2924" s="89"/>
      <c r="Q2924" s="91"/>
      <c r="R2924" s="91"/>
      <c r="S2924" s="125">
        <v>43181</v>
      </c>
      <c r="T2924" s="123"/>
      <c r="U2924" s="120" t="s">
        <v>330</v>
      </c>
      <c r="V2924" s="121"/>
      <c r="W2924" s="121"/>
      <c r="X2924" s="122">
        <v>-755</v>
      </c>
      <c r="Y2924" s="123"/>
      <c r="Z2924" s="92" t="s">
        <v>330</v>
      </c>
      <c r="AA2924" s="93">
        <v>268690</v>
      </c>
      <c r="AB2924" s="91" t="s">
        <v>331</v>
      </c>
    </row>
    <row r="2925" spans="2:28" s="95" customFormat="1" x14ac:dyDescent="0.2">
      <c r="B2925" s="124"/>
      <c r="C2925" s="123"/>
      <c r="D2925" s="91"/>
      <c r="E2925" s="91"/>
      <c r="F2925" s="91"/>
      <c r="G2925" s="124"/>
      <c r="H2925" s="123"/>
      <c r="I2925" s="124"/>
      <c r="J2925" s="121"/>
      <c r="K2925" s="121"/>
      <c r="L2925" s="123"/>
      <c r="M2925" s="92"/>
      <c r="O2925" s="89"/>
      <c r="Q2925" s="91"/>
      <c r="R2925" s="91"/>
      <c r="S2925" s="125">
        <v>43215</v>
      </c>
      <c r="T2925" s="123"/>
      <c r="U2925" s="120" t="s">
        <v>330</v>
      </c>
      <c r="V2925" s="121"/>
      <c r="W2925" s="121"/>
      <c r="X2925" s="122">
        <v>-1493</v>
      </c>
      <c r="Y2925" s="123"/>
      <c r="Z2925" s="92" t="s">
        <v>330</v>
      </c>
      <c r="AA2925" s="93">
        <v>267197</v>
      </c>
      <c r="AB2925" s="91" t="s">
        <v>331</v>
      </c>
    </row>
    <row r="2926" spans="2:28" s="95" customFormat="1" x14ac:dyDescent="0.2">
      <c r="B2926" s="124"/>
      <c r="C2926" s="123"/>
      <c r="D2926" s="91"/>
      <c r="E2926" s="91"/>
      <c r="F2926" s="91"/>
      <c r="G2926" s="124"/>
      <c r="H2926" s="123"/>
      <c r="I2926" s="124"/>
      <c r="J2926" s="121"/>
      <c r="K2926" s="121"/>
      <c r="L2926" s="123"/>
      <c r="M2926" s="92"/>
      <c r="O2926" s="89"/>
      <c r="Q2926" s="91"/>
      <c r="R2926" s="91"/>
      <c r="S2926" s="125">
        <v>43272</v>
      </c>
      <c r="T2926" s="123"/>
      <c r="U2926" s="120" t="s">
        <v>330</v>
      </c>
      <c r="V2926" s="121"/>
      <c r="W2926" s="121"/>
      <c r="X2926" s="122">
        <v>-378</v>
      </c>
      <c r="Y2926" s="123"/>
      <c r="Z2926" s="92" t="s">
        <v>330</v>
      </c>
      <c r="AA2926" s="93">
        <v>266819</v>
      </c>
      <c r="AB2926" s="91" t="s">
        <v>331</v>
      </c>
    </row>
    <row r="2927" spans="2:28" s="95" customFormat="1" x14ac:dyDescent="0.2">
      <c r="B2927" s="124"/>
      <c r="C2927" s="123"/>
      <c r="D2927" s="91"/>
      <c r="E2927" s="91"/>
      <c r="F2927" s="91"/>
      <c r="G2927" s="124"/>
      <c r="H2927" s="123"/>
      <c r="I2927" s="124"/>
      <c r="J2927" s="121"/>
      <c r="K2927" s="121"/>
      <c r="L2927" s="123"/>
      <c r="M2927" s="92"/>
      <c r="O2927" s="89"/>
      <c r="Q2927" s="91"/>
      <c r="R2927" s="91"/>
      <c r="S2927" s="125">
        <v>43307</v>
      </c>
      <c r="T2927" s="123"/>
      <c r="U2927" s="120" t="s">
        <v>330</v>
      </c>
      <c r="V2927" s="121"/>
      <c r="W2927" s="121"/>
      <c r="X2927" s="122">
        <v>-74050</v>
      </c>
      <c r="Y2927" s="123"/>
      <c r="Z2927" s="92" t="s">
        <v>330</v>
      </c>
      <c r="AA2927" s="93">
        <v>192769</v>
      </c>
      <c r="AB2927" s="91" t="s">
        <v>333</v>
      </c>
    </row>
    <row r="2928" spans="2:28" s="95" customFormat="1" x14ac:dyDescent="0.2">
      <c r="B2928" s="124"/>
      <c r="C2928" s="123"/>
      <c r="D2928" s="91"/>
      <c r="E2928" s="91"/>
      <c r="F2928" s="91"/>
      <c r="G2928" s="124"/>
      <c r="H2928" s="123"/>
      <c r="I2928" s="124"/>
      <c r="J2928" s="121"/>
      <c r="K2928" s="121"/>
      <c r="L2928" s="123"/>
      <c r="M2928" s="92"/>
      <c r="O2928" s="89"/>
      <c r="Q2928" s="91"/>
      <c r="R2928" s="91"/>
      <c r="S2928" s="125">
        <v>43339</v>
      </c>
      <c r="T2928" s="123"/>
      <c r="U2928" s="120" t="s">
        <v>330</v>
      </c>
      <c r="V2928" s="121"/>
      <c r="W2928" s="121"/>
      <c r="X2928" s="122">
        <v>-4</v>
      </c>
      <c r="Y2928" s="123"/>
      <c r="Z2928" s="92" t="s">
        <v>330</v>
      </c>
      <c r="AA2928" s="93">
        <v>192765</v>
      </c>
      <c r="AB2928" s="91" t="s">
        <v>331</v>
      </c>
    </row>
    <row r="2929" spans="2:28" s="95" customFormat="1" x14ac:dyDescent="0.2">
      <c r="B2929" s="124"/>
      <c r="C2929" s="123"/>
      <c r="D2929" s="91"/>
      <c r="E2929" s="91"/>
      <c r="F2929" s="91"/>
      <c r="G2929" s="124"/>
      <c r="H2929" s="123"/>
      <c r="I2929" s="124"/>
      <c r="J2929" s="121"/>
      <c r="K2929" s="121"/>
      <c r="L2929" s="123"/>
      <c r="M2929" s="92"/>
      <c r="O2929" s="89"/>
      <c r="Q2929" s="91"/>
      <c r="R2929" s="91"/>
      <c r="S2929" s="125">
        <v>43369</v>
      </c>
      <c r="T2929" s="123"/>
      <c r="U2929" s="120" t="s">
        <v>330</v>
      </c>
      <c r="V2929" s="121"/>
      <c r="W2929" s="121"/>
      <c r="X2929" s="122">
        <v>-4</v>
      </c>
      <c r="Y2929" s="123"/>
      <c r="Z2929" s="92" t="s">
        <v>330</v>
      </c>
      <c r="AA2929" s="93">
        <v>192761</v>
      </c>
      <c r="AB2929" s="91" t="s">
        <v>331</v>
      </c>
    </row>
    <row r="2930" spans="2:28" s="95" customFormat="1" x14ac:dyDescent="0.2">
      <c r="B2930" s="124"/>
      <c r="C2930" s="123"/>
      <c r="D2930" s="91"/>
      <c r="E2930" s="91"/>
      <c r="F2930" s="91"/>
      <c r="G2930" s="124"/>
      <c r="H2930" s="123"/>
      <c r="I2930" s="124"/>
      <c r="J2930" s="121"/>
      <c r="K2930" s="121"/>
      <c r="L2930" s="123"/>
      <c r="M2930" s="92"/>
      <c r="O2930" s="89"/>
      <c r="Q2930" s="91"/>
      <c r="R2930" s="91"/>
      <c r="S2930" s="125">
        <v>43398</v>
      </c>
      <c r="T2930" s="123"/>
      <c r="U2930" s="120" t="s">
        <v>330</v>
      </c>
      <c r="V2930" s="121"/>
      <c r="W2930" s="121"/>
      <c r="X2930" s="122">
        <v>-153</v>
      </c>
      <c r="Y2930" s="123"/>
      <c r="Z2930" s="92" t="s">
        <v>330</v>
      </c>
      <c r="AA2930" s="93">
        <v>192608</v>
      </c>
      <c r="AB2930" s="91" t="s">
        <v>331</v>
      </c>
    </row>
    <row r="2931" spans="2:28" s="95" customFormat="1" ht="22.5" x14ac:dyDescent="0.2">
      <c r="B2931" s="125">
        <v>40151</v>
      </c>
      <c r="C2931" s="123"/>
      <c r="D2931" s="91" t="s">
        <v>58</v>
      </c>
      <c r="E2931" s="91" t="s">
        <v>455</v>
      </c>
      <c r="F2931" s="91" t="s">
        <v>415</v>
      </c>
      <c r="G2931" s="124" t="s">
        <v>10</v>
      </c>
      <c r="H2931" s="123"/>
      <c r="I2931" s="124" t="s">
        <v>328</v>
      </c>
      <c r="J2931" s="121"/>
      <c r="K2931" s="121"/>
      <c r="L2931" s="123"/>
      <c r="M2931" s="92" t="s">
        <v>330</v>
      </c>
      <c r="O2931" s="93">
        <v>9430000</v>
      </c>
      <c r="Q2931" s="91" t="s">
        <v>11</v>
      </c>
      <c r="R2931" s="91"/>
      <c r="S2931" s="125">
        <v>40200</v>
      </c>
      <c r="T2931" s="123"/>
      <c r="U2931" s="120" t="s">
        <v>330</v>
      </c>
      <c r="V2931" s="121"/>
      <c r="W2931" s="121"/>
      <c r="X2931" s="122">
        <v>440000</v>
      </c>
      <c r="Y2931" s="123"/>
      <c r="Z2931" s="92" t="s">
        <v>330</v>
      </c>
      <c r="AA2931" s="93">
        <v>9870000</v>
      </c>
      <c r="AB2931" s="91" t="s">
        <v>337</v>
      </c>
    </row>
    <row r="2932" spans="2:28" s="95" customFormat="1" x14ac:dyDescent="0.2">
      <c r="B2932" s="124"/>
      <c r="C2932" s="123"/>
      <c r="D2932" s="91"/>
      <c r="E2932" s="91"/>
      <c r="F2932" s="91"/>
      <c r="G2932" s="124"/>
      <c r="H2932" s="123"/>
      <c r="I2932" s="124"/>
      <c r="J2932" s="121"/>
      <c r="K2932" s="121"/>
      <c r="L2932" s="123"/>
      <c r="M2932" s="92"/>
      <c r="O2932" s="89"/>
      <c r="Q2932" s="91"/>
      <c r="R2932" s="91"/>
      <c r="S2932" s="125">
        <v>40263</v>
      </c>
      <c r="T2932" s="123"/>
      <c r="U2932" s="120" t="s">
        <v>330</v>
      </c>
      <c r="V2932" s="121"/>
      <c r="W2932" s="121"/>
      <c r="X2932" s="122">
        <v>14480000</v>
      </c>
      <c r="Y2932" s="123"/>
      <c r="Z2932" s="92" t="s">
        <v>330</v>
      </c>
      <c r="AA2932" s="93">
        <v>24350000</v>
      </c>
      <c r="AB2932" s="91" t="s">
        <v>334</v>
      </c>
    </row>
    <row r="2933" spans="2:28" s="95" customFormat="1" x14ac:dyDescent="0.2">
      <c r="B2933" s="124"/>
      <c r="C2933" s="123"/>
      <c r="D2933" s="91"/>
      <c r="E2933" s="91"/>
      <c r="F2933" s="91"/>
      <c r="G2933" s="124"/>
      <c r="H2933" s="123"/>
      <c r="I2933" s="124"/>
      <c r="J2933" s="121"/>
      <c r="K2933" s="121"/>
      <c r="L2933" s="123"/>
      <c r="M2933" s="92"/>
      <c r="O2933" s="89"/>
      <c r="Q2933" s="91"/>
      <c r="R2933" s="91"/>
      <c r="S2933" s="125">
        <v>40324</v>
      </c>
      <c r="T2933" s="123"/>
      <c r="U2933" s="120" t="s">
        <v>330</v>
      </c>
      <c r="V2933" s="121"/>
      <c r="W2933" s="121"/>
      <c r="X2933" s="122">
        <v>-24200000</v>
      </c>
      <c r="Y2933" s="123"/>
      <c r="Z2933" s="92" t="s">
        <v>330</v>
      </c>
      <c r="AA2933" s="93">
        <v>150000</v>
      </c>
      <c r="AB2933" s="91" t="s">
        <v>334</v>
      </c>
    </row>
    <row r="2934" spans="2:28" s="95" customFormat="1" x14ac:dyDescent="0.2">
      <c r="B2934" s="124"/>
      <c r="C2934" s="123"/>
      <c r="D2934" s="91"/>
      <c r="E2934" s="91"/>
      <c r="F2934" s="91"/>
      <c r="G2934" s="124"/>
      <c r="H2934" s="123"/>
      <c r="I2934" s="124"/>
      <c r="J2934" s="121"/>
      <c r="K2934" s="121"/>
      <c r="L2934" s="123"/>
      <c r="M2934" s="92"/>
      <c r="O2934" s="89"/>
      <c r="Q2934" s="91"/>
      <c r="R2934" s="91"/>
      <c r="S2934" s="125">
        <v>40373</v>
      </c>
      <c r="T2934" s="123"/>
      <c r="U2934" s="120" t="s">
        <v>330</v>
      </c>
      <c r="V2934" s="121"/>
      <c r="W2934" s="121"/>
      <c r="X2934" s="122">
        <v>150000</v>
      </c>
      <c r="Y2934" s="123"/>
      <c r="Z2934" s="92" t="s">
        <v>330</v>
      </c>
      <c r="AA2934" s="93">
        <v>300000</v>
      </c>
      <c r="AB2934" s="91" t="s">
        <v>334</v>
      </c>
    </row>
    <row r="2935" spans="2:28" s="95" customFormat="1" x14ac:dyDescent="0.2">
      <c r="B2935" s="124"/>
      <c r="C2935" s="123"/>
      <c r="D2935" s="91"/>
      <c r="E2935" s="91"/>
      <c r="F2935" s="91"/>
      <c r="G2935" s="124"/>
      <c r="H2935" s="123"/>
      <c r="I2935" s="124"/>
      <c r="J2935" s="121"/>
      <c r="K2935" s="121"/>
      <c r="L2935" s="123"/>
      <c r="M2935" s="92"/>
      <c r="O2935" s="89"/>
      <c r="Q2935" s="91"/>
      <c r="R2935" s="91"/>
      <c r="S2935" s="125">
        <v>40451</v>
      </c>
      <c r="T2935" s="123"/>
      <c r="U2935" s="120" t="s">
        <v>330</v>
      </c>
      <c r="V2935" s="121"/>
      <c r="W2935" s="121"/>
      <c r="X2935" s="122">
        <v>-9889</v>
      </c>
      <c r="Y2935" s="123"/>
      <c r="Z2935" s="92" t="s">
        <v>330</v>
      </c>
      <c r="AA2935" s="93">
        <v>290111</v>
      </c>
      <c r="AB2935" s="91" t="s">
        <v>334</v>
      </c>
    </row>
    <row r="2936" spans="2:28" s="95" customFormat="1" x14ac:dyDescent="0.2">
      <c r="B2936" s="124"/>
      <c r="C2936" s="123"/>
      <c r="D2936" s="91"/>
      <c r="E2936" s="91"/>
      <c r="F2936" s="91"/>
      <c r="G2936" s="124"/>
      <c r="H2936" s="123"/>
      <c r="I2936" s="124"/>
      <c r="J2936" s="121"/>
      <c r="K2936" s="121"/>
      <c r="L2936" s="123"/>
      <c r="M2936" s="92"/>
      <c r="O2936" s="89"/>
      <c r="Q2936" s="91"/>
      <c r="R2936" s="91"/>
      <c r="S2936" s="125">
        <v>40723</v>
      </c>
      <c r="T2936" s="123"/>
      <c r="U2936" s="120" t="s">
        <v>330</v>
      </c>
      <c r="V2936" s="121"/>
      <c r="W2936" s="121"/>
      <c r="X2936" s="122">
        <v>-3</v>
      </c>
      <c r="Y2936" s="123"/>
      <c r="Z2936" s="92" t="s">
        <v>330</v>
      </c>
      <c r="AA2936" s="93">
        <v>290108</v>
      </c>
      <c r="AB2936" s="91" t="s">
        <v>332</v>
      </c>
    </row>
    <row r="2937" spans="2:28" s="95" customFormat="1" x14ac:dyDescent="0.2">
      <c r="B2937" s="124"/>
      <c r="C2937" s="123"/>
      <c r="D2937" s="91"/>
      <c r="E2937" s="91"/>
      <c r="F2937" s="91"/>
      <c r="G2937" s="124"/>
      <c r="H2937" s="123"/>
      <c r="I2937" s="124"/>
      <c r="J2937" s="121"/>
      <c r="K2937" s="121"/>
      <c r="L2937" s="123"/>
      <c r="M2937" s="92"/>
      <c r="O2937" s="89"/>
      <c r="Q2937" s="91"/>
      <c r="R2937" s="91"/>
      <c r="S2937" s="125">
        <v>41088</v>
      </c>
      <c r="T2937" s="123"/>
      <c r="U2937" s="120" t="s">
        <v>330</v>
      </c>
      <c r="V2937" s="121"/>
      <c r="W2937" s="121"/>
      <c r="X2937" s="122">
        <v>-2</v>
      </c>
      <c r="Y2937" s="123"/>
      <c r="Z2937" s="92" t="s">
        <v>330</v>
      </c>
      <c r="AA2937" s="93">
        <v>290106</v>
      </c>
      <c r="AB2937" s="91" t="s">
        <v>332</v>
      </c>
    </row>
    <row r="2938" spans="2:28" s="95" customFormat="1" x14ac:dyDescent="0.2">
      <c r="B2938" s="124"/>
      <c r="C2938" s="123"/>
      <c r="D2938" s="91"/>
      <c r="E2938" s="91"/>
      <c r="F2938" s="91"/>
      <c r="G2938" s="124"/>
      <c r="H2938" s="123"/>
      <c r="I2938" s="124"/>
      <c r="J2938" s="121"/>
      <c r="K2938" s="121"/>
      <c r="L2938" s="123"/>
      <c r="M2938" s="92"/>
      <c r="O2938" s="89"/>
      <c r="Q2938" s="91"/>
      <c r="R2938" s="91"/>
      <c r="S2938" s="125">
        <v>41179</v>
      </c>
      <c r="T2938" s="123"/>
      <c r="U2938" s="120" t="s">
        <v>330</v>
      </c>
      <c r="V2938" s="121"/>
      <c r="W2938" s="121"/>
      <c r="X2938" s="122">
        <v>-6</v>
      </c>
      <c r="Y2938" s="123"/>
      <c r="Z2938" s="92" t="s">
        <v>330</v>
      </c>
      <c r="AA2938" s="93">
        <v>290100</v>
      </c>
      <c r="AB2938" s="91" t="s">
        <v>332</v>
      </c>
    </row>
    <row r="2939" spans="2:28" s="95" customFormat="1" x14ac:dyDescent="0.2">
      <c r="B2939" s="124"/>
      <c r="C2939" s="123"/>
      <c r="D2939" s="91"/>
      <c r="E2939" s="91"/>
      <c r="F2939" s="91"/>
      <c r="G2939" s="124"/>
      <c r="H2939" s="123"/>
      <c r="I2939" s="124"/>
      <c r="J2939" s="121"/>
      <c r="K2939" s="121"/>
      <c r="L2939" s="123"/>
      <c r="M2939" s="92"/>
      <c r="O2939" s="89"/>
      <c r="Q2939" s="91"/>
      <c r="R2939" s="91"/>
      <c r="S2939" s="125">
        <v>41270</v>
      </c>
      <c r="T2939" s="123"/>
      <c r="U2939" s="120" t="s">
        <v>330</v>
      </c>
      <c r="V2939" s="121"/>
      <c r="W2939" s="121"/>
      <c r="X2939" s="122">
        <v>-1</v>
      </c>
      <c r="Y2939" s="123"/>
      <c r="Z2939" s="92" t="s">
        <v>330</v>
      </c>
      <c r="AA2939" s="93">
        <v>290099</v>
      </c>
      <c r="AB2939" s="91" t="s">
        <v>332</v>
      </c>
    </row>
    <row r="2940" spans="2:28" s="95" customFormat="1" x14ac:dyDescent="0.2">
      <c r="B2940" s="124"/>
      <c r="C2940" s="123"/>
      <c r="D2940" s="91"/>
      <c r="E2940" s="91"/>
      <c r="F2940" s="91"/>
      <c r="G2940" s="124"/>
      <c r="H2940" s="123"/>
      <c r="I2940" s="124"/>
      <c r="J2940" s="121"/>
      <c r="K2940" s="121"/>
      <c r="L2940" s="123"/>
      <c r="M2940" s="92"/>
      <c r="O2940" s="89"/>
      <c r="Q2940" s="91"/>
      <c r="R2940" s="91"/>
      <c r="S2940" s="125">
        <v>41358</v>
      </c>
      <c r="T2940" s="123"/>
      <c r="U2940" s="120" t="s">
        <v>330</v>
      </c>
      <c r="V2940" s="121"/>
      <c r="W2940" s="121"/>
      <c r="X2940" s="122">
        <v>-3</v>
      </c>
      <c r="Y2940" s="123"/>
      <c r="Z2940" s="92" t="s">
        <v>330</v>
      </c>
      <c r="AA2940" s="93">
        <v>290096</v>
      </c>
      <c r="AB2940" s="91" t="s">
        <v>332</v>
      </c>
    </row>
    <row r="2941" spans="2:28" s="95" customFormat="1" x14ac:dyDescent="0.2">
      <c r="B2941" s="124"/>
      <c r="C2941" s="123"/>
      <c r="D2941" s="91"/>
      <c r="E2941" s="91"/>
      <c r="F2941" s="91"/>
      <c r="G2941" s="124"/>
      <c r="H2941" s="123"/>
      <c r="I2941" s="124"/>
      <c r="J2941" s="121"/>
      <c r="K2941" s="121"/>
      <c r="L2941" s="123"/>
      <c r="M2941" s="92"/>
      <c r="O2941" s="89"/>
      <c r="Q2941" s="91"/>
      <c r="R2941" s="91"/>
      <c r="S2941" s="125">
        <v>41452</v>
      </c>
      <c r="T2941" s="123"/>
      <c r="U2941" s="120" t="s">
        <v>330</v>
      </c>
      <c r="V2941" s="121"/>
      <c r="W2941" s="121"/>
      <c r="X2941" s="122">
        <v>-1</v>
      </c>
      <c r="Y2941" s="123"/>
      <c r="Z2941" s="92" t="s">
        <v>330</v>
      </c>
      <c r="AA2941" s="93">
        <v>290095</v>
      </c>
      <c r="AB2941" s="91" t="s">
        <v>332</v>
      </c>
    </row>
    <row r="2942" spans="2:28" s="95" customFormat="1" x14ac:dyDescent="0.2">
      <c r="B2942" s="124"/>
      <c r="C2942" s="123"/>
      <c r="D2942" s="91"/>
      <c r="E2942" s="91"/>
      <c r="F2942" s="91"/>
      <c r="G2942" s="124"/>
      <c r="H2942" s="123"/>
      <c r="I2942" s="124"/>
      <c r="J2942" s="121"/>
      <c r="K2942" s="121"/>
      <c r="L2942" s="123"/>
      <c r="M2942" s="92"/>
      <c r="O2942" s="89"/>
      <c r="Q2942" s="91"/>
      <c r="R2942" s="91"/>
      <c r="S2942" s="125">
        <v>41631</v>
      </c>
      <c r="T2942" s="123"/>
      <c r="U2942" s="120" t="s">
        <v>330</v>
      </c>
      <c r="V2942" s="121"/>
      <c r="W2942" s="121"/>
      <c r="X2942" s="122">
        <v>-747</v>
      </c>
      <c r="Y2942" s="123"/>
      <c r="Z2942" s="92" t="s">
        <v>330</v>
      </c>
      <c r="AA2942" s="93">
        <v>289348</v>
      </c>
      <c r="AB2942" s="91" t="s">
        <v>332</v>
      </c>
    </row>
    <row r="2943" spans="2:28" s="95" customFormat="1" x14ac:dyDescent="0.2">
      <c r="B2943" s="124"/>
      <c r="C2943" s="123"/>
      <c r="D2943" s="91"/>
      <c r="E2943" s="91"/>
      <c r="F2943" s="91"/>
      <c r="G2943" s="124"/>
      <c r="H2943" s="123"/>
      <c r="I2943" s="124"/>
      <c r="J2943" s="121"/>
      <c r="K2943" s="121"/>
      <c r="L2943" s="123"/>
      <c r="M2943" s="92"/>
      <c r="O2943" s="89"/>
      <c r="Q2943" s="91"/>
      <c r="R2943" s="91"/>
      <c r="S2943" s="125">
        <v>41724</v>
      </c>
      <c r="T2943" s="123"/>
      <c r="U2943" s="120" t="s">
        <v>330</v>
      </c>
      <c r="V2943" s="121"/>
      <c r="W2943" s="121"/>
      <c r="X2943" s="122">
        <v>-26</v>
      </c>
      <c r="Y2943" s="123"/>
      <c r="Z2943" s="92" t="s">
        <v>330</v>
      </c>
      <c r="AA2943" s="93">
        <v>289322</v>
      </c>
      <c r="AB2943" s="91" t="s">
        <v>332</v>
      </c>
    </row>
    <row r="2944" spans="2:28" s="95" customFormat="1" x14ac:dyDescent="0.2">
      <c r="B2944" s="124"/>
      <c r="C2944" s="123"/>
      <c r="D2944" s="91"/>
      <c r="E2944" s="91"/>
      <c r="F2944" s="91"/>
      <c r="G2944" s="124"/>
      <c r="H2944" s="123"/>
      <c r="I2944" s="124"/>
      <c r="J2944" s="121"/>
      <c r="K2944" s="121"/>
      <c r="L2944" s="123"/>
      <c r="M2944" s="92"/>
      <c r="O2944" s="89"/>
      <c r="Q2944" s="91"/>
      <c r="R2944" s="91"/>
      <c r="S2944" s="125">
        <v>41816</v>
      </c>
      <c r="T2944" s="123"/>
      <c r="U2944" s="120" t="s">
        <v>330</v>
      </c>
      <c r="V2944" s="121"/>
      <c r="W2944" s="121"/>
      <c r="X2944" s="122">
        <v>-314</v>
      </c>
      <c r="Y2944" s="123"/>
      <c r="Z2944" s="92" t="s">
        <v>330</v>
      </c>
      <c r="AA2944" s="93">
        <v>289008</v>
      </c>
      <c r="AB2944" s="91" t="s">
        <v>332</v>
      </c>
    </row>
    <row r="2945" spans="2:28" s="95" customFormat="1" x14ac:dyDescent="0.2">
      <c r="B2945" s="124"/>
      <c r="C2945" s="123"/>
      <c r="D2945" s="91"/>
      <c r="E2945" s="91"/>
      <c r="F2945" s="91"/>
      <c r="G2945" s="124"/>
      <c r="H2945" s="123"/>
      <c r="I2945" s="124"/>
      <c r="J2945" s="121"/>
      <c r="K2945" s="121"/>
      <c r="L2945" s="123"/>
      <c r="M2945" s="92"/>
      <c r="O2945" s="89"/>
      <c r="Q2945" s="91"/>
      <c r="R2945" s="91"/>
      <c r="S2945" s="125">
        <v>41849</v>
      </c>
      <c r="T2945" s="123"/>
      <c r="U2945" s="120" t="s">
        <v>330</v>
      </c>
      <c r="V2945" s="121"/>
      <c r="W2945" s="121"/>
      <c r="X2945" s="122">
        <v>-626</v>
      </c>
      <c r="Y2945" s="123"/>
      <c r="Z2945" s="92" t="s">
        <v>330</v>
      </c>
      <c r="AA2945" s="93">
        <v>288382</v>
      </c>
      <c r="AB2945" s="91" t="s">
        <v>332</v>
      </c>
    </row>
    <row r="2946" spans="2:28" s="95" customFormat="1" x14ac:dyDescent="0.2">
      <c r="B2946" s="124"/>
      <c r="C2946" s="123"/>
      <c r="D2946" s="91"/>
      <c r="E2946" s="91"/>
      <c r="F2946" s="91"/>
      <c r="G2946" s="124"/>
      <c r="H2946" s="123"/>
      <c r="I2946" s="124"/>
      <c r="J2946" s="121"/>
      <c r="K2946" s="121"/>
      <c r="L2946" s="123"/>
      <c r="M2946" s="92"/>
      <c r="O2946" s="89"/>
      <c r="Q2946" s="91"/>
      <c r="R2946" s="91"/>
      <c r="S2946" s="125">
        <v>41911</v>
      </c>
      <c r="T2946" s="123"/>
      <c r="U2946" s="120" t="s">
        <v>330</v>
      </c>
      <c r="V2946" s="121"/>
      <c r="W2946" s="121"/>
      <c r="X2946" s="122">
        <v>-226</v>
      </c>
      <c r="Y2946" s="123"/>
      <c r="Z2946" s="92" t="s">
        <v>330</v>
      </c>
      <c r="AA2946" s="93">
        <v>288156</v>
      </c>
      <c r="AB2946" s="91" t="s">
        <v>332</v>
      </c>
    </row>
    <row r="2947" spans="2:28" s="95" customFormat="1" x14ac:dyDescent="0.2">
      <c r="B2947" s="124"/>
      <c r="C2947" s="123"/>
      <c r="D2947" s="91"/>
      <c r="E2947" s="91"/>
      <c r="F2947" s="91"/>
      <c r="G2947" s="124"/>
      <c r="H2947" s="123"/>
      <c r="I2947" s="124"/>
      <c r="J2947" s="121"/>
      <c r="K2947" s="121"/>
      <c r="L2947" s="123"/>
      <c r="M2947" s="92"/>
      <c r="O2947" s="89"/>
      <c r="Q2947" s="91"/>
      <c r="R2947" s="91"/>
      <c r="S2947" s="125">
        <v>42002</v>
      </c>
      <c r="T2947" s="123"/>
      <c r="U2947" s="120" t="s">
        <v>330</v>
      </c>
      <c r="V2947" s="121"/>
      <c r="W2947" s="121"/>
      <c r="X2947" s="122">
        <v>-18852</v>
      </c>
      <c r="Y2947" s="123"/>
      <c r="Z2947" s="92" t="s">
        <v>330</v>
      </c>
      <c r="AA2947" s="93">
        <v>269304</v>
      </c>
      <c r="AB2947" s="91" t="s">
        <v>332</v>
      </c>
    </row>
    <row r="2948" spans="2:28" s="95" customFormat="1" x14ac:dyDescent="0.2">
      <c r="B2948" s="124"/>
      <c r="C2948" s="123"/>
      <c r="D2948" s="91"/>
      <c r="E2948" s="91"/>
      <c r="F2948" s="91"/>
      <c r="G2948" s="124"/>
      <c r="H2948" s="123"/>
      <c r="I2948" s="124"/>
      <c r="J2948" s="121"/>
      <c r="K2948" s="121"/>
      <c r="L2948" s="123"/>
      <c r="M2948" s="92"/>
      <c r="O2948" s="89"/>
      <c r="Q2948" s="91"/>
      <c r="R2948" s="91"/>
      <c r="S2948" s="125">
        <v>42089</v>
      </c>
      <c r="T2948" s="123"/>
      <c r="U2948" s="120" t="s">
        <v>330</v>
      </c>
      <c r="V2948" s="121"/>
      <c r="W2948" s="121"/>
      <c r="X2948" s="122">
        <v>-7136</v>
      </c>
      <c r="Y2948" s="123"/>
      <c r="Z2948" s="92" t="s">
        <v>330</v>
      </c>
      <c r="AA2948" s="93">
        <v>262168</v>
      </c>
      <c r="AB2948" s="91" t="s">
        <v>332</v>
      </c>
    </row>
    <row r="2949" spans="2:28" s="95" customFormat="1" x14ac:dyDescent="0.2">
      <c r="B2949" s="124"/>
      <c r="C2949" s="123"/>
      <c r="D2949" s="91"/>
      <c r="E2949" s="91"/>
      <c r="F2949" s="91"/>
      <c r="G2949" s="124"/>
      <c r="H2949" s="123"/>
      <c r="I2949" s="124"/>
      <c r="J2949" s="121"/>
      <c r="K2949" s="121"/>
      <c r="L2949" s="123"/>
      <c r="M2949" s="92"/>
      <c r="O2949" s="89"/>
      <c r="Q2949" s="91"/>
      <c r="R2949" s="91"/>
      <c r="S2949" s="125">
        <v>42122</v>
      </c>
      <c r="T2949" s="123"/>
      <c r="U2949" s="120" t="s">
        <v>330</v>
      </c>
      <c r="V2949" s="121"/>
      <c r="W2949" s="121"/>
      <c r="X2949" s="122">
        <v>259548</v>
      </c>
      <c r="Y2949" s="123"/>
      <c r="Z2949" s="92" t="s">
        <v>330</v>
      </c>
      <c r="AA2949" s="93">
        <v>521716</v>
      </c>
      <c r="AB2949" s="91" t="s">
        <v>332</v>
      </c>
    </row>
    <row r="2950" spans="2:28" s="95" customFormat="1" x14ac:dyDescent="0.2">
      <c r="B2950" s="124"/>
      <c r="C2950" s="123"/>
      <c r="D2950" s="91"/>
      <c r="E2950" s="91"/>
      <c r="F2950" s="91"/>
      <c r="G2950" s="124"/>
      <c r="H2950" s="123"/>
      <c r="I2950" s="124"/>
      <c r="J2950" s="121"/>
      <c r="K2950" s="121"/>
      <c r="L2950" s="123"/>
      <c r="M2950" s="92"/>
      <c r="O2950" s="89"/>
      <c r="Q2950" s="91"/>
      <c r="R2950" s="91"/>
      <c r="S2950" s="125">
        <v>42180</v>
      </c>
      <c r="T2950" s="123"/>
      <c r="U2950" s="120" t="s">
        <v>330</v>
      </c>
      <c r="V2950" s="121"/>
      <c r="W2950" s="121"/>
      <c r="X2950" s="122">
        <v>-35</v>
      </c>
      <c r="Y2950" s="123"/>
      <c r="Z2950" s="92" t="s">
        <v>330</v>
      </c>
      <c r="AA2950" s="93">
        <v>521681</v>
      </c>
      <c r="AB2950" s="91" t="s">
        <v>332</v>
      </c>
    </row>
    <row r="2951" spans="2:28" s="95" customFormat="1" x14ac:dyDescent="0.2">
      <c r="B2951" s="124"/>
      <c r="C2951" s="123"/>
      <c r="D2951" s="91"/>
      <c r="E2951" s="91"/>
      <c r="F2951" s="91"/>
      <c r="G2951" s="124"/>
      <c r="H2951" s="123"/>
      <c r="I2951" s="124"/>
      <c r="J2951" s="121"/>
      <c r="K2951" s="121"/>
      <c r="L2951" s="123"/>
      <c r="M2951" s="92"/>
      <c r="O2951" s="89"/>
      <c r="Q2951" s="91"/>
      <c r="R2951" s="91"/>
      <c r="S2951" s="125">
        <v>42275</v>
      </c>
      <c r="T2951" s="123"/>
      <c r="U2951" s="120" t="s">
        <v>330</v>
      </c>
      <c r="V2951" s="121"/>
      <c r="W2951" s="121"/>
      <c r="X2951" s="122">
        <v>-1297</v>
      </c>
      <c r="Y2951" s="123"/>
      <c r="Z2951" s="92" t="s">
        <v>330</v>
      </c>
      <c r="AA2951" s="93">
        <v>520384</v>
      </c>
      <c r="AB2951" s="91" t="s">
        <v>332</v>
      </c>
    </row>
    <row r="2952" spans="2:28" s="95" customFormat="1" x14ac:dyDescent="0.2">
      <c r="B2952" s="124"/>
      <c r="C2952" s="123"/>
      <c r="D2952" s="91"/>
      <c r="E2952" s="91"/>
      <c r="F2952" s="91"/>
      <c r="G2952" s="124"/>
      <c r="H2952" s="123"/>
      <c r="I2952" s="124"/>
      <c r="J2952" s="121"/>
      <c r="K2952" s="121"/>
      <c r="L2952" s="123"/>
      <c r="M2952" s="92"/>
      <c r="O2952" s="89"/>
      <c r="Q2952" s="91"/>
      <c r="R2952" s="91"/>
      <c r="S2952" s="125">
        <v>42366</v>
      </c>
      <c r="T2952" s="123"/>
      <c r="U2952" s="120" t="s">
        <v>330</v>
      </c>
      <c r="V2952" s="121"/>
      <c r="W2952" s="121"/>
      <c r="X2952" s="122">
        <v>-6174</v>
      </c>
      <c r="Y2952" s="123"/>
      <c r="Z2952" s="92" t="s">
        <v>330</v>
      </c>
      <c r="AA2952" s="93">
        <v>514210</v>
      </c>
      <c r="AB2952" s="91" t="s">
        <v>332</v>
      </c>
    </row>
    <row r="2953" spans="2:28" s="95" customFormat="1" x14ac:dyDescent="0.2">
      <c r="B2953" s="124"/>
      <c r="C2953" s="123"/>
      <c r="D2953" s="91"/>
      <c r="E2953" s="91"/>
      <c r="F2953" s="91"/>
      <c r="G2953" s="124"/>
      <c r="H2953" s="123"/>
      <c r="I2953" s="124"/>
      <c r="J2953" s="121"/>
      <c r="K2953" s="121"/>
      <c r="L2953" s="123"/>
      <c r="M2953" s="92"/>
      <c r="O2953" s="89"/>
      <c r="Q2953" s="91"/>
      <c r="R2953" s="91"/>
      <c r="S2953" s="125">
        <v>42425</v>
      </c>
      <c r="T2953" s="123"/>
      <c r="U2953" s="120" t="s">
        <v>330</v>
      </c>
      <c r="V2953" s="121"/>
      <c r="W2953" s="121"/>
      <c r="X2953" s="122">
        <v>-36778</v>
      </c>
      <c r="Y2953" s="123"/>
      <c r="Z2953" s="92" t="s">
        <v>330</v>
      </c>
      <c r="AA2953" s="93">
        <v>477432</v>
      </c>
      <c r="AB2953" s="91" t="s">
        <v>333</v>
      </c>
    </row>
    <row r="2954" spans="2:28" s="95" customFormat="1" x14ac:dyDescent="0.2">
      <c r="B2954" s="124"/>
      <c r="C2954" s="123"/>
      <c r="D2954" s="91"/>
      <c r="E2954" s="91"/>
      <c r="F2954" s="91"/>
      <c r="G2954" s="124"/>
      <c r="H2954" s="123"/>
      <c r="I2954" s="124"/>
      <c r="J2954" s="121"/>
      <c r="K2954" s="121"/>
      <c r="L2954" s="123"/>
      <c r="M2954" s="92"/>
      <c r="O2954" s="89"/>
      <c r="Q2954" s="91"/>
      <c r="R2954" s="91"/>
      <c r="S2954" s="125">
        <v>42457</v>
      </c>
      <c r="T2954" s="123"/>
      <c r="U2954" s="120" t="s">
        <v>330</v>
      </c>
      <c r="V2954" s="121"/>
      <c r="W2954" s="121"/>
      <c r="X2954" s="122">
        <v>-923</v>
      </c>
      <c r="Y2954" s="123"/>
      <c r="Z2954" s="92" t="s">
        <v>330</v>
      </c>
      <c r="AA2954" s="93">
        <v>476509</v>
      </c>
      <c r="AB2954" s="91" t="s">
        <v>332</v>
      </c>
    </row>
    <row r="2955" spans="2:28" s="95" customFormat="1" x14ac:dyDescent="0.2">
      <c r="B2955" s="124"/>
      <c r="C2955" s="123"/>
      <c r="D2955" s="91"/>
      <c r="E2955" s="91"/>
      <c r="F2955" s="91"/>
      <c r="G2955" s="124"/>
      <c r="H2955" s="123"/>
      <c r="I2955" s="124"/>
      <c r="J2955" s="121"/>
      <c r="K2955" s="121"/>
      <c r="L2955" s="123"/>
      <c r="M2955" s="92"/>
      <c r="O2955" s="89"/>
      <c r="Q2955" s="91"/>
      <c r="R2955" s="91"/>
      <c r="S2955" s="125">
        <v>42521</v>
      </c>
      <c r="T2955" s="123"/>
      <c r="U2955" s="120" t="s">
        <v>330</v>
      </c>
      <c r="V2955" s="121"/>
      <c r="W2955" s="121"/>
      <c r="X2955" s="122">
        <v>-9729</v>
      </c>
      <c r="Y2955" s="123"/>
      <c r="Z2955" s="92" t="s">
        <v>330</v>
      </c>
      <c r="AA2955" s="93">
        <v>466780</v>
      </c>
      <c r="AB2955" s="91" t="s">
        <v>332</v>
      </c>
    </row>
    <row r="2956" spans="2:28" s="95" customFormat="1" x14ac:dyDescent="0.2">
      <c r="B2956" s="124"/>
      <c r="C2956" s="123"/>
      <c r="D2956" s="91"/>
      <c r="E2956" s="91"/>
      <c r="F2956" s="91"/>
      <c r="G2956" s="124"/>
      <c r="H2956" s="123"/>
      <c r="I2956" s="124"/>
      <c r="J2956" s="121"/>
      <c r="K2956" s="121"/>
      <c r="L2956" s="123"/>
      <c r="M2956" s="92"/>
      <c r="O2956" s="89"/>
      <c r="Q2956" s="91"/>
      <c r="R2956" s="91"/>
      <c r="S2956" s="125">
        <v>42548</v>
      </c>
      <c r="T2956" s="123"/>
      <c r="U2956" s="120" t="s">
        <v>330</v>
      </c>
      <c r="V2956" s="121"/>
      <c r="W2956" s="121"/>
      <c r="X2956" s="122">
        <v>-5812</v>
      </c>
      <c r="Y2956" s="123"/>
      <c r="Z2956" s="92" t="s">
        <v>330</v>
      </c>
      <c r="AA2956" s="93">
        <v>460968</v>
      </c>
      <c r="AB2956" s="91" t="s">
        <v>332</v>
      </c>
    </row>
    <row r="2957" spans="2:28" s="95" customFormat="1" x14ac:dyDescent="0.2">
      <c r="B2957" s="124"/>
      <c r="C2957" s="123"/>
      <c r="D2957" s="91"/>
      <c r="E2957" s="91"/>
      <c r="F2957" s="91"/>
      <c r="G2957" s="124"/>
      <c r="H2957" s="123"/>
      <c r="I2957" s="124"/>
      <c r="J2957" s="121"/>
      <c r="K2957" s="121"/>
      <c r="L2957" s="123"/>
      <c r="M2957" s="92"/>
      <c r="O2957" s="89"/>
      <c r="Q2957" s="91"/>
      <c r="R2957" s="91"/>
      <c r="S2957" s="125">
        <v>42578</v>
      </c>
      <c r="T2957" s="123"/>
      <c r="U2957" s="120" t="s">
        <v>330</v>
      </c>
      <c r="V2957" s="121"/>
      <c r="W2957" s="121"/>
      <c r="X2957" s="122">
        <v>-6934</v>
      </c>
      <c r="Y2957" s="123"/>
      <c r="Z2957" s="92" t="s">
        <v>330</v>
      </c>
      <c r="AA2957" s="93">
        <v>454034</v>
      </c>
      <c r="AB2957" s="91" t="s">
        <v>332</v>
      </c>
    </row>
    <row r="2958" spans="2:28" s="95" customFormat="1" x14ac:dyDescent="0.2">
      <c r="B2958" s="124"/>
      <c r="C2958" s="123"/>
      <c r="D2958" s="91"/>
      <c r="E2958" s="91"/>
      <c r="F2958" s="91"/>
      <c r="G2958" s="124"/>
      <c r="H2958" s="123"/>
      <c r="I2958" s="124"/>
      <c r="J2958" s="121"/>
      <c r="K2958" s="121"/>
      <c r="L2958" s="123"/>
      <c r="M2958" s="92"/>
      <c r="O2958" s="89"/>
      <c r="Q2958" s="91"/>
      <c r="R2958" s="91"/>
      <c r="S2958" s="125">
        <v>42641</v>
      </c>
      <c r="T2958" s="123"/>
      <c r="U2958" s="120" t="s">
        <v>330</v>
      </c>
      <c r="V2958" s="121"/>
      <c r="W2958" s="121"/>
      <c r="X2958" s="122">
        <v>-19392</v>
      </c>
      <c r="Y2958" s="123"/>
      <c r="Z2958" s="92" t="s">
        <v>330</v>
      </c>
      <c r="AA2958" s="93">
        <v>434642</v>
      </c>
      <c r="AB2958" s="91" t="s">
        <v>332</v>
      </c>
    </row>
    <row r="2959" spans="2:28" s="95" customFormat="1" x14ac:dyDescent="0.2">
      <c r="B2959" s="124"/>
      <c r="C2959" s="123"/>
      <c r="D2959" s="91"/>
      <c r="E2959" s="91"/>
      <c r="F2959" s="91"/>
      <c r="G2959" s="124"/>
      <c r="H2959" s="123"/>
      <c r="I2959" s="124"/>
      <c r="J2959" s="121"/>
      <c r="K2959" s="121"/>
      <c r="L2959" s="123"/>
      <c r="M2959" s="92"/>
      <c r="O2959" s="89"/>
      <c r="Q2959" s="91"/>
      <c r="R2959" s="91"/>
      <c r="S2959" s="125">
        <v>42668</v>
      </c>
      <c r="T2959" s="123"/>
      <c r="U2959" s="120" t="s">
        <v>330</v>
      </c>
      <c r="V2959" s="121"/>
      <c r="W2959" s="121"/>
      <c r="X2959" s="122">
        <v>-18324</v>
      </c>
      <c r="Y2959" s="123"/>
      <c r="Z2959" s="92" t="s">
        <v>330</v>
      </c>
      <c r="AA2959" s="93">
        <v>416318</v>
      </c>
      <c r="AB2959" s="91" t="s">
        <v>332</v>
      </c>
    </row>
    <row r="2960" spans="2:28" s="95" customFormat="1" x14ac:dyDescent="0.2">
      <c r="B2960" s="124"/>
      <c r="C2960" s="123"/>
      <c r="D2960" s="91"/>
      <c r="E2960" s="91"/>
      <c r="F2960" s="91"/>
      <c r="G2960" s="124"/>
      <c r="H2960" s="123"/>
      <c r="I2960" s="124"/>
      <c r="J2960" s="121"/>
      <c r="K2960" s="121"/>
      <c r="L2960" s="123"/>
      <c r="M2960" s="92"/>
      <c r="O2960" s="89"/>
      <c r="Q2960" s="91"/>
      <c r="R2960" s="91"/>
      <c r="S2960" s="125">
        <v>42681</v>
      </c>
      <c r="T2960" s="123"/>
      <c r="U2960" s="120" t="s">
        <v>330</v>
      </c>
      <c r="V2960" s="121"/>
      <c r="W2960" s="121"/>
      <c r="X2960" s="122">
        <v>7065</v>
      </c>
      <c r="Y2960" s="123"/>
      <c r="Z2960" s="92" t="s">
        <v>330</v>
      </c>
      <c r="AA2960" s="93">
        <v>423383</v>
      </c>
      <c r="AB2960" s="91" t="s">
        <v>332</v>
      </c>
    </row>
    <row r="2961" spans="2:28" s="95" customFormat="1" x14ac:dyDescent="0.2">
      <c r="B2961" s="124"/>
      <c r="C2961" s="123"/>
      <c r="D2961" s="91"/>
      <c r="E2961" s="91"/>
      <c r="F2961" s="91"/>
      <c r="G2961" s="124"/>
      <c r="H2961" s="123"/>
      <c r="I2961" s="124"/>
      <c r="J2961" s="121"/>
      <c r="K2961" s="121"/>
      <c r="L2961" s="123"/>
      <c r="M2961" s="92"/>
      <c r="O2961" s="89"/>
      <c r="Q2961" s="91"/>
      <c r="R2961" s="91"/>
      <c r="S2961" s="125">
        <v>42703</v>
      </c>
      <c r="T2961" s="123"/>
      <c r="U2961" s="120" t="s">
        <v>330</v>
      </c>
      <c r="V2961" s="121"/>
      <c r="W2961" s="121"/>
      <c r="X2961" s="122">
        <v>-301</v>
      </c>
      <c r="Y2961" s="123"/>
      <c r="Z2961" s="92" t="s">
        <v>330</v>
      </c>
      <c r="AA2961" s="93">
        <v>423082</v>
      </c>
      <c r="AB2961" s="91" t="s">
        <v>332</v>
      </c>
    </row>
    <row r="2962" spans="2:28" s="95" customFormat="1" x14ac:dyDescent="0.2">
      <c r="B2962" s="124"/>
      <c r="C2962" s="123"/>
      <c r="D2962" s="91"/>
      <c r="E2962" s="91"/>
      <c r="F2962" s="91"/>
      <c r="G2962" s="124"/>
      <c r="H2962" s="123"/>
      <c r="I2962" s="124"/>
      <c r="J2962" s="121"/>
      <c r="K2962" s="121"/>
      <c r="L2962" s="123"/>
      <c r="M2962" s="92"/>
      <c r="O2962" s="89"/>
      <c r="Q2962" s="91"/>
      <c r="R2962" s="91"/>
      <c r="S2962" s="125">
        <v>42731</v>
      </c>
      <c r="T2962" s="123"/>
      <c r="U2962" s="120" t="s">
        <v>330</v>
      </c>
      <c r="V2962" s="121"/>
      <c r="W2962" s="121"/>
      <c r="X2962" s="122">
        <v>-72</v>
      </c>
      <c r="Y2962" s="123"/>
      <c r="Z2962" s="92" t="s">
        <v>330</v>
      </c>
      <c r="AA2962" s="93">
        <v>423010</v>
      </c>
      <c r="AB2962" s="91" t="s">
        <v>331</v>
      </c>
    </row>
    <row r="2963" spans="2:28" s="95" customFormat="1" x14ac:dyDescent="0.2">
      <c r="B2963" s="124"/>
      <c r="C2963" s="123"/>
      <c r="D2963" s="91"/>
      <c r="E2963" s="91"/>
      <c r="F2963" s="91"/>
      <c r="G2963" s="124"/>
      <c r="H2963" s="123"/>
      <c r="I2963" s="124"/>
      <c r="J2963" s="121"/>
      <c r="K2963" s="121"/>
      <c r="L2963" s="123"/>
      <c r="M2963" s="92"/>
      <c r="O2963" s="89"/>
      <c r="Q2963" s="91"/>
      <c r="R2963" s="91"/>
      <c r="S2963" s="125">
        <v>42793</v>
      </c>
      <c r="T2963" s="123"/>
      <c r="U2963" s="120" t="s">
        <v>330</v>
      </c>
      <c r="V2963" s="121"/>
      <c r="W2963" s="121"/>
      <c r="X2963" s="122">
        <v>-568</v>
      </c>
      <c r="Y2963" s="123"/>
      <c r="Z2963" s="92" t="s">
        <v>330</v>
      </c>
      <c r="AA2963" s="93">
        <v>422442</v>
      </c>
      <c r="AB2963" s="91" t="s">
        <v>331</v>
      </c>
    </row>
    <row r="2964" spans="2:28" s="95" customFormat="1" x14ac:dyDescent="0.2">
      <c r="B2964" s="124"/>
      <c r="C2964" s="123"/>
      <c r="D2964" s="91"/>
      <c r="E2964" s="91"/>
      <c r="F2964" s="91"/>
      <c r="G2964" s="124"/>
      <c r="H2964" s="123"/>
      <c r="I2964" s="124"/>
      <c r="J2964" s="121"/>
      <c r="K2964" s="121"/>
      <c r="L2964" s="123"/>
      <c r="M2964" s="92"/>
      <c r="O2964" s="89"/>
      <c r="Q2964" s="91"/>
      <c r="R2964" s="91"/>
      <c r="S2964" s="125">
        <v>42851</v>
      </c>
      <c r="T2964" s="123"/>
      <c r="U2964" s="120" t="s">
        <v>330</v>
      </c>
      <c r="V2964" s="121"/>
      <c r="W2964" s="121"/>
      <c r="X2964" s="122">
        <v>-45</v>
      </c>
      <c r="Y2964" s="123"/>
      <c r="Z2964" s="92" t="s">
        <v>330</v>
      </c>
      <c r="AA2964" s="93">
        <v>422397</v>
      </c>
      <c r="AB2964" s="91" t="s">
        <v>331</v>
      </c>
    </row>
    <row r="2965" spans="2:28" s="95" customFormat="1" x14ac:dyDescent="0.2">
      <c r="B2965" s="124"/>
      <c r="C2965" s="123"/>
      <c r="D2965" s="91"/>
      <c r="E2965" s="91"/>
      <c r="F2965" s="91"/>
      <c r="G2965" s="124"/>
      <c r="H2965" s="123"/>
      <c r="I2965" s="124"/>
      <c r="J2965" s="121"/>
      <c r="K2965" s="121"/>
      <c r="L2965" s="123"/>
      <c r="M2965" s="92"/>
      <c r="O2965" s="89"/>
      <c r="Q2965" s="91"/>
      <c r="R2965" s="91"/>
      <c r="S2965" s="125">
        <v>42912</v>
      </c>
      <c r="T2965" s="123"/>
      <c r="U2965" s="120" t="s">
        <v>330</v>
      </c>
      <c r="V2965" s="121"/>
      <c r="W2965" s="121"/>
      <c r="X2965" s="122">
        <v>-463</v>
      </c>
      <c r="Y2965" s="123"/>
      <c r="Z2965" s="92" t="s">
        <v>330</v>
      </c>
      <c r="AA2965" s="93">
        <v>421934</v>
      </c>
      <c r="AB2965" s="91" t="s">
        <v>331</v>
      </c>
    </row>
    <row r="2966" spans="2:28" s="95" customFormat="1" x14ac:dyDescent="0.2">
      <c r="B2966" s="124"/>
      <c r="C2966" s="123"/>
      <c r="D2966" s="91"/>
      <c r="E2966" s="91"/>
      <c r="F2966" s="91"/>
      <c r="G2966" s="124"/>
      <c r="H2966" s="123"/>
      <c r="I2966" s="124"/>
      <c r="J2966" s="121"/>
      <c r="K2966" s="121"/>
      <c r="L2966" s="123"/>
      <c r="M2966" s="92"/>
      <c r="O2966" s="89"/>
      <c r="Q2966" s="91"/>
      <c r="R2966" s="91"/>
      <c r="S2966" s="125">
        <v>42942</v>
      </c>
      <c r="T2966" s="123"/>
      <c r="U2966" s="120" t="s">
        <v>330</v>
      </c>
      <c r="V2966" s="121"/>
      <c r="W2966" s="121"/>
      <c r="X2966" s="122">
        <v>-14</v>
      </c>
      <c r="Y2966" s="123"/>
      <c r="Z2966" s="92" t="s">
        <v>330</v>
      </c>
      <c r="AA2966" s="93">
        <v>421920</v>
      </c>
      <c r="AB2966" s="91" t="s">
        <v>331</v>
      </c>
    </row>
    <row r="2967" spans="2:28" s="95" customFormat="1" x14ac:dyDescent="0.2">
      <c r="B2967" s="124"/>
      <c r="C2967" s="123"/>
      <c r="D2967" s="91"/>
      <c r="E2967" s="91"/>
      <c r="F2967" s="91"/>
      <c r="G2967" s="124"/>
      <c r="H2967" s="123"/>
      <c r="I2967" s="124"/>
      <c r="J2967" s="121"/>
      <c r="K2967" s="121"/>
      <c r="L2967" s="123"/>
      <c r="M2967" s="92"/>
      <c r="O2967" s="89"/>
      <c r="Q2967" s="91"/>
      <c r="R2967" s="91"/>
      <c r="S2967" s="125">
        <v>43004</v>
      </c>
      <c r="T2967" s="123"/>
      <c r="U2967" s="120" t="s">
        <v>330</v>
      </c>
      <c r="V2967" s="121"/>
      <c r="W2967" s="121"/>
      <c r="X2967" s="122">
        <v>-11449</v>
      </c>
      <c r="Y2967" s="123"/>
      <c r="Z2967" s="92" t="s">
        <v>330</v>
      </c>
      <c r="AA2967" s="93">
        <v>410471</v>
      </c>
      <c r="AB2967" s="91" t="s">
        <v>331</v>
      </c>
    </row>
    <row r="2968" spans="2:28" s="95" customFormat="1" x14ac:dyDescent="0.2">
      <c r="B2968" s="124"/>
      <c r="C2968" s="123"/>
      <c r="D2968" s="91"/>
      <c r="E2968" s="91"/>
      <c r="F2968" s="91"/>
      <c r="G2968" s="124"/>
      <c r="H2968" s="123"/>
      <c r="I2968" s="124"/>
      <c r="J2968" s="121"/>
      <c r="K2968" s="121"/>
      <c r="L2968" s="123"/>
      <c r="M2968" s="92"/>
      <c r="O2968" s="89"/>
      <c r="Q2968" s="91"/>
      <c r="R2968" s="91"/>
      <c r="S2968" s="125">
        <v>43034</v>
      </c>
      <c r="T2968" s="123"/>
      <c r="U2968" s="120" t="s">
        <v>330</v>
      </c>
      <c r="V2968" s="121"/>
      <c r="W2968" s="121"/>
      <c r="X2968" s="122">
        <v>-1420</v>
      </c>
      <c r="Y2968" s="123"/>
      <c r="Z2968" s="92" t="s">
        <v>330</v>
      </c>
      <c r="AA2968" s="93">
        <v>409051</v>
      </c>
      <c r="AB2968" s="91" t="s">
        <v>331</v>
      </c>
    </row>
    <row r="2969" spans="2:28" s="95" customFormat="1" x14ac:dyDescent="0.2">
      <c r="B2969" s="124"/>
      <c r="C2969" s="123"/>
      <c r="D2969" s="91"/>
      <c r="E2969" s="91"/>
      <c r="F2969" s="91"/>
      <c r="G2969" s="124"/>
      <c r="H2969" s="123"/>
      <c r="I2969" s="124"/>
      <c r="J2969" s="121"/>
      <c r="K2969" s="121"/>
      <c r="L2969" s="123"/>
      <c r="M2969" s="92"/>
      <c r="O2969" s="89"/>
      <c r="Q2969" s="91"/>
      <c r="R2969" s="91"/>
      <c r="S2969" s="125">
        <v>43090</v>
      </c>
      <c r="T2969" s="123"/>
      <c r="U2969" s="120" t="s">
        <v>330</v>
      </c>
      <c r="V2969" s="121"/>
      <c r="W2969" s="121"/>
      <c r="X2969" s="122">
        <v>-2732</v>
      </c>
      <c r="Y2969" s="123"/>
      <c r="Z2969" s="92" t="s">
        <v>330</v>
      </c>
      <c r="AA2969" s="93">
        <v>406319</v>
      </c>
      <c r="AB2969" s="91" t="s">
        <v>331</v>
      </c>
    </row>
    <row r="2970" spans="2:28" s="95" customFormat="1" x14ac:dyDescent="0.2">
      <c r="B2970" s="124"/>
      <c r="C2970" s="123"/>
      <c r="D2970" s="91"/>
      <c r="E2970" s="91"/>
      <c r="F2970" s="91"/>
      <c r="G2970" s="124"/>
      <c r="H2970" s="123"/>
      <c r="I2970" s="124"/>
      <c r="J2970" s="121"/>
      <c r="K2970" s="121"/>
      <c r="L2970" s="123"/>
      <c r="M2970" s="92"/>
      <c r="O2970" s="89"/>
      <c r="Q2970" s="91"/>
      <c r="R2970" s="91"/>
      <c r="S2970" s="125">
        <v>43157</v>
      </c>
      <c r="T2970" s="123"/>
      <c r="U2970" s="120" t="s">
        <v>330</v>
      </c>
      <c r="V2970" s="121"/>
      <c r="W2970" s="121"/>
      <c r="X2970" s="122">
        <v>-201</v>
      </c>
      <c r="Y2970" s="123"/>
      <c r="Z2970" s="92" t="s">
        <v>330</v>
      </c>
      <c r="AA2970" s="93">
        <v>406118</v>
      </c>
      <c r="AB2970" s="91" t="s">
        <v>331</v>
      </c>
    </row>
    <row r="2971" spans="2:28" s="95" customFormat="1" x14ac:dyDescent="0.2">
      <c r="B2971" s="124"/>
      <c r="C2971" s="123"/>
      <c r="D2971" s="91"/>
      <c r="E2971" s="91"/>
      <c r="F2971" s="91"/>
      <c r="G2971" s="124"/>
      <c r="H2971" s="123"/>
      <c r="I2971" s="124"/>
      <c r="J2971" s="121"/>
      <c r="K2971" s="121"/>
      <c r="L2971" s="123"/>
      <c r="M2971" s="92"/>
      <c r="O2971" s="89"/>
      <c r="Q2971" s="91"/>
      <c r="R2971" s="91"/>
      <c r="S2971" s="125">
        <v>43181</v>
      </c>
      <c r="T2971" s="123"/>
      <c r="U2971" s="120" t="s">
        <v>330</v>
      </c>
      <c r="V2971" s="121"/>
      <c r="W2971" s="121"/>
      <c r="X2971" s="122">
        <v>-766</v>
      </c>
      <c r="Y2971" s="123"/>
      <c r="Z2971" s="92" t="s">
        <v>330</v>
      </c>
      <c r="AA2971" s="93">
        <v>405352</v>
      </c>
      <c r="AB2971" s="91" t="s">
        <v>331</v>
      </c>
    </row>
    <row r="2972" spans="2:28" s="95" customFormat="1" x14ac:dyDescent="0.2">
      <c r="B2972" s="124"/>
      <c r="C2972" s="123"/>
      <c r="D2972" s="91"/>
      <c r="E2972" s="91"/>
      <c r="F2972" s="91"/>
      <c r="G2972" s="124"/>
      <c r="H2972" s="123"/>
      <c r="I2972" s="124"/>
      <c r="J2972" s="121"/>
      <c r="K2972" s="121"/>
      <c r="L2972" s="123"/>
      <c r="M2972" s="92"/>
      <c r="O2972" s="89"/>
      <c r="Q2972" s="91"/>
      <c r="R2972" s="91"/>
      <c r="S2972" s="125">
        <v>43215</v>
      </c>
      <c r="T2972" s="123"/>
      <c r="U2972" s="120" t="s">
        <v>330</v>
      </c>
      <c r="V2972" s="121"/>
      <c r="W2972" s="121"/>
      <c r="X2972" s="122">
        <v>-1514</v>
      </c>
      <c r="Y2972" s="123"/>
      <c r="Z2972" s="92" t="s">
        <v>330</v>
      </c>
      <c r="AA2972" s="93">
        <v>403838</v>
      </c>
      <c r="AB2972" s="91" t="s">
        <v>331</v>
      </c>
    </row>
    <row r="2973" spans="2:28" s="95" customFormat="1" x14ac:dyDescent="0.2">
      <c r="B2973" s="124"/>
      <c r="C2973" s="123"/>
      <c r="D2973" s="91"/>
      <c r="E2973" s="91"/>
      <c r="F2973" s="91"/>
      <c r="G2973" s="124"/>
      <c r="H2973" s="123"/>
      <c r="I2973" s="124"/>
      <c r="J2973" s="121"/>
      <c r="K2973" s="121"/>
      <c r="L2973" s="123"/>
      <c r="M2973" s="92"/>
      <c r="O2973" s="89"/>
      <c r="Q2973" s="91"/>
      <c r="R2973" s="91"/>
      <c r="S2973" s="125">
        <v>43272</v>
      </c>
      <c r="T2973" s="123"/>
      <c r="U2973" s="120" t="s">
        <v>330</v>
      </c>
      <c r="V2973" s="121"/>
      <c r="W2973" s="121"/>
      <c r="X2973" s="122">
        <v>-284</v>
      </c>
      <c r="Y2973" s="123"/>
      <c r="Z2973" s="92" t="s">
        <v>330</v>
      </c>
      <c r="AA2973" s="93">
        <v>403554</v>
      </c>
      <c r="AB2973" s="91" t="s">
        <v>331</v>
      </c>
    </row>
    <row r="2974" spans="2:28" s="95" customFormat="1" x14ac:dyDescent="0.2">
      <c r="B2974" s="124"/>
      <c r="C2974" s="123"/>
      <c r="D2974" s="91"/>
      <c r="E2974" s="91"/>
      <c r="F2974" s="91"/>
      <c r="G2974" s="124"/>
      <c r="H2974" s="123"/>
      <c r="I2974" s="124"/>
      <c r="J2974" s="121"/>
      <c r="K2974" s="121"/>
      <c r="L2974" s="123"/>
      <c r="M2974" s="92"/>
      <c r="O2974" s="89"/>
      <c r="Q2974" s="91"/>
      <c r="R2974" s="91"/>
      <c r="S2974" s="125">
        <v>43307</v>
      </c>
      <c r="T2974" s="123"/>
      <c r="U2974" s="120" t="s">
        <v>330</v>
      </c>
      <c r="V2974" s="121"/>
      <c r="W2974" s="121"/>
      <c r="X2974" s="122">
        <v>-78200</v>
      </c>
      <c r="Y2974" s="123"/>
      <c r="Z2974" s="92" t="s">
        <v>330</v>
      </c>
      <c r="AA2974" s="93">
        <v>325354</v>
      </c>
      <c r="AB2974" s="91" t="s">
        <v>333</v>
      </c>
    </row>
    <row r="2975" spans="2:28" s="95" customFormat="1" x14ac:dyDescent="0.2">
      <c r="B2975" s="124"/>
      <c r="C2975" s="123"/>
      <c r="D2975" s="91"/>
      <c r="E2975" s="91"/>
      <c r="F2975" s="91"/>
      <c r="G2975" s="124"/>
      <c r="H2975" s="123"/>
      <c r="I2975" s="124"/>
      <c r="J2975" s="121"/>
      <c r="K2975" s="121"/>
      <c r="L2975" s="123"/>
      <c r="M2975" s="92"/>
      <c r="O2975" s="89"/>
      <c r="Q2975" s="91"/>
      <c r="R2975" s="91"/>
      <c r="S2975" s="125">
        <v>43339</v>
      </c>
      <c r="T2975" s="123"/>
      <c r="U2975" s="120" t="s">
        <v>330</v>
      </c>
      <c r="V2975" s="121"/>
      <c r="W2975" s="121"/>
      <c r="X2975" s="122">
        <v>-4</v>
      </c>
      <c r="Y2975" s="123"/>
      <c r="Z2975" s="92" t="s">
        <v>330</v>
      </c>
      <c r="AA2975" s="93">
        <v>325350</v>
      </c>
      <c r="AB2975" s="91" t="s">
        <v>331</v>
      </c>
    </row>
    <row r="2976" spans="2:28" s="95" customFormat="1" x14ac:dyDescent="0.2">
      <c r="B2976" s="124"/>
      <c r="C2976" s="123"/>
      <c r="D2976" s="91"/>
      <c r="E2976" s="91"/>
      <c r="F2976" s="91"/>
      <c r="G2976" s="124"/>
      <c r="H2976" s="123"/>
      <c r="I2976" s="124"/>
      <c r="J2976" s="121"/>
      <c r="K2976" s="121"/>
      <c r="L2976" s="123"/>
      <c r="M2976" s="92"/>
      <c r="O2976" s="89"/>
      <c r="Q2976" s="91"/>
      <c r="R2976" s="91"/>
      <c r="S2976" s="125">
        <v>43369</v>
      </c>
      <c r="T2976" s="123"/>
      <c r="U2976" s="120" t="s">
        <v>330</v>
      </c>
      <c r="V2976" s="121"/>
      <c r="W2976" s="121"/>
      <c r="X2976" s="122">
        <v>-6</v>
      </c>
      <c r="Y2976" s="123"/>
      <c r="Z2976" s="92" t="s">
        <v>330</v>
      </c>
      <c r="AA2976" s="93">
        <v>325344</v>
      </c>
      <c r="AB2976" s="91" t="s">
        <v>331</v>
      </c>
    </row>
    <row r="2977" spans="2:28" s="95" customFormat="1" x14ac:dyDescent="0.2">
      <c r="B2977" s="124"/>
      <c r="C2977" s="123"/>
      <c r="D2977" s="91"/>
      <c r="E2977" s="91"/>
      <c r="F2977" s="91"/>
      <c r="G2977" s="124"/>
      <c r="H2977" s="123"/>
      <c r="I2977" s="124"/>
      <c r="J2977" s="121"/>
      <c r="K2977" s="121"/>
      <c r="L2977" s="123"/>
      <c r="M2977" s="92"/>
      <c r="O2977" s="89"/>
      <c r="Q2977" s="91"/>
      <c r="R2977" s="91"/>
      <c r="S2977" s="125">
        <v>43398</v>
      </c>
      <c r="T2977" s="123"/>
      <c r="U2977" s="120" t="s">
        <v>330</v>
      </c>
      <c r="V2977" s="121"/>
      <c r="W2977" s="121"/>
      <c r="X2977" s="122">
        <v>-273</v>
      </c>
      <c r="Y2977" s="123"/>
      <c r="Z2977" s="92" t="s">
        <v>330</v>
      </c>
      <c r="AA2977" s="93">
        <v>325071</v>
      </c>
      <c r="AB2977" s="91" t="s">
        <v>331</v>
      </c>
    </row>
    <row r="2978" spans="2:28" s="95" customFormat="1" x14ac:dyDescent="0.2">
      <c r="B2978" s="125">
        <v>43724</v>
      </c>
      <c r="C2978" s="123"/>
      <c r="D2978" s="91" t="s">
        <v>657</v>
      </c>
      <c r="E2978" s="91" t="s">
        <v>377</v>
      </c>
      <c r="F2978" s="91" t="s">
        <v>16</v>
      </c>
      <c r="G2978" s="124" t="s">
        <v>10</v>
      </c>
      <c r="H2978" s="123"/>
      <c r="I2978" s="124" t="s">
        <v>328</v>
      </c>
      <c r="J2978" s="121"/>
      <c r="K2978" s="121"/>
      <c r="L2978" s="123"/>
      <c r="M2978" s="92" t="s">
        <v>330</v>
      </c>
      <c r="O2978" s="93">
        <v>1</v>
      </c>
      <c r="Q2978" s="91" t="s">
        <v>11</v>
      </c>
      <c r="R2978" s="91">
        <v>3</v>
      </c>
      <c r="S2978" s="125">
        <v>43731</v>
      </c>
      <c r="T2978" s="123"/>
      <c r="U2978" s="120" t="s">
        <v>330</v>
      </c>
      <c r="V2978" s="121"/>
      <c r="W2978" s="121"/>
      <c r="X2978" s="122">
        <v>6749</v>
      </c>
      <c r="Y2978" s="123"/>
      <c r="Z2978" s="92" t="s">
        <v>330</v>
      </c>
      <c r="AA2978" s="93">
        <v>6750</v>
      </c>
      <c r="AB2978" s="91" t="s">
        <v>667</v>
      </c>
    </row>
    <row r="2979" spans="2:28" s="95" customFormat="1" x14ac:dyDescent="0.2">
      <c r="B2979" s="125">
        <v>40207</v>
      </c>
      <c r="C2979" s="123"/>
      <c r="D2979" s="91" t="s">
        <v>257</v>
      </c>
      <c r="E2979" s="91" t="s">
        <v>456</v>
      </c>
      <c r="F2979" s="91" t="s">
        <v>15</v>
      </c>
      <c r="G2979" s="124" t="s">
        <v>10</v>
      </c>
      <c r="H2979" s="123"/>
      <c r="I2979" s="124" t="s">
        <v>328</v>
      </c>
      <c r="J2979" s="121"/>
      <c r="K2979" s="121"/>
      <c r="L2979" s="123"/>
      <c r="M2979" s="92" t="s">
        <v>330</v>
      </c>
      <c r="O2979" s="93">
        <v>960000</v>
      </c>
      <c r="Q2979" s="91" t="s">
        <v>11</v>
      </c>
      <c r="R2979" s="91"/>
      <c r="S2979" s="125">
        <v>40263</v>
      </c>
      <c r="T2979" s="123"/>
      <c r="U2979" s="120" t="s">
        <v>330</v>
      </c>
      <c r="V2979" s="121"/>
      <c r="W2979" s="121"/>
      <c r="X2979" s="122">
        <v>-730000</v>
      </c>
      <c r="Y2979" s="123"/>
      <c r="Z2979" s="92" t="s">
        <v>330</v>
      </c>
      <c r="AA2979" s="93">
        <v>230000</v>
      </c>
      <c r="AB2979" s="91" t="s">
        <v>334</v>
      </c>
    </row>
    <row r="2980" spans="2:28" s="95" customFormat="1" x14ac:dyDescent="0.2">
      <c r="B2980" s="124"/>
      <c r="C2980" s="123"/>
      <c r="D2980" s="91"/>
      <c r="E2980" s="91"/>
      <c r="F2980" s="91"/>
      <c r="G2980" s="124"/>
      <c r="H2980" s="123"/>
      <c r="I2980" s="124"/>
      <c r="J2980" s="121"/>
      <c r="K2980" s="121"/>
      <c r="L2980" s="123"/>
      <c r="M2980" s="92"/>
      <c r="O2980" s="89"/>
      <c r="Q2980" s="91"/>
      <c r="R2980" s="91"/>
      <c r="S2980" s="125">
        <v>40373</v>
      </c>
      <c r="T2980" s="123"/>
      <c r="U2980" s="120" t="s">
        <v>330</v>
      </c>
      <c r="V2980" s="121"/>
      <c r="W2980" s="121"/>
      <c r="X2980" s="122">
        <v>370000</v>
      </c>
      <c r="Y2980" s="123"/>
      <c r="Z2980" s="92" t="s">
        <v>330</v>
      </c>
      <c r="AA2980" s="93">
        <v>600000</v>
      </c>
      <c r="AB2980" s="91" t="s">
        <v>334</v>
      </c>
    </row>
    <row r="2981" spans="2:28" s="95" customFormat="1" ht="12.6" customHeight="1" x14ac:dyDescent="0.2">
      <c r="B2981" s="124"/>
      <c r="C2981" s="123"/>
      <c r="D2981" s="91"/>
      <c r="E2981" s="91"/>
      <c r="F2981" s="91"/>
      <c r="G2981" s="124"/>
      <c r="H2981" s="123"/>
      <c r="I2981" s="124"/>
      <c r="J2981" s="121"/>
      <c r="K2981" s="121"/>
      <c r="L2981" s="123"/>
      <c r="M2981" s="92"/>
      <c r="O2981" s="89"/>
      <c r="Q2981" s="91"/>
      <c r="R2981" s="91"/>
      <c r="S2981" s="125">
        <v>40451</v>
      </c>
      <c r="T2981" s="123"/>
      <c r="U2981" s="120" t="s">
        <v>330</v>
      </c>
      <c r="V2981" s="121"/>
      <c r="W2981" s="121"/>
      <c r="X2981" s="122">
        <v>200000</v>
      </c>
      <c r="Y2981" s="123"/>
      <c r="Z2981" s="92" t="s">
        <v>330</v>
      </c>
      <c r="AA2981" s="93">
        <v>800000</v>
      </c>
      <c r="AB2981" s="91" t="s">
        <v>337</v>
      </c>
    </row>
    <row r="2982" spans="2:28" s="95" customFormat="1" x14ac:dyDescent="0.2">
      <c r="B2982" s="124"/>
      <c r="C2982" s="123"/>
      <c r="D2982" s="91"/>
      <c r="E2982" s="91"/>
      <c r="F2982" s="91"/>
      <c r="G2982" s="124"/>
      <c r="H2982" s="123"/>
      <c r="I2982" s="124"/>
      <c r="J2982" s="121"/>
      <c r="K2982" s="121"/>
      <c r="L2982" s="123"/>
      <c r="M2982" s="92"/>
      <c r="O2982" s="89"/>
      <c r="Q2982" s="91"/>
      <c r="R2982" s="91"/>
      <c r="S2982" s="125">
        <v>40451</v>
      </c>
      <c r="T2982" s="123"/>
      <c r="U2982" s="120" t="s">
        <v>330</v>
      </c>
      <c r="V2982" s="121"/>
      <c r="W2982" s="121"/>
      <c r="X2982" s="122">
        <v>-364833</v>
      </c>
      <c r="Y2982" s="123"/>
      <c r="Z2982" s="92" t="s">
        <v>330</v>
      </c>
      <c r="AA2982" s="93">
        <v>435167</v>
      </c>
      <c r="AB2982" s="91" t="s">
        <v>334</v>
      </c>
    </row>
    <row r="2983" spans="2:28" s="95" customFormat="1" x14ac:dyDescent="0.2">
      <c r="B2983" s="124"/>
      <c r="C2983" s="123"/>
      <c r="D2983" s="91"/>
      <c r="E2983" s="91"/>
      <c r="F2983" s="91"/>
      <c r="G2983" s="124"/>
      <c r="H2983" s="123"/>
      <c r="I2983" s="124"/>
      <c r="J2983" s="121"/>
      <c r="K2983" s="121"/>
      <c r="L2983" s="123"/>
      <c r="M2983" s="92"/>
      <c r="O2983" s="89"/>
      <c r="Q2983" s="91"/>
      <c r="R2983" s="91"/>
      <c r="S2983" s="125">
        <v>40498</v>
      </c>
      <c r="T2983" s="123"/>
      <c r="U2983" s="120" t="s">
        <v>330</v>
      </c>
      <c r="V2983" s="121"/>
      <c r="W2983" s="121"/>
      <c r="X2983" s="122">
        <v>100000</v>
      </c>
      <c r="Y2983" s="123"/>
      <c r="Z2983" s="92" t="s">
        <v>330</v>
      </c>
      <c r="AA2983" s="93">
        <v>535167</v>
      </c>
      <c r="AB2983" s="91" t="s">
        <v>331</v>
      </c>
    </row>
    <row r="2984" spans="2:28" s="95" customFormat="1" x14ac:dyDescent="0.2">
      <c r="B2984" s="124"/>
      <c r="C2984" s="123"/>
      <c r="D2984" s="91"/>
      <c r="E2984" s="91"/>
      <c r="F2984" s="91"/>
      <c r="G2984" s="124"/>
      <c r="H2984" s="123"/>
      <c r="I2984" s="124"/>
      <c r="J2984" s="121"/>
      <c r="K2984" s="121"/>
      <c r="L2984" s="123"/>
      <c r="M2984" s="92"/>
      <c r="O2984" s="89"/>
      <c r="Q2984" s="91"/>
      <c r="R2984" s="91"/>
      <c r="S2984" s="125">
        <v>40549</v>
      </c>
      <c r="T2984" s="123"/>
      <c r="U2984" s="120" t="s">
        <v>330</v>
      </c>
      <c r="V2984" s="121"/>
      <c r="W2984" s="121"/>
      <c r="X2984" s="122">
        <v>-1</v>
      </c>
      <c r="Y2984" s="123"/>
      <c r="Z2984" s="92" t="s">
        <v>330</v>
      </c>
      <c r="AA2984" s="93">
        <v>535166</v>
      </c>
      <c r="AB2984" s="91" t="s">
        <v>332</v>
      </c>
    </row>
    <row r="2985" spans="2:28" s="95" customFormat="1" x14ac:dyDescent="0.2">
      <c r="B2985" s="124"/>
      <c r="C2985" s="123"/>
      <c r="D2985" s="91"/>
      <c r="E2985" s="91"/>
      <c r="F2985" s="91"/>
      <c r="G2985" s="124"/>
      <c r="H2985" s="123"/>
      <c r="I2985" s="124"/>
      <c r="J2985" s="121"/>
      <c r="K2985" s="121"/>
      <c r="L2985" s="123"/>
      <c r="M2985" s="92"/>
      <c r="O2985" s="89"/>
      <c r="Q2985" s="91"/>
      <c r="R2985" s="91"/>
      <c r="S2985" s="125">
        <v>40632</v>
      </c>
      <c r="T2985" s="123"/>
      <c r="U2985" s="120" t="s">
        <v>330</v>
      </c>
      <c r="V2985" s="121"/>
      <c r="W2985" s="121"/>
      <c r="X2985" s="122">
        <v>-1</v>
      </c>
      <c r="Y2985" s="123"/>
      <c r="Z2985" s="92" t="s">
        <v>330</v>
      </c>
      <c r="AA2985" s="93">
        <v>535165</v>
      </c>
      <c r="AB2985" s="91" t="s">
        <v>332</v>
      </c>
    </row>
    <row r="2986" spans="2:28" s="95" customFormat="1" x14ac:dyDescent="0.2">
      <c r="B2986" s="124"/>
      <c r="C2986" s="123"/>
      <c r="D2986" s="91"/>
      <c r="E2986" s="91"/>
      <c r="F2986" s="91"/>
      <c r="G2986" s="124"/>
      <c r="H2986" s="123"/>
      <c r="I2986" s="124"/>
      <c r="J2986" s="121"/>
      <c r="K2986" s="121"/>
      <c r="L2986" s="123"/>
      <c r="M2986" s="92"/>
      <c r="O2986" s="89"/>
      <c r="Q2986" s="91"/>
      <c r="R2986" s="91"/>
      <c r="S2986" s="125">
        <v>40723</v>
      </c>
      <c r="T2986" s="123"/>
      <c r="U2986" s="120" t="s">
        <v>330</v>
      </c>
      <c r="V2986" s="121"/>
      <c r="W2986" s="121"/>
      <c r="X2986" s="122">
        <v>-7</v>
      </c>
      <c r="Y2986" s="123"/>
      <c r="Z2986" s="92" t="s">
        <v>330</v>
      </c>
      <c r="AA2986" s="93">
        <v>535158</v>
      </c>
      <c r="AB2986" s="91" t="s">
        <v>332</v>
      </c>
    </row>
    <row r="2987" spans="2:28" s="95" customFormat="1" x14ac:dyDescent="0.2">
      <c r="B2987" s="124"/>
      <c r="C2987" s="123"/>
      <c r="D2987" s="91"/>
      <c r="E2987" s="91"/>
      <c r="F2987" s="91"/>
      <c r="G2987" s="124"/>
      <c r="H2987" s="123"/>
      <c r="I2987" s="124"/>
      <c r="J2987" s="121"/>
      <c r="K2987" s="121"/>
      <c r="L2987" s="123"/>
      <c r="M2987" s="92"/>
      <c r="O2987" s="89"/>
      <c r="Q2987" s="91"/>
      <c r="R2987" s="91"/>
      <c r="S2987" s="125">
        <v>41088</v>
      </c>
      <c r="T2987" s="123"/>
      <c r="U2987" s="120" t="s">
        <v>330</v>
      </c>
      <c r="V2987" s="121"/>
      <c r="W2987" s="121"/>
      <c r="X2987" s="122">
        <v>-6</v>
      </c>
      <c r="Y2987" s="123"/>
      <c r="Z2987" s="92" t="s">
        <v>330</v>
      </c>
      <c r="AA2987" s="93">
        <v>535152</v>
      </c>
      <c r="AB2987" s="91" t="s">
        <v>332</v>
      </c>
    </row>
    <row r="2988" spans="2:28" s="95" customFormat="1" x14ac:dyDescent="0.2">
      <c r="B2988" s="124"/>
      <c r="C2988" s="123"/>
      <c r="D2988" s="91"/>
      <c r="E2988" s="91"/>
      <c r="F2988" s="91"/>
      <c r="G2988" s="124"/>
      <c r="H2988" s="123"/>
      <c r="I2988" s="124"/>
      <c r="J2988" s="121"/>
      <c r="K2988" s="121"/>
      <c r="L2988" s="123"/>
      <c r="M2988" s="92"/>
      <c r="O2988" s="89"/>
      <c r="Q2988" s="91"/>
      <c r="R2988" s="91"/>
      <c r="S2988" s="125">
        <v>41179</v>
      </c>
      <c r="T2988" s="123"/>
      <c r="U2988" s="120" t="s">
        <v>330</v>
      </c>
      <c r="V2988" s="121"/>
      <c r="W2988" s="121"/>
      <c r="X2988" s="122">
        <v>-15</v>
      </c>
      <c r="Y2988" s="123"/>
      <c r="Z2988" s="92" t="s">
        <v>330</v>
      </c>
      <c r="AA2988" s="93">
        <v>535137</v>
      </c>
      <c r="AB2988" s="91" t="s">
        <v>332</v>
      </c>
    </row>
    <row r="2989" spans="2:28" s="95" customFormat="1" x14ac:dyDescent="0.2">
      <c r="B2989" s="124"/>
      <c r="C2989" s="123"/>
      <c r="D2989" s="91"/>
      <c r="E2989" s="91"/>
      <c r="F2989" s="91"/>
      <c r="G2989" s="124"/>
      <c r="H2989" s="123"/>
      <c r="I2989" s="124"/>
      <c r="J2989" s="121"/>
      <c r="K2989" s="121"/>
      <c r="L2989" s="123"/>
      <c r="M2989" s="92"/>
      <c r="O2989" s="89"/>
      <c r="Q2989" s="91"/>
      <c r="R2989" s="91"/>
      <c r="S2989" s="125">
        <v>41270</v>
      </c>
      <c r="T2989" s="123"/>
      <c r="U2989" s="120" t="s">
        <v>330</v>
      </c>
      <c r="V2989" s="121"/>
      <c r="W2989" s="121"/>
      <c r="X2989" s="122">
        <v>-3</v>
      </c>
      <c r="Y2989" s="123"/>
      <c r="Z2989" s="92" t="s">
        <v>330</v>
      </c>
      <c r="AA2989" s="93">
        <v>535134</v>
      </c>
      <c r="AB2989" s="91" t="s">
        <v>332</v>
      </c>
    </row>
    <row r="2990" spans="2:28" s="95" customFormat="1" x14ac:dyDescent="0.2">
      <c r="B2990" s="124"/>
      <c r="C2990" s="123"/>
      <c r="D2990" s="91"/>
      <c r="E2990" s="91"/>
      <c r="F2990" s="91"/>
      <c r="G2990" s="124"/>
      <c r="H2990" s="123"/>
      <c r="I2990" s="124"/>
      <c r="J2990" s="121"/>
      <c r="K2990" s="121"/>
      <c r="L2990" s="123"/>
      <c r="M2990" s="92"/>
      <c r="O2990" s="89"/>
      <c r="Q2990" s="91"/>
      <c r="R2990" s="91"/>
      <c r="S2990" s="125">
        <v>41358</v>
      </c>
      <c r="T2990" s="123"/>
      <c r="U2990" s="120" t="s">
        <v>330</v>
      </c>
      <c r="V2990" s="121"/>
      <c r="W2990" s="121"/>
      <c r="X2990" s="122">
        <v>-10</v>
      </c>
      <c r="Y2990" s="123"/>
      <c r="Z2990" s="92" t="s">
        <v>330</v>
      </c>
      <c r="AA2990" s="93">
        <v>535124</v>
      </c>
      <c r="AB2990" s="91" t="s">
        <v>332</v>
      </c>
    </row>
    <row r="2991" spans="2:28" s="95" customFormat="1" x14ac:dyDescent="0.2">
      <c r="B2991" s="124"/>
      <c r="C2991" s="123"/>
      <c r="D2991" s="91"/>
      <c r="E2991" s="91"/>
      <c r="F2991" s="91"/>
      <c r="G2991" s="124"/>
      <c r="H2991" s="123"/>
      <c r="I2991" s="124"/>
      <c r="J2991" s="121"/>
      <c r="K2991" s="121"/>
      <c r="L2991" s="123"/>
      <c r="M2991" s="92"/>
      <c r="O2991" s="89"/>
      <c r="Q2991" s="91"/>
      <c r="R2991" s="91"/>
      <c r="S2991" s="125">
        <v>41452</v>
      </c>
      <c r="T2991" s="123"/>
      <c r="U2991" s="120" t="s">
        <v>330</v>
      </c>
      <c r="V2991" s="121"/>
      <c r="W2991" s="121"/>
      <c r="X2991" s="122">
        <v>-4</v>
      </c>
      <c r="Y2991" s="123"/>
      <c r="Z2991" s="92" t="s">
        <v>330</v>
      </c>
      <c r="AA2991" s="93">
        <v>535120</v>
      </c>
      <c r="AB2991" s="91" t="s">
        <v>332</v>
      </c>
    </row>
    <row r="2992" spans="2:28" s="95" customFormat="1" x14ac:dyDescent="0.2">
      <c r="B2992" s="124"/>
      <c r="C2992" s="123"/>
      <c r="D2992" s="91"/>
      <c r="E2992" s="91"/>
      <c r="F2992" s="91"/>
      <c r="G2992" s="124"/>
      <c r="H2992" s="123"/>
      <c r="I2992" s="124"/>
      <c r="J2992" s="121"/>
      <c r="K2992" s="121"/>
      <c r="L2992" s="123"/>
      <c r="M2992" s="92"/>
      <c r="O2992" s="89"/>
      <c r="Q2992" s="91"/>
      <c r="R2992" s="91"/>
      <c r="S2992" s="125">
        <v>41544</v>
      </c>
      <c r="T2992" s="123"/>
      <c r="U2992" s="120" t="s">
        <v>330</v>
      </c>
      <c r="V2992" s="121"/>
      <c r="W2992" s="121"/>
      <c r="X2992" s="122">
        <v>-1</v>
      </c>
      <c r="Y2992" s="123"/>
      <c r="Z2992" s="92" t="s">
        <v>330</v>
      </c>
      <c r="AA2992" s="93">
        <v>535119</v>
      </c>
      <c r="AB2992" s="91" t="s">
        <v>332</v>
      </c>
    </row>
    <row r="2993" spans="2:28" s="95" customFormat="1" x14ac:dyDescent="0.2">
      <c r="B2993" s="124"/>
      <c r="C2993" s="123"/>
      <c r="D2993" s="91"/>
      <c r="E2993" s="91"/>
      <c r="F2993" s="91"/>
      <c r="G2993" s="124"/>
      <c r="H2993" s="123"/>
      <c r="I2993" s="124"/>
      <c r="J2993" s="121"/>
      <c r="K2993" s="121"/>
      <c r="L2993" s="123"/>
      <c r="M2993" s="92"/>
      <c r="O2993" s="89"/>
      <c r="Q2993" s="91"/>
      <c r="R2993" s="91"/>
      <c r="S2993" s="125">
        <v>41631</v>
      </c>
      <c r="T2993" s="123"/>
      <c r="U2993" s="120" t="s">
        <v>330</v>
      </c>
      <c r="V2993" s="121"/>
      <c r="W2993" s="121"/>
      <c r="X2993" s="122">
        <v>-2242</v>
      </c>
      <c r="Y2993" s="123"/>
      <c r="Z2993" s="92" t="s">
        <v>330</v>
      </c>
      <c r="AA2993" s="93">
        <v>532877</v>
      </c>
      <c r="AB2993" s="91" t="s">
        <v>332</v>
      </c>
    </row>
    <row r="2994" spans="2:28" s="95" customFormat="1" x14ac:dyDescent="0.2">
      <c r="B2994" s="124"/>
      <c r="C2994" s="123"/>
      <c r="D2994" s="91"/>
      <c r="E2994" s="91"/>
      <c r="F2994" s="91"/>
      <c r="G2994" s="124"/>
      <c r="H2994" s="123"/>
      <c r="I2994" s="124"/>
      <c r="J2994" s="121"/>
      <c r="K2994" s="121"/>
      <c r="L2994" s="123"/>
      <c r="M2994" s="92"/>
      <c r="O2994" s="89"/>
      <c r="Q2994" s="91"/>
      <c r="R2994" s="91"/>
      <c r="S2994" s="125">
        <v>41724</v>
      </c>
      <c r="T2994" s="123"/>
      <c r="U2994" s="120" t="s">
        <v>330</v>
      </c>
      <c r="V2994" s="121"/>
      <c r="W2994" s="121"/>
      <c r="X2994" s="122">
        <v>-79</v>
      </c>
      <c r="Y2994" s="123"/>
      <c r="Z2994" s="92" t="s">
        <v>330</v>
      </c>
      <c r="AA2994" s="93">
        <v>532798</v>
      </c>
      <c r="AB2994" s="91" t="s">
        <v>332</v>
      </c>
    </row>
    <row r="2995" spans="2:28" s="95" customFormat="1" x14ac:dyDescent="0.2">
      <c r="B2995" s="124"/>
      <c r="C2995" s="123"/>
      <c r="D2995" s="91"/>
      <c r="E2995" s="91"/>
      <c r="F2995" s="91"/>
      <c r="G2995" s="124"/>
      <c r="H2995" s="123"/>
      <c r="I2995" s="124"/>
      <c r="J2995" s="121"/>
      <c r="K2995" s="121"/>
      <c r="L2995" s="123"/>
      <c r="M2995" s="92"/>
      <c r="O2995" s="89"/>
      <c r="Q2995" s="91"/>
      <c r="R2995" s="91"/>
      <c r="S2995" s="125">
        <v>41816</v>
      </c>
      <c r="T2995" s="123"/>
      <c r="U2995" s="120" t="s">
        <v>330</v>
      </c>
      <c r="V2995" s="121"/>
      <c r="W2995" s="121"/>
      <c r="X2995" s="122">
        <v>-930</v>
      </c>
      <c r="Y2995" s="123"/>
      <c r="Z2995" s="92" t="s">
        <v>330</v>
      </c>
      <c r="AA2995" s="93">
        <v>531868</v>
      </c>
      <c r="AB2995" s="91" t="s">
        <v>332</v>
      </c>
    </row>
    <row r="2996" spans="2:28" s="95" customFormat="1" x14ac:dyDescent="0.2">
      <c r="B2996" s="124"/>
      <c r="C2996" s="123"/>
      <c r="D2996" s="91"/>
      <c r="E2996" s="91"/>
      <c r="F2996" s="91"/>
      <c r="G2996" s="124"/>
      <c r="H2996" s="123"/>
      <c r="I2996" s="124"/>
      <c r="J2996" s="121"/>
      <c r="K2996" s="121"/>
      <c r="L2996" s="123"/>
      <c r="M2996" s="92"/>
      <c r="O2996" s="89"/>
      <c r="Q2996" s="91"/>
      <c r="R2996" s="91"/>
      <c r="S2996" s="125">
        <v>41849</v>
      </c>
      <c r="T2996" s="123"/>
      <c r="U2996" s="120" t="s">
        <v>330</v>
      </c>
      <c r="V2996" s="121"/>
      <c r="W2996" s="121"/>
      <c r="X2996" s="122">
        <v>-1848</v>
      </c>
      <c r="Y2996" s="123"/>
      <c r="Z2996" s="92" t="s">
        <v>330</v>
      </c>
      <c r="AA2996" s="93">
        <v>530020</v>
      </c>
      <c r="AB2996" s="91" t="s">
        <v>332</v>
      </c>
    </row>
    <row r="2997" spans="2:28" s="95" customFormat="1" x14ac:dyDescent="0.2">
      <c r="B2997" s="124"/>
      <c r="C2997" s="123"/>
      <c r="D2997" s="91"/>
      <c r="E2997" s="91"/>
      <c r="F2997" s="91"/>
      <c r="G2997" s="124"/>
      <c r="H2997" s="123"/>
      <c r="I2997" s="124"/>
      <c r="J2997" s="121"/>
      <c r="K2997" s="121"/>
      <c r="L2997" s="123"/>
      <c r="M2997" s="92"/>
      <c r="O2997" s="89"/>
      <c r="Q2997" s="91"/>
      <c r="R2997" s="91"/>
      <c r="S2997" s="125">
        <v>41911</v>
      </c>
      <c r="T2997" s="123"/>
      <c r="U2997" s="120" t="s">
        <v>330</v>
      </c>
      <c r="V2997" s="121"/>
      <c r="W2997" s="121"/>
      <c r="X2997" s="122">
        <v>-610</v>
      </c>
      <c r="Y2997" s="123"/>
      <c r="Z2997" s="92" t="s">
        <v>330</v>
      </c>
      <c r="AA2997" s="93">
        <v>529410</v>
      </c>
      <c r="AB2997" s="91" t="s">
        <v>332</v>
      </c>
    </row>
    <row r="2998" spans="2:28" s="95" customFormat="1" x14ac:dyDescent="0.2">
      <c r="B2998" s="124"/>
      <c r="C2998" s="123"/>
      <c r="D2998" s="91"/>
      <c r="E2998" s="91"/>
      <c r="F2998" s="91"/>
      <c r="G2998" s="124"/>
      <c r="H2998" s="123"/>
      <c r="I2998" s="124"/>
      <c r="J2998" s="121"/>
      <c r="K2998" s="121"/>
      <c r="L2998" s="123"/>
      <c r="M2998" s="92"/>
      <c r="O2998" s="89"/>
      <c r="Q2998" s="91"/>
      <c r="R2998" s="91"/>
      <c r="S2998" s="125">
        <v>42002</v>
      </c>
      <c r="T2998" s="123"/>
      <c r="U2998" s="120" t="s">
        <v>330</v>
      </c>
      <c r="V2998" s="121"/>
      <c r="W2998" s="121"/>
      <c r="X2998" s="122">
        <v>-73927</v>
      </c>
      <c r="Y2998" s="123"/>
      <c r="Z2998" s="92" t="s">
        <v>330</v>
      </c>
      <c r="AA2998" s="93">
        <v>455483</v>
      </c>
      <c r="AB2998" s="91" t="s">
        <v>332</v>
      </c>
    </row>
    <row r="2999" spans="2:28" s="95" customFormat="1" x14ac:dyDescent="0.2">
      <c r="B2999" s="124"/>
      <c r="C2999" s="123"/>
      <c r="D2999" s="91"/>
      <c r="E2999" s="91"/>
      <c r="F2999" s="91"/>
      <c r="G2999" s="124"/>
      <c r="H2999" s="123"/>
      <c r="I2999" s="124"/>
      <c r="J2999" s="121"/>
      <c r="K2999" s="121"/>
      <c r="L2999" s="123"/>
      <c r="M2999" s="92"/>
      <c r="O2999" s="89"/>
      <c r="Q2999" s="91"/>
      <c r="R2999" s="91"/>
      <c r="S2999" s="125">
        <v>42089</v>
      </c>
      <c r="T2999" s="123"/>
      <c r="U2999" s="120" t="s">
        <v>330</v>
      </c>
      <c r="V2999" s="121"/>
      <c r="W2999" s="121"/>
      <c r="X2999" s="122">
        <v>-27803</v>
      </c>
      <c r="Y2999" s="123"/>
      <c r="Z2999" s="92" t="s">
        <v>330</v>
      </c>
      <c r="AA2999" s="93">
        <v>427680</v>
      </c>
      <c r="AB2999" s="91" t="s">
        <v>332</v>
      </c>
    </row>
    <row r="3000" spans="2:28" s="95" customFormat="1" x14ac:dyDescent="0.2">
      <c r="B3000" s="124"/>
      <c r="C3000" s="123"/>
      <c r="D3000" s="91"/>
      <c r="E3000" s="91"/>
      <c r="F3000" s="91"/>
      <c r="G3000" s="124"/>
      <c r="H3000" s="123"/>
      <c r="I3000" s="124"/>
      <c r="J3000" s="121"/>
      <c r="K3000" s="121"/>
      <c r="L3000" s="123"/>
      <c r="M3000" s="92"/>
      <c r="O3000" s="89"/>
      <c r="Q3000" s="91"/>
      <c r="R3000" s="91"/>
      <c r="S3000" s="125">
        <v>42122</v>
      </c>
      <c r="T3000" s="123"/>
      <c r="U3000" s="120" t="s">
        <v>330</v>
      </c>
      <c r="V3000" s="121"/>
      <c r="W3000" s="121"/>
      <c r="X3000" s="122">
        <v>-109586</v>
      </c>
      <c r="Y3000" s="123"/>
      <c r="Z3000" s="92" t="s">
        <v>330</v>
      </c>
      <c r="AA3000" s="93">
        <v>318094</v>
      </c>
      <c r="AB3000" s="91" t="s">
        <v>332</v>
      </c>
    </row>
    <row r="3001" spans="2:28" s="95" customFormat="1" x14ac:dyDescent="0.2">
      <c r="B3001" s="124"/>
      <c r="C3001" s="123"/>
      <c r="D3001" s="91"/>
      <c r="E3001" s="91"/>
      <c r="F3001" s="91"/>
      <c r="G3001" s="124"/>
      <c r="H3001" s="123"/>
      <c r="I3001" s="124"/>
      <c r="J3001" s="121"/>
      <c r="K3001" s="121"/>
      <c r="L3001" s="123"/>
      <c r="M3001" s="92"/>
      <c r="O3001" s="89"/>
      <c r="Q3001" s="91"/>
      <c r="R3001" s="91"/>
      <c r="S3001" s="125">
        <v>42180</v>
      </c>
      <c r="T3001" s="123"/>
      <c r="U3001" s="120" t="s">
        <v>330</v>
      </c>
      <c r="V3001" s="121"/>
      <c r="W3001" s="121"/>
      <c r="X3001" s="122">
        <v>-25989</v>
      </c>
      <c r="Y3001" s="123"/>
      <c r="Z3001" s="92" t="s">
        <v>330</v>
      </c>
      <c r="AA3001" s="93">
        <v>292105</v>
      </c>
      <c r="AB3001" s="91" t="s">
        <v>332</v>
      </c>
    </row>
    <row r="3002" spans="2:28" s="95" customFormat="1" x14ac:dyDescent="0.2">
      <c r="B3002" s="124"/>
      <c r="C3002" s="123"/>
      <c r="D3002" s="91"/>
      <c r="E3002" s="91"/>
      <c r="F3002" s="91"/>
      <c r="G3002" s="124"/>
      <c r="H3002" s="123"/>
      <c r="I3002" s="124"/>
      <c r="J3002" s="121"/>
      <c r="K3002" s="121"/>
      <c r="L3002" s="123"/>
      <c r="M3002" s="92"/>
      <c r="O3002" s="89"/>
      <c r="Q3002" s="91"/>
      <c r="R3002" s="91"/>
      <c r="S3002" s="125">
        <v>42275</v>
      </c>
      <c r="T3002" s="123"/>
      <c r="U3002" s="120" t="s">
        <v>330</v>
      </c>
      <c r="V3002" s="121"/>
      <c r="W3002" s="121"/>
      <c r="X3002" s="122">
        <v>-34717</v>
      </c>
      <c r="Y3002" s="123"/>
      <c r="Z3002" s="92" t="s">
        <v>330</v>
      </c>
      <c r="AA3002" s="93">
        <v>257388</v>
      </c>
      <c r="AB3002" s="91" t="s">
        <v>332</v>
      </c>
    </row>
    <row r="3003" spans="2:28" s="95" customFormat="1" x14ac:dyDescent="0.2">
      <c r="B3003" s="124"/>
      <c r="C3003" s="123"/>
      <c r="D3003" s="91"/>
      <c r="E3003" s="91"/>
      <c r="F3003" s="91"/>
      <c r="G3003" s="124"/>
      <c r="H3003" s="123"/>
      <c r="I3003" s="124"/>
      <c r="J3003" s="121"/>
      <c r="K3003" s="121"/>
      <c r="L3003" s="123"/>
      <c r="M3003" s="92"/>
      <c r="O3003" s="89"/>
      <c r="Q3003" s="91"/>
      <c r="R3003" s="91"/>
      <c r="S3003" s="125">
        <v>42366</v>
      </c>
      <c r="T3003" s="123"/>
      <c r="U3003" s="120" t="s">
        <v>330</v>
      </c>
      <c r="V3003" s="121"/>
      <c r="W3003" s="121"/>
      <c r="X3003" s="122">
        <v>-25693</v>
      </c>
      <c r="Y3003" s="123"/>
      <c r="Z3003" s="92" t="s">
        <v>330</v>
      </c>
      <c r="AA3003" s="93">
        <v>231695</v>
      </c>
      <c r="AB3003" s="91" t="s">
        <v>332</v>
      </c>
    </row>
    <row r="3004" spans="2:28" s="95" customFormat="1" x14ac:dyDescent="0.2">
      <c r="B3004" s="124"/>
      <c r="C3004" s="123"/>
      <c r="D3004" s="91"/>
      <c r="E3004" s="91"/>
      <c r="F3004" s="91"/>
      <c r="G3004" s="124"/>
      <c r="H3004" s="123"/>
      <c r="I3004" s="124"/>
      <c r="J3004" s="121"/>
      <c r="K3004" s="121"/>
      <c r="L3004" s="123"/>
      <c r="M3004" s="92"/>
      <c r="O3004" s="89"/>
      <c r="Q3004" s="91"/>
      <c r="R3004" s="91"/>
      <c r="S3004" s="125">
        <v>42425</v>
      </c>
      <c r="T3004" s="123"/>
      <c r="U3004" s="120" t="s">
        <v>330</v>
      </c>
      <c r="V3004" s="121"/>
      <c r="W3004" s="121"/>
      <c r="X3004" s="122">
        <v>-73376</v>
      </c>
      <c r="Y3004" s="123"/>
      <c r="Z3004" s="92" t="s">
        <v>330</v>
      </c>
      <c r="AA3004" s="93">
        <v>158319</v>
      </c>
      <c r="AB3004" s="91" t="s">
        <v>333</v>
      </c>
    </row>
    <row r="3005" spans="2:28" s="95" customFormat="1" x14ac:dyDescent="0.2">
      <c r="B3005" s="124"/>
      <c r="C3005" s="123"/>
      <c r="D3005" s="91"/>
      <c r="E3005" s="91"/>
      <c r="F3005" s="91"/>
      <c r="G3005" s="124"/>
      <c r="H3005" s="123"/>
      <c r="I3005" s="124"/>
      <c r="J3005" s="121"/>
      <c r="K3005" s="121"/>
      <c r="L3005" s="123"/>
      <c r="M3005" s="92"/>
      <c r="O3005" s="89"/>
      <c r="Q3005" s="91"/>
      <c r="R3005" s="91"/>
      <c r="S3005" s="125">
        <v>42457</v>
      </c>
      <c r="T3005" s="123"/>
      <c r="U3005" s="120" t="s">
        <v>330</v>
      </c>
      <c r="V3005" s="121"/>
      <c r="W3005" s="121"/>
      <c r="X3005" s="122">
        <v>-1533</v>
      </c>
      <c r="Y3005" s="123"/>
      <c r="Z3005" s="92" t="s">
        <v>330</v>
      </c>
      <c r="AA3005" s="93">
        <v>156786</v>
      </c>
      <c r="AB3005" s="91" t="s">
        <v>332</v>
      </c>
    </row>
    <row r="3006" spans="2:28" s="95" customFormat="1" x14ac:dyDescent="0.2">
      <c r="B3006" s="124"/>
      <c r="C3006" s="123"/>
      <c r="D3006" s="91"/>
      <c r="E3006" s="91"/>
      <c r="F3006" s="91"/>
      <c r="G3006" s="124"/>
      <c r="H3006" s="123"/>
      <c r="I3006" s="124"/>
      <c r="J3006" s="121"/>
      <c r="K3006" s="121"/>
      <c r="L3006" s="123"/>
      <c r="M3006" s="92"/>
      <c r="O3006" s="89"/>
      <c r="Q3006" s="91"/>
      <c r="R3006" s="91"/>
      <c r="S3006" s="125">
        <v>42521</v>
      </c>
      <c r="T3006" s="123"/>
      <c r="U3006" s="120" t="s">
        <v>330</v>
      </c>
      <c r="V3006" s="121"/>
      <c r="W3006" s="121"/>
      <c r="X3006" s="122">
        <v>-11996</v>
      </c>
      <c r="Y3006" s="123"/>
      <c r="Z3006" s="92" t="s">
        <v>330</v>
      </c>
      <c r="AA3006" s="93">
        <v>144790</v>
      </c>
      <c r="AB3006" s="91" t="s">
        <v>332</v>
      </c>
    </row>
    <row r="3007" spans="2:28" s="95" customFormat="1" x14ac:dyDescent="0.2">
      <c r="B3007" s="124"/>
      <c r="C3007" s="123"/>
      <c r="D3007" s="91"/>
      <c r="E3007" s="91"/>
      <c r="F3007" s="91"/>
      <c r="G3007" s="124"/>
      <c r="H3007" s="123"/>
      <c r="I3007" s="124"/>
      <c r="J3007" s="121"/>
      <c r="K3007" s="121"/>
      <c r="L3007" s="123"/>
      <c r="M3007" s="92"/>
      <c r="O3007" s="89"/>
      <c r="Q3007" s="91"/>
      <c r="R3007" s="91"/>
      <c r="S3007" s="125">
        <v>42548</v>
      </c>
      <c r="T3007" s="123"/>
      <c r="U3007" s="120" t="s">
        <v>330</v>
      </c>
      <c r="V3007" s="121"/>
      <c r="W3007" s="121"/>
      <c r="X3007" s="122">
        <v>-7166</v>
      </c>
      <c r="Y3007" s="123"/>
      <c r="Z3007" s="92" t="s">
        <v>330</v>
      </c>
      <c r="AA3007" s="93">
        <v>137624</v>
      </c>
      <c r="AB3007" s="91" t="s">
        <v>332</v>
      </c>
    </row>
    <row r="3008" spans="2:28" s="95" customFormat="1" x14ac:dyDescent="0.2">
      <c r="B3008" s="124"/>
      <c r="C3008" s="123"/>
      <c r="D3008" s="91"/>
      <c r="E3008" s="91"/>
      <c r="F3008" s="91"/>
      <c r="G3008" s="124"/>
      <c r="H3008" s="123"/>
      <c r="I3008" s="124"/>
      <c r="J3008" s="121"/>
      <c r="K3008" s="121"/>
      <c r="L3008" s="123"/>
      <c r="M3008" s="92"/>
      <c r="O3008" s="89"/>
      <c r="Q3008" s="91"/>
      <c r="R3008" s="91"/>
      <c r="S3008" s="125">
        <v>42578</v>
      </c>
      <c r="T3008" s="123"/>
      <c r="U3008" s="120" t="s">
        <v>330</v>
      </c>
      <c r="V3008" s="121"/>
      <c r="W3008" s="121"/>
      <c r="X3008" s="122">
        <v>-7169</v>
      </c>
      <c r="Y3008" s="123"/>
      <c r="Z3008" s="92" t="s">
        <v>330</v>
      </c>
      <c r="AA3008" s="93">
        <v>130455</v>
      </c>
      <c r="AB3008" s="91" t="s">
        <v>332</v>
      </c>
    </row>
    <row r="3009" spans="2:28" s="95" customFormat="1" x14ac:dyDescent="0.2">
      <c r="B3009" s="124"/>
      <c r="C3009" s="123"/>
      <c r="D3009" s="91"/>
      <c r="E3009" s="91"/>
      <c r="F3009" s="91"/>
      <c r="G3009" s="124"/>
      <c r="H3009" s="123"/>
      <c r="I3009" s="124"/>
      <c r="J3009" s="121"/>
      <c r="K3009" s="121"/>
      <c r="L3009" s="123"/>
      <c r="M3009" s="92"/>
      <c r="O3009" s="89"/>
      <c r="Q3009" s="91"/>
      <c r="R3009" s="91"/>
      <c r="S3009" s="125">
        <v>42641</v>
      </c>
      <c r="T3009" s="123"/>
      <c r="U3009" s="120" t="s">
        <v>330</v>
      </c>
      <c r="V3009" s="121"/>
      <c r="W3009" s="121"/>
      <c r="X3009" s="122">
        <v>-12537</v>
      </c>
      <c r="Y3009" s="123"/>
      <c r="Z3009" s="92" t="s">
        <v>330</v>
      </c>
      <c r="AA3009" s="93">
        <v>117918</v>
      </c>
      <c r="AB3009" s="91" t="s">
        <v>332</v>
      </c>
    </row>
    <row r="3010" spans="2:28" s="95" customFormat="1" x14ac:dyDescent="0.2">
      <c r="B3010" s="124"/>
      <c r="C3010" s="123"/>
      <c r="D3010" s="91"/>
      <c r="E3010" s="91"/>
      <c r="F3010" s="91"/>
      <c r="G3010" s="124"/>
      <c r="H3010" s="123"/>
      <c r="I3010" s="124"/>
      <c r="J3010" s="121"/>
      <c r="K3010" s="121"/>
      <c r="L3010" s="123"/>
      <c r="M3010" s="92"/>
      <c r="O3010" s="89"/>
      <c r="Q3010" s="91"/>
      <c r="R3010" s="91"/>
      <c r="S3010" s="125">
        <v>42668</v>
      </c>
      <c r="T3010" s="123"/>
      <c r="U3010" s="120" t="s">
        <v>330</v>
      </c>
      <c r="V3010" s="121"/>
      <c r="W3010" s="121"/>
      <c r="X3010" s="122">
        <v>-11846</v>
      </c>
      <c r="Y3010" s="123"/>
      <c r="Z3010" s="92" t="s">
        <v>330</v>
      </c>
      <c r="AA3010" s="93">
        <v>106072</v>
      </c>
      <c r="AB3010" s="91" t="s">
        <v>332</v>
      </c>
    </row>
    <row r="3011" spans="2:28" s="95" customFormat="1" x14ac:dyDescent="0.2">
      <c r="B3011" s="124"/>
      <c r="C3011" s="123"/>
      <c r="D3011" s="91"/>
      <c r="E3011" s="91"/>
      <c r="F3011" s="91"/>
      <c r="G3011" s="124"/>
      <c r="H3011" s="123"/>
      <c r="I3011" s="124"/>
      <c r="J3011" s="121"/>
      <c r="K3011" s="121"/>
      <c r="L3011" s="123"/>
      <c r="M3011" s="92"/>
      <c r="O3011" s="89"/>
      <c r="Q3011" s="91"/>
      <c r="R3011" s="91"/>
      <c r="S3011" s="125">
        <v>42681</v>
      </c>
      <c r="T3011" s="123"/>
      <c r="U3011" s="120" t="s">
        <v>330</v>
      </c>
      <c r="V3011" s="121"/>
      <c r="W3011" s="121"/>
      <c r="X3011" s="122">
        <v>4567</v>
      </c>
      <c r="Y3011" s="123"/>
      <c r="Z3011" s="92" t="s">
        <v>330</v>
      </c>
      <c r="AA3011" s="93">
        <v>110639</v>
      </c>
      <c r="AB3011" s="91" t="s">
        <v>332</v>
      </c>
    </row>
    <row r="3012" spans="2:28" s="95" customFormat="1" x14ac:dyDescent="0.2">
      <c r="B3012" s="124"/>
      <c r="C3012" s="123"/>
      <c r="D3012" s="91"/>
      <c r="E3012" s="91"/>
      <c r="F3012" s="91"/>
      <c r="G3012" s="124"/>
      <c r="H3012" s="123"/>
      <c r="I3012" s="124"/>
      <c r="J3012" s="121"/>
      <c r="K3012" s="121"/>
      <c r="L3012" s="123"/>
      <c r="M3012" s="92"/>
      <c r="O3012" s="89"/>
      <c r="Q3012" s="91"/>
      <c r="R3012" s="91"/>
      <c r="S3012" s="125">
        <v>42703</v>
      </c>
      <c r="T3012" s="123"/>
      <c r="U3012" s="120" t="s">
        <v>330</v>
      </c>
      <c r="V3012" s="121"/>
      <c r="W3012" s="121"/>
      <c r="X3012" s="122">
        <v>-82</v>
      </c>
      <c r="Y3012" s="123"/>
      <c r="Z3012" s="92" t="s">
        <v>330</v>
      </c>
      <c r="AA3012" s="93">
        <v>110557</v>
      </c>
      <c r="AB3012" s="91" t="s">
        <v>332</v>
      </c>
    </row>
    <row r="3013" spans="2:28" s="95" customFormat="1" x14ac:dyDescent="0.2">
      <c r="B3013" s="124"/>
      <c r="C3013" s="123"/>
      <c r="D3013" s="91"/>
      <c r="E3013" s="91"/>
      <c r="F3013" s="91"/>
      <c r="G3013" s="124"/>
      <c r="H3013" s="123"/>
      <c r="I3013" s="124"/>
      <c r="J3013" s="121"/>
      <c r="K3013" s="121"/>
      <c r="L3013" s="123"/>
      <c r="M3013" s="92"/>
      <c r="O3013" s="89"/>
      <c r="Q3013" s="91"/>
      <c r="R3013" s="91"/>
      <c r="S3013" s="125">
        <v>42731</v>
      </c>
      <c r="T3013" s="123"/>
      <c r="U3013" s="120" t="s">
        <v>330</v>
      </c>
      <c r="V3013" s="121"/>
      <c r="W3013" s="121"/>
      <c r="X3013" s="122">
        <v>-13</v>
      </c>
      <c r="Y3013" s="123"/>
      <c r="Z3013" s="92" t="s">
        <v>330</v>
      </c>
      <c r="AA3013" s="93">
        <v>110544</v>
      </c>
      <c r="AB3013" s="91" t="s">
        <v>331</v>
      </c>
    </row>
    <row r="3014" spans="2:28" s="95" customFormat="1" x14ac:dyDescent="0.2">
      <c r="B3014" s="124"/>
      <c r="C3014" s="123"/>
      <c r="D3014" s="91"/>
      <c r="E3014" s="91"/>
      <c r="F3014" s="91"/>
      <c r="G3014" s="124"/>
      <c r="H3014" s="123"/>
      <c r="I3014" s="124"/>
      <c r="J3014" s="121"/>
      <c r="K3014" s="121"/>
      <c r="L3014" s="123"/>
      <c r="M3014" s="92"/>
      <c r="O3014" s="89"/>
      <c r="Q3014" s="91"/>
      <c r="R3014" s="91"/>
      <c r="S3014" s="125">
        <v>42793</v>
      </c>
      <c r="T3014" s="123"/>
      <c r="U3014" s="120" t="s">
        <v>330</v>
      </c>
      <c r="V3014" s="121"/>
      <c r="W3014" s="121"/>
      <c r="X3014" s="122">
        <v>-217</v>
      </c>
      <c r="Y3014" s="123"/>
      <c r="Z3014" s="92" t="s">
        <v>330</v>
      </c>
      <c r="AA3014" s="93">
        <v>110327</v>
      </c>
      <c r="AB3014" s="91" t="s">
        <v>331</v>
      </c>
    </row>
    <row r="3015" spans="2:28" s="95" customFormat="1" x14ac:dyDescent="0.2">
      <c r="B3015" s="124"/>
      <c r="C3015" s="123"/>
      <c r="D3015" s="91"/>
      <c r="E3015" s="91"/>
      <c r="F3015" s="91"/>
      <c r="G3015" s="124"/>
      <c r="H3015" s="123"/>
      <c r="I3015" s="124"/>
      <c r="J3015" s="121"/>
      <c r="K3015" s="121"/>
      <c r="L3015" s="123"/>
      <c r="M3015" s="92"/>
      <c r="O3015" s="89"/>
      <c r="Q3015" s="91"/>
      <c r="R3015" s="91"/>
      <c r="S3015" s="125">
        <v>42851</v>
      </c>
      <c r="T3015" s="123"/>
      <c r="U3015" s="120" t="s">
        <v>330</v>
      </c>
      <c r="V3015" s="121"/>
      <c r="W3015" s="121"/>
      <c r="X3015" s="122">
        <v>-14</v>
      </c>
      <c r="Y3015" s="123"/>
      <c r="Z3015" s="92" t="s">
        <v>330</v>
      </c>
      <c r="AA3015" s="93">
        <v>110313</v>
      </c>
      <c r="AB3015" s="91" t="s">
        <v>331</v>
      </c>
    </row>
    <row r="3016" spans="2:28" s="95" customFormat="1" x14ac:dyDescent="0.2">
      <c r="B3016" s="124"/>
      <c r="C3016" s="123"/>
      <c r="D3016" s="91"/>
      <c r="E3016" s="91"/>
      <c r="F3016" s="91"/>
      <c r="G3016" s="124"/>
      <c r="H3016" s="123"/>
      <c r="I3016" s="124"/>
      <c r="J3016" s="121"/>
      <c r="K3016" s="121"/>
      <c r="L3016" s="123"/>
      <c r="M3016" s="92"/>
      <c r="O3016" s="89"/>
      <c r="Q3016" s="91"/>
      <c r="R3016" s="91"/>
      <c r="S3016" s="125">
        <v>42912</v>
      </c>
      <c r="T3016" s="123"/>
      <c r="U3016" s="120" t="s">
        <v>330</v>
      </c>
      <c r="V3016" s="121"/>
      <c r="W3016" s="121"/>
      <c r="X3016" s="122">
        <v>-109</v>
      </c>
      <c r="Y3016" s="123"/>
      <c r="Z3016" s="92" t="s">
        <v>330</v>
      </c>
      <c r="AA3016" s="93">
        <v>110204</v>
      </c>
      <c r="AB3016" s="91" t="s">
        <v>331</v>
      </c>
    </row>
    <row r="3017" spans="2:28" s="95" customFormat="1" x14ac:dyDescent="0.2">
      <c r="B3017" s="124"/>
      <c r="C3017" s="123"/>
      <c r="D3017" s="91"/>
      <c r="E3017" s="91"/>
      <c r="F3017" s="91"/>
      <c r="G3017" s="124"/>
      <c r="H3017" s="123"/>
      <c r="I3017" s="124"/>
      <c r="J3017" s="121"/>
      <c r="K3017" s="121"/>
      <c r="L3017" s="123"/>
      <c r="M3017" s="92"/>
      <c r="O3017" s="89"/>
      <c r="Q3017" s="91"/>
      <c r="R3017" s="91"/>
      <c r="S3017" s="125">
        <v>42942</v>
      </c>
      <c r="T3017" s="123"/>
      <c r="U3017" s="120" t="s">
        <v>330</v>
      </c>
      <c r="V3017" s="121"/>
      <c r="W3017" s="121"/>
      <c r="X3017" s="122">
        <v>-3</v>
      </c>
      <c r="Y3017" s="123"/>
      <c r="Z3017" s="92" t="s">
        <v>330</v>
      </c>
      <c r="AA3017" s="93">
        <v>110201</v>
      </c>
      <c r="AB3017" s="91" t="s">
        <v>331</v>
      </c>
    </row>
    <row r="3018" spans="2:28" s="95" customFormat="1" x14ac:dyDescent="0.2">
      <c r="B3018" s="124"/>
      <c r="C3018" s="123"/>
      <c r="D3018" s="91"/>
      <c r="E3018" s="91"/>
      <c r="F3018" s="91"/>
      <c r="G3018" s="124"/>
      <c r="H3018" s="123"/>
      <c r="I3018" s="124"/>
      <c r="J3018" s="121"/>
      <c r="K3018" s="121"/>
      <c r="L3018" s="123"/>
      <c r="M3018" s="92"/>
      <c r="O3018" s="89"/>
      <c r="Q3018" s="91"/>
      <c r="R3018" s="91"/>
      <c r="S3018" s="125">
        <v>43004</v>
      </c>
      <c r="T3018" s="123"/>
      <c r="U3018" s="120" t="s">
        <v>330</v>
      </c>
      <c r="V3018" s="121"/>
      <c r="W3018" s="121"/>
      <c r="X3018" s="122">
        <v>-4365</v>
      </c>
      <c r="Y3018" s="123"/>
      <c r="Z3018" s="92" t="s">
        <v>330</v>
      </c>
      <c r="AA3018" s="93">
        <v>105836</v>
      </c>
      <c r="AB3018" s="91" t="s">
        <v>331</v>
      </c>
    </row>
    <row r="3019" spans="2:28" s="95" customFormat="1" x14ac:dyDescent="0.2">
      <c r="B3019" s="124"/>
      <c r="C3019" s="123"/>
      <c r="D3019" s="91"/>
      <c r="E3019" s="91"/>
      <c r="F3019" s="91"/>
      <c r="G3019" s="124"/>
      <c r="H3019" s="123"/>
      <c r="I3019" s="124"/>
      <c r="J3019" s="121"/>
      <c r="K3019" s="121"/>
      <c r="L3019" s="123"/>
      <c r="M3019" s="92"/>
      <c r="O3019" s="89"/>
      <c r="Q3019" s="91"/>
      <c r="R3019" s="91"/>
      <c r="S3019" s="125">
        <v>43034</v>
      </c>
      <c r="T3019" s="123"/>
      <c r="U3019" s="120" t="s">
        <v>330</v>
      </c>
      <c r="V3019" s="121"/>
      <c r="W3019" s="121"/>
      <c r="X3019" s="122">
        <v>-541</v>
      </c>
      <c r="Y3019" s="123"/>
      <c r="Z3019" s="92" t="s">
        <v>330</v>
      </c>
      <c r="AA3019" s="93">
        <v>105295</v>
      </c>
      <c r="AB3019" s="91" t="s">
        <v>331</v>
      </c>
    </row>
    <row r="3020" spans="2:28" s="95" customFormat="1" x14ac:dyDescent="0.2">
      <c r="B3020" s="124"/>
      <c r="C3020" s="123"/>
      <c r="D3020" s="91"/>
      <c r="E3020" s="91"/>
      <c r="F3020" s="91"/>
      <c r="G3020" s="124"/>
      <c r="H3020" s="123"/>
      <c r="I3020" s="124"/>
      <c r="J3020" s="121"/>
      <c r="K3020" s="121"/>
      <c r="L3020" s="123"/>
      <c r="M3020" s="92"/>
      <c r="O3020" s="89"/>
      <c r="Q3020" s="91"/>
      <c r="R3020" s="91"/>
      <c r="S3020" s="125">
        <v>43090</v>
      </c>
      <c r="T3020" s="123"/>
      <c r="U3020" s="120" t="s">
        <v>330</v>
      </c>
      <c r="V3020" s="121"/>
      <c r="W3020" s="121"/>
      <c r="X3020" s="122">
        <v>-564</v>
      </c>
      <c r="Y3020" s="123"/>
      <c r="Z3020" s="92" t="s">
        <v>330</v>
      </c>
      <c r="AA3020" s="93">
        <v>104731</v>
      </c>
      <c r="AB3020" s="91" t="s">
        <v>331</v>
      </c>
    </row>
    <row r="3021" spans="2:28" s="95" customFormat="1" x14ac:dyDescent="0.2">
      <c r="B3021" s="124"/>
      <c r="C3021" s="123"/>
      <c r="D3021" s="91"/>
      <c r="E3021" s="91"/>
      <c r="F3021" s="91"/>
      <c r="G3021" s="124"/>
      <c r="H3021" s="123"/>
      <c r="I3021" s="124"/>
      <c r="J3021" s="121"/>
      <c r="K3021" s="121"/>
      <c r="L3021" s="123"/>
      <c r="M3021" s="92"/>
      <c r="O3021" s="89"/>
      <c r="Q3021" s="91"/>
      <c r="R3021" s="91"/>
      <c r="S3021" s="125">
        <v>43157</v>
      </c>
      <c r="T3021" s="123"/>
      <c r="U3021" s="120" t="s">
        <v>330</v>
      </c>
      <c r="V3021" s="121"/>
      <c r="W3021" s="121"/>
      <c r="X3021" s="122">
        <v>-27</v>
      </c>
      <c r="Y3021" s="123"/>
      <c r="Z3021" s="92" t="s">
        <v>330</v>
      </c>
      <c r="AA3021" s="93">
        <v>104704</v>
      </c>
      <c r="AB3021" s="91" t="s">
        <v>331</v>
      </c>
    </row>
    <row r="3022" spans="2:28" s="95" customFormat="1" x14ac:dyDescent="0.2">
      <c r="B3022" s="124"/>
      <c r="C3022" s="123"/>
      <c r="D3022" s="91"/>
      <c r="E3022" s="91"/>
      <c r="F3022" s="91"/>
      <c r="G3022" s="124"/>
      <c r="H3022" s="123"/>
      <c r="I3022" s="124"/>
      <c r="J3022" s="121"/>
      <c r="K3022" s="121"/>
      <c r="L3022" s="123"/>
      <c r="M3022" s="92"/>
      <c r="O3022" s="89"/>
      <c r="Q3022" s="91"/>
      <c r="R3022" s="91"/>
      <c r="S3022" s="125">
        <v>43181</v>
      </c>
      <c r="T3022" s="123"/>
      <c r="U3022" s="120" t="s">
        <v>330</v>
      </c>
      <c r="V3022" s="121"/>
      <c r="W3022" s="121"/>
      <c r="X3022" s="122">
        <v>-89</v>
      </c>
      <c r="Y3022" s="123"/>
      <c r="Z3022" s="92" t="s">
        <v>330</v>
      </c>
      <c r="AA3022" s="93">
        <v>104615</v>
      </c>
      <c r="AB3022" s="91" t="s">
        <v>331</v>
      </c>
    </row>
    <row r="3023" spans="2:28" s="95" customFormat="1" x14ac:dyDescent="0.2">
      <c r="B3023" s="124"/>
      <c r="C3023" s="123"/>
      <c r="D3023" s="91"/>
      <c r="E3023" s="91"/>
      <c r="F3023" s="91"/>
      <c r="G3023" s="124"/>
      <c r="H3023" s="123"/>
      <c r="I3023" s="124"/>
      <c r="J3023" s="121"/>
      <c r="K3023" s="121"/>
      <c r="L3023" s="123"/>
      <c r="M3023" s="92"/>
      <c r="O3023" s="89"/>
      <c r="Q3023" s="91"/>
      <c r="R3023" s="91"/>
      <c r="S3023" s="125">
        <v>43215</v>
      </c>
      <c r="T3023" s="123"/>
      <c r="U3023" s="120" t="s">
        <v>330</v>
      </c>
      <c r="V3023" s="121"/>
      <c r="W3023" s="121"/>
      <c r="X3023" s="122">
        <v>-176</v>
      </c>
      <c r="Y3023" s="123"/>
      <c r="Z3023" s="92" t="s">
        <v>330</v>
      </c>
      <c r="AA3023" s="93">
        <v>104439</v>
      </c>
      <c r="AB3023" s="91" t="s">
        <v>331</v>
      </c>
    </row>
    <row r="3024" spans="2:28" s="95" customFormat="1" x14ac:dyDescent="0.2">
      <c r="B3024" s="124"/>
      <c r="C3024" s="123"/>
      <c r="D3024" s="91"/>
      <c r="E3024" s="91"/>
      <c r="F3024" s="91"/>
      <c r="G3024" s="124"/>
      <c r="H3024" s="123"/>
      <c r="I3024" s="124"/>
      <c r="J3024" s="121"/>
      <c r="K3024" s="121"/>
      <c r="L3024" s="123"/>
      <c r="M3024" s="92"/>
      <c r="O3024" s="89"/>
      <c r="Q3024" s="91"/>
      <c r="R3024" s="91"/>
      <c r="S3024" s="125">
        <v>43272</v>
      </c>
      <c r="T3024" s="123"/>
      <c r="U3024" s="120" t="s">
        <v>330</v>
      </c>
      <c r="V3024" s="121"/>
      <c r="W3024" s="121"/>
      <c r="X3024" s="122">
        <v>-33</v>
      </c>
      <c r="Y3024" s="123"/>
      <c r="Z3024" s="92" t="s">
        <v>330</v>
      </c>
      <c r="AA3024" s="93">
        <v>104406</v>
      </c>
      <c r="AB3024" s="91" t="s">
        <v>331</v>
      </c>
    </row>
    <row r="3025" spans="2:28" s="95" customFormat="1" x14ac:dyDescent="0.2">
      <c r="B3025" s="124"/>
      <c r="C3025" s="123"/>
      <c r="D3025" s="91"/>
      <c r="E3025" s="91"/>
      <c r="F3025" s="91"/>
      <c r="G3025" s="124"/>
      <c r="H3025" s="123"/>
      <c r="I3025" s="124"/>
      <c r="J3025" s="121"/>
      <c r="K3025" s="121"/>
      <c r="L3025" s="123"/>
      <c r="M3025" s="92"/>
      <c r="O3025" s="89"/>
      <c r="Q3025" s="91"/>
      <c r="R3025" s="91"/>
      <c r="S3025" s="125">
        <v>43307</v>
      </c>
      <c r="T3025" s="123"/>
      <c r="U3025" s="120" t="s">
        <v>330</v>
      </c>
      <c r="V3025" s="121"/>
      <c r="W3025" s="121"/>
      <c r="X3025" s="122">
        <v>-3718</v>
      </c>
      <c r="Y3025" s="123"/>
      <c r="Z3025" s="92" t="s">
        <v>330</v>
      </c>
      <c r="AA3025" s="93">
        <v>100688</v>
      </c>
      <c r="AB3025" s="91" t="s">
        <v>333</v>
      </c>
    </row>
    <row r="3026" spans="2:28" s="95" customFormat="1" x14ac:dyDescent="0.2">
      <c r="B3026" s="124"/>
      <c r="C3026" s="123"/>
      <c r="D3026" s="91"/>
      <c r="E3026" s="91"/>
      <c r="F3026" s="91"/>
      <c r="G3026" s="124"/>
      <c r="H3026" s="123"/>
      <c r="I3026" s="124"/>
      <c r="J3026" s="121"/>
      <c r="K3026" s="121"/>
      <c r="L3026" s="123"/>
      <c r="M3026" s="92"/>
      <c r="O3026" s="89"/>
      <c r="Q3026" s="91"/>
      <c r="R3026" s="91"/>
      <c r="S3026" s="125">
        <v>43398</v>
      </c>
      <c r="T3026" s="123"/>
      <c r="U3026" s="120" t="s">
        <v>330</v>
      </c>
      <c r="V3026" s="121"/>
      <c r="W3026" s="121"/>
      <c r="X3026" s="122">
        <v>-8</v>
      </c>
      <c r="Y3026" s="123"/>
      <c r="Z3026" s="92" t="s">
        <v>330</v>
      </c>
      <c r="AA3026" s="93">
        <v>100680</v>
      </c>
      <c r="AB3026" s="91" t="s">
        <v>331</v>
      </c>
    </row>
    <row r="3027" spans="2:28" s="95" customFormat="1" ht="12.6" customHeight="1" x14ac:dyDescent="0.2">
      <c r="B3027" s="125">
        <v>40242</v>
      </c>
      <c r="C3027" s="123"/>
      <c r="D3027" s="91" t="s">
        <v>258</v>
      </c>
      <c r="E3027" s="91" t="s">
        <v>457</v>
      </c>
      <c r="F3027" s="91" t="s">
        <v>341</v>
      </c>
      <c r="G3027" s="124" t="s">
        <v>10</v>
      </c>
      <c r="H3027" s="123"/>
      <c r="I3027" s="124" t="s">
        <v>328</v>
      </c>
      <c r="J3027" s="121"/>
      <c r="K3027" s="121"/>
      <c r="L3027" s="123"/>
      <c r="M3027" s="92" t="s">
        <v>330</v>
      </c>
      <c r="O3027" s="93">
        <v>28040000</v>
      </c>
      <c r="Q3027" s="91" t="s">
        <v>11</v>
      </c>
      <c r="R3027" s="91"/>
      <c r="S3027" s="125">
        <v>40324</v>
      </c>
      <c r="T3027" s="123"/>
      <c r="U3027" s="120" t="s">
        <v>330</v>
      </c>
      <c r="V3027" s="121"/>
      <c r="W3027" s="121"/>
      <c r="X3027" s="122">
        <v>120000</v>
      </c>
      <c r="Y3027" s="123"/>
      <c r="Z3027" s="92" t="s">
        <v>330</v>
      </c>
      <c r="AA3027" s="93">
        <v>28160000</v>
      </c>
      <c r="AB3027" s="91" t="s">
        <v>337</v>
      </c>
    </row>
    <row r="3028" spans="2:28" s="95" customFormat="1" x14ac:dyDescent="0.2">
      <c r="B3028" s="124"/>
      <c r="C3028" s="123"/>
      <c r="D3028" s="91"/>
      <c r="E3028" s="91"/>
      <c r="F3028" s="91"/>
      <c r="G3028" s="124"/>
      <c r="H3028" s="123"/>
      <c r="I3028" s="124"/>
      <c r="J3028" s="121"/>
      <c r="K3028" s="121"/>
      <c r="L3028" s="123"/>
      <c r="M3028" s="92"/>
      <c r="O3028" s="89"/>
      <c r="Q3028" s="91"/>
      <c r="R3028" s="91"/>
      <c r="S3028" s="125">
        <v>40373</v>
      </c>
      <c r="T3028" s="123"/>
      <c r="U3028" s="120" t="s">
        <v>330</v>
      </c>
      <c r="V3028" s="121"/>
      <c r="W3028" s="121"/>
      <c r="X3028" s="122">
        <v>-12660000</v>
      </c>
      <c r="Y3028" s="123"/>
      <c r="Z3028" s="92" t="s">
        <v>330</v>
      </c>
      <c r="AA3028" s="93">
        <v>15500000</v>
      </c>
      <c r="AB3028" s="91" t="s">
        <v>334</v>
      </c>
    </row>
    <row r="3029" spans="2:28" s="95" customFormat="1" ht="12.6" customHeight="1" x14ac:dyDescent="0.2">
      <c r="B3029" s="124"/>
      <c r="C3029" s="123"/>
      <c r="D3029" s="91"/>
      <c r="E3029" s="91"/>
      <c r="F3029" s="91"/>
      <c r="G3029" s="124"/>
      <c r="H3029" s="123"/>
      <c r="I3029" s="124"/>
      <c r="J3029" s="121"/>
      <c r="K3029" s="121"/>
      <c r="L3029" s="123"/>
      <c r="M3029" s="92"/>
      <c r="O3029" s="89"/>
      <c r="Q3029" s="91"/>
      <c r="R3029" s="91"/>
      <c r="S3029" s="125">
        <v>40451</v>
      </c>
      <c r="T3029" s="123"/>
      <c r="U3029" s="120" t="s">
        <v>330</v>
      </c>
      <c r="V3029" s="121"/>
      <c r="W3029" s="121"/>
      <c r="X3029" s="122">
        <v>100000</v>
      </c>
      <c r="Y3029" s="123"/>
      <c r="Z3029" s="92" t="s">
        <v>330</v>
      </c>
      <c r="AA3029" s="93">
        <v>15600000</v>
      </c>
      <c r="AB3029" s="91" t="s">
        <v>337</v>
      </c>
    </row>
    <row r="3030" spans="2:28" s="95" customFormat="1" x14ac:dyDescent="0.2">
      <c r="B3030" s="124"/>
      <c r="C3030" s="123"/>
      <c r="D3030" s="91"/>
      <c r="E3030" s="91"/>
      <c r="F3030" s="91"/>
      <c r="G3030" s="124"/>
      <c r="H3030" s="123"/>
      <c r="I3030" s="124"/>
      <c r="J3030" s="121"/>
      <c r="K3030" s="121"/>
      <c r="L3030" s="123"/>
      <c r="M3030" s="92"/>
      <c r="O3030" s="89"/>
      <c r="Q3030" s="91"/>
      <c r="R3030" s="91"/>
      <c r="S3030" s="125">
        <v>40451</v>
      </c>
      <c r="T3030" s="123"/>
      <c r="U3030" s="120" t="s">
        <v>330</v>
      </c>
      <c r="V3030" s="121"/>
      <c r="W3030" s="121"/>
      <c r="X3030" s="122">
        <v>-3125218</v>
      </c>
      <c r="Y3030" s="123"/>
      <c r="Z3030" s="92" t="s">
        <v>330</v>
      </c>
      <c r="AA3030" s="93">
        <v>12474782</v>
      </c>
      <c r="AB3030" s="91" t="s">
        <v>334</v>
      </c>
    </row>
    <row r="3031" spans="2:28" s="95" customFormat="1" x14ac:dyDescent="0.2">
      <c r="B3031" s="124"/>
      <c r="C3031" s="123"/>
      <c r="D3031" s="91"/>
      <c r="E3031" s="91"/>
      <c r="F3031" s="91"/>
      <c r="G3031" s="124"/>
      <c r="H3031" s="123"/>
      <c r="I3031" s="124"/>
      <c r="J3031" s="121"/>
      <c r="K3031" s="121"/>
      <c r="L3031" s="123"/>
      <c r="M3031" s="92"/>
      <c r="O3031" s="89"/>
      <c r="Q3031" s="91"/>
      <c r="R3031" s="91"/>
      <c r="S3031" s="125">
        <v>40498</v>
      </c>
      <c r="T3031" s="123"/>
      <c r="U3031" s="120" t="s">
        <v>330</v>
      </c>
      <c r="V3031" s="121"/>
      <c r="W3031" s="121"/>
      <c r="X3031" s="122">
        <v>800000</v>
      </c>
      <c r="Y3031" s="123"/>
      <c r="Z3031" s="92" t="s">
        <v>330</v>
      </c>
      <c r="AA3031" s="93">
        <v>13274782</v>
      </c>
      <c r="AB3031" s="91" t="s">
        <v>331</v>
      </c>
    </row>
    <row r="3032" spans="2:28" s="95" customFormat="1" x14ac:dyDescent="0.2">
      <c r="B3032" s="124"/>
      <c r="C3032" s="123"/>
      <c r="D3032" s="91"/>
      <c r="E3032" s="91"/>
      <c r="F3032" s="91"/>
      <c r="G3032" s="124"/>
      <c r="H3032" s="123"/>
      <c r="I3032" s="124"/>
      <c r="J3032" s="121"/>
      <c r="K3032" s="121"/>
      <c r="L3032" s="123"/>
      <c r="M3032" s="92"/>
      <c r="O3032" s="89"/>
      <c r="Q3032" s="91"/>
      <c r="R3032" s="91"/>
      <c r="S3032" s="125">
        <v>40549</v>
      </c>
      <c r="T3032" s="123"/>
      <c r="U3032" s="120" t="s">
        <v>330</v>
      </c>
      <c r="V3032" s="121"/>
      <c r="W3032" s="121"/>
      <c r="X3032" s="122">
        <v>-20</v>
      </c>
      <c r="Y3032" s="123"/>
      <c r="Z3032" s="92" t="s">
        <v>330</v>
      </c>
      <c r="AA3032" s="93">
        <v>13274762</v>
      </c>
      <c r="AB3032" s="91" t="s">
        <v>332</v>
      </c>
    </row>
    <row r="3033" spans="2:28" s="95" customFormat="1" x14ac:dyDescent="0.2">
      <c r="B3033" s="124"/>
      <c r="C3033" s="123"/>
      <c r="D3033" s="91"/>
      <c r="E3033" s="91"/>
      <c r="F3033" s="91"/>
      <c r="G3033" s="124"/>
      <c r="H3033" s="123"/>
      <c r="I3033" s="124"/>
      <c r="J3033" s="121"/>
      <c r="K3033" s="121"/>
      <c r="L3033" s="123"/>
      <c r="M3033" s="92"/>
      <c r="O3033" s="89"/>
      <c r="Q3033" s="91"/>
      <c r="R3033" s="91"/>
      <c r="S3033" s="125">
        <v>40632</v>
      </c>
      <c r="T3033" s="123"/>
      <c r="U3033" s="120" t="s">
        <v>330</v>
      </c>
      <c r="V3033" s="121"/>
      <c r="W3033" s="121"/>
      <c r="X3033" s="122">
        <v>-24</v>
      </c>
      <c r="Y3033" s="123"/>
      <c r="Z3033" s="92" t="s">
        <v>330</v>
      </c>
      <c r="AA3033" s="93">
        <v>13274738</v>
      </c>
      <c r="AB3033" s="91" t="s">
        <v>332</v>
      </c>
    </row>
    <row r="3034" spans="2:28" s="95" customFormat="1" x14ac:dyDescent="0.2">
      <c r="B3034" s="124"/>
      <c r="C3034" s="123"/>
      <c r="D3034" s="91"/>
      <c r="E3034" s="91"/>
      <c r="F3034" s="91"/>
      <c r="G3034" s="124"/>
      <c r="H3034" s="123"/>
      <c r="I3034" s="124"/>
      <c r="J3034" s="121"/>
      <c r="K3034" s="121"/>
      <c r="L3034" s="123"/>
      <c r="M3034" s="92"/>
      <c r="O3034" s="89"/>
      <c r="Q3034" s="91"/>
      <c r="R3034" s="91"/>
      <c r="S3034" s="125">
        <v>40723</v>
      </c>
      <c r="T3034" s="123"/>
      <c r="U3034" s="120" t="s">
        <v>330</v>
      </c>
      <c r="V3034" s="121"/>
      <c r="W3034" s="121"/>
      <c r="X3034" s="122">
        <v>-221</v>
      </c>
      <c r="Y3034" s="123"/>
      <c r="Z3034" s="92" t="s">
        <v>330</v>
      </c>
      <c r="AA3034" s="93">
        <v>13274517</v>
      </c>
      <c r="AB3034" s="91" t="s">
        <v>332</v>
      </c>
    </row>
    <row r="3035" spans="2:28" s="95" customFormat="1" x14ac:dyDescent="0.2">
      <c r="B3035" s="124"/>
      <c r="C3035" s="123"/>
      <c r="D3035" s="91"/>
      <c r="E3035" s="91"/>
      <c r="F3035" s="91"/>
      <c r="G3035" s="124"/>
      <c r="H3035" s="123"/>
      <c r="I3035" s="124"/>
      <c r="J3035" s="121"/>
      <c r="K3035" s="121"/>
      <c r="L3035" s="123"/>
      <c r="M3035" s="92"/>
      <c r="O3035" s="89"/>
      <c r="Q3035" s="91"/>
      <c r="R3035" s="91"/>
      <c r="S3035" s="125">
        <v>41088</v>
      </c>
      <c r="T3035" s="123"/>
      <c r="U3035" s="120" t="s">
        <v>330</v>
      </c>
      <c r="V3035" s="121"/>
      <c r="W3035" s="121"/>
      <c r="X3035" s="122">
        <v>-169</v>
      </c>
      <c r="Y3035" s="123"/>
      <c r="Z3035" s="92" t="s">
        <v>330</v>
      </c>
      <c r="AA3035" s="93">
        <v>13274348</v>
      </c>
      <c r="AB3035" s="91" t="s">
        <v>332</v>
      </c>
    </row>
    <row r="3036" spans="2:28" s="95" customFormat="1" x14ac:dyDescent="0.2">
      <c r="B3036" s="124"/>
      <c r="C3036" s="123"/>
      <c r="D3036" s="91"/>
      <c r="E3036" s="91"/>
      <c r="F3036" s="91"/>
      <c r="G3036" s="124"/>
      <c r="H3036" s="123"/>
      <c r="I3036" s="124"/>
      <c r="J3036" s="121"/>
      <c r="K3036" s="121"/>
      <c r="L3036" s="123"/>
      <c r="M3036" s="92"/>
      <c r="O3036" s="89"/>
      <c r="Q3036" s="91"/>
      <c r="R3036" s="91"/>
      <c r="S3036" s="125">
        <v>41179</v>
      </c>
      <c r="T3036" s="123"/>
      <c r="U3036" s="120" t="s">
        <v>330</v>
      </c>
      <c r="V3036" s="121"/>
      <c r="W3036" s="121"/>
      <c r="X3036" s="122">
        <v>-465</v>
      </c>
      <c r="Y3036" s="123"/>
      <c r="Z3036" s="92" t="s">
        <v>330</v>
      </c>
      <c r="AA3036" s="93">
        <v>13273883</v>
      </c>
      <c r="AB3036" s="91" t="s">
        <v>332</v>
      </c>
    </row>
    <row r="3037" spans="2:28" s="95" customFormat="1" x14ac:dyDescent="0.2">
      <c r="B3037" s="124"/>
      <c r="C3037" s="123"/>
      <c r="D3037" s="91"/>
      <c r="E3037" s="91"/>
      <c r="F3037" s="91"/>
      <c r="G3037" s="124"/>
      <c r="H3037" s="123"/>
      <c r="I3037" s="124"/>
      <c r="J3037" s="121"/>
      <c r="K3037" s="121"/>
      <c r="L3037" s="123"/>
      <c r="M3037" s="92"/>
      <c r="O3037" s="89"/>
      <c r="Q3037" s="91"/>
      <c r="R3037" s="91"/>
      <c r="S3037" s="125">
        <v>41270</v>
      </c>
      <c r="T3037" s="123"/>
      <c r="U3037" s="120" t="s">
        <v>330</v>
      </c>
      <c r="V3037" s="121"/>
      <c r="W3037" s="121"/>
      <c r="X3037" s="122">
        <v>-78</v>
      </c>
      <c r="Y3037" s="123"/>
      <c r="Z3037" s="92" t="s">
        <v>330</v>
      </c>
      <c r="AA3037" s="93">
        <v>13273805</v>
      </c>
      <c r="AB3037" s="91" t="s">
        <v>332</v>
      </c>
    </row>
    <row r="3038" spans="2:28" s="95" customFormat="1" x14ac:dyDescent="0.2">
      <c r="B3038" s="124"/>
      <c r="C3038" s="123"/>
      <c r="D3038" s="91"/>
      <c r="E3038" s="91"/>
      <c r="F3038" s="91"/>
      <c r="G3038" s="124"/>
      <c r="H3038" s="123"/>
      <c r="I3038" s="124"/>
      <c r="J3038" s="121"/>
      <c r="K3038" s="121"/>
      <c r="L3038" s="123"/>
      <c r="M3038" s="92"/>
      <c r="O3038" s="89"/>
      <c r="Q3038" s="91"/>
      <c r="R3038" s="91"/>
      <c r="S3038" s="125">
        <v>41358</v>
      </c>
      <c r="T3038" s="123"/>
      <c r="U3038" s="120" t="s">
        <v>330</v>
      </c>
      <c r="V3038" s="121"/>
      <c r="W3038" s="121"/>
      <c r="X3038" s="122">
        <v>-297</v>
      </c>
      <c r="Y3038" s="123"/>
      <c r="Z3038" s="92" t="s">
        <v>330</v>
      </c>
      <c r="AA3038" s="93">
        <v>13273508</v>
      </c>
      <c r="AB3038" s="91" t="s">
        <v>332</v>
      </c>
    </row>
    <row r="3039" spans="2:28" s="95" customFormat="1" x14ac:dyDescent="0.2">
      <c r="B3039" s="124"/>
      <c r="C3039" s="123"/>
      <c r="D3039" s="91"/>
      <c r="E3039" s="91"/>
      <c r="F3039" s="91"/>
      <c r="G3039" s="124"/>
      <c r="H3039" s="123"/>
      <c r="I3039" s="124"/>
      <c r="J3039" s="121"/>
      <c r="K3039" s="121"/>
      <c r="L3039" s="123"/>
      <c r="M3039" s="92"/>
      <c r="O3039" s="89"/>
      <c r="Q3039" s="91"/>
      <c r="R3039" s="91"/>
      <c r="S3039" s="125">
        <v>41452</v>
      </c>
      <c r="T3039" s="123"/>
      <c r="U3039" s="120" t="s">
        <v>330</v>
      </c>
      <c r="V3039" s="121"/>
      <c r="W3039" s="121"/>
      <c r="X3039" s="122">
        <v>-112</v>
      </c>
      <c r="Y3039" s="123"/>
      <c r="Z3039" s="92" t="s">
        <v>330</v>
      </c>
      <c r="AA3039" s="93">
        <v>13273396</v>
      </c>
      <c r="AB3039" s="91" t="s">
        <v>332</v>
      </c>
    </row>
    <row r="3040" spans="2:28" s="95" customFormat="1" x14ac:dyDescent="0.2">
      <c r="B3040" s="124"/>
      <c r="C3040" s="123"/>
      <c r="D3040" s="91"/>
      <c r="E3040" s="91"/>
      <c r="F3040" s="91"/>
      <c r="G3040" s="124"/>
      <c r="H3040" s="123"/>
      <c r="I3040" s="124"/>
      <c r="J3040" s="121"/>
      <c r="K3040" s="121"/>
      <c r="L3040" s="123"/>
      <c r="M3040" s="92"/>
      <c r="O3040" s="89"/>
      <c r="Q3040" s="91"/>
      <c r="R3040" s="91"/>
      <c r="S3040" s="125">
        <v>41471</v>
      </c>
      <c r="T3040" s="123"/>
      <c r="U3040" s="120" t="s">
        <v>330</v>
      </c>
      <c r="V3040" s="121"/>
      <c r="W3040" s="121"/>
      <c r="X3040" s="122">
        <v>-10000</v>
      </c>
      <c r="Y3040" s="123"/>
      <c r="Z3040" s="92" t="s">
        <v>330</v>
      </c>
      <c r="AA3040" s="93">
        <v>13263396</v>
      </c>
      <c r="AB3040" s="91" t="s">
        <v>331</v>
      </c>
    </row>
    <row r="3041" spans="2:28" s="95" customFormat="1" x14ac:dyDescent="0.2">
      <c r="B3041" s="124"/>
      <c r="C3041" s="123"/>
      <c r="D3041" s="91"/>
      <c r="E3041" s="91"/>
      <c r="F3041" s="91"/>
      <c r="G3041" s="124"/>
      <c r="H3041" s="123"/>
      <c r="I3041" s="124"/>
      <c r="J3041" s="121"/>
      <c r="K3041" s="121"/>
      <c r="L3041" s="123"/>
      <c r="M3041" s="92"/>
      <c r="O3041" s="89"/>
      <c r="Q3041" s="91"/>
      <c r="R3041" s="91"/>
      <c r="S3041" s="125">
        <v>41544</v>
      </c>
      <c r="T3041" s="123"/>
      <c r="U3041" s="120" t="s">
        <v>330</v>
      </c>
      <c r="V3041" s="121"/>
      <c r="W3041" s="121"/>
      <c r="X3041" s="122">
        <v>-40</v>
      </c>
      <c r="Y3041" s="123"/>
      <c r="Z3041" s="92" t="s">
        <v>330</v>
      </c>
      <c r="AA3041" s="93">
        <v>13263356</v>
      </c>
      <c r="AB3041" s="91" t="s">
        <v>332</v>
      </c>
    </row>
    <row r="3042" spans="2:28" s="95" customFormat="1" x14ac:dyDescent="0.2">
      <c r="B3042" s="124"/>
      <c r="C3042" s="123"/>
      <c r="D3042" s="91"/>
      <c r="E3042" s="91"/>
      <c r="F3042" s="91"/>
      <c r="G3042" s="124"/>
      <c r="H3042" s="123"/>
      <c r="I3042" s="124"/>
      <c r="J3042" s="121"/>
      <c r="K3042" s="121"/>
      <c r="L3042" s="123"/>
      <c r="M3042" s="92"/>
      <c r="O3042" s="89"/>
      <c r="Q3042" s="91"/>
      <c r="R3042" s="91"/>
      <c r="S3042" s="125">
        <v>41592</v>
      </c>
      <c r="T3042" s="123"/>
      <c r="U3042" s="120" t="s">
        <v>330</v>
      </c>
      <c r="V3042" s="121"/>
      <c r="W3042" s="121"/>
      <c r="X3042" s="122">
        <v>-60000</v>
      </c>
      <c r="Y3042" s="123"/>
      <c r="Z3042" s="92" t="s">
        <v>330</v>
      </c>
      <c r="AA3042" s="93">
        <v>13203356</v>
      </c>
      <c r="AB3042" s="91" t="s">
        <v>332</v>
      </c>
    </row>
    <row r="3043" spans="2:28" s="95" customFormat="1" x14ac:dyDescent="0.2">
      <c r="B3043" s="124"/>
      <c r="C3043" s="123"/>
      <c r="D3043" s="91"/>
      <c r="E3043" s="91"/>
      <c r="F3043" s="91"/>
      <c r="G3043" s="124"/>
      <c r="H3043" s="123"/>
      <c r="I3043" s="124"/>
      <c r="J3043" s="121"/>
      <c r="K3043" s="121"/>
      <c r="L3043" s="123"/>
      <c r="M3043" s="92"/>
      <c r="O3043" s="89"/>
      <c r="Q3043" s="91"/>
      <c r="R3043" s="91"/>
      <c r="S3043" s="125">
        <v>41631</v>
      </c>
      <c r="T3043" s="123"/>
      <c r="U3043" s="120" t="s">
        <v>330</v>
      </c>
      <c r="V3043" s="121"/>
      <c r="W3043" s="121"/>
      <c r="X3043" s="122">
        <v>-67516</v>
      </c>
      <c r="Y3043" s="123"/>
      <c r="Z3043" s="92" t="s">
        <v>330</v>
      </c>
      <c r="AA3043" s="93">
        <v>13135840</v>
      </c>
      <c r="AB3043" s="91" t="s">
        <v>332</v>
      </c>
    </row>
    <row r="3044" spans="2:28" s="95" customFormat="1" x14ac:dyDescent="0.2">
      <c r="B3044" s="124"/>
      <c r="C3044" s="123"/>
      <c r="D3044" s="91"/>
      <c r="E3044" s="91"/>
      <c r="F3044" s="91"/>
      <c r="G3044" s="124"/>
      <c r="H3044" s="123"/>
      <c r="I3044" s="124"/>
      <c r="J3044" s="121"/>
      <c r="K3044" s="121"/>
      <c r="L3044" s="123"/>
      <c r="M3044" s="92"/>
      <c r="O3044" s="89"/>
      <c r="Q3044" s="91"/>
      <c r="R3044" s="91"/>
      <c r="S3044" s="125">
        <v>41724</v>
      </c>
      <c r="T3044" s="123"/>
      <c r="U3044" s="120" t="s">
        <v>330</v>
      </c>
      <c r="V3044" s="121"/>
      <c r="W3044" s="121"/>
      <c r="X3044" s="122">
        <v>-2373</v>
      </c>
      <c r="Y3044" s="123"/>
      <c r="Z3044" s="92" t="s">
        <v>330</v>
      </c>
      <c r="AA3044" s="93">
        <v>13133467</v>
      </c>
      <c r="AB3044" s="91" t="s">
        <v>332</v>
      </c>
    </row>
    <row r="3045" spans="2:28" s="95" customFormat="1" x14ac:dyDescent="0.2">
      <c r="B3045" s="124"/>
      <c r="C3045" s="123"/>
      <c r="D3045" s="91"/>
      <c r="E3045" s="91"/>
      <c r="F3045" s="91"/>
      <c r="G3045" s="124"/>
      <c r="H3045" s="123"/>
      <c r="I3045" s="124"/>
      <c r="J3045" s="121"/>
      <c r="K3045" s="121"/>
      <c r="L3045" s="123"/>
      <c r="M3045" s="92"/>
      <c r="O3045" s="89"/>
      <c r="Q3045" s="91"/>
      <c r="R3045" s="91"/>
      <c r="S3045" s="125">
        <v>41816</v>
      </c>
      <c r="T3045" s="123"/>
      <c r="U3045" s="120" t="s">
        <v>330</v>
      </c>
      <c r="V3045" s="121"/>
      <c r="W3045" s="121"/>
      <c r="X3045" s="122">
        <v>-28014</v>
      </c>
      <c r="Y3045" s="123"/>
      <c r="Z3045" s="92" t="s">
        <v>330</v>
      </c>
      <c r="AA3045" s="93">
        <v>13105453</v>
      </c>
      <c r="AB3045" s="91" t="s">
        <v>332</v>
      </c>
    </row>
    <row r="3046" spans="2:28" s="95" customFormat="1" x14ac:dyDescent="0.2">
      <c r="B3046" s="124"/>
      <c r="C3046" s="123"/>
      <c r="D3046" s="91"/>
      <c r="E3046" s="91"/>
      <c r="F3046" s="91"/>
      <c r="G3046" s="124"/>
      <c r="H3046" s="123"/>
      <c r="I3046" s="124"/>
      <c r="J3046" s="121"/>
      <c r="K3046" s="121"/>
      <c r="L3046" s="123"/>
      <c r="M3046" s="92"/>
      <c r="O3046" s="89"/>
      <c r="Q3046" s="91"/>
      <c r="R3046" s="91"/>
      <c r="S3046" s="125">
        <v>41849</v>
      </c>
      <c r="T3046" s="123"/>
      <c r="U3046" s="120" t="s">
        <v>330</v>
      </c>
      <c r="V3046" s="121"/>
      <c r="W3046" s="121"/>
      <c r="X3046" s="122">
        <v>-55640</v>
      </c>
      <c r="Y3046" s="123"/>
      <c r="Z3046" s="92" t="s">
        <v>330</v>
      </c>
      <c r="AA3046" s="93">
        <v>13049813</v>
      </c>
      <c r="AB3046" s="91" t="s">
        <v>332</v>
      </c>
    </row>
    <row r="3047" spans="2:28" s="95" customFormat="1" x14ac:dyDescent="0.2">
      <c r="B3047" s="124"/>
      <c r="C3047" s="123"/>
      <c r="D3047" s="91"/>
      <c r="E3047" s="91"/>
      <c r="F3047" s="91"/>
      <c r="G3047" s="124"/>
      <c r="H3047" s="123"/>
      <c r="I3047" s="124"/>
      <c r="J3047" s="121"/>
      <c r="K3047" s="121"/>
      <c r="L3047" s="123"/>
      <c r="M3047" s="92"/>
      <c r="O3047" s="89"/>
      <c r="Q3047" s="91"/>
      <c r="R3047" s="91"/>
      <c r="S3047" s="125">
        <v>41911</v>
      </c>
      <c r="T3047" s="123"/>
      <c r="U3047" s="120" t="s">
        <v>330</v>
      </c>
      <c r="V3047" s="121"/>
      <c r="W3047" s="121"/>
      <c r="X3047" s="122">
        <v>-18379</v>
      </c>
      <c r="Y3047" s="123"/>
      <c r="Z3047" s="92" t="s">
        <v>330</v>
      </c>
      <c r="AA3047" s="93">
        <v>13031434</v>
      </c>
      <c r="AB3047" s="91" t="s">
        <v>332</v>
      </c>
    </row>
    <row r="3048" spans="2:28" s="95" customFormat="1" x14ac:dyDescent="0.2">
      <c r="B3048" s="124"/>
      <c r="C3048" s="123"/>
      <c r="D3048" s="91"/>
      <c r="E3048" s="91"/>
      <c r="F3048" s="91"/>
      <c r="G3048" s="124"/>
      <c r="H3048" s="123"/>
      <c r="I3048" s="124"/>
      <c r="J3048" s="121"/>
      <c r="K3048" s="121"/>
      <c r="L3048" s="123"/>
      <c r="M3048" s="92"/>
      <c r="O3048" s="89"/>
      <c r="Q3048" s="91"/>
      <c r="R3048" s="91"/>
      <c r="S3048" s="125">
        <v>42002</v>
      </c>
      <c r="T3048" s="123"/>
      <c r="U3048" s="120" t="s">
        <v>330</v>
      </c>
      <c r="V3048" s="121"/>
      <c r="W3048" s="121"/>
      <c r="X3048" s="122">
        <v>-2226283</v>
      </c>
      <c r="Y3048" s="123"/>
      <c r="Z3048" s="92" t="s">
        <v>330</v>
      </c>
      <c r="AA3048" s="93">
        <v>10805151</v>
      </c>
      <c r="AB3048" s="91" t="s">
        <v>332</v>
      </c>
    </row>
    <row r="3049" spans="2:28" s="95" customFormat="1" x14ac:dyDescent="0.2">
      <c r="B3049" s="124"/>
      <c r="C3049" s="123"/>
      <c r="D3049" s="91"/>
      <c r="E3049" s="91"/>
      <c r="F3049" s="91"/>
      <c r="G3049" s="124"/>
      <c r="H3049" s="123"/>
      <c r="I3049" s="124"/>
      <c r="J3049" s="121"/>
      <c r="K3049" s="121"/>
      <c r="L3049" s="123"/>
      <c r="M3049" s="92"/>
      <c r="O3049" s="89"/>
      <c r="Q3049" s="91"/>
      <c r="R3049" s="91"/>
      <c r="S3049" s="125">
        <v>42089</v>
      </c>
      <c r="T3049" s="123"/>
      <c r="U3049" s="120" t="s">
        <v>330</v>
      </c>
      <c r="V3049" s="121"/>
      <c r="W3049" s="121"/>
      <c r="X3049" s="122">
        <v>-837269</v>
      </c>
      <c r="Y3049" s="123"/>
      <c r="Z3049" s="92" t="s">
        <v>330</v>
      </c>
      <c r="AA3049" s="93">
        <v>9967882</v>
      </c>
      <c r="AB3049" s="91" t="s">
        <v>332</v>
      </c>
    </row>
    <row r="3050" spans="2:28" s="95" customFormat="1" x14ac:dyDescent="0.2">
      <c r="B3050" s="124"/>
      <c r="C3050" s="123"/>
      <c r="D3050" s="91"/>
      <c r="E3050" s="91"/>
      <c r="F3050" s="91"/>
      <c r="G3050" s="124"/>
      <c r="H3050" s="123"/>
      <c r="I3050" s="124"/>
      <c r="J3050" s="121"/>
      <c r="K3050" s="121"/>
      <c r="L3050" s="123"/>
      <c r="M3050" s="92"/>
      <c r="O3050" s="89"/>
      <c r="Q3050" s="91"/>
      <c r="R3050" s="91"/>
      <c r="S3050" s="125">
        <v>42096</v>
      </c>
      <c r="T3050" s="123"/>
      <c r="U3050" s="120" t="s">
        <v>330</v>
      </c>
      <c r="V3050" s="121"/>
      <c r="W3050" s="121"/>
      <c r="X3050" s="122">
        <v>-9967882</v>
      </c>
      <c r="Y3050" s="123"/>
      <c r="Z3050" s="92"/>
      <c r="AA3050" s="93">
        <v>0</v>
      </c>
      <c r="AB3050" s="91" t="s">
        <v>335</v>
      </c>
    </row>
    <row r="3051" spans="2:28" s="95" customFormat="1" x14ac:dyDescent="0.2">
      <c r="B3051" s="125">
        <v>40445</v>
      </c>
      <c r="C3051" s="123"/>
      <c r="D3051" s="91" t="s">
        <v>259</v>
      </c>
      <c r="E3051" s="91" t="s">
        <v>458</v>
      </c>
      <c r="F3051" s="91" t="s">
        <v>381</v>
      </c>
      <c r="G3051" s="124" t="s">
        <v>10</v>
      </c>
      <c r="H3051" s="123"/>
      <c r="I3051" s="124" t="s">
        <v>328</v>
      </c>
      <c r="J3051" s="121"/>
      <c r="K3051" s="121"/>
      <c r="L3051" s="123"/>
      <c r="M3051" s="92" t="s">
        <v>330</v>
      </c>
      <c r="O3051" s="93">
        <v>300000</v>
      </c>
      <c r="Q3051" s="91" t="s">
        <v>11</v>
      </c>
      <c r="R3051" s="91"/>
      <c r="S3051" s="125">
        <v>40451</v>
      </c>
      <c r="T3051" s="123"/>
      <c r="U3051" s="120" t="s">
        <v>330</v>
      </c>
      <c r="V3051" s="121"/>
      <c r="W3051" s="121"/>
      <c r="X3051" s="122">
        <v>135167</v>
      </c>
      <c r="Y3051" s="123"/>
      <c r="Z3051" s="92" t="s">
        <v>330</v>
      </c>
      <c r="AA3051" s="93">
        <v>435167</v>
      </c>
      <c r="AB3051" s="91" t="s">
        <v>334</v>
      </c>
    </row>
    <row r="3052" spans="2:28" s="95" customFormat="1" x14ac:dyDescent="0.2">
      <c r="B3052" s="124"/>
      <c r="C3052" s="123"/>
      <c r="D3052" s="91"/>
      <c r="E3052" s="91"/>
      <c r="F3052" s="91"/>
      <c r="G3052" s="124"/>
      <c r="H3052" s="123"/>
      <c r="I3052" s="124"/>
      <c r="J3052" s="121"/>
      <c r="K3052" s="121"/>
      <c r="L3052" s="123"/>
      <c r="M3052" s="92"/>
      <c r="O3052" s="89"/>
      <c r="Q3052" s="91"/>
      <c r="R3052" s="91"/>
      <c r="S3052" s="125">
        <v>40549</v>
      </c>
      <c r="T3052" s="123"/>
      <c r="U3052" s="120" t="s">
        <v>330</v>
      </c>
      <c r="V3052" s="121"/>
      <c r="W3052" s="121"/>
      <c r="X3052" s="122">
        <v>-1</v>
      </c>
      <c r="Y3052" s="123"/>
      <c r="Z3052" s="92" t="s">
        <v>330</v>
      </c>
      <c r="AA3052" s="93">
        <v>435166</v>
      </c>
      <c r="AB3052" s="91" t="s">
        <v>332</v>
      </c>
    </row>
    <row r="3053" spans="2:28" s="95" customFormat="1" x14ac:dyDescent="0.2">
      <c r="B3053" s="124"/>
      <c r="C3053" s="123"/>
      <c r="D3053" s="91"/>
      <c r="E3053" s="91"/>
      <c r="F3053" s="91"/>
      <c r="G3053" s="124"/>
      <c r="H3053" s="123"/>
      <c r="I3053" s="124"/>
      <c r="J3053" s="121"/>
      <c r="K3053" s="121"/>
      <c r="L3053" s="123"/>
      <c r="M3053" s="92"/>
      <c r="O3053" s="89"/>
      <c r="Q3053" s="91"/>
      <c r="R3053" s="91"/>
      <c r="S3053" s="125">
        <v>40632</v>
      </c>
      <c r="T3053" s="123"/>
      <c r="U3053" s="120" t="s">
        <v>330</v>
      </c>
      <c r="V3053" s="121"/>
      <c r="W3053" s="121"/>
      <c r="X3053" s="122">
        <v>-1</v>
      </c>
      <c r="Y3053" s="123"/>
      <c r="Z3053" s="92" t="s">
        <v>330</v>
      </c>
      <c r="AA3053" s="93">
        <v>435165</v>
      </c>
      <c r="AB3053" s="91" t="s">
        <v>332</v>
      </c>
    </row>
    <row r="3054" spans="2:28" s="95" customFormat="1" x14ac:dyDescent="0.2">
      <c r="B3054" s="124"/>
      <c r="C3054" s="123"/>
      <c r="D3054" s="91"/>
      <c r="E3054" s="91"/>
      <c r="F3054" s="91"/>
      <c r="G3054" s="124"/>
      <c r="H3054" s="123"/>
      <c r="I3054" s="124"/>
      <c r="J3054" s="121"/>
      <c r="K3054" s="121"/>
      <c r="L3054" s="123"/>
      <c r="M3054" s="92"/>
      <c r="O3054" s="89"/>
      <c r="Q3054" s="91"/>
      <c r="R3054" s="91"/>
      <c r="S3054" s="125">
        <v>40723</v>
      </c>
      <c r="T3054" s="123"/>
      <c r="U3054" s="120" t="s">
        <v>330</v>
      </c>
      <c r="V3054" s="121"/>
      <c r="W3054" s="121"/>
      <c r="X3054" s="122">
        <v>-6</v>
      </c>
      <c r="Y3054" s="123"/>
      <c r="Z3054" s="92" t="s">
        <v>330</v>
      </c>
      <c r="AA3054" s="93">
        <v>435159</v>
      </c>
      <c r="AB3054" s="91" t="s">
        <v>332</v>
      </c>
    </row>
    <row r="3055" spans="2:28" s="95" customFormat="1" x14ac:dyDescent="0.2">
      <c r="B3055" s="124"/>
      <c r="C3055" s="123"/>
      <c r="D3055" s="91"/>
      <c r="E3055" s="91"/>
      <c r="F3055" s="91"/>
      <c r="G3055" s="124"/>
      <c r="H3055" s="123"/>
      <c r="I3055" s="124"/>
      <c r="J3055" s="121"/>
      <c r="K3055" s="121"/>
      <c r="L3055" s="123"/>
      <c r="M3055" s="92"/>
      <c r="O3055" s="89"/>
      <c r="Q3055" s="91"/>
      <c r="R3055" s="91"/>
      <c r="S3055" s="125">
        <v>41088</v>
      </c>
      <c r="T3055" s="123"/>
      <c r="U3055" s="120" t="s">
        <v>330</v>
      </c>
      <c r="V3055" s="121"/>
      <c r="W3055" s="121"/>
      <c r="X3055" s="122">
        <v>-4</v>
      </c>
      <c r="Y3055" s="123"/>
      <c r="Z3055" s="92" t="s">
        <v>330</v>
      </c>
      <c r="AA3055" s="93">
        <v>435155</v>
      </c>
      <c r="AB3055" s="91" t="s">
        <v>332</v>
      </c>
    </row>
    <row r="3056" spans="2:28" s="95" customFormat="1" x14ac:dyDescent="0.2">
      <c r="B3056" s="124"/>
      <c r="C3056" s="123"/>
      <c r="D3056" s="91"/>
      <c r="E3056" s="91"/>
      <c r="F3056" s="91"/>
      <c r="G3056" s="124"/>
      <c r="H3056" s="123"/>
      <c r="I3056" s="124"/>
      <c r="J3056" s="121"/>
      <c r="K3056" s="121"/>
      <c r="L3056" s="123"/>
      <c r="M3056" s="92"/>
      <c r="O3056" s="89"/>
      <c r="Q3056" s="91"/>
      <c r="R3056" s="91"/>
      <c r="S3056" s="125">
        <v>41179</v>
      </c>
      <c r="T3056" s="123"/>
      <c r="U3056" s="120" t="s">
        <v>330</v>
      </c>
      <c r="V3056" s="121"/>
      <c r="W3056" s="121"/>
      <c r="X3056" s="122">
        <v>-12</v>
      </c>
      <c r="Y3056" s="123"/>
      <c r="Z3056" s="92" t="s">
        <v>330</v>
      </c>
      <c r="AA3056" s="93">
        <v>435143</v>
      </c>
      <c r="AB3056" s="91" t="s">
        <v>332</v>
      </c>
    </row>
    <row r="3057" spans="2:28" s="95" customFormat="1" x14ac:dyDescent="0.2">
      <c r="B3057" s="124"/>
      <c r="C3057" s="123"/>
      <c r="D3057" s="91"/>
      <c r="E3057" s="91"/>
      <c r="F3057" s="91"/>
      <c r="G3057" s="124"/>
      <c r="H3057" s="123"/>
      <c r="I3057" s="124"/>
      <c r="J3057" s="121"/>
      <c r="K3057" s="121"/>
      <c r="L3057" s="123"/>
      <c r="M3057" s="92"/>
      <c r="O3057" s="89"/>
      <c r="Q3057" s="91"/>
      <c r="R3057" s="91"/>
      <c r="S3057" s="125">
        <v>41270</v>
      </c>
      <c r="T3057" s="123"/>
      <c r="U3057" s="120" t="s">
        <v>330</v>
      </c>
      <c r="V3057" s="121"/>
      <c r="W3057" s="121"/>
      <c r="X3057" s="122">
        <v>-2</v>
      </c>
      <c r="Y3057" s="123"/>
      <c r="Z3057" s="92" t="s">
        <v>330</v>
      </c>
      <c r="AA3057" s="93">
        <v>435141</v>
      </c>
      <c r="AB3057" s="91" t="s">
        <v>332</v>
      </c>
    </row>
    <row r="3058" spans="2:28" s="95" customFormat="1" x14ac:dyDescent="0.2">
      <c r="B3058" s="124"/>
      <c r="C3058" s="123"/>
      <c r="D3058" s="91"/>
      <c r="E3058" s="91"/>
      <c r="F3058" s="91"/>
      <c r="G3058" s="124"/>
      <c r="H3058" s="123"/>
      <c r="I3058" s="124"/>
      <c r="J3058" s="121"/>
      <c r="K3058" s="121"/>
      <c r="L3058" s="123"/>
      <c r="M3058" s="92"/>
      <c r="O3058" s="89"/>
      <c r="Q3058" s="91"/>
      <c r="R3058" s="91"/>
      <c r="S3058" s="125">
        <v>41358</v>
      </c>
      <c r="T3058" s="123"/>
      <c r="U3058" s="120" t="s">
        <v>330</v>
      </c>
      <c r="V3058" s="121"/>
      <c r="W3058" s="121"/>
      <c r="X3058" s="122">
        <v>-8</v>
      </c>
      <c r="Y3058" s="123"/>
      <c r="Z3058" s="92" t="s">
        <v>330</v>
      </c>
      <c r="AA3058" s="93">
        <v>435133</v>
      </c>
      <c r="AB3058" s="91" t="s">
        <v>332</v>
      </c>
    </row>
    <row r="3059" spans="2:28" s="95" customFormat="1" x14ac:dyDescent="0.2">
      <c r="B3059" s="124"/>
      <c r="C3059" s="123"/>
      <c r="D3059" s="91"/>
      <c r="E3059" s="91"/>
      <c r="F3059" s="91"/>
      <c r="G3059" s="124"/>
      <c r="H3059" s="123"/>
      <c r="I3059" s="124"/>
      <c r="J3059" s="121"/>
      <c r="K3059" s="121"/>
      <c r="L3059" s="123"/>
      <c r="M3059" s="92"/>
      <c r="O3059" s="89"/>
      <c r="Q3059" s="91"/>
      <c r="R3059" s="91"/>
      <c r="S3059" s="125">
        <v>41452</v>
      </c>
      <c r="T3059" s="123"/>
      <c r="U3059" s="120" t="s">
        <v>330</v>
      </c>
      <c r="V3059" s="121"/>
      <c r="W3059" s="121"/>
      <c r="X3059" s="122">
        <v>-3</v>
      </c>
      <c r="Y3059" s="123"/>
      <c r="Z3059" s="92" t="s">
        <v>330</v>
      </c>
      <c r="AA3059" s="93">
        <v>435130</v>
      </c>
      <c r="AB3059" s="91" t="s">
        <v>332</v>
      </c>
    </row>
    <row r="3060" spans="2:28" s="95" customFormat="1" x14ac:dyDescent="0.2">
      <c r="B3060" s="124"/>
      <c r="C3060" s="123"/>
      <c r="D3060" s="91"/>
      <c r="E3060" s="91"/>
      <c r="F3060" s="91"/>
      <c r="G3060" s="124"/>
      <c r="H3060" s="123"/>
      <c r="I3060" s="124"/>
      <c r="J3060" s="121"/>
      <c r="K3060" s="121"/>
      <c r="L3060" s="123"/>
      <c r="M3060" s="92"/>
      <c r="O3060" s="89"/>
      <c r="Q3060" s="91"/>
      <c r="R3060" s="91"/>
      <c r="S3060" s="125">
        <v>41544</v>
      </c>
      <c r="T3060" s="123"/>
      <c r="U3060" s="120" t="s">
        <v>330</v>
      </c>
      <c r="V3060" s="121"/>
      <c r="W3060" s="121"/>
      <c r="X3060" s="122">
        <v>-1</v>
      </c>
      <c r="Y3060" s="123"/>
      <c r="Z3060" s="92" t="s">
        <v>330</v>
      </c>
      <c r="AA3060" s="93">
        <v>435129</v>
      </c>
      <c r="AB3060" s="91" t="s">
        <v>332</v>
      </c>
    </row>
    <row r="3061" spans="2:28" s="95" customFormat="1" x14ac:dyDescent="0.2">
      <c r="B3061" s="124"/>
      <c r="C3061" s="123"/>
      <c r="D3061" s="91"/>
      <c r="E3061" s="91"/>
      <c r="F3061" s="91"/>
      <c r="G3061" s="124"/>
      <c r="H3061" s="123"/>
      <c r="I3061" s="124"/>
      <c r="J3061" s="121"/>
      <c r="K3061" s="121"/>
      <c r="L3061" s="123"/>
      <c r="M3061" s="92"/>
      <c r="O3061" s="89"/>
      <c r="Q3061" s="91"/>
      <c r="R3061" s="91"/>
      <c r="S3061" s="125">
        <v>41631</v>
      </c>
      <c r="T3061" s="123"/>
      <c r="U3061" s="120" t="s">
        <v>330</v>
      </c>
      <c r="V3061" s="121"/>
      <c r="W3061" s="121"/>
      <c r="X3061" s="122">
        <v>-1727</v>
      </c>
      <c r="Y3061" s="123"/>
      <c r="Z3061" s="92" t="s">
        <v>330</v>
      </c>
      <c r="AA3061" s="93">
        <v>433402</v>
      </c>
      <c r="AB3061" s="91" t="s">
        <v>332</v>
      </c>
    </row>
    <row r="3062" spans="2:28" s="95" customFormat="1" x14ac:dyDescent="0.2">
      <c r="B3062" s="124"/>
      <c r="C3062" s="123"/>
      <c r="D3062" s="91"/>
      <c r="E3062" s="91"/>
      <c r="F3062" s="91"/>
      <c r="G3062" s="124"/>
      <c r="H3062" s="123"/>
      <c r="I3062" s="124"/>
      <c r="J3062" s="121"/>
      <c r="K3062" s="121"/>
      <c r="L3062" s="123"/>
      <c r="M3062" s="92"/>
      <c r="O3062" s="89"/>
      <c r="Q3062" s="91"/>
      <c r="R3062" s="91"/>
      <c r="S3062" s="125">
        <v>41724</v>
      </c>
      <c r="T3062" s="123"/>
      <c r="U3062" s="120" t="s">
        <v>330</v>
      </c>
      <c r="V3062" s="121"/>
      <c r="W3062" s="121"/>
      <c r="X3062" s="122">
        <v>-61</v>
      </c>
      <c r="Y3062" s="123"/>
      <c r="Z3062" s="92" t="s">
        <v>330</v>
      </c>
      <c r="AA3062" s="93">
        <v>433341</v>
      </c>
      <c r="AB3062" s="91" t="s">
        <v>332</v>
      </c>
    </row>
    <row r="3063" spans="2:28" s="95" customFormat="1" x14ac:dyDescent="0.2">
      <c r="B3063" s="124"/>
      <c r="C3063" s="123"/>
      <c r="D3063" s="91"/>
      <c r="E3063" s="91"/>
      <c r="F3063" s="91"/>
      <c r="G3063" s="124"/>
      <c r="H3063" s="123"/>
      <c r="I3063" s="124"/>
      <c r="J3063" s="121"/>
      <c r="K3063" s="121"/>
      <c r="L3063" s="123"/>
      <c r="M3063" s="92"/>
      <c r="O3063" s="89"/>
      <c r="Q3063" s="91"/>
      <c r="R3063" s="91"/>
      <c r="S3063" s="125">
        <v>41816</v>
      </c>
      <c r="T3063" s="123"/>
      <c r="U3063" s="120" t="s">
        <v>330</v>
      </c>
      <c r="V3063" s="121"/>
      <c r="W3063" s="121"/>
      <c r="X3063" s="122">
        <v>-716</v>
      </c>
      <c r="Y3063" s="123"/>
      <c r="Z3063" s="92" t="s">
        <v>330</v>
      </c>
      <c r="AA3063" s="93">
        <v>432625</v>
      </c>
      <c r="AB3063" s="91" t="s">
        <v>332</v>
      </c>
    </row>
    <row r="3064" spans="2:28" s="95" customFormat="1" x14ac:dyDescent="0.2">
      <c r="B3064" s="124"/>
      <c r="C3064" s="123"/>
      <c r="D3064" s="91"/>
      <c r="E3064" s="91"/>
      <c r="F3064" s="91"/>
      <c r="G3064" s="124"/>
      <c r="H3064" s="123"/>
      <c r="I3064" s="124"/>
      <c r="J3064" s="121"/>
      <c r="K3064" s="121"/>
      <c r="L3064" s="123"/>
      <c r="M3064" s="92"/>
      <c r="O3064" s="89"/>
      <c r="Q3064" s="91"/>
      <c r="R3064" s="91"/>
      <c r="S3064" s="125">
        <v>41849</v>
      </c>
      <c r="T3064" s="123"/>
      <c r="U3064" s="120" t="s">
        <v>330</v>
      </c>
      <c r="V3064" s="121"/>
      <c r="W3064" s="121"/>
      <c r="X3064" s="122">
        <v>-1423</v>
      </c>
      <c r="Y3064" s="123"/>
      <c r="Z3064" s="92" t="s">
        <v>330</v>
      </c>
      <c r="AA3064" s="93">
        <v>431202</v>
      </c>
      <c r="AB3064" s="91" t="s">
        <v>332</v>
      </c>
    </row>
    <row r="3065" spans="2:28" s="95" customFormat="1" x14ac:dyDescent="0.2">
      <c r="B3065" s="124"/>
      <c r="C3065" s="123"/>
      <c r="D3065" s="91"/>
      <c r="E3065" s="91"/>
      <c r="F3065" s="91"/>
      <c r="G3065" s="124"/>
      <c r="H3065" s="123"/>
      <c r="I3065" s="124"/>
      <c r="J3065" s="121"/>
      <c r="K3065" s="121"/>
      <c r="L3065" s="123"/>
      <c r="M3065" s="92"/>
      <c r="O3065" s="89"/>
      <c r="Q3065" s="91"/>
      <c r="R3065" s="91"/>
      <c r="S3065" s="125">
        <v>41911</v>
      </c>
      <c r="T3065" s="123"/>
      <c r="U3065" s="120" t="s">
        <v>330</v>
      </c>
      <c r="V3065" s="121"/>
      <c r="W3065" s="121"/>
      <c r="X3065" s="122">
        <v>-470</v>
      </c>
      <c r="Y3065" s="123"/>
      <c r="Z3065" s="92" t="s">
        <v>330</v>
      </c>
      <c r="AA3065" s="93">
        <v>430732</v>
      </c>
      <c r="AB3065" s="91" t="s">
        <v>332</v>
      </c>
    </row>
    <row r="3066" spans="2:28" s="95" customFormat="1" x14ac:dyDescent="0.2">
      <c r="B3066" s="124"/>
      <c r="C3066" s="123"/>
      <c r="D3066" s="91"/>
      <c r="E3066" s="91"/>
      <c r="F3066" s="91"/>
      <c r="G3066" s="124"/>
      <c r="H3066" s="123"/>
      <c r="I3066" s="124"/>
      <c r="J3066" s="121"/>
      <c r="K3066" s="121"/>
      <c r="L3066" s="123"/>
      <c r="M3066" s="92"/>
      <c r="O3066" s="89"/>
      <c r="Q3066" s="91"/>
      <c r="R3066" s="91"/>
      <c r="S3066" s="125">
        <v>42002</v>
      </c>
      <c r="T3066" s="123"/>
      <c r="U3066" s="120" t="s">
        <v>330</v>
      </c>
      <c r="V3066" s="121"/>
      <c r="W3066" s="121"/>
      <c r="X3066" s="122">
        <v>-56939</v>
      </c>
      <c r="Y3066" s="123"/>
      <c r="Z3066" s="92" t="s">
        <v>330</v>
      </c>
      <c r="AA3066" s="93">
        <v>373793</v>
      </c>
      <c r="AB3066" s="91" t="s">
        <v>332</v>
      </c>
    </row>
    <row r="3067" spans="2:28" s="95" customFormat="1" x14ac:dyDescent="0.2">
      <c r="B3067" s="124"/>
      <c r="C3067" s="123"/>
      <c r="D3067" s="91"/>
      <c r="E3067" s="91"/>
      <c r="F3067" s="91"/>
      <c r="G3067" s="124"/>
      <c r="H3067" s="123"/>
      <c r="I3067" s="124"/>
      <c r="J3067" s="121"/>
      <c r="K3067" s="121"/>
      <c r="L3067" s="123"/>
      <c r="M3067" s="92"/>
      <c r="O3067" s="89"/>
      <c r="Q3067" s="91"/>
      <c r="R3067" s="91"/>
      <c r="S3067" s="125">
        <v>42089</v>
      </c>
      <c r="T3067" s="123"/>
      <c r="U3067" s="120" t="s">
        <v>330</v>
      </c>
      <c r="V3067" s="121"/>
      <c r="W3067" s="121"/>
      <c r="X3067" s="122">
        <v>-21414</v>
      </c>
      <c r="Y3067" s="123"/>
      <c r="Z3067" s="92" t="s">
        <v>330</v>
      </c>
      <c r="AA3067" s="93">
        <v>352379</v>
      </c>
      <c r="AB3067" s="91" t="s">
        <v>332</v>
      </c>
    </row>
    <row r="3068" spans="2:28" s="95" customFormat="1" x14ac:dyDescent="0.2">
      <c r="B3068" s="124"/>
      <c r="C3068" s="123"/>
      <c r="D3068" s="91"/>
      <c r="E3068" s="91"/>
      <c r="F3068" s="91"/>
      <c r="G3068" s="124"/>
      <c r="H3068" s="123"/>
      <c r="I3068" s="124"/>
      <c r="J3068" s="121"/>
      <c r="K3068" s="121"/>
      <c r="L3068" s="123"/>
      <c r="M3068" s="92"/>
      <c r="O3068" s="89"/>
      <c r="Q3068" s="91"/>
      <c r="R3068" s="91"/>
      <c r="S3068" s="125">
        <v>42122</v>
      </c>
      <c r="T3068" s="123"/>
      <c r="U3068" s="120" t="s">
        <v>330</v>
      </c>
      <c r="V3068" s="121"/>
      <c r="W3068" s="121"/>
      <c r="X3068" s="122">
        <v>-84403</v>
      </c>
      <c r="Y3068" s="123"/>
      <c r="Z3068" s="92" t="s">
        <v>330</v>
      </c>
      <c r="AA3068" s="93">
        <v>267976</v>
      </c>
      <c r="AB3068" s="91" t="s">
        <v>332</v>
      </c>
    </row>
    <row r="3069" spans="2:28" s="95" customFormat="1" x14ac:dyDescent="0.2">
      <c r="B3069" s="124"/>
      <c r="C3069" s="123"/>
      <c r="D3069" s="91"/>
      <c r="E3069" s="91"/>
      <c r="F3069" s="91"/>
      <c r="G3069" s="124"/>
      <c r="H3069" s="123"/>
      <c r="I3069" s="124"/>
      <c r="J3069" s="121"/>
      <c r="K3069" s="121"/>
      <c r="L3069" s="123"/>
      <c r="M3069" s="92"/>
      <c r="O3069" s="89"/>
      <c r="Q3069" s="91"/>
      <c r="R3069" s="91"/>
      <c r="S3069" s="125">
        <v>42180</v>
      </c>
      <c r="T3069" s="123"/>
      <c r="U3069" s="120" t="s">
        <v>330</v>
      </c>
      <c r="V3069" s="121"/>
      <c r="W3069" s="121"/>
      <c r="X3069" s="122">
        <v>-20017</v>
      </c>
      <c r="Y3069" s="123"/>
      <c r="Z3069" s="92" t="s">
        <v>330</v>
      </c>
      <c r="AA3069" s="93">
        <v>247959</v>
      </c>
      <c r="AB3069" s="91" t="s">
        <v>332</v>
      </c>
    </row>
    <row r="3070" spans="2:28" s="95" customFormat="1" x14ac:dyDescent="0.2">
      <c r="B3070" s="124"/>
      <c r="C3070" s="123"/>
      <c r="D3070" s="91"/>
      <c r="E3070" s="91"/>
      <c r="F3070" s="91"/>
      <c r="G3070" s="124"/>
      <c r="H3070" s="123"/>
      <c r="I3070" s="124"/>
      <c r="J3070" s="121"/>
      <c r="K3070" s="121"/>
      <c r="L3070" s="123"/>
      <c r="M3070" s="92"/>
      <c r="O3070" s="89"/>
      <c r="Q3070" s="91"/>
      <c r="R3070" s="91"/>
      <c r="S3070" s="125">
        <v>42275</v>
      </c>
      <c r="T3070" s="123"/>
      <c r="U3070" s="120" t="s">
        <v>330</v>
      </c>
      <c r="V3070" s="121"/>
      <c r="W3070" s="121"/>
      <c r="X3070" s="122">
        <v>-26739</v>
      </c>
      <c r="Y3070" s="123"/>
      <c r="Z3070" s="92" t="s">
        <v>330</v>
      </c>
      <c r="AA3070" s="93">
        <v>221220</v>
      </c>
      <c r="AB3070" s="91" t="s">
        <v>332</v>
      </c>
    </row>
    <row r="3071" spans="2:28" s="95" customFormat="1" x14ac:dyDescent="0.2">
      <c r="B3071" s="124"/>
      <c r="C3071" s="123"/>
      <c r="D3071" s="91"/>
      <c r="E3071" s="91"/>
      <c r="F3071" s="91"/>
      <c r="G3071" s="124"/>
      <c r="H3071" s="123"/>
      <c r="I3071" s="124"/>
      <c r="J3071" s="121"/>
      <c r="K3071" s="121"/>
      <c r="L3071" s="123"/>
      <c r="M3071" s="92"/>
      <c r="O3071" s="89"/>
      <c r="Q3071" s="91"/>
      <c r="R3071" s="91"/>
      <c r="S3071" s="125">
        <v>42366</v>
      </c>
      <c r="T3071" s="123"/>
      <c r="U3071" s="120" t="s">
        <v>330</v>
      </c>
      <c r="V3071" s="121"/>
      <c r="W3071" s="121"/>
      <c r="X3071" s="122">
        <v>-19789</v>
      </c>
      <c r="Y3071" s="123"/>
      <c r="Z3071" s="92" t="s">
        <v>330</v>
      </c>
      <c r="AA3071" s="93">
        <v>201431</v>
      </c>
      <c r="AB3071" s="91" t="s">
        <v>332</v>
      </c>
    </row>
    <row r="3072" spans="2:28" s="95" customFormat="1" x14ac:dyDescent="0.2">
      <c r="B3072" s="124"/>
      <c r="C3072" s="123"/>
      <c r="D3072" s="91"/>
      <c r="E3072" s="91"/>
      <c r="F3072" s="91"/>
      <c r="G3072" s="124"/>
      <c r="H3072" s="123"/>
      <c r="I3072" s="124"/>
      <c r="J3072" s="121"/>
      <c r="K3072" s="121"/>
      <c r="L3072" s="123"/>
      <c r="M3072" s="92"/>
      <c r="O3072" s="89"/>
      <c r="Q3072" s="91"/>
      <c r="R3072" s="91"/>
      <c r="S3072" s="125">
        <v>42425</v>
      </c>
      <c r="T3072" s="123"/>
      <c r="U3072" s="120" t="s">
        <v>330</v>
      </c>
      <c r="V3072" s="121"/>
      <c r="W3072" s="121"/>
      <c r="X3072" s="122">
        <v>-56514</v>
      </c>
      <c r="Y3072" s="123"/>
      <c r="Z3072" s="92" t="s">
        <v>330</v>
      </c>
      <c r="AA3072" s="93">
        <v>144917</v>
      </c>
      <c r="AB3072" s="91" t="s">
        <v>333</v>
      </c>
    </row>
    <row r="3073" spans="2:28" s="95" customFormat="1" x14ac:dyDescent="0.2">
      <c r="B3073" s="124"/>
      <c r="C3073" s="123"/>
      <c r="D3073" s="91"/>
      <c r="E3073" s="91"/>
      <c r="F3073" s="91"/>
      <c r="G3073" s="124"/>
      <c r="H3073" s="123"/>
      <c r="I3073" s="124"/>
      <c r="J3073" s="121"/>
      <c r="K3073" s="121"/>
      <c r="L3073" s="123"/>
      <c r="M3073" s="92"/>
      <c r="O3073" s="89"/>
      <c r="Q3073" s="91"/>
      <c r="R3073" s="91"/>
      <c r="S3073" s="125">
        <v>42457</v>
      </c>
      <c r="T3073" s="123"/>
      <c r="U3073" s="120" t="s">
        <v>330</v>
      </c>
      <c r="V3073" s="121"/>
      <c r="W3073" s="121"/>
      <c r="X3073" s="122">
        <v>-1180</v>
      </c>
      <c r="Y3073" s="123"/>
      <c r="Z3073" s="92" t="s">
        <v>330</v>
      </c>
      <c r="AA3073" s="93">
        <v>143737</v>
      </c>
      <c r="AB3073" s="91" t="s">
        <v>332</v>
      </c>
    </row>
    <row r="3074" spans="2:28" s="95" customFormat="1" x14ac:dyDescent="0.2">
      <c r="B3074" s="124"/>
      <c r="C3074" s="123"/>
      <c r="D3074" s="91"/>
      <c r="E3074" s="91"/>
      <c r="F3074" s="91"/>
      <c r="G3074" s="124"/>
      <c r="H3074" s="123"/>
      <c r="I3074" s="124"/>
      <c r="J3074" s="121"/>
      <c r="K3074" s="121"/>
      <c r="L3074" s="123"/>
      <c r="M3074" s="92"/>
      <c r="O3074" s="89"/>
      <c r="Q3074" s="91"/>
      <c r="R3074" s="91"/>
      <c r="S3074" s="125">
        <v>42521</v>
      </c>
      <c r="T3074" s="123"/>
      <c r="U3074" s="120" t="s">
        <v>330</v>
      </c>
      <c r="V3074" s="121"/>
      <c r="W3074" s="121"/>
      <c r="X3074" s="122">
        <v>-9240</v>
      </c>
      <c r="Y3074" s="123"/>
      <c r="Z3074" s="92" t="s">
        <v>330</v>
      </c>
      <c r="AA3074" s="93">
        <v>134497</v>
      </c>
      <c r="AB3074" s="91" t="s">
        <v>332</v>
      </c>
    </row>
    <row r="3075" spans="2:28" s="95" customFormat="1" x14ac:dyDescent="0.2">
      <c r="B3075" s="124"/>
      <c r="C3075" s="123"/>
      <c r="D3075" s="91"/>
      <c r="E3075" s="91"/>
      <c r="F3075" s="91"/>
      <c r="G3075" s="124"/>
      <c r="H3075" s="123"/>
      <c r="I3075" s="124"/>
      <c r="J3075" s="121"/>
      <c r="K3075" s="121"/>
      <c r="L3075" s="123"/>
      <c r="M3075" s="92"/>
      <c r="O3075" s="89"/>
      <c r="Q3075" s="91"/>
      <c r="R3075" s="91"/>
      <c r="S3075" s="125">
        <v>42548</v>
      </c>
      <c r="T3075" s="123"/>
      <c r="U3075" s="120" t="s">
        <v>330</v>
      </c>
      <c r="V3075" s="121"/>
      <c r="W3075" s="121"/>
      <c r="X3075" s="122">
        <v>-5519</v>
      </c>
      <c r="Y3075" s="123"/>
      <c r="Z3075" s="92" t="s">
        <v>330</v>
      </c>
      <c r="AA3075" s="93">
        <v>128978</v>
      </c>
      <c r="AB3075" s="91" t="s">
        <v>332</v>
      </c>
    </row>
    <row r="3076" spans="2:28" s="95" customFormat="1" x14ac:dyDescent="0.2">
      <c r="B3076" s="124"/>
      <c r="C3076" s="123"/>
      <c r="D3076" s="91"/>
      <c r="E3076" s="91"/>
      <c r="F3076" s="91"/>
      <c r="G3076" s="124"/>
      <c r="H3076" s="123"/>
      <c r="I3076" s="124"/>
      <c r="J3076" s="121"/>
      <c r="K3076" s="121"/>
      <c r="L3076" s="123"/>
      <c r="M3076" s="92"/>
      <c r="O3076" s="89"/>
      <c r="Q3076" s="91"/>
      <c r="R3076" s="91"/>
      <c r="S3076" s="125">
        <v>42578</v>
      </c>
      <c r="T3076" s="123"/>
      <c r="U3076" s="120" t="s">
        <v>330</v>
      </c>
      <c r="V3076" s="121"/>
      <c r="W3076" s="121"/>
      <c r="X3076" s="122">
        <v>-4874</v>
      </c>
      <c r="Y3076" s="123"/>
      <c r="Z3076" s="92" t="s">
        <v>330</v>
      </c>
      <c r="AA3076" s="93">
        <v>124104</v>
      </c>
      <c r="AB3076" s="91" t="s">
        <v>332</v>
      </c>
    </row>
    <row r="3077" spans="2:28" s="95" customFormat="1" x14ac:dyDescent="0.2">
      <c r="B3077" s="124"/>
      <c r="C3077" s="123"/>
      <c r="D3077" s="91"/>
      <c r="E3077" s="91"/>
      <c r="F3077" s="91"/>
      <c r="G3077" s="124"/>
      <c r="H3077" s="123"/>
      <c r="I3077" s="124"/>
      <c r="J3077" s="121"/>
      <c r="K3077" s="121"/>
      <c r="L3077" s="123"/>
      <c r="M3077" s="92"/>
      <c r="O3077" s="89"/>
      <c r="Q3077" s="91"/>
      <c r="R3077" s="91"/>
      <c r="S3077" s="125">
        <v>42641</v>
      </c>
      <c r="T3077" s="123"/>
      <c r="U3077" s="120" t="s">
        <v>330</v>
      </c>
      <c r="V3077" s="121"/>
      <c r="W3077" s="121"/>
      <c r="X3077" s="122">
        <v>-3166</v>
      </c>
      <c r="Y3077" s="123"/>
      <c r="Z3077" s="92" t="s">
        <v>330</v>
      </c>
      <c r="AA3077" s="93">
        <v>120938</v>
      </c>
      <c r="AB3077" s="91" t="s">
        <v>332</v>
      </c>
    </row>
    <row r="3078" spans="2:28" s="95" customFormat="1" x14ac:dyDescent="0.2">
      <c r="B3078" s="124"/>
      <c r="C3078" s="123"/>
      <c r="D3078" s="91"/>
      <c r="E3078" s="91"/>
      <c r="F3078" s="91"/>
      <c r="G3078" s="124"/>
      <c r="H3078" s="123"/>
      <c r="I3078" s="124"/>
      <c r="J3078" s="121"/>
      <c r="K3078" s="121"/>
      <c r="L3078" s="123"/>
      <c r="M3078" s="92"/>
      <c r="O3078" s="89"/>
      <c r="Q3078" s="91"/>
      <c r="R3078" s="91"/>
      <c r="S3078" s="125">
        <v>42668</v>
      </c>
      <c r="T3078" s="123"/>
      <c r="U3078" s="120" t="s">
        <v>330</v>
      </c>
      <c r="V3078" s="121"/>
      <c r="W3078" s="121"/>
      <c r="X3078" s="122">
        <v>768695</v>
      </c>
      <c r="Y3078" s="123"/>
      <c r="Z3078" s="92" t="s">
        <v>330</v>
      </c>
      <c r="AA3078" s="93">
        <v>889633</v>
      </c>
      <c r="AB3078" s="91" t="s">
        <v>332</v>
      </c>
    </row>
    <row r="3079" spans="2:28" s="95" customFormat="1" x14ac:dyDescent="0.2">
      <c r="B3079" s="124"/>
      <c r="C3079" s="123"/>
      <c r="D3079" s="91"/>
      <c r="E3079" s="91"/>
      <c r="F3079" s="91"/>
      <c r="G3079" s="124"/>
      <c r="H3079" s="123"/>
      <c r="I3079" s="124"/>
      <c r="J3079" s="121"/>
      <c r="K3079" s="121"/>
      <c r="L3079" s="123"/>
      <c r="M3079" s="92"/>
      <c r="O3079" s="89"/>
      <c r="Q3079" s="91"/>
      <c r="R3079" s="91"/>
      <c r="S3079" s="125">
        <v>42681</v>
      </c>
      <c r="T3079" s="123"/>
      <c r="U3079" s="120"/>
      <c r="V3079" s="121"/>
      <c r="W3079" s="121"/>
      <c r="X3079" s="122">
        <v>0</v>
      </c>
      <c r="Y3079" s="123"/>
      <c r="Z3079" s="92" t="s">
        <v>330</v>
      </c>
      <c r="AA3079" s="93">
        <v>889633</v>
      </c>
      <c r="AB3079" s="91" t="s">
        <v>332</v>
      </c>
    </row>
    <row r="3080" spans="2:28" s="95" customFormat="1" x14ac:dyDescent="0.2">
      <c r="B3080" s="124"/>
      <c r="C3080" s="123"/>
      <c r="D3080" s="91"/>
      <c r="E3080" s="91"/>
      <c r="F3080" s="91"/>
      <c r="G3080" s="124"/>
      <c r="H3080" s="123"/>
      <c r="I3080" s="124"/>
      <c r="J3080" s="121"/>
      <c r="K3080" s="121"/>
      <c r="L3080" s="123"/>
      <c r="M3080" s="92"/>
      <c r="O3080" s="89"/>
      <c r="Q3080" s="91"/>
      <c r="R3080" s="91"/>
      <c r="S3080" s="125">
        <v>42703</v>
      </c>
      <c r="T3080" s="123"/>
      <c r="U3080" s="120" t="s">
        <v>330</v>
      </c>
      <c r="V3080" s="121"/>
      <c r="W3080" s="121"/>
      <c r="X3080" s="122">
        <v>-942</v>
      </c>
      <c r="Y3080" s="123"/>
      <c r="Z3080" s="92" t="s">
        <v>330</v>
      </c>
      <c r="AA3080" s="93">
        <v>888691</v>
      </c>
      <c r="AB3080" s="91" t="s">
        <v>332</v>
      </c>
    </row>
    <row r="3081" spans="2:28" s="95" customFormat="1" x14ac:dyDescent="0.2">
      <c r="B3081" s="124"/>
      <c r="C3081" s="123"/>
      <c r="D3081" s="91"/>
      <c r="E3081" s="91"/>
      <c r="F3081" s="91"/>
      <c r="G3081" s="124"/>
      <c r="H3081" s="123"/>
      <c r="I3081" s="124"/>
      <c r="J3081" s="121"/>
      <c r="K3081" s="121"/>
      <c r="L3081" s="123"/>
      <c r="M3081" s="92"/>
      <c r="O3081" s="89"/>
      <c r="Q3081" s="91"/>
      <c r="R3081" s="91"/>
      <c r="S3081" s="125">
        <v>42731</v>
      </c>
      <c r="T3081" s="123"/>
      <c r="U3081" s="120" t="s">
        <v>330</v>
      </c>
      <c r="V3081" s="121"/>
      <c r="W3081" s="121"/>
      <c r="X3081" s="122">
        <v>-121</v>
      </c>
      <c r="Y3081" s="123"/>
      <c r="Z3081" s="92" t="s">
        <v>330</v>
      </c>
      <c r="AA3081" s="93">
        <v>888570</v>
      </c>
      <c r="AB3081" s="91" t="s">
        <v>331</v>
      </c>
    </row>
    <row r="3082" spans="2:28" s="95" customFormat="1" x14ac:dyDescent="0.2">
      <c r="B3082" s="124"/>
      <c r="C3082" s="123"/>
      <c r="D3082" s="91"/>
      <c r="E3082" s="91"/>
      <c r="F3082" s="91"/>
      <c r="G3082" s="124"/>
      <c r="H3082" s="123"/>
      <c r="I3082" s="124"/>
      <c r="J3082" s="121"/>
      <c r="K3082" s="121"/>
      <c r="L3082" s="123"/>
      <c r="M3082" s="92"/>
      <c r="O3082" s="89"/>
      <c r="Q3082" s="91"/>
      <c r="R3082" s="91"/>
      <c r="S3082" s="125">
        <v>42793</v>
      </c>
      <c r="T3082" s="123"/>
      <c r="U3082" s="120" t="s">
        <v>330</v>
      </c>
      <c r="V3082" s="121"/>
      <c r="W3082" s="121"/>
      <c r="X3082" s="122">
        <v>-2763</v>
      </c>
      <c r="Y3082" s="123"/>
      <c r="Z3082" s="92" t="s">
        <v>330</v>
      </c>
      <c r="AA3082" s="93">
        <v>885807</v>
      </c>
      <c r="AB3082" s="91" t="s">
        <v>331</v>
      </c>
    </row>
    <row r="3083" spans="2:28" s="95" customFormat="1" x14ac:dyDescent="0.2">
      <c r="B3083" s="124"/>
      <c r="C3083" s="123"/>
      <c r="D3083" s="91"/>
      <c r="E3083" s="91"/>
      <c r="F3083" s="91"/>
      <c r="G3083" s="124"/>
      <c r="H3083" s="123"/>
      <c r="I3083" s="124"/>
      <c r="J3083" s="121"/>
      <c r="K3083" s="121"/>
      <c r="L3083" s="123"/>
      <c r="M3083" s="92"/>
      <c r="O3083" s="89"/>
      <c r="Q3083" s="91"/>
      <c r="R3083" s="91"/>
      <c r="S3083" s="125">
        <v>42851</v>
      </c>
      <c r="T3083" s="123"/>
      <c r="U3083" s="120" t="s">
        <v>330</v>
      </c>
      <c r="V3083" s="121"/>
      <c r="W3083" s="121"/>
      <c r="X3083" s="122">
        <v>-183</v>
      </c>
      <c r="Y3083" s="123"/>
      <c r="Z3083" s="92" t="s">
        <v>330</v>
      </c>
      <c r="AA3083" s="93">
        <v>885624</v>
      </c>
      <c r="AB3083" s="91" t="s">
        <v>331</v>
      </c>
    </row>
    <row r="3084" spans="2:28" s="95" customFormat="1" x14ac:dyDescent="0.2">
      <c r="B3084" s="124"/>
      <c r="C3084" s="123"/>
      <c r="D3084" s="91"/>
      <c r="E3084" s="91"/>
      <c r="F3084" s="91"/>
      <c r="G3084" s="124"/>
      <c r="H3084" s="123"/>
      <c r="I3084" s="124"/>
      <c r="J3084" s="121"/>
      <c r="K3084" s="121"/>
      <c r="L3084" s="123"/>
      <c r="M3084" s="92"/>
      <c r="O3084" s="89"/>
      <c r="Q3084" s="91"/>
      <c r="R3084" s="91"/>
      <c r="S3084" s="125">
        <v>42912</v>
      </c>
      <c r="T3084" s="123"/>
      <c r="U3084" s="120" t="s">
        <v>330</v>
      </c>
      <c r="V3084" s="121"/>
      <c r="W3084" s="121"/>
      <c r="X3084" s="122">
        <v>-1501</v>
      </c>
      <c r="Y3084" s="123"/>
      <c r="Z3084" s="92" t="s">
        <v>330</v>
      </c>
      <c r="AA3084" s="93">
        <v>884123</v>
      </c>
      <c r="AB3084" s="91" t="s">
        <v>331</v>
      </c>
    </row>
    <row r="3085" spans="2:28" s="95" customFormat="1" x14ac:dyDescent="0.2">
      <c r="B3085" s="124"/>
      <c r="C3085" s="123"/>
      <c r="D3085" s="91"/>
      <c r="E3085" s="91"/>
      <c r="F3085" s="91"/>
      <c r="G3085" s="124"/>
      <c r="H3085" s="123"/>
      <c r="I3085" s="124"/>
      <c r="J3085" s="121"/>
      <c r="K3085" s="121"/>
      <c r="L3085" s="123"/>
      <c r="M3085" s="92"/>
      <c r="O3085" s="89"/>
      <c r="Q3085" s="91"/>
      <c r="R3085" s="91"/>
      <c r="S3085" s="125">
        <v>42942</v>
      </c>
      <c r="T3085" s="123"/>
      <c r="U3085" s="120" t="s">
        <v>330</v>
      </c>
      <c r="V3085" s="121"/>
      <c r="W3085" s="121"/>
      <c r="X3085" s="122">
        <v>-48</v>
      </c>
      <c r="Y3085" s="123"/>
      <c r="Z3085" s="92" t="s">
        <v>330</v>
      </c>
      <c r="AA3085" s="93">
        <v>884075</v>
      </c>
      <c r="AB3085" s="91" t="s">
        <v>331</v>
      </c>
    </row>
    <row r="3086" spans="2:28" s="95" customFormat="1" x14ac:dyDescent="0.2">
      <c r="B3086" s="124"/>
      <c r="C3086" s="123"/>
      <c r="D3086" s="91"/>
      <c r="E3086" s="91"/>
      <c r="F3086" s="91"/>
      <c r="G3086" s="124"/>
      <c r="H3086" s="123"/>
      <c r="I3086" s="124"/>
      <c r="J3086" s="121"/>
      <c r="K3086" s="121"/>
      <c r="L3086" s="123"/>
      <c r="M3086" s="92"/>
      <c r="O3086" s="89"/>
      <c r="Q3086" s="91"/>
      <c r="R3086" s="91"/>
      <c r="S3086" s="125">
        <v>43004</v>
      </c>
      <c r="T3086" s="123"/>
      <c r="U3086" s="120" t="s">
        <v>330</v>
      </c>
      <c r="V3086" s="121"/>
      <c r="W3086" s="121"/>
      <c r="X3086" s="122">
        <v>-55212</v>
      </c>
      <c r="Y3086" s="123"/>
      <c r="Z3086" s="92" t="s">
        <v>330</v>
      </c>
      <c r="AA3086" s="93">
        <v>828863</v>
      </c>
      <c r="AB3086" s="91" t="s">
        <v>331</v>
      </c>
    </row>
    <row r="3087" spans="2:28" s="95" customFormat="1" x14ac:dyDescent="0.2">
      <c r="B3087" s="124"/>
      <c r="C3087" s="123"/>
      <c r="D3087" s="91"/>
      <c r="E3087" s="91"/>
      <c r="F3087" s="91"/>
      <c r="G3087" s="124"/>
      <c r="H3087" s="123"/>
      <c r="I3087" s="124"/>
      <c r="J3087" s="121"/>
      <c r="K3087" s="121"/>
      <c r="L3087" s="123"/>
      <c r="M3087" s="92"/>
      <c r="O3087" s="89"/>
      <c r="Q3087" s="91"/>
      <c r="R3087" s="91"/>
      <c r="S3087" s="125">
        <v>43034</v>
      </c>
      <c r="T3087" s="123"/>
      <c r="U3087" s="120" t="s">
        <v>330</v>
      </c>
      <c r="V3087" s="121"/>
      <c r="W3087" s="121"/>
      <c r="X3087" s="122">
        <v>-7932</v>
      </c>
      <c r="Y3087" s="123"/>
      <c r="Z3087" s="92" t="s">
        <v>330</v>
      </c>
      <c r="AA3087" s="93">
        <v>820931</v>
      </c>
      <c r="AB3087" s="91" t="s">
        <v>331</v>
      </c>
    </row>
    <row r="3088" spans="2:28" s="95" customFormat="1" x14ac:dyDescent="0.2">
      <c r="B3088" s="124"/>
      <c r="C3088" s="123"/>
      <c r="D3088" s="91"/>
      <c r="E3088" s="91"/>
      <c r="F3088" s="91"/>
      <c r="G3088" s="124"/>
      <c r="H3088" s="123"/>
      <c r="I3088" s="124"/>
      <c r="J3088" s="121"/>
      <c r="K3088" s="121"/>
      <c r="L3088" s="123"/>
      <c r="M3088" s="92"/>
      <c r="O3088" s="89"/>
      <c r="Q3088" s="91"/>
      <c r="R3088" s="91"/>
      <c r="S3088" s="125">
        <v>43090</v>
      </c>
      <c r="T3088" s="123"/>
      <c r="U3088" s="120" t="s">
        <v>330</v>
      </c>
      <c r="V3088" s="121"/>
      <c r="W3088" s="121"/>
      <c r="X3088" s="122">
        <v>-10591</v>
      </c>
      <c r="Y3088" s="123"/>
      <c r="Z3088" s="92" t="s">
        <v>330</v>
      </c>
      <c r="AA3088" s="93">
        <v>810340</v>
      </c>
      <c r="AB3088" s="91" t="s">
        <v>331</v>
      </c>
    </row>
    <row r="3089" spans="2:28" s="95" customFormat="1" x14ac:dyDescent="0.2">
      <c r="B3089" s="124"/>
      <c r="C3089" s="123"/>
      <c r="D3089" s="91"/>
      <c r="E3089" s="91"/>
      <c r="F3089" s="91"/>
      <c r="G3089" s="124"/>
      <c r="H3089" s="123"/>
      <c r="I3089" s="124"/>
      <c r="J3089" s="121"/>
      <c r="K3089" s="121"/>
      <c r="L3089" s="123"/>
      <c r="M3089" s="92"/>
      <c r="O3089" s="89"/>
      <c r="Q3089" s="91"/>
      <c r="R3089" s="91"/>
      <c r="S3089" s="125">
        <v>43157</v>
      </c>
      <c r="T3089" s="123"/>
      <c r="U3089" s="120" t="s">
        <v>330</v>
      </c>
      <c r="V3089" s="121"/>
      <c r="W3089" s="121"/>
      <c r="X3089" s="122">
        <v>-705</v>
      </c>
      <c r="Y3089" s="123"/>
      <c r="Z3089" s="92" t="s">
        <v>330</v>
      </c>
      <c r="AA3089" s="93">
        <v>809635</v>
      </c>
      <c r="AB3089" s="91" t="s">
        <v>331</v>
      </c>
    </row>
    <row r="3090" spans="2:28" s="95" customFormat="1" x14ac:dyDescent="0.2">
      <c r="B3090" s="124"/>
      <c r="C3090" s="123"/>
      <c r="D3090" s="91"/>
      <c r="E3090" s="91"/>
      <c r="F3090" s="91"/>
      <c r="G3090" s="124"/>
      <c r="H3090" s="123"/>
      <c r="I3090" s="124"/>
      <c r="J3090" s="121"/>
      <c r="K3090" s="121"/>
      <c r="L3090" s="123"/>
      <c r="M3090" s="92"/>
      <c r="O3090" s="89"/>
      <c r="Q3090" s="91"/>
      <c r="R3090" s="91"/>
      <c r="S3090" s="125">
        <v>43181</v>
      </c>
      <c r="T3090" s="123"/>
      <c r="U3090" s="120" t="s">
        <v>330</v>
      </c>
      <c r="V3090" s="121"/>
      <c r="W3090" s="121"/>
      <c r="X3090" s="122">
        <v>-2728</v>
      </c>
      <c r="Y3090" s="123"/>
      <c r="Z3090" s="92" t="s">
        <v>330</v>
      </c>
      <c r="AA3090" s="93">
        <v>806907</v>
      </c>
      <c r="AB3090" s="91" t="s">
        <v>331</v>
      </c>
    </row>
    <row r="3091" spans="2:28" s="95" customFormat="1" x14ac:dyDescent="0.2">
      <c r="B3091" s="124"/>
      <c r="C3091" s="123"/>
      <c r="D3091" s="91"/>
      <c r="E3091" s="91"/>
      <c r="F3091" s="91"/>
      <c r="G3091" s="124"/>
      <c r="H3091" s="123"/>
      <c r="I3091" s="124"/>
      <c r="J3091" s="121"/>
      <c r="K3091" s="121"/>
      <c r="L3091" s="123"/>
      <c r="M3091" s="92"/>
      <c r="O3091" s="89"/>
      <c r="Q3091" s="91"/>
      <c r="R3091" s="91"/>
      <c r="S3091" s="125">
        <v>43215</v>
      </c>
      <c r="T3091" s="123"/>
      <c r="U3091" s="120" t="s">
        <v>330</v>
      </c>
      <c r="V3091" s="121"/>
      <c r="W3091" s="121"/>
      <c r="X3091" s="122">
        <v>-5412</v>
      </c>
      <c r="Y3091" s="123"/>
      <c r="Z3091" s="92" t="s">
        <v>330</v>
      </c>
      <c r="AA3091" s="93">
        <v>801495</v>
      </c>
      <c r="AB3091" s="91" t="s">
        <v>331</v>
      </c>
    </row>
    <row r="3092" spans="2:28" s="95" customFormat="1" x14ac:dyDescent="0.2">
      <c r="B3092" s="124"/>
      <c r="C3092" s="123"/>
      <c r="D3092" s="91"/>
      <c r="E3092" s="91"/>
      <c r="F3092" s="91"/>
      <c r="G3092" s="124"/>
      <c r="H3092" s="123"/>
      <c r="I3092" s="124"/>
      <c r="J3092" s="121"/>
      <c r="K3092" s="121"/>
      <c r="L3092" s="123"/>
      <c r="M3092" s="92"/>
      <c r="O3092" s="89"/>
      <c r="Q3092" s="91"/>
      <c r="R3092" s="91"/>
      <c r="S3092" s="125">
        <v>43272</v>
      </c>
      <c r="T3092" s="123"/>
      <c r="U3092" s="120" t="s">
        <v>330</v>
      </c>
      <c r="V3092" s="121"/>
      <c r="W3092" s="121"/>
      <c r="X3092" s="122">
        <v>-1091</v>
      </c>
      <c r="Y3092" s="123"/>
      <c r="Z3092" s="92" t="s">
        <v>330</v>
      </c>
      <c r="AA3092" s="93">
        <v>800404</v>
      </c>
      <c r="AB3092" s="91" t="s">
        <v>331</v>
      </c>
    </row>
    <row r="3093" spans="2:28" s="95" customFormat="1" x14ac:dyDescent="0.2">
      <c r="B3093" s="124"/>
      <c r="C3093" s="123"/>
      <c r="D3093" s="91"/>
      <c r="E3093" s="91"/>
      <c r="F3093" s="91"/>
      <c r="G3093" s="124"/>
      <c r="H3093" s="123"/>
      <c r="I3093" s="124"/>
      <c r="J3093" s="121"/>
      <c r="K3093" s="121"/>
      <c r="L3093" s="123"/>
      <c r="M3093" s="92"/>
      <c r="O3093" s="89"/>
      <c r="Q3093" s="91"/>
      <c r="R3093" s="91"/>
      <c r="S3093" s="125">
        <v>43307</v>
      </c>
      <c r="T3093" s="123"/>
      <c r="U3093" s="120" t="s">
        <v>330</v>
      </c>
      <c r="V3093" s="121"/>
      <c r="W3093" s="121"/>
      <c r="X3093" s="122">
        <v>-214696</v>
      </c>
      <c r="Y3093" s="123"/>
      <c r="Z3093" s="92" t="s">
        <v>330</v>
      </c>
      <c r="AA3093" s="93">
        <v>585708</v>
      </c>
      <c r="AB3093" s="91" t="s">
        <v>333</v>
      </c>
    </row>
    <row r="3094" spans="2:28" s="95" customFormat="1" x14ac:dyDescent="0.2">
      <c r="B3094" s="124"/>
      <c r="C3094" s="123"/>
      <c r="D3094" s="91"/>
      <c r="E3094" s="91"/>
      <c r="F3094" s="91"/>
      <c r="G3094" s="124"/>
      <c r="H3094" s="123"/>
      <c r="I3094" s="124"/>
      <c r="J3094" s="121"/>
      <c r="K3094" s="121"/>
      <c r="L3094" s="123"/>
      <c r="M3094" s="92"/>
      <c r="O3094" s="89"/>
      <c r="Q3094" s="91"/>
      <c r="R3094" s="91"/>
      <c r="S3094" s="125">
        <v>43339</v>
      </c>
      <c r="T3094" s="123"/>
      <c r="U3094" s="120" t="s">
        <v>330</v>
      </c>
      <c r="V3094" s="121"/>
      <c r="W3094" s="121"/>
      <c r="X3094" s="122">
        <v>-12</v>
      </c>
      <c r="Y3094" s="123"/>
      <c r="Z3094" s="92" t="s">
        <v>330</v>
      </c>
      <c r="AA3094" s="93">
        <v>585696</v>
      </c>
      <c r="AB3094" s="91" t="s">
        <v>331</v>
      </c>
    </row>
    <row r="3095" spans="2:28" s="95" customFormat="1" x14ac:dyDescent="0.2">
      <c r="B3095" s="124"/>
      <c r="C3095" s="123"/>
      <c r="D3095" s="91"/>
      <c r="E3095" s="91"/>
      <c r="F3095" s="91"/>
      <c r="G3095" s="124"/>
      <c r="H3095" s="123"/>
      <c r="I3095" s="124"/>
      <c r="J3095" s="121"/>
      <c r="K3095" s="121"/>
      <c r="L3095" s="123"/>
      <c r="M3095" s="92"/>
      <c r="O3095" s="89"/>
      <c r="Q3095" s="91"/>
      <c r="R3095" s="91"/>
      <c r="S3095" s="125">
        <v>43369</v>
      </c>
      <c r="T3095" s="123"/>
      <c r="U3095" s="120" t="s">
        <v>330</v>
      </c>
      <c r="V3095" s="121"/>
      <c r="W3095" s="121"/>
      <c r="X3095" s="122">
        <v>-16</v>
      </c>
      <c r="Y3095" s="123"/>
      <c r="Z3095" s="92" t="s">
        <v>330</v>
      </c>
      <c r="AA3095" s="93">
        <v>585680</v>
      </c>
      <c r="AB3095" s="91" t="s">
        <v>331</v>
      </c>
    </row>
    <row r="3096" spans="2:28" s="95" customFormat="1" x14ac:dyDescent="0.2">
      <c r="B3096" s="124"/>
      <c r="C3096" s="123"/>
      <c r="D3096" s="91"/>
      <c r="E3096" s="91"/>
      <c r="F3096" s="91"/>
      <c r="G3096" s="124"/>
      <c r="H3096" s="123"/>
      <c r="I3096" s="124"/>
      <c r="J3096" s="121"/>
      <c r="K3096" s="121"/>
      <c r="L3096" s="123"/>
      <c r="M3096" s="92"/>
      <c r="O3096" s="89"/>
      <c r="Q3096" s="91"/>
      <c r="R3096" s="91"/>
      <c r="S3096" s="125">
        <v>43398</v>
      </c>
      <c r="T3096" s="123"/>
      <c r="U3096" s="120" t="s">
        <v>330</v>
      </c>
      <c r="V3096" s="121"/>
      <c r="W3096" s="121"/>
      <c r="X3096" s="122">
        <v>-732</v>
      </c>
      <c r="Y3096" s="123"/>
      <c r="Z3096" s="92" t="s">
        <v>330</v>
      </c>
      <c r="AA3096" s="93">
        <v>584948</v>
      </c>
      <c r="AB3096" s="91" t="s">
        <v>331</v>
      </c>
    </row>
    <row r="3097" spans="2:28" s="95" customFormat="1" ht="12.6" customHeight="1" x14ac:dyDescent="0.2">
      <c r="B3097" s="125">
        <v>40025</v>
      </c>
      <c r="C3097" s="123"/>
      <c r="D3097" s="91" t="s">
        <v>260</v>
      </c>
      <c r="E3097" s="91" t="s">
        <v>402</v>
      </c>
      <c r="F3097" s="91" t="s">
        <v>341</v>
      </c>
      <c r="G3097" s="124" t="s">
        <v>10</v>
      </c>
      <c r="H3097" s="123"/>
      <c r="I3097" s="124" t="s">
        <v>328</v>
      </c>
      <c r="J3097" s="121"/>
      <c r="K3097" s="121"/>
      <c r="L3097" s="123"/>
      <c r="M3097" s="92" t="s">
        <v>330</v>
      </c>
      <c r="O3097" s="93">
        <v>2699720000</v>
      </c>
      <c r="Q3097" s="91" t="s">
        <v>11</v>
      </c>
      <c r="R3097" s="91"/>
      <c r="S3097" s="125">
        <v>40086</v>
      </c>
      <c r="T3097" s="123"/>
      <c r="U3097" s="120" t="s">
        <v>330</v>
      </c>
      <c r="V3097" s="121"/>
      <c r="W3097" s="121"/>
      <c r="X3097" s="122">
        <v>-14850000</v>
      </c>
      <c r="Y3097" s="123"/>
      <c r="Z3097" s="92" t="s">
        <v>330</v>
      </c>
      <c r="AA3097" s="93">
        <v>2684870000</v>
      </c>
      <c r="AB3097" s="91" t="s">
        <v>337</v>
      </c>
    </row>
    <row r="3098" spans="2:28" s="95" customFormat="1" ht="12.6" customHeight="1" x14ac:dyDescent="0.2">
      <c r="B3098" s="124"/>
      <c r="C3098" s="123"/>
      <c r="D3098" s="91"/>
      <c r="E3098" s="91"/>
      <c r="F3098" s="91"/>
      <c r="G3098" s="124"/>
      <c r="H3098" s="123"/>
      <c r="I3098" s="124"/>
      <c r="J3098" s="121"/>
      <c r="K3098" s="121"/>
      <c r="L3098" s="123"/>
      <c r="M3098" s="92"/>
      <c r="O3098" s="89"/>
      <c r="Q3098" s="91"/>
      <c r="R3098" s="91"/>
      <c r="S3098" s="125">
        <v>40177</v>
      </c>
      <c r="T3098" s="123"/>
      <c r="U3098" s="120" t="s">
        <v>330</v>
      </c>
      <c r="V3098" s="121"/>
      <c r="W3098" s="121"/>
      <c r="X3098" s="122">
        <v>1178180000</v>
      </c>
      <c r="Y3098" s="123"/>
      <c r="Z3098" s="92" t="s">
        <v>330</v>
      </c>
      <c r="AA3098" s="93">
        <v>3863050000</v>
      </c>
      <c r="AB3098" s="91" t="s">
        <v>337</v>
      </c>
    </row>
    <row r="3099" spans="2:28" s="95" customFormat="1" ht="12.6" customHeight="1" x14ac:dyDescent="0.2">
      <c r="B3099" s="124"/>
      <c r="C3099" s="123"/>
      <c r="D3099" s="91"/>
      <c r="E3099" s="91"/>
      <c r="F3099" s="91"/>
      <c r="G3099" s="124"/>
      <c r="H3099" s="123"/>
      <c r="I3099" s="124"/>
      <c r="J3099" s="121"/>
      <c r="K3099" s="121"/>
      <c r="L3099" s="123"/>
      <c r="M3099" s="92"/>
      <c r="O3099" s="89"/>
      <c r="Q3099" s="91"/>
      <c r="R3099" s="91"/>
      <c r="S3099" s="125">
        <v>40263</v>
      </c>
      <c r="T3099" s="123"/>
      <c r="U3099" s="120" t="s">
        <v>330</v>
      </c>
      <c r="V3099" s="121"/>
      <c r="W3099" s="121"/>
      <c r="X3099" s="122">
        <v>1006580000</v>
      </c>
      <c r="Y3099" s="123"/>
      <c r="Z3099" s="92" t="s">
        <v>330</v>
      </c>
      <c r="AA3099" s="93">
        <v>4869630000</v>
      </c>
      <c r="AB3099" s="91" t="s">
        <v>337</v>
      </c>
    </row>
    <row r="3100" spans="2:28" s="95" customFormat="1" x14ac:dyDescent="0.2">
      <c r="B3100" s="124"/>
      <c r="C3100" s="123"/>
      <c r="D3100" s="91"/>
      <c r="E3100" s="91"/>
      <c r="F3100" s="91"/>
      <c r="G3100" s="124"/>
      <c r="H3100" s="123"/>
      <c r="I3100" s="124"/>
      <c r="J3100" s="121"/>
      <c r="K3100" s="121"/>
      <c r="L3100" s="123"/>
      <c r="M3100" s="92"/>
      <c r="O3100" s="89"/>
      <c r="Q3100" s="91"/>
      <c r="R3100" s="91"/>
      <c r="S3100" s="125">
        <v>40373</v>
      </c>
      <c r="T3100" s="123"/>
      <c r="U3100" s="120" t="s">
        <v>330</v>
      </c>
      <c r="V3100" s="121"/>
      <c r="W3100" s="121"/>
      <c r="X3100" s="122">
        <v>-1934230000</v>
      </c>
      <c r="Y3100" s="123"/>
      <c r="Z3100" s="92" t="s">
        <v>330</v>
      </c>
      <c r="AA3100" s="93">
        <v>2935400000</v>
      </c>
      <c r="AB3100" s="91" t="s">
        <v>334</v>
      </c>
    </row>
    <row r="3101" spans="2:28" s="95" customFormat="1" ht="12.6" customHeight="1" x14ac:dyDescent="0.2">
      <c r="B3101" s="124"/>
      <c r="C3101" s="123"/>
      <c r="D3101" s="91"/>
      <c r="E3101" s="91"/>
      <c r="F3101" s="91"/>
      <c r="G3101" s="124"/>
      <c r="H3101" s="123"/>
      <c r="I3101" s="124"/>
      <c r="J3101" s="121"/>
      <c r="K3101" s="121"/>
      <c r="L3101" s="123"/>
      <c r="M3101" s="92"/>
      <c r="O3101" s="89"/>
      <c r="Q3101" s="91"/>
      <c r="R3101" s="91"/>
      <c r="S3101" s="125">
        <v>40451</v>
      </c>
      <c r="T3101" s="123"/>
      <c r="U3101" s="120" t="s">
        <v>330</v>
      </c>
      <c r="V3101" s="121"/>
      <c r="W3101" s="121"/>
      <c r="X3101" s="122">
        <v>72400000</v>
      </c>
      <c r="Y3101" s="123"/>
      <c r="Z3101" s="92" t="s">
        <v>330</v>
      </c>
      <c r="AA3101" s="93">
        <v>3007800000</v>
      </c>
      <c r="AB3101" s="91" t="s">
        <v>337</v>
      </c>
    </row>
    <row r="3102" spans="2:28" s="95" customFormat="1" x14ac:dyDescent="0.2">
      <c r="B3102" s="124"/>
      <c r="C3102" s="123"/>
      <c r="D3102" s="91"/>
      <c r="E3102" s="91"/>
      <c r="F3102" s="91"/>
      <c r="G3102" s="124"/>
      <c r="H3102" s="123"/>
      <c r="I3102" s="124"/>
      <c r="J3102" s="121"/>
      <c r="K3102" s="121"/>
      <c r="L3102" s="123"/>
      <c r="M3102" s="92"/>
      <c r="O3102" s="89"/>
      <c r="Q3102" s="91"/>
      <c r="R3102" s="91"/>
      <c r="S3102" s="125">
        <v>40451</v>
      </c>
      <c r="T3102" s="123"/>
      <c r="U3102" s="120" t="s">
        <v>330</v>
      </c>
      <c r="V3102" s="121"/>
      <c r="W3102" s="121"/>
      <c r="X3102" s="122">
        <v>215625536</v>
      </c>
      <c r="Y3102" s="123"/>
      <c r="Z3102" s="92" t="s">
        <v>330</v>
      </c>
      <c r="AA3102" s="93">
        <v>3223425536</v>
      </c>
      <c r="AB3102" s="91" t="s">
        <v>334</v>
      </c>
    </row>
    <row r="3103" spans="2:28" s="95" customFormat="1" x14ac:dyDescent="0.2">
      <c r="B3103" s="124"/>
      <c r="C3103" s="123"/>
      <c r="D3103" s="91"/>
      <c r="E3103" s="91"/>
      <c r="F3103" s="91"/>
      <c r="G3103" s="124"/>
      <c r="H3103" s="123"/>
      <c r="I3103" s="124"/>
      <c r="J3103" s="121"/>
      <c r="K3103" s="121"/>
      <c r="L3103" s="123"/>
      <c r="M3103" s="92"/>
      <c r="O3103" s="89"/>
      <c r="Q3103" s="91"/>
      <c r="R3103" s="91"/>
      <c r="S3103" s="125">
        <v>40549</v>
      </c>
      <c r="T3103" s="123"/>
      <c r="U3103" s="120" t="s">
        <v>330</v>
      </c>
      <c r="V3103" s="121"/>
      <c r="W3103" s="121"/>
      <c r="X3103" s="122">
        <v>-3636</v>
      </c>
      <c r="Y3103" s="123"/>
      <c r="Z3103" s="92" t="s">
        <v>330</v>
      </c>
      <c r="AA3103" s="93">
        <v>3223421900</v>
      </c>
      <c r="AB3103" s="91" t="s">
        <v>332</v>
      </c>
    </row>
    <row r="3104" spans="2:28" s="95" customFormat="1" x14ac:dyDescent="0.2">
      <c r="B3104" s="124"/>
      <c r="C3104" s="123"/>
      <c r="D3104" s="91"/>
      <c r="E3104" s="91"/>
      <c r="F3104" s="91"/>
      <c r="G3104" s="124"/>
      <c r="H3104" s="123"/>
      <c r="I3104" s="124"/>
      <c r="J3104" s="121"/>
      <c r="K3104" s="121"/>
      <c r="L3104" s="123"/>
      <c r="M3104" s="92"/>
      <c r="O3104" s="89"/>
      <c r="Q3104" s="91"/>
      <c r="R3104" s="91"/>
      <c r="S3104" s="125">
        <v>40618</v>
      </c>
      <c r="T3104" s="123"/>
      <c r="U3104" s="120" t="s">
        <v>330</v>
      </c>
      <c r="V3104" s="121"/>
      <c r="W3104" s="121"/>
      <c r="X3104" s="122">
        <v>-100000</v>
      </c>
      <c r="Y3104" s="123"/>
      <c r="Z3104" s="92" t="s">
        <v>330</v>
      </c>
      <c r="AA3104" s="93">
        <v>3223321900</v>
      </c>
      <c r="AB3104" s="91" t="s">
        <v>331</v>
      </c>
    </row>
    <row r="3105" spans="2:28" s="95" customFormat="1" x14ac:dyDescent="0.2">
      <c r="B3105" s="124"/>
      <c r="C3105" s="123"/>
      <c r="D3105" s="91"/>
      <c r="E3105" s="91"/>
      <c r="F3105" s="91"/>
      <c r="G3105" s="124"/>
      <c r="H3105" s="123"/>
      <c r="I3105" s="124"/>
      <c r="J3105" s="121"/>
      <c r="K3105" s="121"/>
      <c r="L3105" s="123"/>
      <c r="M3105" s="92"/>
      <c r="O3105" s="89"/>
      <c r="Q3105" s="91"/>
      <c r="R3105" s="91"/>
      <c r="S3105" s="125">
        <v>40632</v>
      </c>
      <c r="T3105" s="123"/>
      <c r="U3105" s="120" t="s">
        <v>330</v>
      </c>
      <c r="V3105" s="121"/>
      <c r="W3105" s="121"/>
      <c r="X3105" s="122">
        <v>-3999</v>
      </c>
      <c r="Y3105" s="123"/>
      <c r="Z3105" s="92" t="s">
        <v>330</v>
      </c>
      <c r="AA3105" s="93">
        <v>3223317901</v>
      </c>
      <c r="AB3105" s="91" t="s">
        <v>332</v>
      </c>
    </row>
    <row r="3106" spans="2:28" s="95" customFormat="1" x14ac:dyDescent="0.2">
      <c r="B3106" s="124"/>
      <c r="C3106" s="123"/>
      <c r="D3106" s="91"/>
      <c r="E3106" s="91"/>
      <c r="F3106" s="91"/>
      <c r="G3106" s="124"/>
      <c r="H3106" s="123"/>
      <c r="I3106" s="124"/>
      <c r="J3106" s="121"/>
      <c r="K3106" s="121"/>
      <c r="L3106" s="123"/>
      <c r="M3106" s="92"/>
      <c r="O3106" s="89"/>
      <c r="Q3106" s="91"/>
      <c r="R3106" s="91"/>
      <c r="S3106" s="125">
        <v>40646</v>
      </c>
      <c r="T3106" s="123"/>
      <c r="U3106" s="120" t="s">
        <v>330</v>
      </c>
      <c r="V3106" s="121"/>
      <c r="W3106" s="121"/>
      <c r="X3106" s="122">
        <v>-200000</v>
      </c>
      <c r="Y3106" s="123"/>
      <c r="Z3106" s="92" t="s">
        <v>330</v>
      </c>
      <c r="AA3106" s="93">
        <v>3223117901</v>
      </c>
      <c r="AB3106" s="91" t="s">
        <v>331</v>
      </c>
    </row>
    <row r="3107" spans="2:28" s="95" customFormat="1" x14ac:dyDescent="0.2">
      <c r="B3107" s="124"/>
      <c r="C3107" s="123"/>
      <c r="D3107" s="91"/>
      <c r="E3107" s="91"/>
      <c r="F3107" s="91"/>
      <c r="G3107" s="124"/>
      <c r="H3107" s="123"/>
      <c r="I3107" s="124"/>
      <c r="J3107" s="121"/>
      <c r="K3107" s="121"/>
      <c r="L3107" s="123"/>
      <c r="M3107" s="92"/>
      <c r="O3107" s="89"/>
      <c r="Q3107" s="91"/>
      <c r="R3107" s="91"/>
      <c r="S3107" s="125">
        <v>40676</v>
      </c>
      <c r="T3107" s="123"/>
      <c r="U3107" s="120" t="s">
        <v>330</v>
      </c>
      <c r="V3107" s="121"/>
      <c r="W3107" s="121"/>
      <c r="X3107" s="122">
        <v>122700000</v>
      </c>
      <c r="Y3107" s="123"/>
      <c r="Z3107" s="92" t="s">
        <v>330</v>
      </c>
      <c r="AA3107" s="93">
        <v>3345817901</v>
      </c>
      <c r="AB3107" s="91" t="s">
        <v>331</v>
      </c>
    </row>
    <row r="3108" spans="2:28" s="95" customFormat="1" x14ac:dyDescent="0.2">
      <c r="B3108" s="124"/>
      <c r="C3108" s="123"/>
      <c r="D3108" s="91"/>
      <c r="E3108" s="91"/>
      <c r="F3108" s="91"/>
      <c r="G3108" s="124"/>
      <c r="H3108" s="123"/>
      <c r="I3108" s="124"/>
      <c r="J3108" s="121"/>
      <c r="K3108" s="121"/>
      <c r="L3108" s="123"/>
      <c r="M3108" s="92"/>
      <c r="O3108" s="89"/>
      <c r="Q3108" s="91"/>
      <c r="R3108" s="91"/>
      <c r="S3108" s="125">
        <v>40723</v>
      </c>
      <c r="T3108" s="123"/>
      <c r="U3108" s="120" t="s">
        <v>330</v>
      </c>
      <c r="V3108" s="121"/>
      <c r="W3108" s="121"/>
      <c r="X3108" s="122">
        <v>-34606</v>
      </c>
      <c r="Y3108" s="123"/>
      <c r="Z3108" s="92" t="s">
        <v>330</v>
      </c>
      <c r="AA3108" s="93">
        <v>3345783295</v>
      </c>
      <c r="AB3108" s="91" t="s">
        <v>332</v>
      </c>
    </row>
    <row r="3109" spans="2:28" s="95" customFormat="1" x14ac:dyDescent="0.2">
      <c r="B3109" s="124"/>
      <c r="C3109" s="123"/>
      <c r="D3109" s="91"/>
      <c r="E3109" s="91"/>
      <c r="F3109" s="91"/>
      <c r="G3109" s="124"/>
      <c r="H3109" s="123"/>
      <c r="I3109" s="124"/>
      <c r="J3109" s="121"/>
      <c r="K3109" s="121"/>
      <c r="L3109" s="123"/>
      <c r="M3109" s="92"/>
      <c r="O3109" s="89"/>
      <c r="Q3109" s="91"/>
      <c r="R3109" s="91"/>
      <c r="S3109" s="125">
        <v>40738</v>
      </c>
      <c r="T3109" s="123"/>
      <c r="U3109" s="120" t="s">
        <v>330</v>
      </c>
      <c r="V3109" s="121"/>
      <c r="W3109" s="121"/>
      <c r="X3109" s="122">
        <v>600000</v>
      </c>
      <c r="Y3109" s="123"/>
      <c r="Z3109" s="92" t="s">
        <v>330</v>
      </c>
      <c r="AA3109" s="93">
        <v>3346383295</v>
      </c>
      <c r="AB3109" s="91" t="s">
        <v>331</v>
      </c>
    </row>
    <row r="3110" spans="2:28" s="95" customFormat="1" x14ac:dyDescent="0.2">
      <c r="B3110" s="124"/>
      <c r="C3110" s="123"/>
      <c r="D3110" s="91"/>
      <c r="E3110" s="91"/>
      <c r="F3110" s="91"/>
      <c r="G3110" s="124"/>
      <c r="H3110" s="123"/>
      <c r="I3110" s="124"/>
      <c r="J3110" s="121"/>
      <c r="K3110" s="121"/>
      <c r="L3110" s="123"/>
      <c r="M3110" s="92"/>
      <c r="O3110" s="89"/>
      <c r="Q3110" s="91"/>
      <c r="R3110" s="91"/>
      <c r="S3110" s="125">
        <v>40771</v>
      </c>
      <c r="T3110" s="123"/>
      <c r="U3110" s="120" t="s">
        <v>330</v>
      </c>
      <c r="V3110" s="121"/>
      <c r="W3110" s="121"/>
      <c r="X3110" s="122">
        <v>-400000</v>
      </c>
      <c r="Y3110" s="123"/>
      <c r="Z3110" s="92" t="s">
        <v>330</v>
      </c>
      <c r="AA3110" s="93">
        <v>3345983295</v>
      </c>
      <c r="AB3110" s="91" t="s">
        <v>331</v>
      </c>
    </row>
    <row r="3111" spans="2:28" s="95" customFormat="1" x14ac:dyDescent="0.2">
      <c r="B3111" s="124"/>
      <c r="C3111" s="123"/>
      <c r="D3111" s="91"/>
      <c r="E3111" s="91"/>
      <c r="F3111" s="91"/>
      <c r="G3111" s="124"/>
      <c r="H3111" s="123"/>
      <c r="I3111" s="124"/>
      <c r="J3111" s="121"/>
      <c r="K3111" s="121"/>
      <c r="L3111" s="123"/>
      <c r="M3111" s="92"/>
      <c r="O3111" s="89"/>
      <c r="Q3111" s="91"/>
      <c r="R3111" s="91"/>
      <c r="S3111" s="125">
        <v>40801</v>
      </c>
      <c r="T3111" s="123"/>
      <c r="U3111" s="120" t="s">
        <v>330</v>
      </c>
      <c r="V3111" s="121"/>
      <c r="W3111" s="121"/>
      <c r="X3111" s="122">
        <v>-100000</v>
      </c>
      <c r="Y3111" s="123"/>
      <c r="Z3111" s="92" t="s">
        <v>330</v>
      </c>
      <c r="AA3111" s="93">
        <v>3345883295</v>
      </c>
      <c r="AB3111" s="91" t="s">
        <v>331</v>
      </c>
    </row>
    <row r="3112" spans="2:28" s="95" customFormat="1" x14ac:dyDescent="0.2">
      <c r="B3112" s="124"/>
      <c r="C3112" s="123"/>
      <c r="D3112" s="91"/>
      <c r="E3112" s="91"/>
      <c r="F3112" s="91"/>
      <c r="G3112" s="124"/>
      <c r="H3112" s="123"/>
      <c r="I3112" s="124"/>
      <c r="J3112" s="121"/>
      <c r="K3112" s="121"/>
      <c r="L3112" s="123"/>
      <c r="M3112" s="92"/>
      <c r="O3112" s="89"/>
      <c r="Q3112" s="91"/>
      <c r="R3112" s="91"/>
      <c r="S3112" s="125">
        <v>40830</v>
      </c>
      <c r="T3112" s="123"/>
      <c r="U3112" s="120" t="s">
        <v>330</v>
      </c>
      <c r="V3112" s="121"/>
      <c r="W3112" s="121"/>
      <c r="X3112" s="122">
        <v>200000</v>
      </c>
      <c r="Y3112" s="123"/>
      <c r="Z3112" s="92" t="s">
        <v>330</v>
      </c>
      <c r="AA3112" s="93">
        <v>3346083295</v>
      </c>
      <c r="AB3112" s="91" t="s">
        <v>331</v>
      </c>
    </row>
    <row r="3113" spans="2:28" s="95" customFormat="1" x14ac:dyDescent="0.2">
      <c r="B3113" s="124"/>
      <c r="C3113" s="123"/>
      <c r="D3113" s="91"/>
      <c r="E3113" s="91"/>
      <c r="F3113" s="91"/>
      <c r="G3113" s="124"/>
      <c r="H3113" s="123"/>
      <c r="I3113" s="124"/>
      <c r="J3113" s="121"/>
      <c r="K3113" s="121"/>
      <c r="L3113" s="123"/>
      <c r="M3113" s="92"/>
      <c r="O3113" s="89"/>
      <c r="Q3113" s="91"/>
      <c r="R3113" s="91"/>
      <c r="S3113" s="125">
        <v>40835</v>
      </c>
      <c r="T3113" s="123"/>
      <c r="U3113" s="120" t="s">
        <v>330</v>
      </c>
      <c r="V3113" s="121"/>
      <c r="W3113" s="121"/>
      <c r="X3113" s="122">
        <v>519211308.69999999</v>
      </c>
      <c r="Y3113" s="123"/>
      <c r="Z3113" s="92" t="s">
        <v>330</v>
      </c>
      <c r="AA3113" s="93">
        <v>3865294603.6999998</v>
      </c>
      <c r="AB3113" s="91" t="s">
        <v>331</v>
      </c>
    </row>
    <row r="3114" spans="2:28" s="95" customFormat="1" x14ac:dyDescent="0.2">
      <c r="B3114" s="124"/>
      <c r="C3114" s="123"/>
      <c r="D3114" s="91"/>
      <c r="E3114" s="91"/>
      <c r="F3114" s="91"/>
      <c r="G3114" s="124"/>
      <c r="H3114" s="123"/>
      <c r="I3114" s="124"/>
      <c r="J3114" s="121"/>
      <c r="K3114" s="121"/>
      <c r="L3114" s="123"/>
      <c r="M3114" s="92"/>
      <c r="O3114" s="89"/>
      <c r="Q3114" s="91"/>
      <c r="R3114" s="91"/>
      <c r="S3114" s="125">
        <v>40863</v>
      </c>
      <c r="T3114" s="123"/>
      <c r="U3114" s="120" t="s">
        <v>330</v>
      </c>
      <c r="V3114" s="121"/>
      <c r="W3114" s="121"/>
      <c r="X3114" s="122">
        <v>-2800000</v>
      </c>
      <c r="Y3114" s="123"/>
      <c r="Z3114" s="92" t="s">
        <v>330</v>
      </c>
      <c r="AA3114" s="93">
        <v>3862494603.6999998</v>
      </c>
      <c r="AB3114" s="91" t="s">
        <v>331</v>
      </c>
    </row>
    <row r="3115" spans="2:28" s="95" customFormat="1" x14ac:dyDescent="0.2">
      <c r="B3115" s="124"/>
      <c r="C3115" s="123"/>
      <c r="D3115" s="91"/>
      <c r="E3115" s="91"/>
      <c r="F3115" s="91"/>
      <c r="G3115" s="124"/>
      <c r="H3115" s="123"/>
      <c r="I3115" s="124"/>
      <c r="J3115" s="121"/>
      <c r="K3115" s="121"/>
      <c r="L3115" s="123"/>
      <c r="M3115" s="92"/>
      <c r="O3115" s="89"/>
      <c r="Q3115" s="91"/>
      <c r="R3115" s="91"/>
      <c r="S3115" s="125">
        <v>40921</v>
      </c>
      <c r="T3115" s="123"/>
      <c r="U3115" s="120" t="s">
        <v>330</v>
      </c>
      <c r="V3115" s="121"/>
      <c r="W3115" s="121"/>
      <c r="X3115" s="122">
        <v>-100000</v>
      </c>
      <c r="Y3115" s="123"/>
      <c r="Z3115" s="92" t="s">
        <v>330</v>
      </c>
      <c r="AA3115" s="93">
        <v>3862394603.6999998</v>
      </c>
      <c r="AB3115" s="91" t="s">
        <v>331</v>
      </c>
    </row>
    <row r="3116" spans="2:28" s="95" customFormat="1" x14ac:dyDescent="0.2">
      <c r="B3116" s="124"/>
      <c r="C3116" s="123"/>
      <c r="D3116" s="91"/>
      <c r="E3116" s="91"/>
      <c r="F3116" s="91"/>
      <c r="G3116" s="124"/>
      <c r="H3116" s="123"/>
      <c r="I3116" s="124"/>
      <c r="J3116" s="121"/>
      <c r="K3116" s="121"/>
      <c r="L3116" s="123"/>
      <c r="M3116" s="92"/>
      <c r="O3116" s="89"/>
      <c r="Q3116" s="91"/>
      <c r="R3116" s="91"/>
      <c r="S3116" s="125">
        <v>40955</v>
      </c>
      <c r="T3116" s="123"/>
      <c r="U3116" s="120" t="s">
        <v>330</v>
      </c>
      <c r="V3116" s="121"/>
      <c r="W3116" s="121"/>
      <c r="X3116" s="122">
        <v>-100000</v>
      </c>
      <c r="Y3116" s="123"/>
      <c r="Z3116" s="92" t="s">
        <v>330</v>
      </c>
      <c r="AA3116" s="93">
        <v>3862294603.6999998</v>
      </c>
      <c r="AB3116" s="91" t="s">
        <v>331</v>
      </c>
    </row>
    <row r="3117" spans="2:28" s="95" customFormat="1" x14ac:dyDescent="0.2">
      <c r="B3117" s="124"/>
      <c r="C3117" s="123"/>
      <c r="D3117" s="91"/>
      <c r="E3117" s="91"/>
      <c r="F3117" s="91"/>
      <c r="G3117" s="124"/>
      <c r="H3117" s="123"/>
      <c r="I3117" s="124"/>
      <c r="J3117" s="121"/>
      <c r="K3117" s="121"/>
      <c r="L3117" s="123"/>
      <c r="M3117" s="92"/>
      <c r="O3117" s="89"/>
      <c r="Q3117" s="91"/>
      <c r="R3117" s="91"/>
      <c r="S3117" s="125">
        <v>41045</v>
      </c>
      <c r="T3117" s="123"/>
      <c r="U3117" s="120" t="s">
        <v>330</v>
      </c>
      <c r="V3117" s="121"/>
      <c r="W3117" s="121"/>
      <c r="X3117" s="122">
        <v>-126080000</v>
      </c>
      <c r="Y3117" s="123"/>
      <c r="Z3117" s="92" t="s">
        <v>330</v>
      </c>
      <c r="AA3117" s="93">
        <v>3736214603.6999998</v>
      </c>
      <c r="AB3117" s="91" t="s">
        <v>331</v>
      </c>
    </row>
    <row r="3118" spans="2:28" s="95" customFormat="1" x14ac:dyDescent="0.2">
      <c r="B3118" s="124"/>
      <c r="C3118" s="123"/>
      <c r="D3118" s="91"/>
      <c r="E3118" s="91"/>
      <c r="F3118" s="91"/>
      <c r="G3118" s="124"/>
      <c r="H3118" s="123"/>
      <c r="I3118" s="124"/>
      <c r="J3118" s="121"/>
      <c r="K3118" s="121"/>
      <c r="L3118" s="123"/>
      <c r="M3118" s="92"/>
      <c r="O3118" s="89"/>
      <c r="Q3118" s="91"/>
      <c r="R3118" s="91"/>
      <c r="S3118" s="125">
        <v>41074</v>
      </c>
      <c r="T3118" s="123"/>
      <c r="U3118" s="120" t="s">
        <v>330</v>
      </c>
      <c r="V3118" s="121"/>
      <c r="W3118" s="121"/>
      <c r="X3118" s="122">
        <v>-1620000</v>
      </c>
      <c r="Y3118" s="123"/>
      <c r="Z3118" s="92" t="s">
        <v>330</v>
      </c>
      <c r="AA3118" s="93">
        <v>3734594603.6999998</v>
      </c>
      <c r="AB3118" s="91" t="s">
        <v>331</v>
      </c>
    </row>
    <row r="3119" spans="2:28" s="95" customFormat="1" x14ac:dyDescent="0.2">
      <c r="B3119" s="124"/>
      <c r="C3119" s="123"/>
      <c r="D3119" s="91"/>
      <c r="E3119" s="91"/>
      <c r="F3119" s="91"/>
      <c r="G3119" s="124"/>
      <c r="H3119" s="123"/>
      <c r="I3119" s="124"/>
      <c r="J3119" s="121"/>
      <c r="K3119" s="121"/>
      <c r="L3119" s="123"/>
      <c r="M3119" s="92"/>
      <c r="O3119" s="89"/>
      <c r="Q3119" s="91"/>
      <c r="R3119" s="91"/>
      <c r="S3119" s="125">
        <v>41088</v>
      </c>
      <c r="T3119" s="123"/>
      <c r="U3119" s="120" t="s">
        <v>330</v>
      </c>
      <c r="V3119" s="121"/>
      <c r="W3119" s="121"/>
      <c r="X3119" s="122">
        <v>-16192</v>
      </c>
      <c r="Y3119" s="123"/>
      <c r="Z3119" s="92" t="s">
        <v>330</v>
      </c>
      <c r="AA3119" s="93">
        <v>3734578411.6999998</v>
      </c>
      <c r="AB3119" s="91" t="s">
        <v>332</v>
      </c>
    </row>
    <row r="3120" spans="2:28" s="95" customFormat="1" x14ac:dyDescent="0.2">
      <c r="B3120" s="124"/>
      <c r="C3120" s="123"/>
      <c r="D3120" s="91"/>
      <c r="E3120" s="91"/>
      <c r="F3120" s="91"/>
      <c r="G3120" s="124"/>
      <c r="H3120" s="123"/>
      <c r="I3120" s="124"/>
      <c r="J3120" s="121"/>
      <c r="K3120" s="121"/>
      <c r="L3120" s="123"/>
      <c r="M3120" s="92"/>
      <c r="O3120" s="89"/>
      <c r="Q3120" s="91"/>
      <c r="R3120" s="91"/>
      <c r="S3120" s="125">
        <v>41106</v>
      </c>
      <c r="T3120" s="123"/>
      <c r="U3120" s="120" t="s">
        <v>330</v>
      </c>
      <c r="V3120" s="121"/>
      <c r="W3120" s="121"/>
      <c r="X3120" s="122">
        <v>-2300000</v>
      </c>
      <c r="Y3120" s="123"/>
      <c r="Z3120" s="92" t="s">
        <v>330</v>
      </c>
      <c r="AA3120" s="93">
        <v>3732278411.6999998</v>
      </c>
      <c r="AB3120" s="91" t="s">
        <v>331</v>
      </c>
    </row>
    <row r="3121" spans="2:28" s="95" customFormat="1" x14ac:dyDescent="0.2">
      <c r="B3121" s="124"/>
      <c r="C3121" s="123"/>
      <c r="D3121" s="91"/>
      <c r="E3121" s="91"/>
      <c r="F3121" s="91"/>
      <c r="G3121" s="124"/>
      <c r="H3121" s="123"/>
      <c r="I3121" s="124"/>
      <c r="J3121" s="121"/>
      <c r="K3121" s="121"/>
      <c r="L3121" s="123"/>
      <c r="M3121" s="92"/>
      <c r="O3121" s="89"/>
      <c r="Q3121" s="91"/>
      <c r="R3121" s="91"/>
      <c r="S3121" s="125">
        <v>41137</v>
      </c>
      <c r="T3121" s="123"/>
      <c r="U3121" s="120" t="s">
        <v>330</v>
      </c>
      <c r="V3121" s="121"/>
      <c r="W3121" s="121"/>
      <c r="X3121" s="122">
        <v>-20000</v>
      </c>
      <c r="Y3121" s="123"/>
      <c r="Z3121" s="92" t="s">
        <v>330</v>
      </c>
      <c r="AA3121" s="93">
        <v>3732258411.6999998</v>
      </c>
      <c r="AB3121" s="91" t="s">
        <v>331</v>
      </c>
    </row>
    <row r="3122" spans="2:28" s="95" customFormat="1" x14ac:dyDescent="0.2">
      <c r="B3122" s="124"/>
      <c r="C3122" s="123"/>
      <c r="D3122" s="91"/>
      <c r="E3122" s="91"/>
      <c r="F3122" s="91"/>
      <c r="G3122" s="124"/>
      <c r="H3122" s="123"/>
      <c r="I3122" s="124"/>
      <c r="J3122" s="121"/>
      <c r="K3122" s="121"/>
      <c r="L3122" s="123"/>
      <c r="M3122" s="92"/>
      <c r="O3122" s="89"/>
      <c r="Q3122" s="91"/>
      <c r="R3122" s="91"/>
      <c r="S3122" s="125">
        <v>41179</v>
      </c>
      <c r="T3122" s="123"/>
      <c r="U3122" s="120" t="s">
        <v>330</v>
      </c>
      <c r="V3122" s="121"/>
      <c r="W3122" s="121"/>
      <c r="X3122" s="122">
        <v>-37341</v>
      </c>
      <c r="Y3122" s="123"/>
      <c r="Z3122" s="92" t="s">
        <v>330</v>
      </c>
      <c r="AA3122" s="93">
        <v>3732221070.6999998</v>
      </c>
      <c r="AB3122" s="91" t="s">
        <v>332</v>
      </c>
    </row>
    <row r="3123" spans="2:28" s="95" customFormat="1" x14ac:dyDescent="0.2">
      <c r="B3123" s="124"/>
      <c r="C3123" s="123"/>
      <c r="D3123" s="91"/>
      <c r="E3123" s="91"/>
      <c r="F3123" s="91"/>
      <c r="G3123" s="124"/>
      <c r="H3123" s="123"/>
      <c r="I3123" s="124"/>
      <c r="J3123" s="121"/>
      <c r="K3123" s="121"/>
      <c r="L3123" s="123"/>
      <c r="M3123" s="92"/>
      <c r="O3123" s="89"/>
      <c r="Q3123" s="91"/>
      <c r="R3123" s="91"/>
      <c r="S3123" s="125">
        <v>41198</v>
      </c>
      <c r="T3123" s="123"/>
      <c r="U3123" s="120" t="s">
        <v>330</v>
      </c>
      <c r="V3123" s="121"/>
      <c r="W3123" s="121"/>
      <c r="X3123" s="122">
        <v>-1130000</v>
      </c>
      <c r="Y3123" s="123"/>
      <c r="Z3123" s="92" t="s">
        <v>330</v>
      </c>
      <c r="AA3123" s="93">
        <v>3731091070.6999998</v>
      </c>
      <c r="AB3123" s="91" t="s">
        <v>331</v>
      </c>
    </row>
    <row r="3124" spans="2:28" s="95" customFormat="1" x14ac:dyDescent="0.2">
      <c r="B3124" s="124"/>
      <c r="C3124" s="123"/>
      <c r="D3124" s="91"/>
      <c r="E3124" s="91"/>
      <c r="F3124" s="91"/>
      <c r="G3124" s="124"/>
      <c r="H3124" s="123"/>
      <c r="I3124" s="124"/>
      <c r="J3124" s="121"/>
      <c r="K3124" s="121"/>
      <c r="L3124" s="123"/>
      <c r="M3124" s="92"/>
      <c r="O3124" s="89"/>
      <c r="Q3124" s="91"/>
      <c r="R3124" s="91"/>
      <c r="S3124" s="125">
        <v>41228</v>
      </c>
      <c r="T3124" s="123"/>
      <c r="U3124" s="120" t="s">
        <v>330</v>
      </c>
      <c r="V3124" s="121"/>
      <c r="W3124" s="121"/>
      <c r="X3124" s="122">
        <v>-3770000</v>
      </c>
      <c r="Y3124" s="123"/>
      <c r="Z3124" s="92" t="s">
        <v>330</v>
      </c>
      <c r="AA3124" s="93">
        <v>3727321070.6999998</v>
      </c>
      <c r="AB3124" s="91" t="s">
        <v>331</v>
      </c>
    </row>
    <row r="3125" spans="2:28" s="95" customFormat="1" x14ac:dyDescent="0.2">
      <c r="B3125" s="124"/>
      <c r="C3125" s="123"/>
      <c r="D3125" s="91"/>
      <c r="E3125" s="91"/>
      <c r="F3125" s="91"/>
      <c r="G3125" s="124"/>
      <c r="H3125" s="123"/>
      <c r="I3125" s="124"/>
      <c r="J3125" s="121"/>
      <c r="K3125" s="121"/>
      <c r="L3125" s="123"/>
      <c r="M3125" s="92"/>
      <c r="O3125" s="89"/>
      <c r="Q3125" s="91"/>
      <c r="R3125" s="91"/>
      <c r="S3125" s="125">
        <v>41257</v>
      </c>
      <c r="T3125" s="123"/>
      <c r="U3125" s="120" t="s">
        <v>330</v>
      </c>
      <c r="V3125" s="121"/>
      <c r="W3125" s="121"/>
      <c r="X3125" s="122">
        <v>-180000</v>
      </c>
      <c r="Y3125" s="123"/>
      <c r="Z3125" s="92" t="s">
        <v>330</v>
      </c>
      <c r="AA3125" s="93">
        <v>3727141070.6999998</v>
      </c>
      <c r="AB3125" s="91" t="s">
        <v>331</v>
      </c>
    </row>
    <row r="3126" spans="2:28" s="95" customFormat="1" x14ac:dyDescent="0.2">
      <c r="B3126" s="124"/>
      <c r="C3126" s="123"/>
      <c r="D3126" s="91"/>
      <c r="E3126" s="91"/>
      <c r="F3126" s="91"/>
      <c r="G3126" s="124"/>
      <c r="H3126" s="123"/>
      <c r="I3126" s="124"/>
      <c r="J3126" s="121"/>
      <c r="K3126" s="121"/>
      <c r="L3126" s="123"/>
      <c r="M3126" s="92"/>
      <c r="O3126" s="89"/>
      <c r="Q3126" s="91"/>
      <c r="R3126" s="91"/>
      <c r="S3126" s="125">
        <v>41270</v>
      </c>
      <c r="T3126" s="123"/>
      <c r="U3126" s="120" t="s">
        <v>330</v>
      </c>
      <c r="V3126" s="121"/>
      <c r="W3126" s="121"/>
      <c r="X3126" s="122">
        <v>-4535</v>
      </c>
      <c r="Y3126" s="123"/>
      <c r="Z3126" s="92" t="s">
        <v>330</v>
      </c>
      <c r="AA3126" s="93">
        <v>3727136535.6999998</v>
      </c>
      <c r="AB3126" s="91" t="s">
        <v>332</v>
      </c>
    </row>
    <row r="3127" spans="2:28" s="95" customFormat="1" x14ac:dyDescent="0.2">
      <c r="B3127" s="124"/>
      <c r="C3127" s="123"/>
      <c r="D3127" s="91"/>
      <c r="E3127" s="91"/>
      <c r="F3127" s="91"/>
      <c r="G3127" s="124"/>
      <c r="H3127" s="123"/>
      <c r="I3127" s="124"/>
      <c r="J3127" s="121"/>
      <c r="K3127" s="121"/>
      <c r="L3127" s="123"/>
      <c r="M3127" s="92"/>
      <c r="O3127" s="89"/>
      <c r="Q3127" s="91"/>
      <c r="R3127" s="91"/>
      <c r="S3127" s="125">
        <v>41290</v>
      </c>
      <c r="T3127" s="123"/>
      <c r="U3127" s="120" t="s">
        <v>330</v>
      </c>
      <c r="V3127" s="121"/>
      <c r="W3127" s="121"/>
      <c r="X3127" s="122">
        <v>-60000</v>
      </c>
      <c r="Y3127" s="123"/>
      <c r="Z3127" s="92" t="s">
        <v>330</v>
      </c>
      <c r="AA3127" s="93">
        <v>3727076535.6999998</v>
      </c>
      <c r="AB3127" s="91" t="s">
        <v>331</v>
      </c>
    </row>
    <row r="3128" spans="2:28" s="95" customFormat="1" x14ac:dyDescent="0.2">
      <c r="B3128" s="124"/>
      <c r="C3128" s="123"/>
      <c r="D3128" s="91"/>
      <c r="E3128" s="91"/>
      <c r="F3128" s="91"/>
      <c r="G3128" s="124"/>
      <c r="H3128" s="123"/>
      <c r="I3128" s="124"/>
      <c r="J3128" s="121"/>
      <c r="K3128" s="121"/>
      <c r="L3128" s="123"/>
      <c r="M3128" s="92"/>
      <c r="O3128" s="89"/>
      <c r="Q3128" s="91"/>
      <c r="R3128" s="91"/>
      <c r="S3128" s="125">
        <v>41319</v>
      </c>
      <c r="T3128" s="123"/>
      <c r="U3128" s="120" t="s">
        <v>330</v>
      </c>
      <c r="V3128" s="121"/>
      <c r="W3128" s="121"/>
      <c r="X3128" s="122">
        <v>-520000</v>
      </c>
      <c r="Y3128" s="123"/>
      <c r="Z3128" s="92" t="s">
        <v>330</v>
      </c>
      <c r="AA3128" s="93">
        <v>3726556535.6999998</v>
      </c>
      <c r="AB3128" s="91" t="s">
        <v>331</v>
      </c>
    </row>
    <row r="3129" spans="2:28" s="95" customFormat="1" x14ac:dyDescent="0.2">
      <c r="B3129" s="124"/>
      <c r="C3129" s="123"/>
      <c r="D3129" s="91"/>
      <c r="E3129" s="91"/>
      <c r="F3129" s="91"/>
      <c r="G3129" s="124"/>
      <c r="H3129" s="123"/>
      <c r="I3129" s="124"/>
      <c r="J3129" s="121"/>
      <c r="K3129" s="121"/>
      <c r="L3129" s="123"/>
      <c r="M3129" s="92"/>
      <c r="O3129" s="89"/>
      <c r="Q3129" s="91"/>
      <c r="R3129" s="91"/>
      <c r="S3129" s="125">
        <v>41347</v>
      </c>
      <c r="T3129" s="123"/>
      <c r="U3129" s="120" t="s">
        <v>330</v>
      </c>
      <c r="V3129" s="121"/>
      <c r="W3129" s="121"/>
      <c r="X3129" s="122">
        <v>-90000</v>
      </c>
      <c r="Y3129" s="123"/>
      <c r="Z3129" s="92" t="s">
        <v>330</v>
      </c>
      <c r="AA3129" s="93">
        <v>3726466535.6999998</v>
      </c>
      <c r="AB3129" s="91" t="s">
        <v>331</v>
      </c>
    </row>
    <row r="3130" spans="2:28" s="95" customFormat="1" x14ac:dyDescent="0.2">
      <c r="B3130" s="124"/>
      <c r="C3130" s="123"/>
      <c r="D3130" s="91"/>
      <c r="E3130" s="91"/>
      <c r="F3130" s="91"/>
      <c r="G3130" s="124"/>
      <c r="H3130" s="123"/>
      <c r="I3130" s="124"/>
      <c r="J3130" s="121"/>
      <c r="K3130" s="121"/>
      <c r="L3130" s="123"/>
      <c r="M3130" s="92"/>
      <c r="O3130" s="89"/>
      <c r="Q3130" s="91"/>
      <c r="R3130" s="91"/>
      <c r="S3130" s="125">
        <v>41358</v>
      </c>
      <c r="T3130" s="123"/>
      <c r="U3130" s="120" t="s">
        <v>330</v>
      </c>
      <c r="V3130" s="121"/>
      <c r="W3130" s="121"/>
      <c r="X3130" s="122">
        <v>-14310</v>
      </c>
      <c r="Y3130" s="123"/>
      <c r="Z3130" s="92" t="s">
        <v>330</v>
      </c>
      <c r="AA3130" s="93">
        <v>3726452225.6999998</v>
      </c>
      <c r="AB3130" s="91" t="s">
        <v>332</v>
      </c>
    </row>
    <row r="3131" spans="2:28" s="95" customFormat="1" x14ac:dyDescent="0.2">
      <c r="B3131" s="124"/>
      <c r="C3131" s="123"/>
      <c r="D3131" s="91"/>
      <c r="E3131" s="91"/>
      <c r="F3131" s="91"/>
      <c r="G3131" s="124"/>
      <c r="H3131" s="123"/>
      <c r="I3131" s="124"/>
      <c r="J3131" s="121"/>
      <c r="K3131" s="121"/>
      <c r="L3131" s="123"/>
      <c r="M3131" s="92"/>
      <c r="O3131" s="89"/>
      <c r="Q3131" s="91"/>
      <c r="R3131" s="91"/>
      <c r="S3131" s="125">
        <v>41380</v>
      </c>
      <c r="T3131" s="123"/>
      <c r="U3131" s="120" t="s">
        <v>330</v>
      </c>
      <c r="V3131" s="121"/>
      <c r="W3131" s="121"/>
      <c r="X3131" s="122">
        <v>-110000</v>
      </c>
      <c r="Y3131" s="123"/>
      <c r="Z3131" s="92" t="s">
        <v>330</v>
      </c>
      <c r="AA3131" s="93">
        <v>3726342225.6999998</v>
      </c>
      <c r="AB3131" s="91" t="s">
        <v>331</v>
      </c>
    </row>
    <row r="3132" spans="2:28" s="95" customFormat="1" x14ac:dyDescent="0.2">
      <c r="B3132" s="124"/>
      <c r="C3132" s="123"/>
      <c r="D3132" s="91"/>
      <c r="E3132" s="91"/>
      <c r="F3132" s="91"/>
      <c r="G3132" s="124"/>
      <c r="H3132" s="123"/>
      <c r="I3132" s="124"/>
      <c r="J3132" s="121"/>
      <c r="K3132" s="121"/>
      <c r="L3132" s="123"/>
      <c r="M3132" s="92"/>
      <c r="O3132" s="89"/>
      <c r="Q3132" s="91"/>
      <c r="R3132" s="91"/>
      <c r="S3132" s="125">
        <v>41410</v>
      </c>
      <c r="T3132" s="123"/>
      <c r="U3132" s="120" t="s">
        <v>330</v>
      </c>
      <c r="V3132" s="121"/>
      <c r="W3132" s="121"/>
      <c r="X3132" s="122">
        <v>-120000</v>
      </c>
      <c r="Y3132" s="123"/>
      <c r="Z3132" s="92" t="s">
        <v>330</v>
      </c>
      <c r="AA3132" s="93">
        <v>3726222225.6999998</v>
      </c>
      <c r="AB3132" s="91" t="s">
        <v>331</v>
      </c>
    </row>
    <row r="3133" spans="2:28" s="95" customFormat="1" x14ac:dyDescent="0.2">
      <c r="B3133" s="124"/>
      <c r="C3133" s="123"/>
      <c r="D3133" s="91"/>
      <c r="E3133" s="91"/>
      <c r="F3133" s="91"/>
      <c r="G3133" s="124"/>
      <c r="H3133" s="123"/>
      <c r="I3133" s="124"/>
      <c r="J3133" s="121"/>
      <c r="K3133" s="121"/>
      <c r="L3133" s="123"/>
      <c r="M3133" s="92"/>
      <c r="O3133" s="89"/>
      <c r="Q3133" s="91"/>
      <c r="R3133" s="91"/>
      <c r="S3133" s="125">
        <v>41439</v>
      </c>
      <c r="T3133" s="123"/>
      <c r="U3133" s="120" t="s">
        <v>330</v>
      </c>
      <c r="V3133" s="121"/>
      <c r="W3133" s="121"/>
      <c r="X3133" s="122">
        <v>-50000</v>
      </c>
      <c r="Y3133" s="123"/>
      <c r="Z3133" s="92" t="s">
        <v>330</v>
      </c>
      <c r="AA3133" s="93">
        <v>3726172225.6999998</v>
      </c>
      <c r="AB3133" s="91" t="s">
        <v>331</v>
      </c>
    </row>
    <row r="3134" spans="2:28" s="95" customFormat="1" x14ac:dyDescent="0.2">
      <c r="B3134" s="124"/>
      <c r="C3134" s="123"/>
      <c r="D3134" s="91"/>
      <c r="E3134" s="91"/>
      <c r="F3134" s="91"/>
      <c r="G3134" s="124"/>
      <c r="H3134" s="123"/>
      <c r="I3134" s="124"/>
      <c r="J3134" s="121"/>
      <c r="K3134" s="121"/>
      <c r="L3134" s="123"/>
      <c r="M3134" s="92"/>
      <c r="O3134" s="89"/>
      <c r="Q3134" s="91"/>
      <c r="R3134" s="91"/>
      <c r="S3134" s="125">
        <v>41452</v>
      </c>
      <c r="T3134" s="123"/>
      <c r="U3134" s="120" t="s">
        <v>330</v>
      </c>
      <c r="V3134" s="121"/>
      <c r="W3134" s="121"/>
      <c r="X3134" s="122">
        <v>-3778</v>
      </c>
      <c r="Y3134" s="123"/>
      <c r="Z3134" s="92" t="s">
        <v>330</v>
      </c>
      <c r="AA3134" s="93">
        <v>3726168447.6999998</v>
      </c>
      <c r="AB3134" s="91" t="s">
        <v>332</v>
      </c>
    </row>
    <row r="3135" spans="2:28" s="95" customFormat="1" x14ac:dyDescent="0.2">
      <c r="B3135" s="124"/>
      <c r="C3135" s="123"/>
      <c r="D3135" s="91"/>
      <c r="E3135" s="91"/>
      <c r="F3135" s="91"/>
      <c r="G3135" s="124"/>
      <c r="H3135" s="123"/>
      <c r="I3135" s="124"/>
      <c r="J3135" s="121"/>
      <c r="K3135" s="121"/>
      <c r="L3135" s="123"/>
      <c r="M3135" s="92"/>
      <c r="O3135" s="89"/>
      <c r="Q3135" s="91"/>
      <c r="R3135" s="91"/>
      <c r="S3135" s="125">
        <v>41471</v>
      </c>
      <c r="T3135" s="123"/>
      <c r="U3135" s="120" t="s">
        <v>330</v>
      </c>
      <c r="V3135" s="121"/>
      <c r="W3135" s="121"/>
      <c r="X3135" s="122">
        <v>-103240000</v>
      </c>
      <c r="Y3135" s="123"/>
      <c r="Z3135" s="92" t="s">
        <v>330</v>
      </c>
      <c r="AA3135" s="93">
        <v>3622928447.6999998</v>
      </c>
      <c r="AB3135" s="91" t="s">
        <v>331</v>
      </c>
    </row>
    <row r="3136" spans="2:28" s="95" customFormat="1" x14ac:dyDescent="0.2">
      <c r="B3136" s="124"/>
      <c r="C3136" s="123"/>
      <c r="D3136" s="91"/>
      <c r="E3136" s="91"/>
      <c r="F3136" s="91"/>
      <c r="G3136" s="124"/>
      <c r="H3136" s="123"/>
      <c r="I3136" s="124"/>
      <c r="J3136" s="121"/>
      <c r="K3136" s="121"/>
      <c r="L3136" s="123"/>
      <c r="M3136" s="92"/>
      <c r="O3136" s="89"/>
      <c r="Q3136" s="91"/>
      <c r="R3136" s="91"/>
      <c r="S3136" s="125">
        <v>41501</v>
      </c>
      <c r="T3136" s="123"/>
      <c r="U3136" s="120" t="s">
        <v>330</v>
      </c>
      <c r="V3136" s="121"/>
      <c r="W3136" s="121"/>
      <c r="X3136" s="122">
        <v>-20000</v>
      </c>
      <c r="Y3136" s="123"/>
      <c r="Z3136" s="92" t="s">
        <v>330</v>
      </c>
      <c r="AA3136" s="93">
        <v>3622908447.6999998</v>
      </c>
      <c r="AB3136" s="91" t="s">
        <v>331</v>
      </c>
    </row>
    <row r="3137" spans="2:28" s="95" customFormat="1" x14ac:dyDescent="0.2">
      <c r="B3137" s="124"/>
      <c r="C3137" s="123"/>
      <c r="D3137" s="91"/>
      <c r="E3137" s="91"/>
      <c r="F3137" s="91"/>
      <c r="G3137" s="124"/>
      <c r="H3137" s="123"/>
      <c r="I3137" s="124"/>
      <c r="J3137" s="121"/>
      <c r="K3137" s="121"/>
      <c r="L3137" s="123"/>
      <c r="M3137" s="92"/>
      <c r="O3137" s="89"/>
      <c r="Q3137" s="91"/>
      <c r="R3137" s="91"/>
      <c r="S3137" s="125">
        <v>41533</v>
      </c>
      <c r="T3137" s="123"/>
      <c r="U3137" s="120" t="s">
        <v>330</v>
      </c>
      <c r="V3137" s="121"/>
      <c r="W3137" s="121"/>
      <c r="X3137" s="122">
        <v>-99960000</v>
      </c>
      <c r="Y3137" s="123"/>
      <c r="Z3137" s="92" t="s">
        <v>330</v>
      </c>
      <c r="AA3137" s="93">
        <v>3522948447.6999998</v>
      </c>
      <c r="AB3137" s="91" t="s">
        <v>331</v>
      </c>
    </row>
    <row r="3138" spans="2:28" s="95" customFormat="1" x14ac:dyDescent="0.2">
      <c r="B3138" s="124"/>
      <c r="C3138" s="123"/>
      <c r="D3138" s="91"/>
      <c r="E3138" s="91"/>
      <c r="F3138" s="91"/>
      <c r="G3138" s="124"/>
      <c r="H3138" s="123"/>
      <c r="I3138" s="124"/>
      <c r="J3138" s="121"/>
      <c r="K3138" s="121"/>
      <c r="L3138" s="123"/>
      <c r="M3138" s="92"/>
      <c r="O3138" s="89"/>
      <c r="Q3138" s="91"/>
      <c r="R3138" s="91"/>
      <c r="S3138" s="125">
        <v>41544</v>
      </c>
      <c r="T3138" s="123"/>
      <c r="U3138" s="120" t="s">
        <v>330</v>
      </c>
      <c r="V3138" s="121"/>
      <c r="W3138" s="121"/>
      <c r="X3138" s="122">
        <v>-724</v>
      </c>
      <c r="Y3138" s="123"/>
      <c r="Z3138" s="92" t="s">
        <v>330</v>
      </c>
      <c r="AA3138" s="93">
        <v>3522947723.6999998</v>
      </c>
      <c r="AB3138" s="91" t="s">
        <v>332</v>
      </c>
    </row>
    <row r="3139" spans="2:28" s="95" customFormat="1" x14ac:dyDescent="0.2">
      <c r="B3139" s="124"/>
      <c r="C3139" s="123"/>
      <c r="D3139" s="91"/>
      <c r="E3139" s="91"/>
      <c r="F3139" s="91"/>
      <c r="G3139" s="124"/>
      <c r="H3139" s="123"/>
      <c r="I3139" s="124"/>
      <c r="J3139" s="121"/>
      <c r="K3139" s="121"/>
      <c r="L3139" s="123"/>
      <c r="M3139" s="92"/>
      <c r="O3139" s="89"/>
      <c r="Q3139" s="91"/>
      <c r="R3139" s="91"/>
      <c r="S3139" s="125">
        <v>41562</v>
      </c>
      <c r="T3139" s="123"/>
      <c r="U3139" s="120" t="s">
        <v>330</v>
      </c>
      <c r="V3139" s="121"/>
      <c r="W3139" s="121"/>
      <c r="X3139" s="122">
        <v>-77990000</v>
      </c>
      <c r="Y3139" s="123"/>
      <c r="Z3139" s="92" t="s">
        <v>330</v>
      </c>
      <c r="AA3139" s="93">
        <v>3444957723.6999998</v>
      </c>
      <c r="AB3139" s="91" t="s">
        <v>331</v>
      </c>
    </row>
    <row r="3140" spans="2:28" s="95" customFormat="1" x14ac:dyDescent="0.2">
      <c r="B3140" s="124"/>
      <c r="C3140" s="123"/>
      <c r="D3140" s="91"/>
      <c r="E3140" s="91"/>
      <c r="F3140" s="91"/>
      <c r="G3140" s="124"/>
      <c r="H3140" s="123"/>
      <c r="I3140" s="124"/>
      <c r="J3140" s="121"/>
      <c r="K3140" s="121"/>
      <c r="L3140" s="123"/>
      <c r="M3140" s="92"/>
      <c r="O3140" s="89"/>
      <c r="Q3140" s="91"/>
      <c r="R3140" s="91"/>
      <c r="S3140" s="125">
        <v>41592</v>
      </c>
      <c r="T3140" s="123"/>
      <c r="U3140" s="120" t="s">
        <v>330</v>
      </c>
      <c r="V3140" s="121"/>
      <c r="W3140" s="121"/>
      <c r="X3140" s="122">
        <v>-15610000</v>
      </c>
      <c r="Y3140" s="123"/>
      <c r="Z3140" s="92" t="s">
        <v>330</v>
      </c>
      <c r="AA3140" s="93">
        <v>3429347723.6999998</v>
      </c>
      <c r="AB3140" s="91" t="s">
        <v>331</v>
      </c>
    </row>
    <row r="3141" spans="2:28" s="95" customFormat="1" x14ac:dyDescent="0.2">
      <c r="B3141" s="124"/>
      <c r="C3141" s="123"/>
      <c r="D3141" s="91"/>
      <c r="E3141" s="91"/>
      <c r="F3141" s="91"/>
      <c r="G3141" s="124"/>
      <c r="H3141" s="123"/>
      <c r="I3141" s="124"/>
      <c r="J3141" s="121"/>
      <c r="K3141" s="121"/>
      <c r="L3141" s="123"/>
      <c r="M3141" s="92"/>
      <c r="O3141" s="89"/>
      <c r="Q3141" s="91"/>
      <c r="R3141" s="91"/>
      <c r="S3141" s="125">
        <v>41624</v>
      </c>
      <c r="T3141" s="123"/>
      <c r="U3141" s="120" t="s">
        <v>330</v>
      </c>
      <c r="V3141" s="121"/>
      <c r="W3141" s="121"/>
      <c r="X3141" s="122">
        <v>-50000</v>
      </c>
      <c r="Y3141" s="123"/>
      <c r="Z3141" s="92" t="s">
        <v>330</v>
      </c>
      <c r="AA3141" s="93">
        <v>3429297723.6999998</v>
      </c>
      <c r="AB3141" s="91" t="s">
        <v>331</v>
      </c>
    </row>
    <row r="3142" spans="2:28" s="95" customFormat="1" x14ac:dyDescent="0.2">
      <c r="B3142" s="124"/>
      <c r="C3142" s="123"/>
      <c r="D3142" s="91"/>
      <c r="E3142" s="91"/>
      <c r="F3142" s="91"/>
      <c r="G3142" s="124"/>
      <c r="H3142" s="123"/>
      <c r="I3142" s="124"/>
      <c r="J3142" s="121"/>
      <c r="K3142" s="121"/>
      <c r="L3142" s="123"/>
      <c r="M3142" s="92"/>
      <c r="O3142" s="89"/>
      <c r="Q3142" s="91"/>
      <c r="R3142" s="91"/>
      <c r="S3142" s="125">
        <v>41631</v>
      </c>
      <c r="T3142" s="123"/>
      <c r="U3142" s="120" t="s">
        <v>330</v>
      </c>
      <c r="V3142" s="121"/>
      <c r="W3142" s="121"/>
      <c r="X3142" s="122">
        <v>-840396</v>
      </c>
      <c r="Y3142" s="123"/>
      <c r="Z3142" s="92" t="s">
        <v>330</v>
      </c>
      <c r="AA3142" s="93">
        <v>3428457327.6999998</v>
      </c>
      <c r="AB3142" s="91" t="s">
        <v>332</v>
      </c>
    </row>
    <row r="3143" spans="2:28" s="95" customFormat="1" x14ac:dyDescent="0.2">
      <c r="B3143" s="124"/>
      <c r="C3143" s="123"/>
      <c r="D3143" s="91"/>
      <c r="E3143" s="91"/>
      <c r="F3143" s="91"/>
      <c r="G3143" s="124"/>
      <c r="H3143" s="123"/>
      <c r="I3143" s="124"/>
      <c r="J3143" s="121"/>
      <c r="K3143" s="121"/>
      <c r="L3143" s="123"/>
      <c r="M3143" s="92"/>
      <c r="O3143" s="89"/>
      <c r="Q3143" s="91"/>
      <c r="R3143" s="91"/>
      <c r="S3143" s="125">
        <v>41655</v>
      </c>
      <c r="T3143" s="123"/>
      <c r="U3143" s="120" t="s">
        <v>330</v>
      </c>
      <c r="V3143" s="121"/>
      <c r="W3143" s="121"/>
      <c r="X3143" s="122">
        <v>-5790000</v>
      </c>
      <c r="Y3143" s="123"/>
      <c r="Z3143" s="92" t="s">
        <v>330</v>
      </c>
      <c r="AA3143" s="93">
        <v>3422667327.6999998</v>
      </c>
      <c r="AB3143" s="91" t="s">
        <v>331</v>
      </c>
    </row>
    <row r="3144" spans="2:28" s="95" customFormat="1" x14ac:dyDescent="0.2">
      <c r="B3144" s="124"/>
      <c r="C3144" s="123"/>
      <c r="D3144" s="91"/>
      <c r="E3144" s="91"/>
      <c r="F3144" s="91"/>
      <c r="G3144" s="124"/>
      <c r="H3144" s="123"/>
      <c r="I3144" s="124"/>
      <c r="J3144" s="121"/>
      <c r="K3144" s="121"/>
      <c r="L3144" s="123"/>
      <c r="M3144" s="92"/>
      <c r="O3144" s="89"/>
      <c r="Q3144" s="91"/>
      <c r="R3144" s="91"/>
      <c r="S3144" s="125">
        <v>41683</v>
      </c>
      <c r="T3144" s="123"/>
      <c r="U3144" s="120" t="s">
        <v>330</v>
      </c>
      <c r="V3144" s="121"/>
      <c r="W3144" s="121"/>
      <c r="X3144" s="122">
        <v>-52670000</v>
      </c>
      <c r="Y3144" s="123"/>
      <c r="Z3144" s="92" t="s">
        <v>330</v>
      </c>
      <c r="AA3144" s="93">
        <v>3369997327.6999998</v>
      </c>
      <c r="AB3144" s="91" t="s">
        <v>331</v>
      </c>
    </row>
    <row r="3145" spans="2:28" s="95" customFormat="1" x14ac:dyDescent="0.2">
      <c r="B3145" s="124"/>
      <c r="C3145" s="123"/>
      <c r="D3145" s="91"/>
      <c r="E3145" s="91"/>
      <c r="F3145" s="91"/>
      <c r="G3145" s="124"/>
      <c r="H3145" s="123"/>
      <c r="I3145" s="124"/>
      <c r="J3145" s="121"/>
      <c r="K3145" s="121"/>
      <c r="L3145" s="123"/>
      <c r="M3145" s="92"/>
      <c r="O3145" s="89"/>
      <c r="Q3145" s="91"/>
      <c r="R3145" s="91"/>
      <c r="S3145" s="125">
        <v>41712</v>
      </c>
      <c r="T3145" s="123"/>
      <c r="U3145" s="120" t="s">
        <v>330</v>
      </c>
      <c r="V3145" s="121"/>
      <c r="W3145" s="121"/>
      <c r="X3145" s="122">
        <v>-3730000</v>
      </c>
      <c r="Y3145" s="123"/>
      <c r="Z3145" s="92" t="s">
        <v>330</v>
      </c>
      <c r="AA3145" s="93">
        <v>3366267327.6999998</v>
      </c>
      <c r="AB3145" s="91" t="s">
        <v>331</v>
      </c>
    </row>
    <row r="3146" spans="2:28" s="95" customFormat="1" x14ac:dyDescent="0.2">
      <c r="B3146" s="124"/>
      <c r="C3146" s="123"/>
      <c r="D3146" s="91"/>
      <c r="E3146" s="91"/>
      <c r="F3146" s="91"/>
      <c r="G3146" s="124"/>
      <c r="H3146" s="123"/>
      <c r="I3146" s="124"/>
      <c r="J3146" s="121"/>
      <c r="K3146" s="121"/>
      <c r="L3146" s="123"/>
      <c r="M3146" s="92"/>
      <c r="O3146" s="89"/>
      <c r="Q3146" s="91"/>
      <c r="R3146" s="91"/>
      <c r="S3146" s="125">
        <v>41724</v>
      </c>
      <c r="T3146" s="123"/>
      <c r="U3146" s="120" t="s">
        <v>330</v>
      </c>
      <c r="V3146" s="121"/>
      <c r="W3146" s="121"/>
      <c r="X3146" s="122">
        <v>-21412</v>
      </c>
      <c r="Y3146" s="123"/>
      <c r="Z3146" s="92" t="s">
        <v>330</v>
      </c>
      <c r="AA3146" s="93">
        <v>3366245915.6999998</v>
      </c>
      <c r="AB3146" s="91" t="s">
        <v>332</v>
      </c>
    </row>
    <row r="3147" spans="2:28" s="95" customFormat="1" x14ac:dyDescent="0.2">
      <c r="B3147" s="124"/>
      <c r="C3147" s="123"/>
      <c r="D3147" s="91"/>
      <c r="E3147" s="91"/>
      <c r="F3147" s="91"/>
      <c r="G3147" s="124"/>
      <c r="H3147" s="123"/>
      <c r="I3147" s="124"/>
      <c r="J3147" s="121"/>
      <c r="K3147" s="121"/>
      <c r="L3147" s="123"/>
      <c r="M3147" s="92"/>
      <c r="O3147" s="89"/>
      <c r="Q3147" s="91"/>
      <c r="R3147" s="91"/>
      <c r="S3147" s="125">
        <v>41745</v>
      </c>
      <c r="T3147" s="123"/>
      <c r="U3147" s="120" t="s">
        <v>330</v>
      </c>
      <c r="V3147" s="121"/>
      <c r="W3147" s="121"/>
      <c r="X3147" s="122">
        <v>-14000000</v>
      </c>
      <c r="Y3147" s="123"/>
      <c r="Z3147" s="92" t="s">
        <v>330</v>
      </c>
      <c r="AA3147" s="93">
        <v>3352245915.6999998</v>
      </c>
      <c r="AB3147" s="91" t="s">
        <v>331</v>
      </c>
    </row>
    <row r="3148" spans="2:28" s="95" customFormat="1" x14ac:dyDescent="0.2">
      <c r="B3148" s="124"/>
      <c r="C3148" s="123"/>
      <c r="D3148" s="91"/>
      <c r="E3148" s="91"/>
      <c r="F3148" s="91"/>
      <c r="G3148" s="124"/>
      <c r="H3148" s="123"/>
      <c r="I3148" s="124"/>
      <c r="J3148" s="121"/>
      <c r="K3148" s="121"/>
      <c r="L3148" s="123"/>
      <c r="M3148" s="92"/>
      <c r="O3148" s="89"/>
      <c r="Q3148" s="91"/>
      <c r="R3148" s="91"/>
      <c r="S3148" s="125">
        <v>41774</v>
      </c>
      <c r="T3148" s="123"/>
      <c r="U3148" s="120" t="s">
        <v>330</v>
      </c>
      <c r="V3148" s="121"/>
      <c r="W3148" s="121"/>
      <c r="X3148" s="122">
        <v>-18970000</v>
      </c>
      <c r="Y3148" s="123"/>
      <c r="Z3148" s="92" t="s">
        <v>330</v>
      </c>
      <c r="AA3148" s="93">
        <v>3333275915.6999998</v>
      </c>
      <c r="AB3148" s="91" t="s">
        <v>331</v>
      </c>
    </row>
    <row r="3149" spans="2:28" s="95" customFormat="1" x14ac:dyDescent="0.2">
      <c r="B3149" s="124"/>
      <c r="C3149" s="123"/>
      <c r="D3149" s="91"/>
      <c r="E3149" s="91"/>
      <c r="F3149" s="91"/>
      <c r="G3149" s="124"/>
      <c r="H3149" s="123"/>
      <c r="I3149" s="124"/>
      <c r="J3149" s="121"/>
      <c r="K3149" s="121"/>
      <c r="L3149" s="123"/>
      <c r="M3149" s="92"/>
      <c r="O3149" s="89"/>
      <c r="Q3149" s="91"/>
      <c r="R3149" s="91"/>
      <c r="S3149" s="125">
        <v>41806</v>
      </c>
      <c r="T3149" s="123"/>
      <c r="U3149" s="120" t="s">
        <v>330</v>
      </c>
      <c r="V3149" s="121"/>
      <c r="W3149" s="121"/>
      <c r="X3149" s="122">
        <v>-30170000</v>
      </c>
      <c r="Y3149" s="123"/>
      <c r="Z3149" s="92" t="s">
        <v>330</v>
      </c>
      <c r="AA3149" s="93">
        <v>3303105915.6999998</v>
      </c>
      <c r="AB3149" s="91" t="s">
        <v>331</v>
      </c>
    </row>
    <row r="3150" spans="2:28" s="95" customFormat="1" x14ac:dyDescent="0.2">
      <c r="B3150" s="124"/>
      <c r="C3150" s="123"/>
      <c r="D3150" s="91"/>
      <c r="E3150" s="91"/>
      <c r="F3150" s="91"/>
      <c r="G3150" s="124"/>
      <c r="H3150" s="123"/>
      <c r="I3150" s="124"/>
      <c r="J3150" s="121"/>
      <c r="K3150" s="121"/>
      <c r="L3150" s="123"/>
      <c r="M3150" s="92"/>
      <c r="O3150" s="89"/>
      <c r="Q3150" s="91"/>
      <c r="R3150" s="91"/>
      <c r="S3150" s="125">
        <v>41816</v>
      </c>
      <c r="T3150" s="123"/>
      <c r="U3150" s="120" t="s">
        <v>330</v>
      </c>
      <c r="V3150" s="121"/>
      <c r="W3150" s="121"/>
      <c r="X3150" s="122">
        <v>-101752</v>
      </c>
      <c r="Y3150" s="123"/>
      <c r="Z3150" s="92" t="s">
        <v>330</v>
      </c>
      <c r="AA3150" s="93">
        <v>3303004163.6999998</v>
      </c>
      <c r="AB3150" s="91" t="s">
        <v>332</v>
      </c>
    </row>
    <row r="3151" spans="2:28" s="95" customFormat="1" x14ac:dyDescent="0.2">
      <c r="B3151" s="124"/>
      <c r="C3151" s="123"/>
      <c r="D3151" s="91"/>
      <c r="E3151" s="91"/>
      <c r="F3151" s="91"/>
      <c r="G3151" s="124"/>
      <c r="H3151" s="123"/>
      <c r="I3151" s="124"/>
      <c r="J3151" s="121"/>
      <c r="K3151" s="121"/>
      <c r="L3151" s="123"/>
      <c r="M3151" s="92"/>
      <c r="O3151" s="89"/>
      <c r="Q3151" s="91"/>
      <c r="R3151" s="91"/>
      <c r="S3151" s="125">
        <v>41836</v>
      </c>
      <c r="T3151" s="123"/>
      <c r="U3151" s="120" t="s">
        <v>330</v>
      </c>
      <c r="V3151" s="121"/>
      <c r="W3151" s="121"/>
      <c r="X3151" s="122">
        <v>-12980000</v>
      </c>
      <c r="Y3151" s="123"/>
      <c r="Z3151" s="92" t="s">
        <v>330</v>
      </c>
      <c r="AA3151" s="93">
        <v>3290024163.6999998</v>
      </c>
      <c r="AB3151" s="91" t="s">
        <v>331</v>
      </c>
    </row>
    <row r="3152" spans="2:28" s="95" customFormat="1" x14ac:dyDescent="0.2">
      <c r="B3152" s="124"/>
      <c r="C3152" s="123"/>
      <c r="D3152" s="91"/>
      <c r="E3152" s="91"/>
      <c r="F3152" s="91"/>
      <c r="G3152" s="124"/>
      <c r="H3152" s="123"/>
      <c r="I3152" s="124"/>
      <c r="J3152" s="121"/>
      <c r="K3152" s="121"/>
      <c r="L3152" s="123"/>
      <c r="M3152" s="92"/>
      <c r="O3152" s="89"/>
      <c r="Q3152" s="91"/>
      <c r="R3152" s="91"/>
      <c r="S3152" s="125">
        <v>41849</v>
      </c>
      <c r="T3152" s="123"/>
      <c r="U3152" s="120" t="s">
        <v>330</v>
      </c>
      <c r="V3152" s="121"/>
      <c r="W3152" s="121"/>
      <c r="X3152" s="122">
        <v>-154293</v>
      </c>
      <c r="Y3152" s="123"/>
      <c r="Z3152" s="92" t="s">
        <v>330</v>
      </c>
      <c r="AA3152" s="93">
        <v>3289869870.6999998</v>
      </c>
      <c r="AB3152" s="91" t="s">
        <v>332</v>
      </c>
    </row>
    <row r="3153" spans="2:28" s="95" customFormat="1" x14ac:dyDescent="0.2">
      <c r="B3153" s="124"/>
      <c r="C3153" s="123"/>
      <c r="D3153" s="91"/>
      <c r="E3153" s="91"/>
      <c r="F3153" s="91"/>
      <c r="G3153" s="124"/>
      <c r="H3153" s="123"/>
      <c r="I3153" s="124"/>
      <c r="J3153" s="121"/>
      <c r="K3153" s="121"/>
      <c r="L3153" s="123"/>
      <c r="M3153" s="92"/>
      <c r="O3153" s="89"/>
      <c r="Q3153" s="91"/>
      <c r="R3153" s="91"/>
      <c r="S3153" s="125">
        <v>41865</v>
      </c>
      <c r="T3153" s="123"/>
      <c r="U3153" s="120" t="s">
        <v>330</v>
      </c>
      <c r="V3153" s="121"/>
      <c r="W3153" s="121"/>
      <c r="X3153" s="122">
        <v>-7180000</v>
      </c>
      <c r="Y3153" s="123"/>
      <c r="Z3153" s="92" t="s">
        <v>330</v>
      </c>
      <c r="AA3153" s="93">
        <v>3282689870.6999998</v>
      </c>
      <c r="AB3153" s="91" t="s">
        <v>331</v>
      </c>
    </row>
    <row r="3154" spans="2:28" s="95" customFormat="1" x14ac:dyDescent="0.2">
      <c r="B3154" s="124"/>
      <c r="C3154" s="123"/>
      <c r="D3154" s="91"/>
      <c r="E3154" s="91"/>
      <c r="F3154" s="91"/>
      <c r="G3154" s="124"/>
      <c r="H3154" s="123"/>
      <c r="I3154" s="124"/>
      <c r="J3154" s="121"/>
      <c r="K3154" s="121"/>
      <c r="L3154" s="123"/>
      <c r="M3154" s="92"/>
      <c r="O3154" s="89"/>
      <c r="Q3154" s="91"/>
      <c r="R3154" s="91"/>
      <c r="S3154" s="125">
        <v>41898</v>
      </c>
      <c r="T3154" s="123"/>
      <c r="U3154" s="120" t="s">
        <v>330</v>
      </c>
      <c r="V3154" s="121"/>
      <c r="W3154" s="121"/>
      <c r="X3154" s="122">
        <v>-9640000</v>
      </c>
      <c r="Y3154" s="123"/>
      <c r="Z3154" s="92" t="s">
        <v>330</v>
      </c>
      <c r="AA3154" s="93">
        <v>3273049870.6999998</v>
      </c>
      <c r="AB3154" s="91" t="s">
        <v>331</v>
      </c>
    </row>
    <row r="3155" spans="2:28" s="95" customFormat="1" x14ac:dyDescent="0.2">
      <c r="B3155" s="124"/>
      <c r="C3155" s="123"/>
      <c r="D3155" s="91"/>
      <c r="E3155" s="91"/>
      <c r="F3155" s="91"/>
      <c r="G3155" s="124"/>
      <c r="H3155" s="123"/>
      <c r="I3155" s="124"/>
      <c r="J3155" s="121"/>
      <c r="K3155" s="121"/>
      <c r="L3155" s="123"/>
      <c r="M3155" s="92"/>
      <c r="O3155" s="89"/>
      <c r="Q3155" s="91"/>
      <c r="R3155" s="91"/>
      <c r="S3155" s="125">
        <v>41911</v>
      </c>
      <c r="T3155" s="123"/>
      <c r="U3155" s="120" t="s">
        <v>330</v>
      </c>
      <c r="V3155" s="121"/>
      <c r="W3155" s="121"/>
      <c r="X3155" s="122">
        <v>-18088</v>
      </c>
      <c r="Y3155" s="123"/>
      <c r="Z3155" s="92" t="s">
        <v>330</v>
      </c>
      <c r="AA3155" s="93">
        <v>3273031782.6999998</v>
      </c>
      <c r="AB3155" s="91" t="s">
        <v>332</v>
      </c>
    </row>
    <row r="3156" spans="2:28" s="95" customFormat="1" x14ac:dyDescent="0.2">
      <c r="B3156" s="124"/>
      <c r="C3156" s="123"/>
      <c r="D3156" s="91"/>
      <c r="E3156" s="91"/>
      <c r="F3156" s="91"/>
      <c r="G3156" s="124"/>
      <c r="H3156" s="123"/>
      <c r="I3156" s="124"/>
      <c r="J3156" s="121"/>
      <c r="K3156" s="121"/>
      <c r="L3156" s="123"/>
      <c r="M3156" s="92"/>
      <c r="O3156" s="89"/>
      <c r="Q3156" s="91"/>
      <c r="R3156" s="91"/>
      <c r="S3156" s="125">
        <v>41928</v>
      </c>
      <c r="T3156" s="123"/>
      <c r="U3156" s="120" t="s">
        <v>330</v>
      </c>
      <c r="V3156" s="121"/>
      <c r="W3156" s="121"/>
      <c r="X3156" s="122">
        <v>-390000</v>
      </c>
      <c r="Y3156" s="123"/>
      <c r="Z3156" s="92" t="s">
        <v>330</v>
      </c>
      <c r="AA3156" s="93">
        <v>3272641782.6999998</v>
      </c>
      <c r="AB3156" s="91" t="s">
        <v>331</v>
      </c>
    </row>
    <row r="3157" spans="2:28" s="95" customFormat="1" x14ac:dyDescent="0.2">
      <c r="B3157" s="124"/>
      <c r="C3157" s="123"/>
      <c r="D3157" s="91"/>
      <c r="E3157" s="91"/>
      <c r="F3157" s="91"/>
      <c r="G3157" s="124"/>
      <c r="H3157" s="123"/>
      <c r="I3157" s="124"/>
      <c r="J3157" s="121"/>
      <c r="K3157" s="121"/>
      <c r="L3157" s="123"/>
      <c r="M3157" s="92"/>
      <c r="O3157" s="89"/>
      <c r="Q3157" s="91"/>
      <c r="R3157" s="91"/>
      <c r="S3157" s="125">
        <v>41957</v>
      </c>
      <c r="T3157" s="123"/>
      <c r="U3157" s="120" t="s">
        <v>330</v>
      </c>
      <c r="V3157" s="121"/>
      <c r="W3157" s="121"/>
      <c r="X3157" s="122">
        <v>-10150000</v>
      </c>
      <c r="Y3157" s="123"/>
      <c r="Z3157" s="92" t="s">
        <v>330</v>
      </c>
      <c r="AA3157" s="93">
        <v>3262491782.6999998</v>
      </c>
      <c r="AB3157" s="91" t="s">
        <v>331</v>
      </c>
    </row>
    <row r="3158" spans="2:28" s="95" customFormat="1" x14ac:dyDescent="0.2">
      <c r="B3158" s="124"/>
      <c r="C3158" s="123"/>
      <c r="D3158" s="91"/>
      <c r="E3158" s="91"/>
      <c r="F3158" s="91"/>
      <c r="G3158" s="124"/>
      <c r="H3158" s="123"/>
      <c r="I3158" s="124"/>
      <c r="J3158" s="121"/>
      <c r="K3158" s="121"/>
      <c r="L3158" s="123"/>
      <c r="M3158" s="92"/>
      <c r="O3158" s="89"/>
      <c r="Q3158" s="91"/>
      <c r="R3158" s="91"/>
      <c r="S3158" s="125">
        <v>41989</v>
      </c>
      <c r="T3158" s="123"/>
      <c r="U3158" s="120" t="s">
        <v>330</v>
      </c>
      <c r="V3158" s="121"/>
      <c r="W3158" s="121"/>
      <c r="X3158" s="122">
        <v>-4800000</v>
      </c>
      <c r="Y3158" s="123"/>
      <c r="Z3158" s="92" t="s">
        <v>330</v>
      </c>
      <c r="AA3158" s="93">
        <v>3257691782.6999998</v>
      </c>
      <c r="AB3158" s="91" t="s">
        <v>331</v>
      </c>
    </row>
    <row r="3159" spans="2:28" s="95" customFormat="1" x14ac:dyDescent="0.2">
      <c r="B3159" s="124"/>
      <c r="C3159" s="123"/>
      <c r="D3159" s="91"/>
      <c r="E3159" s="91"/>
      <c r="F3159" s="91"/>
      <c r="G3159" s="124"/>
      <c r="H3159" s="123"/>
      <c r="I3159" s="124"/>
      <c r="J3159" s="121"/>
      <c r="K3159" s="121"/>
      <c r="L3159" s="123"/>
      <c r="M3159" s="92"/>
      <c r="O3159" s="89"/>
      <c r="Q3159" s="91"/>
      <c r="R3159" s="91"/>
      <c r="S3159" s="125">
        <v>42002</v>
      </c>
      <c r="T3159" s="123"/>
      <c r="U3159" s="120" t="s">
        <v>330</v>
      </c>
      <c r="V3159" s="121"/>
      <c r="W3159" s="121"/>
      <c r="X3159" s="122">
        <v>549933107.29999995</v>
      </c>
      <c r="Y3159" s="123"/>
      <c r="Z3159" s="92" t="s">
        <v>330</v>
      </c>
      <c r="AA3159" s="93">
        <v>3807624890</v>
      </c>
      <c r="AB3159" s="91" t="s">
        <v>332</v>
      </c>
    </row>
    <row r="3160" spans="2:28" s="95" customFormat="1" x14ac:dyDescent="0.2">
      <c r="B3160" s="124"/>
      <c r="C3160" s="123"/>
      <c r="D3160" s="91"/>
      <c r="E3160" s="91"/>
      <c r="F3160" s="91"/>
      <c r="G3160" s="124"/>
      <c r="H3160" s="123"/>
      <c r="I3160" s="124"/>
      <c r="J3160" s="121"/>
      <c r="K3160" s="121"/>
      <c r="L3160" s="123"/>
      <c r="M3160" s="92"/>
      <c r="O3160" s="89"/>
      <c r="Q3160" s="91"/>
      <c r="R3160" s="91"/>
      <c r="S3160" s="125">
        <v>42019</v>
      </c>
      <c r="T3160" s="123"/>
      <c r="U3160" s="120" t="s">
        <v>330</v>
      </c>
      <c r="V3160" s="121"/>
      <c r="W3160" s="121"/>
      <c r="X3160" s="122">
        <v>-10720000</v>
      </c>
      <c r="Y3160" s="123"/>
      <c r="Z3160" s="92" t="s">
        <v>330</v>
      </c>
      <c r="AA3160" s="93">
        <v>3796904890</v>
      </c>
      <c r="AB3160" s="91" t="s">
        <v>331</v>
      </c>
    </row>
    <row r="3161" spans="2:28" s="95" customFormat="1" x14ac:dyDescent="0.2">
      <c r="B3161" s="124"/>
      <c r="C3161" s="123"/>
      <c r="D3161" s="91"/>
      <c r="E3161" s="91"/>
      <c r="F3161" s="91"/>
      <c r="G3161" s="124"/>
      <c r="H3161" s="123"/>
      <c r="I3161" s="124"/>
      <c r="J3161" s="121"/>
      <c r="K3161" s="121"/>
      <c r="L3161" s="123"/>
      <c r="M3161" s="92"/>
      <c r="O3161" s="89"/>
      <c r="Q3161" s="91"/>
      <c r="R3161" s="91"/>
      <c r="S3161" s="125">
        <v>42048</v>
      </c>
      <c r="T3161" s="123"/>
      <c r="U3161" s="120" t="s">
        <v>330</v>
      </c>
      <c r="V3161" s="121"/>
      <c r="W3161" s="121"/>
      <c r="X3161" s="122">
        <v>-4030000</v>
      </c>
      <c r="Y3161" s="123"/>
      <c r="Z3161" s="92" t="s">
        <v>330</v>
      </c>
      <c r="AA3161" s="93">
        <v>3792874890</v>
      </c>
      <c r="AB3161" s="91" t="s">
        <v>331</v>
      </c>
    </row>
    <row r="3162" spans="2:28" s="95" customFormat="1" x14ac:dyDescent="0.2">
      <c r="B3162" s="124"/>
      <c r="C3162" s="123"/>
      <c r="D3162" s="91"/>
      <c r="E3162" s="91"/>
      <c r="F3162" s="91"/>
      <c r="G3162" s="124"/>
      <c r="H3162" s="123"/>
      <c r="I3162" s="124"/>
      <c r="J3162" s="121"/>
      <c r="K3162" s="121"/>
      <c r="L3162" s="123"/>
      <c r="M3162" s="92"/>
      <c r="O3162" s="89"/>
      <c r="Q3162" s="91"/>
      <c r="R3162" s="91"/>
      <c r="S3162" s="125">
        <v>42079</v>
      </c>
      <c r="T3162" s="123"/>
      <c r="U3162" s="120" t="s">
        <v>330</v>
      </c>
      <c r="V3162" s="121"/>
      <c r="W3162" s="121"/>
      <c r="X3162" s="122">
        <v>-47020000</v>
      </c>
      <c r="Y3162" s="123"/>
      <c r="Z3162" s="92" t="s">
        <v>330</v>
      </c>
      <c r="AA3162" s="93">
        <v>3745854890</v>
      </c>
      <c r="AB3162" s="91" t="s">
        <v>331</v>
      </c>
    </row>
    <row r="3163" spans="2:28" s="95" customFormat="1" x14ac:dyDescent="0.2">
      <c r="B3163" s="124"/>
      <c r="C3163" s="123"/>
      <c r="D3163" s="91"/>
      <c r="E3163" s="91"/>
      <c r="F3163" s="91"/>
      <c r="G3163" s="124"/>
      <c r="H3163" s="123"/>
      <c r="I3163" s="124"/>
      <c r="J3163" s="121"/>
      <c r="K3163" s="121"/>
      <c r="L3163" s="123"/>
      <c r="M3163" s="92"/>
      <c r="O3163" s="89"/>
      <c r="Q3163" s="91"/>
      <c r="R3163" s="91"/>
      <c r="S3163" s="125">
        <v>42089</v>
      </c>
      <c r="T3163" s="123"/>
      <c r="U3163" s="120" t="s">
        <v>330</v>
      </c>
      <c r="V3163" s="121"/>
      <c r="W3163" s="121"/>
      <c r="X3163" s="122">
        <v>40703961</v>
      </c>
      <c r="Y3163" s="123"/>
      <c r="Z3163" s="92" t="s">
        <v>330</v>
      </c>
      <c r="AA3163" s="93">
        <v>3786558851</v>
      </c>
      <c r="AB3163" s="91" t="s">
        <v>332</v>
      </c>
    </row>
    <row r="3164" spans="2:28" s="95" customFormat="1" x14ac:dyDescent="0.2">
      <c r="B3164" s="124"/>
      <c r="C3164" s="123"/>
      <c r="D3164" s="91"/>
      <c r="E3164" s="91"/>
      <c r="F3164" s="91"/>
      <c r="G3164" s="124"/>
      <c r="H3164" s="123"/>
      <c r="I3164" s="124"/>
      <c r="J3164" s="121"/>
      <c r="K3164" s="121"/>
      <c r="L3164" s="123"/>
      <c r="M3164" s="92"/>
      <c r="O3164" s="89"/>
      <c r="Q3164" s="91"/>
      <c r="R3164" s="91"/>
      <c r="S3164" s="125">
        <v>42110</v>
      </c>
      <c r="T3164" s="123"/>
      <c r="U3164" s="120" t="s">
        <v>330</v>
      </c>
      <c r="V3164" s="121"/>
      <c r="W3164" s="121"/>
      <c r="X3164" s="122">
        <v>-3010000</v>
      </c>
      <c r="Y3164" s="123"/>
      <c r="Z3164" s="92" t="s">
        <v>330</v>
      </c>
      <c r="AA3164" s="93">
        <v>3783548851</v>
      </c>
      <c r="AB3164" s="91" t="s">
        <v>331</v>
      </c>
    </row>
    <row r="3165" spans="2:28" s="95" customFormat="1" x14ac:dyDescent="0.2">
      <c r="B3165" s="124"/>
      <c r="C3165" s="123"/>
      <c r="D3165" s="91"/>
      <c r="E3165" s="91"/>
      <c r="F3165" s="91"/>
      <c r="G3165" s="124"/>
      <c r="H3165" s="123"/>
      <c r="I3165" s="124"/>
      <c r="J3165" s="121"/>
      <c r="K3165" s="121"/>
      <c r="L3165" s="123"/>
      <c r="M3165" s="92"/>
      <c r="O3165" s="89"/>
      <c r="Q3165" s="91"/>
      <c r="R3165" s="91"/>
      <c r="S3165" s="125">
        <v>42122</v>
      </c>
      <c r="T3165" s="123"/>
      <c r="U3165" s="120" t="s">
        <v>330</v>
      </c>
      <c r="V3165" s="121"/>
      <c r="W3165" s="121"/>
      <c r="X3165" s="122">
        <v>332660757</v>
      </c>
      <c r="Y3165" s="123"/>
      <c r="Z3165" s="92" t="s">
        <v>330</v>
      </c>
      <c r="AA3165" s="93">
        <v>4116209608</v>
      </c>
      <c r="AB3165" s="91" t="s">
        <v>332</v>
      </c>
    </row>
    <row r="3166" spans="2:28" s="95" customFormat="1" x14ac:dyDescent="0.2">
      <c r="B3166" s="124"/>
      <c r="C3166" s="123"/>
      <c r="D3166" s="91"/>
      <c r="E3166" s="91"/>
      <c r="F3166" s="91"/>
      <c r="G3166" s="124"/>
      <c r="H3166" s="123"/>
      <c r="I3166" s="124"/>
      <c r="J3166" s="121"/>
      <c r="K3166" s="121"/>
      <c r="L3166" s="123"/>
      <c r="M3166" s="92"/>
      <c r="O3166" s="89"/>
      <c r="Q3166" s="91"/>
      <c r="R3166" s="91"/>
      <c r="S3166" s="125">
        <v>42138</v>
      </c>
      <c r="T3166" s="123"/>
      <c r="U3166" s="120" t="s">
        <v>330</v>
      </c>
      <c r="V3166" s="121"/>
      <c r="W3166" s="121"/>
      <c r="X3166" s="122">
        <v>-8210000</v>
      </c>
      <c r="Y3166" s="123"/>
      <c r="Z3166" s="92" t="s">
        <v>330</v>
      </c>
      <c r="AA3166" s="93">
        <v>4107999608</v>
      </c>
      <c r="AB3166" s="91" t="s">
        <v>331</v>
      </c>
    </row>
    <row r="3167" spans="2:28" s="95" customFormat="1" x14ac:dyDescent="0.2">
      <c r="B3167" s="124"/>
      <c r="C3167" s="123"/>
      <c r="D3167" s="91"/>
      <c r="E3167" s="91"/>
      <c r="F3167" s="91"/>
      <c r="G3167" s="124"/>
      <c r="H3167" s="123"/>
      <c r="I3167" s="124"/>
      <c r="J3167" s="121"/>
      <c r="K3167" s="121"/>
      <c r="L3167" s="123"/>
      <c r="M3167" s="92"/>
      <c r="O3167" s="89"/>
      <c r="Q3167" s="91"/>
      <c r="R3167" s="91"/>
      <c r="S3167" s="125">
        <v>42171</v>
      </c>
      <c r="T3167" s="123"/>
      <c r="U3167" s="120" t="s">
        <v>330</v>
      </c>
      <c r="V3167" s="121"/>
      <c r="W3167" s="121"/>
      <c r="X3167" s="122">
        <v>-14130000</v>
      </c>
      <c r="Y3167" s="123"/>
      <c r="Z3167" s="92" t="s">
        <v>330</v>
      </c>
      <c r="AA3167" s="93">
        <v>4093869608</v>
      </c>
      <c r="AB3167" s="91" t="s">
        <v>331</v>
      </c>
    </row>
    <row r="3168" spans="2:28" s="95" customFormat="1" x14ac:dyDescent="0.2">
      <c r="B3168" s="124"/>
      <c r="C3168" s="123"/>
      <c r="D3168" s="91"/>
      <c r="E3168" s="91"/>
      <c r="F3168" s="91"/>
      <c r="G3168" s="124"/>
      <c r="H3168" s="123"/>
      <c r="I3168" s="124"/>
      <c r="J3168" s="121"/>
      <c r="K3168" s="121"/>
      <c r="L3168" s="123"/>
      <c r="M3168" s="92"/>
      <c r="O3168" s="89"/>
      <c r="Q3168" s="91"/>
      <c r="R3168" s="91"/>
      <c r="S3168" s="125">
        <v>42180</v>
      </c>
      <c r="T3168" s="123"/>
      <c r="U3168" s="120" t="s">
        <v>330</v>
      </c>
      <c r="V3168" s="121"/>
      <c r="W3168" s="121"/>
      <c r="X3168" s="122">
        <v>40588882</v>
      </c>
      <c r="Y3168" s="123"/>
      <c r="Z3168" s="92" t="s">
        <v>330</v>
      </c>
      <c r="AA3168" s="93">
        <v>4134458490</v>
      </c>
      <c r="AB3168" s="91" t="s">
        <v>332</v>
      </c>
    </row>
    <row r="3169" spans="2:28" s="95" customFormat="1" x14ac:dyDescent="0.2">
      <c r="B3169" s="124"/>
      <c r="C3169" s="123"/>
      <c r="D3169" s="91"/>
      <c r="E3169" s="91"/>
      <c r="F3169" s="91"/>
      <c r="G3169" s="124"/>
      <c r="H3169" s="123"/>
      <c r="I3169" s="124"/>
      <c r="J3169" s="121"/>
      <c r="K3169" s="121"/>
      <c r="L3169" s="123"/>
      <c r="M3169" s="92"/>
      <c r="O3169" s="89"/>
      <c r="Q3169" s="91"/>
      <c r="R3169" s="91"/>
      <c r="S3169" s="125">
        <v>42201</v>
      </c>
      <c r="T3169" s="123"/>
      <c r="U3169" s="120" t="s">
        <v>330</v>
      </c>
      <c r="V3169" s="121"/>
      <c r="W3169" s="121"/>
      <c r="X3169" s="122">
        <v>-17520000</v>
      </c>
      <c r="Y3169" s="123"/>
      <c r="Z3169" s="92" t="s">
        <v>330</v>
      </c>
      <c r="AA3169" s="93">
        <v>4116938490</v>
      </c>
      <c r="AB3169" s="91" t="s">
        <v>331</v>
      </c>
    </row>
    <row r="3170" spans="2:28" s="95" customFormat="1" x14ac:dyDescent="0.2">
      <c r="B3170" s="124"/>
      <c r="C3170" s="123"/>
      <c r="D3170" s="91"/>
      <c r="E3170" s="91"/>
      <c r="F3170" s="91"/>
      <c r="G3170" s="124"/>
      <c r="H3170" s="123"/>
      <c r="I3170" s="124"/>
      <c r="J3170" s="121"/>
      <c r="K3170" s="121"/>
      <c r="L3170" s="123"/>
      <c r="M3170" s="92"/>
      <c r="O3170" s="89"/>
      <c r="Q3170" s="91"/>
      <c r="R3170" s="91"/>
      <c r="S3170" s="125">
        <v>42230</v>
      </c>
      <c r="T3170" s="123"/>
      <c r="U3170" s="120" t="s">
        <v>330</v>
      </c>
      <c r="V3170" s="121"/>
      <c r="W3170" s="121"/>
      <c r="X3170" s="122">
        <v>-10000</v>
      </c>
      <c r="Y3170" s="123"/>
      <c r="Z3170" s="92" t="s">
        <v>330</v>
      </c>
      <c r="AA3170" s="93">
        <v>4116928490</v>
      </c>
      <c r="AB3170" s="91" t="s">
        <v>331</v>
      </c>
    </row>
    <row r="3171" spans="2:28" s="95" customFormat="1" x14ac:dyDescent="0.2">
      <c r="B3171" s="124"/>
      <c r="C3171" s="123"/>
      <c r="D3171" s="91"/>
      <c r="E3171" s="91"/>
      <c r="F3171" s="91"/>
      <c r="G3171" s="124"/>
      <c r="H3171" s="123"/>
      <c r="I3171" s="124"/>
      <c r="J3171" s="121"/>
      <c r="K3171" s="121"/>
      <c r="L3171" s="123"/>
      <c r="M3171" s="92"/>
      <c r="O3171" s="89"/>
      <c r="Q3171" s="91"/>
      <c r="R3171" s="91"/>
      <c r="S3171" s="125">
        <v>42263</v>
      </c>
      <c r="T3171" s="123"/>
      <c r="U3171" s="120" t="s">
        <v>330</v>
      </c>
      <c r="V3171" s="121"/>
      <c r="W3171" s="121"/>
      <c r="X3171" s="122">
        <v>760000</v>
      </c>
      <c r="Y3171" s="123"/>
      <c r="Z3171" s="92" t="s">
        <v>330</v>
      </c>
      <c r="AA3171" s="93">
        <v>4117688490</v>
      </c>
      <c r="AB3171" s="91" t="s">
        <v>331</v>
      </c>
    </row>
    <row r="3172" spans="2:28" s="95" customFormat="1" x14ac:dyDescent="0.2">
      <c r="B3172" s="124"/>
      <c r="C3172" s="123"/>
      <c r="D3172" s="91"/>
      <c r="E3172" s="91"/>
      <c r="F3172" s="91"/>
      <c r="G3172" s="124"/>
      <c r="H3172" s="123"/>
      <c r="I3172" s="124"/>
      <c r="J3172" s="121"/>
      <c r="K3172" s="121"/>
      <c r="L3172" s="123"/>
      <c r="M3172" s="92"/>
      <c r="O3172" s="89"/>
      <c r="Q3172" s="91"/>
      <c r="R3172" s="91"/>
      <c r="S3172" s="125">
        <v>42275</v>
      </c>
      <c r="T3172" s="123"/>
      <c r="U3172" s="120" t="s">
        <v>330</v>
      </c>
      <c r="V3172" s="121"/>
      <c r="W3172" s="121"/>
      <c r="X3172" s="122">
        <v>27225885</v>
      </c>
      <c r="Y3172" s="123"/>
      <c r="Z3172" s="92" t="s">
        <v>330</v>
      </c>
      <c r="AA3172" s="93">
        <v>4144914375</v>
      </c>
      <c r="AB3172" s="91" t="s">
        <v>332</v>
      </c>
    </row>
    <row r="3173" spans="2:28" s="95" customFormat="1" x14ac:dyDescent="0.2">
      <c r="B3173" s="124"/>
      <c r="C3173" s="123"/>
      <c r="D3173" s="91"/>
      <c r="E3173" s="91"/>
      <c r="F3173" s="91"/>
      <c r="G3173" s="124"/>
      <c r="H3173" s="123"/>
      <c r="I3173" s="124"/>
      <c r="J3173" s="121"/>
      <c r="K3173" s="121"/>
      <c r="L3173" s="123"/>
      <c r="M3173" s="92"/>
      <c r="O3173" s="89"/>
      <c r="Q3173" s="91"/>
      <c r="R3173" s="91"/>
      <c r="S3173" s="125">
        <v>42292</v>
      </c>
      <c r="T3173" s="123"/>
      <c r="U3173" s="120" t="s">
        <v>330</v>
      </c>
      <c r="V3173" s="121"/>
      <c r="W3173" s="121"/>
      <c r="X3173" s="122">
        <v>-7740000</v>
      </c>
      <c r="Y3173" s="123"/>
      <c r="Z3173" s="92" t="s">
        <v>330</v>
      </c>
      <c r="AA3173" s="93">
        <v>4137174375</v>
      </c>
      <c r="AB3173" s="91" t="s">
        <v>331</v>
      </c>
    </row>
    <row r="3174" spans="2:28" s="95" customFormat="1" x14ac:dyDescent="0.2">
      <c r="B3174" s="124"/>
      <c r="C3174" s="123"/>
      <c r="D3174" s="91"/>
      <c r="E3174" s="91"/>
      <c r="F3174" s="91"/>
      <c r="G3174" s="124"/>
      <c r="H3174" s="123"/>
      <c r="I3174" s="124"/>
      <c r="J3174" s="121"/>
      <c r="K3174" s="121"/>
      <c r="L3174" s="123"/>
      <c r="M3174" s="92"/>
      <c r="O3174" s="89"/>
      <c r="Q3174" s="91"/>
      <c r="R3174" s="91"/>
      <c r="S3174" s="125">
        <v>42324</v>
      </c>
      <c r="T3174" s="123"/>
      <c r="U3174" s="120" t="s">
        <v>330</v>
      </c>
      <c r="V3174" s="121"/>
      <c r="W3174" s="121"/>
      <c r="X3174" s="122">
        <v>-6050000</v>
      </c>
      <c r="Y3174" s="123"/>
      <c r="Z3174" s="92" t="s">
        <v>330</v>
      </c>
      <c r="AA3174" s="93">
        <v>4131124375</v>
      </c>
      <c r="AB3174" s="91" t="s">
        <v>331</v>
      </c>
    </row>
    <row r="3175" spans="2:28" s="95" customFormat="1" x14ac:dyDescent="0.2">
      <c r="B3175" s="124"/>
      <c r="C3175" s="123"/>
      <c r="D3175" s="91"/>
      <c r="E3175" s="91"/>
      <c r="F3175" s="91"/>
      <c r="G3175" s="124"/>
      <c r="H3175" s="123"/>
      <c r="I3175" s="124"/>
      <c r="J3175" s="121"/>
      <c r="K3175" s="121"/>
      <c r="L3175" s="123"/>
      <c r="M3175" s="92"/>
      <c r="O3175" s="89"/>
      <c r="Q3175" s="91"/>
      <c r="R3175" s="91"/>
      <c r="S3175" s="125">
        <v>42354</v>
      </c>
      <c r="T3175" s="123"/>
      <c r="U3175" s="120" t="s">
        <v>330</v>
      </c>
      <c r="V3175" s="121"/>
      <c r="W3175" s="121"/>
      <c r="X3175" s="122">
        <v>-1730000</v>
      </c>
      <c r="Y3175" s="123"/>
      <c r="Z3175" s="92" t="s">
        <v>330</v>
      </c>
      <c r="AA3175" s="93">
        <v>4129394375</v>
      </c>
      <c r="AB3175" s="91" t="s">
        <v>331</v>
      </c>
    </row>
    <row r="3176" spans="2:28" s="95" customFormat="1" x14ac:dyDescent="0.2">
      <c r="B3176" s="124"/>
      <c r="C3176" s="123"/>
      <c r="D3176" s="91"/>
      <c r="E3176" s="91"/>
      <c r="F3176" s="91"/>
      <c r="G3176" s="124"/>
      <c r="H3176" s="123"/>
      <c r="I3176" s="124"/>
      <c r="J3176" s="121"/>
      <c r="K3176" s="121"/>
      <c r="L3176" s="123"/>
      <c r="M3176" s="92"/>
      <c r="O3176" s="89"/>
      <c r="Q3176" s="91"/>
      <c r="R3176" s="91"/>
      <c r="S3176" s="125">
        <v>42366</v>
      </c>
      <c r="T3176" s="123"/>
      <c r="U3176" s="120" t="s">
        <v>330</v>
      </c>
      <c r="V3176" s="121"/>
      <c r="W3176" s="121"/>
      <c r="X3176" s="122">
        <v>37401098</v>
      </c>
      <c r="Y3176" s="123"/>
      <c r="Z3176" s="92" t="s">
        <v>330</v>
      </c>
      <c r="AA3176" s="93">
        <v>4166795473</v>
      </c>
      <c r="AB3176" s="91" t="s">
        <v>332</v>
      </c>
    </row>
    <row r="3177" spans="2:28" s="95" customFormat="1" x14ac:dyDescent="0.2">
      <c r="B3177" s="124"/>
      <c r="C3177" s="123"/>
      <c r="D3177" s="91"/>
      <c r="E3177" s="91"/>
      <c r="F3177" s="91"/>
      <c r="G3177" s="124"/>
      <c r="H3177" s="123"/>
      <c r="I3177" s="124"/>
      <c r="J3177" s="121"/>
      <c r="K3177" s="121"/>
      <c r="L3177" s="123"/>
      <c r="M3177" s="92"/>
      <c r="O3177" s="89"/>
      <c r="Q3177" s="91"/>
      <c r="R3177" s="91"/>
      <c r="S3177" s="125">
        <v>42383</v>
      </c>
      <c r="T3177" s="123"/>
      <c r="U3177" s="120" t="s">
        <v>330</v>
      </c>
      <c r="V3177" s="121"/>
      <c r="W3177" s="121"/>
      <c r="X3177" s="122">
        <v>-36700000</v>
      </c>
      <c r="Y3177" s="123"/>
      <c r="Z3177" s="92" t="s">
        <v>330</v>
      </c>
      <c r="AA3177" s="93">
        <v>4130095473</v>
      </c>
      <c r="AB3177" s="91" t="s">
        <v>331</v>
      </c>
    </row>
    <row r="3178" spans="2:28" s="95" customFormat="1" x14ac:dyDescent="0.2">
      <c r="B3178" s="124"/>
      <c r="C3178" s="123"/>
      <c r="D3178" s="91"/>
      <c r="E3178" s="91"/>
      <c r="F3178" s="91"/>
      <c r="G3178" s="124"/>
      <c r="H3178" s="123"/>
      <c r="I3178" s="124"/>
      <c r="J3178" s="121"/>
      <c r="K3178" s="121"/>
      <c r="L3178" s="123"/>
      <c r="M3178" s="92"/>
      <c r="O3178" s="89"/>
      <c r="Q3178" s="91"/>
      <c r="R3178" s="91"/>
      <c r="S3178" s="125">
        <v>42416</v>
      </c>
      <c r="T3178" s="123"/>
      <c r="U3178" s="120" t="s">
        <v>330</v>
      </c>
      <c r="V3178" s="121"/>
      <c r="W3178" s="121"/>
      <c r="X3178" s="122">
        <v>-200000</v>
      </c>
      <c r="Y3178" s="123"/>
      <c r="Z3178" s="92" t="s">
        <v>330</v>
      </c>
      <c r="AA3178" s="93">
        <v>4129895473</v>
      </c>
      <c r="AB3178" s="91" t="s">
        <v>331</v>
      </c>
    </row>
    <row r="3179" spans="2:28" s="95" customFormat="1" x14ac:dyDescent="0.2">
      <c r="B3179" s="124"/>
      <c r="C3179" s="123"/>
      <c r="D3179" s="91"/>
      <c r="E3179" s="91"/>
      <c r="F3179" s="91"/>
      <c r="G3179" s="124"/>
      <c r="H3179" s="123"/>
      <c r="I3179" s="124"/>
      <c r="J3179" s="121"/>
      <c r="K3179" s="121"/>
      <c r="L3179" s="123"/>
      <c r="M3179" s="92"/>
      <c r="O3179" s="89"/>
      <c r="Q3179" s="91"/>
      <c r="R3179" s="91"/>
      <c r="S3179" s="125">
        <v>42425</v>
      </c>
      <c r="T3179" s="123"/>
      <c r="U3179" s="120" t="s">
        <v>330</v>
      </c>
      <c r="V3179" s="121"/>
      <c r="W3179" s="121"/>
      <c r="X3179" s="122">
        <v>-132520607</v>
      </c>
      <c r="Y3179" s="123"/>
      <c r="Z3179" s="92" t="s">
        <v>330</v>
      </c>
      <c r="AA3179" s="93">
        <v>3997374866</v>
      </c>
      <c r="AB3179" s="91" t="s">
        <v>333</v>
      </c>
    </row>
    <row r="3180" spans="2:28" s="95" customFormat="1" x14ac:dyDescent="0.2">
      <c r="B3180" s="124"/>
      <c r="C3180" s="123"/>
      <c r="D3180" s="91"/>
      <c r="E3180" s="91"/>
      <c r="F3180" s="91"/>
      <c r="G3180" s="124"/>
      <c r="H3180" s="123"/>
      <c r="I3180" s="124"/>
      <c r="J3180" s="121"/>
      <c r="K3180" s="121"/>
      <c r="L3180" s="123"/>
      <c r="M3180" s="92"/>
      <c r="O3180" s="89"/>
      <c r="Q3180" s="91"/>
      <c r="R3180" s="91"/>
      <c r="S3180" s="125">
        <v>42445</v>
      </c>
      <c r="T3180" s="123"/>
      <c r="U3180" s="120" t="s">
        <v>330</v>
      </c>
      <c r="V3180" s="121"/>
      <c r="W3180" s="121"/>
      <c r="X3180" s="122">
        <v>-9320000</v>
      </c>
      <c r="Y3180" s="123"/>
      <c r="Z3180" s="92" t="s">
        <v>330</v>
      </c>
      <c r="AA3180" s="93">
        <v>3988054866</v>
      </c>
      <c r="AB3180" s="91" t="s">
        <v>331</v>
      </c>
    </row>
    <row r="3181" spans="2:28" s="95" customFormat="1" x14ac:dyDescent="0.2">
      <c r="B3181" s="124"/>
      <c r="C3181" s="123"/>
      <c r="D3181" s="91"/>
      <c r="E3181" s="91"/>
      <c r="F3181" s="91"/>
      <c r="G3181" s="124"/>
      <c r="H3181" s="123"/>
      <c r="I3181" s="124"/>
      <c r="J3181" s="121"/>
      <c r="K3181" s="121"/>
      <c r="L3181" s="123"/>
      <c r="M3181" s="92"/>
      <c r="O3181" s="89"/>
      <c r="Q3181" s="91"/>
      <c r="R3181" s="91"/>
      <c r="S3181" s="125">
        <v>42457</v>
      </c>
      <c r="T3181" s="123"/>
      <c r="U3181" s="120" t="s">
        <v>330</v>
      </c>
      <c r="V3181" s="121"/>
      <c r="W3181" s="121"/>
      <c r="X3181" s="122">
        <v>-2278595</v>
      </c>
      <c r="Y3181" s="123"/>
      <c r="Z3181" s="92" t="s">
        <v>330</v>
      </c>
      <c r="AA3181" s="93">
        <v>3985776271</v>
      </c>
      <c r="AB3181" s="91" t="s">
        <v>332</v>
      </c>
    </row>
    <row r="3182" spans="2:28" s="95" customFormat="1" x14ac:dyDescent="0.2">
      <c r="B3182" s="124"/>
      <c r="C3182" s="123"/>
      <c r="D3182" s="91"/>
      <c r="E3182" s="91"/>
      <c r="F3182" s="91"/>
      <c r="G3182" s="124"/>
      <c r="H3182" s="123"/>
      <c r="I3182" s="124"/>
      <c r="J3182" s="121"/>
      <c r="K3182" s="121"/>
      <c r="L3182" s="123"/>
      <c r="M3182" s="92"/>
      <c r="O3182" s="89"/>
      <c r="Q3182" s="91"/>
      <c r="R3182" s="91"/>
      <c r="S3182" s="125">
        <v>42474</v>
      </c>
      <c r="T3182" s="123"/>
      <c r="U3182" s="120" t="s">
        <v>330</v>
      </c>
      <c r="V3182" s="121"/>
      <c r="W3182" s="121"/>
      <c r="X3182" s="122">
        <v>-10440000</v>
      </c>
      <c r="Y3182" s="123"/>
      <c r="Z3182" s="92" t="s">
        <v>330</v>
      </c>
      <c r="AA3182" s="93">
        <v>3975336271</v>
      </c>
      <c r="AB3182" s="91" t="s">
        <v>331</v>
      </c>
    </row>
    <row r="3183" spans="2:28" s="95" customFormat="1" x14ac:dyDescent="0.2">
      <c r="B3183" s="124"/>
      <c r="C3183" s="123"/>
      <c r="D3183" s="91"/>
      <c r="E3183" s="91"/>
      <c r="F3183" s="91"/>
      <c r="G3183" s="124"/>
      <c r="H3183" s="123"/>
      <c r="I3183" s="124"/>
      <c r="J3183" s="121"/>
      <c r="K3183" s="121"/>
      <c r="L3183" s="123"/>
      <c r="M3183" s="92"/>
      <c r="O3183" s="89"/>
      <c r="Q3183" s="91"/>
      <c r="R3183" s="91"/>
      <c r="S3183" s="125">
        <v>42506</v>
      </c>
      <c r="T3183" s="123"/>
      <c r="U3183" s="120" t="s">
        <v>330</v>
      </c>
      <c r="V3183" s="121"/>
      <c r="W3183" s="121"/>
      <c r="X3183" s="122">
        <v>-6730000</v>
      </c>
      <c r="Y3183" s="123"/>
      <c r="Z3183" s="92" t="s">
        <v>330</v>
      </c>
      <c r="AA3183" s="93">
        <v>3968606271</v>
      </c>
      <c r="AB3183" s="91" t="s">
        <v>331</v>
      </c>
    </row>
    <row r="3184" spans="2:28" s="95" customFormat="1" x14ac:dyDescent="0.2">
      <c r="B3184" s="124"/>
      <c r="C3184" s="123"/>
      <c r="D3184" s="91"/>
      <c r="E3184" s="91"/>
      <c r="F3184" s="91"/>
      <c r="G3184" s="124"/>
      <c r="H3184" s="123"/>
      <c r="I3184" s="124"/>
      <c r="J3184" s="121"/>
      <c r="K3184" s="121"/>
      <c r="L3184" s="123"/>
      <c r="M3184" s="92"/>
      <c r="O3184" s="89"/>
      <c r="Q3184" s="91"/>
      <c r="R3184" s="91"/>
      <c r="S3184" s="125">
        <v>42521</v>
      </c>
      <c r="T3184" s="123"/>
      <c r="U3184" s="120" t="s">
        <v>330</v>
      </c>
      <c r="V3184" s="121"/>
      <c r="W3184" s="121"/>
      <c r="X3184" s="122">
        <v>-9933223</v>
      </c>
      <c r="Y3184" s="123"/>
      <c r="Z3184" s="92" t="s">
        <v>330</v>
      </c>
      <c r="AA3184" s="93">
        <v>3958673048</v>
      </c>
      <c r="AB3184" s="91" t="s">
        <v>332</v>
      </c>
    </row>
    <row r="3185" spans="2:28" s="95" customFormat="1" x14ac:dyDescent="0.2">
      <c r="B3185" s="124"/>
      <c r="C3185" s="123"/>
      <c r="D3185" s="91"/>
      <c r="E3185" s="91"/>
      <c r="F3185" s="91"/>
      <c r="G3185" s="124"/>
      <c r="H3185" s="123"/>
      <c r="I3185" s="124"/>
      <c r="J3185" s="121"/>
      <c r="K3185" s="121"/>
      <c r="L3185" s="123"/>
      <c r="M3185" s="92"/>
      <c r="O3185" s="89"/>
      <c r="Q3185" s="91"/>
      <c r="R3185" s="91"/>
      <c r="S3185" s="125">
        <v>42537</v>
      </c>
      <c r="T3185" s="123"/>
      <c r="U3185" s="120" t="s">
        <v>330</v>
      </c>
      <c r="V3185" s="121"/>
      <c r="W3185" s="121"/>
      <c r="X3185" s="122">
        <v>-12340000</v>
      </c>
      <c r="Y3185" s="123"/>
      <c r="Z3185" s="92" t="s">
        <v>330</v>
      </c>
      <c r="AA3185" s="93">
        <v>3946333048</v>
      </c>
      <c r="AB3185" s="91" t="s">
        <v>331</v>
      </c>
    </row>
    <row r="3186" spans="2:28" s="95" customFormat="1" x14ac:dyDescent="0.2">
      <c r="B3186" s="124"/>
      <c r="C3186" s="123"/>
      <c r="D3186" s="91"/>
      <c r="E3186" s="91"/>
      <c r="F3186" s="91"/>
      <c r="G3186" s="124"/>
      <c r="H3186" s="123"/>
      <c r="I3186" s="124"/>
      <c r="J3186" s="121"/>
      <c r="K3186" s="121"/>
      <c r="L3186" s="123"/>
      <c r="M3186" s="92"/>
      <c r="O3186" s="89"/>
      <c r="Q3186" s="91"/>
      <c r="R3186" s="91"/>
      <c r="S3186" s="125">
        <v>42548</v>
      </c>
      <c r="T3186" s="123"/>
      <c r="U3186" s="120" t="s">
        <v>330</v>
      </c>
      <c r="V3186" s="121"/>
      <c r="W3186" s="121"/>
      <c r="X3186" s="122">
        <v>-2835363</v>
      </c>
      <c r="Y3186" s="123"/>
      <c r="Z3186" s="92" t="s">
        <v>330</v>
      </c>
      <c r="AA3186" s="93">
        <v>3943497685</v>
      </c>
      <c r="AB3186" s="91" t="s">
        <v>332</v>
      </c>
    </row>
    <row r="3187" spans="2:28" s="95" customFormat="1" x14ac:dyDescent="0.2">
      <c r="B3187" s="124"/>
      <c r="C3187" s="123"/>
      <c r="D3187" s="91"/>
      <c r="E3187" s="91"/>
      <c r="F3187" s="91"/>
      <c r="G3187" s="124"/>
      <c r="H3187" s="123"/>
      <c r="I3187" s="124"/>
      <c r="J3187" s="121"/>
      <c r="K3187" s="121"/>
      <c r="L3187" s="123"/>
      <c r="M3187" s="92"/>
      <c r="O3187" s="89"/>
      <c r="Q3187" s="91"/>
      <c r="R3187" s="91"/>
      <c r="S3187" s="125">
        <v>42565</v>
      </c>
      <c r="T3187" s="123"/>
      <c r="U3187" s="120" t="s">
        <v>330</v>
      </c>
      <c r="V3187" s="121"/>
      <c r="W3187" s="121"/>
      <c r="X3187" s="122">
        <v>-4110000</v>
      </c>
      <c r="Y3187" s="123"/>
      <c r="Z3187" s="92" t="s">
        <v>330</v>
      </c>
      <c r="AA3187" s="93">
        <v>3939387685</v>
      </c>
      <c r="AB3187" s="91" t="s">
        <v>331</v>
      </c>
    </row>
    <row r="3188" spans="2:28" s="95" customFormat="1" x14ac:dyDescent="0.2">
      <c r="B3188" s="124"/>
      <c r="C3188" s="123"/>
      <c r="D3188" s="91"/>
      <c r="E3188" s="91"/>
      <c r="F3188" s="91"/>
      <c r="G3188" s="124"/>
      <c r="H3188" s="123"/>
      <c r="I3188" s="124"/>
      <c r="J3188" s="121"/>
      <c r="K3188" s="121"/>
      <c r="L3188" s="123"/>
      <c r="M3188" s="92"/>
      <c r="O3188" s="89"/>
      <c r="Q3188" s="91"/>
      <c r="R3188" s="91"/>
      <c r="S3188" s="125">
        <v>42578</v>
      </c>
      <c r="T3188" s="123"/>
      <c r="U3188" s="120" t="s">
        <v>330</v>
      </c>
      <c r="V3188" s="121"/>
      <c r="W3188" s="121"/>
      <c r="X3188" s="122">
        <v>-948157</v>
      </c>
      <c r="Y3188" s="123"/>
      <c r="Z3188" s="92" t="s">
        <v>330</v>
      </c>
      <c r="AA3188" s="93">
        <v>3938439528</v>
      </c>
      <c r="AB3188" s="91" t="s">
        <v>332</v>
      </c>
    </row>
    <row r="3189" spans="2:28" s="95" customFormat="1" x14ac:dyDescent="0.2">
      <c r="B3189" s="124"/>
      <c r="C3189" s="123"/>
      <c r="D3189" s="91"/>
      <c r="E3189" s="91"/>
      <c r="F3189" s="91"/>
      <c r="G3189" s="124"/>
      <c r="H3189" s="123"/>
      <c r="I3189" s="124"/>
      <c r="J3189" s="121"/>
      <c r="K3189" s="121"/>
      <c r="L3189" s="123"/>
      <c r="M3189" s="92"/>
      <c r="O3189" s="89"/>
      <c r="Q3189" s="91"/>
      <c r="R3189" s="91"/>
      <c r="S3189" s="125">
        <v>42598</v>
      </c>
      <c r="T3189" s="123"/>
      <c r="U3189" s="120" t="s">
        <v>330</v>
      </c>
      <c r="V3189" s="121"/>
      <c r="W3189" s="121"/>
      <c r="X3189" s="122">
        <v>-3580000</v>
      </c>
      <c r="Y3189" s="123"/>
      <c r="Z3189" s="92" t="s">
        <v>330</v>
      </c>
      <c r="AA3189" s="93">
        <v>3934859528</v>
      </c>
      <c r="AB3189" s="91" t="s">
        <v>331</v>
      </c>
    </row>
    <row r="3190" spans="2:28" s="95" customFormat="1" x14ac:dyDescent="0.2">
      <c r="B3190" s="124"/>
      <c r="C3190" s="123"/>
      <c r="D3190" s="91"/>
      <c r="E3190" s="91"/>
      <c r="F3190" s="91"/>
      <c r="G3190" s="124"/>
      <c r="H3190" s="123"/>
      <c r="I3190" s="124"/>
      <c r="J3190" s="121"/>
      <c r="K3190" s="121"/>
      <c r="L3190" s="123"/>
      <c r="M3190" s="92"/>
      <c r="O3190" s="89"/>
      <c r="Q3190" s="91"/>
      <c r="R3190" s="91"/>
      <c r="S3190" s="125">
        <v>42628</v>
      </c>
      <c r="T3190" s="123"/>
      <c r="U3190" s="120" t="s">
        <v>330</v>
      </c>
      <c r="V3190" s="121"/>
      <c r="W3190" s="121"/>
      <c r="X3190" s="122">
        <v>-14270000</v>
      </c>
      <c r="Y3190" s="123"/>
      <c r="Z3190" s="92" t="s">
        <v>330</v>
      </c>
      <c r="AA3190" s="93">
        <v>3920589528</v>
      </c>
      <c r="AB3190" s="91" t="s">
        <v>331</v>
      </c>
    </row>
    <row r="3191" spans="2:28" s="95" customFormat="1" x14ac:dyDescent="0.2">
      <c r="B3191" s="124"/>
      <c r="C3191" s="123"/>
      <c r="D3191" s="91"/>
      <c r="E3191" s="91"/>
      <c r="F3191" s="91"/>
      <c r="G3191" s="124"/>
      <c r="H3191" s="123"/>
      <c r="I3191" s="124"/>
      <c r="J3191" s="121"/>
      <c r="K3191" s="121"/>
      <c r="L3191" s="123"/>
      <c r="M3191" s="92"/>
      <c r="O3191" s="89"/>
      <c r="Q3191" s="91"/>
      <c r="R3191" s="91"/>
      <c r="S3191" s="125">
        <v>42641</v>
      </c>
      <c r="T3191" s="123"/>
      <c r="U3191" s="120" t="s">
        <v>330</v>
      </c>
      <c r="V3191" s="121"/>
      <c r="W3191" s="121"/>
      <c r="X3191" s="122">
        <v>15375281</v>
      </c>
      <c r="Y3191" s="123"/>
      <c r="Z3191" s="92" t="s">
        <v>330</v>
      </c>
      <c r="AA3191" s="93">
        <v>3935964809</v>
      </c>
      <c r="AB3191" s="91" t="s">
        <v>332</v>
      </c>
    </row>
    <row r="3192" spans="2:28" s="95" customFormat="1" x14ac:dyDescent="0.2">
      <c r="B3192" s="124"/>
      <c r="C3192" s="123"/>
      <c r="D3192" s="91"/>
      <c r="E3192" s="91"/>
      <c r="F3192" s="91"/>
      <c r="G3192" s="124"/>
      <c r="H3192" s="123"/>
      <c r="I3192" s="124"/>
      <c r="J3192" s="121"/>
      <c r="K3192" s="121"/>
      <c r="L3192" s="123"/>
      <c r="M3192" s="92"/>
      <c r="O3192" s="89"/>
      <c r="Q3192" s="91"/>
      <c r="R3192" s="91"/>
      <c r="S3192" s="125">
        <v>42657</v>
      </c>
      <c r="T3192" s="123"/>
      <c r="U3192" s="120" t="s">
        <v>330</v>
      </c>
      <c r="V3192" s="121"/>
      <c r="W3192" s="121"/>
      <c r="X3192" s="122">
        <v>-9110000</v>
      </c>
      <c r="Y3192" s="123"/>
      <c r="Z3192" s="92" t="s">
        <v>330</v>
      </c>
      <c r="AA3192" s="93">
        <v>3926854809</v>
      </c>
      <c r="AB3192" s="91" t="s">
        <v>331</v>
      </c>
    </row>
    <row r="3193" spans="2:28" s="95" customFormat="1" x14ac:dyDescent="0.2">
      <c r="B3193" s="124"/>
      <c r="C3193" s="123"/>
      <c r="D3193" s="91"/>
      <c r="E3193" s="91"/>
      <c r="F3193" s="91"/>
      <c r="G3193" s="124"/>
      <c r="H3193" s="123"/>
      <c r="I3193" s="124"/>
      <c r="J3193" s="121"/>
      <c r="K3193" s="121"/>
      <c r="L3193" s="123"/>
      <c r="M3193" s="92"/>
      <c r="O3193" s="89"/>
      <c r="Q3193" s="91"/>
      <c r="R3193" s="91"/>
      <c r="S3193" s="125">
        <v>42668</v>
      </c>
      <c r="T3193" s="123"/>
      <c r="U3193" s="120" t="s">
        <v>330</v>
      </c>
      <c r="V3193" s="121"/>
      <c r="W3193" s="121"/>
      <c r="X3193" s="122">
        <v>20786505</v>
      </c>
      <c r="Y3193" s="123"/>
      <c r="Z3193" s="92" t="s">
        <v>330</v>
      </c>
      <c r="AA3193" s="93">
        <v>3947641314</v>
      </c>
      <c r="AB3193" s="91" t="s">
        <v>332</v>
      </c>
    </row>
    <row r="3194" spans="2:28" s="95" customFormat="1" x14ac:dyDescent="0.2">
      <c r="B3194" s="124"/>
      <c r="C3194" s="123"/>
      <c r="D3194" s="91"/>
      <c r="E3194" s="91"/>
      <c r="F3194" s="91"/>
      <c r="G3194" s="124"/>
      <c r="H3194" s="123"/>
      <c r="I3194" s="124"/>
      <c r="J3194" s="121"/>
      <c r="K3194" s="121"/>
      <c r="L3194" s="123"/>
      <c r="M3194" s="92"/>
      <c r="O3194" s="89"/>
      <c r="Q3194" s="91"/>
      <c r="R3194" s="91"/>
      <c r="S3194" s="125">
        <v>42681</v>
      </c>
      <c r="T3194" s="123"/>
      <c r="U3194" s="120"/>
      <c r="V3194" s="121"/>
      <c r="W3194" s="121"/>
      <c r="X3194" s="122">
        <v>0</v>
      </c>
      <c r="Y3194" s="123"/>
      <c r="Z3194" s="92" t="s">
        <v>330</v>
      </c>
      <c r="AA3194" s="93">
        <v>3947641314</v>
      </c>
      <c r="AB3194" s="91" t="s">
        <v>332</v>
      </c>
    </row>
    <row r="3195" spans="2:28" s="95" customFormat="1" x14ac:dyDescent="0.2">
      <c r="B3195" s="124"/>
      <c r="C3195" s="123"/>
      <c r="D3195" s="91"/>
      <c r="E3195" s="91"/>
      <c r="F3195" s="91"/>
      <c r="G3195" s="124"/>
      <c r="H3195" s="123"/>
      <c r="I3195" s="124"/>
      <c r="J3195" s="121"/>
      <c r="K3195" s="121"/>
      <c r="L3195" s="123"/>
      <c r="M3195" s="92"/>
      <c r="O3195" s="89"/>
      <c r="Q3195" s="91"/>
      <c r="R3195" s="91"/>
      <c r="S3195" s="125">
        <v>42690</v>
      </c>
      <c r="T3195" s="123"/>
      <c r="U3195" s="120" t="s">
        <v>330</v>
      </c>
      <c r="V3195" s="121"/>
      <c r="W3195" s="121"/>
      <c r="X3195" s="122">
        <v>-2100000</v>
      </c>
      <c r="Y3195" s="123"/>
      <c r="Z3195" s="92" t="s">
        <v>330</v>
      </c>
      <c r="AA3195" s="93">
        <v>3945541314</v>
      </c>
      <c r="AB3195" s="91" t="s">
        <v>331</v>
      </c>
    </row>
    <row r="3196" spans="2:28" s="95" customFormat="1" x14ac:dyDescent="0.2">
      <c r="B3196" s="124"/>
      <c r="C3196" s="123"/>
      <c r="D3196" s="91"/>
      <c r="E3196" s="91"/>
      <c r="F3196" s="91"/>
      <c r="G3196" s="124"/>
      <c r="H3196" s="123"/>
      <c r="I3196" s="124"/>
      <c r="J3196" s="121"/>
      <c r="K3196" s="121"/>
      <c r="L3196" s="123"/>
      <c r="M3196" s="92"/>
      <c r="O3196" s="89"/>
      <c r="Q3196" s="91"/>
      <c r="R3196" s="91"/>
      <c r="S3196" s="125">
        <v>42703</v>
      </c>
      <c r="T3196" s="123"/>
      <c r="U3196" s="120" t="s">
        <v>330</v>
      </c>
      <c r="V3196" s="121"/>
      <c r="W3196" s="121"/>
      <c r="X3196" s="122">
        <v>-1577236</v>
      </c>
      <c r="Y3196" s="123"/>
      <c r="Z3196" s="92" t="s">
        <v>330</v>
      </c>
      <c r="AA3196" s="93">
        <v>3943964078</v>
      </c>
      <c r="AB3196" s="91" t="s">
        <v>332</v>
      </c>
    </row>
    <row r="3197" spans="2:28" s="95" customFormat="1" x14ac:dyDescent="0.2">
      <c r="B3197" s="124"/>
      <c r="C3197" s="123"/>
      <c r="D3197" s="91"/>
      <c r="E3197" s="91"/>
      <c r="F3197" s="91"/>
      <c r="G3197" s="124"/>
      <c r="H3197" s="123"/>
      <c r="I3197" s="124"/>
      <c r="J3197" s="121"/>
      <c r="K3197" s="121"/>
      <c r="L3197" s="123"/>
      <c r="M3197" s="92"/>
      <c r="O3197" s="89"/>
      <c r="Q3197" s="91"/>
      <c r="R3197" s="91"/>
      <c r="S3197" s="125">
        <v>42719</v>
      </c>
      <c r="T3197" s="123"/>
      <c r="U3197" s="120" t="s">
        <v>330</v>
      </c>
      <c r="V3197" s="121"/>
      <c r="W3197" s="121"/>
      <c r="X3197" s="122">
        <v>-15070000</v>
      </c>
      <c r="Y3197" s="123"/>
      <c r="Z3197" s="92" t="s">
        <v>330</v>
      </c>
      <c r="AA3197" s="93">
        <v>3928894078</v>
      </c>
      <c r="AB3197" s="91" t="s">
        <v>331</v>
      </c>
    </row>
    <row r="3198" spans="2:28" s="95" customFormat="1" x14ac:dyDescent="0.2">
      <c r="B3198" s="124"/>
      <c r="C3198" s="123"/>
      <c r="D3198" s="91"/>
      <c r="E3198" s="91"/>
      <c r="F3198" s="91"/>
      <c r="G3198" s="124"/>
      <c r="H3198" s="123"/>
      <c r="I3198" s="124"/>
      <c r="J3198" s="121"/>
      <c r="K3198" s="121"/>
      <c r="L3198" s="123"/>
      <c r="M3198" s="92"/>
      <c r="O3198" s="89"/>
      <c r="Q3198" s="91"/>
      <c r="R3198" s="91"/>
      <c r="S3198" s="125">
        <v>42731</v>
      </c>
      <c r="T3198" s="123"/>
      <c r="U3198" s="120" t="s">
        <v>330</v>
      </c>
      <c r="V3198" s="121"/>
      <c r="W3198" s="121"/>
      <c r="X3198" s="122">
        <v>-223639</v>
      </c>
      <c r="Y3198" s="123"/>
      <c r="Z3198" s="92" t="s">
        <v>330</v>
      </c>
      <c r="AA3198" s="93">
        <v>3928670439</v>
      </c>
      <c r="AB3198" s="91" t="s">
        <v>331</v>
      </c>
    </row>
    <row r="3199" spans="2:28" s="95" customFormat="1" x14ac:dyDescent="0.2">
      <c r="B3199" s="124"/>
      <c r="C3199" s="123"/>
      <c r="D3199" s="91"/>
      <c r="E3199" s="91"/>
      <c r="F3199" s="91"/>
      <c r="G3199" s="124"/>
      <c r="H3199" s="123"/>
      <c r="I3199" s="124"/>
      <c r="J3199" s="121"/>
      <c r="K3199" s="121"/>
      <c r="L3199" s="123"/>
      <c r="M3199" s="92"/>
      <c r="O3199" s="89"/>
      <c r="Q3199" s="91"/>
      <c r="R3199" s="91"/>
      <c r="S3199" s="125">
        <v>42748</v>
      </c>
      <c r="T3199" s="123"/>
      <c r="U3199" s="120" t="s">
        <v>330</v>
      </c>
      <c r="V3199" s="121"/>
      <c r="W3199" s="121"/>
      <c r="X3199" s="122">
        <v>-470000</v>
      </c>
      <c r="Y3199" s="123"/>
      <c r="Z3199" s="92" t="s">
        <v>330</v>
      </c>
      <c r="AA3199" s="93">
        <v>3928200439</v>
      </c>
      <c r="AB3199" s="91" t="s">
        <v>331</v>
      </c>
    </row>
    <row r="3200" spans="2:28" s="95" customFormat="1" x14ac:dyDescent="0.2">
      <c r="B3200" s="124"/>
      <c r="C3200" s="123"/>
      <c r="D3200" s="91"/>
      <c r="E3200" s="91"/>
      <c r="F3200" s="91"/>
      <c r="G3200" s="124"/>
      <c r="H3200" s="123"/>
      <c r="I3200" s="124"/>
      <c r="J3200" s="121"/>
      <c r="K3200" s="121"/>
      <c r="L3200" s="123"/>
      <c r="M3200" s="92"/>
      <c r="O3200" s="89"/>
      <c r="Q3200" s="91"/>
      <c r="R3200" s="91"/>
      <c r="S3200" s="125">
        <v>42782</v>
      </c>
      <c r="T3200" s="123"/>
      <c r="U3200" s="120" t="s">
        <v>330</v>
      </c>
      <c r="V3200" s="121"/>
      <c r="W3200" s="121"/>
      <c r="X3200" s="122">
        <v>-11790000</v>
      </c>
      <c r="Y3200" s="123"/>
      <c r="Z3200" s="92" t="s">
        <v>330</v>
      </c>
      <c r="AA3200" s="93">
        <v>3916410439</v>
      </c>
      <c r="AB3200" s="91" t="s">
        <v>331</v>
      </c>
    </row>
    <row r="3201" spans="2:28" s="95" customFormat="1" x14ac:dyDescent="0.2">
      <c r="B3201" s="124"/>
      <c r="C3201" s="123"/>
      <c r="D3201" s="91"/>
      <c r="E3201" s="91"/>
      <c r="F3201" s="91"/>
      <c r="G3201" s="124"/>
      <c r="H3201" s="123"/>
      <c r="I3201" s="124"/>
      <c r="J3201" s="121"/>
      <c r="K3201" s="121"/>
      <c r="L3201" s="123"/>
      <c r="M3201" s="92"/>
      <c r="O3201" s="89"/>
      <c r="Q3201" s="91"/>
      <c r="R3201" s="91"/>
      <c r="S3201" s="125">
        <v>42793</v>
      </c>
      <c r="T3201" s="123"/>
      <c r="U3201" s="120" t="s">
        <v>330</v>
      </c>
      <c r="V3201" s="121"/>
      <c r="W3201" s="121"/>
      <c r="X3201" s="122">
        <v>-3770648</v>
      </c>
      <c r="Y3201" s="123"/>
      <c r="Z3201" s="92" t="s">
        <v>330</v>
      </c>
      <c r="AA3201" s="93">
        <v>3912639791</v>
      </c>
      <c r="AB3201" s="91" t="s">
        <v>331</v>
      </c>
    </row>
    <row r="3202" spans="2:28" s="95" customFormat="1" x14ac:dyDescent="0.2">
      <c r="B3202" s="124"/>
      <c r="C3202" s="123"/>
      <c r="D3202" s="91"/>
      <c r="E3202" s="91"/>
      <c r="F3202" s="91"/>
      <c r="G3202" s="124"/>
      <c r="H3202" s="123"/>
      <c r="I3202" s="124"/>
      <c r="J3202" s="121"/>
      <c r="K3202" s="121"/>
      <c r="L3202" s="123"/>
      <c r="M3202" s="92"/>
      <c r="O3202" s="89"/>
      <c r="Q3202" s="91"/>
      <c r="R3202" s="91"/>
      <c r="S3202" s="125">
        <v>42810</v>
      </c>
      <c r="T3202" s="123"/>
      <c r="U3202" s="120" t="s">
        <v>330</v>
      </c>
      <c r="V3202" s="121"/>
      <c r="W3202" s="121"/>
      <c r="X3202" s="122">
        <v>-9410000</v>
      </c>
      <c r="Y3202" s="123"/>
      <c r="Z3202" s="92" t="s">
        <v>330</v>
      </c>
      <c r="AA3202" s="93">
        <v>3903229791</v>
      </c>
      <c r="AB3202" s="91" t="s">
        <v>331</v>
      </c>
    </row>
    <row r="3203" spans="2:28" s="95" customFormat="1" x14ac:dyDescent="0.2">
      <c r="B3203" s="124"/>
      <c r="C3203" s="123"/>
      <c r="D3203" s="91"/>
      <c r="E3203" s="91"/>
      <c r="F3203" s="91"/>
      <c r="G3203" s="124"/>
      <c r="H3203" s="123"/>
      <c r="I3203" s="124"/>
      <c r="J3203" s="121"/>
      <c r="K3203" s="121"/>
      <c r="L3203" s="123"/>
      <c r="M3203" s="92"/>
      <c r="O3203" s="89"/>
      <c r="Q3203" s="91"/>
      <c r="R3203" s="91"/>
      <c r="S3203" s="125">
        <v>42851</v>
      </c>
      <c r="T3203" s="123"/>
      <c r="U3203" s="120" t="s">
        <v>330</v>
      </c>
      <c r="V3203" s="121"/>
      <c r="W3203" s="121"/>
      <c r="X3203" s="122">
        <v>-247939</v>
      </c>
      <c r="Y3203" s="123"/>
      <c r="Z3203" s="92" t="s">
        <v>330</v>
      </c>
      <c r="AA3203" s="93">
        <v>3902981852</v>
      </c>
      <c r="AB3203" s="91" t="s">
        <v>331</v>
      </c>
    </row>
    <row r="3204" spans="2:28" s="95" customFormat="1" x14ac:dyDescent="0.2">
      <c r="B3204" s="124"/>
      <c r="C3204" s="123"/>
      <c r="D3204" s="91"/>
      <c r="E3204" s="91"/>
      <c r="F3204" s="91"/>
      <c r="G3204" s="124"/>
      <c r="H3204" s="123"/>
      <c r="I3204" s="124"/>
      <c r="J3204" s="121"/>
      <c r="K3204" s="121"/>
      <c r="L3204" s="123"/>
      <c r="M3204" s="92"/>
      <c r="O3204" s="89"/>
      <c r="Q3204" s="91"/>
      <c r="R3204" s="91"/>
      <c r="S3204" s="125">
        <v>42912</v>
      </c>
      <c r="T3204" s="123"/>
      <c r="U3204" s="120" t="s">
        <v>330</v>
      </c>
      <c r="V3204" s="121"/>
      <c r="W3204" s="121"/>
      <c r="X3204" s="122">
        <v>-2033044</v>
      </c>
      <c r="Y3204" s="123"/>
      <c r="Z3204" s="92" t="s">
        <v>330</v>
      </c>
      <c r="AA3204" s="93">
        <v>3900948808</v>
      </c>
      <c r="AB3204" s="91" t="s">
        <v>331</v>
      </c>
    </row>
    <row r="3205" spans="2:28" s="95" customFormat="1" x14ac:dyDescent="0.2">
      <c r="B3205" s="124"/>
      <c r="C3205" s="123"/>
      <c r="D3205" s="91"/>
      <c r="E3205" s="91"/>
      <c r="F3205" s="91"/>
      <c r="G3205" s="124"/>
      <c r="H3205" s="123"/>
      <c r="I3205" s="124"/>
      <c r="J3205" s="121"/>
      <c r="K3205" s="121"/>
      <c r="L3205" s="123"/>
      <c r="M3205" s="92"/>
      <c r="O3205" s="89"/>
      <c r="Q3205" s="91"/>
      <c r="R3205" s="91"/>
      <c r="S3205" s="125">
        <v>42942</v>
      </c>
      <c r="T3205" s="123"/>
      <c r="U3205" s="120" t="s">
        <v>330</v>
      </c>
      <c r="V3205" s="121"/>
      <c r="W3205" s="121"/>
      <c r="X3205" s="122">
        <v>-62047</v>
      </c>
      <c r="Y3205" s="123"/>
      <c r="Z3205" s="92" t="s">
        <v>330</v>
      </c>
      <c r="AA3205" s="93">
        <v>3900886761</v>
      </c>
      <c r="AB3205" s="91" t="s">
        <v>331</v>
      </c>
    </row>
    <row r="3206" spans="2:28" s="95" customFormat="1" x14ac:dyDescent="0.2">
      <c r="B3206" s="124"/>
      <c r="C3206" s="123"/>
      <c r="D3206" s="91"/>
      <c r="E3206" s="91"/>
      <c r="F3206" s="91"/>
      <c r="G3206" s="124"/>
      <c r="H3206" s="123"/>
      <c r="I3206" s="124"/>
      <c r="J3206" s="121"/>
      <c r="K3206" s="121"/>
      <c r="L3206" s="123"/>
      <c r="M3206" s="92"/>
      <c r="O3206" s="89"/>
      <c r="Q3206" s="91"/>
      <c r="R3206" s="91"/>
      <c r="S3206" s="125">
        <v>43004</v>
      </c>
      <c r="T3206" s="123"/>
      <c r="U3206" s="120" t="s">
        <v>330</v>
      </c>
      <c r="V3206" s="121"/>
      <c r="W3206" s="121"/>
      <c r="X3206" s="122">
        <v>14201120</v>
      </c>
      <c r="Y3206" s="123"/>
      <c r="Z3206" s="92" t="s">
        <v>330</v>
      </c>
      <c r="AA3206" s="93">
        <v>3915087881</v>
      </c>
      <c r="AB3206" s="91" t="s">
        <v>331</v>
      </c>
    </row>
    <row r="3207" spans="2:28" s="95" customFormat="1" x14ac:dyDescent="0.2">
      <c r="B3207" s="124"/>
      <c r="C3207" s="123"/>
      <c r="D3207" s="91"/>
      <c r="E3207" s="91"/>
      <c r="F3207" s="91"/>
      <c r="G3207" s="124"/>
      <c r="H3207" s="123"/>
      <c r="I3207" s="124"/>
      <c r="J3207" s="121"/>
      <c r="K3207" s="121"/>
      <c r="L3207" s="123"/>
      <c r="M3207" s="92"/>
      <c r="O3207" s="89"/>
      <c r="Q3207" s="91"/>
      <c r="R3207" s="91"/>
      <c r="S3207" s="125">
        <v>43034</v>
      </c>
      <c r="T3207" s="123"/>
      <c r="U3207" s="120" t="s">
        <v>330</v>
      </c>
      <c r="V3207" s="121"/>
      <c r="W3207" s="121"/>
      <c r="X3207" s="122">
        <v>-774778</v>
      </c>
      <c r="Y3207" s="123"/>
      <c r="Z3207" s="92" t="s">
        <v>330</v>
      </c>
      <c r="AA3207" s="93">
        <v>3914313103</v>
      </c>
      <c r="AB3207" s="91" t="s">
        <v>331</v>
      </c>
    </row>
    <row r="3208" spans="2:28" s="95" customFormat="1" x14ac:dyDescent="0.2">
      <c r="B3208" s="124"/>
      <c r="C3208" s="123"/>
      <c r="D3208" s="91"/>
      <c r="E3208" s="91"/>
      <c r="F3208" s="91"/>
      <c r="G3208" s="124"/>
      <c r="H3208" s="123"/>
      <c r="I3208" s="124"/>
      <c r="J3208" s="121"/>
      <c r="K3208" s="121"/>
      <c r="L3208" s="123"/>
      <c r="M3208" s="92"/>
      <c r="O3208" s="89"/>
      <c r="Q3208" s="91"/>
      <c r="R3208" s="91"/>
      <c r="S3208" s="125">
        <v>43090</v>
      </c>
      <c r="T3208" s="123"/>
      <c r="U3208" s="120" t="s">
        <v>330</v>
      </c>
      <c r="V3208" s="121"/>
      <c r="W3208" s="121"/>
      <c r="X3208" s="122">
        <v>32027195</v>
      </c>
      <c r="Y3208" s="123"/>
      <c r="Z3208" s="92" t="s">
        <v>330</v>
      </c>
      <c r="AA3208" s="93">
        <v>3946340298</v>
      </c>
      <c r="AB3208" s="91" t="s">
        <v>331</v>
      </c>
    </row>
    <row r="3209" spans="2:28" s="95" customFormat="1" x14ac:dyDescent="0.2">
      <c r="B3209" s="124"/>
      <c r="C3209" s="123"/>
      <c r="D3209" s="91"/>
      <c r="E3209" s="91"/>
      <c r="F3209" s="91"/>
      <c r="G3209" s="124"/>
      <c r="H3209" s="123"/>
      <c r="I3209" s="124"/>
      <c r="J3209" s="121"/>
      <c r="K3209" s="121"/>
      <c r="L3209" s="123"/>
      <c r="M3209" s="92"/>
      <c r="O3209" s="89"/>
      <c r="Q3209" s="91"/>
      <c r="R3209" s="91"/>
      <c r="S3209" s="125">
        <v>43157</v>
      </c>
      <c r="T3209" s="123"/>
      <c r="U3209" s="120" t="s">
        <v>330</v>
      </c>
      <c r="V3209" s="121"/>
      <c r="W3209" s="121"/>
      <c r="X3209" s="122">
        <v>-180881</v>
      </c>
      <c r="Y3209" s="123"/>
      <c r="Z3209" s="92" t="s">
        <v>330</v>
      </c>
      <c r="AA3209" s="93">
        <v>3946159417</v>
      </c>
      <c r="AB3209" s="91" t="s">
        <v>331</v>
      </c>
    </row>
    <row r="3210" spans="2:28" s="95" customFormat="1" x14ac:dyDescent="0.2">
      <c r="B3210" s="124"/>
      <c r="C3210" s="123"/>
      <c r="D3210" s="91"/>
      <c r="E3210" s="91"/>
      <c r="F3210" s="91"/>
      <c r="G3210" s="124"/>
      <c r="H3210" s="123"/>
      <c r="I3210" s="124"/>
      <c r="J3210" s="121"/>
      <c r="K3210" s="121"/>
      <c r="L3210" s="123"/>
      <c r="M3210" s="92"/>
      <c r="O3210" s="89"/>
      <c r="Q3210" s="91"/>
      <c r="R3210" s="91"/>
      <c r="S3210" s="125">
        <v>43181</v>
      </c>
      <c r="T3210" s="123"/>
      <c r="U3210" s="120" t="s">
        <v>330</v>
      </c>
      <c r="V3210" s="121"/>
      <c r="W3210" s="121"/>
      <c r="X3210" s="122">
        <v>-799863</v>
      </c>
      <c r="Y3210" s="123"/>
      <c r="Z3210" s="92" t="s">
        <v>330</v>
      </c>
      <c r="AA3210" s="93">
        <v>3945359554</v>
      </c>
      <c r="AB3210" s="91" t="s">
        <v>331</v>
      </c>
    </row>
    <row r="3211" spans="2:28" s="95" customFormat="1" x14ac:dyDescent="0.2">
      <c r="B3211" s="124"/>
      <c r="C3211" s="123"/>
      <c r="D3211" s="91"/>
      <c r="E3211" s="91"/>
      <c r="F3211" s="91"/>
      <c r="G3211" s="124"/>
      <c r="H3211" s="123"/>
      <c r="I3211" s="124"/>
      <c r="J3211" s="121"/>
      <c r="K3211" s="121"/>
      <c r="L3211" s="123"/>
      <c r="M3211" s="92"/>
      <c r="O3211" s="89"/>
      <c r="Q3211" s="91"/>
      <c r="R3211" s="91"/>
      <c r="S3211" s="125">
        <v>43215</v>
      </c>
      <c r="T3211" s="123"/>
      <c r="U3211" s="120" t="s">
        <v>330</v>
      </c>
      <c r="V3211" s="121"/>
      <c r="W3211" s="121"/>
      <c r="X3211" s="122">
        <v>-1753089</v>
      </c>
      <c r="Y3211" s="123"/>
      <c r="Z3211" s="92" t="s">
        <v>330</v>
      </c>
      <c r="AA3211" s="93">
        <v>3943606465</v>
      </c>
      <c r="AB3211" s="91" t="s">
        <v>331</v>
      </c>
    </row>
    <row r="3212" spans="2:28" s="95" customFormat="1" x14ac:dyDescent="0.2">
      <c r="B3212" s="124"/>
      <c r="C3212" s="123"/>
      <c r="D3212" s="91"/>
      <c r="E3212" s="91"/>
      <c r="F3212" s="91"/>
      <c r="G3212" s="124"/>
      <c r="H3212" s="123"/>
      <c r="I3212" s="124"/>
      <c r="J3212" s="121"/>
      <c r="K3212" s="121"/>
      <c r="L3212" s="123"/>
      <c r="M3212" s="92"/>
      <c r="O3212" s="89"/>
      <c r="Q3212" s="91"/>
      <c r="R3212" s="91"/>
      <c r="S3212" s="125">
        <v>43272</v>
      </c>
      <c r="T3212" s="123"/>
      <c r="U3212" s="120" t="s">
        <v>330</v>
      </c>
      <c r="V3212" s="121"/>
      <c r="W3212" s="121"/>
      <c r="X3212" s="122">
        <v>-396148</v>
      </c>
      <c r="Y3212" s="123"/>
      <c r="Z3212" s="92" t="s">
        <v>330</v>
      </c>
      <c r="AA3212" s="93">
        <v>3943210317</v>
      </c>
      <c r="AB3212" s="91" t="s">
        <v>331</v>
      </c>
    </row>
    <row r="3213" spans="2:28" s="95" customFormat="1" x14ac:dyDescent="0.2">
      <c r="B3213" s="124"/>
      <c r="C3213" s="123"/>
      <c r="D3213" s="91"/>
      <c r="E3213" s="91"/>
      <c r="F3213" s="91"/>
      <c r="G3213" s="124"/>
      <c r="H3213" s="123"/>
      <c r="I3213" s="124"/>
      <c r="J3213" s="121"/>
      <c r="K3213" s="121"/>
      <c r="L3213" s="123"/>
      <c r="M3213" s="92"/>
      <c r="O3213" s="89"/>
      <c r="Q3213" s="91"/>
      <c r="R3213" s="91"/>
      <c r="S3213" s="125">
        <v>43307</v>
      </c>
      <c r="T3213" s="123"/>
      <c r="U3213" s="120" t="s">
        <v>330</v>
      </c>
      <c r="V3213" s="121"/>
      <c r="W3213" s="121"/>
      <c r="X3213" s="122">
        <v>-540428289</v>
      </c>
      <c r="Y3213" s="123"/>
      <c r="Z3213" s="92" t="s">
        <v>330</v>
      </c>
      <c r="AA3213" s="93">
        <v>3402782028</v>
      </c>
      <c r="AB3213" s="91" t="s">
        <v>333</v>
      </c>
    </row>
    <row r="3214" spans="2:28" s="95" customFormat="1" x14ac:dyDescent="0.2">
      <c r="B3214" s="124"/>
      <c r="C3214" s="123"/>
      <c r="D3214" s="91"/>
      <c r="E3214" s="91"/>
      <c r="F3214" s="91"/>
      <c r="G3214" s="124"/>
      <c r="H3214" s="123"/>
      <c r="I3214" s="124"/>
      <c r="J3214" s="121"/>
      <c r="K3214" s="121"/>
      <c r="L3214" s="123"/>
      <c r="M3214" s="92"/>
      <c r="O3214" s="89"/>
      <c r="Q3214" s="91"/>
      <c r="R3214" s="91"/>
      <c r="S3214" s="125">
        <v>43339</v>
      </c>
      <c r="T3214" s="123"/>
      <c r="U3214" s="120" t="s">
        <v>330</v>
      </c>
      <c r="V3214" s="121"/>
      <c r="W3214" s="121"/>
      <c r="X3214" s="122">
        <v>-30685</v>
      </c>
      <c r="Y3214" s="123"/>
      <c r="Z3214" s="92" t="s">
        <v>330</v>
      </c>
      <c r="AA3214" s="93">
        <v>3402751343</v>
      </c>
      <c r="AB3214" s="91" t="s">
        <v>331</v>
      </c>
    </row>
    <row r="3215" spans="2:28" s="95" customFormat="1" x14ac:dyDescent="0.2">
      <c r="B3215" s="124"/>
      <c r="C3215" s="123"/>
      <c r="D3215" s="91"/>
      <c r="E3215" s="91"/>
      <c r="F3215" s="91"/>
      <c r="G3215" s="124"/>
      <c r="H3215" s="123"/>
      <c r="I3215" s="124"/>
      <c r="J3215" s="121"/>
      <c r="K3215" s="121"/>
      <c r="L3215" s="123"/>
      <c r="M3215" s="92"/>
      <c r="O3215" s="89"/>
      <c r="Q3215" s="91"/>
      <c r="R3215" s="91"/>
      <c r="S3215" s="125">
        <v>43369</v>
      </c>
      <c r="T3215" s="123"/>
      <c r="U3215" s="120" t="s">
        <v>330</v>
      </c>
      <c r="V3215" s="121"/>
      <c r="W3215" s="121"/>
      <c r="X3215" s="122">
        <v>-33861</v>
      </c>
      <c r="Y3215" s="123"/>
      <c r="Z3215" s="92" t="s">
        <v>330</v>
      </c>
      <c r="AA3215" s="93">
        <v>3402717482</v>
      </c>
      <c r="AB3215" s="91" t="s">
        <v>331</v>
      </c>
    </row>
    <row r="3216" spans="2:28" s="95" customFormat="1" x14ac:dyDescent="0.2">
      <c r="B3216" s="124"/>
      <c r="C3216" s="123"/>
      <c r="D3216" s="91"/>
      <c r="E3216" s="91"/>
      <c r="F3216" s="91"/>
      <c r="G3216" s="124"/>
      <c r="H3216" s="123"/>
      <c r="I3216" s="124"/>
      <c r="J3216" s="121"/>
      <c r="K3216" s="121"/>
      <c r="L3216" s="123"/>
      <c r="M3216" s="92"/>
      <c r="O3216" s="89"/>
      <c r="Q3216" s="91"/>
      <c r="R3216" s="91"/>
      <c r="S3216" s="125">
        <v>43398</v>
      </c>
      <c r="T3216" s="123"/>
      <c r="U3216" s="120" t="s">
        <v>330</v>
      </c>
      <c r="V3216" s="121"/>
      <c r="W3216" s="121"/>
      <c r="X3216" s="122">
        <v>-1235486</v>
      </c>
      <c r="Y3216" s="123"/>
      <c r="Z3216" s="92" t="s">
        <v>330</v>
      </c>
      <c r="AA3216" s="93">
        <v>3401481996</v>
      </c>
      <c r="AB3216" s="91" t="s">
        <v>331</v>
      </c>
    </row>
    <row r="3217" spans="1:1024 1026:2048 2050:3072 3074:4096 4098:5120 5122:6144 6146:7168 7170:8192 8194:9216 9218:10240 10242:11264 11266:12288 12290:13312 13314:14336 14338:15360 15362:16384" s="95" customFormat="1" x14ac:dyDescent="0.2">
      <c r="B3217" s="124"/>
      <c r="C3217" s="123"/>
      <c r="D3217" s="91"/>
      <c r="E3217" s="91"/>
      <c r="F3217" s="91"/>
      <c r="G3217" s="124"/>
      <c r="H3217" s="123"/>
      <c r="I3217" s="124"/>
      <c r="J3217" s="121"/>
      <c r="K3217" s="121"/>
      <c r="L3217" s="123"/>
      <c r="M3217" s="92"/>
      <c r="O3217" s="89"/>
      <c r="Q3217" s="91"/>
      <c r="R3217" s="91"/>
      <c r="S3217" s="125">
        <v>43549</v>
      </c>
      <c r="T3217" s="123"/>
      <c r="U3217" s="120" t="s">
        <v>330</v>
      </c>
      <c r="V3217" s="121"/>
      <c r="W3217" s="121"/>
      <c r="X3217" s="122">
        <v>-2437736</v>
      </c>
      <c r="Y3217" s="123"/>
      <c r="Z3217" s="92" t="s">
        <v>330</v>
      </c>
      <c r="AA3217" s="93">
        <v>3399044260</v>
      </c>
      <c r="AB3217" s="91" t="s">
        <v>667</v>
      </c>
    </row>
    <row r="3218" spans="1:1024 1026:2048 2050:3072 3074:4096 4098:5120 5122:6144 6146:7168 7170:8192 8194:9216 9218:10240 10242:11264 11266:12288 12290:13312 13314:14336 14338:15360 15362:16384" s="95" customFormat="1" x14ac:dyDescent="0.2">
      <c r="B3218" s="124"/>
      <c r="C3218" s="123"/>
      <c r="D3218" s="91"/>
      <c r="E3218" s="91"/>
      <c r="F3218" s="91"/>
      <c r="G3218" s="124"/>
      <c r="H3218" s="123"/>
      <c r="I3218" s="124"/>
      <c r="J3218" s="121"/>
      <c r="K3218" s="121"/>
      <c r="L3218" s="123"/>
      <c r="M3218" s="92"/>
      <c r="O3218" s="89"/>
      <c r="Q3218" s="91"/>
      <c r="R3218" s="91"/>
      <c r="S3218" s="125">
        <v>43699</v>
      </c>
      <c r="T3218" s="123"/>
      <c r="U3218" s="120" t="s">
        <v>330</v>
      </c>
      <c r="V3218" s="121"/>
      <c r="W3218" s="121"/>
      <c r="X3218" s="122">
        <v>-47610953</v>
      </c>
      <c r="Y3218" s="123"/>
      <c r="Z3218" s="92" t="s">
        <v>330</v>
      </c>
      <c r="AA3218" s="93">
        <v>3351433307</v>
      </c>
      <c r="AB3218" s="91" t="s">
        <v>333</v>
      </c>
    </row>
    <row r="3219" spans="1:1024 1026:2048 2050:3072 3074:4096 4098:5120 5122:6144 6146:7168 7170:8192 8194:9216 9218:10240 10242:11264 11266:12288 12290:13312 13314:14336 14338:15360 15362:16384" s="95" customFormat="1" x14ac:dyDescent="0.2">
      <c r="B3219" s="124"/>
      <c r="C3219" s="123"/>
      <c r="D3219" s="91"/>
      <c r="E3219" s="91"/>
      <c r="F3219" s="91"/>
      <c r="G3219" s="124"/>
      <c r="H3219" s="123"/>
      <c r="I3219" s="124"/>
      <c r="J3219" s="121"/>
      <c r="K3219" s="121"/>
      <c r="L3219" s="123"/>
      <c r="M3219" s="92"/>
      <c r="O3219" s="89"/>
      <c r="Q3219" s="91"/>
      <c r="R3219" s="91"/>
      <c r="S3219" s="125">
        <v>43731</v>
      </c>
      <c r="T3219" s="123"/>
      <c r="U3219" s="120" t="s">
        <v>330</v>
      </c>
      <c r="V3219" s="121"/>
      <c r="W3219" s="121"/>
      <c r="X3219" s="122">
        <v>-398607</v>
      </c>
      <c r="Y3219" s="123"/>
      <c r="Z3219" s="92" t="s">
        <v>330</v>
      </c>
      <c r="AA3219" s="93">
        <v>3351034700</v>
      </c>
      <c r="AB3219" s="91" t="s">
        <v>667</v>
      </c>
    </row>
    <row r="3220" spans="1:1024 1026:2048 2050:3072 3074:4096 4098:5120 5122:6144 6146:7168 7170:8192 8194:9216 9218:10240 10242:11264 11266:12288 12290:13312 13314:14336 14338:15360 15362:16384" s="95" customFormat="1" x14ac:dyDescent="0.2">
      <c r="B3220" s="124"/>
      <c r="C3220" s="123"/>
      <c r="D3220" s="91"/>
      <c r="E3220" s="91"/>
      <c r="F3220" s="91"/>
      <c r="G3220" s="124"/>
      <c r="H3220" s="123"/>
      <c r="I3220" s="124"/>
      <c r="J3220" s="121"/>
      <c r="K3220" s="121"/>
      <c r="L3220" s="123"/>
      <c r="M3220" s="92"/>
      <c r="O3220" s="89"/>
      <c r="Q3220" s="91"/>
      <c r="R3220" s="91"/>
      <c r="S3220" s="125">
        <v>43783</v>
      </c>
      <c r="T3220" s="123"/>
      <c r="U3220" s="120" t="s">
        <v>330</v>
      </c>
      <c r="V3220" s="121"/>
      <c r="W3220" s="121"/>
      <c r="X3220" s="122">
        <v>-1</v>
      </c>
      <c r="Y3220" s="123"/>
      <c r="Z3220" s="92" t="s">
        <v>330</v>
      </c>
      <c r="AA3220" s="93">
        <f>AA3219+X3220</f>
        <v>3351034699</v>
      </c>
      <c r="AB3220" s="91" t="s">
        <v>331</v>
      </c>
    </row>
    <row r="3221" spans="1:1024 1026:2048 2050:3072 3074:4096 4098:5120 5122:6144 6146:7168 7170:8192 8194:9216 9218:10240 10242:11264 11266:12288 12290:13312 13314:14336 14338:15360 15362:16384" s="95" customFormat="1" x14ac:dyDescent="0.2">
      <c r="B3221" s="124"/>
      <c r="C3221" s="123"/>
      <c r="D3221" s="91"/>
      <c r="E3221" s="91"/>
      <c r="F3221" s="91"/>
      <c r="G3221" s="124"/>
      <c r="H3221" s="123"/>
      <c r="I3221" s="124"/>
      <c r="J3221" s="121"/>
      <c r="K3221" s="121"/>
      <c r="L3221" s="123"/>
      <c r="M3221" s="92"/>
      <c r="O3221" s="89"/>
      <c r="Q3221" s="91"/>
      <c r="R3221" s="91"/>
      <c r="S3221" s="125">
        <v>43913</v>
      </c>
      <c r="T3221" s="123"/>
      <c r="U3221" s="120" t="s">
        <v>330</v>
      </c>
      <c r="V3221" s="121"/>
      <c r="W3221" s="121"/>
      <c r="X3221" s="122">
        <v>-256513</v>
      </c>
      <c r="Y3221" s="123"/>
      <c r="Z3221" s="92" t="s">
        <v>330</v>
      </c>
      <c r="AA3221" s="93">
        <f>AA3220+X3221</f>
        <v>3350778186</v>
      </c>
      <c r="AB3221" s="91" t="s">
        <v>667</v>
      </c>
    </row>
    <row r="3222" spans="1:1024 1026:2048 2050:3072 3074:4096 4098:5120 5122:6144 6146:7168 7170:8192 8194:9216 9218:10240 10242:11264 11266:12288 12290:13312 13314:14336 14338:15360 15362:16384" s="95" customFormat="1" x14ac:dyDescent="0.2">
      <c r="B3222" s="124"/>
      <c r="C3222" s="123"/>
      <c r="D3222" s="91"/>
      <c r="E3222" s="91"/>
      <c r="F3222" s="91"/>
      <c r="G3222" s="124"/>
      <c r="H3222" s="123"/>
      <c r="I3222" s="124"/>
      <c r="J3222" s="121"/>
      <c r="K3222" s="121"/>
      <c r="L3222" s="123"/>
      <c r="M3222" s="92"/>
      <c r="O3222" s="89"/>
      <c r="Q3222" s="91"/>
      <c r="R3222" s="91"/>
      <c r="S3222" s="125">
        <v>44098</v>
      </c>
      <c r="T3222" s="123"/>
      <c r="U3222" s="120" t="s">
        <v>330</v>
      </c>
      <c r="V3222" s="121"/>
      <c r="W3222" s="121"/>
      <c r="X3222" s="122">
        <v>-83351594</v>
      </c>
      <c r="Y3222" s="123"/>
      <c r="Z3222" s="92" t="s">
        <v>330</v>
      </c>
      <c r="AA3222" s="93">
        <f>AA3221+X3222</f>
        <v>3267426592</v>
      </c>
      <c r="AB3222" s="91" t="s">
        <v>667</v>
      </c>
    </row>
    <row r="3223" spans="1:1024 1026:2048 2050:3072 3074:4096 4098:5120 5122:6144 6146:7168 7170:8192 8194:9216 9218:10240 10242:11264 11266:12288 12290:13312 13314:14336 14338:15360 15362:16384" s="98" customFormat="1" x14ac:dyDescent="0.2">
      <c r="A3223" s="102"/>
      <c r="B3223" s="124"/>
      <c r="C3223" s="123"/>
      <c r="D3223" s="101"/>
      <c r="E3223" s="101"/>
      <c r="F3223" s="101"/>
      <c r="G3223" s="124"/>
      <c r="H3223" s="116"/>
      <c r="I3223" s="124"/>
      <c r="J3223" s="121"/>
      <c r="K3223" s="121"/>
      <c r="L3223" s="116"/>
      <c r="M3223" s="99"/>
      <c r="N3223" s="103"/>
      <c r="O3223" s="89"/>
      <c r="P3223" s="103"/>
      <c r="Q3223" s="101"/>
      <c r="R3223" s="101"/>
      <c r="S3223" s="125">
        <v>44279</v>
      </c>
      <c r="T3223" s="123"/>
      <c r="U3223" s="120" t="s">
        <v>330</v>
      </c>
      <c r="V3223" s="114"/>
      <c r="W3223" s="121"/>
      <c r="X3223" s="122">
        <v>-834</v>
      </c>
      <c r="Y3223" s="123"/>
      <c r="Z3223" s="99" t="s">
        <v>330</v>
      </c>
      <c r="AA3223" s="100">
        <f>AA3222+X3223</f>
        <v>3267425758</v>
      </c>
      <c r="AB3223" s="101" t="s">
        <v>667</v>
      </c>
      <c r="AC3223" s="102"/>
      <c r="AD3223" s="102"/>
      <c r="AE3223" s="102"/>
      <c r="AF3223" s="102"/>
      <c r="AG3223" s="102"/>
      <c r="AH3223" s="102"/>
      <c r="AI3223" s="102"/>
      <c r="AJ3223" s="102"/>
      <c r="AK3223" s="102"/>
      <c r="AL3223" s="102"/>
      <c r="AM3223" s="102"/>
      <c r="AN3223" s="102"/>
      <c r="AO3223" s="102"/>
      <c r="AP3223" s="102"/>
      <c r="AQ3223" s="102"/>
      <c r="AR3223" s="102"/>
      <c r="AS3223" s="102"/>
      <c r="AT3223" s="102"/>
      <c r="AU3223" s="102"/>
      <c r="AV3223" s="102"/>
      <c r="AW3223" s="102"/>
      <c r="AX3223" s="102"/>
      <c r="AY3223" s="102"/>
      <c r="AZ3223" s="102"/>
      <c r="BA3223" s="102"/>
      <c r="BB3223" s="102"/>
      <c r="BC3223" s="102"/>
      <c r="BD3223" s="102"/>
      <c r="BE3223" s="102"/>
      <c r="BF3223" s="102"/>
      <c r="BG3223" s="102"/>
      <c r="BH3223" s="102"/>
      <c r="BI3223" s="102"/>
      <c r="BJ3223" s="102"/>
      <c r="BK3223" s="102"/>
      <c r="BL3223" s="102"/>
      <c r="BM3223" s="102"/>
      <c r="BN3223" s="102"/>
      <c r="BO3223" s="102"/>
      <c r="BP3223" s="102"/>
      <c r="BQ3223" s="102"/>
      <c r="BR3223" s="102"/>
      <c r="BS3223" s="102"/>
      <c r="BT3223" s="102"/>
      <c r="BU3223" s="102"/>
      <c r="BV3223" s="102"/>
      <c r="BW3223" s="102"/>
      <c r="BX3223" s="102"/>
      <c r="BY3223" s="102"/>
      <c r="BZ3223" s="102"/>
      <c r="CA3223" s="102"/>
      <c r="CB3223" s="102"/>
      <c r="CC3223" s="102"/>
      <c r="CD3223" s="102"/>
      <c r="CE3223" s="102"/>
      <c r="CF3223" s="102"/>
      <c r="CG3223" s="102"/>
      <c r="CH3223" s="102"/>
      <c r="CI3223" s="102"/>
      <c r="CJ3223" s="102"/>
      <c r="CK3223" s="102"/>
      <c r="CL3223" s="102"/>
      <c r="CM3223" s="102"/>
      <c r="CN3223" s="102"/>
      <c r="CO3223" s="102"/>
      <c r="CP3223" s="102"/>
      <c r="CQ3223" s="102"/>
      <c r="CR3223" s="102"/>
      <c r="CS3223" s="102"/>
      <c r="CT3223" s="102"/>
      <c r="CU3223" s="102"/>
      <c r="CV3223" s="102"/>
      <c r="CW3223" s="102"/>
      <c r="CX3223" s="102"/>
      <c r="CY3223" s="102"/>
      <c r="CZ3223" s="102"/>
      <c r="DA3223" s="102"/>
      <c r="DB3223" s="102"/>
      <c r="DC3223" s="102"/>
      <c r="DD3223" s="102"/>
      <c r="DE3223" s="102"/>
      <c r="DF3223" s="102"/>
      <c r="DG3223" s="102"/>
      <c r="DH3223" s="102"/>
      <c r="DI3223" s="102"/>
      <c r="DJ3223" s="102"/>
      <c r="DK3223" s="102"/>
      <c r="DL3223" s="102"/>
      <c r="DM3223" s="102"/>
      <c r="DN3223" s="102"/>
      <c r="DO3223" s="102"/>
      <c r="DP3223" s="102"/>
      <c r="DQ3223" s="102"/>
      <c r="DR3223" s="102"/>
      <c r="DS3223" s="102"/>
      <c r="DT3223" s="102"/>
      <c r="DU3223" s="102"/>
      <c r="DV3223" s="102"/>
      <c r="DW3223" s="102"/>
      <c r="DX3223" s="102"/>
      <c r="DY3223" s="102"/>
      <c r="DZ3223" s="102"/>
      <c r="EA3223" s="102"/>
      <c r="EB3223" s="102"/>
      <c r="EC3223" s="102"/>
      <c r="ED3223" s="102"/>
      <c r="EE3223" s="102"/>
      <c r="EF3223" s="102"/>
      <c r="EG3223" s="102"/>
      <c r="EH3223" s="102"/>
      <c r="EI3223" s="102"/>
      <c r="EJ3223" s="102"/>
      <c r="EK3223" s="102"/>
      <c r="EL3223" s="102"/>
      <c r="EM3223" s="102"/>
      <c r="EN3223" s="102"/>
      <c r="EO3223" s="102"/>
      <c r="EP3223" s="102"/>
      <c r="EQ3223" s="102"/>
      <c r="ER3223" s="102"/>
      <c r="ES3223" s="102"/>
      <c r="ET3223" s="102"/>
      <c r="EU3223" s="102"/>
      <c r="EV3223" s="102"/>
      <c r="EW3223" s="102"/>
      <c r="EX3223" s="102"/>
      <c r="EY3223" s="102"/>
      <c r="EZ3223" s="102"/>
      <c r="FA3223" s="102"/>
      <c r="FB3223" s="102"/>
      <c r="FC3223" s="102"/>
      <c r="FD3223" s="102"/>
      <c r="FE3223" s="102"/>
      <c r="FF3223" s="102"/>
      <c r="FG3223" s="102"/>
      <c r="FH3223" s="102"/>
      <c r="FI3223" s="102"/>
      <c r="FJ3223" s="102"/>
      <c r="FK3223" s="102"/>
      <c r="FL3223" s="102"/>
      <c r="FM3223" s="102"/>
      <c r="FN3223" s="102"/>
      <c r="FO3223" s="102"/>
      <c r="FP3223" s="102"/>
      <c r="FQ3223" s="102"/>
      <c r="FR3223" s="102"/>
      <c r="FS3223" s="102"/>
      <c r="FT3223" s="102"/>
      <c r="FU3223" s="102"/>
      <c r="FV3223" s="102"/>
      <c r="FW3223" s="102"/>
      <c r="FX3223" s="102"/>
      <c r="FY3223" s="102"/>
      <c r="FZ3223" s="102"/>
      <c r="GA3223" s="102"/>
      <c r="GB3223" s="102"/>
      <c r="GC3223" s="102"/>
      <c r="GD3223" s="102"/>
      <c r="GE3223" s="102"/>
      <c r="GF3223" s="102"/>
      <c r="GG3223" s="102"/>
      <c r="GH3223" s="102"/>
      <c r="GI3223" s="102"/>
      <c r="GJ3223" s="102"/>
      <c r="GK3223" s="102"/>
      <c r="GL3223" s="102"/>
      <c r="GM3223" s="102"/>
      <c r="GN3223" s="102"/>
      <c r="GO3223" s="102"/>
      <c r="GP3223" s="102"/>
      <c r="GQ3223" s="102"/>
      <c r="GR3223" s="102"/>
      <c r="GS3223" s="102"/>
      <c r="GT3223" s="102"/>
      <c r="GU3223" s="102"/>
      <c r="GV3223" s="102"/>
      <c r="GW3223" s="102"/>
      <c r="GX3223" s="102"/>
      <c r="GY3223" s="102"/>
      <c r="GZ3223" s="102"/>
      <c r="HA3223" s="102"/>
      <c r="HB3223" s="102"/>
      <c r="HC3223" s="102"/>
      <c r="HD3223" s="102"/>
      <c r="HE3223" s="102"/>
      <c r="HF3223" s="102"/>
      <c r="HG3223" s="102"/>
      <c r="HH3223" s="102"/>
      <c r="HI3223" s="102"/>
      <c r="HJ3223" s="102"/>
      <c r="HK3223" s="102"/>
      <c r="HL3223" s="102"/>
      <c r="HM3223" s="102"/>
      <c r="HN3223" s="102"/>
      <c r="HO3223" s="102"/>
      <c r="HP3223" s="102"/>
      <c r="HQ3223" s="102"/>
      <c r="HR3223" s="102"/>
      <c r="HS3223" s="102"/>
      <c r="HT3223" s="102"/>
      <c r="HU3223" s="102"/>
      <c r="HV3223" s="102"/>
      <c r="HW3223" s="102"/>
      <c r="HX3223" s="102"/>
      <c r="HY3223" s="102"/>
      <c r="HZ3223" s="102"/>
      <c r="IA3223" s="102"/>
      <c r="IB3223" s="102"/>
      <c r="IC3223" s="102"/>
      <c r="ID3223" s="102"/>
      <c r="IE3223" s="102"/>
      <c r="IF3223" s="102"/>
      <c r="IG3223" s="102"/>
      <c r="IH3223" s="102"/>
      <c r="II3223" s="102"/>
      <c r="IJ3223" s="102"/>
      <c r="IK3223" s="102"/>
      <c r="IL3223" s="102"/>
      <c r="IM3223" s="102"/>
      <c r="IN3223" s="102"/>
      <c r="IP3223" s="102"/>
      <c r="IQ3223" s="102"/>
      <c r="IR3223" s="102"/>
      <c r="IT3223" s="102"/>
      <c r="IV3223" s="102"/>
      <c r="IX3223" s="102"/>
      <c r="IY3223" s="102"/>
      <c r="IZ3223" s="102"/>
      <c r="JA3223" s="102"/>
      <c r="JB3223" s="102"/>
      <c r="JD3223" s="102"/>
      <c r="JE3223" s="102"/>
      <c r="JF3223" s="102"/>
      <c r="JG3223" s="102"/>
      <c r="JH3223" s="102"/>
      <c r="JI3223" s="102"/>
      <c r="JJ3223" s="102"/>
      <c r="JK3223" s="102"/>
      <c r="JL3223" s="102"/>
      <c r="JM3223" s="102"/>
      <c r="JN3223" s="102"/>
      <c r="JO3223" s="102"/>
      <c r="JP3223" s="102"/>
      <c r="JQ3223" s="102"/>
      <c r="JR3223" s="102"/>
      <c r="JS3223" s="102"/>
      <c r="JT3223" s="102"/>
      <c r="JU3223" s="102"/>
      <c r="JV3223" s="102"/>
      <c r="JW3223" s="102"/>
      <c r="JX3223" s="102"/>
      <c r="JY3223" s="102"/>
      <c r="JZ3223" s="102"/>
      <c r="KA3223" s="102"/>
      <c r="KB3223" s="102"/>
      <c r="KC3223" s="102"/>
      <c r="KD3223" s="102"/>
      <c r="KE3223" s="102"/>
      <c r="KF3223" s="102"/>
      <c r="KG3223" s="102"/>
      <c r="KH3223" s="102"/>
      <c r="KI3223" s="102"/>
      <c r="KJ3223" s="102"/>
      <c r="KK3223" s="102"/>
      <c r="KL3223" s="102"/>
      <c r="KM3223" s="102"/>
      <c r="KN3223" s="102"/>
      <c r="KO3223" s="102"/>
      <c r="KP3223" s="102"/>
      <c r="KQ3223" s="102"/>
      <c r="KR3223" s="102"/>
      <c r="KS3223" s="102"/>
      <c r="KT3223" s="102"/>
      <c r="KU3223" s="102"/>
      <c r="KV3223" s="102"/>
      <c r="KW3223" s="102"/>
      <c r="KX3223" s="102"/>
      <c r="KY3223" s="102"/>
      <c r="KZ3223" s="102"/>
      <c r="LA3223" s="102"/>
      <c r="LB3223" s="102"/>
      <c r="LC3223" s="102"/>
      <c r="LD3223" s="102"/>
      <c r="LE3223" s="102"/>
      <c r="LF3223" s="102"/>
      <c r="LG3223" s="102"/>
      <c r="LH3223" s="102"/>
      <c r="LI3223" s="102"/>
      <c r="LJ3223" s="102"/>
      <c r="LK3223" s="102"/>
      <c r="LL3223" s="102"/>
      <c r="LM3223" s="102"/>
      <c r="LN3223" s="102"/>
      <c r="LO3223" s="102"/>
      <c r="LP3223" s="102"/>
      <c r="LQ3223" s="102"/>
      <c r="LR3223" s="102"/>
      <c r="LS3223" s="102"/>
      <c r="LT3223" s="102"/>
      <c r="LU3223" s="102"/>
      <c r="LV3223" s="102"/>
      <c r="LW3223" s="102"/>
      <c r="LX3223" s="102"/>
      <c r="LY3223" s="102"/>
      <c r="LZ3223" s="102"/>
      <c r="MA3223" s="102"/>
      <c r="MB3223" s="102"/>
      <c r="MC3223" s="102"/>
      <c r="MD3223" s="102"/>
      <c r="ME3223" s="102"/>
      <c r="MF3223" s="102"/>
      <c r="MG3223" s="102"/>
      <c r="MH3223" s="102"/>
      <c r="MI3223" s="102"/>
      <c r="MJ3223" s="102"/>
      <c r="MK3223" s="102"/>
      <c r="ML3223" s="102"/>
      <c r="MM3223" s="102"/>
      <c r="MN3223" s="102"/>
      <c r="MO3223" s="102"/>
      <c r="MP3223" s="102"/>
      <c r="MQ3223" s="102"/>
      <c r="MR3223" s="102"/>
      <c r="MS3223" s="102"/>
      <c r="MT3223" s="102"/>
      <c r="MU3223" s="102"/>
      <c r="MV3223" s="102"/>
      <c r="MW3223" s="102"/>
      <c r="MX3223" s="102"/>
      <c r="MY3223" s="102"/>
      <c r="MZ3223" s="102"/>
      <c r="NA3223" s="102"/>
      <c r="NB3223" s="102"/>
      <c r="NC3223" s="102"/>
      <c r="ND3223" s="102"/>
      <c r="NE3223" s="102"/>
      <c r="NF3223" s="102"/>
      <c r="NG3223" s="102"/>
      <c r="NH3223" s="102"/>
      <c r="NI3223" s="102"/>
      <c r="NJ3223" s="102"/>
      <c r="NK3223" s="102"/>
      <c r="NL3223" s="102"/>
      <c r="NM3223" s="102"/>
      <c r="NN3223" s="102"/>
      <c r="NO3223" s="102"/>
      <c r="NP3223" s="102"/>
      <c r="NQ3223" s="102"/>
      <c r="NR3223" s="102"/>
      <c r="NS3223" s="102"/>
      <c r="NT3223" s="102"/>
      <c r="NU3223" s="102"/>
      <c r="NV3223" s="102"/>
      <c r="NW3223" s="102"/>
      <c r="NX3223" s="102"/>
      <c r="NY3223" s="102"/>
      <c r="NZ3223" s="102"/>
      <c r="OA3223" s="102"/>
      <c r="OB3223" s="102"/>
      <c r="OC3223" s="102"/>
      <c r="OD3223" s="102"/>
      <c r="OE3223" s="102"/>
      <c r="OF3223" s="102"/>
      <c r="OG3223" s="102"/>
      <c r="OH3223" s="102"/>
      <c r="OI3223" s="102"/>
      <c r="OJ3223" s="102"/>
      <c r="OK3223" s="102"/>
      <c r="OL3223" s="102"/>
      <c r="OM3223" s="102"/>
      <c r="ON3223" s="102"/>
      <c r="OO3223" s="102"/>
      <c r="OP3223" s="102"/>
      <c r="OQ3223" s="102"/>
      <c r="OR3223" s="102"/>
      <c r="OS3223" s="102"/>
      <c r="OT3223" s="102"/>
      <c r="OU3223" s="102"/>
      <c r="OV3223" s="102"/>
      <c r="OW3223" s="102"/>
      <c r="OX3223" s="102"/>
      <c r="OY3223" s="102"/>
      <c r="OZ3223" s="102"/>
      <c r="PA3223" s="102"/>
      <c r="PB3223" s="102"/>
      <c r="PC3223" s="102"/>
      <c r="PD3223" s="102"/>
      <c r="PE3223" s="102"/>
      <c r="PF3223" s="102"/>
      <c r="PG3223" s="102"/>
      <c r="PH3223" s="102"/>
      <c r="PI3223" s="102"/>
      <c r="PJ3223" s="102"/>
      <c r="PK3223" s="102"/>
      <c r="PL3223" s="102"/>
      <c r="PM3223" s="102"/>
      <c r="PN3223" s="102"/>
      <c r="PO3223" s="102"/>
      <c r="PP3223" s="102"/>
      <c r="PQ3223" s="102"/>
      <c r="PR3223" s="102"/>
      <c r="PS3223" s="102"/>
      <c r="PT3223" s="102"/>
      <c r="PU3223" s="102"/>
      <c r="PV3223" s="102"/>
      <c r="PW3223" s="102"/>
      <c r="PX3223" s="102"/>
      <c r="PY3223" s="102"/>
      <c r="PZ3223" s="102"/>
      <c r="QA3223" s="102"/>
      <c r="QB3223" s="102"/>
      <c r="QC3223" s="102"/>
      <c r="QD3223" s="102"/>
      <c r="QE3223" s="102"/>
      <c r="QF3223" s="102"/>
      <c r="QG3223" s="102"/>
      <c r="QH3223" s="102"/>
      <c r="QI3223" s="102"/>
      <c r="QJ3223" s="102"/>
      <c r="QK3223" s="102"/>
      <c r="QL3223" s="102"/>
      <c r="QM3223" s="102"/>
      <c r="QN3223" s="102"/>
      <c r="QO3223" s="102"/>
      <c r="QP3223" s="102"/>
      <c r="QQ3223" s="102"/>
      <c r="QR3223" s="102"/>
      <c r="QS3223" s="102"/>
      <c r="QT3223" s="102"/>
      <c r="QU3223" s="102"/>
      <c r="QV3223" s="102"/>
      <c r="QW3223" s="102"/>
      <c r="QX3223" s="102"/>
      <c r="QY3223" s="102"/>
      <c r="QZ3223" s="102"/>
      <c r="RA3223" s="102"/>
      <c r="RB3223" s="102"/>
      <c r="RC3223" s="102"/>
      <c r="RD3223" s="102"/>
      <c r="RE3223" s="102"/>
      <c r="RF3223" s="102"/>
      <c r="RG3223" s="102"/>
      <c r="RH3223" s="102"/>
      <c r="RI3223" s="102"/>
      <c r="RJ3223" s="102"/>
      <c r="RK3223" s="102"/>
      <c r="RL3223" s="102"/>
      <c r="RM3223" s="102"/>
      <c r="RN3223" s="102"/>
      <c r="RO3223" s="102"/>
      <c r="RP3223" s="102"/>
      <c r="RQ3223" s="102"/>
      <c r="RR3223" s="102"/>
      <c r="RS3223" s="102"/>
      <c r="RT3223" s="102"/>
      <c r="RU3223" s="102"/>
      <c r="RV3223" s="102"/>
      <c r="RW3223" s="102"/>
      <c r="RX3223" s="102"/>
      <c r="RY3223" s="102"/>
      <c r="RZ3223" s="102"/>
      <c r="SA3223" s="102"/>
      <c r="SB3223" s="102"/>
      <c r="SC3223" s="102"/>
      <c r="SD3223" s="102"/>
      <c r="SE3223" s="102"/>
      <c r="SF3223" s="102"/>
      <c r="SG3223" s="102"/>
      <c r="SH3223" s="102"/>
      <c r="SI3223" s="102"/>
      <c r="SJ3223" s="102"/>
      <c r="SL3223" s="102"/>
      <c r="SM3223" s="102"/>
      <c r="SN3223" s="102"/>
      <c r="SP3223" s="102"/>
      <c r="SR3223" s="102"/>
      <c r="ST3223" s="102"/>
      <c r="SU3223" s="102"/>
      <c r="SV3223" s="102"/>
      <c r="SW3223" s="102"/>
      <c r="SX3223" s="102"/>
      <c r="SZ3223" s="102"/>
      <c r="TA3223" s="102"/>
      <c r="TB3223" s="102"/>
      <c r="TC3223" s="102"/>
      <c r="TD3223" s="102"/>
      <c r="TE3223" s="102"/>
      <c r="TF3223" s="102"/>
      <c r="TG3223" s="102"/>
      <c r="TH3223" s="102"/>
      <c r="TI3223" s="102"/>
      <c r="TJ3223" s="102"/>
      <c r="TK3223" s="102"/>
      <c r="TL3223" s="102"/>
      <c r="TM3223" s="102"/>
      <c r="TN3223" s="102"/>
      <c r="TO3223" s="102"/>
      <c r="TP3223" s="102"/>
      <c r="TQ3223" s="102"/>
      <c r="TR3223" s="102"/>
      <c r="TS3223" s="102"/>
      <c r="TT3223" s="102"/>
      <c r="TU3223" s="102"/>
      <c r="TV3223" s="102"/>
      <c r="TW3223" s="102"/>
      <c r="TX3223" s="102"/>
      <c r="TY3223" s="102"/>
      <c r="TZ3223" s="102"/>
      <c r="UA3223" s="102"/>
      <c r="UB3223" s="102"/>
      <c r="UC3223" s="102"/>
      <c r="UD3223" s="102"/>
      <c r="UE3223" s="102"/>
      <c r="UF3223" s="102"/>
      <c r="UG3223" s="102"/>
      <c r="UH3223" s="102"/>
      <c r="UI3223" s="102"/>
      <c r="UJ3223" s="102"/>
      <c r="UK3223" s="102"/>
      <c r="UL3223" s="102"/>
      <c r="UM3223" s="102"/>
      <c r="UN3223" s="102"/>
      <c r="UO3223" s="102"/>
      <c r="UP3223" s="102"/>
      <c r="UQ3223" s="102"/>
      <c r="UR3223" s="102"/>
      <c r="US3223" s="102"/>
      <c r="UT3223" s="102"/>
      <c r="UU3223" s="102"/>
      <c r="UV3223" s="102"/>
      <c r="UW3223" s="102"/>
      <c r="UX3223" s="102"/>
      <c r="UY3223" s="102"/>
      <c r="UZ3223" s="102"/>
      <c r="VA3223" s="102"/>
      <c r="VB3223" s="102"/>
      <c r="VC3223" s="102"/>
      <c r="VD3223" s="102"/>
      <c r="VE3223" s="102"/>
      <c r="VF3223" s="102"/>
      <c r="VG3223" s="102"/>
      <c r="VH3223" s="102"/>
      <c r="VI3223" s="102"/>
      <c r="VJ3223" s="102"/>
      <c r="VK3223" s="102"/>
      <c r="VL3223" s="102"/>
      <c r="VM3223" s="102"/>
      <c r="VN3223" s="102"/>
      <c r="VO3223" s="102"/>
      <c r="VP3223" s="102"/>
      <c r="VQ3223" s="102"/>
      <c r="VR3223" s="102"/>
      <c r="VS3223" s="102"/>
      <c r="VT3223" s="102"/>
      <c r="VU3223" s="102"/>
      <c r="VV3223" s="102"/>
      <c r="VW3223" s="102"/>
      <c r="VX3223" s="102"/>
      <c r="VY3223" s="102"/>
      <c r="VZ3223" s="102"/>
      <c r="WA3223" s="102"/>
      <c r="WB3223" s="102"/>
      <c r="WC3223" s="102"/>
      <c r="WD3223" s="102"/>
      <c r="WE3223" s="102"/>
      <c r="WF3223" s="102"/>
      <c r="WG3223" s="102"/>
      <c r="WH3223" s="102"/>
      <c r="WI3223" s="102"/>
      <c r="WJ3223" s="102"/>
      <c r="WK3223" s="102"/>
      <c r="WL3223" s="102"/>
      <c r="WM3223" s="102"/>
      <c r="WN3223" s="102"/>
      <c r="WO3223" s="102"/>
      <c r="WP3223" s="102"/>
      <c r="WQ3223" s="102"/>
      <c r="WR3223" s="102"/>
      <c r="WS3223" s="102"/>
      <c r="WT3223" s="102"/>
      <c r="WU3223" s="102"/>
      <c r="WV3223" s="102"/>
      <c r="WW3223" s="102"/>
      <c r="WX3223" s="102"/>
      <c r="WY3223" s="102"/>
      <c r="WZ3223" s="102"/>
      <c r="XA3223" s="102"/>
      <c r="XB3223" s="102"/>
      <c r="XC3223" s="102"/>
      <c r="XD3223" s="102"/>
      <c r="XE3223" s="102"/>
      <c r="XF3223" s="102"/>
      <c r="XG3223" s="102"/>
      <c r="XH3223" s="102"/>
      <c r="XI3223" s="102"/>
      <c r="XJ3223" s="102"/>
      <c r="XK3223" s="102"/>
      <c r="XL3223" s="102"/>
      <c r="XM3223" s="102"/>
      <c r="XN3223" s="102"/>
      <c r="XO3223" s="102"/>
      <c r="XP3223" s="102"/>
      <c r="XQ3223" s="102"/>
      <c r="XR3223" s="102"/>
      <c r="XS3223" s="102"/>
      <c r="XT3223" s="102"/>
      <c r="XU3223" s="102"/>
      <c r="XV3223" s="102"/>
      <c r="XW3223" s="102"/>
      <c r="XX3223" s="102"/>
      <c r="XY3223" s="102"/>
      <c r="XZ3223" s="102"/>
      <c r="YA3223" s="102"/>
      <c r="YB3223" s="102"/>
      <c r="YC3223" s="102"/>
      <c r="YD3223" s="102"/>
      <c r="YE3223" s="102"/>
      <c r="YF3223" s="102"/>
      <c r="YG3223" s="102"/>
      <c r="YH3223" s="102"/>
      <c r="YI3223" s="102"/>
      <c r="YJ3223" s="102"/>
      <c r="YK3223" s="102"/>
      <c r="YL3223" s="102"/>
      <c r="YM3223" s="102"/>
      <c r="YN3223" s="102"/>
      <c r="YO3223" s="102"/>
      <c r="YP3223" s="102"/>
      <c r="YQ3223" s="102"/>
      <c r="YR3223" s="102"/>
      <c r="YS3223" s="102"/>
      <c r="YT3223" s="102"/>
      <c r="YU3223" s="102"/>
      <c r="YV3223" s="102"/>
      <c r="YW3223" s="102"/>
      <c r="YX3223" s="102"/>
      <c r="YY3223" s="102"/>
      <c r="YZ3223" s="102"/>
      <c r="ZA3223" s="102"/>
      <c r="ZB3223" s="102"/>
      <c r="ZC3223" s="102"/>
      <c r="ZD3223" s="102"/>
      <c r="ZE3223" s="102"/>
      <c r="ZF3223" s="102"/>
      <c r="ZG3223" s="102"/>
      <c r="ZH3223" s="102"/>
      <c r="ZI3223" s="102"/>
      <c r="ZJ3223" s="102"/>
      <c r="ZK3223" s="102"/>
      <c r="ZL3223" s="102"/>
      <c r="ZM3223" s="102"/>
      <c r="ZN3223" s="102"/>
      <c r="ZO3223" s="102"/>
      <c r="ZP3223" s="102"/>
      <c r="ZQ3223" s="102"/>
      <c r="ZR3223" s="102"/>
      <c r="ZS3223" s="102"/>
      <c r="ZT3223" s="102"/>
      <c r="ZU3223" s="102"/>
      <c r="ZV3223" s="102"/>
      <c r="ZW3223" s="102"/>
      <c r="ZX3223" s="102"/>
      <c r="ZY3223" s="102"/>
      <c r="ZZ3223" s="102"/>
      <c r="AAA3223" s="102"/>
      <c r="AAB3223" s="102"/>
      <c r="AAC3223" s="102"/>
      <c r="AAD3223" s="102"/>
      <c r="AAE3223" s="102"/>
      <c r="AAF3223" s="102"/>
      <c r="AAG3223" s="102"/>
      <c r="AAH3223" s="102"/>
      <c r="AAI3223" s="102"/>
      <c r="AAJ3223" s="102"/>
      <c r="AAK3223" s="102"/>
      <c r="AAL3223" s="102"/>
      <c r="AAM3223" s="102"/>
      <c r="AAN3223" s="102"/>
      <c r="AAO3223" s="102"/>
      <c r="AAP3223" s="102"/>
      <c r="AAQ3223" s="102"/>
      <c r="AAR3223" s="102"/>
      <c r="AAS3223" s="102"/>
      <c r="AAT3223" s="102"/>
      <c r="AAU3223" s="102"/>
      <c r="AAV3223" s="102"/>
      <c r="AAW3223" s="102"/>
      <c r="AAX3223" s="102"/>
      <c r="AAY3223" s="102"/>
      <c r="AAZ3223" s="102"/>
      <c r="ABA3223" s="102"/>
      <c r="ABB3223" s="102"/>
      <c r="ABC3223" s="102"/>
      <c r="ABD3223" s="102"/>
      <c r="ABE3223" s="102"/>
      <c r="ABF3223" s="102"/>
      <c r="ABG3223" s="102"/>
      <c r="ABH3223" s="102"/>
      <c r="ABI3223" s="102"/>
      <c r="ABJ3223" s="102"/>
      <c r="ABK3223" s="102"/>
      <c r="ABL3223" s="102"/>
      <c r="ABM3223" s="102"/>
      <c r="ABN3223" s="102"/>
      <c r="ABO3223" s="102"/>
      <c r="ABP3223" s="102"/>
      <c r="ABQ3223" s="102"/>
      <c r="ABR3223" s="102"/>
      <c r="ABS3223" s="102"/>
      <c r="ABT3223" s="102"/>
      <c r="ABU3223" s="102"/>
      <c r="ABV3223" s="102"/>
      <c r="ABW3223" s="102"/>
      <c r="ABX3223" s="102"/>
      <c r="ABY3223" s="102"/>
      <c r="ABZ3223" s="102"/>
      <c r="ACA3223" s="102"/>
      <c r="ACB3223" s="102"/>
      <c r="ACC3223" s="102"/>
      <c r="ACD3223" s="102"/>
      <c r="ACE3223" s="102"/>
      <c r="ACF3223" s="102"/>
      <c r="ACH3223" s="102"/>
      <c r="ACI3223" s="102"/>
      <c r="ACJ3223" s="102"/>
      <c r="ACL3223" s="102"/>
      <c r="ACN3223" s="102"/>
      <c r="ACP3223" s="102"/>
      <c r="ACQ3223" s="102"/>
      <c r="ACR3223" s="102"/>
      <c r="ACS3223" s="102"/>
      <c r="ACT3223" s="102"/>
      <c r="ACV3223" s="102"/>
      <c r="ACW3223" s="102"/>
      <c r="ACX3223" s="102"/>
      <c r="ACY3223" s="102"/>
      <c r="ACZ3223" s="102"/>
      <c r="ADA3223" s="102"/>
      <c r="ADB3223" s="102"/>
      <c r="ADC3223" s="102"/>
      <c r="ADD3223" s="102"/>
      <c r="ADE3223" s="102"/>
      <c r="ADF3223" s="102"/>
      <c r="ADG3223" s="102"/>
      <c r="ADH3223" s="102"/>
      <c r="ADI3223" s="102"/>
      <c r="ADJ3223" s="102"/>
      <c r="ADK3223" s="102"/>
      <c r="ADL3223" s="102"/>
      <c r="ADM3223" s="102"/>
      <c r="ADN3223" s="102"/>
      <c r="ADO3223" s="102"/>
      <c r="ADP3223" s="102"/>
      <c r="ADQ3223" s="102"/>
      <c r="ADR3223" s="102"/>
      <c r="ADS3223" s="102"/>
      <c r="ADT3223" s="102"/>
      <c r="ADU3223" s="102"/>
      <c r="ADV3223" s="102"/>
      <c r="ADW3223" s="102"/>
      <c r="ADX3223" s="102"/>
      <c r="ADY3223" s="102"/>
      <c r="ADZ3223" s="102"/>
      <c r="AEA3223" s="102"/>
      <c r="AEB3223" s="102"/>
      <c r="AEC3223" s="102"/>
      <c r="AED3223" s="102"/>
      <c r="AEE3223" s="102"/>
      <c r="AEF3223" s="102"/>
      <c r="AEG3223" s="102"/>
      <c r="AEH3223" s="102"/>
      <c r="AEI3223" s="102"/>
      <c r="AEJ3223" s="102"/>
      <c r="AEK3223" s="102"/>
      <c r="AEL3223" s="102"/>
      <c r="AEM3223" s="102"/>
      <c r="AEN3223" s="102"/>
      <c r="AEO3223" s="102"/>
      <c r="AEP3223" s="102"/>
      <c r="AEQ3223" s="102"/>
      <c r="AER3223" s="102"/>
      <c r="AES3223" s="102"/>
      <c r="AET3223" s="102"/>
      <c r="AEU3223" s="102"/>
      <c r="AEV3223" s="102"/>
      <c r="AEW3223" s="102"/>
      <c r="AEX3223" s="102"/>
      <c r="AEY3223" s="102"/>
      <c r="AEZ3223" s="102"/>
      <c r="AFA3223" s="102"/>
      <c r="AFB3223" s="102"/>
      <c r="AFC3223" s="102"/>
      <c r="AFD3223" s="102"/>
      <c r="AFE3223" s="102"/>
      <c r="AFF3223" s="102"/>
      <c r="AFG3223" s="102"/>
      <c r="AFH3223" s="102"/>
      <c r="AFI3223" s="102"/>
      <c r="AFJ3223" s="102"/>
      <c r="AFK3223" s="102"/>
      <c r="AFL3223" s="102"/>
      <c r="AFM3223" s="102"/>
      <c r="AFN3223" s="102"/>
      <c r="AFO3223" s="102"/>
      <c r="AFP3223" s="102"/>
      <c r="AFQ3223" s="102"/>
      <c r="AFR3223" s="102"/>
      <c r="AFS3223" s="102"/>
      <c r="AFT3223" s="102"/>
      <c r="AFU3223" s="102"/>
      <c r="AFV3223" s="102"/>
      <c r="AFW3223" s="102"/>
      <c r="AFX3223" s="102"/>
      <c r="AFY3223" s="102"/>
      <c r="AFZ3223" s="102"/>
      <c r="AGA3223" s="102"/>
      <c r="AGB3223" s="102"/>
      <c r="AGC3223" s="102"/>
      <c r="AGD3223" s="102"/>
      <c r="AGE3223" s="102"/>
      <c r="AGF3223" s="102"/>
      <c r="AGG3223" s="102"/>
      <c r="AGH3223" s="102"/>
      <c r="AGI3223" s="102"/>
      <c r="AGJ3223" s="102"/>
      <c r="AGK3223" s="102"/>
      <c r="AGL3223" s="102"/>
      <c r="AGM3223" s="102"/>
      <c r="AGN3223" s="102"/>
      <c r="AGO3223" s="102"/>
      <c r="AGP3223" s="102"/>
      <c r="AGQ3223" s="102"/>
      <c r="AGR3223" s="102"/>
      <c r="AGS3223" s="102"/>
      <c r="AGT3223" s="102"/>
      <c r="AGU3223" s="102"/>
      <c r="AGV3223" s="102"/>
      <c r="AGW3223" s="102"/>
      <c r="AGX3223" s="102"/>
      <c r="AGY3223" s="102"/>
      <c r="AGZ3223" s="102"/>
      <c r="AHA3223" s="102"/>
      <c r="AHB3223" s="102"/>
      <c r="AHC3223" s="102"/>
      <c r="AHD3223" s="102"/>
      <c r="AHE3223" s="102"/>
      <c r="AHF3223" s="102"/>
      <c r="AHG3223" s="102"/>
      <c r="AHH3223" s="102"/>
      <c r="AHI3223" s="102"/>
      <c r="AHJ3223" s="102"/>
      <c r="AHK3223" s="102"/>
      <c r="AHL3223" s="102"/>
      <c r="AHM3223" s="102"/>
      <c r="AHN3223" s="102"/>
      <c r="AHO3223" s="102"/>
      <c r="AHP3223" s="102"/>
      <c r="AHQ3223" s="102"/>
      <c r="AHR3223" s="102"/>
      <c r="AHS3223" s="102"/>
      <c r="AHT3223" s="102"/>
      <c r="AHU3223" s="102"/>
      <c r="AHV3223" s="102"/>
      <c r="AHW3223" s="102"/>
      <c r="AHX3223" s="102"/>
      <c r="AHY3223" s="102"/>
      <c r="AHZ3223" s="102"/>
      <c r="AIA3223" s="102"/>
      <c r="AIB3223" s="102"/>
      <c r="AIC3223" s="102"/>
      <c r="AID3223" s="102"/>
      <c r="AIE3223" s="102"/>
      <c r="AIF3223" s="102"/>
      <c r="AIG3223" s="102"/>
      <c r="AIH3223" s="102"/>
      <c r="AII3223" s="102"/>
      <c r="AIJ3223" s="102"/>
      <c r="AIK3223" s="102"/>
      <c r="AIL3223" s="102"/>
      <c r="AIM3223" s="102"/>
      <c r="AIN3223" s="102"/>
      <c r="AIO3223" s="102"/>
      <c r="AIP3223" s="102"/>
      <c r="AIQ3223" s="102"/>
      <c r="AIR3223" s="102"/>
      <c r="AIS3223" s="102"/>
      <c r="AIT3223" s="102"/>
      <c r="AIU3223" s="102"/>
      <c r="AIV3223" s="102"/>
      <c r="AIW3223" s="102"/>
      <c r="AIX3223" s="102"/>
      <c r="AIY3223" s="102"/>
      <c r="AIZ3223" s="102"/>
      <c r="AJA3223" s="102"/>
      <c r="AJB3223" s="102"/>
      <c r="AJC3223" s="102"/>
      <c r="AJD3223" s="102"/>
      <c r="AJE3223" s="102"/>
      <c r="AJF3223" s="102"/>
      <c r="AJG3223" s="102"/>
      <c r="AJH3223" s="102"/>
      <c r="AJI3223" s="102"/>
      <c r="AJJ3223" s="102"/>
      <c r="AJK3223" s="102"/>
      <c r="AJL3223" s="102"/>
      <c r="AJM3223" s="102"/>
      <c r="AJN3223" s="102"/>
      <c r="AJO3223" s="102"/>
      <c r="AJP3223" s="102"/>
      <c r="AJQ3223" s="102"/>
      <c r="AJR3223" s="102"/>
      <c r="AJS3223" s="102"/>
      <c r="AJT3223" s="102"/>
      <c r="AJU3223" s="102"/>
      <c r="AJV3223" s="102"/>
      <c r="AJW3223" s="102"/>
      <c r="AJX3223" s="102"/>
      <c r="AJY3223" s="102"/>
      <c r="AJZ3223" s="102"/>
      <c r="AKA3223" s="102"/>
      <c r="AKB3223" s="102"/>
      <c r="AKC3223" s="102"/>
      <c r="AKD3223" s="102"/>
      <c r="AKE3223" s="102"/>
      <c r="AKF3223" s="102"/>
      <c r="AKG3223" s="102"/>
      <c r="AKH3223" s="102"/>
      <c r="AKI3223" s="102"/>
      <c r="AKJ3223" s="102"/>
      <c r="AKK3223" s="102"/>
      <c r="AKL3223" s="102"/>
      <c r="AKM3223" s="102"/>
      <c r="AKN3223" s="102"/>
      <c r="AKO3223" s="102"/>
      <c r="AKP3223" s="102"/>
      <c r="AKQ3223" s="102"/>
      <c r="AKR3223" s="102"/>
      <c r="AKS3223" s="102"/>
      <c r="AKT3223" s="102"/>
      <c r="AKU3223" s="102"/>
      <c r="AKV3223" s="102"/>
      <c r="AKW3223" s="102"/>
      <c r="AKX3223" s="102"/>
      <c r="AKY3223" s="102"/>
      <c r="AKZ3223" s="102"/>
      <c r="ALA3223" s="102"/>
      <c r="ALB3223" s="102"/>
      <c r="ALC3223" s="102"/>
      <c r="ALD3223" s="102"/>
      <c r="ALE3223" s="102"/>
      <c r="ALF3223" s="102"/>
      <c r="ALG3223" s="102"/>
      <c r="ALH3223" s="102"/>
      <c r="ALI3223" s="102"/>
      <c r="ALJ3223" s="102"/>
      <c r="ALK3223" s="102"/>
      <c r="ALL3223" s="102"/>
      <c r="ALM3223" s="102"/>
      <c r="ALN3223" s="102"/>
      <c r="ALO3223" s="102"/>
      <c r="ALP3223" s="102"/>
      <c r="ALQ3223" s="102"/>
      <c r="ALR3223" s="102"/>
      <c r="ALS3223" s="102"/>
      <c r="ALT3223" s="102"/>
      <c r="ALU3223" s="102"/>
      <c r="ALV3223" s="102"/>
      <c r="ALW3223" s="102"/>
      <c r="ALX3223" s="102"/>
      <c r="ALY3223" s="102"/>
      <c r="ALZ3223" s="102"/>
      <c r="AMA3223" s="102"/>
      <c r="AMB3223" s="102"/>
      <c r="AMD3223" s="102"/>
      <c r="AME3223" s="102"/>
      <c r="AMF3223" s="102"/>
      <c r="AMH3223" s="102"/>
      <c r="AMJ3223" s="102"/>
      <c r="AML3223" s="102"/>
      <c r="AMM3223" s="102"/>
      <c r="AMN3223" s="102"/>
      <c r="AMO3223" s="102"/>
      <c r="AMP3223" s="102"/>
      <c r="AMR3223" s="102"/>
      <c r="AMS3223" s="102"/>
      <c r="AMT3223" s="102"/>
      <c r="AMU3223" s="102"/>
      <c r="AMV3223" s="102"/>
      <c r="AMW3223" s="102"/>
      <c r="AMX3223" s="102"/>
      <c r="AMY3223" s="102"/>
      <c r="AMZ3223" s="102"/>
      <c r="ANA3223" s="102"/>
      <c r="ANB3223" s="102"/>
      <c r="ANC3223" s="102"/>
      <c r="AND3223" s="102"/>
      <c r="ANE3223" s="102"/>
      <c r="ANF3223" s="102"/>
      <c r="ANG3223" s="102"/>
      <c r="ANH3223" s="102"/>
      <c r="ANI3223" s="102"/>
      <c r="ANJ3223" s="102"/>
      <c r="ANK3223" s="102"/>
      <c r="ANL3223" s="102"/>
      <c r="ANM3223" s="102"/>
      <c r="ANN3223" s="102"/>
      <c r="ANO3223" s="102"/>
      <c r="ANP3223" s="102"/>
      <c r="ANQ3223" s="102"/>
      <c r="ANR3223" s="102"/>
      <c r="ANS3223" s="102"/>
      <c r="ANT3223" s="102"/>
      <c r="ANU3223" s="102"/>
      <c r="ANV3223" s="102"/>
      <c r="ANW3223" s="102"/>
      <c r="ANX3223" s="102"/>
      <c r="ANY3223" s="102"/>
      <c r="ANZ3223" s="102"/>
      <c r="AOA3223" s="102"/>
      <c r="AOB3223" s="102"/>
      <c r="AOC3223" s="102"/>
      <c r="AOD3223" s="102"/>
      <c r="AOE3223" s="102"/>
      <c r="AOF3223" s="102"/>
      <c r="AOG3223" s="102"/>
      <c r="AOH3223" s="102"/>
      <c r="AOI3223" s="102"/>
      <c r="AOJ3223" s="102"/>
      <c r="AOK3223" s="102"/>
      <c r="AOL3223" s="102"/>
      <c r="AOM3223" s="102"/>
      <c r="AON3223" s="102"/>
      <c r="AOO3223" s="102"/>
      <c r="AOP3223" s="102"/>
      <c r="AOQ3223" s="102"/>
      <c r="AOR3223" s="102"/>
      <c r="AOS3223" s="102"/>
      <c r="AOT3223" s="102"/>
      <c r="AOU3223" s="102"/>
      <c r="AOV3223" s="102"/>
      <c r="AOW3223" s="102"/>
      <c r="AOX3223" s="102"/>
      <c r="AOY3223" s="102"/>
      <c r="AOZ3223" s="102"/>
      <c r="APA3223" s="102"/>
      <c r="APB3223" s="102"/>
      <c r="APC3223" s="102"/>
      <c r="APD3223" s="102"/>
      <c r="APE3223" s="102"/>
      <c r="APF3223" s="102"/>
      <c r="APG3223" s="102"/>
      <c r="APH3223" s="102"/>
      <c r="API3223" s="102"/>
      <c r="APJ3223" s="102"/>
      <c r="APK3223" s="102"/>
      <c r="APL3223" s="102"/>
      <c r="APM3223" s="102"/>
      <c r="APN3223" s="102"/>
      <c r="APO3223" s="102"/>
      <c r="APP3223" s="102"/>
      <c r="APQ3223" s="102"/>
      <c r="APR3223" s="102"/>
      <c r="APS3223" s="102"/>
      <c r="APT3223" s="102"/>
      <c r="APU3223" s="102"/>
      <c r="APV3223" s="102"/>
      <c r="APW3223" s="102"/>
      <c r="APX3223" s="102"/>
      <c r="APY3223" s="102"/>
      <c r="APZ3223" s="102"/>
      <c r="AQA3223" s="102"/>
      <c r="AQB3223" s="102"/>
      <c r="AQC3223" s="102"/>
      <c r="AQD3223" s="102"/>
      <c r="AQE3223" s="102"/>
      <c r="AQF3223" s="102"/>
      <c r="AQG3223" s="102"/>
      <c r="AQH3223" s="102"/>
      <c r="AQI3223" s="102"/>
      <c r="AQJ3223" s="102"/>
      <c r="AQK3223" s="102"/>
      <c r="AQL3223" s="102"/>
      <c r="AQM3223" s="102"/>
      <c r="AQN3223" s="102"/>
      <c r="AQO3223" s="102"/>
      <c r="AQP3223" s="102"/>
      <c r="AQQ3223" s="102"/>
      <c r="AQR3223" s="102"/>
      <c r="AQS3223" s="102"/>
      <c r="AQT3223" s="102"/>
      <c r="AQU3223" s="102"/>
      <c r="AQV3223" s="102"/>
      <c r="AQW3223" s="102"/>
      <c r="AQX3223" s="102"/>
      <c r="AQY3223" s="102"/>
      <c r="AQZ3223" s="102"/>
      <c r="ARA3223" s="102"/>
      <c r="ARB3223" s="102"/>
      <c r="ARC3223" s="102"/>
      <c r="ARD3223" s="102"/>
      <c r="ARE3223" s="102"/>
      <c r="ARF3223" s="102"/>
      <c r="ARG3223" s="102"/>
      <c r="ARH3223" s="102"/>
      <c r="ARI3223" s="102"/>
      <c r="ARJ3223" s="102"/>
      <c r="ARK3223" s="102"/>
      <c r="ARL3223" s="102"/>
      <c r="ARM3223" s="102"/>
      <c r="ARN3223" s="102"/>
      <c r="ARO3223" s="102"/>
      <c r="ARP3223" s="102"/>
      <c r="ARQ3223" s="102"/>
      <c r="ARR3223" s="102"/>
      <c r="ARS3223" s="102"/>
      <c r="ART3223" s="102"/>
      <c r="ARU3223" s="102"/>
      <c r="ARV3223" s="102"/>
      <c r="ARW3223" s="102"/>
      <c r="ARX3223" s="102"/>
      <c r="ARY3223" s="102"/>
      <c r="ARZ3223" s="102"/>
      <c r="ASA3223" s="102"/>
      <c r="ASB3223" s="102"/>
      <c r="ASC3223" s="102"/>
      <c r="ASD3223" s="102"/>
      <c r="ASE3223" s="102"/>
      <c r="ASF3223" s="102"/>
      <c r="ASG3223" s="102"/>
      <c r="ASH3223" s="102"/>
      <c r="ASI3223" s="102"/>
      <c r="ASJ3223" s="102"/>
      <c r="ASK3223" s="102"/>
      <c r="ASL3223" s="102"/>
      <c r="ASM3223" s="102"/>
      <c r="ASN3223" s="102"/>
      <c r="ASO3223" s="102"/>
      <c r="ASP3223" s="102"/>
      <c r="ASQ3223" s="102"/>
      <c r="ASR3223" s="102"/>
      <c r="ASS3223" s="102"/>
      <c r="AST3223" s="102"/>
      <c r="ASU3223" s="102"/>
      <c r="ASV3223" s="102"/>
      <c r="ASW3223" s="102"/>
      <c r="ASX3223" s="102"/>
      <c r="ASY3223" s="102"/>
      <c r="ASZ3223" s="102"/>
      <c r="ATA3223" s="102"/>
      <c r="ATB3223" s="102"/>
      <c r="ATC3223" s="102"/>
      <c r="ATD3223" s="102"/>
      <c r="ATE3223" s="102"/>
      <c r="ATF3223" s="102"/>
      <c r="ATG3223" s="102"/>
      <c r="ATH3223" s="102"/>
      <c r="ATI3223" s="102"/>
      <c r="ATJ3223" s="102"/>
      <c r="ATK3223" s="102"/>
      <c r="ATL3223" s="102"/>
      <c r="ATM3223" s="102"/>
      <c r="ATN3223" s="102"/>
      <c r="ATO3223" s="102"/>
      <c r="ATP3223" s="102"/>
      <c r="ATQ3223" s="102"/>
      <c r="ATR3223" s="102"/>
      <c r="ATS3223" s="102"/>
      <c r="ATT3223" s="102"/>
      <c r="ATU3223" s="102"/>
      <c r="ATV3223" s="102"/>
      <c r="ATW3223" s="102"/>
      <c r="ATX3223" s="102"/>
      <c r="ATY3223" s="102"/>
      <c r="ATZ3223" s="102"/>
      <c r="AUA3223" s="102"/>
      <c r="AUB3223" s="102"/>
      <c r="AUC3223" s="102"/>
      <c r="AUD3223" s="102"/>
      <c r="AUE3223" s="102"/>
      <c r="AUF3223" s="102"/>
      <c r="AUG3223" s="102"/>
      <c r="AUH3223" s="102"/>
      <c r="AUI3223" s="102"/>
      <c r="AUJ3223" s="102"/>
      <c r="AUK3223" s="102"/>
      <c r="AUL3223" s="102"/>
      <c r="AUM3223" s="102"/>
      <c r="AUN3223" s="102"/>
      <c r="AUO3223" s="102"/>
      <c r="AUP3223" s="102"/>
      <c r="AUQ3223" s="102"/>
      <c r="AUR3223" s="102"/>
      <c r="AUS3223" s="102"/>
      <c r="AUT3223" s="102"/>
      <c r="AUU3223" s="102"/>
      <c r="AUV3223" s="102"/>
      <c r="AUW3223" s="102"/>
      <c r="AUX3223" s="102"/>
      <c r="AUY3223" s="102"/>
      <c r="AUZ3223" s="102"/>
      <c r="AVA3223" s="102"/>
      <c r="AVB3223" s="102"/>
      <c r="AVC3223" s="102"/>
      <c r="AVD3223" s="102"/>
      <c r="AVE3223" s="102"/>
      <c r="AVF3223" s="102"/>
      <c r="AVG3223" s="102"/>
      <c r="AVH3223" s="102"/>
      <c r="AVI3223" s="102"/>
      <c r="AVJ3223" s="102"/>
      <c r="AVK3223" s="102"/>
      <c r="AVL3223" s="102"/>
      <c r="AVM3223" s="102"/>
      <c r="AVN3223" s="102"/>
      <c r="AVO3223" s="102"/>
      <c r="AVP3223" s="102"/>
      <c r="AVQ3223" s="102"/>
      <c r="AVR3223" s="102"/>
      <c r="AVS3223" s="102"/>
      <c r="AVT3223" s="102"/>
      <c r="AVU3223" s="102"/>
      <c r="AVV3223" s="102"/>
      <c r="AVW3223" s="102"/>
      <c r="AVX3223" s="102"/>
      <c r="AVZ3223" s="102"/>
      <c r="AWA3223" s="102"/>
      <c r="AWB3223" s="102"/>
      <c r="AWD3223" s="102"/>
      <c r="AWF3223" s="102"/>
      <c r="AWH3223" s="102"/>
      <c r="AWI3223" s="102"/>
      <c r="AWJ3223" s="102"/>
      <c r="AWK3223" s="102"/>
      <c r="AWL3223" s="102"/>
      <c r="AWN3223" s="102"/>
      <c r="AWO3223" s="102"/>
      <c r="AWP3223" s="102"/>
      <c r="AWQ3223" s="102"/>
      <c r="AWR3223" s="102"/>
      <c r="AWS3223" s="102"/>
      <c r="AWT3223" s="102"/>
      <c r="AWU3223" s="102"/>
      <c r="AWV3223" s="102"/>
      <c r="AWW3223" s="102"/>
      <c r="AWX3223" s="102"/>
      <c r="AWY3223" s="102"/>
      <c r="AWZ3223" s="102"/>
      <c r="AXA3223" s="102"/>
      <c r="AXB3223" s="102"/>
      <c r="AXC3223" s="102"/>
      <c r="AXD3223" s="102"/>
      <c r="AXE3223" s="102"/>
      <c r="AXF3223" s="102"/>
      <c r="AXG3223" s="102"/>
      <c r="AXH3223" s="102"/>
      <c r="AXI3223" s="102"/>
      <c r="AXJ3223" s="102"/>
      <c r="AXK3223" s="102"/>
      <c r="AXL3223" s="102"/>
      <c r="AXM3223" s="102"/>
      <c r="AXN3223" s="102"/>
      <c r="AXO3223" s="102"/>
      <c r="AXP3223" s="102"/>
      <c r="AXQ3223" s="102"/>
      <c r="AXR3223" s="102"/>
      <c r="AXS3223" s="102"/>
      <c r="AXT3223" s="102"/>
      <c r="AXU3223" s="102"/>
      <c r="AXV3223" s="102"/>
      <c r="AXW3223" s="102"/>
      <c r="AXX3223" s="102"/>
      <c r="AXY3223" s="102"/>
      <c r="AXZ3223" s="102"/>
      <c r="AYA3223" s="102"/>
      <c r="AYB3223" s="102"/>
      <c r="AYC3223" s="102"/>
      <c r="AYD3223" s="102"/>
      <c r="AYE3223" s="102"/>
      <c r="AYF3223" s="102"/>
      <c r="AYG3223" s="102"/>
      <c r="AYH3223" s="102"/>
      <c r="AYI3223" s="102"/>
      <c r="AYJ3223" s="102"/>
      <c r="AYK3223" s="102"/>
      <c r="AYL3223" s="102"/>
      <c r="AYM3223" s="102"/>
      <c r="AYN3223" s="102"/>
      <c r="AYO3223" s="102"/>
      <c r="AYP3223" s="102"/>
      <c r="AYQ3223" s="102"/>
      <c r="AYR3223" s="102"/>
      <c r="AYS3223" s="102"/>
      <c r="AYT3223" s="102"/>
      <c r="AYU3223" s="102"/>
      <c r="AYV3223" s="102"/>
      <c r="AYW3223" s="102"/>
      <c r="AYX3223" s="102"/>
      <c r="AYY3223" s="102"/>
      <c r="AYZ3223" s="102"/>
      <c r="AZA3223" s="102"/>
      <c r="AZB3223" s="102"/>
      <c r="AZC3223" s="102"/>
      <c r="AZD3223" s="102"/>
      <c r="AZE3223" s="102"/>
      <c r="AZF3223" s="102"/>
      <c r="AZG3223" s="102"/>
      <c r="AZH3223" s="102"/>
      <c r="AZI3223" s="102"/>
      <c r="AZJ3223" s="102"/>
      <c r="AZK3223" s="102"/>
      <c r="AZL3223" s="102"/>
      <c r="AZM3223" s="102"/>
      <c r="AZN3223" s="102"/>
      <c r="AZO3223" s="102"/>
      <c r="AZP3223" s="102"/>
      <c r="AZQ3223" s="102"/>
      <c r="AZR3223" s="102"/>
      <c r="AZS3223" s="102"/>
      <c r="AZT3223" s="102"/>
      <c r="AZU3223" s="102"/>
      <c r="AZV3223" s="102"/>
      <c r="AZW3223" s="102"/>
      <c r="AZX3223" s="102"/>
      <c r="AZY3223" s="102"/>
      <c r="AZZ3223" s="102"/>
      <c r="BAA3223" s="102"/>
      <c r="BAB3223" s="102"/>
      <c r="BAC3223" s="102"/>
      <c r="BAD3223" s="102"/>
      <c r="BAE3223" s="102"/>
      <c r="BAF3223" s="102"/>
      <c r="BAG3223" s="102"/>
      <c r="BAH3223" s="102"/>
      <c r="BAI3223" s="102"/>
      <c r="BAJ3223" s="102"/>
      <c r="BAK3223" s="102"/>
      <c r="BAL3223" s="102"/>
      <c r="BAM3223" s="102"/>
      <c r="BAN3223" s="102"/>
      <c r="BAO3223" s="102"/>
      <c r="BAP3223" s="102"/>
      <c r="BAQ3223" s="102"/>
      <c r="BAR3223" s="102"/>
      <c r="BAS3223" s="102"/>
      <c r="BAT3223" s="102"/>
      <c r="BAU3223" s="102"/>
      <c r="BAV3223" s="102"/>
      <c r="BAW3223" s="102"/>
      <c r="BAX3223" s="102"/>
      <c r="BAY3223" s="102"/>
      <c r="BAZ3223" s="102"/>
      <c r="BBA3223" s="102"/>
      <c r="BBB3223" s="102"/>
      <c r="BBC3223" s="102"/>
      <c r="BBD3223" s="102"/>
      <c r="BBE3223" s="102"/>
      <c r="BBF3223" s="102"/>
      <c r="BBG3223" s="102"/>
      <c r="BBH3223" s="102"/>
      <c r="BBI3223" s="102"/>
      <c r="BBJ3223" s="102"/>
      <c r="BBK3223" s="102"/>
      <c r="BBL3223" s="102"/>
      <c r="BBM3223" s="102"/>
      <c r="BBN3223" s="102"/>
      <c r="BBO3223" s="102"/>
      <c r="BBP3223" s="102"/>
      <c r="BBQ3223" s="102"/>
      <c r="BBR3223" s="102"/>
      <c r="BBS3223" s="102"/>
      <c r="BBT3223" s="102"/>
      <c r="BBU3223" s="102"/>
      <c r="BBV3223" s="102"/>
      <c r="BBW3223" s="102"/>
      <c r="BBX3223" s="102"/>
      <c r="BBY3223" s="102"/>
      <c r="BBZ3223" s="102"/>
      <c r="BCA3223" s="102"/>
      <c r="BCB3223" s="102"/>
      <c r="BCC3223" s="102"/>
      <c r="BCD3223" s="102"/>
      <c r="BCE3223" s="102"/>
      <c r="BCF3223" s="102"/>
      <c r="BCG3223" s="102"/>
      <c r="BCH3223" s="102"/>
      <c r="BCI3223" s="102"/>
      <c r="BCJ3223" s="102"/>
      <c r="BCK3223" s="102"/>
      <c r="BCL3223" s="102"/>
      <c r="BCM3223" s="102"/>
      <c r="BCN3223" s="102"/>
      <c r="BCO3223" s="102"/>
      <c r="BCP3223" s="102"/>
      <c r="BCQ3223" s="102"/>
      <c r="BCR3223" s="102"/>
      <c r="BCS3223" s="102"/>
      <c r="BCT3223" s="102"/>
      <c r="BCU3223" s="102"/>
      <c r="BCV3223" s="102"/>
      <c r="BCW3223" s="102"/>
      <c r="BCX3223" s="102"/>
      <c r="BCY3223" s="102"/>
      <c r="BCZ3223" s="102"/>
      <c r="BDA3223" s="102"/>
      <c r="BDB3223" s="102"/>
      <c r="BDC3223" s="102"/>
      <c r="BDD3223" s="102"/>
      <c r="BDE3223" s="102"/>
      <c r="BDF3223" s="102"/>
      <c r="BDG3223" s="102"/>
      <c r="BDH3223" s="102"/>
      <c r="BDI3223" s="102"/>
      <c r="BDJ3223" s="102"/>
      <c r="BDK3223" s="102"/>
      <c r="BDL3223" s="102"/>
      <c r="BDM3223" s="102"/>
      <c r="BDN3223" s="102"/>
      <c r="BDO3223" s="102"/>
      <c r="BDP3223" s="102"/>
      <c r="BDQ3223" s="102"/>
      <c r="BDR3223" s="102"/>
      <c r="BDS3223" s="102"/>
      <c r="BDT3223" s="102"/>
      <c r="BDU3223" s="102"/>
      <c r="BDV3223" s="102"/>
      <c r="BDW3223" s="102"/>
      <c r="BDX3223" s="102"/>
      <c r="BDY3223" s="102"/>
      <c r="BDZ3223" s="102"/>
      <c r="BEA3223" s="102"/>
      <c r="BEB3223" s="102"/>
      <c r="BEC3223" s="102"/>
      <c r="BED3223" s="102"/>
      <c r="BEE3223" s="102"/>
      <c r="BEF3223" s="102"/>
      <c r="BEG3223" s="102"/>
      <c r="BEH3223" s="102"/>
      <c r="BEI3223" s="102"/>
      <c r="BEJ3223" s="102"/>
      <c r="BEK3223" s="102"/>
      <c r="BEL3223" s="102"/>
      <c r="BEM3223" s="102"/>
      <c r="BEN3223" s="102"/>
      <c r="BEO3223" s="102"/>
      <c r="BEP3223" s="102"/>
      <c r="BEQ3223" s="102"/>
      <c r="BER3223" s="102"/>
      <c r="BES3223" s="102"/>
      <c r="BET3223" s="102"/>
      <c r="BEU3223" s="102"/>
      <c r="BEV3223" s="102"/>
      <c r="BEW3223" s="102"/>
      <c r="BEX3223" s="102"/>
      <c r="BEY3223" s="102"/>
      <c r="BEZ3223" s="102"/>
      <c r="BFA3223" s="102"/>
      <c r="BFB3223" s="102"/>
      <c r="BFC3223" s="102"/>
      <c r="BFD3223" s="102"/>
      <c r="BFE3223" s="102"/>
      <c r="BFF3223" s="102"/>
      <c r="BFG3223" s="102"/>
      <c r="BFH3223" s="102"/>
      <c r="BFI3223" s="102"/>
      <c r="BFJ3223" s="102"/>
      <c r="BFK3223" s="102"/>
      <c r="BFL3223" s="102"/>
      <c r="BFM3223" s="102"/>
      <c r="BFN3223" s="102"/>
      <c r="BFO3223" s="102"/>
      <c r="BFP3223" s="102"/>
      <c r="BFQ3223" s="102"/>
      <c r="BFR3223" s="102"/>
      <c r="BFS3223" s="102"/>
      <c r="BFT3223" s="102"/>
      <c r="BFV3223" s="102"/>
      <c r="BFW3223" s="102"/>
      <c r="BFX3223" s="102"/>
      <c r="BFZ3223" s="102"/>
      <c r="BGB3223" s="102"/>
      <c r="BGD3223" s="102"/>
      <c r="BGE3223" s="102"/>
      <c r="BGF3223" s="102"/>
      <c r="BGG3223" s="102"/>
      <c r="BGH3223" s="102"/>
      <c r="BGJ3223" s="102"/>
      <c r="BGK3223" s="102"/>
      <c r="BGL3223" s="102"/>
      <c r="BGM3223" s="102"/>
      <c r="BGN3223" s="102"/>
      <c r="BGO3223" s="102"/>
      <c r="BGP3223" s="102"/>
      <c r="BGQ3223" s="102"/>
      <c r="BGR3223" s="102"/>
      <c r="BGS3223" s="102"/>
      <c r="BGT3223" s="102"/>
      <c r="BGU3223" s="102"/>
      <c r="BGV3223" s="102"/>
      <c r="BGW3223" s="102"/>
      <c r="BGX3223" s="102"/>
      <c r="BGY3223" s="102"/>
      <c r="BGZ3223" s="102"/>
      <c r="BHA3223" s="102"/>
      <c r="BHB3223" s="102"/>
      <c r="BHC3223" s="102"/>
      <c r="BHD3223" s="102"/>
      <c r="BHE3223" s="102"/>
      <c r="BHF3223" s="102"/>
      <c r="BHG3223" s="102"/>
      <c r="BHH3223" s="102"/>
      <c r="BHI3223" s="102"/>
      <c r="BHJ3223" s="102"/>
      <c r="BHK3223" s="102"/>
      <c r="BHL3223" s="102"/>
      <c r="BHM3223" s="102"/>
      <c r="BHN3223" s="102"/>
      <c r="BHO3223" s="102"/>
      <c r="BHP3223" s="102"/>
      <c r="BHQ3223" s="102"/>
      <c r="BHR3223" s="102"/>
      <c r="BHS3223" s="102"/>
      <c r="BHT3223" s="102"/>
      <c r="BHU3223" s="102"/>
      <c r="BHV3223" s="102"/>
      <c r="BHW3223" s="102"/>
      <c r="BHX3223" s="102"/>
      <c r="BHY3223" s="102"/>
      <c r="BHZ3223" s="102"/>
      <c r="BIA3223" s="102"/>
      <c r="BIB3223" s="102"/>
      <c r="BIC3223" s="102"/>
      <c r="BID3223" s="102"/>
      <c r="BIE3223" s="102"/>
      <c r="BIF3223" s="102"/>
      <c r="BIG3223" s="102"/>
      <c r="BIH3223" s="102"/>
      <c r="BII3223" s="102"/>
      <c r="BIJ3223" s="102"/>
      <c r="BIK3223" s="102"/>
      <c r="BIL3223" s="102"/>
      <c r="BIM3223" s="102"/>
      <c r="BIN3223" s="102"/>
      <c r="BIO3223" s="102"/>
      <c r="BIP3223" s="102"/>
      <c r="BIQ3223" s="102"/>
      <c r="BIR3223" s="102"/>
      <c r="BIS3223" s="102"/>
      <c r="BIT3223" s="102"/>
      <c r="BIU3223" s="102"/>
      <c r="BIV3223" s="102"/>
      <c r="BIW3223" s="102"/>
      <c r="BIX3223" s="102"/>
      <c r="BIY3223" s="102"/>
      <c r="BIZ3223" s="102"/>
      <c r="BJA3223" s="102"/>
      <c r="BJB3223" s="102"/>
      <c r="BJC3223" s="102"/>
      <c r="BJD3223" s="102"/>
      <c r="BJE3223" s="102"/>
      <c r="BJF3223" s="102"/>
      <c r="BJG3223" s="102"/>
      <c r="BJH3223" s="102"/>
      <c r="BJI3223" s="102"/>
      <c r="BJJ3223" s="102"/>
      <c r="BJK3223" s="102"/>
      <c r="BJL3223" s="102"/>
      <c r="BJM3223" s="102"/>
      <c r="BJN3223" s="102"/>
      <c r="BJO3223" s="102"/>
      <c r="BJP3223" s="102"/>
      <c r="BJQ3223" s="102"/>
      <c r="BJR3223" s="102"/>
      <c r="BJS3223" s="102"/>
      <c r="BJT3223" s="102"/>
      <c r="BJU3223" s="102"/>
      <c r="BJV3223" s="102"/>
      <c r="BJW3223" s="102"/>
      <c r="BJX3223" s="102"/>
      <c r="BJY3223" s="102"/>
      <c r="BJZ3223" s="102"/>
      <c r="BKA3223" s="102"/>
      <c r="BKB3223" s="102"/>
      <c r="BKC3223" s="102"/>
      <c r="BKD3223" s="102"/>
      <c r="BKE3223" s="102"/>
      <c r="BKF3223" s="102"/>
      <c r="BKG3223" s="102"/>
      <c r="BKH3223" s="102"/>
      <c r="BKI3223" s="102"/>
      <c r="BKJ3223" s="102"/>
      <c r="BKK3223" s="102"/>
      <c r="BKL3223" s="102"/>
      <c r="BKM3223" s="102"/>
      <c r="BKN3223" s="102"/>
      <c r="BKO3223" s="102"/>
      <c r="BKP3223" s="102"/>
      <c r="BKQ3223" s="102"/>
      <c r="BKR3223" s="102"/>
      <c r="BKS3223" s="102"/>
      <c r="BKT3223" s="102"/>
      <c r="BKU3223" s="102"/>
      <c r="BKV3223" s="102"/>
      <c r="BKW3223" s="102"/>
      <c r="BKX3223" s="102"/>
      <c r="BKY3223" s="102"/>
      <c r="BKZ3223" s="102"/>
      <c r="BLA3223" s="102"/>
      <c r="BLB3223" s="102"/>
      <c r="BLC3223" s="102"/>
      <c r="BLD3223" s="102"/>
      <c r="BLE3223" s="102"/>
      <c r="BLF3223" s="102"/>
      <c r="BLG3223" s="102"/>
      <c r="BLH3223" s="102"/>
      <c r="BLI3223" s="102"/>
      <c r="BLJ3223" s="102"/>
      <c r="BLK3223" s="102"/>
      <c r="BLL3223" s="102"/>
      <c r="BLM3223" s="102"/>
      <c r="BLN3223" s="102"/>
      <c r="BLO3223" s="102"/>
      <c r="BLP3223" s="102"/>
      <c r="BLQ3223" s="102"/>
      <c r="BLR3223" s="102"/>
      <c r="BLS3223" s="102"/>
      <c r="BLT3223" s="102"/>
      <c r="BLU3223" s="102"/>
      <c r="BLV3223" s="102"/>
      <c r="BLW3223" s="102"/>
      <c r="BLX3223" s="102"/>
      <c r="BLY3223" s="102"/>
      <c r="BLZ3223" s="102"/>
      <c r="BMA3223" s="102"/>
      <c r="BMB3223" s="102"/>
      <c r="BMC3223" s="102"/>
      <c r="BMD3223" s="102"/>
      <c r="BME3223" s="102"/>
      <c r="BMF3223" s="102"/>
      <c r="BMG3223" s="102"/>
      <c r="BMH3223" s="102"/>
      <c r="BMI3223" s="102"/>
      <c r="BMJ3223" s="102"/>
      <c r="BMK3223" s="102"/>
      <c r="BML3223" s="102"/>
      <c r="BMM3223" s="102"/>
      <c r="BMN3223" s="102"/>
      <c r="BMO3223" s="102"/>
      <c r="BMP3223" s="102"/>
      <c r="BMQ3223" s="102"/>
      <c r="BMR3223" s="102"/>
      <c r="BMS3223" s="102"/>
      <c r="BMT3223" s="102"/>
      <c r="BMU3223" s="102"/>
      <c r="BMV3223" s="102"/>
      <c r="BMW3223" s="102"/>
      <c r="BMX3223" s="102"/>
      <c r="BMY3223" s="102"/>
      <c r="BMZ3223" s="102"/>
      <c r="BNA3223" s="102"/>
      <c r="BNB3223" s="102"/>
      <c r="BNC3223" s="102"/>
      <c r="BND3223" s="102"/>
      <c r="BNE3223" s="102"/>
      <c r="BNF3223" s="102"/>
      <c r="BNG3223" s="102"/>
      <c r="BNH3223" s="102"/>
      <c r="BNI3223" s="102"/>
      <c r="BNJ3223" s="102"/>
      <c r="BNK3223" s="102"/>
      <c r="BNL3223" s="102"/>
      <c r="BNM3223" s="102"/>
      <c r="BNN3223" s="102"/>
      <c r="BNO3223" s="102"/>
      <c r="BNP3223" s="102"/>
      <c r="BNQ3223" s="102"/>
      <c r="BNR3223" s="102"/>
      <c r="BNS3223" s="102"/>
      <c r="BNT3223" s="102"/>
      <c r="BNU3223" s="102"/>
      <c r="BNV3223" s="102"/>
      <c r="BNW3223" s="102"/>
      <c r="BNX3223" s="102"/>
      <c r="BNY3223" s="102"/>
      <c r="BNZ3223" s="102"/>
      <c r="BOA3223" s="102"/>
      <c r="BOB3223" s="102"/>
      <c r="BOC3223" s="102"/>
      <c r="BOD3223" s="102"/>
      <c r="BOE3223" s="102"/>
      <c r="BOF3223" s="102"/>
      <c r="BOG3223" s="102"/>
      <c r="BOH3223" s="102"/>
      <c r="BOI3223" s="102"/>
      <c r="BOJ3223" s="102"/>
      <c r="BOK3223" s="102"/>
      <c r="BOL3223" s="102"/>
      <c r="BOM3223" s="102"/>
      <c r="BON3223" s="102"/>
      <c r="BOO3223" s="102"/>
      <c r="BOP3223" s="102"/>
      <c r="BOQ3223" s="102"/>
      <c r="BOR3223" s="102"/>
      <c r="BOS3223" s="102"/>
      <c r="BOT3223" s="102"/>
      <c r="BOU3223" s="102"/>
      <c r="BOV3223" s="102"/>
      <c r="BOW3223" s="102"/>
      <c r="BOX3223" s="102"/>
      <c r="BOY3223" s="102"/>
      <c r="BOZ3223" s="102"/>
      <c r="BPA3223" s="102"/>
      <c r="BPB3223" s="102"/>
      <c r="BPC3223" s="102"/>
      <c r="BPD3223" s="102"/>
      <c r="BPE3223" s="102"/>
      <c r="BPF3223" s="102"/>
      <c r="BPG3223" s="102"/>
      <c r="BPH3223" s="102"/>
      <c r="BPI3223" s="102"/>
      <c r="BPJ3223" s="102"/>
      <c r="BPK3223" s="102"/>
      <c r="BPL3223" s="102"/>
      <c r="BPM3223" s="102"/>
      <c r="BPN3223" s="102"/>
      <c r="BPO3223" s="102"/>
      <c r="BPP3223" s="102"/>
      <c r="BPR3223" s="102"/>
      <c r="BPS3223" s="102"/>
      <c r="BPT3223" s="102"/>
      <c r="BPV3223" s="102"/>
      <c r="BPX3223" s="102"/>
      <c r="BPZ3223" s="102"/>
      <c r="BQA3223" s="102"/>
      <c r="BQB3223" s="102"/>
      <c r="BQC3223" s="102"/>
      <c r="BQD3223" s="102"/>
      <c r="BQF3223" s="102"/>
      <c r="BQG3223" s="102"/>
      <c r="BQH3223" s="102"/>
      <c r="BQI3223" s="102"/>
      <c r="BQJ3223" s="102"/>
      <c r="BQK3223" s="102"/>
      <c r="BQL3223" s="102"/>
      <c r="BQM3223" s="102"/>
      <c r="BQN3223" s="102"/>
      <c r="BQO3223" s="102"/>
      <c r="BQP3223" s="102"/>
      <c r="BQQ3223" s="102"/>
      <c r="BQR3223" s="102"/>
      <c r="BQS3223" s="102"/>
      <c r="BQT3223" s="102"/>
      <c r="BQU3223" s="102"/>
      <c r="BQV3223" s="102"/>
      <c r="BQW3223" s="102"/>
      <c r="BQX3223" s="102"/>
      <c r="BQY3223" s="102"/>
      <c r="BQZ3223" s="102"/>
      <c r="BRA3223" s="102"/>
      <c r="BRB3223" s="102"/>
      <c r="BRC3223" s="102"/>
      <c r="BRD3223" s="102"/>
      <c r="BRE3223" s="102"/>
      <c r="BRF3223" s="102"/>
      <c r="BRG3223" s="102"/>
      <c r="BRH3223" s="102"/>
      <c r="BRI3223" s="102"/>
      <c r="BRJ3223" s="102"/>
      <c r="BRK3223" s="102"/>
      <c r="BRL3223" s="102"/>
      <c r="BRM3223" s="102"/>
      <c r="BRN3223" s="102"/>
      <c r="BRO3223" s="102"/>
      <c r="BRP3223" s="102"/>
      <c r="BRQ3223" s="102"/>
      <c r="BRR3223" s="102"/>
      <c r="BRS3223" s="102"/>
      <c r="BRT3223" s="102"/>
      <c r="BRU3223" s="102"/>
      <c r="BRV3223" s="102"/>
      <c r="BRW3223" s="102"/>
      <c r="BRX3223" s="102"/>
      <c r="BRY3223" s="102"/>
      <c r="BRZ3223" s="102"/>
      <c r="BSA3223" s="102"/>
      <c r="BSB3223" s="102"/>
      <c r="BSC3223" s="102"/>
      <c r="BSD3223" s="102"/>
      <c r="BSE3223" s="102"/>
      <c r="BSF3223" s="102"/>
      <c r="BSG3223" s="102"/>
      <c r="BSH3223" s="102"/>
      <c r="BSI3223" s="102"/>
      <c r="BSJ3223" s="102"/>
      <c r="BSK3223" s="102"/>
      <c r="BSL3223" s="102"/>
      <c r="BSM3223" s="102"/>
      <c r="BSN3223" s="102"/>
      <c r="BSO3223" s="102"/>
      <c r="BSP3223" s="102"/>
      <c r="BSQ3223" s="102"/>
      <c r="BSR3223" s="102"/>
      <c r="BSS3223" s="102"/>
      <c r="BST3223" s="102"/>
      <c r="BSU3223" s="102"/>
      <c r="BSV3223" s="102"/>
      <c r="BSW3223" s="102"/>
      <c r="BSX3223" s="102"/>
      <c r="BSY3223" s="102"/>
      <c r="BSZ3223" s="102"/>
      <c r="BTA3223" s="102"/>
      <c r="BTB3223" s="102"/>
      <c r="BTC3223" s="102"/>
      <c r="BTD3223" s="102"/>
      <c r="BTE3223" s="102"/>
      <c r="BTF3223" s="102"/>
      <c r="BTG3223" s="102"/>
      <c r="BTH3223" s="102"/>
      <c r="BTI3223" s="102"/>
      <c r="BTJ3223" s="102"/>
      <c r="BTK3223" s="102"/>
      <c r="BTL3223" s="102"/>
      <c r="BTM3223" s="102"/>
      <c r="BTN3223" s="102"/>
      <c r="BTO3223" s="102"/>
      <c r="BTP3223" s="102"/>
      <c r="BTQ3223" s="102"/>
      <c r="BTR3223" s="102"/>
      <c r="BTS3223" s="102"/>
      <c r="BTT3223" s="102"/>
      <c r="BTU3223" s="102"/>
      <c r="BTV3223" s="102"/>
      <c r="BTW3223" s="102"/>
      <c r="BTX3223" s="102"/>
      <c r="BTY3223" s="102"/>
      <c r="BTZ3223" s="102"/>
      <c r="BUA3223" s="102"/>
      <c r="BUB3223" s="102"/>
      <c r="BUC3223" s="102"/>
      <c r="BUD3223" s="102"/>
      <c r="BUE3223" s="102"/>
      <c r="BUF3223" s="102"/>
      <c r="BUG3223" s="102"/>
      <c r="BUH3223" s="102"/>
      <c r="BUI3223" s="102"/>
      <c r="BUJ3223" s="102"/>
      <c r="BUK3223" s="102"/>
      <c r="BUL3223" s="102"/>
      <c r="BUM3223" s="102"/>
      <c r="BUN3223" s="102"/>
      <c r="BUO3223" s="102"/>
      <c r="BUP3223" s="102"/>
      <c r="BUQ3223" s="102"/>
      <c r="BUR3223" s="102"/>
      <c r="BUS3223" s="102"/>
      <c r="BUT3223" s="102"/>
      <c r="BUU3223" s="102"/>
      <c r="BUV3223" s="102"/>
      <c r="BUW3223" s="102"/>
      <c r="BUX3223" s="102"/>
      <c r="BUY3223" s="102"/>
      <c r="BUZ3223" s="102"/>
      <c r="BVA3223" s="102"/>
      <c r="BVB3223" s="102"/>
      <c r="BVC3223" s="102"/>
      <c r="BVD3223" s="102"/>
      <c r="BVE3223" s="102"/>
      <c r="BVF3223" s="102"/>
      <c r="BVG3223" s="102"/>
      <c r="BVH3223" s="102"/>
      <c r="BVI3223" s="102"/>
      <c r="BVJ3223" s="102"/>
      <c r="BVK3223" s="102"/>
      <c r="BVL3223" s="102"/>
      <c r="BVM3223" s="102"/>
      <c r="BVN3223" s="102"/>
      <c r="BVO3223" s="102"/>
      <c r="BVP3223" s="102"/>
      <c r="BVQ3223" s="102"/>
      <c r="BVR3223" s="102"/>
      <c r="BVS3223" s="102"/>
      <c r="BVT3223" s="102"/>
      <c r="BVU3223" s="102"/>
      <c r="BVV3223" s="102"/>
      <c r="BVW3223" s="102"/>
      <c r="BVX3223" s="102"/>
      <c r="BVY3223" s="102"/>
      <c r="BVZ3223" s="102"/>
      <c r="BWA3223" s="102"/>
      <c r="BWB3223" s="102"/>
      <c r="BWC3223" s="102"/>
      <c r="BWD3223" s="102"/>
      <c r="BWE3223" s="102"/>
      <c r="BWF3223" s="102"/>
      <c r="BWG3223" s="102"/>
      <c r="BWH3223" s="102"/>
      <c r="BWI3223" s="102"/>
      <c r="BWJ3223" s="102"/>
      <c r="BWK3223" s="102"/>
      <c r="BWL3223" s="102"/>
      <c r="BWM3223" s="102"/>
      <c r="BWN3223" s="102"/>
      <c r="BWO3223" s="102"/>
      <c r="BWP3223" s="102"/>
      <c r="BWQ3223" s="102"/>
      <c r="BWR3223" s="102"/>
      <c r="BWS3223" s="102"/>
      <c r="BWT3223" s="102"/>
      <c r="BWU3223" s="102"/>
      <c r="BWV3223" s="102"/>
      <c r="BWW3223" s="102"/>
      <c r="BWX3223" s="102"/>
      <c r="BWY3223" s="102"/>
      <c r="BWZ3223" s="102"/>
      <c r="BXA3223" s="102"/>
      <c r="BXB3223" s="102"/>
      <c r="BXC3223" s="102"/>
      <c r="BXD3223" s="102"/>
      <c r="BXE3223" s="102"/>
      <c r="BXF3223" s="102"/>
      <c r="BXG3223" s="102"/>
      <c r="BXH3223" s="102"/>
      <c r="BXI3223" s="102"/>
      <c r="BXJ3223" s="102"/>
      <c r="BXK3223" s="102"/>
      <c r="BXL3223" s="102"/>
      <c r="BXM3223" s="102"/>
      <c r="BXN3223" s="102"/>
      <c r="BXO3223" s="102"/>
      <c r="BXP3223" s="102"/>
      <c r="BXQ3223" s="102"/>
      <c r="BXR3223" s="102"/>
      <c r="BXS3223" s="102"/>
      <c r="BXT3223" s="102"/>
      <c r="BXU3223" s="102"/>
      <c r="BXV3223" s="102"/>
      <c r="BXW3223" s="102"/>
      <c r="BXX3223" s="102"/>
      <c r="BXY3223" s="102"/>
      <c r="BXZ3223" s="102"/>
      <c r="BYA3223" s="102"/>
      <c r="BYB3223" s="102"/>
      <c r="BYC3223" s="102"/>
      <c r="BYD3223" s="102"/>
      <c r="BYE3223" s="102"/>
      <c r="BYF3223" s="102"/>
      <c r="BYG3223" s="102"/>
      <c r="BYH3223" s="102"/>
      <c r="BYI3223" s="102"/>
      <c r="BYJ3223" s="102"/>
      <c r="BYK3223" s="102"/>
      <c r="BYL3223" s="102"/>
      <c r="BYM3223" s="102"/>
      <c r="BYN3223" s="102"/>
      <c r="BYO3223" s="102"/>
      <c r="BYP3223" s="102"/>
      <c r="BYQ3223" s="102"/>
      <c r="BYR3223" s="102"/>
      <c r="BYS3223" s="102"/>
      <c r="BYT3223" s="102"/>
      <c r="BYU3223" s="102"/>
      <c r="BYV3223" s="102"/>
      <c r="BYW3223" s="102"/>
      <c r="BYX3223" s="102"/>
      <c r="BYY3223" s="102"/>
      <c r="BYZ3223" s="102"/>
      <c r="BZA3223" s="102"/>
      <c r="BZB3223" s="102"/>
      <c r="BZC3223" s="102"/>
      <c r="BZD3223" s="102"/>
      <c r="BZE3223" s="102"/>
      <c r="BZF3223" s="102"/>
      <c r="BZG3223" s="102"/>
      <c r="BZH3223" s="102"/>
      <c r="BZI3223" s="102"/>
      <c r="BZJ3223" s="102"/>
      <c r="BZK3223" s="102"/>
      <c r="BZL3223" s="102"/>
      <c r="BZN3223" s="102"/>
      <c r="BZO3223" s="102"/>
      <c r="BZP3223" s="102"/>
      <c r="BZR3223" s="102"/>
      <c r="BZT3223" s="102"/>
      <c r="BZV3223" s="102"/>
      <c r="BZW3223" s="102"/>
      <c r="BZX3223" s="102"/>
      <c r="BZY3223" s="102"/>
      <c r="BZZ3223" s="102"/>
      <c r="CAB3223" s="102"/>
      <c r="CAC3223" s="102"/>
      <c r="CAD3223" s="102"/>
      <c r="CAE3223" s="102"/>
      <c r="CAF3223" s="102"/>
      <c r="CAG3223" s="102"/>
      <c r="CAH3223" s="102"/>
      <c r="CAI3223" s="102"/>
      <c r="CAJ3223" s="102"/>
      <c r="CAK3223" s="102"/>
      <c r="CAL3223" s="102"/>
      <c r="CAM3223" s="102"/>
      <c r="CAN3223" s="102"/>
      <c r="CAO3223" s="102"/>
      <c r="CAP3223" s="102"/>
      <c r="CAQ3223" s="102"/>
      <c r="CAR3223" s="102"/>
      <c r="CAS3223" s="102"/>
      <c r="CAT3223" s="102"/>
      <c r="CAU3223" s="102"/>
      <c r="CAV3223" s="102"/>
      <c r="CAW3223" s="102"/>
      <c r="CAX3223" s="102"/>
      <c r="CAY3223" s="102"/>
      <c r="CAZ3223" s="102"/>
      <c r="CBA3223" s="102"/>
      <c r="CBB3223" s="102"/>
      <c r="CBC3223" s="102"/>
      <c r="CBD3223" s="102"/>
      <c r="CBE3223" s="102"/>
      <c r="CBF3223" s="102"/>
      <c r="CBG3223" s="102"/>
      <c r="CBH3223" s="102"/>
      <c r="CBI3223" s="102"/>
      <c r="CBJ3223" s="102"/>
      <c r="CBK3223" s="102"/>
      <c r="CBL3223" s="102"/>
      <c r="CBM3223" s="102"/>
      <c r="CBN3223" s="102"/>
      <c r="CBO3223" s="102"/>
      <c r="CBP3223" s="102"/>
      <c r="CBQ3223" s="102"/>
      <c r="CBR3223" s="102"/>
      <c r="CBS3223" s="102"/>
      <c r="CBT3223" s="102"/>
      <c r="CBU3223" s="102"/>
      <c r="CBV3223" s="102"/>
      <c r="CBW3223" s="102"/>
      <c r="CBX3223" s="102"/>
      <c r="CBY3223" s="102"/>
      <c r="CBZ3223" s="102"/>
      <c r="CCA3223" s="102"/>
      <c r="CCB3223" s="102"/>
      <c r="CCC3223" s="102"/>
      <c r="CCD3223" s="102"/>
      <c r="CCE3223" s="102"/>
      <c r="CCF3223" s="102"/>
      <c r="CCG3223" s="102"/>
      <c r="CCH3223" s="102"/>
      <c r="CCI3223" s="102"/>
      <c r="CCJ3223" s="102"/>
      <c r="CCK3223" s="102"/>
      <c r="CCL3223" s="102"/>
      <c r="CCM3223" s="102"/>
      <c r="CCN3223" s="102"/>
      <c r="CCO3223" s="102"/>
      <c r="CCP3223" s="102"/>
      <c r="CCQ3223" s="102"/>
      <c r="CCR3223" s="102"/>
      <c r="CCS3223" s="102"/>
      <c r="CCT3223" s="102"/>
      <c r="CCU3223" s="102"/>
      <c r="CCV3223" s="102"/>
      <c r="CCW3223" s="102"/>
      <c r="CCX3223" s="102"/>
      <c r="CCY3223" s="102"/>
      <c r="CCZ3223" s="102"/>
      <c r="CDA3223" s="102"/>
      <c r="CDB3223" s="102"/>
      <c r="CDC3223" s="102"/>
      <c r="CDD3223" s="102"/>
      <c r="CDE3223" s="102"/>
      <c r="CDF3223" s="102"/>
      <c r="CDG3223" s="102"/>
      <c r="CDH3223" s="102"/>
      <c r="CDI3223" s="102"/>
      <c r="CDJ3223" s="102"/>
      <c r="CDK3223" s="102"/>
      <c r="CDL3223" s="102"/>
      <c r="CDM3223" s="102"/>
      <c r="CDN3223" s="102"/>
      <c r="CDO3223" s="102"/>
      <c r="CDP3223" s="102"/>
      <c r="CDQ3223" s="102"/>
      <c r="CDR3223" s="102"/>
      <c r="CDS3223" s="102"/>
      <c r="CDT3223" s="102"/>
      <c r="CDU3223" s="102"/>
      <c r="CDV3223" s="102"/>
      <c r="CDW3223" s="102"/>
      <c r="CDX3223" s="102"/>
      <c r="CDY3223" s="102"/>
      <c r="CDZ3223" s="102"/>
      <c r="CEA3223" s="102"/>
      <c r="CEB3223" s="102"/>
      <c r="CEC3223" s="102"/>
      <c r="CED3223" s="102"/>
      <c r="CEE3223" s="102"/>
      <c r="CEF3223" s="102"/>
      <c r="CEG3223" s="102"/>
      <c r="CEH3223" s="102"/>
      <c r="CEI3223" s="102"/>
      <c r="CEJ3223" s="102"/>
      <c r="CEK3223" s="102"/>
      <c r="CEL3223" s="102"/>
      <c r="CEM3223" s="102"/>
      <c r="CEN3223" s="102"/>
      <c r="CEO3223" s="102"/>
      <c r="CEP3223" s="102"/>
      <c r="CEQ3223" s="102"/>
      <c r="CER3223" s="102"/>
      <c r="CES3223" s="102"/>
      <c r="CET3223" s="102"/>
      <c r="CEU3223" s="102"/>
      <c r="CEV3223" s="102"/>
      <c r="CEW3223" s="102"/>
      <c r="CEX3223" s="102"/>
      <c r="CEY3223" s="102"/>
      <c r="CEZ3223" s="102"/>
      <c r="CFA3223" s="102"/>
      <c r="CFB3223" s="102"/>
      <c r="CFC3223" s="102"/>
      <c r="CFD3223" s="102"/>
      <c r="CFE3223" s="102"/>
      <c r="CFF3223" s="102"/>
      <c r="CFG3223" s="102"/>
      <c r="CFH3223" s="102"/>
      <c r="CFI3223" s="102"/>
      <c r="CFJ3223" s="102"/>
      <c r="CFK3223" s="102"/>
      <c r="CFL3223" s="102"/>
      <c r="CFM3223" s="102"/>
      <c r="CFN3223" s="102"/>
      <c r="CFO3223" s="102"/>
      <c r="CFP3223" s="102"/>
      <c r="CFQ3223" s="102"/>
      <c r="CFR3223" s="102"/>
      <c r="CFS3223" s="102"/>
      <c r="CFT3223" s="102"/>
      <c r="CFU3223" s="102"/>
      <c r="CFV3223" s="102"/>
      <c r="CFW3223" s="102"/>
      <c r="CFX3223" s="102"/>
      <c r="CFY3223" s="102"/>
      <c r="CFZ3223" s="102"/>
      <c r="CGA3223" s="102"/>
      <c r="CGB3223" s="102"/>
      <c r="CGC3223" s="102"/>
      <c r="CGD3223" s="102"/>
      <c r="CGE3223" s="102"/>
      <c r="CGF3223" s="102"/>
      <c r="CGG3223" s="102"/>
      <c r="CGH3223" s="102"/>
      <c r="CGI3223" s="102"/>
      <c r="CGJ3223" s="102"/>
      <c r="CGK3223" s="102"/>
      <c r="CGL3223" s="102"/>
      <c r="CGM3223" s="102"/>
      <c r="CGN3223" s="102"/>
      <c r="CGO3223" s="102"/>
      <c r="CGP3223" s="102"/>
      <c r="CGQ3223" s="102"/>
      <c r="CGR3223" s="102"/>
      <c r="CGS3223" s="102"/>
      <c r="CGT3223" s="102"/>
      <c r="CGU3223" s="102"/>
      <c r="CGV3223" s="102"/>
      <c r="CGW3223" s="102"/>
      <c r="CGX3223" s="102"/>
      <c r="CGY3223" s="102"/>
      <c r="CGZ3223" s="102"/>
      <c r="CHA3223" s="102"/>
      <c r="CHB3223" s="102"/>
      <c r="CHC3223" s="102"/>
      <c r="CHD3223" s="102"/>
      <c r="CHE3223" s="102"/>
      <c r="CHF3223" s="102"/>
      <c r="CHG3223" s="102"/>
      <c r="CHH3223" s="102"/>
      <c r="CHI3223" s="102"/>
      <c r="CHJ3223" s="102"/>
      <c r="CHK3223" s="102"/>
      <c r="CHL3223" s="102"/>
      <c r="CHM3223" s="102"/>
      <c r="CHN3223" s="102"/>
      <c r="CHO3223" s="102"/>
      <c r="CHP3223" s="102"/>
      <c r="CHQ3223" s="102"/>
      <c r="CHR3223" s="102"/>
      <c r="CHS3223" s="102"/>
      <c r="CHT3223" s="102"/>
      <c r="CHU3223" s="102"/>
      <c r="CHV3223" s="102"/>
      <c r="CHW3223" s="102"/>
      <c r="CHX3223" s="102"/>
      <c r="CHY3223" s="102"/>
      <c r="CHZ3223" s="102"/>
      <c r="CIA3223" s="102"/>
      <c r="CIB3223" s="102"/>
      <c r="CIC3223" s="102"/>
      <c r="CID3223" s="102"/>
      <c r="CIE3223" s="102"/>
      <c r="CIF3223" s="102"/>
      <c r="CIG3223" s="102"/>
      <c r="CIH3223" s="102"/>
      <c r="CII3223" s="102"/>
      <c r="CIJ3223" s="102"/>
      <c r="CIK3223" s="102"/>
      <c r="CIL3223" s="102"/>
      <c r="CIM3223" s="102"/>
      <c r="CIN3223" s="102"/>
      <c r="CIO3223" s="102"/>
      <c r="CIP3223" s="102"/>
      <c r="CIQ3223" s="102"/>
      <c r="CIR3223" s="102"/>
      <c r="CIS3223" s="102"/>
      <c r="CIT3223" s="102"/>
      <c r="CIU3223" s="102"/>
      <c r="CIV3223" s="102"/>
      <c r="CIW3223" s="102"/>
      <c r="CIX3223" s="102"/>
      <c r="CIY3223" s="102"/>
      <c r="CIZ3223" s="102"/>
      <c r="CJA3223" s="102"/>
      <c r="CJB3223" s="102"/>
      <c r="CJC3223" s="102"/>
      <c r="CJD3223" s="102"/>
      <c r="CJE3223" s="102"/>
      <c r="CJF3223" s="102"/>
      <c r="CJG3223" s="102"/>
      <c r="CJH3223" s="102"/>
      <c r="CJJ3223" s="102"/>
      <c r="CJK3223" s="102"/>
      <c r="CJL3223" s="102"/>
      <c r="CJN3223" s="102"/>
      <c r="CJP3223" s="102"/>
      <c r="CJR3223" s="102"/>
      <c r="CJS3223" s="102"/>
      <c r="CJT3223" s="102"/>
      <c r="CJU3223" s="102"/>
      <c r="CJV3223" s="102"/>
      <c r="CJX3223" s="102"/>
      <c r="CJY3223" s="102"/>
      <c r="CJZ3223" s="102"/>
      <c r="CKA3223" s="102"/>
      <c r="CKB3223" s="102"/>
      <c r="CKC3223" s="102"/>
      <c r="CKD3223" s="102"/>
      <c r="CKE3223" s="102"/>
      <c r="CKF3223" s="102"/>
      <c r="CKG3223" s="102"/>
      <c r="CKH3223" s="102"/>
      <c r="CKI3223" s="102"/>
      <c r="CKJ3223" s="102"/>
      <c r="CKK3223" s="102"/>
      <c r="CKL3223" s="102"/>
      <c r="CKM3223" s="102"/>
      <c r="CKN3223" s="102"/>
      <c r="CKO3223" s="102"/>
      <c r="CKP3223" s="102"/>
      <c r="CKQ3223" s="102"/>
      <c r="CKR3223" s="102"/>
      <c r="CKS3223" s="102"/>
      <c r="CKT3223" s="102"/>
      <c r="CKU3223" s="102"/>
      <c r="CKV3223" s="102"/>
      <c r="CKW3223" s="102"/>
      <c r="CKX3223" s="102"/>
      <c r="CKY3223" s="102"/>
      <c r="CKZ3223" s="102"/>
      <c r="CLA3223" s="102"/>
      <c r="CLB3223" s="102"/>
      <c r="CLC3223" s="102"/>
      <c r="CLD3223" s="102"/>
      <c r="CLE3223" s="102"/>
      <c r="CLF3223" s="102"/>
      <c r="CLG3223" s="102"/>
      <c r="CLH3223" s="102"/>
      <c r="CLI3223" s="102"/>
      <c r="CLJ3223" s="102"/>
      <c r="CLK3223" s="102"/>
      <c r="CLL3223" s="102"/>
      <c r="CLM3223" s="102"/>
      <c r="CLN3223" s="102"/>
      <c r="CLO3223" s="102"/>
      <c r="CLP3223" s="102"/>
      <c r="CLQ3223" s="102"/>
      <c r="CLR3223" s="102"/>
      <c r="CLS3223" s="102"/>
      <c r="CLT3223" s="102"/>
      <c r="CLU3223" s="102"/>
      <c r="CLV3223" s="102"/>
      <c r="CLW3223" s="102"/>
      <c r="CLX3223" s="102"/>
      <c r="CLY3223" s="102"/>
      <c r="CLZ3223" s="102"/>
      <c r="CMA3223" s="102"/>
      <c r="CMB3223" s="102"/>
      <c r="CMC3223" s="102"/>
      <c r="CMD3223" s="102"/>
      <c r="CME3223" s="102"/>
      <c r="CMF3223" s="102"/>
      <c r="CMG3223" s="102"/>
      <c r="CMH3223" s="102"/>
      <c r="CMI3223" s="102"/>
      <c r="CMJ3223" s="102"/>
      <c r="CMK3223" s="102"/>
      <c r="CML3223" s="102"/>
      <c r="CMM3223" s="102"/>
      <c r="CMN3223" s="102"/>
      <c r="CMO3223" s="102"/>
      <c r="CMP3223" s="102"/>
      <c r="CMQ3223" s="102"/>
      <c r="CMR3223" s="102"/>
      <c r="CMS3223" s="102"/>
      <c r="CMT3223" s="102"/>
      <c r="CMU3223" s="102"/>
      <c r="CMV3223" s="102"/>
      <c r="CMW3223" s="102"/>
      <c r="CMX3223" s="102"/>
      <c r="CMY3223" s="102"/>
      <c r="CMZ3223" s="102"/>
      <c r="CNA3223" s="102"/>
      <c r="CNB3223" s="102"/>
      <c r="CNC3223" s="102"/>
      <c r="CND3223" s="102"/>
      <c r="CNE3223" s="102"/>
      <c r="CNF3223" s="102"/>
      <c r="CNG3223" s="102"/>
      <c r="CNH3223" s="102"/>
      <c r="CNI3223" s="102"/>
      <c r="CNJ3223" s="102"/>
      <c r="CNK3223" s="102"/>
      <c r="CNL3223" s="102"/>
      <c r="CNM3223" s="102"/>
      <c r="CNN3223" s="102"/>
      <c r="CNO3223" s="102"/>
      <c r="CNP3223" s="102"/>
      <c r="CNQ3223" s="102"/>
      <c r="CNR3223" s="102"/>
      <c r="CNS3223" s="102"/>
      <c r="CNT3223" s="102"/>
      <c r="CNU3223" s="102"/>
      <c r="CNV3223" s="102"/>
      <c r="CNW3223" s="102"/>
      <c r="CNX3223" s="102"/>
      <c r="CNY3223" s="102"/>
      <c r="CNZ3223" s="102"/>
      <c r="COA3223" s="102"/>
      <c r="COB3223" s="102"/>
      <c r="COC3223" s="102"/>
      <c r="COD3223" s="102"/>
      <c r="COE3223" s="102"/>
      <c r="COF3223" s="102"/>
      <c r="COG3223" s="102"/>
      <c r="COH3223" s="102"/>
      <c r="COI3223" s="102"/>
      <c r="COJ3223" s="102"/>
      <c r="COK3223" s="102"/>
      <c r="COL3223" s="102"/>
      <c r="COM3223" s="102"/>
      <c r="CON3223" s="102"/>
      <c r="COO3223" s="102"/>
      <c r="COP3223" s="102"/>
      <c r="COQ3223" s="102"/>
      <c r="COR3223" s="102"/>
      <c r="COS3223" s="102"/>
      <c r="COT3223" s="102"/>
      <c r="COU3223" s="102"/>
      <c r="COV3223" s="102"/>
      <c r="COW3223" s="102"/>
      <c r="COX3223" s="102"/>
      <c r="COY3223" s="102"/>
      <c r="COZ3223" s="102"/>
      <c r="CPA3223" s="102"/>
      <c r="CPB3223" s="102"/>
      <c r="CPC3223" s="102"/>
      <c r="CPD3223" s="102"/>
      <c r="CPE3223" s="102"/>
      <c r="CPF3223" s="102"/>
      <c r="CPG3223" s="102"/>
      <c r="CPH3223" s="102"/>
      <c r="CPI3223" s="102"/>
      <c r="CPJ3223" s="102"/>
      <c r="CPK3223" s="102"/>
      <c r="CPL3223" s="102"/>
      <c r="CPM3223" s="102"/>
      <c r="CPN3223" s="102"/>
      <c r="CPO3223" s="102"/>
      <c r="CPP3223" s="102"/>
      <c r="CPQ3223" s="102"/>
      <c r="CPR3223" s="102"/>
      <c r="CPS3223" s="102"/>
      <c r="CPT3223" s="102"/>
      <c r="CPU3223" s="102"/>
      <c r="CPV3223" s="102"/>
      <c r="CPW3223" s="102"/>
      <c r="CPX3223" s="102"/>
      <c r="CPY3223" s="102"/>
      <c r="CPZ3223" s="102"/>
      <c r="CQA3223" s="102"/>
      <c r="CQB3223" s="102"/>
      <c r="CQC3223" s="102"/>
      <c r="CQD3223" s="102"/>
      <c r="CQE3223" s="102"/>
      <c r="CQF3223" s="102"/>
      <c r="CQG3223" s="102"/>
      <c r="CQH3223" s="102"/>
      <c r="CQI3223" s="102"/>
      <c r="CQJ3223" s="102"/>
      <c r="CQK3223" s="102"/>
      <c r="CQL3223" s="102"/>
      <c r="CQM3223" s="102"/>
      <c r="CQN3223" s="102"/>
      <c r="CQO3223" s="102"/>
      <c r="CQP3223" s="102"/>
      <c r="CQQ3223" s="102"/>
      <c r="CQR3223" s="102"/>
      <c r="CQS3223" s="102"/>
      <c r="CQT3223" s="102"/>
      <c r="CQU3223" s="102"/>
      <c r="CQV3223" s="102"/>
      <c r="CQW3223" s="102"/>
      <c r="CQX3223" s="102"/>
      <c r="CQY3223" s="102"/>
      <c r="CQZ3223" s="102"/>
      <c r="CRA3223" s="102"/>
      <c r="CRB3223" s="102"/>
      <c r="CRC3223" s="102"/>
      <c r="CRD3223" s="102"/>
      <c r="CRE3223" s="102"/>
      <c r="CRF3223" s="102"/>
      <c r="CRG3223" s="102"/>
      <c r="CRH3223" s="102"/>
      <c r="CRI3223" s="102"/>
      <c r="CRJ3223" s="102"/>
      <c r="CRK3223" s="102"/>
      <c r="CRL3223" s="102"/>
      <c r="CRM3223" s="102"/>
      <c r="CRN3223" s="102"/>
      <c r="CRO3223" s="102"/>
      <c r="CRP3223" s="102"/>
      <c r="CRQ3223" s="102"/>
      <c r="CRR3223" s="102"/>
      <c r="CRS3223" s="102"/>
      <c r="CRT3223" s="102"/>
      <c r="CRU3223" s="102"/>
      <c r="CRV3223" s="102"/>
      <c r="CRW3223" s="102"/>
      <c r="CRX3223" s="102"/>
      <c r="CRY3223" s="102"/>
      <c r="CRZ3223" s="102"/>
      <c r="CSA3223" s="102"/>
      <c r="CSB3223" s="102"/>
      <c r="CSC3223" s="102"/>
      <c r="CSD3223" s="102"/>
      <c r="CSE3223" s="102"/>
      <c r="CSF3223" s="102"/>
      <c r="CSG3223" s="102"/>
      <c r="CSH3223" s="102"/>
      <c r="CSI3223" s="102"/>
      <c r="CSJ3223" s="102"/>
      <c r="CSK3223" s="102"/>
      <c r="CSL3223" s="102"/>
      <c r="CSM3223" s="102"/>
      <c r="CSN3223" s="102"/>
      <c r="CSO3223" s="102"/>
      <c r="CSP3223" s="102"/>
      <c r="CSQ3223" s="102"/>
      <c r="CSR3223" s="102"/>
      <c r="CSS3223" s="102"/>
      <c r="CST3223" s="102"/>
      <c r="CSU3223" s="102"/>
      <c r="CSV3223" s="102"/>
      <c r="CSW3223" s="102"/>
      <c r="CSX3223" s="102"/>
      <c r="CSY3223" s="102"/>
      <c r="CSZ3223" s="102"/>
      <c r="CTA3223" s="102"/>
      <c r="CTB3223" s="102"/>
      <c r="CTC3223" s="102"/>
      <c r="CTD3223" s="102"/>
      <c r="CTF3223" s="102"/>
      <c r="CTG3223" s="102"/>
      <c r="CTH3223" s="102"/>
      <c r="CTJ3223" s="102"/>
      <c r="CTL3223" s="102"/>
      <c r="CTN3223" s="102"/>
      <c r="CTO3223" s="102"/>
      <c r="CTP3223" s="102"/>
      <c r="CTQ3223" s="102"/>
      <c r="CTR3223" s="102"/>
      <c r="CTT3223" s="102"/>
      <c r="CTU3223" s="102"/>
      <c r="CTV3223" s="102"/>
      <c r="CTW3223" s="102"/>
      <c r="CTX3223" s="102"/>
      <c r="CTY3223" s="102"/>
      <c r="CTZ3223" s="102"/>
      <c r="CUA3223" s="102"/>
      <c r="CUB3223" s="102"/>
      <c r="CUC3223" s="102"/>
      <c r="CUD3223" s="102"/>
      <c r="CUE3223" s="102"/>
      <c r="CUF3223" s="102"/>
      <c r="CUG3223" s="102"/>
      <c r="CUH3223" s="102"/>
      <c r="CUI3223" s="102"/>
      <c r="CUJ3223" s="102"/>
      <c r="CUK3223" s="102"/>
      <c r="CUL3223" s="102"/>
      <c r="CUM3223" s="102"/>
      <c r="CUN3223" s="102"/>
      <c r="CUO3223" s="102"/>
      <c r="CUP3223" s="102"/>
      <c r="CUQ3223" s="102"/>
      <c r="CUR3223" s="102"/>
      <c r="CUS3223" s="102"/>
      <c r="CUT3223" s="102"/>
      <c r="CUU3223" s="102"/>
      <c r="CUV3223" s="102"/>
      <c r="CUW3223" s="102"/>
      <c r="CUX3223" s="102"/>
      <c r="CUY3223" s="102"/>
      <c r="CUZ3223" s="102"/>
      <c r="CVA3223" s="102"/>
      <c r="CVB3223" s="102"/>
      <c r="CVC3223" s="102"/>
      <c r="CVD3223" s="102"/>
      <c r="CVE3223" s="102"/>
      <c r="CVF3223" s="102"/>
      <c r="CVG3223" s="102"/>
      <c r="CVH3223" s="102"/>
      <c r="CVI3223" s="102"/>
      <c r="CVJ3223" s="102"/>
      <c r="CVK3223" s="102"/>
      <c r="CVL3223" s="102"/>
      <c r="CVM3223" s="102"/>
      <c r="CVN3223" s="102"/>
      <c r="CVO3223" s="102"/>
      <c r="CVP3223" s="102"/>
      <c r="CVQ3223" s="102"/>
      <c r="CVR3223" s="102"/>
      <c r="CVS3223" s="102"/>
      <c r="CVT3223" s="102"/>
      <c r="CVU3223" s="102"/>
      <c r="CVV3223" s="102"/>
      <c r="CVW3223" s="102"/>
      <c r="CVX3223" s="102"/>
      <c r="CVY3223" s="102"/>
      <c r="CVZ3223" s="102"/>
      <c r="CWA3223" s="102"/>
      <c r="CWB3223" s="102"/>
      <c r="CWC3223" s="102"/>
      <c r="CWD3223" s="102"/>
      <c r="CWE3223" s="102"/>
      <c r="CWF3223" s="102"/>
      <c r="CWG3223" s="102"/>
      <c r="CWH3223" s="102"/>
      <c r="CWI3223" s="102"/>
      <c r="CWJ3223" s="102"/>
      <c r="CWK3223" s="102"/>
      <c r="CWL3223" s="102"/>
      <c r="CWM3223" s="102"/>
      <c r="CWN3223" s="102"/>
      <c r="CWO3223" s="102"/>
      <c r="CWP3223" s="102"/>
      <c r="CWQ3223" s="102"/>
      <c r="CWR3223" s="102"/>
      <c r="CWS3223" s="102"/>
      <c r="CWT3223" s="102"/>
      <c r="CWU3223" s="102"/>
      <c r="CWV3223" s="102"/>
      <c r="CWW3223" s="102"/>
      <c r="CWX3223" s="102"/>
      <c r="CWY3223" s="102"/>
      <c r="CWZ3223" s="102"/>
      <c r="CXA3223" s="102"/>
      <c r="CXB3223" s="102"/>
      <c r="CXC3223" s="102"/>
      <c r="CXD3223" s="102"/>
      <c r="CXE3223" s="102"/>
      <c r="CXF3223" s="102"/>
      <c r="CXG3223" s="102"/>
      <c r="CXH3223" s="102"/>
      <c r="CXI3223" s="102"/>
      <c r="CXJ3223" s="102"/>
      <c r="CXK3223" s="102"/>
      <c r="CXL3223" s="102"/>
      <c r="CXM3223" s="102"/>
      <c r="CXN3223" s="102"/>
      <c r="CXO3223" s="102"/>
      <c r="CXP3223" s="102"/>
      <c r="CXQ3223" s="102"/>
      <c r="CXR3223" s="102"/>
      <c r="CXS3223" s="102"/>
      <c r="CXT3223" s="102"/>
      <c r="CXU3223" s="102"/>
      <c r="CXV3223" s="102"/>
      <c r="CXW3223" s="102"/>
      <c r="CXX3223" s="102"/>
      <c r="CXY3223" s="102"/>
      <c r="CXZ3223" s="102"/>
      <c r="CYA3223" s="102"/>
      <c r="CYB3223" s="102"/>
      <c r="CYC3223" s="102"/>
      <c r="CYD3223" s="102"/>
      <c r="CYE3223" s="102"/>
      <c r="CYF3223" s="102"/>
      <c r="CYG3223" s="102"/>
      <c r="CYH3223" s="102"/>
      <c r="CYI3223" s="102"/>
      <c r="CYJ3223" s="102"/>
      <c r="CYK3223" s="102"/>
      <c r="CYL3223" s="102"/>
      <c r="CYM3223" s="102"/>
      <c r="CYN3223" s="102"/>
      <c r="CYO3223" s="102"/>
      <c r="CYP3223" s="102"/>
      <c r="CYQ3223" s="102"/>
      <c r="CYR3223" s="102"/>
      <c r="CYS3223" s="102"/>
      <c r="CYT3223" s="102"/>
      <c r="CYU3223" s="102"/>
      <c r="CYV3223" s="102"/>
      <c r="CYW3223" s="102"/>
      <c r="CYX3223" s="102"/>
      <c r="CYY3223" s="102"/>
      <c r="CYZ3223" s="102"/>
      <c r="CZA3223" s="102"/>
      <c r="CZB3223" s="102"/>
      <c r="CZC3223" s="102"/>
      <c r="CZD3223" s="102"/>
      <c r="CZE3223" s="102"/>
      <c r="CZF3223" s="102"/>
      <c r="CZG3223" s="102"/>
      <c r="CZH3223" s="102"/>
      <c r="CZI3223" s="102"/>
      <c r="CZJ3223" s="102"/>
      <c r="CZK3223" s="102"/>
      <c r="CZL3223" s="102"/>
      <c r="CZM3223" s="102"/>
      <c r="CZN3223" s="102"/>
      <c r="CZO3223" s="102"/>
      <c r="CZP3223" s="102"/>
      <c r="CZQ3223" s="102"/>
      <c r="CZR3223" s="102"/>
      <c r="CZS3223" s="102"/>
      <c r="CZT3223" s="102"/>
      <c r="CZU3223" s="102"/>
      <c r="CZV3223" s="102"/>
      <c r="CZW3223" s="102"/>
      <c r="CZX3223" s="102"/>
      <c r="CZY3223" s="102"/>
      <c r="CZZ3223" s="102"/>
      <c r="DAA3223" s="102"/>
      <c r="DAB3223" s="102"/>
      <c r="DAC3223" s="102"/>
      <c r="DAD3223" s="102"/>
      <c r="DAE3223" s="102"/>
      <c r="DAF3223" s="102"/>
      <c r="DAG3223" s="102"/>
      <c r="DAH3223" s="102"/>
      <c r="DAI3223" s="102"/>
      <c r="DAJ3223" s="102"/>
      <c r="DAK3223" s="102"/>
      <c r="DAL3223" s="102"/>
      <c r="DAM3223" s="102"/>
      <c r="DAN3223" s="102"/>
      <c r="DAO3223" s="102"/>
      <c r="DAP3223" s="102"/>
      <c r="DAQ3223" s="102"/>
      <c r="DAR3223" s="102"/>
      <c r="DAS3223" s="102"/>
      <c r="DAT3223" s="102"/>
      <c r="DAU3223" s="102"/>
      <c r="DAV3223" s="102"/>
      <c r="DAW3223" s="102"/>
      <c r="DAX3223" s="102"/>
      <c r="DAY3223" s="102"/>
      <c r="DAZ3223" s="102"/>
      <c r="DBA3223" s="102"/>
      <c r="DBB3223" s="102"/>
      <c r="DBC3223" s="102"/>
      <c r="DBD3223" s="102"/>
      <c r="DBE3223" s="102"/>
      <c r="DBF3223" s="102"/>
      <c r="DBG3223" s="102"/>
      <c r="DBH3223" s="102"/>
      <c r="DBI3223" s="102"/>
      <c r="DBJ3223" s="102"/>
      <c r="DBK3223" s="102"/>
      <c r="DBL3223" s="102"/>
      <c r="DBM3223" s="102"/>
      <c r="DBN3223" s="102"/>
      <c r="DBO3223" s="102"/>
      <c r="DBP3223" s="102"/>
      <c r="DBQ3223" s="102"/>
      <c r="DBR3223" s="102"/>
      <c r="DBS3223" s="102"/>
      <c r="DBT3223" s="102"/>
      <c r="DBU3223" s="102"/>
      <c r="DBV3223" s="102"/>
      <c r="DBW3223" s="102"/>
      <c r="DBX3223" s="102"/>
      <c r="DBY3223" s="102"/>
      <c r="DBZ3223" s="102"/>
      <c r="DCA3223" s="102"/>
      <c r="DCB3223" s="102"/>
      <c r="DCC3223" s="102"/>
      <c r="DCD3223" s="102"/>
      <c r="DCE3223" s="102"/>
      <c r="DCF3223" s="102"/>
      <c r="DCG3223" s="102"/>
      <c r="DCH3223" s="102"/>
      <c r="DCI3223" s="102"/>
      <c r="DCJ3223" s="102"/>
      <c r="DCK3223" s="102"/>
      <c r="DCL3223" s="102"/>
      <c r="DCM3223" s="102"/>
      <c r="DCN3223" s="102"/>
      <c r="DCO3223" s="102"/>
      <c r="DCP3223" s="102"/>
      <c r="DCQ3223" s="102"/>
      <c r="DCR3223" s="102"/>
      <c r="DCS3223" s="102"/>
      <c r="DCT3223" s="102"/>
      <c r="DCU3223" s="102"/>
      <c r="DCV3223" s="102"/>
      <c r="DCW3223" s="102"/>
      <c r="DCX3223" s="102"/>
      <c r="DCY3223" s="102"/>
      <c r="DCZ3223" s="102"/>
      <c r="DDB3223" s="102"/>
      <c r="DDC3223" s="102"/>
      <c r="DDD3223" s="102"/>
      <c r="DDF3223" s="102"/>
      <c r="DDH3223" s="102"/>
      <c r="DDJ3223" s="102"/>
      <c r="DDK3223" s="102"/>
      <c r="DDL3223" s="102"/>
      <c r="DDM3223" s="102"/>
      <c r="DDN3223" s="102"/>
      <c r="DDP3223" s="102"/>
      <c r="DDQ3223" s="102"/>
      <c r="DDR3223" s="102"/>
      <c r="DDS3223" s="102"/>
      <c r="DDT3223" s="102"/>
      <c r="DDU3223" s="102"/>
      <c r="DDV3223" s="102"/>
      <c r="DDW3223" s="102"/>
      <c r="DDX3223" s="102"/>
      <c r="DDY3223" s="102"/>
      <c r="DDZ3223" s="102"/>
      <c r="DEA3223" s="102"/>
      <c r="DEB3223" s="102"/>
      <c r="DEC3223" s="102"/>
      <c r="DED3223" s="102"/>
      <c r="DEE3223" s="102"/>
      <c r="DEF3223" s="102"/>
      <c r="DEG3223" s="102"/>
      <c r="DEH3223" s="102"/>
      <c r="DEI3223" s="102"/>
      <c r="DEJ3223" s="102"/>
      <c r="DEK3223" s="102"/>
      <c r="DEL3223" s="102"/>
      <c r="DEM3223" s="102"/>
      <c r="DEN3223" s="102"/>
      <c r="DEO3223" s="102"/>
      <c r="DEP3223" s="102"/>
      <c r="DEQ3223" s="102"/>
      <c r="DER3223" s="102"/>
      <c r="DES3223" s="102"/>
      <c r="DET3223" s="102"/>
      <c r="DEU3223" s="102"/>
      <c r="DEV3223" s="102"/>
      <c r="DEW3223" s="102"/>
      <c r="DEX3223" s="102"/>
      <c r="DEY3223" s="102"/>
      <c r="DEZ3223" s="102"/>
      <c r="DFA3223" s="102"/>
      <c r="DFB3223" s="102"/>
      <c r="DFC3223" s="102"/>
      <c r="DFD3223" s="102"/>
      <c r="DFE3223" s="102"/>
      <c r="DFF3223" s="102"/>
      <c r="DFG3223" s="102"/>
      <c r="DFH3223" s="102"/>
      <c r="DFI3223" s="102"/>
      <c r="DFJ3223" s="102"/>
      <c r="DFK3223" s="102"/>
      <c r="DFL3223" s="102"/>
      <c r="DFM3223" s="102"/>
      <c r="DFN3223" s="102"/>
      <c r="DFO3223" s="102"/>
      <c r="DFP3223" s="102"/>
      <c r="DFQ3223" s="102"/>
      <c r="DFR3223" s="102"/>
      <c r="DFS3223" s="102"/>
      <c r="DFT3223" s="102"/>
      <c r="DFU3223" s="102"/>
      <c r="DFV3223" s="102"/>
      <c r="DFW3223" s="102"/>
      <c r="DFX3223" s="102"/>
      <c r="DFY3223" s="102"/>
      <c r="DFZ3223" s="102"/>
      <c r="DGA3223" s="102"/>
      <c r="DGB3223" s="102"/>
      <c r="DGC3223" s="102"/>
      <c r="DGD3223" s="102"/>
      <c r="DGE3223" s="102"/>
      <c r="DGF3223" s="102"/>
      <c r="DGG3223" s="102"/>
      <c r="DGH3223" s="102"/>
      <c r="DGI3223" s="102"/>
      <c r="DGJ3223" s="102"/>
      <c r="DGK3223" s="102"/>
      <c r="DGL3223" s="102"/>
      <c r="DGM3223" s="102"/>
      <c r="DGN3223" s="102"/>
      <c r="DGO3223" s="102"/>
      <c r="DGP3223" s="102"/>
      <c r="DGQ3223" s="102"/>
      <c r="DGR3223" s="102"/>
      <c r="DGS3223" s="102"/>
      <c r="DGT3223" s="102"/>
      <c r="DGU3223" s="102"/>
      <c r="DGV3223" s="102"/>
      <c r="DGW3223" s="102"/>
      <c r="DGX3223" s="102"/>
      <c r="DGY3223" s="102"/>
      <c r="DGZ3223" s="102"/>
      <c r="DHA3223" s="102"/>
      <c r="DHB3223" s="102"/>
      <c r="DHC3223" s="102"/>
      <c r="DHD3223" s="102"/>
      <c r="DHE3223" s="102"/>
      <c r="DHF3223" s="102"/>
      <c r="DHG3223" s="102"/>
      <c r="DHH3223" s="102"/>
      <c r="DHI3223" s="102"/>
      <c r="DHJ3223" s="102"/>
      <c r="DHK3223" s="102"/>
      <c r="DHL3223" s="102"/>
      <c r="DHM3223" s="102"/>
      <c r="DHN3223" s="102"/>
      <c r="DHO3223" s="102"/>
      <c r="DHP3223" s="102"/>
      <c r="DHQ3223" s="102"/>
      <c r="DHR3223" s="102"/>
      <c r="DHS3223" s="102"/>
      <c r="DHT3223" s="102"/>
      <c r="DHU3223" s="102"/>
      <c r="DHV3223" s="102"/>
      <c r="DHW3223" s="102"/>
      <c r="DHX3223" s="102"/>
      <c r="DHY3223" s="102"/>
      <c r="DHZ3223" s="102"/>
      <c r="DIA3223" s="102"/>
      <c r="DIB3223" s="102"/>
      <c r="DIC3223" s="102"/>
      <c r="DID3223" s="102"/>
      <c r="DIE3223" s="102"/>
      <c r="DIF3223" s="102"/>
      <c r="DIG3223" s="102"/>
      <c r="DIH3223" s="102"/>
      <c r="DII3223" s="102"/>
      <c r="DIJ3223" s="102"/>
      <c r="DIK3223" s="102"/>
      <c r="DIL3223" s="102"/>
      <c r="DIM3223" s="102"/>
      <c r="DIN3223" s="102"/>
      <c r="DIO3223" s="102"/>
      <c r="DIP3223" s="102"/>
      <c r="DIQ3223" s="102"/>
      <c r="DIR3223" s="102"/>
      <c r="DIS3223" s="102"/>
      <c r="DIT3223" s="102"/>
      <c r="DIU3223" s="102"/>
      <c r="DIV3223" s="102"/>
      <c r="DIW3223" s="102"/>
      <c r="DIX3223" s="102"/>
      <c r="DIY3223" s="102"/>
      <c r="DIZ3223" s="102"/>
      <c r="DJA3223" s="102"/>
      <c r="DJB3223" s="102"/>
      <c r="DJC3223" s="102"/>
      <c r="DJD3223" s="102"/>
      <c r="DJE3223" s="102"/>
      <c r="DJF3223" s="102"/>
      <c r="DJG3223" s="102"/>
      <c r="DJH3223" s="102"/>
      <c r="DJI3223" s="102"/>
      <c r="DJJ3223" s="102"/>
      <c r="DJK3223" s="102"/>
      <c r="DJL3223" s="102"/>
      <c r="DJM3223" s="102"/>
      <c r="DJN3223" s="102"/>
      <c r="DJO3223" s="102"/>
      <c r="DJP3223" s="102"/>
      <c r="DJQ3223" s="102"/>
      <c r="DJR3223" s="102"/>
      <c r="DJS3223" s="102"/>
      <c r="DJT3223" s="102"/>
      <c r="DJU3223" s="102"/>
      <c r="DJV3223" s="102"/>
      <c r="DJW3223" s="102"/>
      <c r="DJX3223" s="102"/>
      <c r="DJY3223" s="102"/>
      <c r="DJZ3223" s="102"/>
      <c r="DKA3223" s="102"/>
      <c r="DKB3223" s="102"/>
      <c r="DKC3223" s="102"/>
      <c r="DKD3223" s="102"/>
      <c r="DKE3223" s="102"/>
      <c r="DKF3223" s="102"/>
      <c r="DKG3223" s="102"/>
      <c r="DKH3223" s="102"/>
      <c r="DKI3223" s="102"/>
      <c r="DKJ3223" s="102"/>
      <c r="DKK3223" s="102"/>
      <c r="DKL3223" s="102"/>
      <c r="DKM3223" s="102"/>
      <c r="DKN3223" s="102"/>
      <c r="DKO3223" s="102"/>
      <c r="DKP3223" s="102"/>
      <c r="DKQ3223" s="102"/>
      <c r="DKR3223" s="102"/>
      <c r="DKS3223" s="102"/>
      <c r="DKT3223" s="102"/>
      <c r="DKU3223" s="102"/>
      <c r="DKV3223" s="102"/>
      <c r="DKW3223" s="102"/>
      <c r="DKX3223" s="102"/>
      <c r="DKY3223" s="102"/>
      <c r="DKZ3223" s="102"/>
      <c r="DLA3223" s="102"/>
      <c r="DLB3223" s="102"/>
      <c r="DLC3223" s="102"/>
      <c r="DLD3223" s="102"/>
      <c r="DLE3223" s="102"/>
      <c r="DLF3223" s="102"/>
      <c r="DLG3223" s="102"/>
      <c r="DLH3223" s="102"/>
      <c r="DLI3223" s="102"/>
      <c r="DLJ3223" s="102"/>
      <c r="DLK3223" s="102"/>
      <c r="DLL3223" s="102"/>
      <c r="DLM3223" s="102"/>
      <c r="DLN3223" s="102"/>
      <c r="DLO3223" s="102"/>
      <c r="DLP3223" s="102"/>
      <c r="DLQ3223" s="102"/>
      <c r="DLR3223" s="102"/>
      <c r="DLS3223" s="102"/>
      <c r="DLT3223" s="102"/>
      <c r="DLU3223" s="102"/>
      <c r="DLV3223" s="102"/>
      <c r="DLW3223" s="102"/>
      <c r="DLX3223" s="102"/>
      <c r="DLY3223" s="102"/>
      <c r="DLZ3223" s="102"/>
      <c r="DMA3223" s="102"/>
      <c r="DMB3223" s="102"/>
      <c r="DMC3223" s="102"/>
      <c r="DMD3223" s="102"/>
      <c r="DME3223" s="102"/>
      <c r="DMF3223" s="102"/>
      <c r="DMG3223" s="102"/>
      <c r="DMH3223" s="102"/>
      <c r="DMI3223" s="102"/>
      <c r="DMJ3223" s="102"/>
      <c r="DMK3223" s="102"/>
      <c r="DML3223" s="102"/>
      <c r="DMM3223" s="102"/>
      <c r="DMN3223" s="102"/>
      <c r="DMO3223" s="102"/>
      <c r="DMP3223" s="102"/>
      <c r="DMQ3223" s="102"/>
      <c r="DMR3223" s="102"/>
      <c r="DMS3223" s="102"/>
      <c r="DMT3223" s="102"/>
      <c r="DMU3223" s="102"/>
      <c r="DMV3223" s="102"/>
      <c r="DMX3223" s="102"/>
      <c r="DMY3223" s="102"/>
      <c r="DMZ3223" s="102"/>
      <c r="DNB3223" s="102"/>
      <c r="DND3223" s="102"/>
      <c r="DNF3223" s="102"/>
      <c r="DNG3223" s="102"/>
      <c r="DNH3223" s="102"/>
      <c r="DNI3223" s="102"/>
      <c r="DNJ3223" s="102"/>
      <c r="DNL3223" s="102"/>
      <c r="DNM3223" s="102"/>
      <c r="DNN3223" s="102"/>
      <c r="DNO3223" s="102"/>
      <c r="DNP3223" s="102"/>
      <c r="DNQ3223" s="102"/>
      <c r="DNR3223" s="102"/>
      <c r="DNS3223" s="102"/>
      <c r="DNT3223" s="102"/>
      <c r="DNU3223" s="102"/>
      <c r="DNV3223" s="102"/>
      <c r="DNW3223" s="102"/>
      <c r="DNX3223" s="102"/>
      <c r="DNY3223" s="102"/>
      <c r="DNZ3223" s="102"/>
      <c r="DOA3223" s="102"/>
      <c r="DOB3223" s="102"/>
      <c r="DOC3223" s="102"/>
      <c r="DOD3223" s="102"/>
      <c r="DOE3223" s="102"/>
      <c r="DOF3223" s="102"/>
      <c r="DOG3223" s="102"/>
      <c r="DOH3223" s="102"/>
      <c r="DOI3223" s="102"/>
      <c r="DOJ3223" s="102"/>
      <c r="DOK3223" s="102"/>
      <c r="DOL3223" s="102"/>
      <c r="DOM3223" s="102"/>
      <c r="DON3223" s="102"/>
      <c r="DOO3223" s="102"/>
      <c r="DOP3223" s="102"/>
      <c r="DOQ3223" s="102"/>
      <c r="DOR3223" s="102"/>
      <c r="DOS3223" s="102"/>
      <c r="DOT3223" s="102"/>
      <c r="DOU3223" s="102"/>
      <c r="DOV3223" s="102"/>
      <c r="DOW3223" s="102"/>
      <c r="DOX3223" s="102"/>
      <c r="DOY3223" s="102"/>
      <c r="DOZ3223" s="102"/>
      <c r="DPA3223" s="102"/>
      <c r="DPB3223" s="102"/>
      <c r="DPC3223" s="102"/>
      <c r="DPD3223" s="102"/>
      <c r="DPE3223" s="102"/>
      <c r="DPF3223" s="102"/>
      <c r="DPG3223" s="102"/>
      <c r="DPH3223" s="102"/>
      <c r="DPI3223" s="102"/>
      <c r="DPJ3223" s="102"/>
      <c r="DPK3223" s="102"/>
      <c r="DPL3223" s="102"/>
      <c r="DPM3223" s="102"/>
      <c r="DPN3223" s="102"/>
      <c r="DPO3223" s="102"/>
      <c r="DPP3223" s="102"/>
      <c r="DPQ3223" s="102"/>
      <c r="DPR3223" s="102"/>
      <c r="DPS3223" s="102"/>
      <c r="DPT3223" s="102"/>
      <c r="DPU3223" s="102"/>
      <c r="DPV3223" s="102"/>
      <c r="DPW3223" s="102"/>
      <c r="DPX3223" s="102"/>
      <c r="DPY3223" s="102"/>
      <c r="DPZ3223" s="102"/>
      <c r="DQA3223" s="102"/>
      <c r="DQB3223" s="102"/>
      <c r="DQC3223" s="102"/>
      <c r="DQD3223" s="102"/>
      <c r="DQE3223" s="102"/>
      <c r="DQF3223" s="102"/>
      <c r="DQG3223" s="102"/>
      <c r="DQH3223" s="102"/>
      <c r="DQI3223" s="102"/>
      <c r="DQJ3223" s="102"/>
      <c r="DQK3223" s="102"/>
      <c r="DQL3223" s="102"/>
      <c r="DQM3223" s="102"/>
      <c r="DQN3223" s="102"/>
      <c r="DQO3223" s="102"/>
      <c r="DQP3223" s="102"/>
      <c r="DQQ3223" s="102"/>
      <c r="DQR3223" s="102"/>
      <c r="DQS3223" s="102"/>
      <c r="DQT3223" s="102"/>
      <c r="DQU3223" s="102"/>
      <c r="DQV3223" s="102"/>
      <c r="DQW3223" s="102"/>
      <c r="DQX3223" s="102"/>
      <c r="DQY3223" s="102"/>
      <c r="DQZ3223" s="102"/>
      <c r="DRA3223" s="102"/>
      <c r="DRB3223" s="102"/>
      <c r="DRC3223" s="102"/>
      <c r="DRD3223" s="102"/>
      <c r="DRE3223" s="102"/>
      <c r="DRF3223" s="102"/>
      <c r="DRG3223" s="102"/>
      <c r="DRH3223" s="102"/>
      <c r="DRI3223" s="102"/>
      <c r="DRJ3223" s="102"/>
      <c r="DRK3223" s="102"/>
      <c r="DRL3223" s="102"/>
      <c r="DRM3223" s="102"/>
      <c r="DRN3223" s="102"/>
      <c r="DRO3223" s="102"/>
      <c r="DRP3223" s="102"/>
      <c r="DRQ3223" s="102"/>
      <c r="DRR3223" s="102"/>
      <c r="DRS3223" s="102"/>
      <c r="DRT3223" s="102"/>
      <c r="DRU3223" s="102"/>
      <c r="DRV3223" s="102"/>
      <c r="DRW3223" s="102"/>
      <c r="DRX3223" s="102"/>
      <c r="DRY3223" s="102"/>
      <c r="DRZ3223" s="102"/>
      <c r="DSA3223" s="102"/>
      <c r="DSB3223" s="102"/>
      <c r="DSC3223" s="102"/>
      <c r="DSD3223" s="102"/>
      <c r="DSE3223" s="102"/>
      <c r="DSF3223" s="102"/>
      <c r="DSG3223" s="102"/>
      <c r="DSH3223" s="102"/>
      <c r="DSI3223" s="102"/>
      <c r="DSJ3223" s="102"/>
      <c r="DSK3223" s="102"/>
      <c r="DSL3223" s="102"/>
      <c r="DSM3223" s="102"/>
      <c r="DSN3223" s="102"/>
      <c r="DSO3223" s="102"/>
      <c r="DSP3223" s="102"/>
      <c r="DSQ3223" s="102"/>
      <c r="DSR3223" s="102"/>
      <c r="DSS3223" s="102"/>
      <c r="DST3223" s="102"/>
      <c r="DSU3223" s="102"/>
      <c r="DSV3223" s="102"/>
      <c r="DSW3223" s="102"/>
      <c r="DSX3223" s="102"/>
      <c r="DSY3223" s="102"/>
      <c r="DSZ3223" s="102"/>
      <c r="DTA3223" s="102"/>
      <c r="DTB3223" s="102"/>
      <c r="DTC3223" s="102"/>
      <c r="DTD3223" s="102"/>
      <c r="DTE3223" s="102"/>
      <c r="DTF3223" s="102"/>
      <c r="DTG3223" s="102"/>
      <c r="DTH3223" s="102"/>
      <c r="DTI3223" s="102"/>
      <c r="DTJ3223" s="102"/>
      <c r="DTK3223" s="102"/>
      <c r="DTL3223" s="102"/>
      <c r="DTM3223" s="102"/>
      <c r="DTN3223" s="102"/>
      <c r="DTO3223" s="102"/>
      <c r="DTP3223" s="102"/>
      <c r="DTQ3223" s="102"/>
      <c r="DTR3223" s="102"/>
      <c r="DTS3223" s="102"/>
      <c r="DTT3223" s="102"/>
      <c r="DTU3223" s="102"/>
      <c r="DTV3223" s="102"/>
      <c r="DTW3223" s="102"/>
      <c r="DTX3223" s="102"/>
      <c r="DTY3223" s="102"/>
      <c r="DTZ3223" s="102"/>
      <c r="DUA3223" s="102"/>
      <c r="DUB3223" s="102"/>
      <c r="DUC3223" s="102"/>
      <c r="DUD3223" s="102"/>
      <c r="DUE3223" s="102"/>
      <c r="DUF3223" s="102"/>
      <c r="DUG3223" s="102"/>
      <c r="DUH3223" s="102"/>
      <c r="DUI3223" s="102"/>
      <c r="DUJ3223" s="102"/>
      <c r="DUK3223" s="102"/>
      <c r="DUL3223" s="102"/>
      <c r="DUM3223" s="102"/>
      <c r="DUN3223" s="102"/>
      <c r="DUO3223" s="102"/>
      <c r="DUP3223" s="102"/>
      <c r="DUQ3223" s="102"/>
      <c r="DUR3223" s="102"/>
      <c r="DUS3223" s="102"/>
      <c r="DUT3223" s="102"/>
      <c r="DUU3223" s="102"/>
      <c r="DUV3223" s="102"/>
      <c r="DUW3223" s="102"/>
      <c r="DUX3223" s="102"/>
      <c r="DUY3223" s="102"/>
      <c r="DUZ3223" s="102"/>
      <c r="DVA3223" s="102"/>
      <c r="DVB3223" s="102"/>
      <c r="DVC3223" s="102"/>
      <c r="DVD3223" s="102"/>
      <c r="DVE3223" s="102"/>
      <c r="DVF3223" s="102"/>
      <c r="DVG3223" s="102"/>
      <c r="DVH3223" s="102"/>
      <c r="DVI3223" s="102"/>
      <c r="DVJ3223" s="102"/>
      <c r="DVK3223" s="102"/>
      <c r="DVL3223" s="102"/>
      <c r="DVM3223" s="102"/>
      <c r="DVN3223" s="102"/>
      <c r="DVO3223" s="102"/>
      <c r="DVP3223" s="102"/>
      <c r="DVQ3223" s="102"/>
      <c r="DVR3223" s="102"/>
      <c r="DVS3223" s="102"/>
      <c r="DVT3223" s="102"/>
      <c r="DVU3223" s="102"/>
      <c r="DVV3223" s="102"/>
      <c r="DVW3223" s="102"/>
      <c r="DVX3223" s="102"/>
      <c r="DVY3223" s="102"/>
      <c r="DVZ3223" s="102"/>
      <c r="DWA3223" s="102"/>
      <c r="DWB3223" s="102"/>
      <c r="DWC3223" s="102"/>
      <c r="DWD3223" s="102"/>
      <c r="DWE3223" s="102"/>
      <c r="DWF3223" s="102"/>
      <c r="DWG3223" s="102"/>
      <c r="DWH3223" s="102"/>
      <c r="DWI3223" s="102"/>
      <c r="DWJ3223" s="102"/>
      <c r="DWK3223" s="102"/>
      <c r="DWL3223" s="102"/>
      <c r="DWM3223" s="102"/>
      <c r="DWN3223" s="102"/>
      <c r="DWO3223" s="102"/>
      <c r="DWP3223" s="102"/>
      <c r="DWQ3223" s="102"/>
      <c r="DWR3223" s="102"/>
      <c r="DWT3223" s="102"/>
      <c r="DWU3223" s="102"/>
      <c r="DWV3223" s="102"/>
      <c r="DWX3223" s="102"/>
      <c r="DWZ3223" s="102"/>
      <c r="DXB3223" s="102"/>
      <c r="DXC3223" s="102"/>
      <c r="DXD3223" s="102"/>
      <c r="DXE3223" s="102"/>
      <c r="DXF3223" s="102"/>
      <c r="DXH3223" s="102"/>
      <c r="DXI3223" s="102"/>
      <c r="DXJ3223" s="102"/>
      <c r="DXK3223" s="102"/>
      <c r="DXL3223" s="102"/>
      <c r="DXM3223" s="102"/>
      <c r="DXN3223" s="102"/>
      <c r="DXO3223" s="102"/>
      <c r="DXP3223" s="102"/>
      <c r="DXQ3223" s="102"/>
      <c r="DXR3223" s="102"/>
      <c r="DXS3223" s="102"/>
      <c r="DXT3223" s="102"/>
      <c r="DXU3223" s="102"/>
      <c r="DXV3223" s="102"/>
      <c r="DXW3223" s="102"/>
      <c r="DXX3223" s="102"/>
      <c r="DXY3223" s="102"/>
      <c r="DXZ3223" s="102"/>
      <c r="DYA3223" s="102"/>
      <c r="DYB3223" s="102"/>
      <c r="DYC3223" s="102"/>
      <c r="DYD3223" s="102"/>
      <c r="DYE3223" s="102"/>
      <c r="DYF3223" s="102"/>
      <c r="DYG3223" s="102"/>
      <c r="DYH3223" s="102"/>
      <c r="DYI3223" s="102"/>
      <c r="DYJ3223" s="102"/>
      <c r="DYK3223" s="102"/>
      <c r="DYL3223" s="102"/>
      <c r="DYM3223" s="102"/>
      <c r="DYN3223" s="102"/>
      <c r="DYO3223" s="102"/>
      <c r="DYP3223" s="102"/>
      <c r="DYQ3223" s="102"/>
      <c r="DYR3223" s="102"/>
      <c r="DYS3223" s="102"/>
      <c r="DYT3223" s="102"/>
      <c r="DYU3223" s="102"/>
      <c r="DYV3223" s="102"/>
      <c r="DYW3223" s="102"/>
      <c r="DYX3223" s="102"/>
      <c r="DYY3223" s="102"/>
      <c r="DYZ3223" s="102"/>
      <c r="DZA3223" s="102"/>
      <c r="DZB3223" s="102"/>
      <c r="DZC3223" s="102"/>
      <c r="DZD3223" s="102"/>
      <c r="DZE3223" s="102"/>
      <c r="DZF3223" s="102"/>
      <c r="DZG3223" s="102"/>
      <c r="DZH3223" s="102"/>
      <c r="DZI3223" s="102"/>
      <c r="DZJ3223" s="102"/>
      <c r="DZK3223" s="102"/>
      <c r="DZL3223" s="102"/>
      <c r="DZM3223" s="102"/>
      <c r="DZN3223" s="102"/>
      <c r="DZO3223" s="102"/>
      <c r="DZP3223" s="102"/>
      <c r="DZQ3223" s="102"/>
      <c r="DZR3223" s="102"/>
      <c r="DZS3223" s="102"/>
      <c r="DZT3223" s="102"/>
      <c r="DZU3223" s="102"/>
      <c r="DZV3223" s="102"/>
      <c r="DZW3223" s="102"/>
      <c r="DZX3223" s="102"/>
      <c r="DZY3223" s="102"/>
      <c r="DZZ3223" s="102"/>
      <c r="EAA3223" s="102"/>
      <c r="EAB3223" s="102"/>
      <c r="EAC3223" s="102"/>
      <c r="EAD3223" s="102"/>
      <c r="EAE3223" s="102"/>
      <c r="EAF3223" s="102"/>
      <c r="EAG3223" s="102"/>
      <c r="EAH3223" s="102"/>
      <c r="EAI3223" s="102"/>
      <c r="EAJ3223" s="102"/>
      <c r="EAK3223" s="102"/>
      <c r="EAL3223" s="102"/>
      <c r="EAM3223" s="102"/>
      <c r="EAN3223" s="102"/>
      <c r="EAO3223" s="102"/>
      <c r="EAP3223" s="102"/>
      <c r="EAQ3223" s="102"/>
      <c r="EAR3223" s="102"/>
      <c r="EAS3223" s="102"/>
      <c r="EAT3223" s="102"/>
      <c r="EAU3223" s="102"/>
      <c r="EAV3223" s="102"/>
      <c r="EAW3223" s="102"/>
      <c r="EAX3223" s="102"/>
      <c r="EAY3223" s="102"/>
      <c r="EAZ3223" s="102"/>
      <c r="EBA3223" s="102"/>
      <c r="EBB3223" s="102"/>
      <c r="EBC3223" s="102"/>
      <c r="EBD3223" s="102"/>
      <c r="EBE3223" s="102"/>
      <c r="EBF3223" s="102"/>
      <c r="EBG3223" s="102"/>
      <c r="EBH3223" s="102"/>
      <c r="EBI3223" s="102"/>
      <c r="EBJ3223" s="102"/>
      <c r="EBK3223" s="102"/>
      <c r="EBL3223" s="102"/>
      <c r="EBM3223" s="102"/>
      <c r="EBN3223" s="102"/>
      <c r="EBO3223" s="102"/>
      <c r="EBP3223" s="102"/>
      <c r="EBQ3223" s="102"/>
      <c r="EBR3223" s="102"/>
      <c r="EBS3223" s="102"/>
      <c r="EBT3223" s="102"/>
      <c r="EBU3223" s="102"/>
      <c r="EBV3223" s="102"/>
      <c r="EBW3223" s="102"/>
      <c r="EBX3223" s="102"/>
      <c r="EBY3223" s="102"/>
      <c r="EBZ3223" s="102"/>
      <c r="ECA3223" s="102"/>
      <c r="ECB3223" s="102"/>
      <c r="ECC3223" s="102"/>
      <c r="ECD3223" s="102"/>
      <c r="ECE3223" s="102"/>
      <c r="ECF3223" s="102"/>
      <c r="ECG3223" s="102"/>
      <c r="ECH3223" s="102"/>
      <c r="ECI3223" s="102"/>
      <c r="ECJ3223" s="102"/>
      <c r="ECK3223" s="102"/>
      <c r="ECL3223" s="102"/>
      <c r="ECM3223" s="102"/>
      <c r="ECN3223" s="102"/>
      <c r="ECO3223" s="102"/>
      <c r="ECP3223" s="102"/>
      <c r="ECQ3223" s="102"/>
      <c r="ECR3223" s="102"/>
      <c r="ECS3223" s="102"/>
      <c r="ECT3223" s="102"/>
      <c r="ECU3223" s="102"/>
      <c r="ECV3223" s="102"/>
      <c r="ECW3223" s="102"/>
      <c r="ECX3223" s="102"/>
      <c r="ECY3223" s="102"/>
      <c r="ECZ3223" s="102"/>
      <c r="EDA3223" s="102"/>
      <c r="EDB3223" s="102"/>
      <c r="EDC3223" s="102"/>
      <c r="EDD3223" s="102"/>
      <c r="EDE3223" s="102"/>
      <c r="EDF3223" s="102"/>
      <c r="EDG3223" s="102"/>
      <c r="EDH3223" s="102"/>
      <c r="EDI3223" s="102"/>
      <c r="EDJ3223" s="102"/>
      <c r="EDK3223" s="102"/>
      <c r="EDL3223" s="102"/>
      <c r="EDM3223" s="102"/>
      <c r="EDN3223" s="102"/>
      <c r="EDO3223" s="102"/>
      <c r="EDP3223" s="102"/>
      <c r="EDQ3223" s="102"/>
      <c r="EDR3223" s="102"/>
      <c r="EDS3223" s="102"/>
      <c r="EDT3223" s="102"/>
      <c r="EDU3223" s="102"/>
      <c r="EDV3223" s="102"/>
      <c r="EDW3223" s="102"/>
      <c r="EDX3223" s="102"/>
      <c r="EDY3223" s="102"/>
      <c r="EDZ3223" s="102"/>
      <c r="EEA3223" s="102"/>
      <c r="EEB3223" s="102"/>
      <c r="EEC3223" s="102"/>
      <c r="EED3223" s="102"/>
      <c r="EEE3223" s="102"/>
      <c r="EEF3223" s="102"/>
      <c r="EEG3223" s="102"/>
      <c r="EEH3223" s="102"/>
      <c r="EEI3223" s="102"/>
      <c r="EEJ3223" s="102"/>
      <c r="EEK3223" s="102"/>
      <c r="EEL3223" s="102"/>
      <c r="EEM3223" s="102"/>
      <c r="EEN3223" s="102"/>
      <c r="EEO3223" s="102"/>
      <c r="EEP3223" s="102"/>
      <c r="EEQ3223" s="102"/>
      <c r="EER3223" s="102"/>
      <c r="EES3223" s="102"/>
      <c r="EET3223" s="102"/>
      <c r="EEU3223" s="102"/>
      <c r="EEV3223" s="102"/>
      <c r="EEW3223" s="102"/>
      <c r="EEX3223" s="102"/>
      <c r="EEY3223" s="102"/>
      <c r="EEZ3223" s="102"/>
      <c r="EFA3223" s="102"/>
      <c r="EFB3223" s="102"/>
      <c r="EFC3223" s="102"/>
      <c r="EFD3223" s="102"/>
      <c r="EFE3223" s="102"/>
      <c r="EFF3223" s="102"/>
      <c r="EFG3223" s="102"/>
      <c r="EFH3223" s="102"/>
      <c r="EFI3223" s="102"/>
      <c r="EFJ3223" s="102"/>
      <c r="EFK3223" s="102"/>
      <c r="EFL3223" s="102"/>
      <c r="EFM3223" s="102"/>
      <c r="EFN3223" s="102"/>
      <c r="EFO3223" s="102"/>
      <c r="EFP3223" s="102"/>
      <c r="EFQ3223" s="102"/>
      <c r="EFR3223" s="102"/>
      <c r="EFS3223" s="102"/>
      <c r="EFT3223" s="102"/>
      <c r="EFU3223" s="102"/>
      <c r="EFV3223" s="102"/>
      <c r="EFW3223" s="102"/>
      <c r="EFX3223" s="102"/>
      <c r="EFY3223" s="102"/>
      <c r="EFZ3223" s="102"/>
      <c r="EGA3223" s="102"/>
      <c r="EGB3223" s="102"/>
      <c r="EGC3223" s="102"/>
      <c r="EGD3223" s="102"/>
      <c r="EGE3223" s="102"/>
      <c r="EGF3223" s="102"/>
      <c r="EGG3223" s="102"/>
      <c r="EGH3223" s="102"/>
      <c r="EGI3223" s="102"/>
      <c r="EGJ3223" s="102"/>
      <c r="EGK3223" s="102"/>
      <c r="EGL3223" s="102"/>
      <c r="EGM3223" s="102"/>
      <c r="EGN3223" s="102"/>
      <c r="EGP3223" s="102"/>
      <c r="EGQ3223" s="102"/>
      <c r="EGR3223" s="102"/>
      <c r="EGT3223" s="102"/>
      <c r="EGV3223" s="102"/>
      <c r="EGX3223" s="102"/>
      <c r="EGY3223" s="102"/>
      <c r="EGZ3223" s="102"/>
      <c r="EHA3223" s="102"/>
      <c r="EHB3223" s="102"/>
      <c r="EHD3223" s="102"/>
      <c r="EHE3223" s="102"/>
      <c r="EHF3223" s="102"/>
      <c r="EHG3223" s="102"/>
      <c r="EHH3223" s="102"/>
      <c r="EHI3223" s="102"/>
      <c r="EHJ3223" s="102"/>
      <c r="EHK3223" s="102"/>
      <c r="EHL3223" s="102"/>
      <c r="EHM3223" s="102"/>
      <c r="EHN3223" s="102"/>
      <c r="EHO3223" s="102"/>
      <c r="EHP3223" s="102"/>
      <c r="EHQ3223" s="102"/>
      <c r="EHR3223" s="102"/>
      <c r="EHS3223" s="102"/>
      <c r="EHT3223" s="102"/>
      <c r="EHU3223" s="102"/>
      <c r="EHV3223" s="102"/>
      <c r="EHW3223" s="102"/>
      <c r="EHX3223" s="102"/>
      <c r="EHY3223" s="102"/>
      <c r="EHZ3223" s="102"/>
      <c r="EIA3223" s="102"/>
      <c r="EIB3223" s="102"/>
      <c r="EIC3223" s="102"/>
      <c r="EID3223" s="102"/>
      <c r="EIE3223" s="102"/>
      <c r="EIF3223" s="102"/>
      <c r="EIG3223" s="102"/>
      <c r="EIH3223" s="102"/>
      <c r="EII3223" s="102"/>
      <c r="EIJ3223" s="102"/>
      <c r="EIK3223" s="102"/>
      <c r="EIL3223" s="102"/>
      <c r="EIM3223" s="102"/>
      <c r="EIN3223" s="102"/>
      <c r="EIO3223" s="102"/>
      <c r="EIP3223" s="102"/>
      <c r="EIQ3223" s="102"/>
      <c r="EIR3223" s="102"/>
      <c r="EIS3223" s="102"/>
      <c r="EIT3223" s="102"/>
      <c r="EIU3223" s="102"/>
      <c r="EIV3223" s="102"/>
      <c r="EIW3223" s="102"/>
      <c r="EIX3223" s="102"/>
      <c r="EIY3223" s="102"/>
      <c r="EIZ3223" s="102"/>
      <c r="EJA3223" s="102"/>
      <c r="EJB3223" s="102"/>
      <c r="EJC3223" s="102"/>
      <c r="EJD3223" s="102"/>
      <c r="EJE3223" s="102"/>
      <c r="EJF3223" s="102"/>
      <c r="EJG3223" s="102"/>
      <c r="EJH3223" s="102"/>
      <c r="EJI3223" s="102"/>
      <c r="EJJ3223" s="102"/>
      <c r="EJK3223" s="102"/>
      <c r="EJL3223" s="102"/>
      <c r="EJM3223" s="102"/>
      <c r="EJN3223" s="102"/>
      <c r="EJO3223" s="102"/>
      <c r="EJP3223" s="102"/>
      <c r="EJQ3223" s="102"/>
      <c r="EJR3223" s="102"/>
      <c r="EJS3223" s="102"/>
      <c r="EJT3223" s="102"/>
      <c r="EJU3223" s="102"/>
      <c r="EJV3223" s="102"/>
      <c r="EJW3223" s="102"/>
      <c r="EJX3223" s="102"/>
      <c r="EJY3223" s="102"/>
      <c r="EJZ3223" s="102"/>
      <c r="EKA3223" s="102"/>
      <c r="EKB3223" s="102"/>
      <c r="EKC3223" s="102"/>
      <c r="EKD3223" s="102"/>
      <c r="EKE3223" s="102"/>
      <c r="EKF3223" s="102"/>
      <c r="EKG3223" s="102"/>
      <c r="EKH3223" s="102"/>
      <c r="EKI3223" s="102"/>
      <c r="EKJ3223" s="102"/>
      <c r="EKK3223" s="102"/>
      <c r="EKL3223" s="102"/>
      <c r="EKM3223" s="102"/>
      <c r="EKN3223" s="102"/>
      <c r="EKO3223" s="102"/>
      <c r="EKP3223" s="102"/>
      <c r="EKQ3223" s="102"/>
      <c r="EKR3223" s="102"/>
      <c r="EKS3223" s="102"/>
      <c r="EKT3223" s="102"/>
      <c r="EKU3223" s="102"/>
      <c r="EKV3223" s="102"/>
      <c r="EKW3223" s="102"/>
      <c r="EKX3223" s="102"/>
      <c r="EKY3223" s="102"/>
      <c r="EKZ3223" s="102"/>
      <c r="ELA3223" s="102"/>
      <c r="ELB3223" s="102"/>
      <c r="ELC3223" s="102"/>
      <c r="ELD3223" s="102"/>
      <c r="ELE3223" s="102"/>
      <c r="ELF3223" s="102"/>
      <c r="ELG3223" s="102"/>
      <c r="ELH3223" s="102"/>
      <c r="ELI3223" s="102"/>
      <c r="ELJ3223" s="102"/>
      <c r="ELK3223" s="102"/>
      <c r="ELL3223" s="102"/>
      <c r="ELM3223" s="102"/>
      <c r="ELN3223" s="102"/>
      <c r="ELO3223" s="102"/>
      <c r="ELP3223" s="102"/>
      <c r="ELQ3223" s="102"/>
      <c r="ELR3223" s="102"/>
      <c r="ELS3223" s="102"/>
      <c r="ELT3223" s="102"/>
      <c r="ELU3223" s="102"/>
      <c r="ELV3223" s="102"/>
      <c r="ELW3223" s="102"/>
      <c r="ELX3223" s="102"/>
      <c r="ELY3223" s="102"/>
      <c r="ELZ3223" s="102"/>
      <c r="EMA3223" s="102"/>
      <c r="EMB3223" s="102"/>
      <c r="EMC3223" s="102"/>
      <c r="EMD3223" s="102"/>
      <c r="EME3223" s="102"/>
      <c r="EMF3223" s="102"/>
      <c r="EMG3223" s="102"/>
      <c r="EMH3223" s="102"/>
      <c r="EMI3223" s="102"/>
      <c r="EMJ3223" s="102"/>
      <c r="EMK3223" s="102"/>
      <c r="EML3223" s="102"/>
      <c r="EMM3223" s="102"/>
      <c r="EMN3223" s="102"/>
      <c r="EMO3223" s="102"/>
      <c r="EMP3223" s="102"/>
      <c r="EMQ3223" s="102"/>
      <c r="EMR3223" s="102"/>
      <c r="EMS3223" s="102"/>
      <c r="EMT3223" s="102"/>
      <c r="EMU3223" s="102"/>
      <c r="EMV3223" s="102"/>
      <c r="EMW3223" s="102"/>
      <c r="EMX3223" s="102"/>
      <c r="EMY3223" s="102"/>
      <c r="EMZ3223" s="102"/>
      <c r="ENA3223" s="102"/>
      <c r="ENB3223" s="102"/>
      <c r="ENC3223" s="102"/>
      <c r="END3223" s="102"/>
      <c r="ENE3223" s="102"/>
      <c r="ENF3223" s="102"/>
      <c r="ENG3223" s="102"/>
      <c r="ENH3223" s="102"/>
      <c r="ENI3223" s="102"/>
      <c r="ENJ3223" s="102"/>
      <c r="ENK3223" s="102"/>
      <c r="ENL3223" s="102"/>
      <c r="ENM3223" s="102"/>
      <c r="ENN3223" s="102"/>
      <c r="ENO3223" s="102"/>
      <c r="ENP3223" s="102"/>
      <c r="ENQ3223" s="102"/>
      <c r="ENR3223" s="102"/>
      <c r="ENS3223" s="102"/>
      <c r="ENT3223" s="102"/>
      <c r="ENU3223" s="102"/>
      <c r="ENV3223" s="102"/>
      <c r="ENW3223" s="102"/>
      <c r="ENX3223" s="102"/>
      <c r="ENY3223" s="102"/>
      <c r="ENZ3223" s="102"/>
      <c r="EOA3223" s="102"/>
      <c r="EOB3223" s="102"/>
      <c r="EOC3223" s="102"/>
      <c r="EOD3223" s="102"/>
      <c r="EOE3223" s="102"/>
      <c r="EOF3223" s="102"/>
      <c r="EOG3223" s="102"/>
      <c r="EOH3223" s="102"/>
      <c r="EOI3223" s="102"/>
      <c r="EOJ3223" s="102"/>
      <c r="EOK3223" s="102"/>
      <c r="EOL3223" s="102"/>
      <c r="EOM3223" s="102"/>
      <c r="EON3223" s="102"/>
      <c r="EOO3223" s="102"/>
      <c r="EOP3223" s="102"/>
      <c r="EOQ3223" s="102"/>
      <c r="EOR3223" s="102"/>
      <c r="EOS3223" s="102"/>
      <c r="EOT3223" s="102"/>
      <c r="EOU3223" s="102"/>
      <c r="EOV3223" s="102"/>
      <c r="EOW3223" s="102"/>
      <c r="EOX3223" s="102"/>
      <c r="EOY3223" s="102"/>
      <c r="EOZ3223" s="102"/>
      <c r="EPA3223" s="102"/>
      <c r="EPB3223" s="102"/>
      <c r="EPC3223" s="102"/>
      <c r="EPD3223" s="102"/>
      <c r="EPE3223" s="102"/>
      <c r="EPF3223" s="102"/>
      <c r="EPG3223" s="102"/>
      <c r="EPH3223" s="102"/>
      <c r="EPI3223" s="102"/>
      <c r="EPJ3223" s="102"/>
      <c r="EPK3223" s="102"/>
      <c r="EPL3223" s="102"/>
      <c r="EPM3223" s="102"/>
      <c r="EPN3223" s="102"/>
      <c r="EPO3223" s="102"/>
      <c r="EPP3223" s="102"/>
      <c r="EPQ3223" s="102"/>
      <c r="EPR3223" s="102"/>
      <c r="EPS3223" s="102"/>
      <c r="EPT3223" s="102"/>
      <c r="EPU3223" s="102"/>
      <c r="EPV3223" s="102"/>
      <c r="EPW3223" s="102"/>
      <c r="EPX3223" s="102"/>
      <c r="EPY3223" s="102"/>
      <c r="EPZ3223" s="102"/>
      <c r="EQA3223" s="102"/>
      <c r="EQB3223" s="102"/>
      <c r="EQC3223" s="102"/>
      <c r="EQD3223" s="102"/>
      <c r="EQE3223" s="102"/>
      <c r="EQF3223" s="102"/>
      <c r="EQG3223" s="102"/>
      <c r="EQH3223" s="102"/>
      <c r="EQI3223" s="102"/>
      <c r="EQJ3223" s="102"/>
      <c r="EQL3223" s="102"/>
      <c r="EQM3223" s="102"/>
      <c r="EQN3223" s="102"/>
      <c r="EQP3223" s="102"/>
      <c r="EQR3223" s="102"/>
      <c r="EQT3223" s="102"/>
      <c r="EQU3223" s="102"/>
      <c r="EQV3223" s="102"/>
      <c r="EQW3223" s="102"/>
      <c r="EQX3223" s="102"/>
      <c r="EQZ3223" s="102"/>
      <c r="ERA3223" s="102"/>
      <c r="ERB3223" s="102"/>
      <c r="ERC3223" s="102"/>
      <c r="ERD3223" s="102"/>
      <c r="ERE3223" s="102"/>
      <c r="ERF3223" s="102"/>
      <c r="ERG3223" s="102"/>
      <c r="ERH3223" s="102"/>
      <c r="ERI3223" s="102"/>
      <c r="ERJ3223" s="102"/>
      <c r="ERK3223" s="102"/>
      <c r="ERL3223" s="102"/>
      <c r="ERM3223" s="102"/>
      <c r="ERN3223" s="102"/>
      <c r="ERO3223" s="102"/>
      <c r="ERP3223" s="102"/>
      <c r="ERQ3223" s="102"/>
      <c r="ERR3223" s="102"/>
      <c r="ERS3223" s="102"/>
      <c r="ERT3223" s="102"/>
      <c r="ERU3223" s="102"/>
      <c r="ERV3223" s="102"/>
      <c r="ERW3223" s="102"/>
      <c r="ERX3223" s="102"/>
      <c r="ERY3223" s="102"/>
      <c r="ERZ3223" s="102"/>
      <c r="ESA3223" s="102"/>
      <c r="ESB3223" s="102"/>
      <c r="ESC3223" s="102"/>
      <c r="ESD3223" s="102"/>
      <c r="ESE3223" s="102"/>
      <c r="ESF3223" s="102"/>
      <c r="ESG3223" s="102"/>
      <c r="ESH3223" s="102"/>
      <c r="ESI3223" s="102"/>
      <c r="ESJ3223" s="102"/>
      <c r="ESK3223" s="102"/>
      <c r="ESL3223" s="102"/>
      <c r="ESM3223" s="102"/>
      <c r="ESN3223" s="102"/>
      <c r="ESO3223" s="102"/>
      <c r="ESP3223" s="102"/>
      <c r="ESQ3223" s="102"/>
      <c r="ESR3223" s="102"/>
      <c r="ESS3223" s="102"/>
      <c r="EST3223" s="102"/>
      <c r="ESU3223" s="102"/>
      <c r="ESV3223" s="102"/>
      <c r="ESW3223" s="102"/>
      <c r="ESX3223" s="102"/>
      <c r="ESY3223" s="102"/>
      <c r="ESZ3223" s="102"/>
      <c r="ETA3223" s="102"/>
      <c r="ETB3223" s="102"/>
      <c r="ETC3223" s="102"/>
      <c r="ETD3223" s="102"/>
      <c r="ETE3223" s="102"/>
      <c r="ETF3223" s="102"/>
      <c r="ETG3223" s="102"/>
      <c r="ETH3223" s="102"/>
      <c r="ETI3223" s="102"/>
      <c r="ETJ3223" s="102"/>
      <c r="ETK3223" s="102"/>
      <c r="ETL3223" s="102"/>
      <c r="ETM3223" s="102"/>
      <c r="ETN3223" s="102"/>
      <c r="ETO3223" s="102"/>
      <c r="ETP3223" s="102"/>
      <c r="ETQ3223" s="102"/>
      <c r="ETR3223" s="102"/>
      <c r="ETS3223" s="102"/>
      <c r="ETT3223" s="102"/>
      <c r="ETU3223" s="102"/>
      <c r="ETV3223" s="102"/>
      <c r="ETW3223" s="102"/>
      <c r="ETX3223" s="102"/>
      <c r="ETY3223" s="102"/>
      <c r="ETZ3223" s="102"/>
      <c r="EUA3223" s="102"/>
      <c r="EUB3223" s="102"/>
      <c r="EUC3223" s="102"/>
      <c r="EUD3223" s="102"/>
      <c r="EUE3223" s="102"/>
      <c r="EUF3223" s="102"/>
      <c r="EUG3223" s="102"/>
      <c r="EUH3223" s="102"/>
      <c r="EUI3223" s="102"/>
      <c r="EUJ3223" s="102"/>
      <c r="EUK3223" s="102"/>
      <c r="EUL3223" s="102"/>
      <c r="EUM3223" s="102"/>
      <c r="EUN3223" s="102"/>
      <c r="EUO3223" s="102"/>
      <c r="EUP3223" s="102"/>
      <c r="EUQ3223" s="102"/>
      <c r="EUR3223" s="102"/>
      <c r="EUS3223" s="102"/>
      <c r="EUT3223" s="102"/>
      <c r="EUU3223" s="102"/>
      <c r="EUV3223" s="102"/>
      <c r="EUW3223" s="102"/>
      <c r="EUX3223" s="102"/>
      <c r="EUY3223" s="102"/>
      <c r="EUZ3223" s="102"/>
      <c r="EVA3223" s="102"/>
      <c r="EVB3223" s="102"/>
      <c r="EVC3223" s="102"/>
      <c r="EVD3223" s="102"/>
      <c r="EVE3223" s="102"/>
      <c r="EVF3223" s="102"/>
      <c r="EVG3223" s="102"/>
      <c r="EVH3223" s="102"/>
      <c r="EVI3223" s="102"/>
      <c r="EVJ3223" s="102"/>
      <c r="EVK3223" s="102"/>
      <c r="EVL3223" s="102"/>
      <c r="EVM3223" s="102"/>
      <c r="EVN3223" s="102"/>
      <c r="EVO3223" s="102"/>
      <c r="EVP3223" s="102"/>
      <c r="EVQ3223" s="102"/>
      <c r="EVR3223" s="102"/>
      <c r="EVS3223" s="102"/>
      <c r="EVT3223" s="102"/>
      <c r="EVU3223" s="102"/>
      <c r="EVV3223" s="102"/>
      <c r="EVW3223" s="102"/>
      <c r="EVX3223" s="102"/>
      <c r="EVY3223" s="102"/>
      <c r="EVZ3223" s="102"/>
      <c r="EWA3223" s="102"/>
      <c r="EWB3223" s="102"/>
      <c r="EWC3223" s="102"/>
      <c r="EWD3223" s="102"/>
      <c r="EWE3223" s="102"/>
      <c r="EWF3223" s="102"/>
      <c r="EWG3223" s="102"/>
      <c r="EWH3223" s="102"/>
      <c r="EWI3223" s="102"/>
      <c r="EWJ3223" s="102"/>
      <c r="EWK3223" s="102"/>
      <c r="EWL3223" s="102"/>
      <c r="EWM3223" s="102"/>
      <c r="EWN3223" s="102"/>
      <c r="EWO3223" s="102"/>
      <c r="EWP3223" s="102"/>
      <c r="EWQ3223" s="102"/>
      <c r="EWR3223" s="102"/>
      <c r="EWS3223" s="102"/>
      <c r="EWT3223" s="102"/>
      <c r="EWU3223" s="102"/>
      <c r="EWV3223" s="102"/>
      <c r="EWW3223" s="102"/>
      <c r="EWX3223" s="102"/>
      <c r="EWY3223" s="102"/>
      <c r="EWZ3223" s="102"/>
      <c r="EXA3223" s="102"/>
      <c r="EXB3223" s="102"/>
      <c r="EXC3223" s="102"/>
      <c r="EXD3223" s="102"/>
      <c r="EXE3223" s="102"/>
      <c r="EXF3223" s="102"/>
      <c r="EXG3223" s="102"/>
      <c r="EXH3223" s="102"/>
      <c r="EXI3223" s="102"/>
      <c r="EXJ3223" s="102"/>
      <c r="EXK3223" s="102"/>
      <c r="EXL3223" s="102"/>
      <c r="EXM3223" s="102"/>
      <c r="EXN3223" s="102"/>
      <c r="EXO3223" s="102"/>
      <c r="EXP3223" s="102"/>
      <c r="EXQ3223" s="102"/>
      <c r="EXR3223" s="102"/>
      <c r="EXS3223" s="102"/>
      <c r="EXT3223" s="102"/>
      <c r="EXU3223" s="102"/>
      <c r="EXV3223" s="102"/>
      <c r="EXW3223" s="102"/>
      <c r="EXX3223" s="102"/>
      <c r="EXY3223" s="102"/>
      <c r="EXZ3223" s="102"/>
      <c r="EYA3223" s="102"/>
      <c r="EYB3223" s="102"/>
      <c r="EYC3223" s="102"/>
      <c r="EYD3223" s="102"/>
      <c r="EYE3223" s="102"/>
      <c r="EYF3223" s="102"/>
      <c r="EYG3223" s="102"/>
      <c r="EYH3223" s="102"/>
      <c r="EYI3223" s="102"/>
      <c r="EYJ3223" s="102"/>
      <c r="EYK3223" s="102"/>
      <c r="EYL3223" s="102"/>
      <c r="EYM3223" s="102"/>
      <c r="EYN3223" s="102"/>
      <c r="EYO3223" s="102"/>
      <c r="EYP3223" s="102"/>
      <c r="EYQ3223" s="102"/>
      <c r="EYR3223" s="102"/>
      <c r="EYS3223" s="102"/>
      <c r="EYT3223" s="102"/>
      <c r="EYU3223" s="102"/>
      <c r="EYV3223" s="102"/>
      <c r="EYW3223" s="102"/>
      <c r="EYX3223" s="102"/>
      <c r="EYY3223" s="102"/>
      <c r="EYZ3223" s="102"/>
      <c r="EZA3223" s="102"/>
      <c r="EZB3223" s="102"/>
      <c r="EZC3223" s="102"/>
      <c r="EZD3223" s="102"/>
      <c r="EZE3223" s="102"/>
      <c r="EZF3223" s="102"/>
      <c r="EZG3223" s="102"/>
      <c r="EZH3223" s="102"/>
      <c r="EZI3223" s="102"/>
      <c r="EZJ3223" s="102"/>
      <c r="EZK3223" s="102"/>
      <c r="EZL3223" s="102"/>
      <c r="EZM3223" s="102"/>
      <c r="EZN3223" s="102"/>
      <c r="EZO3223" s="102"/>
      <c r="EZP3223" s="102"/>
      <c r="EZQ3223" s="102"/>
      <c r="EZR3223" s="102"/>
      <c r="EZS3223" s="102"/>
      <c r="EZT3223" s="102"/>
      <c r="EZU3223" s="102"/>
      <c r="EZV3223" s="102"/>
      <c r="EZW3223" s="102"/>
      <c r="EZX3223" s="102"/>
      <c r="EZY3223" s="102"/>
      <c r="EZZ3223" s="102"/>
      <c r="FAA3223" s="102"/>
      <c r="FAB3223" s="102"/>
      <c r="FAC3223" s="102"/>
      <c r="FAD3223" s="102"/>
      <c r="FAE3223" s="102"/>
      <c r="FAF3223" s="102"/>
      <c r="FAH3223" s="102"/>
      <c r="FAI3223" s="102"/>
      <c r="FAJ3223" s="102"/>
      <c r="FAL3223" s="102"/>
      <c r="FAN3223" s="102"/>
      <c r="FAP3223" s="102"/>
      <c r="FAQ3223" s="102"/>
      <c r="FAR3223" s="102"/>
      <c r="FAS3223" s="102"/>
      <c r="FAT3223" s="102"/>
      <c r="FAV3223" s="102"/>
      <c r="FAW3223" s="102"/>
      <c r="FAX3223" s="102"/>
      <c r="FAY3223" s="102"/>
      <c r="FAZ3223" s="102"/>
      <c r="FBA3223" s="102"/>
      <c r="FBB3223" s="102"/>
      <c r="FBC3223" s="102"/>
      <c r="FBD3223" s="102"/>
      <c r="FBE3223" s="102"/>
      <c r="FBF3223" s="102"/>
      <c r="FBG3223" s="102"/>
      <c r="FBH3223" s="102"/>
      <c r="FBI3223" s="102"/>
      <c r="FBJ3223" s="102"/>
      <c r="FBK3223" s="102"/>
      <c r="FBL3223" s="102"/>
      <c r="FBM3223" s="102"/>
      <c r="FBN3223" s="102"/>
      <c r="FBO3223" s="102"/>
      <c r="FBP3223" s="102"/>
      <c r="FBQ3223" s="102"/>
      <c r="FBR3223" s="102"/>
      <c r="FBS3223" s="102"/>
      <c r="FBT3223" s="102"/>
      <c r="FBU3223" s="102"/>
      <c r="FBV3223" s="102"/>
      <c r="FBW3223" s="102"/>
      <c r="FBX3223" s="102"/>
      <c r="FBY3223" s="102"/>
      <c r="FBZ3223" s="102"/>
      <c r="FCA3223" s="102"/>
      <c r="FCB3223" s="102"/>
      <c r="FCC3223" s="102"/>
      <c r="FCD3223" s="102"/>
      <c r="FCE3223" s="102"/>
      <c r="FCF3223" s="102"/>
      <c r="FCG3223" s="102"/>
      <c r="FCH3223" s="102"/>
      <c r="FCI3223" s="102"/>
      <c r="FCJ3223" s="102"/>
      <c r="FCK3223" s="102"/>
      <c r="FCL3223" s="102"/>
      <c r="FCM3223" s="102"/>
      <c r="FCN3223" s="102"/>
      <c r="FCO3223" s="102"/>
      <c r="FCP3223" s="102"/>
      <c r="FCQ3223" s="102"/>
      <c r="FCR3223" s="102"/>
      <c r="FCS3223" s="102"/>
      <c r="FCT3223" s="102"/>
      <c r="FCU3223" s="102"/>
      <c r="FCV3223" s="102"/>
      <c r="FCW3223" s="102"/>
      <c r="FCX3223" s="102"/>
      <c r="FCY3223" s="102"/>
      <c r="FCZ3223" s="102"/>
      <c r="FDA3223" s="102"/>
      <c r="FDB3223" s="102"/>
      <c r="FDC3223" s="102"/>
      <c r="FDD3223" s="102"/>
      <c r="FDE3223" s="102"/>
      <c r="FDF3223" s="102"/>
      <c r="FDG3223" s="102"/>
      <c r="FDH3223" s="102"/>
      <c r="FDI3223" s="102"/>
      <c r="FDJ3223" s="102"/>
      <c r="FDK3223" s="102"/>
      <c r="FDL3223" s="102"/>
      <c r="FDM3223" s="102"/>
      <c r="FDN3223" s="102"/>
      <c r="FDO3223" s="102"/>
      <c r="FDP3223" s="102"/>
      <c r="FDQ3223" s="102"/>
      <c r="FDR3223" s="102"/>
      <c r="FDS3223" s="102"/>
      <c r="FDT3223" s="102"/>
      <c r="FDU3223" s="102"/>
      <c r="FDV3223" s="102"/>
      <c r="FDW3223" s="102"/>
      <c r="FDX3223" s="102"/>
      <c r="FDY3223" s="102"/>
      <c r="FDZ3223" s="102"/>
      <c r="FEA3223" s="102"/>
      <c r="FEB3223" s="102"/>
      <c r="FEC3223" s="102"/>
      <c r="FED3223" s="102"/>
      <c r="FEE3223" s="102"/>
      <c r="FEF3223" s="102"/>
      <c r="FEG3223" s="102"/>
      <c r="FEH3223" s="102"/>
      <c r="FEI3223" s="102"/>
      <c r="FEJ3223" s="102"/>
      <c r="FEK3223" s="102"/>
      <c r="FEL3223" s="102"/>
      <c r="FEM3223" s="102"/>
      <c r="FEN3223" s="102"/>
      <c r="FEO3223" s="102"/>
      <c r="FEP3223" s="102"/>
      <c r="FEQ3223" s="102"/>
      <c r="FER3223" s="102"/>
      <c r="FES3223" s="102"/>
      <c r="FET3223" s="102"/>
      <c r="FEU3223" s="102"/>
      <c r="FEV3223" s="102"/>
      <c r="FEW3223" s="102"/>
      <c r="FEX3223" s="102"/>
      <c r="FEY3223" s="102"/>
      <c r="FEZ3223" s="102"/>
      <c r="FFA3223" s="102"/>
      <c r="FFB3223" s="102"/>
      <c r="FFC3223" s="102"/>
      <c r="FFD3223" s="102"/>
      <c r="FFE3223" s="102"/>
      <c r="FFF3223" s="102"/>
      <c r="FFG3223" s="102"/>
      <c r="FFH3223" s="102"/>
      <c r="FFI3223" s="102"/>
      <c r="FFJ3223" s="102"/>
      <c r="FFK3223" s="102"/>
      <c r="FFL3223" s="102"/>
      <c r="FFM3223" s="102"/>
      <c r="FFN3223" s="102"/>
      <c r="FFO3223" s="102"/>
      <c r="FFP3223" s="102"/>
      <c r="FFQ3223" s="102"/>
      <c r="FFR3223" s="102"/>
      <c r="FFS3223" s="102"/>
      <c r="FFT3223" s="102"/>
      <c r="FFU3223" s="102"/>
      <c r="FFV3223" s="102"/>
      <c r="FFW3223" s="102"/>
      <c r="FFX3223" s="102"/>
      <c r="FFY3223" s="102"/>
      <c r="FFZ3223" s="102"/>
      <c r="FGA3223" s="102"/>
      <c r="FGB3223" s="102"/>
      <c r="FGC3223" s="102"/>
      <c r="FGD3223" s="102"/>
      <c r="FGE3223" s="102"/>
      <c r="FGF3223" s="102"/>
      <c r="FGG3223" s="102"/>
      <c r="FGH3223" s="102"/>
      <c r="FGI3223" s="102"/>
      <c r="FGJ3223" s="102"/>
      <c r="FGK3223" s="102"/>
      <c r="FGL3223" s="102"/>
      <c r="FGM3223" s="102"/>
      <c r="FGN3223" s="102"/>
      <c r="FGO3223" s="102"/>
      <c r="FGP3223" s="102"/>
      <c r="FGQ3223" s="102"/>
      <c r="FGR3223" s="102"/>
      <c r="FGS3223" s="102"/>
      <c r="FGT3223" s="102"/>
      <c r="FGU3223" s="102"/>
      <c r="FGV3223" s="102"/>
      <c r="FGW3223" s="102"/>
      <c r="FGX3223" s="102"/>
      <c r="FGY3223" s="102"/>
      <c r="FGZ3223" s="102"/>
      <c r="FHA3223" s="102"/>
      <c r="FHB3223" s="102"/>
      <c r="FHC3223" s="102"/>
      <c r="FHD3223" s="102"/>
      <c r="FHE3223" s="102"/>
      <c r="FHF3223" s="102"/>
      <c r="FHG3223" s="102"/>
      <c r="FHH3223" s="102"/>
      <c r="FHI3223" s="102"/>
      <c r="FHJ3223" s="102"/>
      <c r="FHK3223" s="102"/>
      <c r="FHL3223" s="102"/>
      <c r="FHM3223" s="102"/>
      <c r="FHN3223" s="102"/>
      <c r="FHO3223" s="102"/>
      <c r="FHP3223" s="102"/>
      <c r="FHQ3223" s="102"/>
      <c r="FHR3223" s="102"/>
      <c r="FHS3223" s="102"/>
      <c r="FHT3223" s="102"/>
      <c r="FHU3223" s="102"/>
      <c r="FHV3223" s="102"/>
      <c r="FHW3223" s="102"/>
      <c r="FHX3223" s="102"/>
      <c r="FHY3223" s="102"/>
      <c r="FHZ3223" s="102"/>
      <c r="FIA3223" s="102"/>
      <c r="FIB3223" s="102"/>
      <c r="FIC3223" s="102"/>
      <c r="FID3223" s="102"/>
      <c r="FIE3223" s="102"/>
      <c r="FIF3223" s="102"/>
      <c r="FIG3223" s="102"/>
      <c r="FIH3223" s="102"/>
      <c r="FII3223" s="102"/>
      <c r="FIJ3223" s="102"/>
      <c r="FIK3223" s="102"/>
      <c r="FIL3223" s="102"/>
      <c r="FIM3223" s="102"/>
      <c r="FIN3223" s="102"/>
      <c r="FIO3223" s="102"/>
      <c r="FIP3223" s="102"/>
      <c r="FIQ3223" s="102"/>
      <c r="FIR3223" s="102"/>
      <c r="FIS3223" s="102"/>
      <c r="FIT3223" s="102"/>
      <c r="FIU3223" s="102"/>
      <c r="FIV3223" s="102"/>
      <c r="FIW3223" s="102"/>
      <c r="FIX3223" s="102"/>
      <c r="FIY3223" s="102"/>
      <c r="FIZ3223" s="102"/>
      <c r="FJA3223" s="102"/>
      <c r="FJB3223" s="102"/>
      <c r="FJC3223" s="102"/>
      <c r="FJD3223" s="102"/>
      <c r="FJE3223" s="102"/>
      <c r="FJF3223" s="102"/>
      <c r="FJG3223" s="102"/>
      <c r="FJH3223" s="102"/>
      <c r="FJI3223" s="102"/>
      <c r="FJJ3223" s="102"/>
      <c r="FJK3223" s="102"/>
      <c r="FJL3223" s="102"/>
      <c r="FJM3223" s="102"/>
      <c r="FJN3223" s="102"/>
      <c r="FJO3223" s="102"/>
      <c r="FJP3223" s="102"/>
      <c r="FJQ3223" s="102"/>
      <c r="FJR3223" s="102"/>
      <c r="FJS3223" s="102"/>
      <c r="FJT3223" s="102"/>
      <c r="FJU3223" s="102"/>
      <c r="FJV3223" s="102"/>
      <c r="FJW3223" s="102"/>
      <c r="FJX3223" s="102"/>
      <c r="FJY3223" s="102"/>
      <c r="FJZ3223" s="102"/>
      <c r="FKA3223" s="102"/>
      <c r="FKB3223" s="102"/>
      <c r="FKD3223" s="102"/>
      <c r="FKE3223" s="102"/>
      <c r="FKF3223" s="102"/>
      <c r="FKH3223" s="102"/>
      <c r="FKJ3223" s="102"/>
      <c r="FKL3223" s="102"/>
      <c r="FKM3223" s="102"/>
      <c r="FKN3223" s="102"/>
      <c r="FKO3223" s="102"/>
      <c r="FKP3223" s="102"/>
      <c r="FKR3223" s="102"/>
      <c r="FKS3223" s="102"/>
      <c r="FKT3223" s="102"/>
      <c r="FKU3223" s="102"/>
      <c r="FKV3223" s="102"/>
      <c r="FKW3223" s="102"/>
      <c r="FKX3223" s="102"/>
      <c r="FKY3223" s="102"/>
      <c r="FKZ3223" s="102"/>
      <c r="FLA3223" s="102"/>
      <c r="FLB3223" s="102"/>
      <c r="FLC3223" s="102"/>
      <c r="FLD3223" s="102"/>
      <c r="FLE3223" s="102"/>
      <c r="FLF3223" s="102"/>
      <c r="FLG3223" s="102"/>
      <c r="FLH3223" s="102"/>
      <c r="FLI3223" s="102"/>
      <c r="FLJ3223" s="102"/>
      <c r="FLK3223" s="102"/>
      <c r="FLL3223" s="102"/>
      <c r="FLM3223" s="102"/>
      <c r="FLN3223" s="102"/>
      <c r="FLO3223" s="102"/>
      <c r="FLP3223" s="102"/>
      <c r="FLQ3223" s="102"/>
      <c r="FLR3223" s="102"/>
      <c r="FLS3223" s="102"/>
      <c r="FLT3223" s="102"/>
      <c r="FLU3223" s="102"/>
      <c r="FLV3223" s="102"/>
      <c r="FLW3223" s="102"/>
      <c r="FLX3223" s="102"/>
      <c r="FLY3223" s="102"/>
      <c r="FLZ3223" s="102"/>
      <c r="FMA3223" s="102"/>
      <c r="FMB3223" s="102"/>
      <c r="FMC3223" s="102"/>
      <c r="FMD3223" s="102"/>
      <c r="FME3223" s="102"/>
      <c r="FMF3223" s="102"/>
      <c r="FMG3223" s="102"/>
      <c r="FMH3223" s="102"/>
      <c r="FMI3223" s="102"/>
      <c r="FMJ3223" s="102"/>
      <c r="FMK3223" s="102"/>
      <c r="FML3223" s="102"/>
      <c r="FMM3223" s="102"/>
      <c r="FMN3223" s="102"/>
      <c r="FMO3223" s="102"/>
      <c r="FMP3223" s="102"/>
      <c r="FMQ3223" s="102"/>
      <c r="FMR3223" s="102"/>
      <c r="FMS3223" s="102"/>
      <c r="FMT3223" s="102"/>
      <c r="FMU3223" s="102"/>
      <c r="FMV3223" s="102"/>
      <c r="FMW3223" s="102"/>
      <c r="FMX3223" s="102"/>
      <c r="FMY3223" s="102"/>
      <c r="FMZ3223" s="102"/>
      <c r="FNA3223" s="102"/>
      <c r="FNB3223" s="102"/>
      <c r="FNC3223" s="102"/>
      <c r="FND3223" s="102"/>
      <c r="FNE3223" s="102"/>
      <c r="FNF3223" s="102"/>
      <c r="FNG3223" s="102"/>
      <c r="FNH3223" s="102"/>
      <c r="FNI3223" s="102"/>
      <c r="FNJ3223" s="102"/>
      <c r="FNK3223" s="102"/>
      <c r="FNL3223" s="102"/>
      <c r="FNM3223" s="102"/>
      <c r="FNN3223" s="102"/>
      <c r="FNO3223" s="102"/>
      <c r="FNP3223" s="102"/>
      <c r="FNQ3223" s="102"/>
      <c r="FNR3223" s="102"/>
      <c r="FNS3223" s="102"/>
      <c r="FNT3223" s="102"/>
      <c r="FNU3223" s="102"/>
      <c r="FNV3223" s="102"/>
      <c r="FNW3223" s="102"/>
      <c r="FNX3223" s="102"/>
      <c r="FNY3223" s="102"/>
      <c r="FNZ3223" s="102"/>
      <c r="FOA3223" s="102"/>
      <c r="FOB3223" s="102"/>
      <c r="FOC3223" s="102"/>
      <c r="FOD3223" s="102"/>
      <c r="FOE3223" s="102"/>
      <c r="FOF3223" s="102"/>
      <c r="FOG3223" s="102"/>
      <c r="FOH3223" s="102"/>
      <c r="FOI3223" s="102"/>
      <c r="FOJ3223" s="102"/>
      <c r="FOK3223" s="102"/>
      <c r="FOL3223" s="102"/>
      <c r="FOM3223" s="102"/>
      <c r="FON3223" s="102"/>
      <c r="FOO3223" s="102"/>
      <c r="FOP3223" s="102"/>
      <c r="FOQ3223" s="102"/>
      <c r="FOR3223" s="102"/>
      <c r="FOS3223" s="102"/>
      <c r="FOT3223" s="102"/>
      <c r="FOU3223" s="102"/>
      <c r="FOV3223" s="102"/>
      <c r="FOW3223" s="102"/>
      <c r="FOX3223" s="102"/>
      <c r="FOY3223" s="102"/>
      <c r="FOZ3223" s="102"/>
      <c r="FPA3223" s="102"/>
      <c r="FPB3223" s="102"/>
      <c r="FPC3223" s="102"/>
      <c r="FPD3223" s="102"/>
      <c r="FPE3223" s="102"/>
      <c r="FPF3223" s="102"/>
      <c r="FPG3223" s="102"/>
      <c r="FPH3223" s="102"/>
      <c r="FPI3223" s="102"/>
      <c r="FPJ3223" s="102"/>
      <c r="FPK3223" s="102"/>
      <c r="FPL3223" s="102"/>
      <c r="FPM3223" s="102"/>
      <c r="FPN3223" s="102"/>
      <c r="FPO3223" s="102"/>
      <c r="FPP3223" s="102"/>
      <c r="FPQ3223" s="102"/>
      <c r="FPR3223" s="102"/>
      <c r="FPS3223" s="102"/>
      <c r="FPT3223" s="102"/>
      <c r="FPU3223" s="102"/>
      <c r="FPV3223" s="102"/>
      <c r="FPW3223" s="102"/>
      <c r="FPX3223" s="102"/>
      <c r="FPY3223" s="102"/>
      <c r="FPZ3223" s="102"/>
      <c r="FQA3223" s="102"/>
      <c r="FQB3223" s="102"/>
      <c r="FQC3223" s="102"/>
      <c r="FQD3223" s="102"/>
      <c r="FQE3223" s="102"/>
      <c r="FQF3223" s="102"/>
      <c r="FQG3223" s="102"/>
      <c r="FQH3223" s="102"/>
      <c r="FQI3223" s="102"/>
      <c r="FQJ3223" s="102"/>
      <c r="FQK3223" s="102"/>
      <c r="FQL3223" s="102"/>
      <c r="FQM3223" s="102"/>
      <c r="FQN3223" s="102"/>
      <c r="FQO3223" s="102"/>
      <c r="FQP3223" s="102"/>
      <c r="FQQ3223" s="102"/>
      <c r="FQR3223" s="102"/>
      <c r="FQS3223" s="102"/>
      <c r="FQT3223" s="102"/>
      <c r="FQU3223" s="102"/>
      <c r="FQV3223" s="102"/>
      <c r="FQW3223" s="102"/>
      <c r="FQX3223" s="102"/>
      <c r="FQY3223" s="102"/>
      <c r="FQZ3223" s="102"/>
      <c r="FRA3223" s="102"/>
      <c r="FRB3223" s="102"/>
      <c r="FRC3223" s="102"/>
      <c r="FRD3223" s="102"/>
      <c r="FRE3223" s="102"/>
      <c r="FRF3223" s="102"/>
      <c r="FRG3223" s="102"/>
      <c r="FRH3223" s="102"/>
      <c r="FRI3223" s="102"/>
      <c r="FRJ3223" s="102"/>
      <c r="FRK3223" s="102"/>
      <c r="FRL3223" s="102"/>
      <c r="FRM3223" s="102"/>
      <c r="FRN3223" s="102"/>
      <c r="FRO3223" s="102"/>
      <c r="FRP3223" s="102"/>
      <c r="FRQ3223" s="102"/>
      <c r="FRR3223" s="102"/>
      <c r="FRS3223" s="102"/>
      <c r="FRT3223" s="102"/>
      <c r="FRU3223" s="102"/>
      <c r="FRV3223" s="102"/>
      <c r="FRW3223" s="102"/>
      <c r="FRX3223" s="102"/>
      <c r="FRY3223" s="102"/>
      <c r="FRZ3223" s="102"/>
      <c r="FSA3223" s="102"/>
      <c r="FSB3223" s="102"/>
      <c r="FSC3223" s="102"/>
      <c r="FSD3223" s="102"/>
      <c r="FSE3223" s="102"/>
      <c r="FSF3223" s="102"/>
      <c r="FSG3223" s="102"/>
      <c r="FSH3223" s="102"/>
      <c r="FSI3223" s="102"/>
      <c r="FSJ3223" s="102"/>
      <c r="FSK3223" s="102"/>
      <c r="FSL3223" s="102"/>
      <c r="FSM3223" s="102"/>
      <c r="FSN3223" s="102"/>
      <c r="FSO3223" s="102"/>
      <c r="FSP3223" s="102"/>
      <c r="FSQ3223" s="102"/>
      <c r="FSR3223" s="102"/>
      <c r="FSS3223" s="102"/>
      <c r="FST3223" s="102"/>
      <c r="FSU3223" s="102"/>
      <c r="FSV3223" s="102"/>
      <c r="FSW3223" s="102"/>
      <c r="FSX3223" s="102"/>
      <c r="FSY3223" s="102"/>
      <c r="FSZ3223" s="102"/>
      <c r="FTA3223" s="102"/>
      <c r="FTB3223" s="102"/>
      <c r="FTC3223" s="102"/>
      <c r="FTD3223" s="102"/>
      <c r="FTE3223" s="102"/>
      <c r="FTF3223" s="102"/>
      <c r="FTG3223" s="102"/>
      <c r="FTH3223" s="102"/>
      <c r="FTI3223" s="102"/>
      <c r="FTJ3223" s="102"/>
      <c r="FTK3223" s="102"/>
      <c r="FTL3223" s="102"/>
      <c r="FTM3223" s="102"/>
      <c r="FTN3223" s="102"/>
      <c r="FTO3223" s="102"/>
      <c r="FTP3223" s="102"/>
      <c r="FTQ3223" s="102"/>
      <c r="FTR3223" s="102"/>
      <c r="FTS3223" s="102"/>
      <c r="FTT3223" s="102"/>
      <c r="FTU3223" s="102"/>
      <c r="FTV3223" s="102"/>
      <c r="FTW3223" s="102"/>
      <c r="FTX3223" s="102"/>
      <c r="FTZ3223" s="102"/>
      <c r="FUA3223" s="102"/>
      <c r="FUB3223" s="102"/>
      <c r="FUD3223" s="102"/>
      <c r="FUF3223" s="102"/>
      <c r="FUH3223" s="102"/>
      <c r="FUI3223" s="102"/>
      <c r="FUJ3223" s="102"/>
      <c r="FUK3223" s="102"/>
      <c r="FUL3223" s="102"/>
      <c r="FUN3223" s="102"/>
      <c r="FUO3223" s="102"/>
      <c r="FUP3223" s="102"/>
      <c r="FUQ3223" s="102"/>
      <c r="FUR3223" s="102"/>
      <c r="FUS3223" s="102"/>
      <c r="FUT3223" s="102"/>
      <c r="FUU3223" s="102"/>
      <c r="FUV3223" s="102"/>
      <c r="FUW3223" s="102"/>
      <c r="FUX3223" s="102"/>
      <c r="FUY3223" s="102"/>
      <c r="FUZ3223" s="102"/>
      <c r="FVA3223" s="102"/>
      <c r="FVB3223" s="102"/>
      <c r="FVC3223" s="102"/>
      <c r="FVD3223" s="102"/>
      <c r="FVE3223" s="102"/>
      <c r="FVF3223" s="102"/>
      <c r="FVG3223" s="102"/>
      <c r="FVH3223" s="102"/>
      <c r="FVI3223" s="102"/>
      <c r="FVJ3223" s="102"/>
      <c r="FVK3223" s="102"/>
      <c r="FVL3223" s="102"/>
      <c r="FVM3223" s="102"/>
      <c r="FVN3223" s="102"/>
      <c r="FVO3223" s="102"/>
      <c r="FVP3223" s="102"/>
      <c r="FVQ3223" s="102"/>
      <c r="FVR3223" s="102"/>
      <c r="FVS3223" s="102"/>
      <c r="FVT3223" s="102"/>
      <c r="FVU3223" s="102"/>
      <c r="FVV3223" s="102"/>
      <c r="FVW3223" s="102"/>
      <c r="FVX3223" s="102"/>
      <c r="FVY3223" s="102"/>
      <c r="FVZ3223" s="102"/>
      <c r="FWA3223" s="102"/>
      <c r="FWB3223" s="102"/>
      <c r="FWC3223" s="102"/>
      <c r="FWD3223" s="102"/>
      <c r="FWE3223" s="102"/>
      <c r="FWF3223" s="102"/>
      <c r="FWG3223" s="102"/>
      <c r="FWH3223" s="102"/>
      <c r="FWI3223" s="102"/>
      <c r="FWJ3223" s="102"/>
      <c r="FWK3223" s="102"/>
      <c r="FWL3223" s="102"/>
      <c r="FWM3223" s="102"/>
      <c r="FWN3223" s="102"/>
      <c r="FWO3223" s="102"/>
      <c r="FWP3223" s="102"/>
      <c r="FWQ3223" s="102"/>
      <c r="FWR3223" s="102"/>
      <c r="FWS3223" s="102"/>
      <c r="FWT3223" s="102"/>
      <c r="FWU3223" s="102"/>
      <c r="FWV3223" s="102"/>
      <c r="FWW3223" s="102"/>
      <c r="FWX3223" s="102"/>
      <c r="FWY3223" s="102"/>
      <c r="FWZ3223" s="102"/>
      <c r="FXA3223" s="102"/>
      <c r="FXB3223" s="102"/>
      <c r="FXC3223" s="102"/>
      <c r="FXD3223" s="102"/>
      <c r="FXE3223" s="102"/>
      <c r="FXF3223" s="102"/>
      <c r="FXG3223" s="102"/>
      <c r="FXH3223" s="102"/>
      <c r="FXI3223" s="102"/>
      <c r="FXJ3223" s="102"/>
      <c r="FXK3223" s="102"/>
      <c r="FXL3223" s="102"/>
      <c r="FXM3223" s="102"/>
      <c r="FXN3223" s="102"/>
      <c r="FXO3223" s="102"/>
      <c r="FXP3223" s="102"/>
      <c r="FXQ3223" s="102"/>
      <c r="FXR3223" s="102"/>
      <c r="FXS3223" s="102"/>
      <c r="FXT3223" s="102"/>
      <c r="FXU3223" s="102"/>
      <c r="FXV3223" s="102"/>
      <c r="FXW3223" s="102"/>
      <c r="FXX3223" s="102"/>
      <c r="FXY3223" s="102"/>
      <c r="FXZ3223" s="102"/>
      <c r="FYA3223" s="102"/>
      <c r="FYB3223" s="102"/>
      <c r="FYC3223" s="102"/>
      <c r="FYD3223" s="102"/>
      <c r="FYE3223" s="102"/>
      <c r="FYF3223" s="102"/>
      <c r="FYG3223" s="102"/>
      <c r="FYH3223" s="102"/>
      <c r="FYI3223" s="102"/>
      <c r="FYJ3223" s="102"/>
      <c r="FYK3223" s="102"/>
      <c r="FYL3223" s="102"/>
      <c r="FYM3223" s="102"/>
      <c r="FYN3223" s="102"/>
      <c r="FYO3223" s="102"/>
      <c r="FYP3223" s="102"/>
      <c r="FYQ3223" s="102"/>
      <c r="FYR3223" s="102"/>
      <c r="FYS3223" s="102"/>
      <c r="FYT3223" s="102"/>
      <c r="FYU3223" s="102"/>
      <c r="FYV3223" s="102"/>
      <c r="FYW3223" s="102"/>
      <c r="FYX3223" s="102"/>
      <c r="FYY3223" s="102"/>
      <c r="FYZ3223" s="102"/>
      <c r="FZA3223" s="102"/>
      <c r="FZB3223" s="102"/>
      <c r="FZC3223" s="102"/>
      <c r="FZD3223" s="102"/>
      <c r="FZE3223" s="102"/>
      <c r="FZF3223" s="102"/>
      <c r="FZG3223" s="102"/>
      <c r="FZH3223" s="102"/>
      <c r="FZI3223" s="102"/>
      <c r="FZJ3223" s="102"/>
      <c r="FZK3223" s="102"/>
      <c r="FZL3223" s="102"/>
      <c r="FZM3223" s="102"/>
      <c r="FZN3223" s="102"/>
      <c r="FZO3223" s="102"/>
      <c r="FZP3223" s="102"/>
      <c r="FZQ3223" s="102"/>
      <c r="FZR3223" s="102"/>
      <c r="FZS3223" s="102"/>
      <c r="FZT3223" s="102"/>
      <c r="FZU3223" s="102"/>
      <c r="FZV3223" s="102"/>
      <c r="FZW3223" s="102"/>
      <c r="FZX3223" s="102"/>
      <c r="FZY3223" s="102"/>
      <c r="FZZ3223" s="102"/>
      <c r="GAA3223" s="102"/>
      <c r="GAB3223" s="102"/>
      <c r="GAC3223" s="102"/>
      <c r="GAD3223" s="102"/>
      <c r="GAE3223" s="102"/>
      <c r="GAF3223" s="102"/>
      <c r="GAG3223" s="102"/>
      <c r="GAH3223" s="102"/>
      <c r="GAI3223" s="102"/>
      <c r="GAJ3223" s="102"/>
      <c r="GAK3223" s="102"/>
      <c r="GAL3223" s="102"/>
      <c r="GAM3223" s="102"/>
      <c r="GAN3223" s="102"/>
      <c r="GAO3223" s="102"/>
      <c r="GAP3223" s="102"/>
      <c r="GAQ3223" s="102"/>
      <c r="GAR3223" s="102"/>
      <c r="GAS3223" s="102"/>
      <c r="GAT3223" s="102"/>
      <c r="GAU3223" s="102"/>
      <c r="GAV3223" s="102"/>
      <c r="GAW3223" s="102"/>
      <c r="GAX3223" s="102"/>
      <c r="GAY3223" s="102"/>
      <c r="GAZ3223" s="102"/>
      <c r="GBA3223" s="102"/>
      <c r="GBB3223" s="102"/>
      <c r="GBC3223" s="102"/>
      <c r="GBD3223" s="102"/>
      <c r="GBE3223" s="102"/>
      <c r="GBF3223" s="102"/>
      <c r="GBG3223" s="102"/>
      <c r="GBH3223" s="102"/>
      <c r="GBI3223" s="102"/>
      <c r="GBJ3223" s="102"/>
      <c r="GBK3223" s="102"/>
      <c r="GBL3223" s="102"/>
      <c r="GBM3223" s="102"/>
      <c r="GBN3223" s="102"/>
      <c r="GBO3223" s="102"/>
      <c r="GBP3223" s="102"/>
      <c r="GBQ3223" s="102"/>
      <c r="GBR3223" s="102"/>
      <c r="GBS3223" s="102"/>
      <c r="GBT3223" s="102"/>
      <c r="GBU3223" s="102"/>
      <c r="GBV3223" s="102"/>
      <c r="GBW3223" s="102"/>
      <c r="GBX3223" s="102"/>
      <c r="GBY3223" s="102"/>
      <c r="GBZ3223" s="102"/>
      <c r="GCA3223" s="102"/>
      <c r="GCB3223" s="102"/>
      <c r="GCC3223" s="102"/>
      <c r="GCD3223" s="102"/>
      <c r="GCE3223" s="102"/>
      <c r="GCF3223" s="102"/>
      <c r="GCG3223" s="102"/>
      <c r="GCH3223" s="102"/>
      <c r="GCI3223" s="102"/>
      <c r="GCJ3223" s="102"/>
      <c r="GCK3223" s="102"/>
      <c r="GCL3223" s="102"/>
      <c r="GCM3223" s="102"/>
      <c r="GCN3223" s="102"/>
      <c r="GCO3223" s="102"/>
      <c r="GCP3223" s="102"/>
      <c r="GCQ3223" s="102"/>
      <c r="GCR3223" s="102"/>
      <c r="GCS3223" s="102"/>
      <c r="GCT3223" s="102"/>
      <c r="GCU3223" s="102"/>
      <c r="GCV3223" s="102"/>
      <c r="GCW3223" s="102"/>
      <c r="GCX3223" s="102"/>
      <c r="GCY3223" s="102"/>
      <c r="GCZ3223" s="102"/>
      <c r="GDA3223" s="102"/>
      <c r="GDB3223" s="102"/>
      <c r="GDC3223" s="102"/>
      <c r="GDD3223" s="102"/>
      <c r="GDE3223" s="102"/>
      <c r="GDF3223" s="102"/>
      <c r="GDG3223" s="102"/>
      <c r="GDH3223" s="102"/>
      <c r="GDI3223" s="102"/>
      <c r="GDJ3223" s="102"/>
      <c r="GDK3223" s="102"/>
      <c r="GDL3223" s="102"/>
      <c r="GDM3223" s="102"/>
      <c r="GDN3223" s="102"/>
      <c r="GDO3223" s="102"/>
      <c r="GDP3223" s="102"/>
      <c r="GDQ3223" s="102"/>
      <c r="GDR3223" s="102"/>
      <c r="GDS3223" s="102"/>
      <c r="GDT3223" s="102"/>
      <c r="GDV3223" s="102"/>
      <c r="GDW3223" s="102"/>
      <c r="GDX3223" s="102"/>
      <c r="GDZ3223" s="102"/>
      <c r="GEB3223" s="102"/>
      <c r="GED3223" s="102"/>
      <c r="GEE3223" s="102"/>
      <c r="GEF3223" s="102"/>
      <c r="GEG3223" s="102"/>
      <c r="GEH3223" s="102"/>
      <c r="GEJ3223" s="102"/>
      <c r="GEK3223" s="102"/>
      <c r="GEL3223" s="102"/>
      <c r="GEM3223" s="102"/>
      <c r="GEN3223" s="102"/>
      <c r="GEO3223" s="102"/>
      <c r="GEP3223" s="102"/>
      <c r="GEQ3223" s="102"/>
      <c r="GER3223" s="102"/>
      <c r="GES3223" s="102"/>
      <c r="GET3223" s="102"/>
      <c r="GEU3223" s="102"/>
      <c r="GEV3223" s="102"/>
      <c r="GEW3223" s="102"/>
      <c r="GEX3223" s="102"/>
      <c r="GEY3223" s="102"/>
      <c r="GEZ3223" s="102"/>
      <c r="GFA3223" s="102"/>
      <c r="GFB3223" s="102"/>
      <c r="GFC3223" s="102"/>
      <c r="GFD3223" s="102"/>
      <c r="GFE3223" s="102"/>
      <c r="GFF3223" s="102"/>
      <c r="GFG3223" s="102"/>
      <c r="GFH3223" s="102"/>
      <c r="GFI3223" s="102"/>
      <c r="GFJ3223" s="102"/>
      <c r="GFK3223" s="102"/>
      <c r="GFL3223" s="102"/>
      <c r="GFM3223" s="102"/>
      <c r="GFN3223" s="102"/>
      <c r="GFO3223" s="102"/>
      <c r="GFP3223" s="102"/>
      <c r="GFQ3223" s="102"/>
      <c r="GFR3223" s="102"/>
      <c r="GFS3223" s="102"/>
      <c r="GFT3223" s="102"/>
      <c r="GFU3223" s="102"/>
      <c r="GFV3223" s="102"/>
      <c r="GFW3223" s="102"/>
      <c r="GFX3223" s="102"/>
      <c r="GFY3223" s="102"/>
      <c r="GFZ3223" s="102"/>
      <c r="GGA3223" s="102"/>
      <c r="GGB3223" s="102"/>
      <c r="GGC3223" s="102"/>
      <c r="GGD3223" s="102"/>
      <c r="GGE3223" s="102"/>
      <c r="GGF3223" s="102"/>
      <c r="GGG3223" s="102"/>
      <c r="GGH3223" s="102"/>
      <c r="GGI3223" s="102"/>
      <c r="GGJ3223" s="102"/>
      <c r="GGK3223" s="102"/>
      <c r="GGL3223" s="102"/>
      <c r="GGM3223" s="102"/>
      <c r="GGN3223" s="102"/>
      <c r="GGO3223" s="102"/>
      <c r="GGP3223" s="102"/>
      <c r="GGQ3223" s="102"/>
      <c r="GGR3223" s="102"/>
      <c r="GGS3223" s="102"/>
      <c r="GGT3223" s="102"/>
      <c r="GGU3223" s="102"/>
      <c r="GGV3223" s="102"/>
      <c r="GGW3223" s="102"/>
      <c r="GGX3223" s="102"/>
      <c r="GGY3223" s="102"/>
      <c r="GGZ3223" s="102"/>
      <c r="GHA3223" s="102"/>
      <c r="GHB3223" s="102"/>
      <c r="GHC3223" s="102"/>
      <c r="GHD3223" s="102"/>
      <c r="GHE3223" s="102"/>
      <c r="GHF3223" s="102"/>
      <c r="GHG3223" s="102"/>
      <c r="GHH3223" s="102"/>
      <c r="GHI3223" s="102"/>
      <c r="GHJ3223" s="102"/>
      <c r="GHK3223" s="102"/>
      <c r="GHL3223" s="102"/>
      <c r="GHM3223" s="102"/>
      <c r="GHN3223" s="102"/>
      <c r="GHO3223" s="102"/>
      <c r="GHP3223" s="102"/>
      <c r="GHQ3223" s="102"/>
      <c r="GHR3223" s="102"/>
      <c r="GHS3223" s="102"/>
      <c r="GHT3223" s="102"/>
      <c r="GHU3223" s="102"/>
      <c r="GHV3223" s="102"/>
      <c r="GHW3223" s="102"/>
      <c r="GHX3223" s="102"/>
      <c r="GHY3223" s="102"/>
      <c r="GHZ3223" s="102"/>
      <c r="GIA3223" s="102"/>
      <c r="GIB3223" s="102"/>
      <c r="GIC3223" s="102"/>
      <c r="GID3223" s="102"/>
      <c r="GIE3223" s="102"/>
      <c r="GIF3223" s="102"/>
      <c r="GIG3223" s="102"/>
      <c r="GIH3223" s="102"/>
      <c r="GII3223" s="102"/>
      <c r="GIJ3223" s="102"/>
      <c r="GIK3223" s="102"/>
      <c r="GIL3223" s="102"/>
      <c r="GIM3223" s="102"/>
      <c r="GIN3223" s="102"/>
      <c r="GIO3223" s="102"/>
      <c r="GIP3223" s="102"/>
      <c r="GIQ3223" s="102"/>
      <c r="GIR3223" s="102"/>
      <c r="GIS3223" s="102"/>
      <c r="GIT3223" s="102"/>
      <c r="GIU3223" s="102"/>
      <c r="GIV3223" s="102"/>
      <c r="GIW3223" s="102"/>
      <c r="GIX3223" s="102"/>
      <c r="GIY3223" s="102"/>
      <c r="GIZ3223" s="102"/>
      <c r="GJA3223" s="102"/>
      <c r="GJB3223" s="102"/>
      <c r="GJC3223" s="102"/>
      <c r="GJD3223" s="102"/>
      <c r="GJE3223" s="102"/>
      <c r="GJF3223" s="102"/>
      <c r="GJG3223" s="102"/>
      <c r="GJH3223" s="102"/>
      <c r="GJI3223" s="102"/>
      <c r="GJJ3223" s="102"/>
      <c r="GJK3223" s="102"/>
      <c r="GJL3223" s="102"/>
      <c r="GJM3223" s="102"/>
      <c r="GJN3223" s="102"/>
      <c r="GJO3223" s="102"/>
      <c r="GJP3223" s="102"/>
      <c r="GJQ3223" s="102"/>
      <c r="GJR3223" s="102"/>
      <c r="GJS3223" s="102"/>
      <c r="GJT3223" s="102"/>
      <c r="GJU3223" s="102"/>
      <c r="GJV3223" s="102"/>
      <c r="GJW3223" s="102"/>
      <c r="GJX3223" s="102"/>
      <c r="GJY3223" s="102"/>
      <c r="GJZ3223" s="102"/>
      <c r="GKA3223" s="102"/>
      <c r="GKB3223" s="102"/>
      <c r="GKC3223" s="102"/>
      <c r="GKD3223" s="102"/>
      <c r="GKE3223" s="102"/>
      <c r="GKF3223" s="102"/>
      <c r="GKG3223" s="102"/>
      <c r="GKH3223" s="102"/>
      <c r="GKI3223" s="102"/>
      <c r="GKJ3223" s="102"/>
      <c r="GKK3223" s="102"/>
      <c r="GKL3223" s="102"/>
      <c r="GKM3223" s="102"/>
      <c r="GKN3223" s="102"/>
      <c r="GKO3223" s="102"/>
      <c r="GKP3223" s="102"/>
      <c r="GKQ3223" s="102"/>
      <c r="GKR3223" s="102"/>
      <c r="GKS3223" s="102"/>
      <c r="GKT3223" s="102"/>
      <c r="GKU3223" s="102"/>
      <c r="GKV3223" s="102"/>
      <c r="GKW3223" s="102"/>
      <c r="GKX3223" s="102"/>
      <c r="GKY3223" s="102"/>
      <c r="GKZ3223" s="102"/>
      <c r="GLA3223" s="102"/>
      <c r="GLB3223" s="102"/>
      <c r="GLC3223" s="102"/>
      <c r="GLD3223" s="102"/>
      <c r="GLE3223" s="102"/>
      <c r="GLF3223" s="102"/>
      <c r="GLG3223" s="102"/>
      <c r="GLH3223" s="102"/>
      <c r="GLI3223" s="102"/>
      <c r="GLJ3223" s="102"/>
      <c r="GLK3223" s="102"/>
      <c r="GLL3223" s="102"/>
      <c r="GLM3223" s="102"/>
      <c r="GLN3223" s="102"/>
      <c r="GLO3223" s="102"/>
      <c r="GLP3223" s="102"/>
      <c r="GLQ3223" s="102"/>
      <c r="GLR3223" s="102"/>
      <c r="GLS3223" s="102"/>
      <c r="GLT3223" s="102"/>
      <c r="GLU3223" s="102"/>
      <c r="GLV3223" s="102"/>
      <c r="GLW3223" s="102"/>
      <c r="GLX3223" s="102"/>
      <c r="GLY3223" s="102"/>
      <c r="GLZ3223" s="102"/>
      <c r="GMA3223" s="102"/>
      <c r="GMB3223" s="102"/>
      <c r="GMC3223" s="102"/>
      <c r="GMD3223" s="102"/>
      <c r="GME3223" s="102"/>
      <c r="GMF3223" s="102"/>
      <c r="GMG3223" s="102"/>
      <c r="GMH3223" s="102"/>
      <c r="GMI3223" s="102"/>
      <c r="GMJ3223" s="102"/>
      <c r="GMK3223" s="102"/>
      <c r="GML3223" s="102"/>
      <c r="GMM3223" s="102"/>
      <c r="GMN3223" s="102"/>
      <c r="GMO3223" s="102"/>
      <c r="GMP3223" s="102"/>
      <c r="GMQ3223" s="102"/>
      <c r="GMR3223" s="102"/>
      <c r="GMS3223" s="102"/>
      <c r="GMT3223" s="102"/>
      <c r="GMU3223" s="102"/>
      <c r="GMV3223" s="102"/>
      <c r="GMW3223" s="102"/>
      <c r="GMX3223" s="102"/>
      <c r="GMY3223" s="102"/>
      <c r="GMZ3223" s="102"/>
      <c r="GNA3223" s="102"/>
      <c r="GNB3223" s="102"/>
      <c r="GNC3223" s="102"/>
      <c r="GND3223" s="102"/>
      <c r="GNE3223" s="102"/>
      <c r="GNF3223" s="102"/>
      <c r="GNG3223" s="102"/>
      <c r="GNH3223" s="102"/>
      <c r="GNI3223" s="102"/>
      <c r="GNJ3223" s="102"/>
      <c r="GNK3223" s="102"/>
      <c r="GNL3223" s="102"/>
      <c r="GNM3223" s="102"/>
      <c r="GNN3223" s="102"/>
      <c r="GNO3223" s="102"/>
      <c r="GNP3223" s="102"/>
      <c r="GNR3223" s="102"/>
      <c r="GNS3223" s="102"/>
      <c r="GNT3223" s="102"/>
      <c r="GNV3223" s="102"/>
      <c r="GNX3223" s="102"/>
      <c r="GNZ3223" s="102"/>
      <c r="GOA3223" s="102"/>
      <c r="GOB3223" s="102"/>
      <c r="GOC3223" s="102"/>
      <c r="GOD3223" s="102"/>
      <c r="GOF3223" s="102"/>
      <c r="GOG3223" s="102"/>
      <c r="GOH3223" s="102"/>
      <c r="GOI3223" s="102"/>
      <c r="GOJ3223" s="102"/>
      <c r="GOK3223" s="102"/>
      <c r="GOL3223" s="102"/>
      <c r="GOM3223" s="102"/>
      <c r="GON3223" s="102"/>
      <c r="GOO3223" s="102"/>
      <c r="GOP3223" s="102"/>
      <c r="GOQ3223" s="102"/>
      <c r="GOR3223" s="102"/>
      <c r="GOS3223" s="102"/>
      <c r="GOT3223" s="102"/>
      <c r="GOU3223" s="102"/>
      <c r="GOV3223" s="102"/>
      <c r="GOW3223" s="102"/>
      <c r="GOX3223" s="102"/>
      <c r="GOY3223" s="102"/>
      <c r="GOZ3223" s="102"/>
      <c r="GPA3223" s="102"/>
      <c r="GPB3223" s="102"/>
      <c r="GPC3223" s="102"/>
      <c r="GPD3223" s="102"/>
      <c r="GPE3223" s="102"/>
      <c r="GPF3223" s="102"/>
      <c r="GPG3223" s="102"/>
      <c r="GPH3223" s="102"/>
      <c r="GPI3223" s="102"/>
      <c r="GPJ3223" s="102"/>
      <c r="GPK3223" s="102"/>
      <c r="GPL3223" s="102"/>
      <c r="GPM3223" s="102"/>
      <c r="GPN3223" s="102"/>
      <c r="GPO3223" s="102"/>
      <c r="GPP3223" s="102"/>
      <c r="GPQ3223" s="102"/>
      <c r="GPR3223" s="102"/>
      <c r="GPS3223" s="102"/>
      <c r="GPT3223" s="102"/>
      <c r="GPU3223" s="102"/>
      <c r="GPV3223" s="102"/>
      <c r="GPW3223" s="102"/>
      <c r="GPX3223" s="102"/>
      <c r="GPY3223" s="102"/>
      <c r="GPZ3223" s="102"/>
      <c r="GQA3223" s="102"/>
      <c r="GQB3223" s="102"/>
      <c r="GQC3223" s="102"/>
      <c r="GQD3223" s="102"/>
      <c r="GQE3223" s="102"/>
      <c r="GQF3223" s="102"/>
      <c r="GQG3223" s="102"/>
      <c r="GQH3223" s="102"/>
      <c r="GQI3223" s="102"/>
      <c r="GQJ3223" s="102"/>
      <c r="GQK3223" s="102"/>
      <c r="GQL3223" s="102"/>
      <c r="GQM3223" s="102"/>
      <c r="GQN3223" s="102"/>
      <c r="GQO3223" s="102"/>
      <c r="GQP3223" s="102"/>
      <c r="GQQ3223" s="102"/>
      <c r="GQR3223" s="102"/>
      <c r="GQS3223" s="102"/>
      <c r="GQT3223" s="102"/>
      <c r="GQU3223" s="102"/>
      <c r="GQV3223" s="102"/>
      <c r="GQW3223" s="102"/>
      <c r="GQX3223" s="102"/>
      <c r="GQY3223" s="102"/>
      <c r="GQZ3223" s="102"/>
      <c r="GRA3223" s="102"/>
      <c r="GRB3223" s="102"/>
      <c r="GRC3223" s="102"/>
      <c r="GRD3223" s="102"/>
      <c r="GRE3223" s="102"/>
      <c r="GRF3223" s="102"/>
      <c r="GRG3223" s="102"/>
      <c r="GRH3223" s="102"/>
      <c r="GRI3223" s="102"/>
      <c r="GRJ3223" s="102"/>
      <c r="GRK3223" s="102"/>
      <c r="GRL3223" s="102"/>
      <c r="GRM3223" s="102"/>
      <c r="GRN3223" s="102"/>
      <c r="GRO3223" s="102"/>
      <c r="GRP3223" s="102"/>
      <c r="GRQ3223" s="102"/>
      <c r="GRR3223" s="102"/>
      <c r="GRS3223" s="102"/>
      <c r="GRT3223" s="102"/>
      <c r="GRU3223" s="102"/>
      <c r="GRV3223" s="102"/>
      <c r="GRW3223" s="102"/>
      <c r="GRX3223" s="102"/>
      <c r="GRY3223" s="102"/>
      <c r="GRZ3223" s="102"/>
      <c r="GSA3223" s="102"/>
      <c r="GSB3223" s="102"/>
      <c r="GSC3223" s="102"/>
      <c r="GSD3223" s="102"/>
      <c r="GSE3223" s="102"/>
      <c r="GSF3223" s="102"/>
      <c r="GSG3223" s="102"/>
      <c r="GSH3223" s="102"/>
      <c r="GSI3223" s="102"/>
      <c r="GSJ3223" s="102"/>
      <c r="GSK3223" s="102"/>
      <c r="GSL3223" s="102"/>
      <c r="GSM3223" s="102"/>
      <c r="GSN3223" s="102"/>
      <c r="GSO3223" s="102"/>
      <c r="GSP3223" s="102"/>
      <c r="GSQ3223" s="102"/>
      <c r="GSR3223" s="102"/>
      <c r="GSS3223" s="102"/>
      <c r="GST3223" s="102"/>
      <c r="GSU3223" s="102"/>
      <c r="GSV3223" s="102"/>
      <c r="GSW3223" s="102"/>
      <c r="GSX3223" s="102"/>
      <c r="GSY3223" s="102"/>
      <c r="GSZ3223" s="102"/>
      <c r="GTA3223" s="102"/>
      <c r="GTB3223" s="102"/>
      <c r="GTC3223" s="102"/>
      <c r="GTD3223" s="102"/>
      <c r="GTE3223" s="102"/>
      <c r="GTF3223" s="102"/>
      <c r="GTG3223" s="102"/>
      <c r="GTH3223" s="102"/>
      <c r="GTI3223" s="102"/>
      <c r="GTJ3223" s="102"/>
      <c r="GTK3223" s="102"/>
      <c r="GTL3223" s="102"/>
      <c r="GTM3223" s="102"/>
      <c r="GTN3223" s="102"/>
      <c r="GTO3223" s="102"/>
      <c r="GTP3223" s="102"/>
      <c r="GTQ3223" s="102"/>
      <c r="GTR3223" s="102"/>
      <c r="GTS3223" s="102"/>
      <c r="GTT3223" s="102"/>
      <c r="GTU3223" s="102"/>
      <c r="GTV3223" s="102"/>
      <c r="GTW3223" s="102"/>
      <c r="GTX3223" s="102"/>
      <c r="GTY3223" s="102"/>
      <c r="GTZ3223" s="102"/>
      <c r="GUA3223" s="102"/>
      <c r="GUB3223" s="102"/>
      <c r="GUC3223" s="102"/>
      <c r="GUD3223" s="102"/>
      <c r="GUE3223" s="102"/>
      <c r="GUF3223" s="102"/>
      <c r="GUG3223" s="102"/>
      <c r="GUH3223" s="102"/>
      <c r="GUI3223" s="102"/>
      <c r="GUJ3223" s="102"/>
      <c r="GUK3223" s="102"/>
      <c r="GUL3223" s="102"/>
      <c r="GUM3223" s="102"/>
      <c r="GUN3223" s="102"/>
      <c r="GUO3223" s="102"/>
      <c r="GUP3223" s="102"/>
      <c r="GUQ3223" s="102"/>
      <c r="GUR3223" s="102"/>
      <c r="GUS3223" s="102"/>
      <c r="GUT3223" s="102"/>
      <c r="GUU3223" s="102"/>
      <c r="GUV3223" s="102"/>
      <c r="GUW3223" s="102"/>
      <c r="GUX3223" s="102"/>
      <c r="GUY3223" s="102"/>
      <c r="GUZ3223" s="102"/>
      <c r="GVA3223" s="102"/>
      <c r="GVB3223" s="102"/>
      <c r="GVC3223" s="102"/>
      <c r="GVD3223" s="102"/>
      <c r="GVE3223" s="102"/>
      <c r="GVF3223" s="102"/>
      <c r="GVG3223" s="102"/>
      <c r="GVH3223" s="102"/>
      <c r="GVI3223" s="102"/>
      <c r="GVJ3223" s="102"/>
      <c r="GVK3223" s="102"/>
      <c r="GVL3223" s="102"/>
      <c r="GVM3223" s="102"/>
      <c r="GVN3223" s="102"/>
      <c r="GVO3223" s="102"/>
      <c r="GVP3223" s="102"/>
      <c r="GVQ3223" s="102"/>
      <c r="GVR3223" s="102"/>
      <c r="GVS3223" s="102"/>
      <c r="GVT3223" s="102"/>
      <c r="GVU3223" s="102"/>
      <c r="GVV3223" s="102"/>
      <c r="GVW3223" s="102"/>
      <c r="GVX3223" s="102"/>
      <c r="GVY3223" s="102"/>
      <c r="GVZ3223" s="102"/>
      <c r="GWA3223" s="102"/>
      <c r="GWB3223" s="102"/>
      <c r="GWC3223" s="102"/>
      <c r="GWD3223" s="102"/>
      <c r="GWE3223" s="102"/>
      <c r="GWF3223" s="102"/>
      <c r="GWG3223" s="102"/>
      <c r="GWH3223" s="102"/>
      <c r="GWI3223" s="102"/>
      <c r="GWJ3223" s="102"/>
      <c r="GWK3223" s="102"/>
      <c r="GWL3223" s="102"/>
      <c r="GWM3223" s="102"/>
      <c r="GWN3223" s="102"/>
      <c r="GWO3223" s="102"/>
      <c r="GWP3223" s="102"/>
      <c r="GWQ3223" s="102"/>
      <c r="GWR3223" s="102"/>
      <c r="GWS3223" s="102"/>
      <c r="GWT3223" s="102"/>
      <c r="GWU3223" s="102"/>
      <c r="GWV3223" s="102"/>
      <c r="GWW3223" s="102"/>
      <c r="GWX3223" s="102"/>
      <c r="GWY3223" s="102"/>
      <c r="GWZ3223" s="102"/>
      <c r="GXA3223" s="102"/>
      <c r="GXB3223" s="102"/>
      <c r="GXC3223" s="102"/>
      <c r="GXD3223" s="102"/>
      <c r="GXE3223" s="102"/>
      <c r="GXF3223" s="102"/>
      <c r="GXG3223" s="102"/>
      <c r="GXH3223" s="102"/>
      <c r="GXI3223" s="102"/>
      <c r="GXJ3223" s="102"/>
      <c r="GXK3223" s="102"/>
      <c r="GXL3223" s="102"/>
      <c r="GXN3223" s="102"/>
      <c r="GXO3223" s="102"/>
      <c r="GXP3223" s="102"/>
      <c r="GXR3223" s="102"/>
      <c r="GXT3223" s="102"/>
      <c r="GXV3223" s="102"/>
      <c r="GXW3223" s="102"/>
      <c r="GXX3223" s="102"/>
      <c r="GXY3223" s="102"/>
      <c r="GXZ3223" s="102"/>
      <c r="GYB3223" s="102"/>
      <c r="GYC3223" s="102"/>
      <c r="GYD3223" s="102"/>
      <c r="GYE3223" s="102"/>
      <c r="GYF3223" s="102"/>
      <c r="GYG3223" s="102"/>
      <c r="GYH3223" s="102"/>
      <c r="GYI3223" s="102"/>
      <c r="GYJ3223" s="102"/>
      <c r="GYK3223" s="102"/>
      <c r="GYL3223" s="102"/>
      <c r="GYM3223" s="102"/>
      <c r="GYN3223" s="102"/>
      <c r="GYO3223" s="102"/>
      <c r="GYP3223" s="102"/>
      <c r="GYQ3223" s="102"/>
      <c r="GYR3223" s="102"/>
      <c r="GYS3223" s="102"/>
      <c r="GYT3223" s="102"/>
      <c r="GYU3223" s="102"/>
      <c r="GYV3223" s="102"/>
      <c r="GYW3223" s="102"/>
      <c r="GYX3223" s="102"/>
      <c r="GYY3223" s="102"/>
      <c r="GYZ3223" s="102"/>
      <c r="GZA3223" s="102"/>
      <c r="GZB3223" s="102"/>
      <c r="GZC3223" s="102"/>
      <c r="GZD3223" s="102"/>
      <c r="GZE3223" s="102"/>
      <c r="GZF3223" s="102"/>
      <c r="GZG3223" s="102"/>
      <c r="GZH3223" s="102"/>
      <c r="GZI3223" s="102"/>
      <c r="GZJ3223" s="102"/>
      <c r="GZK3223" s="102"/>
      <c r="GZL3223" s="102"/>
      <c r="GZM3223" s="102"/>
      <c r="GZN3223" s="102"/>
      <c r="GZO3223" s="102"/>
      <c r="GZP3223" s="102"/>
      <c r="GZQ3223" s="102"/>
      <c r="GZR3223" s="102"/>
      <c r="GZS3223" s="102"/>
      <c r="GZT3223" s="102"/>
      <c r="GZU3223" s="102"/>
      <c r="GZV3223" s="102"/>
      <c r="GZW3223" s="102"/>
      <c r="GZX3223" s="102"/>
      <c r="GZY3223" s="102"/>
      <c r="GZZ3223" s="102"/>
      <c r="HAA3223" s="102"/>
      <c r="HAB3223" s="102"/>
      <c r="HAC3223" s="102"/>
      <c r="HAD3223" s="102"/>
      <c r="HAE3223" s="102"/>
      <c r="HAF3223" s="102"/>
      <c r="HAG3223" s="102"/>
      <c r="HAH3223" s="102"/>
      <c r="HAI3223" s="102"/>
      <c r="HAJ3223" s="102"/>
      <c r="HAK3223" s="102"/>
      <c r="HAL3223" s="102"/>
      <c r="HAM3223" s="102"/>
      <c r="HAN3223" s="102"/>
      <c r="HAO3223" s="102"/>
      <c r="HAP3223" s="102"/>
      <c r="HAQ3223" s="102"/>
      <c r="HAR3223" s="102"/>
      <c r="HAS3223" s="102"/>
      <c r="HAT3223" s="102"/>
      <c r="HAU3223" s="102"/>
      <c r="HAV3223" s="102"/>
      <c r="HAW3223" s="102"/>
      <c r="HAX3223" s="102"/>
      <c r="HAY3223" s="102"/>
      <c r="HAZ3223" s="102"/>
      <c r="HBA3223" s="102"/>
      <c r="HBB3223" s="102"/>
      <c r="HBC3223" s="102"/>
      <c r="HBD3223" s="102"/>
      <c r="HBE3223" s="102"/>
      <c r="HBF3223" s="102"/>
      <c r="HBG3223" s="102"/>
      <c r="HBH3223" s="102"/>
      <c r="HBI3223" s="102"/>
      <c r="HBJ3223" s="102"/>
      <c r="HBK3223" s="102"/>
      <c r="HBL3223" s="102"/>
      <c r="HBM3223" s="102"/>
      <c r="HBN3223" s="102"/>
      <c r="HBO3223" s="102"/>
      <c r="HBP3223" s="102"/>
      <c r="HBQ3223" s="102"/>
      <c r="HBR3223" s="102"/>
      <c r="HBS3223" s="102"/>
      <c r="HBT3223" s="102"/>
      <c r="HBU3223" s="102"/>
      <c r="HBV3223" s="102"/>
      <c r="HBW3223" s="102"/>
      <c r="HBX3223" s="102"/>
      <c r="HBY3223" s="102"/>
      <c r="HBZ3223" s="102"/>
      <c r="HCA3223" s="102"/>
      <c r="HCB3223" s="102"/>
      <c r="HCC3223" s="102"/>
      <c r="HCD3223" s="102"/>
      <c r="HCE3223" s="102"/>
      <c r="HCF3223" s="102"/>
      <c r="HCG3223" s="102"/>
      <c r="HCH3223" s="102"/>
      <c r="HCI3223" s="102"/>
      <c r="HCJ3223" s="102"/>
      <c r="HCK3223" s="102"/>
      <c r="HCL3223" s="102"/>
      <c r="HCM3223" s="102"/>
      <c r="HCN3223" s="102"/>
      <c r="HCO3223" s="102"/>
      <c r="HCP3223" s="102"/>
      <c r="HCQ3223" s="102"/>
      <c r="HCR3223" s="102"/>
      <c r="HCS3223" s="102"/>
      <c r="HCT3223" s="102"/>
      <c r="HCU3223" s="102"/>
      <c r="HCV3223" s="102"/>
      <c r="HCW3223" s="102"/>
      <c r="HCX3223" s="102"/>
      <c r="HCY3223" s="102"/>
      <c r="HCZ3223" s="102"/>
      <c r="HDA3223" s="102"/>
      <c r="HDB3223" s="102"/>
      <c r="HDC3223" s="102"/>
      <c r="HDD3223" s="102"/>
      <c r="HDE3223" s="102"/>
      <c r="HDF3223" s="102"/>
      <c r="HDG3223" s="102"/>
      <c r="HDH3223" s="102"/>
      <c r="HDI3223" s="102"/>
      <c r="HDJ3223" s="102"/>
      <c r="HDK3223" s="102"/>
      <c r="HDL3223" s="102"/>
      <c r="HDM3223" s="102"/>
      <c r="HDN3223" s="102"/>
      <c r="HDO3223" s="102"/>
      <c r="HDP3223" s="102"/>
      <c r="HDQ3223" s="102"/>
      <c r="HDR3223" s="102"/>
      <c r="HDS3223" s="102"/>
      <c r="HDT3223" s="102"/>
      <c r="HDU3223" s="102"/>
      <c r="HDV3223" s="102"/>
      <c r="HDW3223" s="102"/>
      <c r="HDX3223" s="102"/>
      <c r="HDY3223" s="102"/>
      <c r="HDZ3223" s="102"/>
      <c r="HEA3223" s="102"/>
      <c r="HEB3223" s="102"/>
      <c r="HEC3223" s="102"/>
      <c r="HED3223" s="102"/>
      <c r="HEE3223" s="102"/>
      <c r="HEF3223" s="102"/>
      <c r="HEG3223" s="102"/>
      <c r="HEH3223" s="102"/>
      <c r="HEI3223" s="102"/>
      <c r="HEJ3223" s="102"/>
      <c r="HEK3223" s="102"/>
      <c r="HEL3223" s="102"/>
      <c r="HEM3223" s="102"/>
      <c r="HEN3223" s="102"/>
      <c r="HEO3223" s="102"/>
      <c r="HEP3223" s="102"/>
      <c r="HEQ3223" s="102"/>
      <c r="HER3223" s="102"/>
      <c r="HES3223" s="102"/>
      <c r="HET3223" s="102"/>
      <c r="HEU3223" s="102"/>
      <c r="HEV3223" s="102"/>
      <c r="HEW3223" s="102"/>
      <c r="HEX3223" s="102"/>
      <c r="HEY3223" s="102"/>
      <c r="HEZ3223" s="102"/>
      <c r="HFA3223" s="102"/>
      <c r="HFB3223" s="102"/>
      <c r="HFC3223" s="102"/>
      <c r="HFD3223" s="102"/>
      <c r="HFE3223" s="102"/>
      <c r="HFF3223" s="102"/>
      <c r="HFG3223" s="102"/>
      <c r="HFH3223" s="102"/>
      <c r="HFI3223" s="102"/>
      <c r="HFJ3223" s="102"/>
      <c r="HFK3223" s="102"/>
      <c r="HFL3223" s="102"/>
      <c r="HFM3223" s="102"/>
      <c r="HFN3223" s="102"/>
      <c r="HFO3223" s="102"/>
      <c r="HFP3223" s="102"/>
      <c r="HFQ3223" s="102"/>
      <c r="HFR3223" s="102"/>
      <c r="HFS3223" s="102"/>
      <c r="HFT3223" s="102"/>
      <c r="HFU3223" s="102"/>
      <c r="HFV3223" s="102"/>
      <c r="HFW3223" s="102"/>
      <c r="HFX3223" s="102"/>
      <c r="HFY3223" s="102"/>
      <c r="HFZ3223" s="102"/>
      <c r="HGA3223" s="102"/>
      <c r="HGB3223" s="102"/>
      <c r="HGC3223" s="102"/>
      <c r="HGD3223" s="102"/>
      <c r="HGE3223" s="102"/>
      <c r="HGF3223" s="102"/>
      <c r="HGG3223" s="102"/>
      <c r="HGH3223" s="102"/>
      <c r="HGI3223" s="102"/>
      <c r="HGJ3223" s="102"/>
      <c r="HGK3223" s="102"/>
      <c r="HGL3223" s="102"/>
      <c r="HGM3223" s="102"/>
      <c r="HGN3223" s="102"/>
      <c r="HGO3223" s="102"/>
      <c r="HGP3223" s="102"/>
      <c r="HGQ3223" s="102"/>
      <c r="HGR3223" s="102"/>
      <c r="HGS3223" s="102"/>
      <c r="HGT3223" s="102"/>
      <c r="HGU3223" s="102"/>
      <c r="HGV3223" s="102"/>
      <c r="HGW3223" s="102"/>
      <c r="HGX3223" s="102"/>
      <c r="HGY3223" s="102"/>
      <c r="HGZ3223" s="102"/>
      <c r="HHA3223" s="102"/>
      <c r="HHB3223" s="102"/>
      <c r="HHC3223" s="102"/>
      <c r="HHD3223" s="102"/>
      <c r="HHE3223" s="102"/>
      <c r="HHF3223" s="102"/>
      <c r="HHG3223" s="102"/>
      <c r="HHH3223" s="102"/>
      <c r="HHJ3223" s="102"/>
      <c r="HHK3223" s="102"/>
      <c r="HHL3223" s="102"/>
      <c r="HHN3223" s="102"/>
      <c r="HHP3223" s="102"/>
      <c r="HHR3223" s="102"/>
      <c r="HHS3223" s="102"/>
      <c r="HHT3223" s="102"/>
      <c r="HHU3223" s="102"/>
      <c r="HHV3223" s="102"/>
      <c r="HHX3223" s="102"/>
      <c r="HHY3223" s="102"/>
      <c r="HHZ3223" s="102"/>
      <c r="HIA3223" s="102"/>
      <c r="HIB3223" s="102"/>
      <c r="HIC3223" s="102"/>
      <c r="HID3223" s="102"/>
      <c r="HIE3223" s="102"/>
      <c r="HIF3223" s="102"/>
      <c r="HIG3223" s="102"/>
      <c r="HIH3223" s="102"/>
      <c r="HII3223" s="102"/>
      <c r="HIJ3223" s="102"/>
      <c r="HIK3223" s="102"/>
      <c r="HIL3223" s="102"/>
      <c r="HIM3223" s="102"/>
      <c r="HIN3223" s="102"/>
      <c r="HIO3223" s="102"/>
      <c r="HIP3223" s="102"/>
      <c r="HIQ3223" s="102"/>
      <c r="HIR3223" s="102"/>
      <c r="HIS3223" s="102"/>
      <c r="HIT3223" s="102"/>
      <c r="HIU3223" s="102"/>
      <c r="HIV3223" s="102"/>
      <c r="HIW3223" s="102"/>
      <c r="HIX3223" s="102"/>
      <c r="HIY3223" s="102"/>
      <c r="HIZ3223" s="102"/>
      <c r="HJA3223" s="102"/>
      <c r="HJB3223" s="102"/>
      <c r="HJC3223" s="102"/>
      <c r="HJD3223" s="102"/>
      <c r="HJE3223" s="102"/>
      <c r="HJF3223" s="102"/>
      <c r="HJG3223" s="102"/>
      <c r="HJH3223" s="102"/>
      <c r="HJI3223" s="102"/>
      <c r="HJJ3223" s="102"/>
      <c r="HJK3223" s="102"/>
      <c r="HJL3223" s="102"/>
      <c r="HJM3223" s="102"/>
      <c r="HJN3223" s="102"/>
      <c r="HJO3223" s="102"/>
      <c r="HJP3223" s="102"/>
      <c r="HJQ3223" s="102"/>
      <c r="HJR3223" s="102"/>
      <c r="HJS3223" s="102"/>
      <c r="HJT3223" s="102"/>
      <c r="HJU3223" s="102"/>
      <c r="HJV3223" s="102"/>
      <c r="HJW3223" s="102"/>
      <c r="HJX3223" s="102"/>
      <c r="HJY3223" s="102"/>
      <c r="HJZ3223" s="102"/>
      <c r="HKA3223" s="102"/>
      <c r="HKB3223" s="102"/>
      <c r="HKC3223" s="102"/>
      <c r="HKD3223" s="102"/>
      <c r="HKE3223" s="102"/>
      <c r="HKF3223" s="102"/>
      <c r="HKG3223" s="102"/>
      <c r="HKH3223" s="102"/>
      <c r="HKI3223" s="102"/>
      <c r="HKJ3223" s="102"/>
      <c r="HKK3223" s="102"/>
      <c r="HKL3223" s="102"/>
      <c r="HKM3223" s="102"/>
      <c r="HKN3223" s="102"/>
      <c r="HKO3223" s="102"/>
      <c r="HKP3223" s="102"/>
      <c r="HKQ3223" s="102"/>
      <c r="HKR3223" s="102"/>
      <c r="HKS3223" s="102"/>
      <c r="HKT3223" s="102"/>
      <c r="HKU3223" s="102"/>
      <c r="HKV3223" s="102"/>
      <c r="HKW3223" s="102"/>
      <c r="HKX3223" s="102"/>
      <c r="HKY3223" s="102"/>
      <c r="HKZ3223" s="102"/>
      <c r="HLA3223" s="102"/>
      <c r="HLB3223" s="102"/>
      <c r="HLC3223" s="102"/>
      <c r="HLD3223" s="102"/>
      <c r="HLE3223" s="102"/>
      <c r="HLF3223" s="102"/>
      <c r="HLG3223" s="102"/>
      <c r="HLH3223" s="102"/>
      <c r="HLI3223" s="102"/>
      <c r="HLJ3223" s="102"/>
      <c r="HLK3223" s="102"/>
      <c r="HLL3223" s="102"/>
      <c r="HLM3223" s="102"/>
      <c r="HLN3223" s="102"/>
      <c r="HLO3223" s="102"/>
      <c r="HLP3223" s="102"/>
      <c r="HLQ3223" s="102"/>
      <c r="HLR3223" s="102"/>
      <c r="HLS3223" s="102"/>
      <c r="HLT3223" s="102"/>
      <c r="HLU3223" s="102"/>
      <c r="HLV3223" s="102"/>
      <c r="HLW3223" s="102"/>
      <c r="HLX3223" s="102"/>
      <c r="HLY3223" s="102"/>
      <c r="HLZ3223" s="102"/>
      <c r="HMA3223" s="102"/>
      <c r="HMB3223" s="102"/>
      <c r="HMC3223" s="102"/>
      <c r="HMD3223" s="102"/>
      <c r="HME3223" s="102"/>
      <c r="HMF3223" s="102"/>
      <c r="HMG3223" s="102"/>
      <c r="HMH3223" s="102"/>
      <c r="HMI3223" s="102"/>
      <c r="HMJ3223" s="102"/>
      <c r="HMK3223" s="102"/>
      <c r="HML3223" s="102"/>
      <c r="HMM3223" s="102"/>
      <c r="HMN3223" s="102"/>
      <c r="HMO3223" s="102"/>
      <c r="HMP3223" s="102"/>
      <c r="HMQ3223" s="102"/>
      <c r="HMR3223" s="102"/>
      <c r="HMS3223" s="102"/>
      <c r="HMT3223" s="102"/>
      <c r="HMU3223" s="102"/>
      <c r="HMV3223" s="102"/>
      <c r="HMW3223" s="102"/>
      <c r="HMX3223" s="102"/>
      <c r="HMY3223" s="102"/>
      <c r="HMZ3223" s="102"/>
      <c r="HNA3223" s="102"/>
      <c r="HNB3223" s="102"/>
      <c r="HNC3223" s="102"/>
      <c r="HND3223" s="102"/>
      <c r="HNE3223" s="102"/>
      <c r="HNF3223" s="102"/>
      <c r="HNG3223" s="102"/>
      <c r="HNH3223" s="102"/>
      <c r="HNI3223" s="102"/>
      <c r="HNJ3223" s="102"/>
      <c r="HNK3223" s="102"/>
      <c r="HNL3223" s="102"/>
      <c r="HNM3223" s="102"/>
      <c r="HNN3223" s="102"/>
      <c r="HNO3223" s="102"/>
      <c r="HNP3223" s="102"/>
      <c r="HNQ3223" s="102"/>
      <c r="HNR3223" s="102"/>
      <c r="HNS3223" s="102"/>
      <c r="HNT3223" s="102"/>
      <c r="HNU3223" s="102"/>
      <c r="HNV3223" s="102"/>
      <c r="HNW3223" s="102"/>
      <c r="HNX3223" s="102"/>
      <c r="HNY3223" s="102"/>
      <c r="HNZ3223" s="102"/>
      <c r="HOA3223" s="102"/>
      <c r="HOB3223" s="102"/>
      <c r="HOC3223" s="102"/>
      <c r="HOD3223" s="102"/>
      <c r="HOE3223" s="102"/>
      <c r="HOF3223" s="102"/>
      <c r="HOG3223" s="102"/>
      <c r="HOH3223" s="102"/>
      <c r="HOI3223" s="102"/>
      <c r="HOJ3223" s="102"/>
      <c r="HOK3223" s="102"/>
      <c r="HOL3223" s="102"/>
      <c r="HOM3223" s="102"/>
      <c r="HON3223" s="102"/>
      <c r="HOO3223" s="102"/>
      <c r="HOP3223" s="102"/>
      <c r="HOQ3223" s="102"/>
      <c r="HOR3223" s="102"/>
      <c r="HOS3223" s="102"/>
      <c r="HOT3223" s="102"/>
      <c r="HOU3223" s="102"/>
      <c r="HOV3223" s="102"/>
      <c r="HOW3223" s="102"/>
      <c r="HOX3223" s="102"/>
      <c r="HOY3223" s="102"/>
      <c r="HOZ3223" s="102"/>
      <c r="HPA3223" s="102"/>
      <c r="HPB3223" s="102"/>
      <c r="HPC3223" s="102"/>
      <c r="HPD3223" s="102"/>
      <c r="HPE3223" s="102"/>
      <c r="HPF3223" s="102"/>
      <c r="HPG3223" s="102"/>
      <c r="HPH3223" s="102"/>
      <c r="HPI3223" s="102"/>
      <c r="HPJ3223" s="102"/>
      <c r="HPK3223" s="102"/>
      <c r="HPL3223" s="102"/>
      <c r="HPM3223" s="102"/>
      <c r="HPN3223" s="102"/>
      <c r="HPO3223" s="102"/>
      <c r="HPP3223" s="102"/>
      <c r="HPQ3223" s="102"/>
      <c r="HPR3223" s="102"/>
      <c r="HPS3223" s="102"/>
      <c r="HPT3223" s="102"/>
      <c r="HPU3223" s="102"/>
      <c r="HPV3223" s="102"/>
      <c r="HPW3223" s="102"/>
      <c r="HPX3223" s="102"/>
      <c r="HPY3223" s="102"/>
      <c r="HPZ3223" s="102"/>
      <c r="HQA3223" s="102"/>
      <c r="HQB3223" s="102"/>
      <c r="HQC3223" s="102"/>
      <c r="HQD3223" s="102"/>
      <c r="HQE3223" s="102"/>
      <c r="HQF3223" s="102"/>
      <c r="HQG3223" s="102"/>
      <c r="HQH3223" s="102"/>
      <c r="HQI3223" s="102"/>
      <c r="HQJ3223" s="102"/>
      <c r="HQK3223" s="102"/>
      <c r="HQL3223" s="102"/>
      <c r="HQM3223" s="102"/>
      <c r="HQN3223" s="102"/>
      <c r="HQO3223" s="102"/>
      <c r="HQP3223" s="102"/>
      <c r="HQQ3223" s="102"/>
      <c r="HQR3223" s="102"/>
      <c r="HQS3223" s="102"/>
      <c r="HQT3223" s="102"/>
      <c r="HQU3223" s="102"/>
      <c r="HQV3223" s="102"/>
      <c r="HQW3223" s="102"/>
      <c r="HQX3223" s="102"/>
      <c r="HQY3223" s="102"/>
      <c r="HQZ3223" s="102"/>
      <c r="HRA3223" s="102"/>
      <c r="HRB3223" s="102"/>
      <c r="HRC3223" s="102"/>
      <c r="HRD3223" s="102"/>
      <c r="HRF3223" s="102"/>
      <c r="HRG3223" s="102"/>
      <c r="HRH3223" s="102"/>
      <c r="HRJ3223" s="102"/>
      <c r="HRL3223" s="102"/>
      <c r="HRN3223" s="102"/>
      <c r="HRO3223" s="102"/>
      <c r="HRP3223" s="102"/>
      <c r="HRQ3223" s="102"/>
      <c r="HRR3223" s="102"/>
      <c r="HRT3223" s="102"/>
      <c r="HRU3223" s="102"/>
      <c r="HRV3223" s="102"/>
      <c r="HRW3223" s="102"/>
      <c r="HRX3223" s="102"/>
      <c r="HRY3223" s="102"/>
      <c r="HRZ3223" s="102"/>
      <c r="HSA3223" s="102"/>
      <c r="HSB3223" s="102"/>
      <c r="HSC3223" s="102"/>
      <c r="HSD3223" s="102"/>
      <c r="HSE3223" s="102"/>
      <c r="HSF3223" s="102"/>
      <c r="HSG3223" s="102"/>
      <c r="HSH3223" s="102"/>
      <c r="HSI3223" s="102"/>
      <c r="HSJ3223" s="102"/>
      <c r="HSK3223" s="102"/>
      <c r="HSL3223" s="102"/>
      <c r="HSM3223" s="102"/>
      <c r="HSN3223" s="102"/>
      <c r="HSO3223" s="102"/>
      <c r="HSP3223" s="102"/>
      <c r="HSQ3223" s="102"/>
      <c r="HSR3223" s="102"/>
      <c r="HSS3223" s="102"/>
      <c r="HST3223" s="102"/>
      <c r="HSU3223" s="102"/>
      <c r="HSV3223" s="102"/>
      <c r="HSW3223" s="102"/>
      <c r="HSX3223" s="102"/>
      <c r="HSY3223" s="102"/>
      <c r="HSZ3223" s="102"/>
      <c r="HTA3223" s="102"/>
      <c r="HTB3223" s="102"/>
      <c r="HTC3223" s="102"/>
      <c r="HTD3223" s="102"/>
      <c r="HTE3223" s="102"/>
      <c r="HTF3223" s="102"/>
      <c r="HTG3223" s="102"/>
      <c r="HTH3223" s="102"/>
      <c r="HTI3223" s="102"/>
      <c r="HTJ3223" s="102"/>
      <c r="HTK3223" s="102"/>
      <c r="HTL3223" s="102"/>
      <c r="HTM3223" s="102"/>
      <c r="HTN3223" s="102"/>
      <c r="HTO3223" s="102"/>
      <c r="HTP3223" s="102"/>
      <c r="HTQ3223" s="102"/>
      <c r="HTR3223" s="102"/>
      <c r="HTS3223" s="102"/>
      <c r="HTT3223" s="102"/>
      <c r="HTU3223" s="102"/>
      <c r="HTV3223" s="102"/>
      <c r="HTW3223" s="102"/>
      <c r="HTX3223" s="102"/>
      <c r="HTY3223" s="102"/>
      <c r="HTZ3223" s="102"/>
      <c r="HUA3223" s="102"/>
      <c r="HUB3223" s="102"/>
      <c r="HUC3223" s="102"/>
      <c r="HUD3223" s="102"/>
      <c r="HUE3223" s="102"/>
      <c r="HUF3223" s="102"/>
      <c r="HUG3223" s="102"/>
      <c r="HUH3223" s="102"/>
      <c r="HUI3223" s="102"/>
      <c r="HUJ3223" s="102"/>
      <c r="HUK3223" s="102"/>
      <c r="HUL3223" s="102"/>
      <c r="HUM3223" s="102"/>
      <c r="HUN3223" s="102"/>
      <c r="HUO3223" s="102"/>
      <c r="HUP3223" s="102"/>
      <c r="HUQ3223" s="102"/>
      <c r="HUR3223" s="102"/>
      <c r="HUS3223" s="102"/>
      <c r="HUT3223" s="102"/>
      <c r="HUU3223" s="102"/>
      <c r="HUV3223" s="102"/>
      <c r="HUW3223" s="102"/>
      <c r="HUX3223" s="102"/>
      <c r="HUY3223" s="102"/>
      <c r="HUZ3223" s="102"/>
      <c r="HVA3223" s="102"/>
      <c r="HVB3223" s="102"/>
      <c r="HVC3223" s="102"/>
      <c r="HVD3223" s="102"/>
      <c r="HVE3223" s="102"/>
      <c r="HVF3223" s="102"/>
      <c r="HVG3223" s="102"/>
      <c r="HVH3223" s="102"/>
      <c r="HVI3223" s="102"/>
      <c r="HVJ3223" s="102"/>
      <c r="HVK3223" s="102"/>
      <c r="HVL3223" s="102"/>
      <c r="HVM3223" s="102"/>
      <c r="HVN3223" s="102"/>
      <c r="HVO3223" s="102"/>
      <c r="HVP3223" s="102"/>
      <c r="HVQ3223" s="102"/>
      <c r="HVR3223" s="102"/>
      <c r="HVS3223" s="102"/>
      <c r="HVT3223" s="102"/>
      <c r="HVU3223" s="102"/>
      <c r="HVV3223" s="102"/>
      <c r="HVW3223" s="102"/>
      <c r="HVX3223" s="102"/>
      <c r="HVY3223" s="102"/>
      <c r="HVZ3223" s="102"/>
      <c r="HWA3223" s="102"/>
      <c r="HWB3223" s="102"/>
      <c r="HWC3223" s="102"/>
      <c r="HWD3223" s="102"/>
      <c r="HWE3223" s="102"/>
      <c r="HWF3223" s="102"/>
      <c r="HWG3223" s="102"/>
      <c r="HWH3223" s="102"/>
      <c r="HWI3223" s="102"/>
      <c r="HWJ3223" s="102"/>
      <c r="HWK3223" s="102"/>
      <c r="HWL3223" s="102"/>
      <c r="HWM3223" s="102"/>
      <c r="HWN3223" s="102"/>
      <c r="HWO3223" s="102"/>
      <c r="HWP3223" s="102"/>
      <c r="HWQ3223" s="102"/>
      <c r="HWR3223" s="102"/>
      <c r="HWS3223" s="102"/>
      <c r="HWT3223" s="102"/>
      <c r="HWU3223" s="102"/>
      <c r="HWV3223" s="102"/>
      <c r="HWW3223" s="102"/>
      <c r="HWX3223" s="102"/>
      <c r="HWY3223" s="102"/>
      <c r="HWZ3223" s="102"/>
      <c r="HXA3223" s="102"/>
      <c r="HXB3223" s="102"/>
      <c r="HXC3223" s="102"/>
      <c r="HXD3223" s="102"/>
      <c r="HXE3223" s="102"/>
      <c r="HXF3223" s="102"/>
      <c r="HXG3223" s="102"/>
      <c r="HXH3223" s="102"/>
      <c r="HXI3223" s="102"/>
      <c r="HXJ3223" s="102"/>
      <c r="HXK3223" s="102"/>
      <c r="HXL3223" s="102"/>
      <c r="HXM3223" s="102"/>
      <c r="HXN3223" s="102"/>
      <c r="HXO3223" s="102"/>
      <c r="HXP3223" s="102"/>
      <c r="HXQ3223" s="102"/>
      <c r="HXR3223" s="102"/>
      <c r="HXS3223" s="102"/>
      <c r="HXT3223" s="102"/>
      <c r="HXU3223" s="102"/>
      <c r="HXV3223" s="102"/>
      <c r="HXW3223" s="102"/>
      <c r="HXX3223" s="102"/>
      <c r="HXY3223" s="102"/>
      <c r="HXZ3223" s="102"/>
      <c r="HYA3223" s="102"/>
      <c r="HYB3223" s="102"/>
      <c r="HYC3223" s="102"/>
      <c r="HYD3223" s="102"/>
      <c r="HYE3223" s="102"/>
      <c r="HYF3223" s="102"/>
      <c r="HYG3223" s="102"/>
      <c r="HYH3223" s="102"/>
      <c r="HYI3223" s="102"/>
      <c r="HYJ3223" s="102"/>
      <c r="HYK3223" s="102"/>
      <c r="HYL3223" s="102"/>
      <c r="HYM3223" s="102"/>
      <c r="HYN3223" s="102"/>
      <c r="HYO3223" s="102"/>
      <c r="HYP3223" s="102"/>
      <c r="HYQ3223" s="102"/>
      <c r="HYR3223" s="102"/>
      <c r="HYS3223" s="102"/>
      <c r="HYT3223" s="102"/>
      <c r="HYU3223" s="102"/>
      <c r="HYV3223" s="102"/>
      <c r="HYW3223" s="102"/>
      <c r="HYX3223" s="102"/>
      <c r="HYY3223" s="102"/>
      <c r="HYZ3223" s="102"/>
      <c r="HZA3223" s="102"/>
      <c r="HZB3223" s="102"/>
      <c r="HZC3223" s="102"/>
      <c r="HZD3223" s="102"/>
      <c r="HZE3223" s="102"/>
      <c r="HZF3223" s="102"/>
      <c r="HZG3223" s="102"/>
      <c r="HZH3223" s="102"/>
      <c r="HZI3223" s="102"/>
      <c r="HZJ3223" s="102"/>
      <c r="HZK3223" s="102"/>
      <c r="HZL3223" s="102"/>
      <c r="HZM3223" s="102"/>
      <c r="HZN3223" s="102"/>
      <c r="HZO3223" s="102"/>
      <c r="HZP3223" s="102"/>
      <c r="HZQ3223" s="102"/>
      <c r="HZR3223" s="102"/>
      <c r="HZS3223" s="102"/>
      <c r="HZT3223" s="102"/>
      <c r="HZU3223" s="102"/>
      <c r="HZV3223" s="102"/>
      <c r="HZW3223" s="102"/>
      <c r="HZX3223" s="102"/>
      <c r="HZY3223" s="102"/>
      <c r="HZZ3223" s="102"/>
      <c r="IAA3223" s="102"/>
      <c r="IAB3223" s="102"/>
      <c r="IAC3223" s="102"/>
      <c r="IAD3223" s="102"/>
      <c r="IAE3223" s="102"/>
      <c r="IAF3223" s="102"/>
      <c r="IAG3223" s="102"/>
      <c r="IAH3223" s="102"/>
      <c r="IAI3223" s="102"/>
      <c r="IAJ3223" s="102"/>
      <c r="IAK3223" s="102"/>
      <c r="IAL3223" s="102"/>
      <c r="IAM3223" s="102"/>
      <c r="IAN3223" s="102"/>
      <c r="IAO3223" s="102"/>
      <c r="IAP3223" s="102"/>
      <c r="IAQ3223" s="102"/>
      <c r="IAR3223" s="102"/>
      <c r="IAS3223" s="102"/>
      <c r="IAT3223" s="102"/>
      <c r="IAU3223" s="102"/>
      <c r="IAV3223" s="102"/>
      <c r="IAW3223" s="102"/>
      <c r="IAX3223" s="102"/>
      <c r="IAY3223" s="102"/>
      <c r="IAZ3223" s="102"/>
      <c r="IBB3223" s="102"/>
      <c r="IBC3223" s="102"/>
      <c r="IBD3223" s="102"/>
      <c r="IBF3223" s="102"/>
      <c r="IBH3223" s="102"/>
      <c r="IBJ3223" s="102"/>
      <c r="IBK3223" s="102"/>
      <c r="IBL3223" s="102"/>
      <c r="IBM3223" s="102"/>
      <c r="IBN3223" s="102"/>
      <c r="IBP3223" s="102"/>
      <c r="IBQ3223" s="102"/>
      <c r="IBR3223" s="102"/>
      <c r="IBS3223" s="102"/>
      <c r="IBT3223" s="102"/>
      <c r="IBU3223" s="102"/>
      <c r="IBV3223" s="102"/>
      <c r="IBW3223" s="102"/>
      <c r="IBX3223" s="102"/>
      <c r="IBY3223" s="102"/>
      <c r="IBZ3223" s="102"/>
      <c r="ICA3223" s="102"/>
      <c r="ICB3223" s="102"/>
      <c r="ICC3223" s="102"/>
      <c r="ICD3223" s="102"/>
      <c r="ICE3223" s="102"/>
      <c r="ICF3223" s="102"/>
      <c r="ICG3223" s="102"/>
      <c r="ICH3223" s="102"/>
      <c r="ICI3223" s="102"/>
      <c r="ICJ3223" s="102"/>
      <c r="ICK3223" s="102"/>
      <c r="ICL3223" s="102"/>
      <c r="ICM3223" s="102"/>
      <c r="ICN3223" s="102"/>
      <c r="ICO3223" s="102"/>
      <c r="ICP3223" s="102"/>
      <c r="ICQ3223" s="102"/>
      <c r="ICR3223" s="102"/>
      <c r="ICS3223" s="102"/>
      <c r="ICT3223" s="102"/>
      <c r="ICU3223" s="102"/>
      <c r="ICV3223" s="102"/>
      <c r="ICW3223" s="102"/>
      <c r="ICX3223" s="102"/>
      <c r="ICY3223" s="102"/>
      <c r="ICZ3223" s="102"/>
      <c r="IDA3223" s="102"/>
      <c r="IDB3223" s="102"/>
      <c r="IDC3223" s="102"/>
      <c r="IDD3223" s="102"/>
      <c r="IDE3223" s="102"/>
      <c r="IDF3223" s="102"/>
      <c r="IDG3223" s="102"/>
      <c r="IDH3223" s="102"/>
      <c r="IDI3223" s="102"/>
      <c r="IDJ3223" s="102"/>
      <c r="IDK3223" s="102"/>
      <c r="IDL3223" s="102"/>
      <c r="IDM3223" s="102"/>
      <c r="IDN3223" s="102"/>
      <c r="IDO3223" s="102"/>
      <c r="IDP3223" s="102"/>
      <c r="IDQ3223" s="102"/>
      <c r="IDR3223" s="102"/>
      <c r="IDS3223" s="102"/>
      <c r="IDT3223" s="102"/>
      <c r="IDU3223" s="102"/>
      <c r="IDV3223" s="102"/>
      <c r="IDW3223" s="102"/>
      <c r="IDX3223" s="102"/>
      <c r="IDY3223" s="102"/>
      <c r="IDZ3223" s="102"/>
      <c r="IEA3223" s="102"/>
      <c r="IEB3223" s="102"/>
      <c r="IEC3223" s="102"/>
      <c r="IED3223" s="102"/>
      <c r="IEE3223" s="102"/>
      <c r="IEF3223" s="102"/>
      <c r="IEG3223" s="102"/>
      <c r="IEH3223" s="102"/>
      <c r="IEI3223" s="102"/>
      <c r="IEJ3223" s="102"/>
      <c r="IEK3223" s="102"/>
      <c r="IEL3223" s="102"/>
      <c r="IEM3223" s="102"/>
      <c r="IEN3223" s="102"/>
      <c r="IEO3223" s="102"/>
      <c r="IEP3223" s="102"/>
      <c r="IEQ3223" s="102"/>
      <c r="IER3223" s="102"/>
      <c r="IES3223" s="102"/>
      <c r="IET3223" s="102"/>
      <c r="IEU3223" s="102"/>
      <c r="IEV3223" s="102"/>
      <c r="IEW3223" s="102"/>
      <c r="IEX3223" s="102"/>
      <c r="IEY3223" s="102"/>
      <c r="IEZ3223" s="102"/>
      <c r="IFA3223" s="102"/>
      <c r="IFB3223" s="102"/>
      <c r="IFC3223" s="102"/>
      <c r="IFD3223" s="102"/>
      <c r="IFE3223" s="102"/>
      <c r="IFF3223" s="102"/>
      <c r="IFG3223" s="102"/>
      <c r="IFH3223" s="102"/>
      <c r="IFI3223" s="102"/>
      <c r="IFJ3223" s="102"/>
      <c r="IFK3223" s="102"/>
      <c r="IFL3223" s="102"/>
      <c r="IFM3223" s="102"/>
      <c r="IFN3223" s="102"/>
      <c r="IFO3223" s="102"/>
      <c r="IFP3223" s="102"/>
      <c r="IFQ3223" s="102"/>
      <c r="IFR3223" s="102"/>
      <c r="IFS3223" s="102"/>
      <c r="IFT3223" s="102"/>
      <c r="IFU3223" s="102"/>
      <c r="IFV3223" s="102"/>
      <c r="IFW3223" s="102"/>
      <c r="IFX3223" s="102"/>
      <c r="IFY3223" s="102"/>
      <c r="IFZ3223" s="102"/>
      <c r="IGA3223" s="102"/>
      <c r="IGB3223" s="102"/>
      <c r="IGC3223" s="102"/>
      <c r="IGD3223" s="102"/>
      <c r="IGE3223" s="102"/>
      <c r="IGF3223" s="102"/>
      <c r="IGG3223" s="102"/>
      <c r="IGH3223" s="102"/>
      <c r="IGI3223" s="102"/>
      <c r="IGJ3223" s="102"/>
      <c r="IGK3223" s="102"/>
      <c r="IGL3223" s="102"/>
      <c r="IGM3223" s="102"/>
      <c r="IGN3223" s="102"/>
      <c r="IGO3223" s="102"/>
      <c r="IGP3223" s="102"/>
      <c r="IGQ3223" s="102"/>
      <c r="IGR3223" s="102"/>
      <c r="IGS3223" s="102"/>
      <c r="IGT3223" s="102"/>
      <c r="IGU3223" s="102"/>
      <c r="IGV3223" s="102"/>
      <c r="IGW3223" s="102"/>
      <c r="IGX3223" s="102"/>
      <c r="IGY3223" s="102"/>
      <c r="IGZ3223" s="102"/>
      <c r="IHA3223" s="102"/>
      <c r="IHB3223" s="102"/>
      <c r="IHC3223" s="102"/>
      <c r="IHD3223" s="102"/>
      <c r="IHE3223" s="102"/>
      <c r="IHF3223" s="102"/>
      <c r="IHG3223" s="102"/>
      <c r="IHH3223" s="102"/>
      <c r="IHI3223" s="102"/>
      <c r="IHJ3223" s="102"/>
      <c r="IHK3223" s="102"/>
      <c r="IHL3223" s="102"/>
      <c r="IHM3223" s="102"/>
      <c r="IHN3223" s="102"/>
      <c r="IHO3223" s="102"/>
      <c r="IHP3223" s="102"/>
      <c r="IHQ3223" s="102"/>
      <c r="IHR3223" s="102"/>
      <c r="IHS3223" s="102"/>
      <c r="IHT3223" s="102"/>
      <c r="IHU3223" s="102"/>
      <c r="IHV3223" s="102"/>
      <c r="IHW3223" s="102"/>
      <c r="IHX3223" s="102"/>
      <c r="IHY3223" s="102"/>
      <c r="IHZ3223" s="102"/>
      <c r="IIA3223" s="102"/>
      <c r="IIB3223" s="102"/>
      <c r="IIC3223" s="102"/>
      <c r="IID3223" s="102"/>
      <c r="IIE3223" s="102"/>
      <c r="IIF3223" s="102"/>
      <c r="IIG3223" s="102"/>
      <c r="IIH3223" s="102"/>
      <c r="III3223" s="102"/>
      <c r="IIJ3223" s="102"/>
      <c r="IIK3223" s="102"/>
      <c r="IIL3223" s="102"/>
      <c r="IIM3223" s="102"/>
      <c r="IIN3223" s="102"/>
      <c r="IIO3223" s="102"/>
      <c r="IIP3223" s="102"/>
      <c r="IIQ3223" s="102"/>
      <c r="IIR3223" s="102"/>
      <c r="IIS3223" s="102"/>
      <c r="IIT3223" s="102"/>
      <c r="IIU3223" s="102"/>
      <c r="IIV3223" s="102"/>
      <c r="IIW3223" s="102"/>
      <c r="IIX3223" s="102"/>
      <c r="IIY3223" s="102"/>
      <c r="IIZ3223" s="102"/>
      <c r="IJA3223" s="102"/>
      <c r="IJB3223" s="102"/>
      <c r="IJC3223" s="102"/>
      <c r="IJD3223" s="102"/>
      <c r="IJE3223" s="102"/>
      <c r="IJF3223" s="102"/>
      <c r="IJG3223" s="102"/>
      <c r="IJH3223" s="102"/>
      <c r="IJI3223" s="102"/>
      <c r="IJJ3223" s="102"/>
      <c r="IJK3223" s="102"/>
      <c r="IJL3223" s="102"/>
      <c r="IJM3223" s="102"/>
      <c r="IJN3223" s="102"/>
      <c r="IJO3223" s="102"/>
      <c r="IJP3223" s="102"/>
      <c r="IJQ3223" s="102"/>
      <c r="IJR3223" s="102"/>
      <c r="IJS3223" s="102"/>
      <c r="IJT3223" s="102"/>
      <c r="IJU3223" s="102"/>
      <c r="IJV3223" s="102"/>
      <c r="IJW3223" s="102"/>
      <c r="IJX3223" s="102"/>
      <c r="IJY3223" s="102"/>
      <c r="IJZ3223" s="102"/>
      <c r="IKA3223" s="102"/>
      <c r="IKB3223" s="102"/>
      <c r="IKC3223" s="102"/>
      <c r="IKD3223" s="102"/>
      <c r="IKE3223" s="102"/>
      <c r="IKF3223" s="102"/>
      <c r="IKG3223" s="102"/>
      <c r="IKH3223" s="102"/>
      <c r="IKI3223" s="102"/>
      <c r="IKJ3223" s="102"/>
      <c r="IKK3223" s="102"/>
      <c r="IKL3223" s="102"/>
      <c r="IKM3223" s="102"/>
      <c r="IKN3223" s="102"/>
      <c r="IKO3223" s="102"/>
      <c r="IKP3223" s="102"/>
      <c r="IKQ3223" s="102"/>
      <c r="IKR3223" s="102"/>
      <c r="IKS3223" s="102"/>
      <c r="IKT3223" s="102"/>
      <c r="IKU3223" s="102"/>
      <c r="IKV3223" s="102"/>
      <c r="IKX3223" s="102"/>
      <c r="IKY3223" s="102"/>
      <c r="IKZ3223" s="102"/>
      <c r="ILB3223" s="102"/>
      <c r="ILD3223" s="102"/>
      <c r="ILF3223" s="102"/>
      <c r="ILG3223" s="102"/>
      <c r="ILH3223" s="102"/>
      <c r="ILI3223" s="102"/>
      <c r="ILJ3223" s="102"/>
      <c r="ILL3223" s="102"/>
      <c r="ILM3223" s="102"/>
      <c r="ILN3223" s="102"/>
      <c r="ILO3223" s="102"/>
      <c r="ILP3223" s="102"/>
      <c r="ILQ3223" s="102"/>
      <c r="ILR3223" s="102"/>
      <c r="ILS3223" s="102"/>
      <c r="ILT3223" s="102"/>
      <c r="ILU3223" s="102"/>
      <c r="ILV3223" s="102"/>
      <c r="ILW3223" s="102"/>
      <c r="ILX3223" s="102"/>
      <c r="ILY3223" s="102"/>
      <c r="ILZ3223" s="102"/>
      <c r="IMA3223" s="102"/>
      <c r="IMB3223" s="102"/>
      <c r="IMC3223" s="102"/>
      <c r="IMD3223" s="102"/>
      <c r="IME3223" s="102"/>
      <c r="IMF3223" s="102"/>
      <c r="IMG3223" s="102"/>
      <c r="IMH3223" s="102"/>
      <c r="IMI3223" s="102"/>
      <c r="IMJ3223" s="102"/>
      <c r="IMK3223" s="102"/>
      <c r="IML3223" s="102"/>
      <c r="IMM3223" s="102"/>
      <c r="IMN3223" s="102"/>
      <c r="IMO3223" s="102"/>
      <c r="IMP3223" s="102"/>
      <c r="IMQ3223" s="102"/>
      <c r="IMR3223" s="102"/>
      <c r="IMS3223" s="102"/>
      <c r="IMT3223" s="102"/>
      <c r="IMU3223" s="102"/>
      <c r="IMV3223" s="102"/>
      <c r="IMW3223" s="102"/>
      <c r="IMX3223" s="102"/>
      <c r="IMY3223" s="102"/>
      <c r="IMZ3223" s="102"/>
      <c r="INA3223" s="102"/>
      <c r="INB3223" s="102"/>
      <c r="INC3223" s="102"/>
      <c r="IND3223" s="102"/>
      <c r="INE3223" s="102"/>
      <c r="INF3223" s="102"/>
      <c r="ING3223" s="102"/>
      <c r="INH3223" s="102"/>
      <c r="INI3223" s="102"/>
      <c r="INJ3223" s="102"/>
      <c r="INK3223" s="102"/>
      <c r="INL3223" s="102"/>
      <c r="INM3223" s="102"/>
      <c r="INN3223" s="102"/>
      <c r="INO3223" s="102"/>
      <c r="INP3223" s="102"/>
      <c r="INQ3223" s="102"/>
      <c r="INR3223" s="102"/>
      <c r="INS3223" s="102"/>
      <c r="INT3223" s="102"/>
      <c r="INU3223" s="102"/>
      <c r="INV3223" s="102"/>
      <c r="INW3223" s="102"/>
      <c r="INX3223" s="102"/>
      <c r="INY3223" s="102"/>
      <c r="INZ3223" s="102"/>
      <c r="IOA3223" s="102"/>
      <c r="IOB3223" s="102"/>
      <c r="IOC3223" s="102"/>
      <c r="IOD3223" s="102"/>
      <c r="IOE3223" s="102"/>
      <c r="IOF3223" s="102"/>
      <c r="IOG3223" s="102"/>
      <c r="IOH3223" s="102"/>
      <c r="IOI3223" s="102"/>
      <c r="IOJ3223" s="102"/>
      <c r="IOK3223" s="102"/>
      <c r="IOL3223" s="102"/>
      <c r="IOM3223" s="102"/>
      <c r="ION3223" s="102"/>
      <c r="IOO3223" s="102"/>
      <c r="IOP3223" s="102"/>
      <c r="IOQ3223" s="102"/>
      <c r="IOR3223" s="102"/>
      <c r="IOS3223" s="102"/>
      <c r="IOT3223" s="102"/>
      <c r="IOU3223" s="102"/>
      <c r="IOV3223" s="102"/>
      <c r="IOW3223" s="102"/>
      <c r="IOX3223" s="102"/>
      <c r="IOY3223" s="102"/>
      <c r="IOZ3223" s="102"/>
      <c r="IPA3223" s="102"/>
      <c r="IPB3223" s="102"/>
      <c r="IPC3223" s="102"/>
      <c r="IPD3223" s="102"/>
      <c r="IPE3223" s="102"/>
      <c r="IPF3223" s="102"/>
      <c r="IPG3223" s="102"/>
      <c r="IPH3223" s="102"/>
      <c r="IPI3223" s="102"/>
      <c r="IPJ3223" s="102"/>
      <c r="IPK3223" s="102"/>
      <c r="IPL3223" s="102"/>
      <c r="IPM3223" s="102"/>
      <c r="IPN3223" s="102"/>
      <c r="IPO3223" s="102"/>
      <c r="IPP3223" s="102"/>
      <c r="IPQ3223" s="102"/>
      <c r="IPR3223" s="102"/>
      <c r="IPS3223" s="102"/>
      <c r="IPT3223" s="102"/>
      <c r="IPU3223" s="102"/>
      <c r="IPV3223" s="102"/>
      <c r="IPW3223" s="102"/>
      <c r="IPX3223" s="102"/>
      <c r="IPY3223" s="102"/>
      <c r="IPZ3223" s="102"/>
      <c r="IQA3223" s="102"/>
      <c r="IQB3223" s="102"/>
      <c r="IQC3223" s="102"/>
      <c r="IQD3223" s="102"/>
      <c r="IQE3223" s="102"/>
      <c r="IQF3223" s="102"/>
      <c r="IQG3223" s="102"/>
      <c r="IQH3223" s="102"/>
      <c r="IQI3223" s="102"/>
      <c r="IQJ3223" s="102"/>
      <c r="IQK3223" s="102"/>
      <c r="IQL3223" s="102"/>
      <c r="IQM3223" s="102"/>
      <c r="IQN3223" s="102"/>
      <c r="IQO3223" s="102"/>
      <c r="IQP3223" s="102"/>
      <c r="IQQ3223" s="102"/>
      <c r="IQR3223" s="102"/>
      <c r="IQS3223" s="102"/>
      <c r="IQT3223" s="102"/>
      <c r="IQU3223" s="102"/>
      <c r="IQV3223" s="102"/>
      <c r="IQW3223" s="102"/>
      <c r="IQX3223" s="102"/>
      <c r="IQY3223" s="102"/>
      <c r="IQZ3223" s="102"/>
      <c r="IRA3223" s="102"/>
      <c r="IRB3223" s="102"/>
      <c r="IRC3223" s="102"/>
      <c r="IRD3223" s="102"/>
      <c r="IRE3223" s="102"/>
      <c r="IRF3223" s="102"/>
      <c r="IRG3223" s="102"/>
      <c r="IRH3223" s="102"/>
      <c r="IRI3223" s="102"/>
      <c r="IRJ3223" s="102"/>
      <c r="IRK3223" s="102"/>
      <c r="IRL3223" s="102"/>
      <c r="IRM3223" s="102"/>
      <c r="IRN3223" s="102"/>
      <c r="IRO3223" s="102"/>
      <c r="IRP3223" s="102"/>
      <c r="IRQ3223" s="102"/>
      <c r="IRR3223" s="102"/>
      <c r="IRS3223" s="102"/>
      <c r="IRT3223" s="102"/>
      <c r="IRU3223" s="102"/>
      <c r="IRV3223" s="102"/>
      <c r="IRW3223" s="102"/>
      <c r="IRX3223" s="102"/>
      <c r="IRY3223" s="102"/>
      <c r="IRZ3223" s="102"/>
      <c r="ISA3223" s="102"/>
      <c r="ISB3223" s="102"/>
      <c r="ISC3223" s="102"/>
      <c r="ISD3223" s="102"/>
      <c r="ISE3223" s="102"/>
      <c r="ISF3223" s="102"/>
      <c r="ISG3223" s="102"/>
      <c r="ISH3223" s="102"/>
      <c r="ISI3223" s="102"/>
      <c r="ISJ3223" s="102"/>
      <c r="ISK3223" s="102"/>
      <c r="ISL3223" s="102"/>
      <c r="ISM3223" s="102"/>
      <c r="ISN3223" s="102"/>
      <c r="ISO3223" s="102"/>
      <c r="ISP3223" s="102"/>
      <c r="ISQ3223" s="102"/>
      <c r="ISR3223" s="102"/>
      <c r="ISS3223" s="102"/>
      <c r="IST3223" s="102"/>
      <c r="ISU3223" s="102"/>
      <c r="ISV3223" s="102"/>
      <c r="ISW3223" s="102"/>
      <c r="ISX3223" s="102"/>
      <c r="ISY3223" s="102"/>
      <c r="ISZ3223" s="102"/>
      <c r="ITA3223" s="102"/>
      <c r="ITB3223" s="102"/>
      <c r="ITC3223" s="102"/>
      <c r="ITD3223" s="102"/>
      <c r="ITE3223" s="102"/>
      <c r="ITF3223" s="102"/>
      <c r="ITG3223" s="102"/>
      <c r="ITH3223" s="102"/>
      <c r="ITI3223" s="102"/>
      <c r="ITJ3223" s="102"/>
      <c r="ITK3223" s="102"/>
      <c r="ITL3223" s="102"/>
      <c r="ITM3223" s="102"/>
      <c r="ITN3223" s="102"/>
      <c r="ITO3223" s="102"/>
      <c r="ITP3223" s="102"/>
      <c r="ITQ3223" s="102"/>
      <c r="ITR3223" s="102"/>
      <c r="ITS3223" s="102"/>
      <c r="ITT3223" s="102"/>
      <c r="ITU3223" s="102"/>
      <c r="ITV3223" s="102"/>
      <c r="ITW3223" s="102"/>
      <c r="ITX3223" s="102"/>
      <c r="ITY3223" s="102"/>
      <c r="ITZ3223" s="102"/>
      <c r="IUA3223" s="102"/>
      <c r="IUB3223" s="102"/>
      <c r="IUC3223" s="102"/>
      <c r="IUD3223" s="102"/>
      <c r="IUE3223" s="102"/>
      <c r="IUF3223" s="102"/>
      <c r="IUG3223" s="102"/>
      <c r="IUH3223" s="102"/>
      <c r="IUI3223" s="102"/>
      <c r="IUJ3223" s="102"/>
      <c r="IUK3223" s="102"/>
      <c r="IUL3223" s="102"/>
      <c r="IUM3223" s="102"/>
      <c r="IUN3223" s="102"/>
      <c r="IUO3223" s="102"/>
      <c r="IUP3223" s="102"/>
      <c r="IUQ3223" s="102"/>
      <c r="IUR3223" s="102"/>
      <c r="IUT3223" s="102"/>
      <c r="IUU3223" s="102"/>
      <c r="IUV3223" s="102"/>
      <c r="IUX3223" s="102"/>
      <c r="IUZ3223" s="102"/>
      <c r="IVB3223" s="102"/>
      <c r="IVC3223" s="102"/>
      <c r="IVD3223" s="102"/>
      <c r="IVE3223" s="102"/>
      <c r="IVF3223" s="102"/>
      <c r="IVH3223" s="102"/>
      <c r="IVI3223" s="102"/>
      <c r="IVJ3223" s="102"/>
      <c r="IVK3223" s="102"/>
      <c r="IVL3223" s="102"/>
      <c r="IVM3223" s="102"/>
      <c r="IVN3223" s="102"/>
      <c r="IVO3223" s="102"/>
      <c r="IVP3223" s="102"/>
      <c r="IVQ3223" s="102"/>
      <c r="IVR3223" s="102"/>
      <c r="IVS3223" s="102"/>
      <c r="IVT3223" s="102"/>
      <c r="IVU3223" s="102"/>
      <c r="IVV3223" s="102"/>
      <c r="IVW3223" s="102"/>
      <c r="IVX3223" s="102"/>
      <c r="IVY3223" s="102"/>
      <c r="IVZ3223" s="102"/>
      <c r="IWA3223" s="102"/>
      <c r="IWB3223" s="102"/>
      <c r="IWC3223" s="102"/>
      <c r="IWD3223" s="102"/>
      <c r="IWE3223" s="102"/>
      <c r="IWF3223" s="102"/>
      <c r="IWG3223" s="102"/>
      <c r="IWH3223" s="102"/>
      <c r="IWI3223" s="102"/>
      <c r="IWJ3223" s="102"/>
      <c r="IWK3223" s="102"/>
      <c r="IWL3223" s="102"/>
      <c r="IWM3223" s="102"/>
      <c r="IWN3223" s="102"/>
      <c r="IWO3223" s="102"/>
      <c r="IWP3223" s="102"/>
      <c r="IWQ3223" s="102"/>
      <c r="IWR3223" s="102"/>
      <c r="IWS3223" s="102"/>
      <c r="IWT3223" s="102"/>
      <c r="IWU3223" s="102"/>
      <c r="IWV3223" s="102"/>
      <c r="IWW3223" s="102"/>
      <c r="IWX3223" s="102"/>
      <c r="IWY3223" s="102"/>
      <c r="IWZ3223" s="102"/>
      <c r="IXA3223" s="102"/>
      <c r="IXB3223" s="102"/>
      <c r="IXC3223" s="102"/>
      <c r="IXD3223" s="102"/>
      <c r="IXE3223" s="102"/>
      <c r="IXF3223" s="102"/>
      <c r="IXG3223" s="102"/>
      <c r="IXH3223" s="102"/>
      <c r="IXI3223" s="102"/>
      <c r="IXJ3223" s="102"/>
      <c r="IXK3223" s="102"/>
      <c r="IXL3223" s="102"/>
      <c r="IXM3223" s="102"/>
      <c r="IXN3223" s="102"/>
      <c r="IXO3223" s="102"/>
      <c r="IXP3223" s="102"/>
      <c r="IXQ3223" s="102"/>
      <c r="IXR3223" s="102"/>
      <c r="IXS3223" s="102"/>
      <c r="IXT3223" s="102"/>
      <c r="IXU3223" s="102"/>
      <c r="IXV3223" s="102"/>
      <c r="IXW3223" s="102"/>
      <c r="IXX3223" s="102"/>
      <c r="IXY3223" s="102"/>
      <c r="IXZ3223" s="102"/>
      <c r="IYA3223" s="102"/>
      <c r="IYB3223" s="102"/>
      <c r="IYC3223" s="102"/>
      <c r="IYD3223" s="102"/>
      <c r="IYE3223" s="102"/>
      <c r="IYF3223" s="102"/>
      <c r="IYG3223" s="102"/>
      <c r="IYH3223" s="102"/>
      <c r="IYI3223" s="102"/>
      <c r="IYJ3223" s="102"/>
      <c r="IYK3223" s="102"/>
      <c r="IYL3223" s="102"/>
      <c r="IYM3223" s="102"/>
      <c r="IYN3223" s="102"/>
      <c r="IYO3223" s="102"/>
      <c r="IYP3223" s="102"/>
      <c r="IYQ3223" s="102"/>
      <c r="IYR3223" s="102"/>
      <c r="IYS3223" s="102"/>
      <c r="IYT3223" s="102"/>
      <c r="IYU3223" s="102"/>
      <c r="IYV3223" s="102"/>
      <c r="IYW3223" s="102"/>
      <c r="IYX3223" s="102"/>
      <c r="IYY3223" s="102"/>
      <c r="IYZ3223" s="102"/>
      <c r="IZA3223" s="102"/>
      <c r="IZB3223" s="102"/>
      <c r="IZC3223" s="102"/>
      <c r="IZD3223" s="102"/>
      <c r="IZE3223" s="102"/>
      <c r="IZF3223" s="102"/>
      <c r="IZG3223" s="102"/>
      <c r="IZH3223" s="102"/>
      <c r="IZI3223" s="102"/>
      <c r="IZJ3223" s="102"/>
      <c r="IZK3223" s="102"/>
      <c r="IZL3223" s="102"/>
      <c r="IZM3223" s="102"/>
      <c r="IZN3223" s="102"/>
      <c r="IZO3223" s="102"/>
      <c r="IZP3223" s="102"/>
      <c r="IZQ3223" s="102"/>
      <c r="IZR3223" s="102"/>
      <c r="IZS3223" s="102"/>
      <c r="IZT3223" s="102"/>
      <c r="IZU3223" s="102"/>
      <c r="IZV3223" s="102"/>
      <c r="IZW3223" s="102"/>
      <c r="IZX3223" s="102"/>
      <c r="IZY3223" s="102"/>
      <c r="IZZ3223" s="102"/>
      <c r="JAA3223" s="102"/>
      <c r="JAB3223" s="102"/>
      <c r="JAC3223" s="102"/>
      <c r="JAD3223" s="102"/>
      <c r="JAE3223" s="102"/>
      <c r="JAF3223" s="102"/>
      <c r="JAG3223" s="102"/>
      <c r="JAH3223" s="102"/>
      <c r="JAI3223" s="102"/>
      <c r="JAJ3223" s="102"/>
      <c r="JAK3223" s="102"/>
      <c r="JAL3223" s="102"/>
      <c r="JAM3223" s="102"/>
      <c r="JAN3223" s="102"/>
      <c r="JAO3223" s="102"/>
      <c r="JAP3223" s="102"/>
      <c r="JAQ3223" s="102"/>
      <c r="JAR3223" s="102"/>
      <c r="JAS3223" s="102"/>
      <c r="JAT3223" s="102"/>
      <c r="JAU3223" s="102"/>
      <c r="JAV3223" s="102"/>
      <c r="JAW3223" s="102"/>
      <c r="JAX3223" s="102"/>
      <c r="JAY3223" s="102"/>
      <c r="JAZ3223" s="102"/>
      <c r="JBA3223" s="102"/>
      <c r="JBB3223" s="102"/>
      <c r="JBC3223" s="102"/>
      <c r="JBD3223" s="102"/>
      <c r="JBE3223" s="102"/>
      <c r="JBF3223" s="102"/>
      <c r="JBG3223" s="102"/>
      <c r="JBH3223" s="102"/>
      <c r="JBI3223" s="102"/>
      <c r="JBJ3223" s="102"/>
      <c r="JBK3223" s="102"/>
      <c r="JBL3223" s="102"/>
      <c r="JBM3223" s="102"/>
      <c r="JBN3223" s="102"/>
      <c r="JBO3223" s="102"/>
      <c r="JBP3223" s="102"/>
      <c r="JBQ3223" s="102"/>
      <c r="JBR3223" s="102"/>
      <c r="JBS3223" s="102"/>
      <c r="JBT3223" s="102"/>
      <c r="JBU3223" s="102"/>
      <c r="JBV3223" s="102"/>
      <c r="JBW3223" s="102"/>
      <c r="JBX3223" s="102"/>
      <c r="JBY3223" s="102"/>
      <c r="JBZ3223" s="102"/>
      <c r="JCA3223" s="102"/>
      <c r="JCB3223" s="102"/>
      <c r="JCC3223" s="102"/>
      <c r="JCD3223" s="102"/>
      <c r="JCE3223" s="102"/>
      <c r="JCF3223" s="102"/>
      <c r="JCG3223" s="102"/>
      <c r="JCH3223" s="102"/>
      <c r="JCI3223" s="102"/>
      <c r="JCJ3223" s="102"/>
      <c r="JCK3223" s="102"/>
      <c r="JCL3223" s="102"/>
      <c r="JCM3223" s="102"/>
      <c r="JCN3223" s="102"/>
      <c r="JCO3223" s="102"/>
      <c r="JCP3223" s="102"/>
      <c r="JCQ3223" s="102"/>
      <c r="JCR3223" s="102"/>
      <c r="JCS3223" s="102"/>
      <c r="JCT3223" s="102"/>
      <c r="JCU3223" s="102"/>
      <c r="JCV3223" s="102"/>
      <c r="JCW3223" s="102"/>
      <c r="JCX3223" s="102"/>
      <c r="JCY3223" s="102"/>
      <c r="JCZ3223" s="102"/>
      <c r="JDA3223" s="102"/>
      <c r="JDB3223" s="102"/>
      <c r="JDC3223" s="102"/>
      <c r="JDD3223" s="102"/>
      <c r="JDE3223" s="102"/>
      <c r="JDF3223" s="102"/>
      <c r="JDG3223" s="102"/>
      <c r="JDH3223" s="102"/>
      <c r="JDI3223" s="102"/>
      <c r="JDJ3223" s="102"/>
      <c r="JDK3223" s="102"/>
      <c r="JDL3223" s="102"/>
      <c r="JDM3223" s="102"/>
      <c r="JDN3223" s="102"/>
      <c r="JDO3223" s="102"/>
      <c r="JDP3223" s="102"/>
      <c r="JDQ3223" s="102"/>
      <c r="JDR3223" s="102"/>
      <c r="JDS3223" s="102"/>
      <c r="JDT3223" s="102"/>
      <c r="JDU3223" s="102"/>
      <c r="JDV3223" s="102"/>
      <c r="JDW3223" s="102"/>
      <c r="JDX3223" s="102"/>
      <c r="JDY3223" s="102"/>
      <c r="JDZ3223" s="102"/>
      <c r="JEA3223" s="102"/>
      <c r="JEB3223" s="102"/>
      <c r="JEC3223" s="102"/>
      <c r="JED3223" s="102"/>
      <c r="JEE3223" s="102"/>
      <c r="JEF3223" s="102"/>
      <c r="JEG3223" s="102"/>
      <c r="JEH3223" s="102"/>
      <c r="JEI3223" s="102"/>
      <c r="JEJ3223" s="102"/>
      <c r="JEK3223" s="102"/>
      <c r="JEL3223" s="102"/>
      <c r="JEM3223" s="102"/>
      <c r="JEN3223" s="102"/>
      <c r="JEP3223" s="102"/>
      <c r="JEQ3223" s="102"/>
      <c r="JER3223" s="102"/>
      <c r="JET3223" s="102"/>
      <c r="JEV3223" s="102"/>
      <c r="JEX3223" s="102"/>
      <c r="JEY3223" s="102"/>
      <c r="JEZ3223" s="102"/>
      <c r="JFA3223" s="102"/>
      <c r="JFB3223" s="102"/>
      <c r="JFD3223" s="102"/>
      <c r="JFE3223" s="102"/>
      <c r="JFF3223" s="102"/>
      <c r="JFG3223" s="102"/>
      <c r="JFH3223" s="102"/>
      <c r="JFI3223" s="102"/>
      <c r="JFJ3223" s="102"/>
      <c r="JFK3223" s="102"/>
      <c r="JFL3223" s="102"/>
      <c r="JFM3223" s="102"/>
      <c r="JFN3223" s="102"/>
      <c r="JFO3223" s="102"/>
      <c r="JFP3223" s="102"/>
      <c r="JFQ3223" s="102"/>
      <c r="JFR3223" s="102"/>
      <c r="JFS3223" s="102"/>
      <c r="JFT3223" s="102"/>
      <c r="JFU3223" s="102"/>
      <c r="JFV3223" s="102"/>
      <c r="JFW3223" s="102"/>
      <c r="JFX3223" s="102"/>
      <c r="JFY3223" s="102"/>
      <c r="JFZ3223" s="102"/>
      <c r="JGA3223" s="102"/>
      <c r="JGB3223" s="102"/>
      <c r="JGC3223" s="102"/>
      <c r="JGD3223" s="102"/>
      <c r="JGE3223" s="102"/>
      <c r="JGF3223" s="102"/>
      <c r="JGG3223" s="102"/>
      <c r="JGH3223" s="102"/>
      <c r="JGI3223" s="102"/>
      <c r="JGJ3223" s="102"/>
      <c r="JGK3223" s="102"/>
      <c r="JGL3223" s="102"/>
      <c r="JGM3223" s="102"/>
      <c r="JGN3223" s="102"/>
      <c r="JGO3223" s="102"/>
      <c r="JGP3223" s="102"/>
      <c r="JGQ3223" s="102"/>
      <c r="JGR3223" s="102"/>
      <c r="JGS3223" s="102"/>
      <c r="JGT3223" s="102"/>
      <c r="JGU3223" s="102"/>
      <c r="JGV3223" s="102"/>
      <c r="JGW3223" s="102"/>
      <c r="JGX3223" s="102"/>
      <c r="JGY3223" s="102"/>
      <c r="JGZ3223" s="102"/>
      <c r="JHA3223" s="102"/>
      <c r="JHB3223" s="102"/>
      <c r="JHC3223" s="102"/>
      <c r="JHD3223" s="102"/>
      <c r="JHE3223" s="102"/>
      <c r="JHF3223" s="102"/>
      <c r="JHG3223" s="102"/>
      <c r="JHH3223" s="102"/>
      <c r="JHI3223" s="102"/>
      <c r="JHJ3223" s="102"/>
      <c r="JHK3223" s="102"/>
      <c r="JHL3223" s="102"/>
      <c r="JHM3223" s="102"/>
      <c r="JHN3223" s="102"/>
      <c r="JHO3223" s="102"/>
      <c r="JHP3223" s="102"/>
      <c r="JHQ3223" s="102"/>
      <c r="JHR3223" s="102"/>
      <c r="JHS3223" s="102"/>
      <c r="JHT3223" s="102"/>
      <c r="JHU3223" s="102"/>
      <c r="JHV3223" s="102"/>
      <c r="JHW3223" s="102"/>
      <c r="JHX3223" s="102"/>
      <c r="JHY3223" s="102"/>
      <c r="JHZ3223" s="102"/>
      <c r="JIA3223" s="102"/>
      <c r="JIB3223" s="102"/>
      <c r="JIC3223" s="102"/>
      <c r="JID3223" s="102"/>
      <c r="JIE3223" s="102"/>
      <c r="JIF3223" s="102"/>
      <c r="JIG3223" s="102"/>
      <c r="JIH3223" s="102"/>
      <c r="JII3223" s="102"/>
      <c r="JIJ3223" s="102"/>
      <c r="JIK3223" s="102"/>
      <c r="JIL3223" s="102"/>
      <c r="JIM3223" s="102"/>
      <c r="JIN3223" s="102"/>
      <c r="JIO3223" s="102"/>
      <c r="JIP3223" s="102"/>
      <c r="JIQ3223" s="102"/>
      <c r="JIR3223" s="102"/>
      <c r="JIS3223" s="102"/>
      <c r="JIT3223" s="102"/>
      <c r="JIU3223" s="102"/>
      <c r="JIV3223" s="102"/>
      <c r="JIW3223" s="102"/>
      <c r="JIX3223" s="102"/>
      <c r="JIY3223" s="102"/>
      <c r="JIZ3223" s="102"/>
      <c r="JJA3223" s="102"/>
      <c r="JJB3223" s="102"/>
      <c r="JJC3223" s="102"/>
      <c r="JJD3223" s="102"/>
      <c r="JJE3223" s="102"/>
      <c r="JJF3223" s="102"/>
      <c r="JJG3223" s="102"/>
      <c r="JJH3223" s="102"/>
      <c r="JJI3223" s="102"/>
      <c r="JJJ3223" s="102"/>
      <c r="JJK3223" s="102"/>
      <c r="JJL3223" s="102"/>
      <c r="JJM3223" s="102"/>
      <c r="JJN3223" s="102"/>
      <c r="JJO3223" s="102"/>
      <c r="JJP3223" s="102"/>
      <c r="JJQ3223" s="102"/>
      <c r="JJR3223" s="102"/>
      <c r="JJS3223" s="102"/>
      <c r="JJT3223" s="102"/>
      <c r="JJU3223" s="102"/>
      <c r="JJV3223" s="102"/>
      <c r="JJW3223" s="102"/>
      <c r="JJX3223" s="102"/>
      <c r="JJY3223" s="102"/>
      <c r="JJZ3223" s="102"/>
      <c r="JKA3223" s="102"/>
      <c r="JKB3223" s="102"/>
      <c r="JKC3223" s="102"/>
      <c r="JKD3223" s="102"/>
      <c r="JKE3223" s="102"/>
      <c r="JKF3223" s="102"/>
      <c r="JKG3223" s="102"/>
      <c r="JKH3223" s="102"/>
      <c r="JKI3223" s="102"/>
      <c r="JKJ3223" s="102"/>
      <c r="JKK3223" s="102"/>
      <c r="JKL3223" s="102"/>
      <c r="JKM3223" s="102"/>
      <c r="JKN3223" s="102"/>
      <c r="JKO3223" s="102"/>
      <c r="JKP3223" s="102"/>
      <c r="JKQ3223" s="102"/>
      <c r="JKR3223" s="102"/>
      <c r="JKS3223" s="102"/>
      <c r="JKT3223" s="102"/>
      <c r="JKU3223" s="102"/>
      <c r="JKV3223" s="102"/>
      <c r="JKW3223" s="102"/>
      <c r="JKX3223" s="102"/>
      <c r="JKY3223" s="102"/>
      <c r="JKZ3223" s="102"/>
      <c r="JLA3223" s="102"/>
      <c r="JLB3223" s="102"/>
      <c r="JLC3223" s="102"/>
      <c r="JLD3223" s="102"/>
      <c r="JLE3223" s="102"/>
      <c r="JLF3223" s="102"/>
      <c r="JLG3223" s="102"/>
      <c r="JLH3223" s="102"/>
      <c r="JLI3223" s="102"/>
      <c r="JLJ3223" s="102"/>
      <c r="JLK3223" s="102"/>
      <c r="JLL3223" s="102"/>
      <c r="JLM3223" s="102"/>
      <c r="JLN3223" s="102"/>
      <c r="JLO3223" s="102"/>
      <c r="JLP3223" s="102"/>
      <c r="JLQ3223" s="102"/>
      <c r="JLR3223" s="102"/>
      <c r="JLS3223" s="102"/>
      <c r="JLT3223" s="102"/>
      <c r="JLU3223" s="102"/>
      <c r="JLV3223" s="102"/>
      <c r="JLW3223" s="102"/>
      <c r="JLX3223" s="102"/>
      <c r="JLY3223" s="102"/>
      <c r="JLZ3223" s="102"/>
      <c r="JMA3223" s="102"/>
      <c r="JMB3223" s="102"/>
      <c r="JMC3223" s="102"/>
      <c r="JMD3223" s="102"/>
      <c r="JME3223" s="102"/>
      <c r="JMF3223" s="102"/>
      <c r="JMG3223" s="102"/>
      <c r="JMH3223" s="102"/>
      <c r="JMI3223" s="102"/>
      <c r="JMJ3223" s="102"/>
      <c r="JMK3223" s="102"/>
      <c r="JML3223" s="102"/>
      <c r="JMM3223" s="102"/>
      <c r="JMN3223" s="102"/>
      <c r="JMO3223" s="102"/>
      <c r="JMP3223" s="102"/>
      <c r="JMQ3223" s="102"/>
      <c r="JMR3223" s="102"/>
      <c r="JMS3223" s="102"/>
      <c r="JMT3223" s="102"/>
      <c r="JMU3223" s="102"/>
      <c r="JMV3223" s="102"/>
      <c r="JMW3223" s="102"/>
      <c r="JMX3223" s="102"/>
      <c r="JMY3223" s="102"/>
      <c r="JMZ3223" s="102"/>
      <c r="JNA3223" s="102"/>
      <c r="JNB3223" s="102"/>
      <c r="JNC3223" s="102"/>
      <c r="JND3223" s="102"/>
      <c r="JNE3223" s="102"/>
      <c r="JNF3223" s="102"/>
      <c r="JNG3223" s="102"/>
      <c r="JNH3223" s="102"/>
      <c r="JNI3223" s="102"/>
      <c r="JNJ3223" s="102"/>
      <c r="JNK3223" s="102"/>
      <c r="JNL3223" s="102"/>
      <c r="JNM3223" s="102"/>
      <c r="JNN3223" s="102"/>
      <c r="JNO3223" s="102"/>
      <c r="JNP3223" s="102"/>
      <c r="JNQ3223" s="102"/>
      <c r="JNR3223" s="102"/>
      <c r="JNS3223" s="102"/>
      <c r="JNT3223" s="102"/>
      <c r="JNU3223" s="102"/>
      <c r="JNV3223" s="102"/>
      <c r="JNW3223" s="102"/>
      <c r="JNX3223" s="102"/>
      <c r="JNY3223" s="102"/>
      <c r="JNZ3223" s="102"/>
      <c r="JOA3223" s="102"/>
      <c r="JOB3223" s="102"/>
      <c r="JOC3223" s="102"/>
      <c r="JOD3223" s="102"/>
      <c r="JOE3223" s="102"/>
      <c r="JOF3223" s="102"/>
      <c r="JOG3223" s="102"/>
      <c r="JOH3223" s="102"/>
      <c r="JOI3223" s="102"/>
      <c r="JOJ3223" s="102"/>
      <c r="JOL3223" s="102"/>
      <c r="JOM3223" s="102"/>
      <c r="JON3223" s="102"/>
      <c r="JOP3223" s="102"/>
      <c r="JOR3223" s="102"/>
      <c r="JOT3223" s="102"/>
      <c r="JOU3223" s="102"/>
      <c r="JOV3223" s="102"/>
      <c r="JOW3223" s="102"/>
      <c r="JOX3223" s="102"/>
      <c r="JOZ3223" s="102"/>
      <c r="JPA3223" s="102"/>
      <c r="JPB3223" s="102"/>
      <c r="JPC3223" s="102"/>
      <c r="JPD3223" s="102"/>
      <c r="JPE3223" s="102"/>
      <c r="JPF3223" s="102"/>
      <c r="JPG3223" s="102"/>
      <c r="JPH3223" s="102"/>
      <c r="JPI3223" s="102"/>
      <c r="JPJ3223" s="102"/>
      <c r="JPK3223" s="102"/>
      <c r="JPL3223" s="102"/>
      <c r="JPM3223" s="102"/>
      <c r="JPN3223" s="102"/>
      <c r="JPO3223" s="102"/>
      <c r="JPP3223" s="102"/>
      <c r="JPQ3223" s="102"/>
      <c r="JPR3223" s="102"/>
      <c r="JPS3223" s="102"/>
      <c r="JPT3223" s="102"/>
      <c r="JPU3223" s="102"/>
      <c r="JPV3223" s="102"/>
      <c r="JPW3223" s="102"/>
      <c r="JPX3223" s="102"/>
      <c r="JPY3223" s="102"/>
      <c r="JPZ3223" s="102"/>
      <c r="JQA3223" s="102"/>
      <c r="JQB3223" s="102"/>
      <c r="JQC3223" s="102"/>
      <c r="JQD3223" s="102"/>
      <c r="JQE3223" s="102"/>
      <c r="JQF3223" s="102"/>
      <c r="JQG3223" s="102"/>
      <c r="JQH3223" s="102"/>
      <c r="JQI3223" s="102"/>
      <c r="JQJ3223" s="102"/>
      <c r="JQK3223" s="102"/>
      <c r="JQL3223" s="102"/>
      <c r="JQM3223" s="102"/>
      <c r="JQN3223" s="102"/>
      <c r="JQO3223" s="102"/>
      <c r="JQP3223" s="102"/>
      <c r="JQQ3223" s="102"/>
      <c r="JQR3223" s="102"/>
      <c r="JQS3223" s="102"/>
      <c r="JQT3223" s="102"/>
      <c r="JQU3223" s="102"/>
      <c r="JQV3223" s="102"/>
      <c r="JQW3223" s="102"/>
      <c r="JQX3223" s="102"/>
      <c r="JQY3223" s="102"/>
      <c r="JQZ3223" s="102"/>
      <c r="JRA3223" s="102"/>
      <c r="JRB3223" s="102"/>
      <c r="JRC3223" s="102"/>
      <c r="JRD3223" s="102"/>
      <c r="JRE3223" s="102"/>
      <c r="JRF3223" s="102"/>
      <c r="JRG3223" s="102"/>
      <c r="JRH3223" s="102"/>
      <c r="JRI3223" s="102"/>
      <c r="JRJ3223" s="102"/>
      <c r="JRK3223" s="102"/>
      <c r="JRL3223" s="102"/>
      <c r="JRM3223" s="102"/>
      <c r="JRN3223" s="102"/>
      <c r="JRO3223" s="102"/>
      <c r="JRP3223" s="102"/>
      <c r="JRQ3223" s="102"/>
      <c r="JRR3223" s="102"/>
      <c r="JRS3223" s="102"/>
      <c r="JRT3223" s="102"/>
      <c r="JRU3223" s="102"/>
      <c r="JRV3223" s="102"/>
      <c r="JRW3223" s="102"/>
      <c r="JRX3223" s="102"/>
      <c r="JRY3223" s="102"/>
      <c r="JRZ3223" s="102"/>
      <c r="JSA3223" s="102"/>
      <c r="JSB3223" s="102"/>
      <c r="JSC3223" s="102"/>
      <c r="JSD3223" s="102"/>
      <c r="JSE3223" s="102"/>
      <c r="JSF3223" s="102"/>
      <c r="JSG3223" s="102"/>
      <c r="JSH3223" s="102"/>
      <c r="JSI3223" s="102"/>
      <c r="JSJ3223" s="102"/>
      <c r="JSK3223" s="102"/>
      <c r="JSL3223" s="102"/>
      <c r="JSM3223" s="102"/>
      <c r="JSN3223" s="102"/>
      <c r="JSO3223" s="102"/>
      <c r="JSP3223" s="102"/>
      <c r="JSQ3223" s="102"/>
      <c r="JSR3223" s="102"/>
      <c r="JSS3223" s="102"/>
      <c r="JST3223" s="102"/>
      <c r="JSU3223" s="102"/>
      <c r="JSV3223" s="102"/>
      <c r="JSW3223" s="102"/>
      <c r="JSX3223" s="102"/>
      <c r="JSY3223" s="102"/>
      <c r="JSZ3223" s="102"/>
      <c r="JTA3223" s="102"/>
      <c r="JTB3223" s="102"/>
      <c r="JTC3223" s="102"/>
      <c r="JTD3223" s="102"/>
      <c r="JTE3223" s="102"/>
      <c r="JTF3223" s="102"/>
      <c r="JTG3223" s="102"/>
      <c r="JTH3223" s="102"/>
      <c r="JTI3223" s="102"/>
      <c r="JTJ3223" s="102"/>
      <c r="JTK3223" s="102"/>
      <c r="JTL3223" s="102"/>
      <c r="JTM3223" s="102"/>
      <c r="JTN3223" s="102"/>
      <c r="JTO3223" s="102"/>
      <c r="JTP3223" s="102"/>
      <c r="JTQ3223" s="102"/>
      <c r="JTR3223" s="102"/>
      <c r="JTS3223" s="102"/>
      <c r="JTT3223" s="102"/>
      <c r="JTU3223" s="102"/>
      <c r="JTV3223" s="102"/>
      <c r="JTW3223" s="102"/>
      <c r="JTX3223" s="102"/>
      <c r="JTY3223" s="102"/>
      <c r="JTZ3223" s="102"/>
      <c r="JUA3223" s="102"/>
      <c r="JUB3223" s="102"/>
      <c r="JUC3223" s="102"/>
      <c r="JUD3223" s="102"/>
      <c r="JUE3223" s="102"/>
      <c r="JUF3223" s="102"/>
      <c r="JUG3223" s="102"/>
      <c r="JUH3223" s="102"/>
      <c r="JUI3223" s="102"/>
      <c r="JUJ3223" s="102"/>
      <c r="JUK3223" s="102"/>
      <c r="JUL3223" s="102"/>
      <c r="JUM3223" s="102"/>
      <c r="JUN3223" s="102"/>
      <c r="JUO3223" s="102"/>
      <c r="JUP3223" s="102"/>
      <c r="JUQ3223" s="102"/>
      <c r="JUR3223" s="102"/>
      <c r="JUS3223" s="102"/>
      <c r="JUT3223" s="102"/>
      <c r="JUU3223" s="102"/>
      <c r="JUV3223" s="102"/>
      <c r="JUW3223" s="102"/>
      <c r="JUX3223" s="102"/>
      <c r="JUY3223" s="102"/>
      <c r="JUZ3223" s="102"/>
      <c r="JVA3223" s="102"/>
      <c r="JVB3223" s="102"/>
      <c r="JVC3223" s="102"/>
      <c r="JVD3223" s="102"/>
      <c r="JVE3223" s="102"/>
      <c r="JVF3223" s="102"/>
      <c r="JVG3223" s="102"/>
      <c r="JVH3223" s="102"/>
      <c r="JVI3223" s="102"/>
      <c r="JVJ3223" s="102"/>
      <c r="JVK3223" s="102"/>
      <c r="JVL3223" s="102"/>
      <c r="JVM3223" s="102"/>
      <c r="JVN3223" s="102"/>
      <c r="JVO3223" s="102"/>
      <c r="JVP3223" s="102"/>
      <c r="JVQ3223" s="102"/>
      <c r="JVR3223" s="102"/>
      <c r="JVS3223" s="102"/>
      <c r="JVT3223" s="102"/>
      <c r="JVU3223" s="102"/>
      <c r="JVV3223" s="102"/>
      <c r="JVW3223" s="102"/>
      <c r="JVX3223" s="102"/>
      <c r="JVY3223" s="102"/>
      <c r="JVZ3223" s="102"/>
      <c r="JWA3223" s="102"/>
      <c r="JWB3223" s="102"/>
      <c r="JWC3223" s="102"/>
      <c r="JWD3223" s="102"/>
      <c r="JWE3223" s="102"/>
      <c r="JWF3223" s="102"/>
      <c r="JWG3223" s="102"/>
      <c r="JWH3223" s="102"/>
      <c r="JWI3223" s="102"/>
      <c r="JWJ3223" s="102"/>
      <c r="JWK3223" s="102"/>
      <c r="JWL3223" s="102"/>
      <c r="JWM3223" s="102"/>
      <c r="JWN3223" s="102"/>
      <c r="JWO3223" s="102"/>
      <c r="JWP3223" s="102"/>
      <c r="JWQ3223" s="102"/>
      <c r="JWR3223" s="102"/>
      <c r="JWS3223" s="102"/>
      <c r="JWT3223" s="102"/>
      <c r="JWU3223" s="102"/>
      <c r="JWV3223" s="102"/>
      <c r="JWW3223" s="102"/>
      <c r="JWX3223" s="102"/>
      <c r="JWY3223" s="102"/>
      <c r="JWZ3223" s="102"/>
      <c r="JXA3223" s="102"/>
      <c r="JXB3223" s="102"/>
      <c r="JXC3223" s="102"/>
      <c r="JXD3223" s="102"/>
      <c r="JXE3223" s="102"/>
      <c r="JXF3223" s="102"/>
      <c r="JXG3223" s="102"/>
      <c r="JXH3223" s="102"/>
      <c r="JXI3223" s="102"/>
      <c r="JXJ3223" s="102"/>
      <c r="JXK3223" s="102"/>
      <c r="JXL3223" s="102"/>
      <c r="JXM3223" s="102"/>
      <c r="JXN3223" s="102"/>
      <c r="JXO3223" s="102"/>
      <c r="JXP3223" s="102"/>
      <c r="JXQ3223" s="102"/>
      <c r="JXR3223" s="102"/>
      <c r="JXS3223" s="102"/>
      <c r="JXT3223" s="102"/>
      <c r="JXU3223" s="102"/>
      <c r="JXV3223" s="102"/>
      <c r="JXW3223" s="102"/>
      <c r="JXX3223" s="102"/>
      <c r="JXY3223" s="102"/>
      <c r="JXZ3223" s="102"/>
      <c r="JYA3223" s="102"/>
      <c r="JYB3223" s="102"/>
      <c r="JYC3223" s="102"/>
      <c r="JYD3223" s="102"/>
      <c r="JYE3223" s="102"/>
      <c r="JYF3223" s="102"/>
      <c r="JYH3223" s="102"/>
      <c r="JYI3223" s="102"/>
      <c r="JYJ3223" s="102"/>
      <c r="JYL3223" s="102"/>
      <c r="JYN3223" s="102"/>
      <c r="JYP3223" s="102"/>
      <c r="JYQ3223" s="102"/>
      <c r="JYR3223" s="102"/>
      <c r="JYS3223" s="102"/>
      <c r="JYT3223" s="102"/>
      <c r="JYV3223" s="102"/>
      <c r="JYW3223" s="102"/>
      <c r="JYX3223" s="102"/>
      <c r="JYY3223" s="102"/>
      <c r="JYZ3223" s="102"/>
      <c r="JZA3223" s="102"/>
      <c r="JZB3223" s="102"/>
      <c r="JZC3223" s="102"/>
      <c r="JZD3223" s="102"/>
      <c r="JZE3223" s="102"/>
      <c r="JZF3223" s="102"/>
      <c r="JZG3223" s="102"/>
      <c r="JZH3223" s="102"/>
      <c r="JZI3223" s="102"/>
      <c r="JZJ3223" s="102"/>
      <c r="JZK3223" s="102"/>
      <c r="JZL3223" s="102"/>
      <c r="JZM3223" s="102"/>
      <c r="JZN3223" s="102"/>
      <c r="JZO3223" s="102"/>
      <c r="JZP3223" s="102"/>
      <c r="JZQ3223" s="102"/>
      <c r="JZR3223" s="102"/>
      <c r="JZS3223" s="102"/>
      <c r="JZT3223" s="102"/>
      <c r="JZU3223" s="102"/>
      <c r="JZV3223" s="102"/>
      <c r="JZW3223" s="102"/>
      <c r="JZX3223" s="102"/>
      <c r="JZY3223" s="102"/>
      <c r="JZZ3223" s="102"/>
      <c r="KAA3223" s="102"/>
      <c r="KAB3223" s="102"/>
      <c r="KAC3223" s="102"/>
      <c r="KAD3223" s="102"/>
      <c r="KAE3223" s="102"/>
      <c r="KAF3223" s="102"/>
      <c r="KAG3223" s="102"/>
      <c r="KAH3223" s="102"/>
      <c r="KAI3223" s="102"/>
      <c r="KAJ3223" s="102"/>
      <c r="KAK3223" s="102"/>
      <c r="KAL3223" s="102"/>
      <c r="KAM3223" s="102"/>
      <c r="KAN3223" s="102"/>
      <c r="KAO3223" s="102"/>
      <c r="KAP3223" s="102"/>
      <c r="KAQ3223" s="102"/>
      <c r="KAR3223" s="102"/>
      <c r="KAS3223" s="102"/>
      <c r="KAT3223" s="102"/>
      <c r="KAU3223" s="102"/>
      <c r="KAV3223" s="102"/>
      <c r="KAW3223" s="102"/>
      <c r="KAX3223" s="102"/>
      <c r="KAY3223" s="102"/>
      <c r="KAZ3223" s="102"/>
      <c r="KBA3223" s="102"/>
      <c r="KBB3223" s="102"/>
      <c r="KBC3223" s="102"/>
      <c r="KBD3223" s="102"/>
      <c r="KBE3223" s="102"/>
      <c r="KBF3223" s="102"/>
      <c r="KBG3223" s="102"/>
      <c r="KBH3223" s="102"/>
      <c r="KBI3223" s="102"/>
      <c r="KBJ3223" s="102"/>
      <c r="KBK3223" s="102"/>
      <c r="KBL3223" s="102"/>
      <c r="KBM3223" s="102"/>
      <c r="KBN3223" s="102"/>
      <c r="KBO3223" s="102"/>
      <c r="KBP3223" s="102"/>
      <c r="KBQ3223" s="102"/>
      <c r="KBR3223" s="102"/>
      <c r="KBS3223" s="102"/>
      <c r="KBT3223" s="102"/>
      <c r="KBU3223" s="102"/>
      <c r="KBV3223" s="102"/>
      <c r="KBW3223" s="102"/>
      <c r="KBX3223" s="102"/>
      <c r="KBY3223" s="102"/>
      <c r="KBZ3223" s="102"/>
      <c r="KCA3223" s="102"/>
      <c r="KCB3223" s="102"/>
      <c r="KCC3223" s="102"/>
      <c r="KCD3223" s="102"/>
      <c r="KCE3223" s="102"/>
      <c r="KCF3223" s="102"/>
      <c r="KCG3223" s="102"/>
      <c r="KCH3223" s="102"/>
      <c r="KCI3223" s="102"/>
      <c r="KCJ3223" s="102"/>
      <c r="KCK3223" s="102"/>
      <c r="KCL3223" s="102"/>
      <c r="KCM3223" s="102"/>
      <c r="KCN3223" s="102"/>
      <c r="KCO3223" s="102"/>
      <c r="KCP3223" s="102"/>
      <c r="KCQ3223" s="102"/>
      <c r="KCR3223" s="102"/>
      <c r="KCS3223" s="102"/>
      <c r="KCT3223" s="102"/>
      <c r="KCU3223" s="102"/>
      <c r="KCV3223" s="102"/>
      <c r="KCW3223" s="102"/>
      <c r="KCX3223" s="102"/>
      <c r="KCY3223" s="102"/>
      <c r="KCZ3223" s="102"/>
      <c r="KDA3223" s="102"/>
      <c r="KDB3223" s="102"/>
      <c r="KDC3223" s="102"/>
      <c r="KDD3223" s="102"/>
      <c r="KDE3223" s="102"/>
      <c r="KDF3223" s="102"/>
      <c r="KDG3223" s="102"/>
      <c r="KDH3223" s="102"/>
      <c r="KDI3223" s="102"/>
      <c r="KDJ3223" s="102"/>
      <c r="KDK3223" s="102"/>
      <c r="KDL3223" s="102"/>
      <c r="KDM3223" s="102"/>
      <c r="KDN3223" s="102"/>
      <c r="KDO3223" s="102"/>
      <c r="KDP3223" s="102"/>
      <c r="KDQ3223" s="102"/>
      <c r="KDR3223" s="102"/>
      <c r="KDS3223" s="102"/>
      <c r="KDT3223" s="102"/>
      <c r="KDU3223" s="102"/>
      <c r="KDV3223" s="102"/>
      <c r="KDW3223" s="102"/>
      <c r="KDX3223" s="102"/>
      <c r="KDY3223" s="102"/>
      <c r="KDZ3223" s="102"/>
      <c r="KEA3223" s="102"/>
      <c r="KEB3223" s="102"/>
      <c r="KEC3223" s="102"/>
      <c r="KED3223" s="102"/>
      <c r="KEE3223" s="102"/>
      <c r="KEF3223" s="102"/>
      <c r="KEG3223" s="102"/>
      <c r="KEH3223" s="102"/>
      <c r="KEI3223" s="102"/>
      <c r="KEJ3223" s="102"/>
      <c r="KEK3223" s="102"/>
      <c r="KEL3223" s="102"/>
      <c r="KEM3223" s="102"/>
      <c r="KEN3223" s="102"/>
      <c r="KEO3223" s="102"/>
      <c r="KEP3223" s="102"/>
      <c r="KEQ3223" s="102"/>
      <c r="KER3223" s="102"/>
      <c r="KES3223" s="102"/>
      <c r="KET3223" s="102"/>
      <c r="KEU3223" s="102"/>
      <c r="KEV3223" s="102"/>
      <c r="KEW3223" s="102"/>
      <c r="KEX3223" s="102"/>
      <c r="KEY3223" s="102"/>
      <c r="KEZ3223" s="102"/>
      <c r="KFA3223" s="102"/>
      <c r="KFB3223" s="102"/>
      <c r="KFC3223" s="102"/>
      <c r="KFD3223" s="102"/>
      <c r="KFE3223" s="102"/>
      <c r="KFF3223" s="102"/>
      <c r="KFG3223" s="102"/>
      <c r="KFH3223" s="102"/>
      <c r="KFI3223" s="102"/>
      <c r="KFJ3223" s="102"/>
      <c r="KFK3223" s="102"/>
      <c r="KFL3223" s="102"/>
      <c r="KFM3223" s="102"/>
      <c r="KFN3223" s="102"/>
      <c r="KFO3223" s="102"/>
      <c r="KFP3223" s="102"/>
      <c r="KFQ3223" s="102"/>
      <c r="KFR3223" s="102"/>
      <c r="KFS3223" s="102"/>
      <c r="KFT3223" s="102"/>
      <c r="KFU3223" s="102"/>
      <c r="KFV3223" s="102"/>
      <c r="KFW3223" s="102"/>
      <c r="KFX3223" s="102"/>
      <c r="KFY3223" s="102"/>
      <c r="KFZ3223" s="102"/>
      <c r="KGA3223" s="102"/>
      <c r="KGB3223" s="102"/>
      <c r="KGC3223" s="102"/>
      <c r="KGD3223" s="102"/>
      <c r="KGE3223" s="102"/>
      <c r="KGF3223" s="102"/>
      <c r="KGG3223" s="102"/>
      <c r="KGH3223" s="102"/>
      <c r="KGI3223" s="102"/>
      <c r="KGJ3223" s="102"/>
      <c r="KGK3223" s="102"/>
      <c r="KGL3223" s="102"/>
      <c r="KGM3223" s="102"/>
      <c r="KGN3223" s="102"/>
      <c r="KGO3223" s="102"/>
      <c r="KGP3223" s="102"/>
      <c r="KGQ3223" s="102"/>
      <c r="KGR3223" s="102"/>
      <c r="KGS3223" s="102"/>
      <c r="KGT3223" s="102"/>
      <c r="KGU3223" s="102"/>
      <c r="KGV3223" s="102"/>
      <c r="KGW3223" s="102"/>
      <c r="KGX3223" s="102"/>
      <c r="KGY3223" s="102"/>
      <c r="KGZ3223" s="102"/>
      <c r="KHA3223" s="102"/>
      <c r="KHB3223" s="102"/>
      <c r="KHC3223" s="102"/>
      <c r="KHD3223" s="102"/>
      <c r="KHE3223" s="102"/>
      <c r="KHF3223" s="102"/>
      <c r="KHG3223" s="102"/>
      <c r="KHH3223" s="102"/>
      <c r="KHI3223" s="102"/>
      <c r="KHJ3223" s="102"/>
      <c r="KHK3223" s="102"/>
      <c r="KHL3223" s="102"/>
      <c r="KHM3223" s="102"/>
      <c r="KHN3223" s="102"/>
      <c r="KHO3223" s="102"/>
      <c r="KHP3223" s="102"/>
      <c r="KHQ3223" s="102"/>
      <c r="KHR3223" s="102"/>
      <c r="KHS3223" s="102"/>
      <c r="KHT3223" s="102"/>
      <c r="KHU3223" s="102"/>
      <c r="KHV3223" s="102"/>
      <c r="KHW3223" s="102"/>
      <c r="KHX3223" s="102"/>
      <c r="KHY3223" s="102"/>
      <c r="KHZ3223" s="102"/>
      <c r="KIA3223" s="102"/>
      <c r="KIB3223" s="102"/>
      <c r="KID3223" s="102"/>
      <c r="KIE3223" s="102"/>
      <c r="KIF3223" s="102"/>
      <c r="KIH3223" s="102"/>
      <c r="KIJ3223" s="102"/>
      <c r="KIL3223" s="102"/>
      <c r="KIM3223" s="102"/>
      <c r="KIN3223" s="102"/>
      <c r="KIO3223" s="102"/>
      <c r="KIP3223" s="102"/>
      <c r="KIR3223" s="102"/>
      <c r="KIS3223" s="102"/>
      <c r="KIT3223" s="102"/>
      <c r="KIU3223" s="102"/>
      <c r="KIV3223" s="102"/>
      <c r="KIW3223" s="102"/>
      <c r="KIX3223" s="102"/>
      <c r="KIY3223" s="102"/>
      <c r="KIZ3223" s="102"/>
      <c r="KJA3223" s="102"/>
      <c r="KJB3223" s="102"/>
      <c r="KJC3223" s="102"/>
      <c r="KJD3223" s="102"/>
      <c r="KJE3223" s="102"/>
      <c r="KJF3223" s="102"/>
      <c r="KJG3223" s="102"/>
      <c r="KJH3223" s="102"/>
      <c r="KJI3223" s="102"/>
      <c r="KJJ3223" s="102"/>
      <c r="KJK3223" s="102"/>
      <c r="KJL3223" s="102"/>
      <c r="KJM3223" s="102"/>
      <c r="KJN3223" s="102"/>
      <c r="KJO3223" s="102"/>
      <c r="KJP3223" s="102"/>
      <c r="KJQ3223" s="102"/>
      <c r="KJR3223" s="102"/>
      <c r="KJS3223" s="102"/>
      <c r="KJT3223" s="102"/>
      <c r="KJU3223" s="102"/>
      <c r="KJV3223" s="102"/>
      <c r="KJW3223" s="102"/>
      <c r="KJX3223" s="102"/>
      <c r="KJY3223" s="102"/>
      <c r="KJZ3223" s="102"/>
      <c r="KKA3223" s="102"/>
      <c r="KKB3223" s="102"/>
      <c r="KKC3223" s="102"/>
      <c r="KKD3223" s="102"/>
      <c r="KKE3223" s="102"/>
      <c r="KKF3223" s="102"/>
      <c r="KKG3223" s="102"/>
      <c r="KKH3223" s="102"/>
      <c r="KKI3223" s="102"/>
      <c r="KKJ3223" s="102"/>
      <c r="KKK3223" s="102"/>
      <c r="KKL3223" s="102"/>
      <c r="KKM3223" s="102"/>
      <c r="KKN3223" s="102"/>
      <c r="KKO3223" s="102"/>
      <c r="KKP3223" s="102"/>
      <c r="KKQ3223" s="102"/>
      <c r="KKR3223" s="102"/>
      <c r="KKS3223" s="102"/>
      <c r="KKT3223" s="102"/>
      <c r="KKU3223" s="102"/>
      <c r="KKV3223" s="102"/>
      <c r="KKW3223" s="102"/>
      <c r="KKX3223" s="102"/>
      <c r="KKY3223" s="102"/>
      <c r="KKZ3223" s="102"/>
      <c r="KLA3223" s="102"/>
      <c r="KLB3223" s="102"/>
      <c r="KLC3223" s="102"/>
      <c r="KLD3223" s="102"/>
      <c r="KLE3223" s="102"/>
      <c r="KLF3223" s="102"/>
      <c r="KLG3223" s="102"/>
      <c r="KLH3223" s="102"/>
      <c r="KLI3223" s="102"/>
      <c r="KLJ3223" s="102"/>
      <c r="KLK3223" s="102"/>
      <c r="KLL3223" s="102"/>
      <c r="KLM3223" s="102"/>
      <c r="KLN3223" s="102"/>
      <c r="KLO3223" s="102"/>
      <c r="KLP3223" s="102"/>
      <c r="KLQ3223" s="102"/>
      <c r="KLR3223" s="102"/>
      <c r="KLS3223" s="102"/>
      <c r="KLT3223" s="102"/>
      <c r="KLU3223" s="102"/>
      <c r="KLV3223" s="102"/>
      <c r="KLW3223" s="102"/>
      <c r="KLX3223" s="102"/>
      <c r="KLY3223" s="102"/>
      <c r="KLZ3223" s="102"/>
      <c r="KMA3223" s="102"/>
      <c r="KMB3223" s="102"/>
      <c r="KMC3223" s="102"/>
      <c r="KMD3223" s="102"/>
      <c r="KME3223" s="102"/>
      <c r="KMF3223" s="102"/>
      <c r="KMG3223" s="102"/>
      <c r="KMH3223" s="102"/>
      <c r="KMI3223" s="102"/>
      <c r="KMJ3223" s="102"/>
      <c r="KMK3223" s="102"/>
      <c r="KML3223" s="102"/>
      <c r="KMM3223" s="102"/>
      <c r="KMN3223" s="102"/>
      <c r="KMO3223" s="102"/>
      <c r="KMP3223" s="102"/>
      <c r="KMQ3223" s="102"/>
      <c r="KMR3223" s="102"/>
      <c r="KMS3223" s="102"/>
      <c r="KMT3223" s="102"/>
      <c r="KMU3223" s="102"/>
      <c r="KMV3223" s="102"/>
      <c r="KMW3223" s="102"/>
      <c r="KMX3223" s="102"/>
      <c r="KMY3223" s="102"/>
      <c r="KMZ3223" s="102"/>
      <c r="KNA3223" s="102"/>
      <c r="KNB3223" s="102"/>
      <c r="KNC3223" s="102"/>
      <c r="KND3223" s="102"/>
      <c r="KNE3223" s="102"/>
      <c r="KNF3223" s="102"/>
      <c r="KNG3223" s="102"/>
      <c r="KNH3223" s="102"/>
      <c r="KNI3223" s="102"/>
      <c r="KNJ3223" s="102"/>
      <c r="KNK3223" s="102"/>
      <c r="KNL3223" s="102"/>
      <c r="KNM3223" s="102"/>
      <c r="KNN3223" s="102"/>
      <c r="KNO3223" s="102"/>
      <c r="KNP3223" s="102"/>
      <c r="KNQ3223" s="102"/>
      <c r="KNR3223" s="102"/>
      <c r="KNS3223" s="102"/>
      <c r="KNT3223" s="102"/>
      <c r="KNU3223" s="102"/>
      <c r="KNV3223" s="102"/>
      <c r="KNW3223" s="102"/>
      <c r="KNX3223" s="102"/>
      <c r="KNY3223" s="102"/>
      <c r="KNZ3223" s="102"/>
      <c r="KOA3223" s="102"/>
      <c r="KOB3223" s="102"/>
      <c r="KOC3223" s="102"/>
      <c r="KOD3223" s="102"/>
      <c r="KOE3223" s="102"/>
      <c r="KOF3223" s="102"/>
      <c r="KOG3223" s="102"/>
      <c r="KOH3223" s="102"/>
      <c r="KOI3223" s="102"/>
      <c r="KOJ3223" s="102"/>
      <c r="KOK3223" s="102"/>
      <c r="KOL3223" s="102"/>
      <c r="KOM3223" s="102"/>
      <c r="KON3223" s="102"/>
      <c r="KOO3223" s="102"/>
      <c r="KOP3223" s="102"/>
      <c r="KOQ3223" s="102"/>
      <c r="KOR3223" s="102"/>
      <c r="KOS3223" s="102"/>
      <c r="KOT3223" s="102"/>
      <c r="KOU3223" s="102"/>
      <c r="KOV3223" s="102"/>
      <c r="KOW3223" s="102"/>
      <c r="KOX3223" s="102"/>
      <c r="KOY3223" s="102"/>
      <c r="KOZ3223" s="102"/>
      <c r="KPA3223" s="102"/>
      <c r="KPB3223" s="102"/>
      <c r="KPC3223" s="102"/>
      <c r="KPD3223" s="102"/>
      <c r="KPE3223" s="102"/>
      <c r="KPF3223" s="102"/>
      <c r="KPG3223" s="102"/>
      <c r="KPH3223" s="102"/>
      <c r="KPI3223" s="102"/>
      <c r="KPJ3223" s="102"/>
      <c r="KPK3223" s="102"/>
      <c r="KPL3223" s="102"/>
      <c r="KPM3223" s="102"/>
      <c r="KPN3223" s="102"/>
      <c r="KPO3223" s="102"/>
      <c r="KPP3223" s="102"/>
      <c r="KPQ3223" s="102"/>
      <c r="KPR3223" s="102"/>
      <c r="KPS3223" s="102"/>
      <c r="KPT3223" s="102"/>
      <c r="KPU3223" s="102"/>
      <c r="KPV3223" s="102"/>
      <c r="KPW3223" s="102"/>
      <c r="KPX3223" s="102"/>
      <c r="KPY3223" s="102"/>
      <c r="KPZ3223" s="102"/>
      <c r="KQA3223" s="102"/>
      <c r="KQB3223" s="102"/>
      <c r="KQC3223" s="102"/>
      <c r="KQD3223" s="102"/>
      <c r="KQE3223" s="102"/>
      <c r="KQF3223" s="102"/>
      <c r="KQG3223" s="102"/>
      <c r="KQH3223" s="102"/>
      <c r="KQI3223" s="102"/>
      <c r="KQJ3223" s="102"/>
      <c r="KQK3223" s="102"/>
      <c r="KQL3223" s="102"/>
      <c r="KQM3223" s="102"/>
      <c r="KQN3223" s="102"/>
      <c r="KQO3223" s="102"/>
      <c r="KQP3223" s="102"/>
      <c r="KQQ3223" s="102"/>
      <c r="KQR3223" s="102"/>
      <c r="KQS3223" s="102"/>
      <c r="KQT3223" s="102"/>
      <c r="KQU3223" s="102"/>
      <c r="KQV3223" s="102"/>
      <c r="KQW3223" s="102"/>
      <c r="KQX3223" s="102"/>
      <c r="KQY3223" s="102"/>
      <c r="KQZ3223" s="102"/>
      <c r="KRA3223" s="102"/>
      <c r="KRB3223" s="102"/>
      <c r="KRC3223" s="102"/>
      <c r="KRD3223" s="102"/>
      <c r="KRE3223" s="102"/>
      <c r="KRF3223" s="102"/>
      <c r="KRG3223" s="102"/>
      <c r="KRH3223" s="102"/>
      <c r="KRI3223" s="102"/>
      <c r="KRJ3223" s="102"/>
      <c r="KRK3223" s="102"/>
      <c r="KRL3223" s="102"/>
      <c r="KRM3223" s="102"/>
      <c r="KRN3223" s="102"/>
      <c r="KRO3223" s="102"/>
      <c r="KRP3223" s="102"/>
      <c r="KRQ3223" s="102"/>
      <c r="KRR3223" s="102"/>
      <c r="KRS3223" s="102"/>
      <c r="KRT3223" s="102"/>
      <c r="KRU3223" s="102"/>
      <c r="KRV3223" s="102"/>
      <c r="KRW3223" s="102"/>
      <c r="KRX3223" s="102"/>
      <c r="KRZ3223" s="102"/>
      <c r="KSA3223" s="102"/>
      <c r="KSB3223" s="102"/>
      <c r="KSD3223" s="102"/>
      <c r="KSF3223" s="102"/>
      <c r="KSH3223" s="102"/>
      <c r="KSI3223" s="102"/>
      <c r="KSJ3223" s="102"/>
      <c r="KSK3223" s="102"/>
      <c r="KSL3223" s="102"/>
      <c r="KSN3223" s="102"/>
      <c r="KSO3223" s="102"/>
      <c r="KSP3223" s="102"/>
      <c r="KSQ3223" s="102"/>
      <c r="KSR3223" s="102"/>
      <c r="KSS3223" s="102"/>
      <c r="KST3223" s="102"/>
      <c r="KSU3223" s="102"/>
      <c r="KSV3223" s="102"/>
      <c r="KSW3223" s="102"/>
      <c r="KSX3223" s="102"/>
      <c r="KSY3223" s="102"/>
      <c r="KSZ3223" s="102"/>
      <c r="KTA3223" s="102"/>
      <c r="KTB3223" s="102"/>
      <c r="KTC3223" s="102"/>
      <c r="KTD3223" s="102"/>
      <c r="KTE3223" s="102"/>
      <c r="KTF3223" s="102"/>
      <c r="KTG3223" s="102"/>
      <c r="KTH3223" s="102"/>
      <c r="KTI3223" s="102"/>
      <c r="KTJ3223" s="102"/>
      <c r="KTK3223" s="102"/>
      <c r="KTL3223" s="102"/>
      <c r="KTM3223" s="102"/>
      <c r="KTN3223" s="102"/>
      <c r="KTO3223" s="102"/>
      <c r="KTP3223" s="102"/>
      <c r="KTQ3223" s="102"/>
      <c r="KTR3223" s="102"/>
      <c r="KTS3223" s="102"/>
      <c r="KTT3223" s="102"/>
      <c r="KTU3223" s="102"/>
      <c r="KTV3223" s="102"/>
      <c r="KTW3223" s="102"/>
      <c r="KTX3223" s="102"/>
      <c r="KTY3223" s="102"/>
      <c r="KTZ3223" s="102"/>
      <c r="KUA3223" s="102"/>
      <c r="KUB3223" s="102"/>
      <c r="KUC3223" s="102"/>
      <c r="KUD3223" s="102"/>
      <c r="KUE3223" s="102"/>
      <c r="KUF3223" s="102"/>
      <c r="KUG3223" s="102"/>
      <c r="KUH3223" s="102"/>
      <c r="KUI3223" s="102"/>
      <c r="KUJ3223" s="102"/>
      <c r="KUK3223" s="102"/>
      <c r="KUL3223" s="102"/>
      <c r="KUM3223" s="102"/>
      <c r="KUN3223" s="102"/>
      <c r="KUO3223" s="102"/>
      <c r="KUP3223" s="102"/>
      <c r="KUQ3223" s="102"/>
      <c r="KUR3223" s="102"/>
      <c r="KUS3223" s="102"/>
      <c r="KUT3223" s="102"/>
      <c r="KUU3223" s="102"/>
      <c r="KUV3223" s="102"/>
      <c r="KUW3223" s="102"/>
      <c r="KUX3223" s="102"/>
      <c r="KUY3223" s="102"/>
      <c r="KUZ3223" s="102"/>
      <c r="KVA3223" s="102"/>
      <c r="KVB3223" s="102"/>
      <c r="KVC3223" s="102"/>
      <c r="KVD3223" s="102"/>
      <c r="KVE3223" s="102"/>
      <c r="KVF3223" s="102"/>
      <c r="KVG3223" s="102"/>
      <c r="KVH3223" s="102"/>
      <c r="KVI3223" s="102"/>
      <c r="KVJ3223" s="102"/>
      <c r="KVK3223" s="102"/>
      <c r="KVL3223" s="102"/>
      <c r="KVM3223" s="102"/>
      <c r="KVN3223" s="102"/>
      <c r="KVO3223" s="102"/>
      <c r="KVP3223" s="102"/>
      <c r="KVQ3223" s="102"/>
      <c r="KVR3223" s="102"/>
      <c r="KVS3223" s="102"/>
      <c r="KVT3223" s="102"/>
      <c r="KVU3223" s="102"/>
      <c r="KVV3223" s="102"/>
      <c r="KVW3223" s="102"/>
      <c r="KVX3223" s="102"/>
      <c r="KVY3223" s="102"/>
      <c r="KVZ3223" s="102"/>
      <c r="KWA3223" s="102"/>
      <c r="KWB3223" s="102"/>
      <c r="KWC3223" s="102"/>
      <c r="KWD3223" s="102"/>
      <c r="KWE3223" s="102"/>
      <c r="KWF3223" s="102"/>
      <c r="KWG3223" s="102"/>
      <c r="KWH3223" s="102"/>
      <c r="KWI3223" s="102"/>
      <c r="KWJ3223" s="102"/>
      <c r="KWK3223" s="102"/>
      <c r="KWL3223" s="102"/>
      <c r="KWM3223" s="102"/>
      <c r="KWN3223" s="102"/>
      <c r="KWO3223" s="102"/>
      <c r="KWP3223" s="102"/>
      <c r="KWQ3223" s="102"/>
      <c r="KWR3223" s="102"/>
      <c r="KWS3223" s="102"/>
      <c r="KWT3223" s="102"/>
      <c r="KWU3223" s="102"/>
      <c r="KWV3223" s="102"/>
      <c r="KWW3223" s="102"/>
      <c r="KWX3223" s="102"/>
      <c r="KWY3223" s="102"/>
      <c r="KWZ3223" s="102"/>
      <c r="KXA3223" s="102"/>
      <c r="KXB3223" s="102"/>
      <c r="KXC3223" s="102"/>
      <c r="KXD3223" s="102"/>
      <c r="KXE3223" s="102"/>
      <c r="KXF3223" s="102"/>
      <c r="KXG3223" s="102"/>
      <c r="KXH3223" s="102"/>
      <c r="KXI3223" s="102"/>
      <c r="KXJ3223" s="102"/>
      <c r="KXK3223" s="102"/>
      <c r="KXL3223" s="102"/>
      <c r="KXM3223" s="102"/>
      <c r="KXN3223" s="102"/>
      <c r="KXO3223" s="102"/>
      <c r="KXP3223" s="102"/>
      <c r="KXQ3223" s="102"/>
      <c r="KXR3223" s="102"/>
      <c r="KXS3223" s="102"/>
      <c r="KXT3223" s="102"/>
      <c r="KXU3223" s="102"/>
      <c r="KXV3223" s="102"/>
      <c r="KXW3223" s="102"/>
      <c r="KXX3223" s="102"/>
      <c r="KXY3223" s="102"/>
      <c r="KXZ3223" s="102"/>
      <c r="KYA3223" s="102"/>
      <c r="KYB3223" s="102"/>
      <c r="KYC3223" s="102"/>
      <c r="KYD3223" s="102"/>
      <c r="KYE3223" s="102"/>
      <c r="KYF3223" s="102"/>
      <c r="KYG3223" s="102"/>
      <c r="KYH3223" s="102"/>
      <c r="KYI3223" s="102"/>
      <c r="KYJ3223" s="102"/>
      <c r="KYK3223" s="102"/>
      <c r="KYL3223" s="102"/>
      <c r="KYM3223" s="102"/>
      <c r="KYN3223" s="102"/>
      <c r="KYO3223" s="102"/>
      <c r="KYP3223" s="102"/>
      <c r="KYQ3223" s="102"/>
      <c r="KYR3223" s="102"/>
      <c r="KYS3223" s="102"/>
      <c r="KYT3223" s="102"/>
      <c r="KYU3223" s="102"/>
      <c r="KYV3223" s="102"/>
      <c r="KYW3223" s="102"/>
      <c r="KYX3223" s="102"/>
      <c r="KYY3223" s="102"/>
      <c r="KYZ3223" s="102"/>
      <c r="KZA3223" s="102"/>
      <c r="KZB3223" s="102"/>
      <c r="KZC3223" s="102"/>
      <c r="KZD3223" s="102"/>
      <c r="KZE3223" s="102"/>
      <c r="KZF3223" s="102"/>
      <c r="KZG3223" s="102"/>
      <c r="KZH3223" s="102"/>
      <c r="KZI3223" s="102"/>
      <c r="KZJ3223" s="102"/>
      <c r="KZK3223" s="102"/>
      <c r="KZL3223" s="102"/>
      <c r="KZM3223" s="102"/>
      <c r="KZN3223" s="102"/>
      <c r="KZO3223" s="102"/>
      <c r="KZP3223" s="102"/>
      <c r="KZQ3223" s="102"/>
      <c r="KZR3223" s="102"/>
      <c r="KZS3223" s="102"/>
      <c r="KZT3223" s="102"/>
      <c r="KZU3223" s="102"/>
      <c r="KZV3223" s="102"/>
      <c r="KZW3223" s="102"/>
      <c r="KZX3223" s="102"/>
      <c r="KZY3223" s="102"/>
      <c r="KZZ3223" s="102"/>
      <c r="LAA3223" s="102"/>
      <c r="LAB3223" s="102"/>
      <c r="LAC3223" s="102"/>
      <c r="LAD3223" s="102"/>
      <c r="LAE3223" s="102"/>
      <c r="LAF3223" s="102"/>
      <c r="LAG3223" s="102"/>
      <c r="LAH3223" s="102"/>
      <c r="LAI3223" s="102"/>
      <c r="LAJ3223" s="102"/>
      <c r="LAK3223" s="102"/>
      <c r="LAL3223" s="102"/>
      <c r="LAM3223" s="102"/>
      <c r="LAN3223" s="102"/>
      <c r="LAO3223" s="102"/>
      <c r="LAP3223" s="102"/>
      <c r="LAQ3223" s="102"/>
      <c r="LAR3223" s="102"/>
      <c r="LAS3223" s="102"/>
      <c r="LAT3223" s="102"/>
      <c r="LAU3223" s="102"/>
      <c r="LAV3223" s="102"/>
      <c r="LAW3223" s="102"/>
      <c r="LAX3223" s="102"/>
      <c r="LAY3223" s="102"/>
      <c r="LAZ3223" s="102"/>
      <c r="LBA3223" s="102"/>
      <c r="LBB3223" s="102"/>
      <c r="LBC3223" s="102"/>
      <c r="LBD3223" s="102"/>
      <c r="LBE3223" s="102"/>
      <c r="LBF3223" s="102"/>
      <c r="LBG3223" s="102"/>
      <c r="LBH3223" s="102"/>
      <c r="LBI3223" s="102"/>
      <c r="LBJ3223" s="102"/>
      <c r="LBK3223" s="102"/>
      <c r="LBL3223" s="102"/>
      <c r="LBM3223" s="102"/>
      <c r="LBN3223" s="102"/>
      <c r="LBO3223" s="102"/>
      <c r="LBP3223" s="102"/>
      <c r="LBQ3223" s="102"/>
      <c r="LBR3223" s="102"/>
      <c r="LBS3223" s="102"/>
      <c r="LBT3223" s="102"/>
      <c r="LBV3223" s="102"/>
      <c r="LBW3223" s="102"/>
      <c r="LBX3223" s="102"/>
      <c r="LBZ3223" s="102"/>
      <c r="LCB3223" s="102"/>
      <c r="LCD3223" s="102"/>
      <c r="LCE3223" s="102"/>
      <c r="LCF3223" s="102"/>
      <c r="LCG3223" s="102"/>
      <c r="LCH3223" s="102"/>
      <c r="LCJ3223" s="102"/>
      <c r="LCK3223" s="102"/>
      <c r="LCL3223" s="102"/>
      <c r="LCM3223" s="102"/>
      <c r="LCN3223" s="102"/>
      <c r="LCO3223" s="102"/>
      <c r="LCP3223" s="102"/>
      <c r="LCQ3223" s="102"/>
      <c r="LCR3223" s="102"/>
      <c r="LCS3223" s="102"/>
      <c r="LCT3223" s="102"/>
      <c r="LCU3223" s="102"/>
      <c r="LCV3223" s="102"/>
      <c r="LCW3223" s="102"/>
      <c r="LCX3223" s="102"/>
      <c r="LCY3223" s="102"/>
      <c r="LCZ3223" s="102"/>
      <c r="LDA3223" s="102"/>
      <c r="LDB3223" s="102"/>
      <c r="LDC3223" s="102"/>
      <c r="LDD3223" s="102"/>
      <c r="LDE3223" s="102"/>
      <c r="LDF3223" s="102"/>
      <c r="LDG3223" s="102"/>
      <c r="LDH3223" s="102"/>
      <c r="LDI3223" s="102"/>
      <c r="LDJ3223" s="102"/>
      <c r="LDK3223" s="102"/>
      <c r="LDL3223" s="102"/>
      <c r="LDM3223" s="102"/>
      <c r="LDN3223" s="102"/>
      <c r="LDO3223" s="102"/>
      <c r="LDP3223" s="102"/>
      <c r="LDQ3223" s="102"/>
      <c r="LDR3223" s="102"/>
      <c r="LDS3223" s="102"/>
      <c r="LDT3223" s="102"/>
      <c r="LDU3223" s="102"/>
      <c r="LDV3223" s="102"/>
      <c r="LDW3223" s="102"/>
      <c r="LDX3223" s="102"/>
      <c r="LDY3223" s="102"/>
      <c r="LDZ3223" s="102"/>
      <c r="LEA3223" s="102"/>
      <c r="LEB3223" s="102"/>
      <c r="LEC3223" s="102"/>
      <c r="LED3223" s="102"/>
      <c r="LEE3223" s="102"/>
      <c r="LEF3223" s="102"/>
      <c r="LEG3223" s="102"/>
      <c r="LEH3223" s="102"/>
      <c r="LEI3223" s="102"/>
      <c r="LEJ3223" s="102"/>
      <c r="LEK3223" s="102"/>
      <c r="LEL3223" s="102"/>
      <c r="LEM3223" s="102"/>
      <c r="LEN3223" s="102"/>
      <c r="LEO3223" s="102"/>
      <c r="LEP3223" s="102"/>
      <c r="LEQ3223" s="102"/>
      <c r="LER3223" s="102"/>
      <c r="LES3223" s="102"/>
      <c r="LET3223" s="102"/>
      <c r="LEU3223" s="102"/>
      <c r="LEV3223" s="102"/>
      <c r="LEW3223" s="102"/>
      <c r="LEX3223" s="102"/>
      <c r="LEY3223" s="102"/>
      <c r="LEZ3223" s="102"/>
      <c r="LFA3223" s="102"/>
      <c r="LFB3223" s="102"/>
      <c r="LFC3223" s="102"/>
      <c r="LFD3223" s="102"/>
      <c r="LFE3223" s="102"/>
      <c r="LFF3223" s="102"/>
      <c r="LFG3223" s="102"/>
      <c r="LFH3223" s="102"/>
      <c r="LFI3223" s="102"/>
      <c r="LFJ3223" s="102"/>
      <c r="LFK3223" s="102"/>
      <c r="LFL3223" s="102"/>
      <c r="LFM3223" s="102"/>
      <c r="LFN3223" s="102"/>
      <c r="LFO3223" s="102"/>
      <c r="LFP3223" s="102"/>
      <c r="LFQ3223" s="102"/>
      <c r="LFR3223" s="102"/>
      <c r="LFS3223" s="102"/>
      <c r="LFT3223" s="102"/>
      <c r="LFU3223" s="102"/>
      <c r="LFV3223" s="102"/>
      <c r="LFW3223" s="102"/>
      <c r="LFX3223" s="102"/>
      <c r="LFY3223" s="102"/>
      <c r="LFZ3223" s="102"/>
      <c r="LGA3223" s="102"/>
      <c r="LGB3223" s="102"/>
      <c r="LGC3223" s="102"/>
      <c r="LGD3223" s="102"/>
      <c r="LGE3223" s="102"/>
      <c r="LGF3223" s="102"/>
      <c r="LGG3223" s="102"/>
      <c r="LGH3223" s="102"/>
      <c r="LGI3223" s="102"/>
      <c r="LGJ3223" s="102"/>
      <c r="LGK3223" s="102"/>
      <c r="LGL3223" s="102"/>
      <c r="LGM3223" s="102"/>
      <c r="LGN3223" s="102"/>
      <c r="LGO3223" s="102"/>
      <c r="LGP3223" s="102"/>
      <c r="LGQ3223" s="102"/>
      <c r="LGR3223" s="102"/>
      <c r="LGS3223" s="102"/>
      <c r="LGT3223" s="102"/>
      <c r="LGU3223" s="102"/>
      <c r="LGV3223" s="102"/>
      <c r="LGW3223" s="102"/>
      <c r="LGX3223" s="102"/>
      <c r="LGY3223" s="102"/>
      <c r="LGZ3223" s="102"/>
      <c r="LHA3223" s="102"/>
      <c r="LHB3223" s="102"/>
      <c r="LHC3223" s="102"/>
      <c r="LHD3223" s="102"/>
      <c r="LHE3223" s="102"/>
      <c r="LHF3223" s="102"/>
      <c r="LHG3223" s="102"/>
      <c r="LHH3223" s="102"/>
      <c r="LHI3223" s="102"/>
      <c r="LHJ3223" s="102"/>
      <c r="LHK3223" s="102"/>
      <c r="LHL3223" s="102"/>
      <c r="LHM3223" s="102"/>
      <c r="LHN3223" s="102"/>
      <c r="LHO3223" s="102"/>
      <c r="LHP3223" s="102"/>
      <c r="LHQ3223" s="102"/>
      <c r="LHR3223" s="102"/>
      <c r="LHS3223" s="102"/>
      <c r="LHT3223" s="102"/>
      <c r="LHU3223" s="102"/>
      <c r="LHV3223" s="102"/>
      <c r="LHW3223" s="102"/>
      <c r="LHX3223" s="102"/>
      <c r="LHY3223" s="102"/>
      <c r="LHZ3223" s="102"/>
      <c r="LIA3223" s="102"/>
      <c r="LIB3223" s="102"/>
      <c r="LIC3223" s="102"/>
      <c r="LID3223" s="102"/>
      <c r="LIE3223" s="102"/>
      <c r="LIF3223" s="102"/>
      <c r="LIG3223" s="102"/>
      <c r="LIH3223" s="102"/>
      <c r="LII3223" s="102"/>
      <c r="LIJ3223" s="102"/>
      <c r="LIK3223" s="102"/>
      <c r="LIL3223" s="102"/>
      <c r="LIM3223" s="102"/>
      <c r="LIN3223" s="102"/>
      <c r="LIO3223" s="102"/>
      <c r="LIP3223" s="102"/>
      <c r="LIQ3223" s="102"/>
      <c r="LIR3223" s="102"/>
      <c r="LIS3223" s="102"/>
      <c r="LIT3223" s="102"/>
      <c r="LIU3223" s="102"/>
      <c r="LIV3223" s="102"/>
      <c r="LIW3223" s="102"/>
      <c r="LIX3223" s="102"/>
      <c r="LIY3223" s="102"/>
      <c r="LIZ3223" s="102"/>
      <c r="LJA3223" s="102"/>
      <c r="LJB3223" s="102"/>
      <c r="LJC3223" s="102"/>
      <c r="LJD3223" s="102"/>
      <c r="LJE3223" s="102"/>
      <c r="LJF3223" s="102"/>
      <c r="LJG3223" s="102"/>
      <c r="LJH3223" s="102"/>
      <c r="LJI3223" s="102"/>
      <c r="LJJ3223" s="102"/>
      <c r="LJK3223" s="102"/>
      <c r="LJL3223" s="102"/>
      <c r="LJM3223" s="102"/>
      <c r="LJN3223" s="102"/>
      <c r="LJO3223" s="102"/>
      <c r="LJP3223" s="102"/>
      <c r="LJQ3223" s="102"/>
      <c r="LJR3223" s="102"/>
      <c r="LJS3223" s="102"/>
      <c r="LJT3223" s="102"/>
      <c r="LJU3223" s="102"/>
      <c r="LJV3223" s="102"/>
      <c r="LJW3223" s="102"/>
      <c r="LJX3223" s="102"/>
      <c r="LJY3223" s="102"/>
      <c r="LJZ3223" s="102"/>
      <c r="LKA3223" s="102"/>
      <c r="LKB3223" s="102"/>
      <c r="LKC3223" s="102"/>
      <c r="LKD3223" s="102"/>
      <c r="LKE3223" s="102"/>
      <c r="LKF3223" s="102"/>
      <c r="LKG3223" s="102"/>
      <c r="LKH3223" s="102"/>
      <c r="LKI3223" s="102"/>
      <c r="LKJ3223" s="102"/>
      <c r="LKK3223" s="102"/>
      <c r="LKL3223" s="102"/>
      <c r="LKM3223" s="102"/>
      <c r="LKN3223" s="102"/>
      <c r="LKO3223" s="102"/>
      <c r="LKP3223" s="102"/>
      <c r="LKQ3223" s="102"/>
      <c r="LKR3223" s="102"/>
      <c r="LKS3223" s="102"/>
      <c r="LKT3223" s="102"/>
      <c r="LKU3223" s="102"/>
      <c r="LKV3223" s="102"/>
      <c r="LKW3223" s="102"/>
      <c r="LKX3223" s="102"/>
      <c r="LKY3223" s="102"/>
      <c r="LKZ3223" s="102"/>
      <c r="LLA3223" s="102"/>
      <c r="LLB3223" s="102"/>
      <c r="LLC3223" s="102"/>
      <c r="LLD3223" s="102"/>
      <c r="LLE3223" s="102"/>
      <c r="LLF3223" s="102"/>
      <c r="LLG3223" s="102"/>
      <c r="LLH3223" s="102"/>
      <c r="LLI3223" s="102"/>
      <c r="LLJ3223" s="102"/>
      <c r="LLK3223" s="102"/>
      <c r="LLL3223" s="102"/>
      <c r="LLM3223" s="102"/>
      <c r="LLN3223" s="102"/>
      <c r="LLO3223" s="102"/>
      <c r="LLP3223" s="102"/>
      <c r="LLR3223" s="102"/>
      <c r="LLS3223" s="102"/>
      <c r="LLT3223" s="102"/>
      <c r="LLV3223" s="102"/>
      <c r="LLX3223" s="102"/>
      <c r="LLZ3223" s="102"/>
      <c r="LMA3223" s="102"/>
      <c r="LMB3223" s="102"/>
      <c r="LMC3223" s="102"/>
      <c r="LMD3223" s="102"/>
      <c r="LMF3223" s="102"/>
      <c r="LMG3223" s="102"/>
      <c r="LMH3223" s="102"/>
      <c r="LMI3223" s="102"/>
      <c r="LMJ3223" s="102"/>
      <c r="LMK3223" s="102"/>
      <c r="LML3223" s="102"/>
      <c r="LMM3223" s="102"/>
      <c r="LMN3223" s="102"/>
      <c r="LMO3223" s="102"/>
      <c r="LMP3223" s="102"/>
      <c r="LMQ3223" s="102"/>
      <c r="LMR3223" s="102"/>
      <c r="LMS3223" s="102"/>
      <c r="LMT3223" s="102"/>
      <c r="LMU3223" s="102"/>
      <c r="LMV3223" s="102"/>
      <c r="LMW3223" s="102"/>
      <c r="LMX3223" s="102"/>
      <c r="LMY3223" s="102"/>
      <c r="LMZ3223" s="102"/>
      <c r="LNA3223" s="102"/>
      <c r="LNB3223" s="102"/>
      <c r="LNC3223" s="102"/>
      <c r="LND3223" s="102"/>
      <c r="LNE3223" s="102"/>
      <c r="LNF3223" s="102"/>
      <c r="LNG3223" s="102"/>
      <c r="LNH3223" s="102"/>
      <c r="LNI3223" s="102"/>
      <c r="LNJ3223" s="102"/>
      <c r="LNK3223" s="102"/>
      <c r="LNL3223" s="102"/>
      <c r="LNM3223" s="102"/>
      <c r="LNN3223" s="102"/>
      <c r="LNO3223" s="102"/>
      <c r="LNP3223" s="102"/>
      <c r="LNQ3223" s="102"/>
      <c r="LNR3223" s="102"/>
      <c r="LNS3223" s="102"/>
      <c r="LNT3223" s="102"/>
      <c r="LNU3223" s="102"/>
      <c r="LNV3223" s="102"/>
      <c r="LNW3223" s="102"/>
      <c r="LNX3223" s="102"/>
      <c r="LNY3223" s="102"/>
      <c r="LNZ3223" s="102"/>
      <c r="LOA3223" s="102"/>
      <c r="LOB3223" s="102"/>
      <c r="LOC3223" s="102"/>
      <c r="LOD3223" s="102"/>
      <c r="LOE3223" s="102"/>
      <c r="LOF3223" s="102"/>
      <c r="LOG3223" s="102"/>
      <c r="LOH3223" s="102"/>
      <c r="LOI3223" s="102"/>
      <c r="LOJ3223" s="102"/>
      <c r="LOK3223" s="102"/>
      <c r="LOL3223" s="102"/>
      <c r="LOM3223" s="102"/>
      <c r="LON3223" s="102"/>
      <c r="LOO3223" s="102"/>
      <c r="LOP3223" s="102"/>
      <c r="LOQ3223" s="102"/>
      <c r="LOR3223" s="102"/>
      <c r="LOS3223" s="102"/>
      <c r="LOT3223" s="102"/>
      <c r="LOU3223" s="102"/>
      <c r="LOV3223" s="102"/>
      <c r="LOW3223" s="102"/>
      <c r="LOX3223" s="102"/>
      <c r="LOY3223" s="102"/>
      <c r="LOZ3223" s="102"/>
      <c r="LPA3223" s="102"/>
      <c r="LPB3223" s="102"/>
      <c r="LPC3223" s="102"/>
      <c r="LPD3223" s="102"/>
      <c r="LPE3223" s="102"/>
      <c r="LPF3223" s="102"/>
      <c r="LPG3223" s="102"/>
      <c r="LPH3223" s="102"/>
      <c r="LPI3223" s="102"/>
      <c r="LPJ3223" s="102"/>
      <c r="LPK3223" s="102"/>
      <c r="LPL3223" s="102"/>
      <c r="LPM3223" s="102"/>
      <c r="LPN3223" s="102"/>
      <c r="LPO3223" s="102"/>
      <c r="LPP3223" s="102"/>
      <c r="LPQ3223" s="102"/>
      <c r="LPR3223" s="102"/>
      <c r="LPS3223" s="102"/>
      <c r="LPT3223" s="102"/>
      <c r="LPU3223" s="102"/>
      <c r="LPV3223" s="102"/>
      <c r="LPW3223" s="102"/>
      <c r="LPX3223" s="102"/>
      <c r="LPY3223" s="102"/>
      <c r="LPZ3223" s="102"/>
      <c r="LQA3223" s="102"/>
      <c r="LQB3223" s="102"/>
      <c r="LQC3223" s="102"/>
      <c r="LQD3223" s="102"/>
      <c r="LQE3223" s="102"/>
      <c r="LQF3223" s="102"/>
      <c r="LQG3223" s="102"/>
      <c r="LQH3223" s="102"/>
      <c r="LQI3223" s="102"/>
      <c r="LQJ3223" s="102"/>
      <c r="LQK3223" s="102"/>
      <c r="LQL3223" s="102"/>
      <c r="LQM3223" s="102"/>
      <c r="LQN3223" s="102"/>
      <c r="LQO3223" s="102"/>
      <c r="LQP3223" s="102"/>
      <c r="LQQ3223" s="102"/>
      <c r="LQR3223" s="102"/>
      <c r="LQS3223" s="102"/>
      <c r="LQT3223" s="102"/>
      <c r="LQU3223" s="102"/>
      <c r="LQV3223" s="102"/>
      <c r="LQW3223" s="102"/>
      <c r="LQX3223" s="102"/>
      <c r="LQY3223" s="102"/>
      <c r="LQZ3223" s="102"/>
      <c r="LRA3223" s="102"/>
      <c r="LRB3223" s="102"/>
      <c r="LRC3223" s="102"/>
      <c r="LRD3223" s="102"/>
      <c r="LRE3223" s="102"/>
      <c r="LRF3223" s="102"/>
      <c r="LRG3223" s="102"/>
      <c r="LRH3223" s="102"/>
      <c r="LRI3223" s="102"/>
      <c r="LRJ3223" s="102"/>
      <c r="LRK3223" s="102"/>
      <c r="LRL3223" s="102"/>
      <c r="LRM3223" s="102"/>
      <c r="LRN3223" s="102"/>
      <c r="LRO3223" s="102"/>
      <c r="LRP3223" s="102"/>
      <c r="LRQ3223" s="102"/>
      <c r="LRR3223" s="102"/>
      <c r="LRS3223" s="102"/>
      <c r="LRT3223" s="102"/>
      <c r="LRU3223" s="102"/>
      <c r="LRV3223" s="102"/>
      <c r="LRW3223" s="102"/>
      <c r="LRX3223" s="102"/>
      <c r="LRY3223" s="102"/>
      <c r="LRZ3223" s="102"/>
      <c r="LSA3223" s="102"/>
      <c r="LSB3223" s="102"/>
      <c r="LSC3223" s="102"/>
      <c r="LSD3223" s="102"/>
      <c r="LSE3223" s="102"/>
      <c r="LSF3223" s="102"/>
      <c r="LSG3223" s="102"/>
      <c r="LSH3223" s="102"/>
      <c r="LSI3223" s="102"/>
      <c r="LSJ3223" s="102"/>
      <c r="LSK3223" s="102"/>
      <c r="LSL3223" s="102"/>
      <c r="LSM3223" s="102"/>
      <c r="LSN3223" s="102"/>
      <c r="LSO3223" s="102"/>
      <c r="LSP3223" s="102"/>
      <c r="LSQ3223" s="102"/>
      <c r="LSR3223" s="102"/>
      <c r="LSS3223" s="102"/>
      <c r="LST3223" s="102"/>
      <c r="LSU3223" s="102"/>
      <c r="LSV3223" s="102"/>
      <c r="LSW3223" s="102"/>
      <c r="LSX3223" s="102"/>
      <c r="LSY3223" s="102"/>
      <c r="LSZ3223" s="102"/>
      <c r="LTA3223" s="102"/>
      <c r="LTB3223" s="102"/>
      <c r="LTC3223" s="102"/>
      <c r="LTD3223" s="102"/>
      <c r="LTE3223" s="102"/>
      <c r="LTF3223" s="102"/>
      <c r="LTG3223" s="102"/>
      <c r="LTH3223" s="102"/>
      <c r="LTI3223" s="102"/>
      <c r="LTJ3223" s="102"/>
      <c r="LTK3223" s="102"/>
      <c r="LTL3223" s="102"/>
      <c r="LTM3223" s="102"/>
      <c r="LTN3223" s="102"/>
      <c r="LTO3223" s="102"/>
      <c r="LTP3223" s="102"/>
      <c r="LTQ3223" s="102"/>
      <c r="LTR3223" s="102"/>
      <c r="LTS3223" s="102"/>
      <c r="LTT3223" s="102"/>
      <c r="LTU3223" s="102"/>
      <c r="LTV3223" s="102"/>
      <c r="LTW3223" s="102"/>
      <c r="LTX3223" s="102"/>
      <c r="LTY3223" s="102"/>
      <c r="LTZ3223" s="102"/>
      <c r="LUA3223" s="102"/>
      <c r="LUB3223" s="102"/>
      <c r="LUC3223" s="102"/>
      <c r="LUD3223" s="102"/>
      <c r="LUE3223" s="102"/>
      <c r="LUF3223" s="102"/>
      <c r="LUG3223" s="102"/>
      <c r="LUH3223" s="102"/>
      <c r="LUI3223" s="102"/>
      <c r="LUJ3223" s="102"/>
      <c r="LUK3223" s="102"/>
      <c r="LUL3223" s="102"/>
      <c r="LUM3223" s="102"/>
      <c r="LUN3223" s="102"/>
      <c r="LUO3223" s="102"/>
      <c r="LUP3223" s="102"/>
      <c r="LUQ3223" s="102"/>
      <c r="LUR3223" s="102"/>
      <c r="LUS3223" s="102"/>
      <c r="LUT3223" s="102"/>
      <c r="LUU3223" s="102"/>
      <c r="LUV3223" s="102"/>
      <c r="LUW3223" s="102"/>
      <c r="LUX3223" s="102"/>
      <c r="LUY3223" s="102"/>
      <c r="LUZ3223" s="102"/>
      <c r="LVA3223" s="102"/>
      <c r="LVB3223" s="102"/>
      <c r="LVC3223" s="102"/>
      <c r="LVD3223" s="102"/>
      <c r="LVE3223" s="102"/>
      <c r="LVF3223" s="102"/>
      <c r="LVG3223" s="102"/>
      <c r="LVH3223" s="102"/>
      <c r="LVI3223" s="102"/>
      <c r="LVJ3223" s="102"/>
      <c r="LVK3223" s="102"/>
      <c r="LVL3223" s="102"/>
      <c r="LVN3223" s="102"/>
      <c r="LVO3223" s="102"/>
      <c r="LVP3223" s="102"/>
      <c r="LVR3223" s="102"/>
      <c r="LVT3223" s="102"/>
      <c r="LVV3223" s="102"/>
      <c r="LVW3223" s="102"/>
      <c r="LVX3223" s="102"/>
      <c r="LVY3223" s="102"/>
      <c r="LVZ3223" s="102"/>
      <c r="LWB3223" s="102"/>
      <c r="LWC3223" s="102"/>
      <c r="LWD3223" s="102"/>
      <c r="LWE3223" s="102"/>
      <c r="LWF3223" s="102"/>
      <c r="LWG3223" s="102"/>
      <c r="LWH3223" s="102"/>
      <c r="LWI3223" s="102"/>
      <c r="LWJ3223" s="102"/>
      <c r="LWK3223" s="102"/>
      <c r="LWL3223" s="102"/>
      <c r="LWM3223" s="102"/>
      <c r="LWN3223" s="102"/>
      <c r="LWO3223" s="102"/>
      <c r="LWP3223" s="102"/>
      <c r="LWQ3223" s="102"/>
      <c r="LWR3223" s="102"/>
      <c r="LWS3223" s="102"/>
      <c r="LWT3223" s="102"/>
      <c r="LWU3223" s="102"/>
      <c r="LWV3223" s="102"/>
      <c r="LWW3223" s="102"/>
      <c r="LWX3223" s="102"/>
      <c r="LWY3223" s="102"/>
      <c r="LWZ3223" s="102"/>
      <c r="LXA3223" s="102"/>
      <c r="LXB3223" s="102"/>
      <c r="LXC3223" s="102"/>
      <c r="LXD3223" s="102"/>
      <c r="LXE3223" s="102"/>
      <c r="LXF3223" s="102"/>
      <c r="LXG3223" s="102"/>
      <c r="LXH3223" s="102"/>
      <c r="LXI3223" s="102"/>
      <c r="LXJ3223" s="102"/>
      <c r="LXK3223" s="102"/>
      <c r="LXL3223" s="102"/>
      <c r="LXM3223" s="102"/>
      <c r="LXN3223" s="102"/>
      <c r="LXO3223" s="102"/>
      <c r="LXP3223" s="102"/>
      <c r="LXQ3223" s="102"/>
      <c r="LXR3223" s="102"/>
      <c r="LXS3223" s="102"/>
      <c r="LXT3223" s="102"/>
      <c r="LXU3223" s="102"/>
      <c r="LXV3223" s="102"/>
      <c r="LXW3223" s="102"/>
      <c r="LXX3223" s="102"/>
      <c r="LXY3223" s="102"/>
      <c r="LXZ3223" s="102"/>
      <c r="LYA3223" s="102"/>
      <c r="LYB3223" s="102"/>
      <c r="LYC3223" s="102"/>
      <c r="LYD3223" s="102"/>
      <c r="LYE3223" s="102"/>
      <c r="LYF3223" s="102"/>
      <c r="LYG3223" s="102"/>
      <c r="LYH3223" s="102"/>
      <c r="LYI3223" s="102"/>
      <c r="LYJ3223" s="102"/>
      <c r="LYK3223" s="102"/>
      <c r="LYL3223" s="102"/>
      <c r="LYM3223" s="102"/>
      <c r="LYN3223" s="102"/>
      <c r="LYO3223" s="102"/>
      <c r="LYP3223" s="102"/>
      <c r="LYQ3223" s="102"/>
      <c r="LYR3223" s="102"/>
      <c r="LYS3223" s="102"/>
      <c r="LYT3223" s="102"/>
      <c r="LYU3223" s="102"/>
      <c r="LYV3223" s="102"/>
      <c r="LYW3223" s="102"/>
      <c r="LYX3223" s="102"/>
      <c r="LYY3223" s="102"/>
      <c r="LYZ3223" s="102"/>
      <c r="LZA3223" s="102"/>
      <c r="LZB3223" s="102"/>
      <c r="LZC3223" s="102"/>
      <c r="LZD3223" s="102"/>
      <c r="LZE3223" s="102"/>
      <c r="LZF3223" s="102"/>
      <c r="LZG3223" s="102"/>
      <c r="LZH3223" s="102"/>
      <c r="LZI3223" s="102"/>
      <c r="LZJ3223" s="102"/>
      <c r="LZK3223" s="102"/>
      <c r="LZL3223" s="102"/>
      <c r="LZM3223" s="102"/>
      <c r="LZN3223" s="102"/>
      <c r="LZO3223" s="102"/>
      <c r="LZP3223" s="102"/>
      <c r="LZQ3223" s="102"/>
      <c r="LZR3223" s="102"/>
      <c r="LZS3223" s="102"/>
      <c r="LZT3223" s="102"/>
      <c r="LZU3223" s="102"/>
      <c r="LZV3223" s="102"/>
      <c r="LZW3223" s="102"/>
      <c r="LZX3223" s="102"/>
      <c r="LZY3223" s="102"/>
      <c r="LZZ3223" s="102"/>
      <c r="MAA3223" s="102"/>
      <c r="MAB3223" s="102"/>
      <c r="MAC3223" s="102"/>
      <c r="MAD3223" s="102"/>
      <c r="MAE3223" s="102"/>
      <c r="MAF3223" s="102"/>
      <c r="MAG3223" s="102"/>
      <c r="MAH3223" s="102"/>
      <c r="MAI3223" s="102"/>
      <c r="MAJ3223" s="102"/>
      <c r="MAK3223" s="102"/>
      <c r="MAL3223" s="102"/>
      <c r="MAM3223" s="102"/>
      <c r="MAN3223" s="102"/>
      <c r="MAO3223" s="102"/>
      <c r="MAP3223" s="102"/>
      <c r="MAQ3223" s="102"/>
      <c r="MAR3223" s="102"/>
      <c r="MAS3223" s="102"/>
      <c r="MAT3223" s="102"/>
      <c r="MAU3223" s="102"/>
      <c r="MAV3223" s="102"/>
      <c r="MAW3223" s="102"/>
      <c r="MAX3223" s="102"/>
      <c r="MAY3223" s="102"/>
      <c r="MAZ3223" s="102"/>
      <c r="MBA3223" s="102"/>
      <c r="MBB3223" s="102"/>
      <c r="MBC3223" s="102"/>
      <c r="MBD3223" s="102"/>
      <c r="MBE3223" s="102"/>
      <c r="MBF3223" s="102"/>
      <c r="MBG3223" s="102"/>
      <c r="MBH3223" s="102"/>
      <c r="MBI3223" s="102"/>
      <c r="MBJ3223" s="102"/>
      <c r="MBK3223" s="102"/>
      <c r="MBL3223" s="102"/>
      <c r="MBM3223" s="102"/>
      <c r="MBN3223" s="102"/>
      <c r="MBO3223" s="102"/>
      <c r="MBP3223" s="102"/>
      <c r="MBQ3223" s="102"/>
      <c r="MBR3223" s="102"/>
      <c r="MBS3223" s="102"/>
      <c r="MBT3223" s="102"/>
      <c r="MBU3223" s="102"/>
      <c r="MBV3223" s="102"/>
      <c r="MBW3223" s="102"/>
      <c r="MBX3223" s="102"/>
      <c r="MBY3223" s="102"/>
      <c r="MBZ3223" s="102"/>
      <c r="MCA3223" s="102"/>
      <c r="MCB3223" s="102"/>
      <c r="MCC3223" s="102"/>
      <c r="MCD3223" s="102"/>
      <c r="MCE3223" s="102"/>
      <c r="MCF3223" s="102"/>
      <c r="MCG3223" s="102"/>
      <c r="MCH3223" s="102"/>
      <c r="MCI3223" s="102"/>
      <c r="MCJ3223" s="102"/>
      <c r="MCK3223" s="102"/>
      <c r="MCL3223" s="102"/>
      <c r="MCM3223" s="102"/>
      <c r="MCN3223" s="102"/>
      <c r="MCO3223" s="102"/>
      <c r="MCP3223" s="102"/>
      <c r="MCQ3223" s="102"/>
      <c r="MCR3223" s="102"/>
      <c r="MCS3223" s="102"/>
      <c r="MCT3223" s="102"/>
      <c r="MCU3223" s="102"/>
      <c r="MCV3223" s="102"/>
      <c r="MCW3223" s="102"/>
      <c r="MCX3223" s="102"/>
      <c r="MCY3223" s="102"/>
      <c r="MCZ3223" s="102"/>
      <c r="MDA3223" s="102"/>
      <c r="MDB3223" s="102"/>
      <c r="MDC3223" s="102"/>
      <c r="MDD3223" s="102"/>
      <c r="MDE3223" s="102"/>
      <c r="MDF3223" s="102"/>
      <c r="MDG3223" s="102"/>
      <c r="MDH3223" s="102"/>
      <c r="MDI3223" s="102"/>
      <c r="MDJ3223" s="102"/>
      <c r="MDK3223" s="102"/>
      <c r="MDL3223" s="102"/>
      <c r="MDM3223" s="102"/>
      <c r="MDN3223" s="102"/>
      <c r="MDO3223" s="102"/>
      <c r="MDP3223" s="102"/>
      <c r="MDQ3223" s="102"/>
      <c r="MDR3223" s="102"/>
      <c r="MDS3223" s="102"/>
      <c r="MDT3223" s="102"/>
      <c r="MDU3223" s="102"/>
      <c r="MDV3223" s="102"/>
      <c r="MDW3223" s="102"/>
      <c r="MDX3223" s="102"/>
      <c r="MDY3223" s="102"/>
      <c r="MDZ3223" s="102"/>
      <c r="MEA3223" s="102"/>
      <c r="MEB3223" s="102"/>
      <c r="MEC3223" s="102"/>
      <c r="MED3223" s="102"/>
      <c r="MEE3223" s="102"/>
      <c r="MEF3223" s="102"/>
      <c r="MEG3223" s="102"/>
      <c r="MEH3223" s="102"/>
      <c r="MEI3223" s="102"/>
      <c r="MEJ3223" s="102"/>
      <c r="MEK3223" s="102"/>
      <c r="MEL3223" s="102"/>
      <c r="MEM3223" s="102"/>
      <c r="MEN3223" s="102"/>
      <c r="MEO3223" s="102"/>
      <c r="MEP3223" s="102"/>
      <c r="MEQ3223" s="102"/>
      <c r="MER3223" s="102"/>
      <c r="MES3223" s="102"/>
      <c r="MET3223" s="102"/>
      <c r="MEU3223" s="102"/>
      <c r="MEV3223" s="102"/>
      <c r="MEW3223" s="102"/>
      <c r="MEX3223" s="102"/>
      <c r="MEY3223" s="102"/>
      <c r="MEZ3223" s="102"/>
      <c r="MFA3223" s="102"/>
      <c r="MFB3223" s="102"/>
      <c r="MFC3223" s="102"/>
      <c r="MFD3223" s="102"/>
      <c r="MFE3223" s="102"/>
      <c r="MFF3223" s="102"/>
      <c r="MFG3223" s="102"/>
      <c r="MFH3223" s="102"/>
      <c r="MFJ3223" s="102"/>
      <c r="MFK3223" s="102"/>
      <c r="MFL3223" s="102"/>
      <c r="MFN3223" s="102"/>
      <c r="MFP3223" s="102"/>
      <c r="MFR3223" s="102"/>
      <c r="MFS3223" s="102"/>
      <c r="MFT3223" s="102"/>
      <c r="MFU3223" s="102"/>
      <c r="MFV3223" s="102"/>
      <c r="MFX3223" s="102"/>
      <c r="MFY3223" s="102"/>
      <c r="MFZ3223" s="102"/>
      <c r="MGA3223" s="102"/>
      <c r="MGB3223" s="102"/>
      <c r="MGC3223" s="102"/>
      <c r="MGD3223" s="102"/>
      <c r="MGE3223" s="102"/>
      <c r="MGF3223" s="102"/>
      <c r="MGG3223" s="102"/>
      <c r="MGH3223" s="102"/>
      <c r="MGI3223" s="102"/>
      <c r="MGJ3223" s="102"/>
      <c r="MGK3223" s="102"/>
      <c r="MGL3223" s="102"/>
      <c r="MGM3223" s="102"/>
      <c r="MGN3223" s="102"/>
      <c r="MGO3223" s="102"/>
      <c r="MGP3223" s="102"/>
      <c r="MGQ3223" s="102"/>
      <c r="MGR3223" s="102"/>
      <c r="MGS3223" s="102"/>
      <c r="MGT3223" s="102"/>
      <c r="MGU3223" s="102"/>
      <c r="MGV3223" s="102"/>
      <c r="MGW3223" s="102"/>
      <c r="MGX3223" s="102"/>
      <c r="MGY3223" s="102"/>
      <c r="MGZ3223" s="102"/>
      <c r="MHA3223" s="102"/>
      <c r="MHB3223" s="102"/>
      <c r="MHC3223" s="102"/>
      <c r="MHD3223" s="102"/>
      <c r="MHE3223" s="102"/>
      <c r="MHF3223" s="102"/>
      <c r="MHG3223" s="102"/>
      <c r="MHH3223" s="102"/>
      <c r="MHI3223" s="102"/>
      <c r="MHJ3223" s="102"/>
      <c r="MHK3223" s="102"/>
      <c r="MHL3223" s="102"/>
      <c r="MHM3223" s="102"/>
      <c r="MHN3223" s="102"/>
      <c r="MHO3223" s="102"/>
      <c r="MHP3223" s="102"/>
      <c r="MHQ3223" s="102"/>
      <c r="MHR3223" s="102"/>
      <c r="MHS3223" s="102"/>
      <c r="MHT3223" s="102"/>
      <c r="MHU3223" s="102"/>
      <c r="MHV3223" s="102"/>
      <c r="MHW3223" s="102"/>
      <c r="MHX3223" s="102"/>
      <c r="MHY3223" s="102"/>
      <c r="MHZ3223" s="102"/>
      <c r="MIA3223" s="102"/>
      <c r="MIB3223" s="102"/>
      <c r="MIC3223" s="102"/>
      <c r="MID3223" s="102"/>
      <c r="MIE3223" s="102"/>
      <c r="MIF3223" s="102"/>
      <c r="MIG3223" s="102"/>
      <c r="MIH3223" s="102"/>
      <c r="MII3223" s="102"/>
      <c r="MIJ3223" s="102"/>
      <c r="MIK3223" s="102"/>
      <c r="MIL3223" s="102"/>
      <c r="MIM3223" s="102"/>
      <c r="MIN3223" s="102"/>
      <c r="MIO3223" s="102"/>
      <c r="MIP3223" s="102"/>
      <c r="MIQ3223" s="102"/>
      <c r="MIR3223" s="102"/>
      <c r="MIS3223" s="102"/>
      <c r="MIT3223" s="102"/>
      <c r="MIU3223" s="102"/>
      <c r="MIV3223" s="102"/>
      <c r="MIW3223" s="102"/>
      <c r="MIX3223" s="102"/>
      <c r="MIY3223" s="102"/>
      <c r="MIZ3223" s="102"/>
      <c r="MJA3223" s="102"/>
      <c r="MJB3223" s="102"/>
      <c r="MJC3223" s="102"/>
      <c r="MJD3223" s="102"/>
      <c r="MJE3223" s="102"/>
      <c r="MJF3223" s="102"/>
      <c r="MJG3223" s="102"/>
      <c r="MJH3223" s="102"/>
      <c r="MJI3223" s="102"/>
      <c r="MJJ3223" s="102"/>
      <c r="MJK3223" s="102"/>
      <c r="MJL3223" s="102"/>
      <c r="MJM3223" s="102"/>
      <c r="MJN3223" s="102"/>
      <c r="MJO3223" s="102"/>
      <c r="MJP3223" s="102"/>
      <c r="MJQ3223" s="102"/>
      <c r="MJR3223" s="102"/>
      <c r="MJS3223" s="102"/>
      <c r="MJT3223" s="102"/>
      <c r="MJU3223" s="102"/>
      <c r="MJV3223" s="102"/>
      <c r="MJW3223" s="102"/>
      <c r="MJX3223" s="102"/>
      <c r="MJY3223" s="102"/>
      <c r="MJZ3223" s="102"/>
      <c r="MKA3223" s="102"/>
      <c r="MKB3223" s="102"/>
      <c r="MKC3223" s="102"/>
      <c r="MKD3223" s="102"/>
      <c r="MKE3223" s="102"/>
      <c r="MKF3223" s="102"/>
      <c r="MKG3223" s="102"/>
      <c r="MKH3223" s="102"/>
      <c r="MKI3223" s="102"/>
      <c r="MKJ3223" s="102"/>
      <c r="MKK3223" s="102"/>
      <c r="MKL3223" s="102"/>
      <c r="MKM3223" s="102"/>
      <c r="MKN3223" s="102"/>
      <c r="MKO3223" s="102"/>
      <c r="MKP3223" s="102"/>
      <c r="MKQ3223" s="102"/>
      <c r="MKR3223" s="102"/>
      <c r="MKS3223" s="102"/>
      <c r="MKT3223" s="102"/>
      <c r="MKU3223" s="102"/>
      <c r="MKV3223" s="102"/>
      <c r="MKW3223" s="102"/>
      <c r="MKX3223" s="102"/>
      <c r="MKY3223" s="102"/>
      <c r="MKZ3223" s="102"/>
      <c r="MLA3223" s="102"/>
      <c r="MLB3223" s="102"/>
      <c r="MLC3223" s="102"/>
      <c r="MLD3223" s="102"/>
      <c r="MLE3223" s="102"/>
      <c r="MLF3223" s="102"/>
      <c r="MLG3223" s="102"/>
      <c r="MLH3223" s="102"/>
      <c r="MLI3223" s="102"/>
      <c r="MLJ3223" s="102"/>
      <c r="MLK3223" s="102"/>
      <c r="MLL3223" s="102"/>
      <c r="MLM3223" s="102"/>
      <c r="MLN3223" s="102"/>
      <c r="MLO3223" s="102"/>
      <c r="MLP3223" s="102"/>
      <c r="MLQ3223" s="102"/>
      <c r="MLR3223" s="102"/>
      <c r="MLS3223" s="102"/>
      <c r="MLT3223" s="102"/>
      <c r="MLU3223" s="102"/>
      <c r="MLV3223" s="102"/>
      <c r="MLW3223" s="102"/>
      <c r="MLX3223" s="102"/>
      <c r="MLY3223" s="102"/>
      <c r="MLZ3223" s="102"/>
      <c r="MMA3223" s="102"/>
      <c r="MMB3223" s="102"/>
      <c r="MMC3223" s="102"/>
      <c r="MMD3223" s="102"/>
      <c r="MME3223" s="102"/>
      <c r="MMF3223" s="102"/>
      <c r="MMG3223" s="102"/>
      <c r="MMH3223" s="102"/>
      <c r="MMI3223" s="102"/>
      <c r="MMJ3223" s="102"/>
      <c r="MMK3223" s="102"/>
      <c r="MML3223" s="102"/>
      <c r="MMM3223" s="102"/>
      <c r="MMN3223" s="102"/>
      <c r="MMO3223" s="102"/>
      <c r="MMP3223" s="102"/>
      <c r="MMQ3223" s="102"/>
      <c r="MMR3223" s="102"/>
      <c r="MMS3223" s="102"/>
      <c r="MMT3223" s="102"/>
      <c r="MMU3223" s="102"/>
      <c r="MMV3223" s="102"/>
      <c r="MMW3223" s="102"/>
      <c r="MMX3223" s="102"/>
      <c r="MMY3223" s="102"/>
      <c r="MMZ3223" s="102"/>
      <c r="MNA3223" s="102"/>
      <c r="MNB3223" s="102"/>
      <c r="MNC3223" s="102"/>
      <c r="MND3223" s="102"/>
      <c r="MNE3223" s="102"/>
      <c r="MNF3223" s="102"/>
      <c r="MNG3223" s="102"/>
      <c r="MNH3223" s="102"/>
      <c r="MNI3223" s="102"/>
      <c r="MNJ3223" s="102"/>
      <c r="MNK3223" s="102"/>
      <c r="MNL3223" s="102"/>
      <c r="MNM3223" s="102"/>
      <c r="MNN3223" s="102"/>
      <c r="MNO3223" s="102"/>
      <c r="MNP3223" s="102"/>
      <c r="MNQ3223" s="102"/>
      <c r="MNR3223" s="102"/>
      <c r="MNS3223" s="102"/>
      <c r="MNT3223" s="102"/>
      <c r="MNU3223" s="102"/>
      <c r="MNV3223" s="102"/>
      <c r="MNW3223" s="102"/>
      <c r="MNX3223" s="102"/>
      <c r="MNY3223" s="102"/>
      <c r="MNZ3223" s="102"/>
      <c r="MOA3223" s="102"/>
      <c r="MOB3223" s="102"/>
      <c r="MOC3223" s="102"/>
      <c r="MOD3223" s="102"/>
      <c r="MOE3223" s="102"/>
      <c r="MOF3223" s="102"/>
      <c r="MOG3223" s="102"/>
      <c r="MOH3223" s="102"/>
      <c r="MOI3223" s="102"/>
      <c r="MOJ3223" s="102"/>
      <c r="MOK3223" s="102"/>
      <c r="MOL3223" s="102"/>
      <c r="MOM3223" s="102"/>
      <c r="MON3223" s="102"/>
      <c r="MOO3223" s="102"/>
      <c r="MOP3223" s="102"/>
      <c r="MOQ3223" s="102"/>
      <c r="MOR3223" s="102"/>
      <c r="MOS3223" s="102"/>
      <c r="MOT3223" s="102"/>
      <c r="MOU3223" s="102"/>
      <c r="MOV3223" s="102"/>
      <c r="MOW3223" s="102"/>
      <c r="MOX3223" s="102"/>
      <c r="MOY3223" s="102"/>
      <c r="MOZ3223" s="102"/>
      <c r="MPA3223" s="102"/>
      <c r="MPB3223" s="102"/>
      <c r="MPC3223" s="102"/>
      <c r="MPD3223" s="102"/>
      <c r="MPF3223" s="102"/>
      <c r="MPG3223" s="102"/>
      <c r="MPH3223" s="102"/>
      <c r="MPJ3223" s="102"/>
      <c r="MPL3223" s="102"/>
      <c r="MPN3223" s="102"/>
      <c r="MPO3223" s="102"/>
      <c r="MPP3223" s="102"/>
      <c r="MPQ3223" s="102"/>
      <c r="MPR3223" s="102"/>
      <c r="MPT3223" s="102"/>
      <c r="MPU3223" s="102"/>
      <c r="MPV3223" s="102"/>
      <c r="MPW3223" s="102"/>
      <c r="MPX3223" s="102"/>
      <c r="MPY3223" s="102"/>
      <c r="MPZ3223" s="102"/>
      <c r="MQA3223" s="102"/>
      <c r="MQB3223" s="102"/>
      <c r="MQC3223" s="102"/>
      <c r="MQD3223" s="102"/>
      <c r="MQE3223" s="102"/>
      <c r="MQF3223" s="102"/>
      <c r="MQG3223" s="102"/>
      <c r="MQH3223" s="102"/>
      <c r="MQI3223" s="102"/>
      <c r="MQJ3223" s="102"/>
      <c r="MQK3223" s="102"/>
      <c r="MQL3223" s="102"/>
      <c r="MQM3223" s="102"/>
      <c r="MQN3223" s="102"/>
      <c r="MQO3223" s="102"/>
      <c r="MQP3223" s="102"/>
      <c r="MQQ3223" s="102"/>
      <c r="MQR3223" s="102"/>
      <c r="MQS3223" s="102"/>
      <c r="MQT3223" s="102"/>
      <c r="MQU3223" s="102"/>
      <c r="MQV3223" s="102"/>
      <c r="MQW3223" s="102"/>
      <c r="MQX3223" s="102"/>
      <c r="MQY3223" s="102"/>
      <c r="MQZ3223" s="102"/>
      <c r="MRA3223" s="102"/>
      <c r="MRB3223" s="102"/>
      <c r="MRC3223" s="102"/>
      <c r="MRD3223" s="102"/>
      <c r="MRE3223" s="102"/>
      <c r="MRF3223" s="102"/>
      <c r="MRG3223" s="102"/>
      <c r="MRH3223" s="102"/>
      <c r="MRI3223" s="102"/>
      <c r="MRJ3223" s="102"/>
      <c r="MRK3223" s="102"/>
      <c r="MRL3223" s="102"/>
      <c r="MRM3223" s="102"/>
      <c r="MRN3223" s="102"/>
      <c r="MRO3223" s="102"/>
      <c r="MRP3223" s="102"/>
      <c r="MRQ3223" s="102"/>
      <c r="MRR3223" s="102"/>
      <c r="MRS3223" s="102"/>
      <c r="MRT3223" s="102"/>
      <c r="MRU3223" s="102"/>
      <c r="MRV3223" s="102"/>
      <c r="MRW3223" s="102"/>
      <c r="MRX3223" s="102"/>
      <c r="MRY3223" s="102"/>
      <c r="MRZ3223" s="102"/>
      <c r="MSA3223" s="102"/>
      <c r="MSB3223" s="102"/>
      <c r="MSC3223" s="102"/>
      <c r="MSD3223" s="102"/>
      <c r="MSE3223" s="102"/>
      <c r="MSF3223" s="102"/>
      <c r="MSG3223" s="102"/>
      <c r="MSH3223" s="102"/>
      <c r="MSI3223" s="102"/>
      <c r="MSJ3223" s="102"/>
      <c r="MSK3223" s="102"/>
      <c r="MSL3223" s="102"/>
      <c r="MSM3223" s="102"/>
      <c r="MSN3223" s="102"/>
      <c r="MSO3223" s="102"/>
      <c r="MSP3223" s="102"/>
      <c r="MSQ3223" s="102"/>
      <c r="MSR3223" s="102"/>
      <c r="MSS3223" s="102"/>
      <c r="MST3223" s="102"/>
      <c r="MSU3223" s="102"/>
      <c r="MSV3223" s="102"/>
      <c r="MSW3223" s="102"/>
      <c r="MSX3223" s="102"/>
      <c r="MSY3223" s="102"/>
      <c r="MSZ3223" s="102"/>
      <c r="MTA3223" s="102"/>
      <c r="MTB3223" s="102"/>
      <c r="MTC3223" s="102"/>
      <c r="MTD3223" s="102"/>
      <c r="MTE3223" s="102"/>
      <c r="MTF3223" s="102"/>
      <c r="MTG3223" s="102"/>
      <c r="MTH3223" s="102"/>
      <c r="MTI3223" s="102"/>
      <c r="MTJ3223" s="102"/>
      <c r="MTK3223" s="102"/>
      <c r="MTL3223" s="102"/>
      <c r="MTM3223" s="102"/>
      <c r="MTN3223" s="102"/>
      <c r="MTO3223" s="102"/>
      <c r="MTP3223" s="102"/>
      <c r="MTQ3223" s="102"/>
      <c r="MTR3223" s="102"/>
      <c r="MTS3223" s="102"/>
      <c r="MTT3223" s="102"/>
      <c r="MTU3223" s="102"/>
      <c r="MTV3223" s="102"/>
      <c r="MTW3223" s="102"/>
      <c r="MTX3223" s="102"/>
      <c r="MTY3223" s="102"/>
      <c r="MTZ3223" s="102"/>
      <c r="MUA3223" s="102"/>
      <c r="MUB3223" s="102"/>
      <c r="MUC3223" s="102"/>
      <c r="MUD3223" s="102"/>
      <c r="MUE3223" s="102"/>
      <c r="MUF3223" s="102"/>
      <c r="MUG3223" s="102"/>
      <c r="MUH3223" s="102"/>
      <c r="MUI3223" s="102"/>
      <c r="MUJ3223" s="102"/>
      <c r="MUK3223" s="102"/>
      <c r="MUL3223" s="102"/>
      <c r="MUM3223" s="102"/>
      <c r="MUN3223" s="102"/>
      <c r="MUO3223" s="102"/>
      <c r="MUP3223" s="102"/>
      <c r="MUQ3223" s="102"/>
      <c r="MUR3223" s="102"/>
      <c r="MUS3223" s="102"/>
      <c r="MUT3223" s="102"/>
      <c r="MUU3223" s="102"/>
      <c r="MUV3223" s="102"/>
      <c r="MUW3223" s="102"/>
      <c r="MUX3223" s="102"/>
      <c r="MUY3223" s="102"/>
      <c r="MUZ3223" s="102"/>
      <c r="MVA3223" s="102"/>
      <c r="MVB3223" s="102"/>
      <c r="MVC3223" s="102"/>
      <c r="MVD3223" s="102"/>
      <c r="MVE3223" s="102"/>
      <c r="MVF3223" s="102"/>
      <c r="MVG3223" s="102"/>
      <c r="MVH3223" s="102"/>
      <c r="MVI3223" s="102"/>
      <c r="MVJ3223" s="102"/>
      <c r="MVK3223" s="102"/>
      <c r="MVL3223" s="102"/>
      <c r="MVM3223" s="102"/>
      <c r="MVN3223" s="102"/>
      <c r="MVO3223" s="102"/>
      <c r="MVP3223" s="102"/>
      <c r="MVQ3223" s="102"/>
      <c r="MVR3223" s="102"/>
      <c r="MVS3223" s="102"/>
      <c r="MVT3223" s="102"/>
      <c r="MVU3223" s="102"/>
      <c r="MVV3223" s="102"/>
      <c r="MVW3223" s="102"/>
      <c r="MVX3223" s="102"/>
      <c r="MVY3223" s="102"/>
      <c r="MVZ3223" s="102"/>
      <c r="MWA3223" s="102"/>
      <c r="MWB3223" s="102"/>
      <c r="MWC3223" s="102"/>
      <c r="MWD3223" s="102"/>
      <c r="MWE3223" s="102"/>
      <c r="MWF3223" s="102"/>
      <c r="MWG3223" s="102"/>
      <c r="MWH3223" s="102"/>
      <c r="MWI3223" s="102"/>
      <c r="MWJ3223" s="102"/>
      <c r="MWK3223" s="102"/>
      <c r="MWL3223" s="102"/>
      <c r="MWM3223" s="102"/>
      <c r="MWN3223" s="102"/>
      <c r="MWO3223" s="102"/>
      <c r="MWP3223" s="102"/>
      <c r="MWQ3223" s="102"/>
      <c r="MWR3223" s="102"/>
      <c r="MWS3223" s="102"/>
      <c r="MWT3223" s="102"/>
      <c r="MWU3223" s="102"/>
      <c r="MWV3223" s="102"/>
      <c r="MWW3223" s="102"/>
      <c r="MWX3223" s="102"/>
      <c r="MWY3223" s="102"/>
      <c r="MWZ3223" s="102"/>
      <c r="MXA3223" s="102"/>
      <c r="MXB3223" s="102"/>
      <c r="MXC3223" s="102"/>
      <c r="MXD3223" s="102"/>
      <c r="MXE3223" s="102"/>
      <c r="MXF3223" s="102"/>
      <c r="MXG3223" s="102"/>
      <c r="MXH3223" s="102"/>
      <c r="MXI3223" s="102"/>
      <c r="MXJ3223" s="102"/>
      <c r="MXK3223" s="102"/>
      <c r="MXL3223" s="102"/>
      <c r="MXM3223" s="102"/>
      <c r="MXN3223" s="102"/>
      <c r="MXO3223" s="102"/>
      <c r="MXP3223" s="102"/>
      <c r="MXQ3223" s="102"/>
      <c r="MXR3223" s="102"/>
      <c r="MXS3223" s="102"/>
      <c r="MXT3223" s="102"/>
      <c r="MXU3223" s="102"/>
      <c r="MXV3223" s="102"/>
      <c r="MXW3223" s="102"/>
      <c r="MXX3223" s="102"/>
      <c r="MXY3223" s="102"/>
      <c r="MXZ3223" s="102"/>
      <c r="MYA3223" s="102"/>
      <c r="MYB3223" s="102"/>
      <c r="MYC3223" s="102"/>
      <c r="MYD3223" s="102"/>
      <c r="MYE3223" s="102"/>
      <c r="MYF3223" s="102"/>
      <c r="MYG3223" s="102"/>
      <c r="MYH3223" s="102"/>
      <c r="MYI3223" s="102"/>
      <c r="MYJ3223" s="102"/>
      <c r="MYK3223" s="102"/>
      <c r="MYL3223" s="102"/>
      <c r="MYM3223" s="102"/>
      <c r="MYN3223" s="102"/>
      <c r="MYO3223" s="102"/>
      <c r="MYP3223" s="102"/>
      <c r="MYQ3223" s="102"/>
      <c r="MYR3223" s="102"/>
      <c r="MYS3223" s="102"/>
      <c r="MYT3223" s="102"/>
      <c r="MYU3223" s="102"/>
      <c r="MYV3223" s="102"/>
      <c r="MYW3223" s="102"/>
      <c r="MYX3223" s="102"/>
      <c r="MYY3223" s="102"/>
      <c r="MYZ3223" s="102"/>
      <c r="MZB3223" s="102"/>
      <c r="MZC3223" s="102"/>
      <c r="MZD3223" s="102"/>
      <c r="MZF3223" s="102"/>
      <c r="MZH3223" s="102"/>
      <c r="MZJ3223" s="102"/>
      <c r="MZK3223" s="102"/>
      <c r="MZL3223" s="102"/>
      <c r="MZM3223" s="102"/>
      <c r="MZN3223" s="102"/>
      <c r="MZP3223" s="102"/>
      <c r="MZQ3223" s="102"/>
      <c r="MZR3223" s="102"/>
      <c r="MZS3223" s="102"/>
      <c r="MZT3223" s="102"/>
      <c r="MZU3223" s="102"/>
      <c r="MZV3223" s="102"/>
      <c r="MZW3223" s="102"/>
      <c r="MZX3223" s="102"/>
      <c r="MZY3223" s="102"/>
      <c r="MZZ3223" s="102"/>
      <c r="NAA3223" s="102"/>
      <c r="NAB3223" s="102"/>
      <c r="NAC3223" s="102"/>
      <c r="NAD3223" s="102"/>
      <c r="NAE3223" s="102"/>
      <c r="NAF3223" s="102"/>
      <c r="NAG3223" s="102"/>
      <c r="NAH3223" s="102"/>
      <c r="NAI3223" s="102"/>
      <c r="NAJ3223" s="102"/>
      <c r="NAK3223" s="102"/>
      <c r="NAL3223" s="102"/>
      <c r="NAM3223" s="102"/>
      <c r="NAN3223" s="102"/>
      <c r="NAO3223" s="102"/>
      <c r="NAP3223" s="102"/>
      <c r="NAQ3223" s="102"/>
      <c r="NAR3223" s="102"/>
      <c r="NAS3223" s="102"/>
      <c r="NAT3223" s="102"/>
      <c r="NAU3223" s="102"/>
      <c r="NAV3223" s="102"/>
      <c r="NAW3223" s="102"/>
      <c r="NAX3223" s="102"/>
      <c r="NAY3223" s="102"/>
      <c r="NAZ3223" s="102"/>
      <c r="NBA3223" s="102"/>
      <c r="NBB3223" s="102"/>
      <c r="NBC3223" s="102"/>
      <c r="NBD3223" s="102"/>
      <c r="NBE3223" s="102"/>
      <c r="NBF3223" s="102"/>
      <c r="NBG3223" s="102"/>
      <c r="NBH3223" s="102"/>
      <c r="NBI3223" s="102"/>
      <c r="NBJ3223" s="102"/>
      <c r="NBK3223" s="102"/>
      <c r="NBL3223" s="102"/>
      <c r="NBM3223" s="102"/>
      <c r="NBN3223" s="102"/>
      <c r="NBO3223" s="102"/>
      <c r="NBP3223" s="102"/>
      <c r="NBQ3223" s="102"/>
      <c r="NBR3223" s="102"/>
      <c r="NBS3223" s="102"/>
      <c r="NBT3223" s="102"/>
      <c r="NBU3223" s="102"/>
      <c r="NBV3223" s="102"/>
      <c r="NBW3223" s="102"/>
      <c r="NBX3223" s="102"/>
      <c r="NBY3223" s="102"/>
      <c r="NBZ3223" s="102"/>
      <c r="NCA3223" s="102"/>
      <c r="NCB3223" s="102"/>
      <c r="NCC3223" s="102"/>
      <c r="NCD3223" s="102"/>
      <c r="NCE3223" s="102"/>
      <c r="NCF3223" s="102"/>
      <c r="NCG3223" s="102"/>
      <c r="NCH3223" s="102"/>
      <c r="NCI3223" s="102"/>
      <c r="NCJ3223" s="102"/>
      <c r="NCK3223" s="102"/>
      <c r="NCL3223" s="102"/>
      <c r="NCM3223" s="102"/>
      <c r="NCN3223" s="102"/>
      <c r="NCO3223" s="102"/>
      <c r="NCP3223" s="102"/>
      <c r="NCQ3223" s="102"/>
      <c r="NCR3223" s="102"/>
      <c r="NCS3223" s="102"/>
      <c r="NCT3223" s="102"/>
      <c r="NCU3223" s="102"/>
      <c r="NCV3223" s="102"/>
      <c r="NCW3223" s="102"/>
      <c r="NCX3223" s="102"/>
      <c r="NCY3223" s="102"/>
      <c r="NCZ3223" s="102"/>
      <c r="NDA3223" s="102"/>
      <c r="NDB3223" s="102"/>
      <c r="NDC3223" s="102"/>
      <c r="NDD3223" s="102"/>
      <c r="NDE3223" s="102"/>
      <c r="NDF3223" s="102"/>
      <c r="NDG3223" s="102"/>
      <c r="NDH3223" s="102"/>
      <c r="NDI3223" s="102"/>
      <c r="NDJ3223" s="102"/>
      <c r="NDK3223" s="102"/>
      <c r="NDL3223" s="102"/>
      <c r="NDM3223" s="102"/>
      <c r="NDN3223" s="102"/>
      <c r="NDO3223" s="102"/>
      <c r="NDP3223" s="102"/>
      <c r="NDQ3223" s="102"/>
      <c r="NDR3223" s="102"/>
      <c r="NDS3223" s="102"/>
      <c r="NDT3223" s="102"/>
      <c r="NDU3223" s="102"/>
      <c r="NDV3223" s="102"/>
      <c r="NDW3223" s="102"/>
      <c r="NDX3223" s="102"/>
      <c r="NDY3223" s="102"/>
      <c r="NDZ3223" s="102"/>
      <c r="NEA3223" s="102"/>
      <c r="NEB3223" s="102"/>
      <c r="NEC3223" s="102"/>
      <c r="NED3223" s="102"/>
      <c r="NEE3223" s="102"/>
      <c r="NEF3223" s="102"/>
      <c r="NEG3223" s="102"/>
      <c r="NEH3223" s="102"/>
      <c r="NEI3223" s="102"/>
      <c r="NEJ3223" s="102"/>
      <c r="NEK3223" s="102"/>
      <c r="NEL3223" s="102"/>
      <c r="NEM3223" s="102"/>
      <c r="NEN3223" s="102"/>
      <c r="NEO3223" s="102"/>
      <c r="NEP3223" s="102"/>
      <c r="NEQ3223" s="102"/>
      <c r="NER3223" s="102"/>
      <c r="NES3223" s="102"/>
      <c r="NET3223" s="102"/>
      <c r="NEU3223" s="102"/>
      <c r="NEV3223" s="102"/>
      <c r="NEW3223" s="102"/>
      <c r="NEX3223" s="102"/>
      <c r="NEY3223" s="102"/>
      <c r="NEZ3223" s="102"/>
      <c r="NFA3223" s="102"/>
      <c r="NFB3223" s="102"/>
      <c r="NFC3223" s="102"/>
      <c r="NFD3223" s="102"/>
      <c r="NFE3223" s="102"/>
      <c r="NFF3223" s="102"/>
      <c r="NFG3223" s="102"/>
      <c r="NFH3223" s="102"/>
      <c r="NFI3223" s="102"/>
      <c r="NFJ3223" s="102"/>
      <c r="NFK3223" s="102"/>
      <c r="NFL3223" s="102"/>
      <c r="NFM3223" s="102"/>
      <c r="NFN3223" s="102"/>
      <c r="NFO3223" s="102"/>
      <c r="NFP3223" s="102"/>
      <c r="NFQ3223" s="102"/>
      <c r="NFR3223" s="102"/>
      <c r="NFS3223" s="102"/>
      <c r="NFT3223" s="102"/>
      <c r="NFU3223" s="102"/>
      <c r="NFV3223" s="102"/>
      <c r="NFW3223" s="102"/>
      <c r="NFX3223" s="102"/>
      <c r="NFY3223" s="102"/>
      <c r="NFZ3223" s="102"/>
      <c r="NGA3223" s="102"/>
      <c r="NGB3223" s="102"/>
      <c r="NGC3223" s="102"/>
      <c r="NGD3223" s="102"/>
      <c r="NGE3223" s="102"/>
      <c r="NGF3223" s="102"/>
      <c r="NGG3223" s="102"/>
      <c r="NGH3223" s="102"/>
      <c r="NGI3223" s="102"/>
      <c r="NGJ3223" s="102"/>
      <c r="NGK3223" s="102"/>
      <c r="NGL3223" s="102"/>
      <c r="NGM3223" s="102"/>
      <c r="NGN3223" s="102"/>
      <c r="NGO3223" s="102"/>
      <c r="NGP3223" s="102"/>
      <c r="NGQ3223" s="102"/>
      <c r="NGR3223" s="102"/>
      <c r="NGS3223" s="102"/>
      <c r="NGT3223" s="102"/>
      <c r="NGU3223" s="102"/>
      <c r="NGV3223" s="102"/>
      <c r="NGW3223" s="102"/>
      <c r="NGX3223" s="102"/>
      <c r="NGY3223" s="102"/>
      <c r="NGZ3223" s="102"/>
      <c r="NHA3223" s="102"/>
      <c r="NHB3223" s="102"/>
      <c r="NHC3223" s="102"/>
      <c r="NHD3223" s="102"/>
      <c r="NHE3223" s="102"/>
      <c r="NHF3223" s="102"/>
      <c r="NHG3223" s="102"/>
      <c r="NHH3223" s="102"/>
      <c r="NHI3223" s="102"/>
      <c r="NHJ3223" s="102"/>
      <c r="NHK3223" s="102"/>
      <c r="NHL3223" s="102"/>
      <c r="NHM3223" s="102"/>
      <c r="NHN3223" s="102"/>
      <c r="NHO3223" s="102"/>
      <c r="NHP3223" s="102"/>
      <c r="NHQ3223" s="102"/>
      <c r="NHR3223" s="102"/>
      <c r="NHS3223" s="102"/>
      <c r="NHT3223" s="102"/>
      <c r="NHU3223" s="102"/>
      <c r="NHV3223" s="102"/>
      <c r="NHW3223" s="102"/>
      <c r="NHX3223" s="102"/>
      <c r="NHY3223" s="102"/>
      <c r="NHZ3223" s="102"/>
      <c r="NIA3223" s="102"/>
      <c r="NIB3223" s="102"/>
      <c r="NIC3223" s="102"/>
      <c r="NID3223" s="102"/>
      <c r="NIE3223" s="102"/>
      <c r="NIF3223" s="102"/>
      <c r="NIG3223" s="102"/>
      <c r="NIH3223" s="102"/>
      <c r="NII3223" s="102"/>
      <c r="NIJ3223" s="102"/>
      <c r="NIK3223" s="102"/>
      <c r="NIL3223" s="102"/>
      <c r="NIM3223" s="102"/>
      <c r="NIN3223" s="102"/>
      <c r="NIO3223" s="102"/>
      <c r="NIP3223" s="102"/>
      <c r="NIQ3223" s="102"/>
      <c r="NIR3223" s="102"/>
      <c r="NIS3223" s="102"/>
      <c r="NIT3223" s="102"/>
      <c r="NIU3223" s="102"/>
      <c r="NIV3223" s="102"/>
      <c r="NIX3223" s="102"/>
      <c r="NIY3223" s="102"/>
      <c r="NIZ3223" s="102"/>
      <c r="NJB3223" s="102"/>
      <c r="NJD3223" s="102"/>
      <c r="NJF3223" s="102"/>
      <c r="NJG3223" s="102"/>
      <c r="NJH3223" s="102"/>
      <c r="NJI3223" s="102"/>
      <c r="NJJ3223" s="102"/>
      <c r="NJL3223" s="102"/>
      <c r="NJM3223" s="102"/>
      <c r="NJN3223" s="102"/>
      <c r="NJO3223" s="102"/>
      <c r="NJP3223" s="102"/>
      <c r="NJQ3223" s="102"/>
      <c r="NJR3223" s="102"/>
      <c r="NJS3223" s="102"/>
      <c r="NJT3223" s="102"/>
      <c r="NJU3223" s="102"/>
      <c r="NJV3223" s="102"/>
      <c r="NJW3223" s="102"/>
      <c r="NJX3223" s="102"/>
      <c r="NJY3223" s="102"/>
      <c r="NJZ3223" s="102"/>
      <c r="NKA3223" s="102"/>
      <c r="NKB3223" s="102"/>
      <c r="NKC3223" s="102"/>
      <c r="NKD3223" s="102"/>
      <c r="NKE3223" s="102"/>
      <c r="NKF3223" s="102"/>
      <c r="NKG3223" s="102"/>
      <c r="NKH3223" s="102"/>
      <c r="NKI3223" s="102"/>
      <c r="NKJ3223" s="102"/>
      <c r="NKK3223" s="102"/>
      <c r="NKL3223" s="102"/>
      <c r="NKM3223" s="102"/>
      <c r="NKN3223" s="102"/>
      <c r="NKO3223" s="102"/>
      <c r="NKP3223" s="102"/>
      <c r="NKQ3223" s="102"/>
      <c r="NKR3223" s="102"/>
      <c r="NKS3223" s="102"/>
      <c r="NKT3223" s="102"/>
      <c r="NKU3223" s="102"/>
      <c r="NKV3223" s="102"/>
      <c r="NKW3223" s="102"/>
      <c r="NKX3223" s="102"/>
      <c r="NKY3223" s="102"/>
      <c r="NKZ3223" s="102"/>
      <c r="NLA3223" s="102"/>
      <c r="NLB3223" s="102"/>
      <c r="NLC3223" s="102"/>
      <c r="NLD3223" s="102"/>
      <c r="NLE3223" s="102"/>
      <c r="NLF3223" s="102"/>
      <c r="NLG3223" s="102"/>
      <c r="NLH3223" s="102"/>
      <c r="NLI3223" s="102"/>
      <c r="NLJ3223" s="102"/>
      <c r="NLK3223" s="102"/>
      <c r="NLL3223" s="102"/>
      <c r="NLM3223" s="102"/>
      <c r="NLN3223" s="102"/>
      <c r="NLO3223" s="102"/>
      <c r="NLP3223" s="102"/>
      <c r="NLQ3223" s="102"/>
      <c r="NLR3223" s="102"/>
      <c r="NLS3223" s="102"/>
      <c r="NLT3223" s="102"/>
      <c r="NLU3223" s="102"/>
      <c r="NLV3223" s="102"/>
      <c r="NLW3223" s="102"/>
      <c r="NLX3223" s="102"/>
      <c r="NLY3223" s="102"/>
      <c r="NLZ3223" s="102"/>
      <c r="NMA3223" s="102"/>
      <c r="NMB3223" s="102"/>
      <c r="NMC3223" s="102"/>
      <c r="NMD3223" s="102"/>
      <c r="NME3223" s="102"/>
      <c r="NMF3223" s="102"/>
      <c r="NMG3223" s="102"/>
      <c r="NMH3223" s="102"/>
      <c r="NMI3223" s="102"/>
      <c r="NMJ3223" s="102"/>
      <c r="NMK3223" s="102"/>
      <c r="NML3223" s="102"/>
      <c r="NMM3223" s="102"/>
      <c r="NMN3223" s="102"/>
      <c r="NMO3223" s="102"/>
      <c r="NMP3223" s="102"/>
      <c r="NMQ3223" s="102"/>
      <c r="NMR3223" s="102"/>
      <c r="NMS3223" s="102"/>
      <c r="NMT3223" s="102"/>
      <c r="NMU3223" s="102"/>
      <c r="NMV3223" s="102"/>
      <c r="NMW3223" s="102"/>
      <c r="NMX3223" s="102"/>
      <c r="NMY3223" s="102"/>
      <c r="NMZ3223" s="102"/>
      <c r="NNA3223" s="102"/>
      <c r="NNB3223" s="102"/>
      <c r="NNC3223" s="102"/>
      <c r="NND3223" s="102"/>
      <c r="NNE3223" s="102"/>
      <c r="NNF3223" s="102"/>
      <c r="NNG3223" s="102"/>
      <c r="NNH3223" s="102"/>
      <c r="NNI3223" s="102"/>
      <c r="NNJ3223" s="102"/>
      <c r="NNK3223" s="102"/>
      <c r="NNL3223" s="102"/>
      <c r="NNM3223" s="102"/>
      <c r="NNN3223" s="102"/>
      <c r="NNO3223" s="102"/>
      <c r="NNP3223" s="102"/>
      <c r="NNQ3223" s="102"/>
      <c r="NNR3223" s="102"/>
      <c r="NNS3223" s="102"/>
      <c r="NNT3223" s="102"/>
      <c r="NNU3223" s="102"/>
      <c r="NNV3223" s="102"/>
      <c r="NNW3223" s="102"/>
      <c r="NNX3223" s="102"/>
      <c r="NNY3223" s="102"/>
      <c r="NNZ3223" s="102"/>
      <c r="NOA3223" s="102"/>
      <c r="NOB3223" s="102"/>
      <c r="NOC3223" s="102"/>
      <c r="NOD3223" s="102"/>
      <c r="NOE3223" s="102"/>
      <c r="NOF3223" s="102"/>
      <c r="NOG3223" s="102"/>
      <c r="NOH3223" s="102"/>
      <c r="NOI3223" s="102"/>
      <c r="NOJ3223" s="102"/>
      <c r="NOK3223" s="102"/>
      <c r="NOL3223" s="102"/>
      <c r="NOM3223" s="102"/>
      <c r="NON3223" s="102"/>
      <c r="NOO3223" s="102"/>
      <c r="NOP3223" s="102"/>
      <c r="NOQ3223" s="102"/>
      <c r="NOR3223" s="102"/>
      <c r="NOS3223" s="102"/>
      <c r="NOT3223" s="102"/>
      <c r="NOU3223" s="102"/>
      <c r="NOV3223" s="102"/>
      <c r="NOW3223" s="102"/>
      <c r="NOX3223" s="102"/>
      <c r="NOY3223" s="102"/>
      <c r="NOZ3223" s="102"/>
      <c r="NPA3223" s="102"/>
      <c r="NPB3223" s="102"/>
      <c r="NPC3223" s="102"/>
      <c r="NPD3223" s="102"/>
      <c r="NPE3223" s="102"/>
      <c r="NPF3223" s="102"/>
      <c r="NPG3223" s="102"/>
      <c r="NPH3223" s="102"/>
      <c r="NPI3223" s="102"/>
      <c r="NPJ3223" s="102"/>
      <c r="NPK3223" s="102"/>
      <c r="NPL3223" s="102"/>
      <c r="NPM3223" s="102"/>
      <c r="NPN3223" s="102"/>
      <c r="NPO3223" s="102"/>
      <c r="NPP3223" s="102"/>
      <c r="NPQ3223" s="102"/>
      <c r="NPR3223" s="102"/>
      <c r="NPS3223" s="102"/>
      <c r="NPT3223" s="102"/>
      <c r="NPU3223" s="102"/>
      <c r="NPV3223" s="102"/>
      <c r="NPW3223" s="102"/>
      <c r="NPX3223" s="102"/>
      <c r="NPY3223" s="102"/>
      <c r="NPZ3223" s="102"/>
      <c r="NQA3223" s="102"/>
      <c r="NQB3223" s="102"/>
      <c r="NQC3223" s="102"/>
      <c r="NQD3223" s="102"/>
      <c r="NQE3223" s="102"/>
      <c r="NQF3223" s="102"/>
      <c r="NQG3223" s="102"/>
      <c r="NQH3223" s="102"/>
      <c r="NQI3223" s="102"/>
      <c r="NQJ3223" s="102"/>
      <c r="NQK3223" s="102"/>
      <c r="NQL3223" s="102"/>
      <c r="NQM3223" s="102"/>
      <c r="NQN3223" s="102"/>
      <c r="NQO3223" s="102"/>
      <c r="NQP3223" s="102"/>
      <c r="NQQ3223" s="102"/>
      <c r="NQR3223" s="102"/>
      <c r="NQS3223" s="102"/>
      <c r="NQT3223" s="102"/>
      <c r="NQU3223" s="102"/>
      <c r="NQV3223" s="102"/>
      <c r="NQW3223" s="102"/>
      <c r="NQX3223" s="102"/>
      <c r="NQY3223" s="102"/>
      <c r="NQZ3223" s="102"/>
      <c r="NRA3223" s="102"/>
      <c r="NRB3223" s="102"/>
      <c r="NRC3223" s="102"/>
      <c r="NRD3223" s="102"/>
      <c r="NRE3223" s="102"/>
      <c r="NRF3223" s="102"/>
      <c r="NRG3223" s="102"/>
      <c r="NRH3223" s="102"/>
      <c r="NRI3223" s="102"/>
      <c r="NRJ3223" s="102"/>
      <c r="NRK3223" s="102"/>
      <c r="NRL3223" s="102"/>
      <c r="NRM3223" s="102"/>
      <c r="NRN3223" s="102"/>
      <c r="NRO3223" s="102"/>
      <c r="NRP3223" s="102"/>
      <c r="NRQ3223" s="102"/>
      <c r="NRR3223" s="102"/>
      <c r="NRS3223" s="102"/>
      <c r="NRT3223" s="102"/>
      <c r="NRU3223" s="102"/>
      <c r="NRV3223" s="102"/>
      <c r="NRW3223" s="102"/>
      <c r="NRX3223" s="102"/>
      <c r="NRY3223" s="102"/>
      <c r="NRZ3223" s="102"/>
      <c r="NSA3223" s="102"/>
      <c r="NSB3223" s="102"/>
      <c r="NSC3223" s="102"/>
      <c r="NSD3223" s="102"/>
      <c r="NSE3223" s="102"/>
      <c r="NSF3223" s="102"/>
      <c r="NSG3223" s="102"/>
      <c r="NSH3223" s="102"/>
      <c r="NSI3223" s="102"/>
      <c r="NSJ3223" s="102"/>
      <c r="NSK3223" s="102"/>
      <c r="NSL3223" s="102"/>
      <c r="NSM3223" s="102"/>
      <c r="NSN3223" s="102"/>
      <c r="NSO3223" s="102"/>
      <c r="NSP3223" s="102"/>
      <c r="NSQ3223" s="102"/>
      <c r="NSR3223" s="102"/>
      <c r="NST3223" s="102"/>
      <c r="NSU3223" s="102"/>
      <c r="NSV3223" s="102"/>
      <c r="NSX3223" s="102"/>
      <c r="NSZ3223" s="102"/>
      <c r="NTB3223" s="102"/>
      <c r="NTC3223" s="102"/>
      <c r="NTD3223" s="102"/>
      <c r="NTE3223" s="102"/>
      <c r="NTF3223" s="102"/>
      <c r="NTH3223" s="102"/>
      <c r="NTI3223" s="102"/>
      <c r="NTJ3223" s="102"/>
      <c r="NTK3223" s="102"/>
      <c r="NTL3223" s="102"/>
      <c r="NTM3223" s="102"/>
      <c r="NTN3223" s="102"/>
      <c r="NTO3223" s="102"/>
      <c r="NTP3223" s="102"/>
      <c r="NTQ3223" s="102"/>
      <c r="NTR3223" s="102"/>
      <c r="NTS3223" s="102"/>
      <c r="NTT3223" s="102"/>
      <c r="NTU3223" s="102"/>
      <c r="NTV3223" s="102"/>
      <c r="NTW3223" s="102"/>
      <c r="NTX3223" s="102"/>
      <c r="NTY3223" s="102"/>
      <c r="NTZ3223" s="102"/>
      <c r="NUA3223" s="102"/>
      <c r="NUB3223" s="102"/>
      <c r="NUC3223" s="102"/>
      <c r="NUD3223" s="102"/>
      <c r="NUE3223" s="102"/>
      <c r="NUF3223" s="102"/>
      <c r="NUG3223" s="102"/>
      <c r="NUH3223" s="102"/>
      <c r="NUI3223" s="102"/>
      <c r="NUJ3223" s="102"/>
      <c r="NUK3223" s="102"/>
      <c r="NUL3223" s="102"/>
      <c r="NUM3223" s="102"/>
      <c r="NUN3223" s="102"/>
      <c r="NUO3223" s="102"/>
      <c r="NUP3223" s="102"/>
      <c r="NUQ3223" s="102"/>
      <c r="NUR3223" s="102"/>
      <c r="NUS3223" s="102"/>
      <c r="NUT3223" s="102"/>
      <c r="NUU3223" s="102"/>
      <c r="NUV3223" s="102"/>
      <c r="NUW3223" s="102"/>
      <c r="NUX3223" s="102"/>
      <c r="NUY3223" s="102"/>
      <c r="NUZ3223" s="102"/>
      <c r="NVA3223" s="102"/>
      <c r="NVB3223" s="102"/>
      <c r="NVC3223" s="102"/>
      <c r="NVD3223" s="102"/>
      <c r="NVE3223" s="102"/>
      <c r="NVF3223" s="102"/>
      <c r="NVG3223" s="102"/>
      <c r="NVH3223" s="102"/>
      <c r="NVI3223" s="102"/>
      <c r="NVJ3223" s="102"/>
      <c r="NVK3223" s="102"/>
      <c r="NVL3223" s="102"/>
      <c r="NVM3223" s="102"/>
      <c r="NVN3223" s="102"/>
      <c r="NVO3223" s="102"/>
      <c r="NVP3223" s="102"/>
      <c r="NVQ3223" s="102"/>
      <c r="NVR3223" s="102"/>
      <c r="NVS3223" s="102"/>
      <c r="NVT3223" s="102"/>
      <c r="NVU3223" s="102"/>
      <c r="NVV3223" s="102"/>
      <c r="NVW3223" s="102"/>
      <c r="NVX3223" s="102"/>
      <c r="NVY3223" s="102"/>
      <c r="NVZ3223" s="102"/>
      <c r="NWA3223" s="102"/>
      <c r="NWB3223" s="102"/>
      <c r="NWC3223" s="102"/>
      <c r="NWD3223" s="102"/>
      <c r="NWE3223" s="102"/>
      <c r="NWF3223" s="102"/>
      <c r="NWG3223" s="102"/>
      <c r="NWH3223" s="102"/>
      <c r="NWI3223" s="102"/>
      <c r="NWJ3223" s="102"/>
      <c r="NWK3223" s="102"/>
      <c r="NWL3223" s="102"/>
      <c r="NWM3223" s="102"/>
      <c r="NWN3223" s="102"/>
      <c r="NWO3223" s="102"/>
      <c r="NWP3223" s="102"/>
      <c r="NWQ3223" s="102"/>
      <c r="NWR3223" s="102"/>
      <c r="NWS3223" s="102"/>
      <c r="NWT3223" s="102"/>
      <c r="NWU3223" s="102"/>
      <c r="NWV3223" s="102"/>
      <c r="NWW3223" s="102"/>
      <c r="NWX3223" s="102"/>
      <c r="NWY3223" s="102"/>
      <c r="NWZ3223" s="102"/>
      <c r="NXA3223" s="102"/>
      <c r="NXB3223" s="102"/>
      <c r="NXC3223" s="102"/>
      <c r="NXD3223" s="102"/>
      <c r="NXE3223" s="102"/>
      <c r="NXF3223" s="102"/>
      <c r="NXG3223" s="102"/>
      <c r="NXH3223" s="102"/>
      <c r="NXI3223" s="102"/>
      <c r="NXJ3223" s="102"/>
      <c r="NXK3223" s="102"/>
      <c r="NXL3223" s="102"/>
      <c r="NXM3223" s="102"/>
      <c r="NXN3223" s="102"/>
      <c r="NXO3223" s="102"/>
      <c r="NXP3223" s="102"/>
      <c r="NXQ3223" s="102"/>
      <c r="NXR3223" s="102"/>
      <c r="NXS3223" s="102"/>
      <c r="NXT3223" s="102"/>
      <c r="NXU3223" s="102"/>
      <c r="NXV3223" s="102"/>
      <c r="NXW3223" s="102"/>
      <c r="NXX3223" s="102"/>
      <c r="NXY3223" s="102"/>
      <c r="NXZ3223" s="102"/>
      <c r="NYA3223" s="102"/>
      <c r="NYB3223" s="102"/>
      <c r="NYC3223" s="102"/>
      <c r="NYD3223" s="102"/>
      <c r="NYE3223" s="102"/>
      <c r="NYF3223" s="102"/>
      <c r="NYG3223" s="102"/>
      <c r="NYH3223" s="102"/>
      <c r="NYI3223" s="102"/>
      <c r="NYJ3223" s="102"/>
      <c r="NYK3223" s="102"/>
      <c r="NYL3223" s="102"/>
      <c r="NYM3223" s="102"/>
      <c r="NYN3223" s="102"/>
      <c r="NYO3223" s="102"/>
      <c r="NYP3223" s="102"/>
      <c r="NYQ3223" s="102"/>
      <c r="NYR3223" s="102"/>
      <c r="NYS3223" s="102"/>
      <c r="NYT3223" s="102"/>
      <c r="NYU3223" s="102"/>
      <c r="NYV3223" s="102"/>
      <c r="NYW3223" s="102"/>
      <c r="NYX3223" s="102"/>
      <c r="NYY3223" s="102"/>
      <c r="NYZ3223" s="102"/>
      <c r="NZA3223" s="102"/>
      <c r="NZB3223" s="102"/>
      <c r="NZC3223" s="102"/>
      <c r="NZD3223" s="102"/>
      <c r="NZE3223" s="102"/>
      <c r="NZF3223" s="102"/>
      <c r="NZG3223" s="102"/>
      <c r="NZH3223" s="102"/>
      <c r="NZI3223" s="102"/>
      <c r="NZJ3223" s="102"/>
      <c r="NZK3223" s="102"/>
      <c r="NZL3223" s="102"/>
      <c r="NZM3223" s="102"/>
      <c r="NZN3223" s="102"/>
      <c r="NZO3223" s="102"/>
      <c r="NZP3223" s="102"/>
      <c r="NZQ3223" s="102"/>
      <c r="NZR3223" s="102"/>
      <c r="NZS3223" s="102"/>
      <c r="NZT3223" s="102"/>
      <c r="NZU3223" s="102"/>
      <c r="NZV3223" s="102"/>
      <c r="NZW3223" s="102"/>
      <c r="NZX3223" s="102"/>
      <c r="NZY3223" s="102"/>
      <c r="NZZ3223" s="102"/>
      <c r="OAA3223" s="102"/>
      <c r="OAB3223" s="102"/>
      <c r="OAC3223" s="102"/>
      <c r="OAD3223" s="102"/>
      <c r="OAE3223" s="102"/>
      <c r="OAF3223" s="102"/>
      <c r="OAG3223" s="102"/>
      <c r="OAH3223" s="102"/>
      <c r="OAI3223" s="102"/>
      <c r="OAJ3223" s="102"/>
      <c r="OAK3223" s="102"/>
      <c r="OAL3223" s="102"/>
      <c r="OAM3223" s="102"/>
      <c r="OAN3223" s="102"/>
      <c r="OAO3223" s="102"/>
      <c r="OAP3223" s="102"/>
      <c r="OAQ3223" s="102"/>
      <c r="OAR3223" s="102"/>
      <c r="OAS3223" s="102"/>
      <c r="OAT3223" s="102"/>
      <c r="OAU3223" s="102"/>
      <c r="OAV3223" s="102"/>
      <c r="OAW3223" s="102"/>
      <c r="OAX3223" s="102"/>
      <c r="OAY3223" s="102"/>
      <c r="OAZ3223" s="102"/>
      <c r="OBA3223" s="102"/>
      <c r="OBB3223" s="102"/>
      <c r="OBC3223" s="102"/>
      <c r="OBD3223" s="102"/>
      <c r="OBE3223" s="102"/>
      <c r="OBF3223" s="102"/>
      <c r="OBG3223" s="102"/>
      <c r="OBH3223" s="102"/>
      <c r="OBI3223" s="102"/>
      <c r="OBJ3223" s="102"/>
      <c r="OBK3223" s="102"/>
      <c r="OBL3223" s="102"/>
      <c r="OBM3223" s="102"/>
      <c r="OBN3223" s="102"/>
      <c r="OBO3223" s="102"/>
      <c r="OBP3223" s="102"/>
      <c r="OBQ3223" s="102"/>
      <c r="OBR3223" s="102"/>
      <c r="OBS3223" s="102"/>
      <c r="OBT3223" s="102"/>
      <c r="OBU3223" s="102"/>
      <c r="OBV3223" s="102"/>
      <c r="OBW3223" s="102"/>
      <c r="OBX3223" s="102"/>
      <c r="OBY3223" s="102"/>
      <c r="OBZ3223" s="102"/>
      <c r="OCA3223" s="102"/>
      <c r="OCB3223" s="102"/>
      <c r="OCC3223" s="102"/>
      <c r="OCD3223" s="102"/>
      <c r="OCE3223" s="102"/>
      <c r="OCF3223" s="102"/>
      <c r="OCG3223" s="102"/>
      <c r="OCH3223" s="102"/>
      <c r="OCI3223" s="102"/>
      <c r="OCJ3223" s="102"/>
      <c r="OCK3223" s="102"/>
      <c r="OCL3223" s="102"/>
      <c r="OCM3223" s="102"/>
      <c r="OCN3223" s="102"/>
      <c r="OCP3223" s="102"/>
      <c r="OCQ3223" s="102"/>
      <c r="OCR3223" s="102"/>
      <c r="OCT3223" s="102"/>
      <c r="OCV3223" s="102"/>
      <c r="OCX3223" s="102"/>
      <c r="OCY3223" s="102"/>
      <c r="OCZ3223" s="102"/>
      <c r="ODA3223" s="102"/>
      <c r="ODB3223" s="102"/>
      <c r="ODD3223" s="102"/>
      <c r="ODE3223" s="102"/>
      <c r="ODF3223" s="102"/>
      <c r="ODG3223" s="102"/>
      <c r="ODH3223" s="102"/>
      <c r="ODI3223" s="102"/>
      <c r="ODJ3223" s="102"/>
      <c r="ODK3223" s="102"/>
      <c r="ODL3223" s="102"/>
      <c r="ODM3223" s="102"/>
      <c r="ODN3223" s="102"/>
      <c r="ODO3223" s="102"/>
      <c r="ODP3223" s="102"/>
      <c r="ODQ3223" s="102"/>
      <c r="ODR3223" s="102"/>
      <c r="ODS3223" s="102"/>
      <c r="ODT3223" s="102"/>
      <c r="ODU3223" s="102"/>
      <c r="ODV3223" s="102"/>
      <c r="ODW3223" s="102"/>
      <c r="ODX3223" s="102"/>
      <c r="ODY3223" s="102"/>
      <c r="ODZ3223" s="102"/>
      <c r="OEA3223" s="102"/>
      <c r="OEB3223" s="102"/>
      <c r="OEC3223" s="102"/>
      <c r="OED3223" s="102"/>
      <c r="OEE3223" s="102"/>
      <c r="OEF3223" s="102"/>
      <c r="OEG3223" s="102"/>
      <c r="OEH3223" s="102"/>
      <c r="OEI3223" s="102"/>
      <c r="OEJ3223" s="102"/>
      <c r="OEK3223" s="102"/>
      <c r="OEL3223" s="102"/>
      <c r="OEM3223" s="102"/>
      <c r="OEN3223" s="102"/>
      <c r="OEO3223" s="102"/>
      <c r="OEP3223" s="102"/>
      <c r="OEQ3223" s="102"/>
      <c r="OER3223" s="102"/>
      <c r="OES3223" s="102"/>
      <c r="OET3223" s="102"/>
      <c r="OEU3223" s="102"/>
      <c r="OEV3223" s="102"/>
      <c r="OEW3223" s="102"/>
      <c r="OEX3223" s="102"/>
      <c r="OEY3223" s="102"/>
      <c r="OEZ3223" s="102"/>
      <c r="OFA3223" s="102"/>
      <c r="OFB3223" s="102"/>
      <c r="OFC3223" s="102"/>
      <c r="OFD3223" s="102"/>
      <c r="OFE3223" s="102"/>
      <c r="OFF3223" s="102"/>
      <c r="OFG3223" s="102"/>
      <c r="OFH3223" s="102"/>
      <c r="OFI3223" s="102"/>
      <c r="OFJ3223" s="102"/>
      <c r="OFK3223" s="102"/>
      <c r="OFL3223" s="102"/>
      <c r="OFM3223" s="102"/>
      <c r="OFN3223" s="102"/>
      <c r="OFO3223" s="102"/>
      <c r="OFP3223" s="102"/>
      <c r="OFQ3223" s="102"/>
      <c r="OFR3223" s="102"/>
      <c r="OFS3223" s="102"/>
      <c r="OFT3223" s="102"/>
      <c r="OFU3223" s="102"/>
      <c r="OFV3223" s="102"/>
      <c r="OFW3223" s="102"/>
      <c r="OFX3223" s="102"/>
      <c r="OFY3223" s="102"/>
      <c r="OFZ3223" s="102"/>
      <c r="OGA3223" s="102"/>
      <c r="OGB3223" s="102"/>
      <c r="OGC3223" s="102"/>
      <c r="OGD3223" s="102"/>
      <c r="OGE3223" s="102"/>
      <c r="OGF3223" s="102"/>
      <c r="OGG3223" s="102"/>
      <c r="OGH3223" s="102"/>
      <c r="OGI3223" s="102"/>
      <c r="OGJ3223" s="102"/>
      <c r="OGK3223" s="102"/>
      <c r="OGL3223" s="102"/>
      <c r="OGM3223" s="102"/>
      <c r="OGN3223" s="102"/>
      <c r="OGO3223" s="102"/>
      <c r="OGP3223" s="102"/>
      <c r="OGQ3223" s="102"/>
      <c r="OGR3223" s="102"/>
      <c r="OGS3223" s="102"/>
      <c r="OGT3223" s="102"/>
      <c r="OGU3223" s="102"/>
      <c r="OGV3223" s="102"/>
      <c r="OGW3223" s="102"/>
      <c r="OGX3223" s="102"/>
      <c r="OGY3223" s="102"/>
      <c r="OGZ3223" s="102"/>
      <c r="OHA3223" s="102"/>
      <c r="OHB3223" s="102"/>
      <c r="OHC3223" s="102"/>
      <c r="OHD3223" s="102"/>
      <c r="OHE3223" s="102"/>
      <c r="OHF3223" s="102"/>
      <c r="OHG3223" s="102"/>
      <c r="OHH3223" s="102"/>
      <c r="OHI3223" s="102"/>
      <c r="OHJ3223" s="102"/>
      <c r="OHK3223" s="102"/>
      <c r="OHL3223" s="102"/>
      <c r="OHM3223" s="102"/>
      <c r="OHN3223" s="102"/>
      <c r="OHO3223" s="102"/>
      <c r="OHP3223" s="102"/>
      <c r="OHQ3223" s="102"/>
      <c r="OHR3223" s="102"/>
      <c r="OHS3223" s="102"/>
      <c r="OHT3223" s="102"/>
      <c r="OHU3223" s="102"/>
      <c r="OHV3223" s="102"/>
      <c r="OHW3223" s="102"/>
      <c r="OHX3223" s="102"/>
      <c r="OHY3223" s="102"/>
      <c r="OHZ3223" s="102"/>
      <c r="OIA3223" s="102"/>
      <c r="OIB3223" s="102"/>
      <c r="OIC3223" s="102"/>
      <c r="OID3223" s="102"/>
      <c r="OIE3223" s="102"/>
      <c r="OIF3223" s="102"/>
      <c r="OIG3223" s="102"/>
      <c r="OIH3223" s="102"/>
      <c r="OII3223" s="102"/>
      <c r="OIJ3223" s="102"/>
      <c r="OIK3223" s="102"/>
      <c r="OIL3223" s="102"/>
      <c r="OIM3223" s="102"/>
      <c r="OIN3223" s="102"/>
      <c r="OIO3223" s="102"/>
      <c r="OIP3223" s="102"/>
      <c r="OIQ3223" s="102"/>
      <c r="OIR3223" s="102"/>
      <c r="OIS3223" s="102"/>
      <c r="OIT3223" s="102"/>
      <c r="OIU3223" s="102"/>
      <c r="OIV3223" s="102"/>
      <c r="OIW3223" s="102"/>
      <c r="OIX3223" s="102"/>
      <c r="OIY3223" s="102"/>
      <c r="OIZ3223" s="102"/>
      <c r="OJA3223" s="102"/>
      <c r="OJB3223" s="102"/>
      <c r="OJC3223" s="102"/>
      <c r="OJD3223" s="102"/>
      <c r="OJE3223" s="102"/>
      <c r="OJF3223" s="102"/>
      <c r="OJG3223" s="102"/>
      <c r="OJH3223" s="102"/>
      <c r="OJI3223" s="102"/>
      <c r="OJJ3223" s="102"/>
      <c r="OJK3223" s="102"/>
      <c r="OJL3223" s="102"/>
      <c r="OJM3223" s="102"/>
      <c r="OJN3223" s="102"/>
      <c r="OJO3223" s="102"/>
      <c r="OJP3223" s="102"/>
      <c r="OJQ3223" s="102"/>
      <c r="OJR3223" s="102"/>
      <c r="OJS3223" s="102"/>
      <c r="OJT3223" s="102"/>
      <c r="OJU3223" s="102"/>
      <c r="OJV3223" s="102"/>
      <c r="OJW3223" s="102"/>
      <c r="OJX3223" s="102"/>
      <c r="OJY3223" s="102"/>
      <c r="OJZ3223" s="102"/>
      <c r="OKA3223" s="102"/>
      <c r="OKB3223" s="102"/>
      <c r="OKC3223" s="102"/>
      <c r="OKD3223" s="102"/>
      <c r="OKE3223" s="102"/>
      <c r="OKF3223" s="102"/>
      <c r="OKG3223" s="102"/>
      <c r="OKH3223" s="102"/>
      <c r="OKI3223" s="102"/>
      <c r="OKJ3223" s="102"/>
      <c r="OKK3223" s="102"/>
      <c r="OKL3223" s="102"/>
      <c r="OKM3223" s="102"/>
      <c r="OKN3223" s="102"/>
      <c r="OKO3223" s="102"/>
      <c r="OKP3223" s="102"/>
      <c r="OKQ3223" s="102"/>
      <c r="OKR3223" s="102"/>
      <c r="OKS3223" s="102"/>
      <c r="OKT3223" s="102"/>
      <c r="OKU3223" s="102"/>
      <c r="OKV3223" s="102"/>
      <c r="OKW3223" s="102"/>
      <c r="OKX3223" s="102"/>
      <c r="OKY3223" s="102"/>
      <c r="OKZ3223" s="102"/>
      <c r="OLA3223" s="102"/>
      <c r="OLB3223" s="102"/>
      <c r="OLC3223" s="102"/>
      <c r="OLD3223" s="102"/>
      <c r="OLE3223" s="102"/>
      <c r="OLF3223" s="102"/>
      <c r="OLG3223" s="102"/>
      <c r="OLH3223" s="102"/>
      <c r="OLI3223" s="102"/>
      <c r="OLJ3223" s="102"/>
      <c r="OLK3223" s="102"/>
      <c r="OLL3223" s="102"/>
      <c r="OLM3223" s="102"/>
      <c r="OLN3223" s="102"/>
      <c r="OLO3223" s="102"/>
      <c r="OLP3223" s="102"/>
      <c r="OLQ3223" s="102"/>
      <c r="OLR3223" s="102"/>
      <c r="OLS3223" s="102"/>
      <c r="OLT3223" s="102"/>
      <c r="OLU3223" s="102"/>
      <c r="OLV3223" s="102"/>
      <c r="OLW3223" s="102"/>
      <c r="OLX3223" s="102"/>
      <c r="OLY3223" s="102"/>
      <c r="OLZ3223" s="102"/>
      <c r="OMA3223" s="102"/>
      <c r="OMB3223" s="102"/>
      <c r="OMC3223" s="102"/>
      <c r="OMD3223" s="102"/>
      <c r="OME3223" s="102"/>
      <c r="OMF3223" s="102"/>
      <c r="OMG3223" s="102"/>
      <c r="OMH3223" s="102"/>
      <c r="OMI3223" s="102"/>
      <c r="OMJ3223" s="102"/>
      <c r="OML3223" s="102"/>
      <c r="OMM3223" s="102"/>
      <c r="OMN3223" s="102"/>
      <c r="OMP3223" s="102"/>
      <c r="OMR3223" s="102"/>
      <c r="OMT3223" s="102"/>
      <c r="OMU3223" s="102"/>
      <c r="OMV3223" s="102"/>
      <c r="OMW3223" s="102"/>
      <c r="OMX3223" s="102"/>
      <c r="OMZ3223" s="102"/>
      <c r="ONA3223" s="102"/>
      <c r="ONB3223" s="102"/>
      <c r="ONC3223" s="102"/>
      <c r="OND3223" s="102"/>
      <c r="ONE3223" s="102"/>
      <c r="ONF3223" s="102"/>
      <c r="ONG3223" s="102"/>
      <c r="ONH3223" s="102"/>
      <c r="ONI3223" s="102"/>
      <c r="ONJ3223" s="102"/>
      <c r="ONK3223" s="102"/>
      <c r="ONL3223" s="102"/>
      <c r="ONM3223" s="102"/>
      <c r="ONN3223" s="102"/>
      <c r="ONO3223" s="102"/>
      <c r="ONP3223" s="102"/>
      <c r="ONQ3223" s="102"/>
      <c r="ONR3223" s="102"/>
      <c r="ONS3223" s="102"/>
      <c r="ONT3223" s="102"/>
      <c r="ONU3223" s="102"/>
      <c r="ONV3223" s="102"/>
      <c r="ONW3223" s="102"/>
      <c r="ONX3223" s="102"/>
      <c r="ONY3223" s="102"/>
      <c r="ONZ3223" s="102"/>
      <c r="OOA3223" s="102"/>
      <c r="OOB3223" s="102"/>
      <c r="OOC3223" s="102"/>
      <c r="OOD3223" s="102"/>
      <c r="OOE3223" s="102"/>
      <c r="OOF3223" s="102"/>
      <c r="OOG3223" s="102"/>
      <c r="OOH3223" s="102"/>
      <c r="OOI3223" s="102"/>
      <c r="OOJ3223" s="102"/>
      <c r="OOK3223" s="102"/>
      <c r="OOL3223" s="102"/>
      <c r="OOM3223" s="102"/>
      <c r="OON3223" s="102"/>
      <c r="OOO3223" s="102"/>
      <c r="OOP3223" s="102"/>
      <c r="OOQ3223" s="102"/>
      <c r="OOR3223" s="102"/>
      <c r="OOS3223" s="102"/>
      <c r="OOT3223" s="102"/>
      <c r="OOU3223" s="102"/>
      <c r="OOV3223" s="102"/>
      <c r="OOW3223" s="102"/>
      <c r="OOX3223" s="102"/>
      <c r="OOY3223" s="102"/>
      <c r="OOZ3223" s="102"/>
      <c r="OPA3223" s="102"/>
      <c r="OPB3223" s="102"/>
      <c r="OPC3223" s="102"/>
      <c r="OPD3223" s="102"/>
      <c r="OPE3223" s="102"/>
      <c r="OPF3223" s="102"/>
      <c r="OPG3223" s="102"/>
      <c r="OPH3223" s="102"/>
      <c r="OPI3223" s="102"/>
      <c r="OPJ3223" s="102"/>
      <c r="OPK3223" s="102"/>
      <c r="OPL3223" s="102"/>
      <c r="OPM3223" s="102"/>
      <c r="OPN3223" s="102"/>
      <c r="OPO3223" s="102"/>
      <c r="OPP3223" s="102"/>
      <c r="OPQ3223" s="102"/>
      <c r="OPR3223" s="102"/>
      <c r="OPS3223" s="102"/>
      <c r="OPT3223" s="102"/>
      <c r="OPU3223" s="102"/>
      <c r="OPV3223" s="102"/>
      <c r="OPW3223" s="102"/>
      <c r="OPX3223" s="102"/>
      <c r="OPY3223" s="102"/>
      <c r="OPZ3223" s="102"/>
      <c r="OQA3223" s="102"/>
      <c r="OQB3223" s="102"/>
      <c r="OQC3223" s="102"/>
      <c r="OQD3223" s="102"/>
      <c r="OQE3223" s="102"/>
      <c r="OQF3223" s="102"/>
      <c r="OQG3223" s="102"/>
      <c r="OQH3223" s="102"/>
      <c r="OQI3223" s="102"/>
      <c r="OQJ3223" s="102"/>
      <c r="OQK3223" s="102"/>
      <c r="OQL3223" s="102"/>
      <c r="OQM3223" s="102"/>
      <c r="OQN3223" s="102"/>
      <c r="OQO3223" s="102"/>
      <c r="OQP3223" s="102"/>
      <c r="OQQ3223" s="102"/>
      <c r="OQR3223" s="102"/>
      <c r="OQS3223" s="102"/>
      <c r="OQT3223" s="102"/>
      <c r="OQU3223" s="102"/>
      <c r="OQV3223" s="102"/>
      <c r="OQW3223" s="102"/>
      <c r="OQX3223" s="102"/>
      <c r="OQY3223" s="102"/>
      <c r="OQZ3223" s="102"/>
      <c r="ORA3223" s="102"/>
      <c r="ORB3223" s="102"/>
      <c r="ORC3223" s="102"/>
      <c r="ORD3223" s="102"/>
      <c r="ORE3223" s="102"/>
      <c r="ORF3223" s="102"/>
      <c r="ORG3223" s="102"/>
      <c r="ORH3223" s="102"/>
      <c r="ORI3223" s="102"/>
      <c r="ORJ3223" s="102"/>
      <c r="ORK3223" s="102"/>
      <c r="ORL3223" s="102"/>
      <c r="ORM3223" s="102"/>
      <c r="ORN3223" s="102"/>
      <c r="ORO3223" s="102"/>
      <c r="ORP3223" s="102"/>
      <c r="ORQ3223" s="102"/>
      <c r="ORR3223" s="102"/>
      <c r="ORS3223" s="102"/>
      <c r="ORT3223" s="102"/>
      <c r="ORU3223" s="102"/>
      <c r="ORV3223" s="102"/>
      <c r="ORW3223" s="102"/>
      <c r="ORX3223" s="102"/>
      <c r="ORY3223" s="102"/>
      <c r="ORZ3223" s="102"/>
      <c r="OSA3223" s="102"/>
      <c r="OSB3223" s="102"/>
      <c r="OSC3223" s="102"/>
      <c r="OSD3223" s="102"/>
      <c r="OSE3223" s="102"/>
      <c r="OSF3223" s="102"/>
      <c r="OSG3223" s="102"/>
      <c r="OSH3223" s="102"/>
      <c r="OSI3223" s="102"/>
      <c r="OSJ3223" s="102"/>
      <c r="OSK3223" s="102"/>
      <c r="OSL3223" s="102"/>
      <c r="OSM3223" s="102"/>
      <c r="OSN3223" s="102"/>
      <c r="OSO3223" s="102"/>
      <c r="OSP3223" s="102"/>
      <c r="OSQ3223" s="102"/>
      <c r="OSR3223" s="102"/>
      <c r="OSS3223" s="102"/>
      <c r="OST3223" s="102"/>
      <c r="OSU3223" s="102"/>
      <c r="OSV3223" s="102"/>
      <c r="OSW3223" s="102"/>
      <c r="OSX3223" s="102"/>
      <c r="OSY3223" s="102"/>
      <c r="OSZ3223" s="102"/>
      <c r="OTA3223" s="102"/>
      <c r="OTB3223" s="102"/>
      <c r="OTC3223" s="102"/>
      <c r="OTD3223" s="102"/>
      <c r="OTE3223" s="102"/>
      <c r="OTF3223" s="102"/>
      <c r="OTG3223" s="102"/>
      <c r="OTH3223" s="102"/>
      <c r="OTI3223" s="102"/>
      <c r="OTJ3223" s="102"/>
      <c r="OTK3223" s="102"/>
      <c r="OTL3223" s="102"/>
      <c r="OTM3223" s="102"/>
      <c r="OTN3223" s="102"/>
      <c r="OTO3223" s="102"/>
      <c r="OTP3223" s="102"/>
      <c r="OTQ3223" s="102"/>
      <c r="OTR3223" s="102"/>
      <c r="OTS3223" s="102"/>
      <c r="OTT3223" s="102"/>
      <c r="OTU3223" s="102"/>
      <c r="OTV3223" s="102"/>
      <c r="OTW3223" s="102"/>
      <c r="OTX3223" s="102"/>
      <c r="OTY3223" s="102"/>
      <c r="OTZ3223" s="102"/>
      <c r="OUA3223" s="102"/>
      <c r="OUB3223" s="102"/>
      <c r="OUC3223" s="102"/>
      <c r="OUD3223" s="102"/>
      <c r="OUE3223" s="102"/>
      <c r="OUF3223" s="102"/>
      <c r="OUG3223" s="102"/>
      <c r="OUH3223" s="102"/>
      <c r="OUI3223" s="102"/>
      <c r="OUJ3223" s="102"/>
      <c r="OUK3223" s="102"/>
      <c r="OUL3223" s="102"/>
      <c r="OUM3223" s="102"/>
      <c r="OUN3223" s="102"/>
      <c r="OUO3223" s="102"/>
      <c r="OUP3223" s="102"/>
      <c r="OUQ3223" s="102"/>
      <c r="OUR3223" s="102"/>
      <c r="OUS3223" s="102"/>
      <c r="OUT3223" s="102"/>
      <c r="OUU3223" s="102"/>
      <c r="OUV3223" s="102"/>
      <c r="OUW3223" s="102"/>
      <c r="OUX3223" s="102"/>
      <c r="OUY3223" s="102"/>
      <c r="OUZ3223" s="102"/>
      <c r="OVA3223" s="102"/>
      <c r="OVB3223" s="102"/>
      <c r="OVC3223" s="102"/>
      <c r="OVD3223" s="102"/>
      <c r="OVE3223" s="102"/>
      <c r="OVF3223" s="102"/>
      <c r="OVG3223" s="102"/>
      <c r="OVH3223" s="102"/>
      <c r="OVI3223" s="102"/>
      <c r="OVJ3223" s="102"/>
      <c r="OVK3223" s="102"/>
      <c r="OVL3223" s="102"/>
      <c r="OVM3223" s="102"/>
      <c r="OVN3223" s="102"/>
      <c r="OVO3223" s="102"/>
      <c r="OVP3223" s="102"/>
      <c r="OVQ3223" s="102"/>
      <c r="OVR3223" s="102"/>
      <c r="OVS3223" s="102"/>
      <c r="OVT3223" s="102"/>
      <c r="OVU3223" s="102"/>
      <c r="OVV3223" s="102"/>
      <c r="OVW3223" s="102"/>
      <c r="OVX3223" s="102"/>
      <c r="OVY3223" s="102"/>
      <c r="OVZ3223" s="102"/>
      <c r="OWA3223" s="102"/>
      <c r="OWB3223" s="102"/>
      <c r="OWC3223" s="102"/>
      <c r="OWD3223" s="102"/>
      <c r="OWE3223" s="102"/>
      <c r="OWF3223" s="102"/>
      <c r="OWH3223" s="102"/>
      <c r="OWI3223" s="102"/>
      <c r="OWJ3223" s="102"/>
      <c r="OWL3223" s="102"/>
      <c r="OWN3223" s="102"/>
      <c r="OWP3223" s="102"/>
      <c r="OWQ3223" s="102"/>
      <c r="OWR3223" s="102"/>
      <c r="OWS3223" s="102"/>
      <c r="OWT3223" s="102"/>
      <c r="OWV3223" s="102"/>
      <c r="OWW3223" s="102"/>
      <c r="OWX3223" s="102"/>
      <c r="OWY3223" s="102"/>
      <c r="OWZ3223" s="102"/>
      <c r="OXA3223" s="102"/>
      <c r="OXB3223" s="102"/>
      <c r="OXC3223" s="102"/>
      <c r="OXD3223" s="102"/>
      <c r="OXE3223" s="102"/>
      <c r="OXF3223" s="102"/>
      <c r="OXG3223" s="102"/>
      <c r="OXH3223" s="102"/>
      <c r="OXI3223" s="102"/>
      <c r="OXJ3223" s="102"/>
      <c r="OXK3223" s="102"/>
      <c r="OXL3223" s="102"/>
      <c r="OXM3223" s="102"/>
      <c r="OXN3223" s="102"/>
      <c r="OXO3223" s="102"/>
      <c r="OXP3223" s="102"/>
      <c r="OXQ3223" s="102"/>
      <c r="OXR3223" s="102"/>
      <c r="OXS3223" s="102"/>
      <c r="OXT3223" s="102"/>
      <c r="OXU3223" s="102"/>
      <c r="OXV3223" s="102"/>
      <c r="OXW3223" s="102"/>
      <c r="OXX3223" s="102"/>
      <c r="OXY3223" s="102"/>
      <c r="OXZ3223" s="102"/>
      <c r="OYA3223" s="102"/>
      <c r="OYB3223" s="102"/>
      <c r="OYC3223" s="102"/>
      <c r="OYD3223" s="102"/>
      <c r="OYE3223" s="102"/>
      <c r="OYF3223" s="102"/>
      <c r="OYG3223" s="102"/>
      <c r="OYH3223" s="102"/>
      <c r="OYI3223" s="102"/>
      <c r="OYJ3223" s="102"/>
      <c r="OYK3223" s="102"/>
      <c r="OYL3223" s="102"/>
      <c r="OYM3223" s="102"/>
      <c r="OYN3223" s="102"/>
      <c r="OYO3223" s="102"/>
      <c r="OYP3223" s="102"/>
      <c r="OYQ3223" s="102"/>
      <c r="OYR3223" s="102"/>
      <c r="OYS3223" s="102"/>
      <c r="OYT3223" s="102"/>
      <c r="OYU3223" s="102"/>
      <c r="OYV3223" s="102"/>
      <c r="OYW3223" s="102"/>
      <c r="OYX3223" s="102"/>
      <c r="OYY3223" s="102"/>
      <c r="OYZ3223" s="102"/>
      <c r="OZA3223" s="102"/>
      <c r="OZB3223" s="102"/>
      <c r="OZC3223" s="102"/>
      <c r="OZD3223" s="102"/>
      <c r="OZE3223" s="102"/>
      <c r="OZF3223" s="102"/>
      <c r="OZG3223" s="102"/>
      <c r="OZH3223" s="102"/>
      <c r="OZI3223" s="102"/>
      <c r="OZJ3223" s="102"/>
      <c r="OZK3223" s="102"/>
      <c r="OZL3223" s="102"/>
      <c r="OZM3223" s="102"/>
      <c r="OZN3223" s="102"/>
      <c r="OZO3223" s="102"/>
      <c r="OZP3223" s="102"/>
      <c r="OZQ3223" s="102"/>
      <c r="OZR3223" s="102"/>
      <c r="OZS3223" s="102"/>
      <c r="OZT3223" s="102"/>
      <c r="OZU3223" s="102"/>
      <c r="OZV3223" s="102"/>
      <c r="OZW3223" s="102"/>
      <c r="OZX3223" s="102"/>
      <c r="OZY3223" s="102"/>
      <c r="OZZ3223" s="102"/>
      <c r="PAA3223" s="102"/>
      <c r="PAB3223" s="102"/>
      <c r="PAC3223" s="102"/>
      <c r="PAD3223" s="102"/>
      <c r="PAE3223" s="102"/>
      <c r="PAF3223" s="102"/>
      <c r="PAG3223" s="102"/>
      <c r="PAH3223" s="102"/>
      <c r="PAI3223" s="102"/>
      <c r="PAJ3223" s="102"/>
      <c r="PAK3223" s="102"/>
      <c r="PAL3223" s="102"/>
      <c r="PAM3223" s="102"/>
      <c r="PAN3223" s="102"/>
      <c r="PAO3223" s="102"/>
      <c r="PAP3223" s="102"/>
      <c r="PAQ3223" s="102"/>
      <c r="PAR3223" s="102"/>
      <c r="PAS3223" s="102"/>
      <c r="PAT3223" s="102"/>
      <c r="PAU3223" s="102"/>
      <c r="PAV3223" s="102"/>
      <c r="PAW3223" s="102"/>
      <c r="PAX3223" s="102"/>
      <c r="PAY3223" s="102"/>
      <c r="PAZ3223" s="102"/>
      <c r="PBA3223" s="102"/>
      <c r="PBB3223" s="102"/>
      <c r="PBC3223" s="102"/>
      <c r="PBD3223" s="102"/>
      <c r="PBE3223" s="102"/>
      <c r="PBF3223" s="102"/>
      <c r="PBG3223" s="102"/>
      <c r="PBH3223" s="102"/>
      <c r="PBI3223" s="102"/>
      <c r="PBJ3223" s="102"/>
      <c r="PBK3223" s="102"/>
      <c r="PBL3223" s="102"/>
      <c r="PBM3223" s="102"/>
      <c r="PBN3223" s="102"/>
      <c r="PBO3223" s="102"/>
      <c r="PBP3223" s="102"/>
      <c r="PBQ3223" s="102"/>
      <c r="PBR3223" s="102"/>
      <c r="PBS3223" s="102"/>
      <c r="PBT3223" s="102"/>
      <c r="PBU3223" s="102"/>
      <c r="PBV3223" s="102"/>
      <c r="PBW3223" s="102"/>
      <c r="PBX3223" s="102"/>
      <c r="PBY3223" s="102"/>
      <c r="PBZ3223" s="102"/>
      <c r="PCA3223" s="102"/>
      <c r="PCB3223" s="102"/>
      <c r="PCC3223" s="102"/>
      <c r="PCD3223" s="102"/>
      <c r="PCE3223" s="102"/>
      <c r="PCF3223" s="102"/>
      <c r="PCG3223" s="102"/>
      <c r="PCH3223" s="102"/>
      <c r="PCI3223" s="102"/>
      <c r="PCJ3223" s="102"/>
      <c r="PCK3223" s="102"/>
      <c r="PCL3223" s="102"/>
      <c r="PCM3223" s="102"/>
      <c r="PCN3223" s="102"/>
      <c r="PCO3223" s="102"/>
      <c r="PCP3223" s="102"/>
      <c r="PCQ3223" s="102"/>
      <c r="PCR3223" s="102"/>
      <c r="PCS3223" s="102"/>
      <c r="PCT3223" s="102"/>
      <c r="PCU3223" s="102"/>
      <c r="PCV3223" s="102"/>
      <c r="PCW3223" s="102"/>
      <c r="PCX3223" s="102"/>
      <c r="PCY3223" s="102"/>
      <c r="PCZ3223" s="102"/>
      <c r="PDA3223" s="102"/>
      <c r="PDB3223" s="102"/>
      <c r="PDC3223" s="102"/>
      <c r="PDD3223" s="102"/>
      <c r="PDE3223" s="102"/>
      <c r="PDF3223" s="102"/>
      <c r="PDG3223" s="102"/>
      <c r="PDH3223" s="102"/>
      <c r="PDI3223" s="102"/>
      <c r="PDJ3223" s="102"/>
      <c r="PDK3223" s="102"/>
      <c r="PDL3223" s="102"/>
      <c r="PDM3223" s="102"/>
      <c r="PDN3223" s="102"/>
      <c r="PDO3223" s="102"/>
      <c r="PDP3223" s="102"/>
      <c r="PDQ3223" s="102"/>
      <c r="PDR3223" s="102"/>
      <c r="PDS3223" s="102"/>
      <c r="PDT3223" s="102"/>
      <c r="PDU3223" s="102"/>
      <c r="PDV3223" s="102"/>
      <c r="PDW3223" s="102"/>
      <c r="PDX3223" s="102"/>
      <c r="PDY3223" s="102"/>
      <c r="PDZ3223" s="102"/>
      <c r="PEA3223" s="102"/>
      <c r="PEB3223" s="102"/>
      <c r="PEC3223" s="102"/>
      <c r="PED3223" s="102"/>
      <c r="PEE3223" s="102"/>
      <c r="PEF3223" s="102"/>
      <c r="PEG3223" s="102"/>
      <c r="PEH3223" s="102"/>
      <c r="PEI3223" s="102"/>
      <c r="PEJ3223" s="102"/>
      <c r="PEK3223" s="102"/>
      <c r="PEL3223" s="102"/>
      <c r="PEM3223" s="102"/>
      <c r="PEN3223" s="102"/>
      <c r="PEO3223" s="102"/>
      <c r="PEP3223" s="102"/>
      <c r="PEQ3223" s="102"/>
      <c r="PER3223" s="102"/>
      <c r="PES3223" s="102"/>
      <c r="PET3223" s="102"/>
      <c r="PEU3223" s="102"/>
      <c r="PEV3223" s="102"/>
      <c r="PEW3223" s="102"/>
      <c r="PEX3223" s="102"/>
      <c r="PEY3223" s="102"/>
      <c r="PEZ3223" s="102"/>
      <c r="PFA3223" s="102"/>
      <c r="PFB3223" s="102"/>
      <c r="PFC3223" s="102"/>
      <c r="PFD3223" s="102"/>
      <c r="PFE3223" s="102"/>
      <c r="PFF3223" s="102"/>
      <c r="PFG3223" s="102"/>
      <c r="PFH3223" s="102"/>
      <c r="PFI3223" s="102"/>
      <c r="PFJ3223" s="102"/>
      <c r="PFK3223" s="102"/>
      <c r="PFL3223" s="102"/>
      <c r="PFM3223" s="102"/>
      <c r="PFN3223" s="102"/>
      <c r="PFO3223" s="102"/>
      <c r="PFP3223" s="102"/>
      <c r="PFQ3223" s="102"/>
      <c r="PFR3223" s="102"/>
      <c r="PFS3223" s="102"/>
      <c r="PFT3223" s="102"/>
      <c r="PFU3223" s="102"/>
      <c r="PFV3223" s="102"/>
      <c r="PFW3223" s="102"/>
      <c r="PFX3223" s="102"/>
      <c r="PFY3223" s="102"/>
      <c r="PFZ3223" s="102"/>
      <c r="PGA3223" s="102"/>
      <c r="PGB3223" s="102"/>
      <c r="PGD3223" s="102"/>
      <c r="PGE3223" s="102"/>
      <c r="PGF3223" s="102"/>
      <c r="PGH3223" s="102"/>
      <c r="PGJ3223" s="102"/>
      <c r="PGL3223" s="102"/>
      <c r="PGM3223" s="102"/>
      <c r="PGN3223" s="102"/>
      <c r="PGO3223" s="102"/>
      <c r="PGP3223" s="102"/>
      <c r="PGR3223" s="102"/>
      <c r="PGS3223" s="102"/>
      <c r="PGT3223" s="102"/>
      <c r="PGU3223" s="102"/>
      <c r="PGV3223" s="102"/>
      <c r="PGW3223" s="102"/>
      <c r="PGX3223" s="102"/>
      <c r="PGY3223" s="102"/>
      <c r="PGZ3223" s="102"/>
      <c r="PHA3223" s="102"/>
      <c r="PHB3223" s="102"/>
      <c r="PHC3223" s="102"/>
      <c r="PHD3223" s="102"/>
      <c r="PHE3223" s="102"/>
      <c r="PHF3223" s="102"/>
      <c r="PHG3223" s="102"/>
      <c r="PHH3223" s="102"/>
      <c r="PHI3223" s="102"/>
      <c r="PHJ3223" s="102"/>
      <c r="PHK3223" s="102"/>
      <c r="PHL3223" s="102"/>
      <c r="PHM3223" s="102"/>
      <c r="PHN3223" s="102"/>
      <c r="PHO3223" s="102"/>
      <c r="PHP3223" s="102"/>
      <c r="PHQ3223" s="102"/>
      <c r="PHR3223" s="102"/>
      <c r="PHS3223" s="102"/>
      <c r="PHT3223" s="102"/>
      <c r="PHU3223" s="102"/>
      <c r="PHV3223" s="102"/>
      <c r="PHW3223" s="102"/>
      <c r="PHX3223" s="102"/>
      <c r="PHY3223" s="102"/>
      <c r="PHZ3223" s="102"/>
      <c r="PIA3223" s="102"/>
      <c r="PIB3223" s="102"/>
      <c r="PIC3223" s="102"/>
      <c r="PID3223" s="102"/>
      <c r="PIE3223" s="102"/>
      <c r="PIF3223" s="102"/>
      <c r="PIG3223" s="102"/>
      <c r="PIH3223" s="102"/>
      <c r="PII3223" s="102"/>
      <c r="PIJ3223" s="102"/>
      <c r="PIK3223" s="102"/>
      <c r="PIL3223" s="102"/>
      <c r="PIM3223" s="102"/>
      <c r="PIN3223" s="102"/>
      <c r="PIO3223" s="102"/>
      <c r="PIP3223" s="102"/>
      <c r="PIQ3223" s="102"/>
      <c r="PIR3223" s="102"/>
      <c r="PIS3223" s="102"/>
      <c r="PIT3223" s="102"/>
      <c r="PIU3223" s="102"/>
      <c r="PIV3223" s="102"/>
      <c r="PIW3223" s="102"/>
      <c r="PIX3223" s="102"/>
      <c r="PIY3223" s="102"/>
      <c r="PIZ3223" s="102"/>
      <c r="PJA3223" s="102"/>
      <c r="PJB3223" s="102"/>
      <c r="PJC3223" s="102"/>
      <c r="PJD3223" s="102"/>
      <c r="PJE3223" s="102"/>
      <c r="PJF3223" s="102"/>
      <c r="PJG3223" s="102"/>
      <c r="PJH3223" s="102"/>
      <c r="PJI3223" s="102"/>
      <c r="PJJ3223" s="102"/>
      <c r="PJK3223" s="102"/>
      <c r="PJL3223" s="102"/>
      <c r="PJM3223" s="102"/>
      <c r="PJN3223" s="102"/>
      <c r="PJO3223" s="102"/>
      <c r="PJP3223" s="102"/>
      <c r="PJQ3223" s="102"/>
      <c r="PJR3223" s="102"/>
      <c r="PJS3223" s="102"/>
      <c r="PJT3223" s="102"/>
      <c r="PJU3223" s="102"/>
      <c r="PJV3223" s="102"/>
      <c r="PJW3223" s="102"/>
      <c r="PJX3223" s="102"/>
      <c r="PJY3223" s="102"/>
      <c r="PJZ3223" s="102"/>
      <c r="PKA3223" s="102"/>
      <c r="PKB3223" s="102"/>
      <c r="PKC3223" s="102"/>
      <c r="PKD3223" s="102"/>
      <c r="PKE3223" s="102"/>
      <c r="PKF3223" s="102"/>
      <c r="PKG3223" s="102"/>
      <c r="PKH3223" s="102"/>
      <c r="PKI3223" s="102"/>
      <c r="PKJ3223" s="102"/>
      <c r="PKK3223" s="102"/>
      <c r="PKL3223" s="102"/>
      <c r="PKM3223" s="102"/>
      <c r="PKN3223" s="102"/>
      <c r="PKO3223" s="102"/>
      <c r="PKP3223" s="102"/>
      <c r="PKQ3223" s="102"/>
      <c r="PKR3223" s="102"/>
      <c r="PKS3223" s="102"/>
      <c r="PKT3223" s="102"/>
      <c r="PKU3223" s="102"/>
      <c r="PKV3223" s="102"/>
      <c r="PKW3223" s="102"/>
      <c r="PKX3223" s="102"/>
      <c r="PKY3223" s="102"/>
      <c r="PKZ3223" s="102"/>
      <c r="PLA3223" s="102"/>
      <c r="PLB3223" s="102"/>
      <c r="PLC3223" s="102"/>
      <c r="PLD3223" s="102"/>
      <c r="PLE3223" s="102"/>
      <c r="PLF3223" s="102"/>
      <c r="PLG3223" s="102"/>
      <c r="PLH3223" s="102"/>
      <c r="PLI3223" s="102"/>
      <c r="PLJ3223" s="102"/>
      <c r="PLK3223" s="102"/>
      <c r="PLL3223" s="102"/>
      <c r="PLM3223" s="102"/>
      <c r="PLN3223" s="102"/>
      <c r="PLO3223" s="102"/>
      <c r="PLP3223" s="102"/>
      <c r="PLQ3223" s="102"/>
      <c r="PLR3223" s="102"/>
      <c r="PLS3223" s="102"/>
      <c r="PLT3223" s="102"/>
      <c r="PLU3223" s="102"/>
      <c r="PLV3223" s="102"/>
      <c r="PLW3223" s="102"/>
      <c r="PLX3223" s="102"/>
      <c r="PLY3223" s="102"/>
      <c r="PLZ3223" s="102"/>
      <c r="PMA3223" s="102"/>
      <c r="PMB3223" s="102"/>
      <c r="PMC3223" s="102"/>
      <c r="PMD3223" s="102"/>
      <c r="PME3223" s="102"/>
      <c r="PMF3223" s="102"/>
      <c r="PMG3223" s="102"/>
      <c r="PMH3223" s="102"/>
      <c r="PMI3223" s="102"/>
      <c r="PMJ3223" s="102"/>
      <c r="PMK3223" s="102"/>
      <c r="PML3223" s="102"/>
      <c r="PMM3223" s="102"/>
      <c r="PMN3223" s="102"/>
      <c r="PMO3223" s="102"/>
      <c r="PMP3223" s="102"/>
      <c r="PMQ3223" s="102"/>
      <c r="PMR3223" s="102"/>
      <c r="PMS3223" s="102"/>
      <c r="PMT3223" s="102"/>
      <c r="PMU3223" s="102"/>
      <c r="PMV3223" s="102"/>
      <c r="PMW3223" s="102"/>
      <c r="PMX3223" s="102"/>
      <c r="PMY3223" s="102"/>
      <c r="PMZ3223" s="102"/>
      <c r="PNA3223" s="102"/>
      <c r="PNB3223" s="102"/>
      <c r="PNC3223" s="102"/>
      <c r="PND3223" s="102"/>
      <c r="PNE3223" s="102"/>
      <c r="PNF3223" s="102"/>
      <c r="PNG3223" s="102"/>
      <c r="PNH3223" s="102"/>
      <c r="PNI3223" s="102"/>
      <c r="PNJ3223" s="102"/>
      <c r="PNK3223" s="102"/>
      <c r="PNL3223" s="102"/>
      <c r="PNM3223" s="102"/>
      <c r="PNN3223" s="102"/>
      <c r="PNO3223" s="102"/>
      <c r="PNP3223" s="102"/>
      <c r="PNQ3223" s="102"/>
      <c r="PNR3223" s="102"/>
      <c r="PNS3223" s="102"/>
      <c r="PNT3223" s="102"/>
      <c r="PNU3223" s="102"/>
      <c r="PNV3223" s="102"/>
      <c r="PNW3223" s="102"/>
      <c r="PNX3223" s="102"/>
      <c r="PNY3223" s="102"/>
      <c r="PNZ3223" s="102"/>
      <c r="POA3223" s="102"/>
      <c r="POB3223" s="102"/>
      <c r="POC3223" s="102"/>
      <c r="POD3223" s="102"/>
      <c r="POE3223" s="102"/>
      <c r="POF3223" s="102"/>
      <c r="POG3223" s="102"/>
      <c r="POH3223" s="102"/>
      <c r="POI3223" s="102"/>
      <c r="POJ3223" s="102"/>
      <c r="POK3223" s="102"/>
      <c r="POL3223" s="102"/>
      <c r="POM3223" s="102"/>
      <c r="PON3223" s="102"/>
      <c r="POO3223" s="102"/>
      <c r="POP3223" s="102"/>
      <c r="POQ3223" s="102"/>
      <c r="POR3223" s="102"/>
      <c r="POS3223" s="102"/>
      <c r="POT3223" s="102"/>
      <c r="POU3223" s="102"/>
      <c r="POV3223" s="102"/>
      <c r="POW3223" s="102"/>
      <c r="POX3223" s="102"/>
      <c r="POY3223" s="102"/>
      <c r="POZ3223" s="102"/>
      <c r="PPA3223" s="102"/>
      <c r="PPB3223" s="102"/>
      <c r="PPC3223" s="102"/>
      <c r="PPD3223" s="102"/>
      <c r="PPE3223" s="102"/>
      <c r="PPF3223" s="102"/>
      <c r="PPG3223" s="102"/>
      <c r="PPH3223" s="102"/>
      <c r="PPI3223" s="102"/>
      <c r="PPJ3223" s="102"/>
      <c r="PPK3223" s="102"/>
      <c r="PPL3223" s="102"/>
      <c r="PPM3223" s="102"/>
      <c r="PPN3223" s="102"/>
      <c r="PPO3223" s="102"/>
      <c r="PPP3223" s="102"/>
      <c r="PPQ3223" s="102"/>
      <c r="PPR3223" s="102"/>
      <c r="PPS3223" s="102"/>
      <c r="PPT3223" s="102"/>
      <c r="PPU3223" s="102"/>
      <c r="PPV3223" s="102"/>
      <c r="PPW3223" s="102"/>
      <c r="PPX3223" s="102"/>
      <c r="PPZ3223" s="102"/>
      <c r="PQA3223" s="102"/>
      <c r="PQB3223" s="102"/>
      <c r="PQD3223" s="102"/>
      <c r="PQF3223" s="102"/>
      <c r="PQH3223" s="102"/>
      <c r="PQI3223" s="102"/>
      <c r="PQJ3223" s="102"/>
      <c r="PQK3223" s="102"/>
      <c r="PQL3223" s="102"/>
      <c r="PQN3223" s="102"/>
      <c r="PQO3223" s="102"/>
      <c r="PQP3223" s="102"/>
      <c r="PQQ3223" s="102"/>
      <c r="PQR3223" s="102"/>
      <c r="PQS3223" s="102"/>
      <c r="PQT3223" s="102"/>
      <c r="PQU3223" s="102"/>
      <c r="PQV3223" s="102"/>
      <c r="PQW3223" s="102"/>
      <c r="PQX3223" s="102"/>
      <c r="PQY3223" s="102"/>
      <c r="PQZ3223" s="102"/>
      <c r="PRA3223" s="102"/>
      <c r="PRB3223" s="102"/>
      <c r="PRC3223" s="102"/>
      <c r="PRD3223" s="102"/>
      <c r="PRE3223" s="102"/>
      <c r="PRF3223" s="102"/>
      <c r="PRG3223" s="102"/>
      <c r="PRH3223" s="102"/>
      <c r="PRI3223" s="102"/>
      <c r="PRJ3223" s="102"/>
      <c r="PRK3223" s="102"/>
      <c r="PRL3223" s="102"/>
      <c r="PRM3223" s="102"/>
      <c r="PRN3223" s="102"/>
      <c r="PRO3223" s="102"/>
      <c r="PRP3223" s="102"/>
      <c r="PRQ3223" s="102"/>
      <c r="PRR3223" s="102"/>
      <c r="PRS3223" s="102"/>
      <c r="PRT3223" s="102"/>
      <c r="PRU3223" s="102"/>
      <c r="PRV3223" s="102"/>
      <c r="PRW3223" s="102"/>
      <c r="PRX3223" s="102"/>
      <c r="PRY3223" s="102"/>
      <c r="PRZ3223" s="102"/>
      <c r="PSA3223" s="102"/>
      <c r="PSB3223" s="102"/>
      <c r="PSC3223" s="102"/>
      <c r="PSD3223" s="102"/>
      <c r="PSE3223" s="102"/>
      <c r="PSF3223" s="102"/>
      <c r="PSG3223" s="102"/>
      <c r="PSH3223" s="102"/>
      <c r="PSI3223" s="102"/>
      <c r="PSJ3223" s="102"/>
      <c r="PSK3223" s="102"/>
      <c r="PSL3223" s="102"/>
      <c r="PSM3223" s="102"/>
      <c r="PSN3223" s="102"/>
      <c r="PSO3223" s="102"/>
      <c r="PSP3223" s="102"/>
      <c r="PSQ3223" s="102"/>
      <c r="PSR3223" s="102"/>
      <c r="PSS3223" s="102"/>
      <c r="PST3223" s="102"/>
      <c r="PSU3223" s="102"/>
      <c r="PSV3223" s="102"/>
      <c r="PSW3223" s="102"/>
      <c r="PSX3223" s="102"/>
      <c r="PSY3223" s="102"/>
      <c r="PSZ3223" s="102"/>
      <c r="PTA3223" s="102"/>
      <c r="PTB3223" s="102"/>
      <c r="PTC3223" s="102"/>
      <c r="PTD3223" s="102"/>
      <c r="PTE3223" s="102"/>
      <c r="PTF3223" s="102"/>
      <c r="PTG3223" s="102"/>
      <c r="PTH3223" s="102"/>
      <c r="PTI3223" s="102"/>
      <c r="PTJ3223" s="102"/>
      <c r="PTK3223" s="102"/>
      <c r="PTL3223" s="102"/>
      <c r="PTM3223" s="102"/>
      <c r="PTN3223" s="102"/>
      <c r="PTO3223" s="102"/>
      <c r="PTP3223" s="102"/>
      <c r="PTQ3223" s="102"/>
      <c r="PTR3223" s="102"/>
      <c r="PTS3223" s="102"/>
      <c r="PTT3223" s="102"/>
      <c r="PTU3223" s="102"/>
      <c r="PTV3223" s="102"/>
      <c r="PTW3223" s="102"/>
      <c r="PTX3223" s="102"/>
      <c r="PTY3223" s="102"/>
      <c r="PTZ3223" s="102"/>
      <c r="PUA3223" s="102"/>
      <c r="PUB3223" s="102"/>
      <c r="PUC3223" s="102"/>
      <c r="PUD3223" s="102"/>
      <c r="PUE3223" s="102"/>
      <c r="PUF3223" s="102"/>
      <c r="PUG3223" s="102"/>
      <c r="PUH3223" s="102"/>
      <c r="PUI3223" s="102"/>
      <c r="PUJ3223" s="102"/>
      <c r="PUK3223" s="102"/>
      <c r="PUL3223" s="102"/>
      <c r="PUM3223" s="102"/>
      <c r="PUN3223" s="102"/>
      <c r="PUO3223" s="102"/>
      <c r="PUP3223" s="102"/>
      <c r="PUQ3223" s="102"/>
      <c r="PUR3223" s="102"/>
      <c r="PUS3223" s="102"/>
      <c r="PUT3223" s="102"/>
      <c r="PUU3223" s="102"/>
      <c r="PUV3223" s="102"/>
      <c r="PUW3223" s="102"/>
      <c r="PUX3223" s="102"/>
      <c r="PUY3223" s="102"/>
      <c r="PUZ3223" s="102"/>
      <c r="PVA3223" s="102"/>
      <c r="PVB3223" s="102"/>
      <c r="PVC3223" s="102"/>
      <c r="PVD3223" s="102"/>
      <c r="PVE3223" s="102"/>
      <c r="PVF3223" s="102"/>
      <c r="PVG3223" s="102"/>
      <c r="PVH3223" s="102"/>
      <c r="PVI3223" s="102"/>
      <c r="PVJ3223" s="102"/>
      <c r="PVK3223" s="102"/>
      <c r="PVL3223" s="102"/>
      <c r="PVM3223" s="102"/>
      <c r="PVN3223" s="102"/>
      <c r="PVO3223" s="102"/>
      <c r="PVP3223" s="102"/>
      <c r="PVQ3223" s="102"/>
      <c r="PVR3223" s="102"/>
      <c r="PVS3223" s="102"/>
      <c r="PVT3223" s="102"/>
      <c r="PVU3223" s="102"/>
      <c r="PVV3223" s="102"/>
      <c r="PVW3223" s="102"/>
      <c r="PVX3223" s="102"/>
      <c r="PVY3223" s="102"/>
      <c r="PVZ3223" s="102"/>
      <c r="PWA3223" s="102"/>
      <c r="PWB3223" s="102"/>
      <c r="PWC3223" s="102"/>
      <c r="PWD3223" s="102"/>
      <c r="PWE3223" s="102"/>
      <c r="PWF3223" s="102"/>
      <c r="PWG3223" s="102"/>
      <c r="PWH3223" s="102"/>
      <c r="PWI3223" s="102"/>
      <c r="PWJ3223" s="102"/>
      <c r="PWK3223" s="102"/>
      <c r="PWL3223" s="102"/>
      <c r="PWM3223" s="102"/>
      <c r="PWN3223" s="102"/>
      <c r="PWO3223" s="102"/>
      <c r="PWP3223" s="102"/>
      <c r="PWQ3223" s="102"/>
      <c r="PWR3223" s="102"/>
      <c r="PWS3223" s="102"/>
      <c r="PWT3223" s="102"/>
      <c r="PWU3223" s="102"/>
      <c r="PWV3223" s="102"/>
      <c r="PWW3223" s="102"/>
      <c r="PWX3223" s="102"/>
      <c r="PWY3223" s="102"/>
      <c r="PWZ3223" s="102"/>
      <c r="PXA3223" s="102"/>
      <c r="PXB3223" s="102"/>
      <c r="PXC3223" s="102"/>
      <c r="PXD3223" s="102"/>
      <c r="PXE3223" s="102"/>
      <c r="PXF3223" s="102"/>
      <c r="PXG3223" s="102"/>
      <c r="PXH3223" s="102"/>
      <c r="PXI3223" s="102"/>
      <c r="PXJ3223" s="102"/>
      <c r="PXK3223" s="102"/>
      <c r="PXL3223" s="102"/>
      <c r="PXM3223" s="102"/>
      <c r="PXN3223" s="102"/>
      <c r="PXO3223" s="102"/>
      <c r="PXP3223" s="102"/>
      <c r="PXQ3223" s="102"/>
      <c r="PXR3223" s="102"/>
      <c r="PXS3223" s="102"/>
      <c r="PXT3223" s="102"/>
      <c r="PXU3223" s="102"/>
      <c r="PXV3223" s="102"/>
      <c r="PXW3223" s="102"/>
      <c r="PXX3223" s="102"/>
      <c r="PXY3223" s="102"/>
      <c r="PXZ3223" s="102"/>
      <c r="PYA3223" s="102"/>
      <c r="PYB3223" s="102"/>
      <c r="PYC3223" s="102"/>
      <c r="PYD3223" s="102"/>
      <c r="PYE3223" s="102"/>
      <c r="PYF3223" s="102"/>
      <c r="PYG3223" s="102"/>
      <c r="PYH3223" s="102"/>
      <c r="PYI3223" s="102"/>
      <c r="PYJ3223" s="102"/>
      <c r="PYK3223" s="102"/>
      <c r="PYL3223" s="102"/>
      <c r="PYM3223" s="102"/>
      <c r="PYN3223" s="102"/>
      <c r="PYO3223" s="102"/>
      <c r="PYP3223" s="102"/>
      <c r="PYQ3223" s="102"/>
      <c r="PYR3223" s="102"/>
      <c r="PYS3223" s="102"/>
      <c r="PYT3223" s="102"/>
      <c r="PYU3223" s="102"/>
      <c r="PYV3223" s="102"/>
      <c r="PYW3223" s="102"/>
      <c r="PYX3223" s="102"/>
      <c r="PYY3223" s="102"/>
      <c r="PYZ3223" s="102"/>
      <c r="PZA3223" s="102"/>
      <c r="PZB3223" s="102"/>
      <c r="PZC3223" s="102"/>
      <c r="PZD3223" s="102"/>
      <c r="PZE3223" s="102"/>
      <c r="PZF3223" s="102"/>
      <c r="PZG3223" s="102"/>
      <c r="PZH3223" s="102"/>
      <c r="PZI3223" s="102"/>
      <c r="PZJ3223" s="102"/>
      <c r="PZK3223" s="102"/>
      <c r="PZL3223" s="102"/>
      <c r="PZM3223" s="102"/>
      <c r="PZN3223" s="102"/>
      <c r="PZO3223" s="102"/>
      <c r="PZP3223" s="102"/>
      <c r="PZQ3223" s="102"/>
      <c r="PZR3223" s="102"/>
      <c r="PZS3223" s="102"/>
      <c r="PZT3223" s="102"/>
      <c r="PZV3223" s="102"/>
      <c r="PZW3223" s="102"/>
      <c r="PZX3223" s="102"/>
      <c r="PZZ3223" s="102"/>
      <c r="QAB3223" s="102"/>
      <c r="QAD3223" s="102"/>
      <c r="QAE3223" s="102"/>
      <c r="QAF3223" s="102"/>
      <c r="QAG3223" s="102"/>
      <c r="QAH3223" s="102"/>
      <c r="QAJ3223" s="102"/>
      <c r="QAK3223" s="102"/>
      <c r="QAL3223" s="102"/>
      <c r="QAM3223" s="102"/>
      <c r="QAN3223" s="102"/>
      <c r="QAO3223" s="102"/>
      <c r="QAP3223" s="102"/>
      <c r="QAQ3223" s="102"/>
      <c r="QAR3223" s="102"/>
      <c r="QAS3223" s="102"/>
      <c r="QAT3223" s="102"/>
      <c r="QAU3223" s="102"/>
      <c r="QAV3223" s="102"/>
      <c r="QAW3223" s="102"/>
      <c r="QAX3223" s="102"/>
      <c r="QAY3223" s="102"/>
      <c r="QAZ3223" s="102"/>
      <c r="QBA3223" s="102"/>
      <c r="QBB3223" s="102"/>
      <c r="QBC3223" s="102"/>
      <c r="QBD3223" s="102"/>
      <c r="QBE3223" s="102"/>
      <c r="QBF3223" s="102"/>
      <c r="QBG3223" s="102"/>
      <c r="QBH3223" s="102"/>
      <c r="QBI3223" s="102"/>
      <c r="QBJ3223" s="102"/>
      <c r="QBK3223" s="102"/>
      <c r="QBL3223" s="102"/>
      <c r="QBM3223" s="102"/>
      <c r="QBN3223" s="102"/>
      <c r="QBO3223" s="102"/>
      <c r="QBP3223" s="102"/>
      <c r="QBQ3223" s="102"/>
      <c r="QBR3223" s="102"/>
      <c r="QBS3223" s="102"/>
      <c r="QBT3223" s="102"/>
      <c r="QBU3223" s="102"/>
      <c r="QBV3223" s="102"/>
      <c r="QBW3223" s="102"/>
      <c r="QBX3223" s="102"/>
      <c r="QBY3223" s="102"/>
      <c r="QBZ3223" s="102"/>
      <c r="QCA3223" s="102"/>
      <c r="QCB3223" s="102"/>
      <c r="QCC3223" s="102"/>
      <c r="QCD3223" s="102"/>
      <c r="QCE3223" s="102"/>
      <c r="QCF3223" s="102"/>
      <c r="QCG3223" s="102"/>
      <c r="QCH3223" s="102"/>
      <c r="QCI3223" s="102"/>
      <c r="QCJ3223" s="102"/>
      <c r="QCK3223" s="102"/>
      <c r="QCL3223" s="102"/>
      <c r="QCM3223" s="102"/>
      <c r="QCN3223" s="102"/>
      <c r="QCO3223" s="102"/>
      <c r="QCP3223" s="102"/>
      <c r="QCQ3223" s="102"/>
      <c r="QCR3223" s="102"/>
      <c r="QCS3223" s="102"/>
      <c r="QCT3223" s="102"/>
      <c r="QCU3223" s="102"/>
      <c r="QCV3223" s="102"/>
      <c r="QCW3223" s="102"/>
      <c r="QCX3223" s="102"/>
      <c r="QCY3223" s="102"/>
      <c r="QCZ3223" s="102"/>
      <c r="QDA3223" s="102"/>
      <c r="QDB3223" s="102"/>
      <c r="QDC3223" s="102"/>
      <c r="QDD3223" s="102"/>
      <c r="QDE3223" s="102"/>
      <c r="QDF3223" s="102"/>
      <c r="QDG3223" s="102"/>
      <c r="QDH3223" s="102"/>
      <c r="QDI3223" s="102"/>
      <c r="QDJ3223" s="102"/>
      <c r="QDK3223" s="102"/>
      <c r="QDL3223" s="102"/>
      <c r="QDM3223" s="102"/>
      <c r="QDN3223" s="102"/>
      <c r="QDO3223" s="102"/>
      <c r="QDP3223" s="102"/>
      <c r="QDQ3223" s="102"/>
      <c r="QDR3223" s="102"/>
      <c r="QDS3223" s="102"/>
      <c r="QDT3223" s="102"/>
      <c r="QDU3223" s="102"/>
      <c r="QDV3223" s="102"/>
      <c r="QDW3223" s="102"/>
      <c r="QDX3223" s="102"/>
      <c r="QDY3223" s="102"/>
      <c r="QDZ3223" s="102"/>
      <c r="QEA3223" s="102"/>
      <c r="QEB3223" s="102"/>
      <c r="QEC3223" s="102"/>
      <c r="QED3223" s="102"/>
      <c r="QEE3223" s="102"/>
      <c r="QEF3223" s="102"/>
      <c r="QEG3223" s="102"/>
      <c r="QEH3223" s="102"/>
      <c r="QEI3223" s="102"/>
      <c r="QEJ3223" s="102"/>
      <c r="QEK3223" s="102"/>
      <c r="QEL3223" s="102"/>
      <c r="QEM3223" s="102"/>
      <c r="QEN3223" s="102"/>
      <c r="QEO3223" s="102"/>
      <c r="QEP3223" s="102"/>
      <c r="QEQ3223" s="102"/>
      <c r="QER3223" s="102"/>
      <c r="QES3223" s="102"/>
      <c r="QET3223" s="102"/>
      <c r="QEU3223" s="102"/>
      <c r="QEV3223" s="102"/>
      <c r="QEW3223" s="102"/>
      <c r="QEX3223" s="102"/>
      <c r="QEY3223" s="102"/>
      <c r="QEZ3223" s="102"/>
      <c r="QFA3223" s="102"/>
      <c r="QFB3223" s="102"/>
      <c r="QFC3223" s="102"/>
      <c r="QFD3223" s="102"/>
      <c r="QFE3223" s="102"/>
      <c r="QFF3223" s="102"/>
      <c r="QFG3223" s="102"/>
      <c r="QFH3223" s="102"/>
      <c r="QFI3223" s="102"/>
      <c r="QFJ3223" s="102"/>
      <c r="QFK3223" s="102"/>
      <c r="QFL3223" s="102"/>
      <c r="QFM3223" s="102"/>
      <c r="QFN3223" s="102"/>
      <c r="QFO3223" s="102"/>
      <c r="QFP3223" s="102"/>
      <c r="QFQ3223" s="102"/>
      <c r="QFR3223" s="102"/>
      <c r="QFS3223" s="102"/>
      <c r="QFT3223" s="102"/>
      <c r="QFU3223" s="102"/>
      <c r="QFV3223" s="102"/>
      <c r="QFW3223" s="102"/>
      <c r="QFX3223" s="102"/>
      <c r="QFY3223" s="102"/>
      <c r="QFZ3223" s="102"/>
      <c r="QGA3223" s="102"/>
      <c r="QGB3223" s="102"/>
      <c r="QGC3223" s="102"/>
      <c r="QGD3223" s="102"/>
      <c r="QGE3223" s="102"/>
      <c r="QGF3223" s="102"/>
      <c r="QGG3223" s="102"/>
      <c r="QGH3223" s="102"/>
      <c r="QGI3223" s="102"/>
      <c r="QGJ3223" s="102"/>
      <c r="QGK3223" s="102"/>
      <c r="QGL3223" s="102"/>
      <c r="QGM3223" s="102"/>
      <c r="QGN3223" s="102"/>
      <c r="QGO3223" s="102"/>
      <c r="QGP3223" s="102"/>
      <c r="QGQ3223" s="102"/>
      <c r="QGR3223" s="102"/>
      <c r="QGS3223" s="102"/>
      <c r="QGT3223" s="102"/>
      <c r="QGU3223" s="102"/>
      <c r="QGV3223" s="102"/>
      <c r="QGW3223" s="102"/>
      <c r="QGX3223" s="102"/>
      <c r="QGY3223" s="102"/>
      <c r="QGZ3223" s="102"/>
      <c r="QHA3223" s="102"/>
      <c r="QHB3223" s="102"/>
      <c r="QHC3223" s="102"/>
      <c r="QHD3223" s="102"/>
      <c r="QHE3223" s="102"/>
      <c r="QHF3223" s="102"/>
      <c r="QHG3223" s="102"/>
      <c r="QHH3223" s="102"/>
      <c r="QHI3223" s="102"/>
      <c r="QHJ3223" s="102"/>
      <c r="QHK3223" s="102"/>
      <c r="QHL3223" s="102"/>
      <c r="QHM3223" s="102"/>
      <c r="QHN3223" s="102"/>
      <c r="QHO3223" s="102"/>
      <c r="QHP3223" s="102"/>
      <c r="QHQ3223" s="102"/>
      <c r="QHR3223" s="102"/>
      <c r="QHS3223" s="102"/>
      <c r="QHT3223" s="102"/>
      <c r="QHU3223" s="102"/>
      <c r="QHV3223" s="102"/>
      <c r="QHW3223" s="102"/>
      <c r="QHX3223" s="102"/>
      <c r="QHY3223" s="102"/>
      <c r="QHZ3223" s="102"/>
      <c r="QIA3223" s="102"/>
      <c r="QIB3223" s="102"/>
      <c r="QIC3223" s="102"/>
      <c r="QID3223" s="102"/>
      <c r="QIE3223" s="102"/>
      <c r="QIF3223" s="102"/>
      <c r="QIG3223" s="102"/>
      <c r="QIH3223" s="102"/>
      <c r="QII3223" s="102"/>
      <c r="QIJ3223" s="102"/>
      <c r="QIK3223" s="102"/>
      <c r="QIL3223" s="102"/>
      <c r="QIM3223" s="102"/>
      <c r="QIN3223" s="102"/>
      <c r="QIO3223" s="102"/>
      <c r="QIP3223" s="102"/>
      <c r="QIQ3223" s="102"/>
      <c r="QIR3223" s="102"/>
      <c r="QIS3223" s="102"/>
      <c r="QIT3223" s="102"/>
      <c r="QIU3223" s="102"/>
      <c r="QIV3223" s="102"/>
      <c r="QIW3223" s="102"/>
      <c r="QIX3223" s="102"/>
      <c r="QIY3223" s="102"/>
      <c r="QIZ3223" s="102"/>
      <c r="QJA3223" s="102"/>
      <c r="QJB3223" s="102"/>
      <c r="QJC3223" s="102"/>
      <c r="QJD3223" s="102"/>
      <c r="QJE3223" s="102"/>
      <c r="QJF3223" s="102"/>
      <c r="QJG3223" s="102"/>
      <c r="QJH3223" s="102"/>
      <c r="QJI3223" s="102"/>
      <c r="QJJ3223" s="102"/>
      <c r="QJK3223" s="102"/>
      <c r="QJL3223" s="102"/>
      <c r="QJM3223" s="102"/>
      <c r="QJN3223" s="102"/>
      <c r="QJO3223" s="102"/>
      <c r="QJP3223" s="102"/>
      <c r="QJR3223" s="102"/>
      <c r="QJS3223" s="102"/>
      <c r="QJT3223" s="102"/>
      <c r="QJV3223" s="102"/>
      <c r="QJX3223" s="102"/>
      <c r="QJZ3223" s="102"/>
      <c r="QKA3223" s="102"/>
      <c r="QKB3223" s="102"/>
      <c r="QKC3223" s="102"/>
      <c r="QKD3223" s="102"/>
      <c r="QKF3223" s="102"/>
      <c r="QKG3223" s="102"/>
      <c r="QKH3223" s="102"/>
      <c r="QKI3223" s="102"/>
      <c r="QKJ3223" s="102"/>
      <c r="QKK3223" s="102"/>
      <c r="QKL3223" s="102"/>
      <c r="QKM3223" s="102"/>
      <c r="QKN3223" s="102"/>
      <c r="QKO3223" s="102"/>
      <c r="QKP3223" s="102"/>
      <c r="QKQ3223" s="102"/>
      <c r="QKR3223" s="102"/>
      <c r="QKS3223" s="102"/>
      <c r="QKT3223" s="102"/>
      <c r="QKU3223" s="102"/>
      <c r="QKV3223" s="102"/>
      <c r="QKW3223" s="102"/>
      <c r="QKX3223" s="102"/>
      <c r="QKY3223" s="102"/>
      <c r="QKZ3223" s="102"/>
      <c r="QLA3223" s="102"/>
      <c r="QLB3223" s="102"/>
      <c r="QLC3223" s="102"/>
      <c r="QLD3223" s="102"/>
      <c r="QLE3223" s="102"/>
      <c r="QLF3223" s="102"/>
      <c r="QLG3223" s="102"/>
      <c r="QLH3223" s="102"/>
      <c r="QLI3223" s="102"/>
      <c r="QLJ3223" s="102"/>
      <c r="QLK3223" s="102"/>
      <c r="QLL3223" s="102"/>
      <c r="QLM3223" s="102"/>
      <c r="QLN3223" s="102"/>
      <c r="QLO3223" s="102"/>
      <c r="QLP3223" s="102"/>
      <c r="QLQ3223" s="102"/>
      <c r="QLR3223" s="102"/>
      <c r="QLS3223" s="102"/>
      <c r="QLT3223" s="102"/>
      <c r="QLU3223" s="102"/>
      <c r="QLV3223" s="102"/>
      <c r="QLW3223" s="102"/>
      <c r="QLX3223" s="102"/>
      <c r="QLY3223" s="102"/>
      <c r="QLZ3223" s="102"/>
      <c r="QMA3223" s="102"/>
      <c r="QMB3223" s="102"/>
      <c r="QMC3223" s="102"/>
      <c r="QMD3223" s="102"/>
      <c r="QME3223" s="102"/>
      <c r="QMF3223" s="102"/>
      <c r="QMG3223" s="102"/>
      <c r="QMH3223" s="102"/>
      <c r="QMI3223" s="102"/>
      <c r="QMJ3223" s="102"/>
      <c r="QMK3223" s="102"/>
      <c r="QML3223" s="102"/>
      <c r="QMM3223" s="102"/>
      <c r="QMN3223" s="102"/>
      <c r="QMO3223" s="102"/>
      <c r="QMP3223" s="102"/>
      <c r="QMQ3223" s="102"/>
      <c r="QMR3223" s="102"/>
      <c r="QMS3223" s="102"/>
      <c r="QMT3223" s="102"/>
      <c r="QMU3223" s="102"/>
      <c r="QMV3223" s="102"/>
      <c r="QMW3223" s="102"/>
      <c r="QMX3223" s="102"/>
      <c r="QMY3223" s="102"/>
      <c r="QMZ3223" s="102"/>
      <c r="QNA3223" s="102"/>
      <c r="QNB3223" s="102"/>
      <c r="QNC3223" s="102"/>
      <c r="QND3223" s="102"/>
      <c r="QNE3223" s="102"/>
      <c r="QNF3223" s="102"/>
      <c r="QNG3223" s="102"/>
      <c r="QNH3223" s="102"/>
      <c r="QNI3223" s="102"/>
      <c r="QNJ3223" s="102"/>
      <c r="QNK3223" s="102"/>
      <c r="QNL3223" s="102"/>
      <c r="QNM3223" s="102"/>
      <c r="QNN3223" s="102"/>
      <c r="QNO3223" s="102"/>
      <c r="QNP3223" s="102"/>
      <c r="QNQ3223" s="102"/>
      <c r="QNR3223" s="102"/>
      <c r="QNS3223" s="102"/>
      <c r="QNT3223" s="102"/>
      <c r="QNU3223" s="102"/>
      <c r="QNV3223" s="102"/>
      <c r="QNW3223" s="102"/>
      <c r="QNX3223" s="102"/>
      <c r="QNY3223" s="102"/>
      <c r="QNZ3223" s="102"/>
      <c r="QOA3223" s="102"/>
      <c r="QOB3223" s="102"/>
      <c r="QOC3223" s="102"/>
      <c r="QOD3223" s="102"/>
      <c r="QOE3223" s="102"/>
      <c r="QOF3223" s="102"/>
      <c r="QOG3223" s="102"/>
      <c r="QOH3223" s="102"/>
      <c r="QOI3223" s="102"/>
      <c r="QOJ3223" s="102"/>
      <c r="QOK3223" s="102"/>
      <c r="QOL3223" s="102"/>
      <c r="QOM3223" s="102"/>
      <c r="QON3223" s="102"/>
      <c r="QOO3223" s="102"/>
      <c r="QOP3223" s="102"/>
      <c r="QOQ3223" s="102"/>
      <c r="QOR3223" s="102"/>
      <c r="QOS3223" s="102"/>
      <c r="QOT3223" s="102"/>
      <c r="QOU3223" s="102"/>
      <c r="QOV3223" s="102"/>
      <c r="QOW3223" s="102"/>
      <c r="QOX3223" s="102"/>
      <c r="QOY3223" s="102"/>
      <c r="QOZ3223" s="102"/>
      <c r="QPA3223" s="102"/>
      <c r="QPB3223" s="102"/>
      <c r="QPC3223" s="102"/>
      <c r="QPD3223" s="102"/>
      <c r="QPE3223" s="102"/>
      <c r="QPF3223" s="102"/>
      <c r="QPG3223" s="102"/>
      <c r="QPH3223" s="102"/>
      <c r="QPI3223" s="102"/>
      <c r="QPJ3223" s="102"/>
      <c r="QPK3223" s="102"/>
      <c r="QPL3223" s="102"/>
      <c r="QPM3223" s="102"/>
      <c r="QPN3223" s="102"/>
      <c r="QPO3223" s="102"/>
      <c r="QPP3223" s="102"/>
      <c r="QPQ3223" s="102"/>
      <c r="QPR3223" s="102"/>
      <c r="QPS3223" s="102"/>
      <c r="QPT3223" s="102"/>
      <c r="QPU3223" s="102"/>
      <c r="QPV3223" s="102"/>
      <c r="QPW3223" s="102"/>
      <c r="QPX3223" s="102"/>
      <c r="QPY3223" s="102"/>
      <c r="QPZ3223" s="102"/>
      <c r="QQA3223" s="102"/>
      <c r="QQB3223" s="102"/>
      <c r="QQC3223" s="102"/>
      <c r="QQD3223" s="102"/>
      <c r="QQE3223" s="102"/>
      <c r="QQF3223" s="102"/>
      <c r="QQG3223" s="102"/>
      <c r="QQH3223" s="102"/>
      <c r="QQI3223" s="102"/>
      <c r="QQJ3223" s="102"/>
      <c r="QQK3223" s="102"/>
      <c r="QQL3223" s="102"/>
      <c r="QQM3223" s="102"/>
      <c r="QQN3223" s="102"/>
      <c r="QQO3223" s="102"/>
      <c r="QQP3223" s="102"/>
      <c r="QQQ3223" s="102"/>
      <c r="QQR3223" s="102"/>
      <c r="QQS3223" s="102"/>
      <c r="QQT3223" s="102"/>
      <c r="QQU3223" s="102"/>
      <c r="QQV3223" s="102"/>
      <c r="QQW3223" s="102"/>
      <c r="QQX3223" s="102"/>
      <c r="QQY3223" s="102"/>
      <c r="QQZ3223" s="102"/>
      <c r="QRA3223" s="102"/>
      <c r="QRB3223" s="102"/>
      <c r="QRC3223" s="102"/>
      <c r="QRD3223" s="102"/>
      <c r="QRE3223" s="102"/>
      <c r="QRF3223" s="102"/>
      <c r="QRG3223" s="102"/>
      <c r="QRH3223" s="102"/>
      <c r="QRI3223" s="102"/>
      <c r="QRJ3223" s="102"/>
      <c r="QRK3223" s="102"/>
      <c r="QRL3223" s="102"/>
      <c r="QRM3223" s="102"/>
      <c r="QRN3223" s="102"/>
      <c r="QRO3223" s="102"/>
      <c r="QRP3223" s="102"/>
      <c r="QRQ3223" s="102"/>
      <c r="QRR3223" s="102"/>
      <c r="QRS3223" s="102"/>
      <c r="QRT3223" s="102"/>
      <c r="QRU3223" s="102"/>
      <c r="QRV3223" s="102"/>
      <c r="QRW3223" s="102"/>
      <c r="QRX3223" s="102"/>
      <c r="QRY3223" s="102"/>
      <c r="QRZ3223" s="102"/>
      <c r="QSA3223" s="102"/>
      <c r="QSB3223" s="102"/>
      <c r="QSC3223" s="102"/>
      <c r="QSD3223" s="102"/>
      <c r="QSE3223" s="102"/>
      <c r="QSF3223" s="102"/>
      <c r="QSG3223" s="102"/>
      <c r="QSH3223" s="102"/>
      <c r="QSI3223" s="102"/>
      <c r="QSJ3223" s="102"/>
      <c r="QSK3223" s="102"/>
      <c r="QSL3223" s="102"/>
      <c r="QSM3223" s="102"/>
      <c r="QSN3223" s="102"/>
      <c r="QSO3223" s="102"/>
      <c r="QSP3223" s="102"/>
      <c r="QSQ3223" s="102"/>
      <c r="QSR3223" s="102"/>
      <c r="QSS3223" s="102"/>
      <c r="QST3223" s="102"/>
      <c r="QSU3223" s="102"/>
      <c r="QSV3223" s="102"/>
      <c r="QSW3223" s="102"/>
      <c r="QSX3223" s="102"/>
      <c r="QSY3223" s="102"/>
      <c r="QSZ3223" s="102"/>
      <c r="QTA3223" s="102"/>
      <c r="QTB3223" s="102"/>
      <c r="QTC3223" s="102"/>
      <c r="QTD3223" s="102"/>
      <c r="QTE3223" s="102"/>
      <c r="QTF3223" s="102"/>
      <c r="QTG3223" s="102"/>
      <c r="QTH3223" s="102"/>
      <c r="QTI3223" s="102"/>
      <c r="QTJ3223" s="102"/>
      <c r="QTK3223" s="102"/>
      <c r="QTL3223" s="102"/>
      <c r="QTN3223" s="102"/>
      <c r="QTO3223" s="102"/>
      <c r="QTP3223" s="102"/>
      <c r="QTR3223" s="102"/>
      <c r="QTT3223" s="102"/>
      <c r="QTV3223" s="102"/>
      <c r="QTW3223" s="102"/>
      <c r="QTX3223" s="102"/>
      <c r="QTY3223" s="102"/>
      <c r="QTZ3223" s="102"/>
      <c r="QUB3223" s="102"/>
      <c r="QUC3223" s="102"/>
      <c r="QUD3223" s="102"/>
      <c r="QUE3223" s="102"/>
      <c r="QUF3223" s="102"/>
      <c r="QUG3223" s="102"/>
      <c r="QUH3223" s="102"/>
      <c r="QUI3223" s="102"/>
      <c r="QUJ3223" s="102"/>
      <c r="QUK3223" s="102"/>
      <c r="QUL3223" s="102"/>
      <c r="QUM3223" s="102"/>
      <c r="QUN3223" s="102"/>
      <c r="QUO3223" s="102"/>
      <c r="QUP3223" s="102"/>
      <c r="QUQ3223" s="102"/>
      <c r="QUR3223" s="102"/>
      <c r="QUS3223" s="102"/>
      <c r="QUT3223" s="102"/>
      <c r="QUU3223" s="102"/>
      <c r="QUV3223" s="102"/>
      <c r="QUW3223" s="102"/>
      <c r="QUX3223" s="102"/>
      <c r="QUY3223" s="102"/>
      <c r="QUZ3223" s="102"/>
      <c r="QVA3223" s="102"/>
      <c r="QVB3223" s="102"/>
      <c r="QVC3223" s="102"/>
      <c r="QVD3223" s="102"/>
      <c r="QVE3223" s="102"/>
      <c r="QVF3223" s="102"/>
      <c r="QVG3223" s="102"/>
      <c r="QVH3223" s="102"/>
      <c r="QVI3223" s="102"/>
      <c r="QVJ3223" s="102"/>
      <c r="QVK3223" s="102"/>
      <c r="QVL3223" s="102"/>
      <c r="QVM3223" s="102"/>
      <c r="QVN3223" s="102"/>
      <c r="QVO3223" s="102"/>
      <c r="QVP3223" s="102"/>
      <c r="QVQ3223" s="102"/>
      <c r="QVR3223" s="102"/>
      <c r="QVS3223" s="102"/>
      <c r="QVT3223" s="102"/>
      <c r="QVU3223" s="102"/>
      <c r="QVV3223" s="102"/>
      <c r="QVW3223" s="102"/>
      <c r="QVX3223" s="102"/>
      <c r="QVY3223" s="102"/>
      <c r="QVZ3223" s="102"/>
      <c r="QWA3223" s="102"/>
      <c r="QWB3223" s="102"/>
      <c r="QWC3223" s="102"/>
      <c r="QWD3223" s="102"/>
      <c r="QWE3223" s="102"/>
      <c r="QWF3223" s="102"/>
      <c r="QWG3223" s="102"/>
      <c r="QWH3223" s="102"/>
      <c r="QWI3223" s="102"/>
      <c r="QWJ3223" s="102"/>
      <c r="QWK3223" s="102"/>
      <c r="QWL3223" s="102"/>
      <c r="QWM3223" s="102"/>
      <c r="QWN3223" s="102"/>
      <c r="QWO3223" s="102"/>
      <c r="QWP3223" s="102"/>
      <c r="QWQ3223" s="102"/>
      <c r="QWR3223" s="102"/>
      <c r="QWS3223" s="102"/>
      <c r="QWT3223" s="102"/>
      <c r="QWU3223" s="102"/>
      <c r="QWV3223" s="102"/>
      <c r="QWW3223" s="102"/>
      <c r="QWX3223" s="102"/>
      <c r="QWY3223" s="102"/>
      <c r="QWZ3223" s="102"/>
      <c r="QXA3223" s="102"/>
      <c r="QXB3223" s="102"/>
      <c r="QXC3223" s="102"/>
      <c r="QXD3223" s="102"/>
      <c r="QXE3223" s="102"/>
      <c r="QXF3223" s="102"/>
      <c r="QXG3223" s="102"/>
      <c r="QXH3223" s="102"/>
      <c r="QXI3223" s="102"/>
      <c r="QXJ3223" s="102"/>
      <c r="QXK3223" s="102"/>
      <c r="QXL3223" s="102"/>
      <c r="QXM3223" s="102"/>
      <c r="QXN3223" s="102"/>
      <c r="QXO3223" s="102"/>
      <c r="QXP3223" s="102"/>
      <c r="QXQ3223" s="102"/>
      <c r="QXR3223" s="102"/>
      <c r="QXS3223" s="102"/>
      <c r="QXT3223" s="102"/>
      <c r="QXU3223" s="102"/>
      <c r="QXV3223" s="102"/>
      <c r="QXW3223" s="102"/>
      <c r="QXX3223" s="102"/>
      <c r="QXY3223" s="102"/>
      <c r="QXZ3223" s="102"/>
      <c r="QYA3223" s="102"/>
      <c r="QYB3223" s="102"/>
      <c r="QYC3223" s="102"/>
      <c r="QYD3223" s="102"/>
      <c r="QYE3223" s="102"/>
      <c r="QYF3223" s="102"/>
      <c r="QYG3223" s="102"/>
      <c r="QYH3223" s="102"/>
      <c r="QYI3223" s="102"/>
      <c r="QYJ3223" s="102"/>
      <c r="QYK3223" s="102"/>
      <c r="QYL3223" s="102"/>
      <c r="QYM3223" s="102"/>
      <c r="QYN3223" s="102"/>
      <c r="QYO3223" s="102"/>
      <c r="QYP3223" s="102"/>
      <c r="QYQ3223" s="102"/>
      <c r="QYR3223" s="102"/>
      <c r="QYS3223" s="102"/>
      <c r="QYT3223" s="102"/>
      <c r="QYU3223" s="102"/>
      <c r="QYV3223" s="102"/>
      <c r="QYW3223" s="102"/>
      <c r="QYX3223" s="102"/>
      <c r="QYY3223" s="102"/>
      <c r="QYZ3223" s="102"/>
      <c r="QZA3223" s="102"/>
      <c r="QZB3223" s="102"/>
      <c r="QZC3223" s="102"/>
      <c r="QZD3223" s="102"/>
      <c r="QZE3223" s="102"/>
      <c r="QZF3223" s="102"/>
      <c r="QZG3223" s="102"/>
      <c r="QZH3223" s="102"/>
      <c r="QZI3223" s="102"/>
      <c r="QZJ3223" s="102"/>
      <c r="QZK3223" s="102"/>
      <c r="QZL3223" s="102"/>
      <c r="QZM3223" s="102"/>
      <c r="QZN3223" s="102"/>
      <c r="QZO3223" s="102"/>
      <c r="QZP3223" s="102"/>
      <c r="QZQ3223" s="102"/>
      <c r="QZR3223" s="102"/>
      <c r="QZS3223" s="102"/>
      <c r="QZT3223" s="102"/>
      <c r="QZU3223" s="102"/>
      <c r="QZV3223" s="102"/>
      <c r="QZW3223" s="102"/>
      <c r="QZX3223" s="102"/>
      <c r="QZY3223" s="102"/>
      <c r="QZZ3223" s="102"/>
      <c r="RAA3223" s="102"/>
      <c r="RAB3223" s="102"/>
      <c r="RAC3223" s="102"/>
      <c r="RAD3223" s="102"/>
      <c r="RAE3223" s="102"/>
      <c r="RAF3223" s="102"/>
      <c r="RAG3223" s="102"/>
      <c r="RAH3223" s="102"/>
      <c r="RAI3223" s="102"/>
      <c r="RAJ3223" s="102"/>
      <c r="RAK3223" s="102"/>
      <c r="RAL3223" s="102"/>
      <c r="RAM3223" s="102"/>
      <c r="RAN3223" s="102"/>
      <c r="RAO3223" s="102"/>
      <c r="RAP3223" s="102"/>
      <c r="RAQ3223" s="102"/>
      <c r="RAR3223" s="102"/>
      <c r="RAS3223" s="102"/>
      <c r="RAT3223" s="102"/>
      <c r="RAU3223" s="102"/>
      <c r="RAV3223" s="102"/>
      <c r="RAW3223" s="102"/>
      <c r="RAX3223" s="102"/>
      <c r="RAY3223" s="102"/>
      <c r="RAZ3223" s="102"/>
      <c r="RBA3223" s="102"/>
      <c r="RBB3223" s="102"/>
      <c r="RBC3223" s="102"/>
      <c r="RBD3223" s="102"/>
      <c r="RBE3223" s="102"/>
      <c r="RBF3223" s="102"/>
      <c r="RBG3223" s="102"/>
      <c r="RBH3223" s="102"/>
      <c r="RBI3223" s="102"/>
      <c r="RBJ3223" s="102"/>
      <c r="RBK3223" s="102"/>
      <c r="RBL3223" s="102"/>
      <c r="RBM3223" s="102"/>
      <c r="RBN3223" s="102"/>
      <c r="RBO3223" s="102"/>
      <c r="RBP3223" s="102"/>
      <c r="RBQ3223" s="102"/>
      <c r="RBR3223" s="102"/>
      <c r="RBS3223" s="102"/>
      <c r="RBT3223" s="102"/>
      <c r="RBU3223" s="102"/>
      <c r="RBV3223" s="102"/>
      <c r="RBW3223" s="102"/>
      <c r="RBX3223" s="102"/>
      <c r="RBY3223" s="102"/>
      <c r="RBZ3223" s="102"/>
      <c r="RCA3223" s="102"/>
      <c r="RCB3223" s="102"/>
      <c r="RCC3223" s="102"/>
      <c r="RCD3223" s="102"/>
      <c r="RCE3223" s="102"/>
      <c r="RCF3223" s="102"/>
      <c r="RCG3223" s="102"/>
      <c r="RCH3223" s="102"/>
      <c r="RCI3223" s="102"/>
      <c r="RCJ3223" s="102"/>
      <c r="RCK3223" s="102"/>
      <c r="RCL3223" s="102"/>
      <c r="RCM3223" s="102"/>
      <c r="RCN3223" s="102"/>
      <c r="RCO3223" s="102"/>
      <c r="RCP3223" s="102"/>
      <c r="RCQ3223" s="102"/>
      <c r="RCR3223" s="102"/>
      <c r="RCS3223" s="102"/>
      <c r="RCT3223" s="102"/>
      <c r="RCU3223" s="102"/>
      <c r="RCV3223" s="102"/>
      <c r="RCW3223" s="102"/>
      <c r="RCX3223" s="102"/>
      <c r="RCY3223" s="102"/>
      <c r="RCZ3223" s="102"/>
      <c r="RDA3223" s="102"/>
      <c r="RDB3223" s="102"/>
      <c r="RDC3223" s="102"/>
      <c r="RDD3223" s="102"/>
      <c r="RDE3223" s="102"/>
      <c r="RDF3223" s="102"/>
      <c r="RDG3223" s="102"/>
      <c r="RDH3223" s="102"/>
      <c r="RDJ3223" s="102"/>
      <c r="RDK3223" s="102"/>
      <c r="RDL3223" s="102"/>
      <c r="RDN3223" s="102"/>
      <c r="RDP3223" s="102"/>
      <c r="RDR3223" s="102"/>
      <c r="RDS3223" s="102"/>
      <c r="RDT3223" s="102"/>
      <c r="RDU3223" s="102"/>
      <c r="RDV3223" s="102"/>
      <c r="RDX3223" s="102"/>
      <c r="RDY3223" s="102"/>
      <c r="RDZ3223" s="102"/>
      <c r="REA3223" s="102"/>
      <c r="REB3223" s="102"/>
      <c r="REC3223" s="102"/>
      <c r="RED3223" s="102"/>
      <c r="REE3223" s="102"/>
      <c r="REF3223" s="102"/>
      <c r="REG3223" s="102"/>
      <c r="REH3223" s="102"/>
      <c r="REI3223" s="102"/>
      <c r="REJ3223" s="102"/>
      <c r="REK3223" s="102"/>
      <c r="REL3223" s="102"/>
      <c r="REM3223" s="102"/>
      <c r="REN3223" s="102"/>
      <c r="REO3223" s="102"/>
      <c r="REP3223" s="102"/>
      <c r="REQ3223" s="102"/>
      <c r="RER3223" s="102"/>
      <c r="RES3223" s="102"/>
      <c r="RET3223" s="102"/>
      <c r="REU3223" s="102"/>
      <c r="REV3223" s="102"/>
      <c r="REW3223" s="102"/>
      <c r="REX3223" s="102"/>
      <c r="REY3223" s="102"/>
      <c r="REZ3223" s="102"/>
      <c r="RFA3223" s="102"/>
      <c r="RFB3223" s="102"/>
      <c r="RFC3223" s="102"/>
      <c r="RFD3223" s="102"/>
      <c r="RFE3223" s="102"/>
      <c r="RFF3223" s="102"/>
      <c r="RFG3223" s="102"/>
      <c r="RFH3223" s="102"/>
      <c r="RFI3223" s="102"/>
      <c r="RFJ3223" s="102"/>
      <c r="RFK3223" s="102"/>
      <c r="RFL3223" s="102"/>
      <c r="RFM3223" s="102"/>
      <c r="RFN3223" s="102"/>
      <c r="RFO3223" s="102"/>
      <c r="RFP3223" s="102"/>
      <c r="RFQ3223" s="102"/>
      <c r="RFR3223" s="102"/>
      <c r="RFS3223" s="102"/>
      <c r="RFT3223" s="102"/>
      <c r="RFU3223" s="102"/>
      <c r="RFV3223" s="102"/>
      <c r="RFW3223" s="102"/>
      <c r="RFX3223" s="102"/>
      <c r="RFY3223" s="102"/>
      <c r="RFZ3223" s="102"/>
      <c r="RGA3223" s="102"/>
      <c r="RGB3223" s="102"/>
      <c r="RGC3223" s="102"/>
      <c r="RGD3223" s="102"/>
      <c r="RGE3223" s="102"/>
      <c r="RGF3223" s="102"/>
      <c r="RGG3223" s="102"/>
      <c r="RGH3223" s="102"/>
      <c r="RGI3223" s="102"/>
      <c r="RGJ3223" s="102"/>
      <c r="RGK3223" s="102"/>
      <c r="RGL3223" s="102"/>
      <c r="RGM3223" s="102"/>
      <c r="RGN3223" s="102"/>
      <c r="RGO3223" s="102"/>
      <c r="RGP3223" s="102"/>
      <c r="RGQ3223" s="102"/>
      <c r="RGR3223" s="102"/>
      <c r="RGS3223" s="102"/>
      <c r="RGT3223" s="102"/>
      <c r="RGU3223" s="102"/>
      <c r="RGV3223" s="102"/>
      <c r="RGW3223" s="102"/>
      <c r="RGX3223" s="102"/>
      <c r="RGY3223" s="102"/>
      <c r="RGZ3223" s="102"/>
      <c r="RHA3223" s="102"/>
      <c r="RHB3223" s="102"/>
      <c r="RHC3223" s="102"/>
      <c r="RHD3223" s="102"/>
      <c r="RHE3223" s="102"/>
      <c r="RHF3223" s="102"/>
      <c r="RHG3223" s="102"/>
      <c r="RHH3223" s="102"/>
      <c r="RHI3223" s="102"/>
      <c r="RHJ3223" s="102"/>
      <c r="RHK3223" s="102"/>
      <c r="RHL3223" s="102"/>
      <c r="RHM3223" s="102"/>
      <c r="RHN3223" s="102"/>
      <c r="RHO3223" s="102"/>
      <c r="RHP3223" s="102"/>
      <c r="RHQ3223" s="102"/>
      <c r="RHR3223" s="102"/>
      <c r="RHS3223" s="102"/>
      <c r="RHT3223" s="102"/>
      <c r="RHU3223" s="102"/>
      <c r="RHV3223" s="102"/>
      <c r="RHW3223" s="102"/>
      <c r="RHX3223" s="102"/>
      <c r="RHY3223" s="102"/>
      <c r="RHZ3223" s="102"/>
      <c r="RIA3223" s="102"/>
      <c r="RIB3223" s="102"/>
      <c r="RIC3223" s="102"/>
      <c r="RID3223" s="102"/>
      <c r="RIE3223" s="102"/>
      <c r="RIF3223" s="102"/>
      <c r="RIG3223" s="102"/>
      <c r="RIH3223" s="102"/>
      <c r="RII3223" s="102"/>
      <c r="RIJ3223" s="102"/>
      <c r="RIK3223" s="102"/>
      <c r="RIL3223" s="102"/>
      <c r="RIM3223" s="102"/>
      <c r="RIN3223" s="102"/>
      <c r="RIO3223" s="102"/>
      <c r="RIP3223" s="102"/>
      <c r="RIQ3223" s="102"/>
      <c r="RIR3223" s="102"/>
      <c r="RIS3223" s="102"/>
      <c r="RIT3223" s="102"/>
      <c r="RIU3223" s="102"/>
      <c r="RIV3223" s="102"/>
      <c r="RIW3223" s="102"/>
      <c r="RIX3223" s="102"/>
      <c r="RIY3223" s="102"/>
      <c r="RIZ3223" s="102"/>
      <c r="RJA3223" s="102"/>
      <c r="RJB3223" s="102"/>
      <c r="RJC3223" s="102"/>
      <c r="RJD3223" s="102"/>
      <c r="RJE3223" s="102"/>
      <c r="RJF3223" s="102"/>
      <c r="RJG3223" s="102"/>
      <c r="RJH3223" s="102"/>
      <c r="RJI3223" s="102"/>
      <c r="RJJ3223" s="102"/>
      <c r="RJK3223" s="102"/>
      <c r="RJL3223" s="102"/>
      <c r="RJM3223" s="102"/>
      <c r="RJN3223" s="102"/>
      <c r="RJO3223" s="102"/>
      <c r="RJP3223" s="102"/>
      <c r="RJQ3223" s="102"/>
      <c r="RJR3223" s="102"/>
      <c r="RJS3223" s="102"/>
      <c r="RJT3223" s="102"/>
      <c r="RJU3223" s="102"/>
      <c r="RJV3223" s="102"/>
      <c r="RJW3223" s="102"/>
      <c r="RJX3223" s="102"/>
      <c r="RJY3223" s="102"/>
      <c r="RJZ3223" s="102"/>
      <c r="RKA3223" s="102"/>
      <c r="RKB3223" s="102"/>
      <c r="RKC3223" s="102"/>
      <c r="RKD3223" s="102"/>
      <c r="RKE3223" s="102"/>
      <c r="RKF3223" s="102"/>
      <c r="RKG3223" s="102"/>
      <c r="RKH3223" s="102"/>
      <c r="RKI3223" s="102"/>
      <c r="RKJ3223" s="102"/>
      <c r="RKK3223" s="102"/>
      <c r="RKL3223" s="102"/>
      <c r="RKM3223" s="102"/>
      <c r="RKN3223" s="102"/>
      <c r="RKO3223" s="102"/>
      <c r="RKP3223" s="102"/>
      <c r="RKQ3223" s="102"/>
      <c r="RKR3223" s="102"/>
      <c r="RKS3223" s="102"/>
      <c r="RKT3223" s="102"/>
      <c r="RKU3223" s="102"/>
      <c r="RKV3223" s="102"/>
      <c r="RKW3223" s="102"/>
      <c r="RKX3223" s="102"/>
      <c r="RKY3223" s="102"/>
      <c r="RKZ3223" s="102"/>
      <c r="RLA3223" s="102"/>
      <c r="RLB3223" s="102"/>
      <c r="RLC3223" s="102"/>
      <c r="RLD3223" s="102"/>
      <c r="RLE3223" s="102"/>
      <c r="RLF3223" s="102"/>
      <c r="RLG3223" s="102"/>
      <c r="RLH3223" s="102"/>
      <c r="RLI3223" s="102"/>
      <c r="RLJ3223" s="102"/>
      <c r="RLK3223" s="102"/>
      <c r="RLL3223" s="102"/>
      <c r="RLM3223" s="102"/>
      <c r="RLN3223" s="102"/>
      <c r="RLO3223" s="102"/>
      <c r="RLP3223" s="102"/>
      <c r="RLQ3223" s="102"/>
      <c r="RLR3223" s="102"/>
      <c r="RLS3223" s="102"/>
      <c r="RLT3223" s="102"/>
      <c r="RLU3223" s="102"/>
      <c r="RLV3223" s="102"/>
      <c r="RLW3223" s="102"/>
      <c r="RLX3223" s="102"/>
      <c r="RLY3223" s="102"/>
      <c r="RLZ3223" s="102"/>
      <c r="RMA3223" s="102"/>
      <c r="RMB3223" s="102"/>
      <c r="RMC3223" s="102"/>
      <c r="RMD3223" s="102"/>
      <c r="RME3223" s="102"/>
      <c r="RMF3223" s="102"/>
      <c r="RMG3223" s="102"/>
      <c r="RMH3223" s="102"/>
      <c r="RMI3223" s="102"/>
      <c r="RMJ3223" s="102"/>
      <c r="RMK3223" s="102"/>
      <c r="RML3223" s="102"/>
      <c r="RMM3223" s="102"/>
      <c r="RMN3223" s="102"/>
      <c r="RMO3223" s="102"/>
      <c r="RMP3223" s="102"/>
      <c r="RMQ3223" s="102"/>
      <c r="RMR3223" s="102"/>
      <c r="RMS3223" s="102"/>
      <c r="RMT3223" s="102"/>
      <c r="RMU3223" s="102"/>
      <c r="RMV3223" s="102"/>
      <c r="RMW3223" s="102"/>
      <c r="RMX3223" s="102"/>
      <c r="RMY3223" s="102"/>
      <c r="RMZ3223" s="102"/>
      <c r="RNA3223" s="102"/>
      <c r="RNB3223" s="102"/>
      <c r="RNC3223" s="102"/>
      <c r="RND3223" s="102"/>
      <c r="RNF3223" s="102"/>
      <c r="RNG3223" s="102"/>
      <c r="RNH3223" s="102"/>
      <c r="RNJ3223" s="102"/>
      <c r="RNL3223" s="102"/>
      <c r="RNN3223" s="102"/>
      <c r="RNO3223" s="102"/>
      <c r="RNP3223" s="102"/>
      <c r="RNQ3223" s="102"/>
      <c r="RNR3223" s="102"/>
      <c r="RNT3223" s="102"/>
      <c r="RNU3223" s="102"/>
      <c r="RNV3223" s="102"/>
      <c r="RNW3223" s="102"/>
      <c r="RNX3223" s="102"/>
      <c r="RNY3223" s="102"/>
      <c r="RNZ3223" s="102"/>
      <c r="ROA3223" s="102"/>
      <c r="ROB3223" s="102"/>
      <c r="ROC3223" s="102"/>
      <c r="ROD3223" s="102"/>
      <c r="ROE3223" s="102"/>
      <c r="ROF3223" s="102"/>
      <c r="ROG3223" s="102"/>
      <c r="ROH3223" s="102"/>
      <c r="ROI3223" s="102"/>
      <c r="ROJ3223" s="102"/>
      <c r="ROK3223" s="102"/>
      <c r="ROL3223" s="102"/>
      <c r="ROM3223" s="102"/>
      <c r="RON3223" s="102"/>
      <c r="ROO3223" s="102"/>
      <c r="ROP3223" s="102"/>
      <c r="ROQ3223" s="102"/>
      <c r="ROR3223" s="102"/>
      <c r="ROS3223" s="102"/>
      <c r="ROT3223" s="102"/>
      <c r="ROU3223" s="102"/>
      <c r="ROV3223" s="102"/>
      <c r="ROW3223" s="102"/>
      <c r="ROX3223" s="102"/>
      <c r="ROY3223" s="102"/>
      <c r="ROZ3223" s="102"/>
      <c r="RPA3223" s="102"/>
      <c r="RPB3223" s="102"/>
      <c r="RPC3223" s="102"/>
      <c r="RPD3223" s="102"/>
      <c r="RPE3223" s="102"/>
      <c r="RPF3223" s="102"/>
      <c r="RPG3223" s="102"/>
      <c r="RPH3223" s="102"/>
      <c r="RPI3223" s="102"/>
      <c r="RPJ3223" s="102"/>
      <c r="RPK3223" s="102"/>
      <c r="RPL3223" s="102"/>
      <c r="RPM3223" s="102"/>
      <c r="RPN3223" s="102"/>
      <c r="RPO3223" s="102"/>
      <c r="RPP3223" s="102"/>
      <c r="RPQ3223" s="102"/>
      <c r="RPR3223" s="102"/>
      <c r="RPS3223" s="102"/>
      <c r="RPT3223" s="102"/>
      <c r="RPU3223" s="102"/>
      <c r="RPV3223" s="102"/>
      <c r="RPW3223" s="102"/>
      <c r="RPX3223" s="102"/>
      <c r="RPY3223" s="102"/>
      <c r="RPZ3223" s="102"/>
      <c r="RQA3223" s="102"/>
      <c r="RQB3223" s="102"/>
      <c r="RQC3223" s="102"/>
      <c r="RQD3223" s="102"/>
      <c r="RQE3223" s="102"/>
      <c r="RQF3223" s="102"/>
      <c r="RQG3223" s="102"/>
      <c r="RQH3223" s="102"/>
      <c r="RQI3223" s="102"/>
      <c r="RQJ3223" s="102"/>
      <c r="RQK3223" s="102"/>
      <c r="RQL3223" s="102"/>
      <c r="RQM3223" s="102"/>
      <c r="RQN3223" s="102"/>
      <c r="RQO3223" s="102"/>
      <c r="RQP3223" s="102"/>
      <c r="RQQ3223" s="102"/>
      <c r="RQR3223" s="102"/>
      <c r="RQS3223" s="102"/>
      <c r="RQT3223" s="102"/>
      <c r="RQU3223" s="102"/>
      <c r="RQV3223" s="102"/>
      <c r="RQW3223" s="102"/>
      <c r="RQX3223" s="102"/>
      <c r="RQY3223" s="102"/>
      <c r="RQZ3223" s="102"/>
      <c r="RRA3223" s="102"/>
      <c r="RRB3223" s="102"/>
      <c r="RRC3223" s="102"/>
      <c r="RRD3223" s="102"/>
      <c r="RRE3223" s="102"/>
      <c r="RRF3223" s="102"/>
      <c r="RRG3223" s="102"/>
      <c r="RRH3223" s="102"/>
      <c r="RRI3223" s="102"/>
      <c r="RRJ3223" s="102"/>
      <c r="RRK3223" s="102"/>
      <c r="RRL3223" s="102"/>
      <c r="RRM3223" s="102"/>
      <c r="RRN3223" s="102"/>
      <c r="RRO3223" s="102"/>
      <c r="RRP3223" s="102"/>
      <c r="RRQ3223" s="102"/>
      <c r="RRR3223" s="102"/>
      <c r="RRS3223" s="102"/>
      <c r="RRT3223" s="102"/>
      <c r="RRU3223" s="102"/>
      <c r="RRV3223" s="102"/>
      <c r="RRW3223" s="102"/>
      <c r="RRX3223" s="102"/>
      <c r="RRY3223" s="102"/>
      <c r="RRZ3223" s="102"/>
      <c r="RSA3223" s="102"/>
      <c r="RSB3223" s="102"/>
      <c r="RSC3223" s="102"/>
      <c r="RSD3223" s="102"/>
      <c r="RSE3223" s="102"/>
      <c r="RSF3223" s="102"/>
      <c r="RSG3223" s="102"/>
      <c r="RSH3223" s="102"/>
      <c r="RSI3223" s="102"/>
      <c r="RSJ3223" s="102"/>
      <c r="RSK3223" s="102"/>
      <c r="RSL3223" s="102"/>
      <c r="RSM3223" s="102"/>
      <c r="RSN3223" s="102"/>
      <c r="RSO3223" s="102"/>
      <c r="RSP3223" s="102"/>
      <c r="RSQ3223" s="102"/>
      <c r="RSR3223" s="102"/>
      <c r="RSS3223" s="102"/>
      <c r="RST3223" s="102"/>
      <c r="RSU3223" s="102"/>
      <c r="RSV3223" s="102"/>
      <c r="RSW3223" s="102"/>
      <c r="RSX3223" s="102"/>
      <c r="RSY3223" s="102"/>
      <c r="RSZ3223" s="102"/>
      <c r="RTA3223" s="102"/>
      <c r="RTB3223" s="102"/>
      <c r="RTC3223" s="102"/>
      <c r="RTD3223" s="102"/>
      <c r="RTE3223" s="102"/>
      <c r="RTF3223" s="102"/>
      <c r="RTG3223" s="102"/>
      <c r="RTH3223" s="102"/>
      <c r="RTI3223" s="102"/>
      <c r="RTJ3223" s="102"/>
      <c r="RTK3223" s="102"/>
      <c r="RTL3223" s="102"/>
      <c r="RTM3223" s="102"/>
      <c r="RTN3223" s="102"/>
      <c r="RTO3223" s="102"/>
      <c r="RTP3223" s="102"/>
      <c r="RTQ3223" s="102"/>
      <c r="RTR3223" s="102"/>
      <c r="RTS3223" s="102"/>
      <c r="RTT3223" s="102"/>
      <c r="RTU3223" s="102"/>
      <c r="RTV3223" s="102"/>
      <c r="RTW3223" s="102"/>
      <c r="RTX3223" s="102"/>
      <c r="RTY3223" s="102"/>
      <c r="RTZ3223" s="102"/>
      <c r="RUA3223" s="102"/>
      <c r="RUB3223" s="102"/>
      <c r="RUC3223" s="102"/>
      <c r="RUD3223" s="102"/>
      <c r="RUE3223" s="102"/>
      <c r="RUF3223" s="102"/>
      <c r="RUG3223" s="102"/>
      <c r="RUH3223" s="102"/>
      <c r="RUI3223" s="102"/>
      <c r="RUJ3223" s="102"/>
      <c r="RUK3223" s="102"/>
      <c r="RUL3223" s="102"/>
      <c r="RUM3223" s="102"/>
      <c r="RUN3223" s="102"/>
      <c r="RUO3223" s="102"/>
      <c r="RUP3223" s="102"/>
      <c r="RUQ3223" s="102"/>
      <c r="RUR3223" s="102"/>
      <c r="RUS3223" s="102"/>
      <c r="RUT3223" s="102"/>
      <c r="RUU3223" s="102"/>
      <c r="RUV3223" s="102"/>
      <c r="RUW3223" s="102"/>
      <c r="RUX3223" s="102"/>
      <c r="RUY3223" s="102"/>
      <c r="RUZ3223" s="102"/>
      <c r="RVA3223" s="102"/>
      <c r="RVB3223" s="102"/>
      <c r="RVC3223" s="102"/>
      <c r="RVD3223" s="102"/>
      <c r="RVE3223" s="102"/>
      <c r="RVF3223" s="102"/>
      <c r="RVG3223" s="102"/>
      <c r="RVH3223" s="102"/>
      <c r="RVI3223" s="102"/>
      <c r="RVJ3223" s="102"/>
      <c r="RVK3223" s="102"/>
      <c r="RVL3223" s="102"/>
      <c r="RVM3223" s="102"/>
      <c r="RVN3223" s="102"/>
      <c r="RVO3223" s="102"/>
      <c r="RVP3223" s="102"/>
      <c r="RVQ3223" s="102"/>
      <c r="RVR3223" s="102"/>
      <c r="RVS3223" s="102"/>
      <c r="RVT3223" s="102"/>
      <c r="RVU3223" s="102"/>
      <c r="RVV3223" s="102"/>
      <c r="RVW3223" s="102"/>
      <c r="RVX3223" s="102"/>
      <c r="RVY3223" s="102"/>
      <c r="RVZ3223" s="102"/>
      <c r="RWA3223" s="102"/>
      <c r="RWB3223" s="102"/>
      <c r="RWC3223" s="102"/>
      <c r="RWD3223" s="102"/>
      <c r="RWE3223" s="102"/>
      <c r="RWF3223" s="102"/>
      <c r="RWG3223" s="102"/>
      <c r="RWH3223" s="102"/>
      <c r="RWI3223" s="102"/>
      <c r="RWJ3223" s="102"/>
      <c r="RWK3223" s="102"/>
      <c r="RWL3223" s="102"/>
      <c r="RWM3223" s="102"/>
      <c r="RWN3223" s="102"/>
      <c r="RWO3223" s="102"/>
      <c r="RWP3223" s="102"/>
      <c r="RWQ3223" s="102"/>
      <c r="RWR3223" s="102"/>
      <c r="RWS3223" s="102"/>
      <c r="RWT3223" s="102"/>
      <c r="RWU3223" s="102"/>
      <c r="RWV3223" s="102"/>
      <c r="RWW3223" s="102"/>
      <c r="RWX3223" s="102"/>
      <c r="RWY3223" s="102"/>
      <c r="RWZ3223" s="102"/>
      <c r="RXB3223" s="102"/>
      <c r="RXC3223" s="102"/>
      <c r="RXD3223" s="102"/>
      <c r="RXF3223" s="102"/>
      <c r="RXH3223" s="102"/>
      <c r="RXJ3223" s="102"/>
      <c r="RXK3223" s="102"/>
      <c r="RXL3223" s="102"/>
      <c r="RXM3223" s="102"/>
      <c r="RXN3223" s="102"/>
      <c r="RXP3223" s="102"/>
      <c r="RXQ3223" s="102"/>
      <c r="RXR3223" s="102"/>
      <c r="RXS3223" s="102"/>
      <c r="RXT3223" s="102"/>
      <c r="RXU3223" s="102"/>
      <c r="RXV3223" s="102"/>
      <c r="RXW3223" s="102"/>
      <c r="RXX3223" s="102"/>
      <c r="RXY3223" s="102"/>
      <c r="RXZ3223" s="102"/>
      <c r="RYA3223" s="102"/>
      <c r="RYB3223" s="102"/>
      <c r="RYC3223" s="102"/>
      <c r="RYD3223" s="102"/>
      <c r="RYE3223" s="102"/>
      <c r="RYF3223" s="102"/>
      <c r="RYG3223" s="102"/>
      <c r="RYH3223" s="102"/>
      <c r="RYI3223" s="102"/>
      <c r="RYJ3223" s="102"/>
      <c r="RYK3223" s="102"/>
      <c r="RYL3223" s="102"/>
      <c r="RYM3223" s="102"/>
      <c r="RYN3223" s="102"/>
      <c r="RYO3223" s="102"/>
      <c r="RYP3223" s="102"/>
      <c r="RYQ3223" s="102"/>
      <c r="RYR3223" s="102"/>
      <c r="RYS3223" s="102"/>
      <c r="RYT3223" s="102"/>
      <c r="RYU3223" s="102"/>
      <c r="RYV3223" s="102"/>
      <c r="RYW3223" s="102"/>
      <c r="RYX3223" s="102"/>
      <c r="RYY3223" s="102"/>
      <c r="RYZ3223" s="102"/>
      <c r="RZA3223" s="102"/>
      <c r="RZB3223" s="102"/>
      <c r="RZC3223" s="102"/>
      <c r="RZD3223" s="102"/>
      <c r="RZE3223" s="102"/>
      <c r="RZF3223" s="102"/>
      <c r="RZG3223" s="102"/>
      <c r="RZH3223" s="102"/>
      <c r="RZI3223" s="102"/>
      <c r="RZJ3223" s="102"/>
      <c r="RZK3223" s="102"/>
      <c r="RZL3223" s="102"/>
      <c r="RZM3223" s="102"/>
      <c r="RZN3223" s="102"/>
      <c r="RZO3223" s="102"/>
      <c r="RZP3223" s="102"/>
      <c r="RZQ3223" s="102"/>
      <c r="RZR3223" s="102"/>
      <c r="RZS3223" s="102"/>
      <c r="RZT3223" s="102"/>
      <c r="RZU3223" s="102"/>
      <c r="RZV3223" s="102"/>
      <c r="RZW3223" s="102"/>
      <c r="RZX3223" s="102"/>
      <c r="RZY3223" s="102"/>
      <c r="RZZ3223" s="102"/>
      <c r="SAA3223" s="102"/>
      <c r="SAB3223" s="102"/>
      <c r="SAC3223" s="102"/>
      <c r="SAD3223" s="102"/>
      <c r="SAE3223" s="102"/>
      <c r="SAF3223" s="102"/>
      <c r="SAG3223" s="102"/>
      <c r="SAH3223" s="102"/>
      <c r="SAI3223" s="102"/>
      <c r="SAJ3223" s="102"/>
      <c r="SAK3223" s="102"/>
      <c r="SAL3223" s="102"/>
      <c r="SAM3223" s="102"/>
      <c r="SAN3223" s="102"/>
      <c r="SAO3223" s="102"/>
      <c r="SAP3223" s="102"/>
      <c r="SAQ3223" s="102"/>
      <c r="SAR3223" s="102"/>
      <c r="SAS3223" s="102"/>
      <c r="SAT3223" s="102"/>
      <c r="SAU3223" s="102"/>
      <c r="SAV3223" s="102"/>
      <c r="SAW3223" s="102"/>
      <c r="SAX3223" s="102"/>
      <c r="SAY3223" s="102"/>
      <c r="SAZ3223" s="102"/>
      <c r="SBA3223" s="102"/>
      <c r="SBB3223" s="102"/>
      <c r="SBC3223" s="102"/>
      <c r="SBD3223" s="102"/>
      <c r="SBE3223" s="102"/>
      <c r="SBF3223" s="102"/>
      <c r="SBG3223" s="102"/>
      <c r="SBH3223" s="102"/>
      <c r="SBI3223" s="102"/>
      <c r="SBJ3223" s="102"/>
      <c r="SBK3223" s="102"/>
      <c r="SBL3223" s="102"/>
      <c r="SBM3223" s="102"/>
      <c r="SBN3223" s="102"/>
      <c r="SBO3223" s="102"/>
      <c r="SBP3223" s="102"/>
      <c r="SBQ3223" s="102"/>
      <c r="SBR3223" s="102"/>
      <c r="SBS3223" s="102"/>
      <c r="SBT3223" s="102"/>
      <c r="SBU3223" s="102"/>
      <c r="SBV3223" s="102"/>
      <c r="SBW3223" s="102"/>
      <c r="SBX3223" s="102"/>
      <c r="SBY3223" s="102"/>
      <c r="SBZ3223" s="102"/>
      <c r="SCA3223" s="102"/>
      <c r="SCB3223" s="102"/>
      <c r="SCC3223" s="102"/>
      <c r="SCD3223" s="102"/>
      <c r="SCE3223" s="102"/>
      <c r="SCF3223" s="102"/>
      <c r="SCG3223" s="102"/>
      <c r="SCH3223" s="102"/>
      <c r="SCI3223" s="102"/>
      <c r="SCJ3223" s="102"/>
      <c r="SCK3223" s="102"/>
      <c r="SCL3223" s="102"/>
      <c r="SCM3223" s="102"/>
      <c r="SCN3223" s="102"/>
      <c r="SCO3223" s="102"/>
      <c r="SCP3223" s="102"/>
      <c r="SCQ3223" s="102"/>
      <c r="SCR3223" s="102"/>
      <c r="SCS3223" s="102"/>
      <c r="SCT3223" s="102"/>
      <c r="SCU3223" s="102"/>
      <c r="SCV3223" s="102"/>
      <c r="SCW3223" s="102"/>
      <c r="SCX3223" s="102"/>
      <c r="SCY3223" s="102"/>
      <c r="SCZ3223" s="102"/>
      <c r="SDA3223" s="102"/>
      <c r="SDB3223" s="102"/>
      <c r="SDC3223" s="102"/>
      <c r="SDD3223" s="102"/>
      <c r="SDE3223" s="102"/>
      <c r="SDF3223" s="102"/>
      <c r="SDG3223" s="102"/>
      <c r="SDH3223" s="102"/>
      <c r="SDI3223" s="102"/>
      <c r="SDJ3223" s="102"/>
      <c r="SDK3223" s="102"/>
      <c r="SDL3223" s="102"/>
      <c r="SDM3223" s="102"/>
      <c r="SDN3223" s="102"/>
      <c r="SDO3223" s="102"/>
      <c r="SDP3223" s="102"/>
      <c r="SDQ3223" s="102"/>
      <c r="SDR3223" s="102"/>
      <c r="SDS3223" s="102"/>
      <c r="SDT3223" s="102"/>
      <c r="SDU3223" s="102"/>
      <c r="SDV3223" s="102"/>
      <c r="SDW3223" s="102"/>
      <c r="SDX3223" s="102"/>
      <c r="SDY3223" s="102"/>
      <c r="SDZ3223" s="102"/>
      <c r="SEA3223" s="102"/>
      <c r="SEB3223" s="102"/>
      <c r="SEC3223" s="102"/>
      <c r="SED3223" s="102"/>
      <c r="SEE3223" s="102"/>
      <c r="SEF3223" s="102"/>
      <c r="SEG3223" s="102"/>
      <c r="SEH3223" s="102"/>
      <c r="SEI3223" s="102"/>
      <c r="SEJ3223" s="102"/>
      <c r="SEK3223" s="102"/>
      <c r="SEL3223" s="102"/>
      <c r="SEM3223" s="102"/>
      <c r="SEN3223" s="102"/>
      <c r="SEO3223" s="102"/>
      <c r="SEP3223" s="102"/>
      <c r="SEQ3223" s="102"/>
      <c r="SER3223" s="102"/>
      <c r="SES3223" s="102"/>
      <c r="SET3223" s="102"/>
      <c r="SEU3223" s="102"/>
      <c r="SEV3223" s="102"/>
      <c r="SEW3223" s="102"/>
      <c r="SEX3223" s="102"/>
      <c r="SEY3223" s="102"/>
      <c r="SEZ3223" s="102"/>
      <c r="SFA3223" s="102"/>
      <c r="SFB3223" s="102"/>
      <c r="SFC3223" s="102"/>
      <c r="SFD3223" s="102"/>
      <c r="SFE3223" s="102"/>
      <c r="SFF3223" s="102"/>
      <c r="SFG3223" s="102"/>
      <c r="SFH3223" s="102"/>
      <c r="SFI3223" s="102"/>
      <c r="SFJ3223" s="102"/>
      <c r="SFK3223" s="102"/>
      <c r="SFL3223" s="102"/>
      <c r="SFM3223" s="102"/>
      <c r="SFN3223" s="102"/>
      <c r="SFO3223" s="102"/>
      <c r="SFP3223" s="102"/>
      <c r="SFQ3223" s="102"/>
      <c r="SFR3223" s="102"/>
      <c r="SFS3223" s="102"/>
      <c r="SFT3223" s="102"/>
      <c r="SFU3223" s="102"/>
      <c r="SFV3223" s="102"/>
      <c r="SFW3223" s="102"/>
      <c r="SFX3223" s="102"/>
      <c r="SFY3223" s="102"/>
      <c r="SFZ3223" s="102"/>
      <c r="SGA3223" s="102"/>
      <c r="SGB3223" s="102"/>
      <c r="SGC3223" s="102"/>
      <c r="SGD3223" s="102"/>
      <c r="SGE3223" s="102"/>
      <c r="SGF3223" s="102"/>
      <c r="SGG3223" s="102"/>
      <c r="SGH3223" s="102"/>
      <c r="SGI3223" s="102"/>
      <c r="SGJ3223" s="102"/>
      <c r="SGK3223" s="102"/>
      <c r="SGL3223" s="102"/>
      <c r="SGM3223" s="102"/>
      <c r="SGN3223" s="102"/>
      <c r="SGO3223" s="102"/>
      <c r="SGP3223" s="102"/>
      <c r="SGQ3223" s="102"/>
      <c r="SGR3223" s="102"/>
      <c r="SGS3223" s="102"/>
      <c r="SGT3223" s="102"/>
      <c r="SGU3223" s="102"/>
      <c r="SGV3223" s="102"/>
      <c r="SGX3223" s="102"/>
      <c r="SGY3223" s="102"/>
      <c r="SGZ3223" s="102"/>
      <c r="SHB3223" s="102"/>
      <c r="SHD3223" s="102"/>
      <c r="SHF3223" s="102"/>
      <c r="SHG3223" s="102"/>
      <c r="SHH3223" s="102"/>
      <c r="SHI3223" s="102"/>
      <c r="SHJ3223" s="102"/>
      <c r="SHL3223" s="102"/>
      <c r="SHM3223" s="102"/>
      <c r="SHN3223" s="102"/>
      <c r="SHO3223" s="102"/>
      <c r="SHP3223" s="102"/>
      <c r="SHQ3223" s="102"/>
      <c r="SHR3223" s="102"/>
      <c r="SHS3223" s="102"/>
      <c r="SHT3223" s="102"/>
      <c r="SHU3223" s="102"/>
      <c r="SHV3223" s="102"/>
      <c r="SHW3223" s="102"/>
      <c r="SHX3223" s="102"/>
      <c r="SHY3223" s="102"/>
      <c r="SHZ3223" s="102"/>
      <c r="SIA3223" s="102"/>
      <c r="SIB3223" s="102"/>
      <c r="SIC3223" s="102"/>
      <c r="SID3223" s="102"/>
      <c r="SIE3223" s="102"/>
      <c r="SIF3223" s="102"/>
      <c r="SIG3223" s="102"/>
      <c r="SIH3223" s="102"/>
      <c r="SII3223" s="102"/>
      <c r="SIJ3223" s="102"/>
      <c r="SIK3223" s="102"/>
      <c r="SIL3223" s="102"/>
      <c r="SIM3223" s="102"/>
      <c r="SIN3223" s="102"/>
      <c r="SIO3223" s="102"/>
      <c r="SIP3223" s="102"/>
      <c r="SIQ3223" s="102"/>
      <c r="SIR3223" s="102"/>
      <c r="SIS3223" s="102"/>
      <c r="SIT3223" s="102"/>
      <c r="SIU3223" s="102"/>
      <c r="SIV3223" s="102"/>
      <c r="SIW3223" s="102"/>
      <c r="SIX3223" s="102"/>
      <c r="SIY3223" s="102"/>
      <c r="SIZ3223" s="102"/>
      <c r="SJA3223" s="102"/>
      <c r="SJB3223" s="102"/>
      <c r="SJC3223" s="102"/>
      <c r="SJD3223" s="102"/>
      <c r="SJE3223" s="102"/>
      <c r="SJF3223" s="102"/>
      <c r="SJG3223" s="102"/>
      <c r="SJH3223" s="102"/>
      <c r="SJI3223" s="102"/>
      <c r="SJJ3223" s="102"/>
      <c r="SJK3223" s="102"/>
      <c r="SJL3223" s="102"/>
      <c r="SJM3223" s="102"/>
      <c r="SJN3223" s="102"/>
      <c r="SJO3223" s="102"/>
      <c r="SJP3223" s="102"/>
      <c r="SJQ3223" s="102"/>
      <c r="SJR3223" s="102"/>
      <c r="SJS3223" s="102"/>
      <c r="SJT3223" s="102"/>
      <c r="SJU3223" s="102"/>
      <c r="SJV3223" s="102"/>
      <c r="SJW3223" s="102"/>
      <c r="SJX3223" s="102"/>
      <c r="SJY3223" s="102"/>
      <c r="SJZ3223" s="102"/>
      <c r="SKA3223" s="102"/>
      <c r="SKB3223" s="102"/>
      <c r="SKC3223" s="102"/>
      <c r="SKD3223" s="102"/>
      <c r="SKE3223" s="102"/>
      <c r="SKF3223" s="102"/>
      <c r="SKG3223" s="102"/>
      <c r="SKH3223" s="102"/>
      <c r="SKI3223" s="102"/>
      <c r="SKJ3223" s="102"/>
      <c r="SKK3223" s="102"/>
      <c r="SKL3223" s="102"/>
      <c r="SKM3223" s="102"/>
      <c r="SKN3223" s="102"/>
      <c r="SKO3223" s="102"/>
      <c r="SKP3223" s="102"/>
      <c r="SKQ3223" s="102"/>
      <c r="SKR3223" s="102"/>
      <c r="SKS3223" s="102"/>
      <c r="SKT3223" s="102"/>
      <c r="SKU3223" s="102"/>
      <c r="SKV3223" s="102"/>
      <c r="SKW3223" s="102"/>
      <c r="SKX3223" s="102"/>
      <c r="SKY3223" s="102"/>
      <c r="SKZ3223" s="102"/>
      <c r="SLA3223" s="102"/>
      <c r="SLB3223" s="102"/>
      <c r="SLC3223" s="102"/>
      <c r="SLD3223" s="102"/>
      <c r="SLE3223" s="102"/>
      <c r="SLF3223" s="102"/>
      <c r="SLG3223" s="102"/>
      <c r="SLH3223" s="102"/>
      <c r="SLI3223" s="102"/>
      <c r="SLJ3223" s="102"/>
      <c r="SLK3223" s="102"/>
      <c r="SLL3223" s="102"/>
      <c r="SLM3223" s="102"/>
      <c r="SLN3223" s="102"/>
      <c r="SLO3223" s="102"/>
      <c r="SLP3223" s="102"/>
      <c r="SLQ3223" s="102"/>
      <c r="SLR3223" s="102"/>
      <c r="SLS3223" s="102"/>
      <c r="SLT3223" s="102"/>
      <c r="SLU3223" s="102"/>
      <c r="SLV3223" s="102"/>
      <c r="SLW3223" s="102"/>
      <c r="SLX3223" s="102"/>
      <c r="SLY3223" s="102"/>
      <c r="SLZ3223" s="102"/>
      <c r="SMA3223" s="102"/>
      <c r="SMB3223" s="102"/>
      <c r="SMC3223" s="102"/>
      <c r="SMD3223" s="102"/>
      <c r="SME3223" s="102"/>
      <c r="SMF3223" s="102"/>
      <c r="SMG3223" s="102"/>
      <c r="SMH3223" s="102"/>
      <c r="SMI3223" s="102"/>
      <c r="SMJ3223" s="102"/>
      <c r="SMK3223" s="102"/>
      <c r="SML3223" s="102"/>
      <c r="SMM3223" s="102"/>
      <c r="SMN3223" s="102"/>
      <c r="SMO3223" s="102"/>
      <c r="SMP3223" s="102"/>
      <c r="SMQ3223" s="102"/>
      <c r="SMR3223" s="102"/>
      <c r="SMS3223" s="102"/>
      <c r="SMT3223" s="102"/>
      <c r="SMU3223" s="102"/>
      <c r="SMV3223" s="102"/>
      <c r="SMW3223" s="102"/>
      <c r="SMX3223" s="102"/>
      <c r="SMY3223" s="102"/>
      <c r="SMZ3223" s="102"/>
      <c r="SNA3223" s="102"/>
      <c r="SNB3223" s="102"/>
      <c r="SNC3223" s="102"/>
      <c r="SND3223" s="102"/>
      <c r="SNE3223" s="102"/>
      <c r="SNF3223" s="102"/>
      <c r="SNG3223" s="102"/>
      <c r="SNH3223" s="102"/>
      <c r="SNI3223" s="102"/>
      <c r="SNJ3223" s="102"/>
      <c r="SNK3223" s="102"/>
      <c r="SNL3223" s="102"/>
      <c r="SNM3223" s="102"/>
      <c r="SNN3223" s="102"/>
      <c r="SNO3223" s="102"/>
      <c r="SNP3223" s="102"/>
      <c r="SNQ3223" s="102"/>
      <c r="SNR3223" s="102"/>
      <c r="SNS3223" s="102"/>
      <c r="SNT3223" s="102"/>
      <c r="SNU3223" s="102"/>
      <c r="SNV3223" s="102"/>
      <c r="SNW3223" s="102"/>
      <c r="SNX3223" s="102"/>
      <c r="SNY3223" s="102"/>
      <c r="SNZ3223" s="102"/>
      <c r="SOA3223" s="102"/>
      <c r="SOB3223" s="102"/>
      <c r="SOC3223" s="102"/>
      <c r="SOD3223" s="102"/>
      <c r="SOE3223" s="102"/>
      <c r="SOF3223" s="102"/>
      <c r="SOG3223" s="102"/>
      <c r="SOH3223" s="102"/>
      <c r="SOI3223" s="102"/>
      <c r="SOJ3223" s="102"/>
      <c r="SOK3223" s="102"/>
      <c r="SOL3223" s="102"/>
      <c r="SOM3223" s="102"/>
      <c r="SON3223" s="102"/>
      <c r="SOO3223" s="102"/>
      <c r="SOP3223" s="102"/>
      <c r="SOQ3223" s="102"/>
      <c r="SOR3223" s="102"/>
      <c r="SOS3223" s="102"/>
      <c r="SOT3223" s="102"/>
      <c r="SOU3223" s="102"/>
      <c r="SOV3223" s="102"/>
      <c r="SOW3223" s="102"/>
      <c r="SOX3223" s="102"/>
      <c r="SOY3223" s="102"/>
      <c r="SOZ3223" s="102"/>
      <c r="SPA3223" s="102"/>
      <c r="SPB3223" s="102"/>
      <c r="SPC3223" s="102"/>
      <c r="SPD3223" s="102"/>
      <c r="SPE3223" s="102"/>
      <c r="SPF3223" s="102"/>
      <c r="SPG3223" s="102"/>
      <c r="SPH3223" s="102"/>
      <c r="SPI3223" s="102"/>
      <c r="SPJ3223" s="102"/>
      <c r="SPK3223" s="102"/>
      <c r="SPL3223" s="102"/>
      <c r="SPM3223" s="102"/>
      <c r="SPN3223" s="102"/>
      <c r="SPO3223" s="102"/>
      <c r="SPP3223" s="102"/>
      <c r="SPQ3223" s="102"/>
      <c r="SPR3223" s="102"/>
      <c r="SPS3223" s="102"/>
      <c r="SPT3223" s="102"/>
      <c r="SPU3223" s="102"/>
      <c r="SPV3223" s="102"/>
      <c r="SPW3223" s="102"/>
      <c r="SPX3223" s="102"/>
      <c r="SPY3223" s="102"/>
      <c r="SPZ3223" s="102"/>
      <c r="SQA3223" s="102"/>
      <c r="SQB3223" s="102"/>
      <c r="SQC3223" s="102"/>
      <c r="SQD3223" s="102"/>
      <c r="SQE3223" s="102"/>
      <c r="SQF3223" s="102"/>
      <c r="SQG3223" s="102"/>
      <c r="SQH3223" s="102"/>
      <c r="SQI3223" s="102"/>
      <c r="SQJ3223" s="102"/>
      <c r="SQK3223" s="102"/>
      <c r="SQL3223" s="102"/>
      <c r="SQM3223" s="102"/>
      <c r="SQN3223" s="102"/>
      <c r="SQO3223" s="102"/>
      <c r="SQP3223" s="102"/>
      <c r="SQQ3223" s="102"/>
      <c r="SQR3223" s="102"/>
      <c r="SQT3223" s="102"/>
      <c r="SQU3223" s="102"/>
      <c r="SQV3223" s="102"/>
      <c r="SQX3223" s="102"/>
      <c r="SQZ3223" s="102"/>
      <c r="SRB3223" s="102"/>
      <c r="SRC3223" s="102"/>
      <c r="SRD3223" s="102"/>
      <c r="SRE3223" s="102"/>
      <c r="SRF3223" s="102"/>
      <c r="SRH3223" s="102"/>
      <c r="SRI3223" s="102"/>
      <c r="SRJ3223" s="102"/>
      <c r="SRK3223" s="102"/>
      <c r="SRL3223" s="102"/>
      <c r="SRM3223" s="102"/>
      <c r="SRN3223" s="102"/>
      <c r="SRO3223" s="102"/>
      <c r="SRP3223" s="102"/>
      <c r="SRQ3223" s="102"/>
      <c r="SRR3223" s="102"/>
      <c r="SRS3223" s="102"/>
      <c r="SRT3223" s="102"/>
      <c r="SRU3223" s="102"/>
      <c r="SRV3223" s="102"/>
      <c r="SRW3223" s="102"/>
      <c r="SRX3223" s="102"/>
      <c r="SRY3223" s="102"/>
      <c r="SRZ3223" s="102"/>
      <c r="SSA3223" s="102"/>
      <c r="SSB3223" s="102"/>
      <c r="SSC3223" s="102"/>
      <c r="SSD3223" s="102"/>
      <c r="SSE3223" s="102"/>
      <c r="SSF3223" s="102"/>
      <c r="SSG3223" s="102"/>
      <c r="SSH3223" s="102"/>
      <c r="SSI3223" s="102"/>
      <c r="SSJ3223" s="102"/>
      <c r="SSK3223" s="102"/>
      <c r="SSL3223" s="102"/>
      <c r="SSM3223" s="102"/>
      <c r="SSN3223" s="102"/>
      <c r="SSO3223" s="102"/>
      <c r="SSP3223" s="102"/>
      <c r="SSQ3223" s="102"/>
      <c r="SSR3223" s="102"/>
      <c r="SSS3223" s="102"/>
      <c r="SST3223" s="102"/>
      <c r="SSU3223" s="102"/>
      <c r="SSV3223" s="102"/>
      <c r="SSW3223" s="102"/>
      <c r="SSX3223" s="102"/>
      <c r="SSY3223" s="102"/>
      <c r="SSZ3223" s="102"/>
      <c r="STA3223" s="102"/>
      <c r="STB3223" s="102"/>
      <c r="STC3223" s="102"/>
      <c r="STD3223" s="102"/>
      <c r="STE3223" s="102"/>
      <c r="STF3223" s="102"/>
      <c r="STG3223" s="102"/>
      <c r="STH3223" s="102"/>
      <c r="STI3223" s="102"/>
      <c r="STJ3223" s="102"/>
      <c r="STK3223" s="102"/>
      <c r="STL3223" s="102"/>
      <c r="STM3223" s="102"/>
      <c r="STN3223" s="102"/>
      <c r="STO3223" s="102"/>
      <c r="STP3223" s="102"/>
      <c r="STQ3223" s="102"/>
      <c r="STR3223" s="102"/>
      <c r="STS3223" s="102"/>
      <c r="STT3223" s="102"/>
      <c r="STU3223" s="102"/>
      <c r="STV3223" s="102"/>
      <c r="STW3223" s="102"/>
      <c r="STX3223" s="102"/>
      <c r="STY3223" s="102"/>
      <c r="STZ3223" s="102"/>
      <c r="SUA3223" s="102"/>
      <c r="SUB3223" s="102"/>
      <c r="SUC3223" s="102"/>
      <c r="SUD3223" s="102"/>
      <c r="SUE3223" s="102"/>
      <c r="SUF3223" s="102"/>
      <c r="SUG3223" s="102"/>
      <c r="SUH3223" s="102"/>
      <c r="SUI3223" s="102"/>
      <c r="SUJ3223" s="102"/>
      <c r="SUK3223" s="102"/>
      <c r="SUL3223" s="102"/>
      <c r="SUM3223" s="102"/>
      <c r="SUN3223" s="102"/>
      <c r="SUO3223" s="102"/>
      <c r="SUP3223" s="102"/>
      <c r="SUQ3223" s="102"/>
      <c r="SUR3223" s="102"/>
      <c r="SUS3223" s="102"/>
      <c r="SUT3223" s="102"/>
      <c r="SUU3223" s="102"/>
      <c r="SUV3223" s="102"/>
      <c r="SUW3223" s="102"/>
      <c r="SUX3223" s="102"/>
      <c r="SUY3223" s="102"/>
      <c r="SUZ3223" s="102"/>
      <c r="SVA3223" s="102"/>
      <c r="SVB3223" s="102"/>
      <c r="SVC3223" s="102"/>
      <c r="SVD3223" s="102"/>
      <c r="SVE3223" s="102"/>
      <c r="SVF3223" s="102"/>
      <c r="SVG3223" s="102"/>
      <c r="SVH3223" s="102"/>
      <c r="SVI3223" s="102"/>
      <c r="SVJ3223" s="102"/>
      <c r="SVK3223" s="102"/>
      <c r="SVL3223" s="102"/>
      <c r="SVM3223" s="102"/>
      <c r="SVN3223" s="102"/>
      <c r="SVO3223" s="102"/>
      <c r="SVP3223" s="102"/>
      <c r="SVQ3223" s="102"/>
      <c r="SVR3223" s="102"/>
      <c r="SVS3223" s="102"/>
      <c r="SVT3223" s="102"/>
      <c r="SVU3223" s="102"/>
      <c r="SVV3223" s="102"/>
      <c r="SVW3223" s="102"/>
      <c r="SVX3223" s="102"/>
      <c r="SVY3223" s="102"/>
      <c r="SVZ3223" s="102"/>
      <c r="SWA3223" s="102"/>
      <c r="SWB3223" s="102"/>
      <c r="SWC3223" s="102"/>
      <c r="SWD3223" s="102"/>
      <c r="SWE3223" s="102"/>
      <c r="SWF3223" s="102"/>
      <c r="SWG3223" s="102"/>
      <c r="SWH3223" s="102"/>
      <c r="SWI3223" s="102"/>
      <c r="SWJ3223" s="102"/>
      <c r="SWK3223" s="102"/>
      <c r="SWL3223" s="102"/>
      <c r="SWM3223" s="102"/>
      <c r="SWN3223" s="102"/>
      <c r="SWO3223" s="102"/>
      <c r="SWP3223" s="102"/>
      <c r="SWQ3223" s="102"/>
      <c r="SWR3223" s="102"/>
      <c r="SWS3223" s="102"/>
      <c r="SWT3223" s="102"/>
      <c r="SWU3223" s="102"/>
      <c r="SWV3223" s="102"/>
      <c r="SWW3223" s="102"/>
      <c r="SWX3223" s="102"/>
      <c r="SWY3223" s="102"/>
      <c r="SWZ3223" s="102"/>
      <c r="SXA3223" s="102"/>
      <c r="SXB3223" s="102"/>
      <c r="SXC3223" s="102"/>
      <c r="SXD3223" s="102"/>
      <c r="SXE3223" s="102"/>
      <c r="SXF3223" s="102"/>
      <c r="SXG3223" s="102"/>
      <c r="SXH3223" s="102"/>
      <c r="SXI3223" s="102"/>
      <c r="SXJ3223" s="102"/>
      <c r="SXK3223" s="102"/>
      <c r="SXL3223" s="102"/>
      <c r="SXM3223" s="102"/>
      <c r="SXN3223" s="102"/>
      <c r="SXO3223" s="102"/>
      <c r="SXP3223" s="102"/>
      <c r="SXQ3223" s="102"/>
      <c r="SXR3223" s="102"/>
      <c r="SXS3223" s="102"/>
      <c r="SXT3223" s="102"/>
      <c r="SXU3223" s="102"/>
      <c r="SXV3223" s="102"/>
      <c r="SXW3223" s="102"/>
      <c r="SXX3223" s="102"/>
      <c r="SXY3223" s="102"/>
      <c r="SXZ3223" s="102"/>
      <c r="SYA3223" s="102"/>
      <c r="SYB3223" s="102"/>
      <c r="SYC3223" s="102"/>
      <c r="SYD3223" s="102"/>
      <c r="SYE3223" s="102"/>
      <c r="SYF3223" s="102"/>
      <c r="SYG3223" s="102"/>
      <c r="SYH3223" s="102"/>
      <c r="SYI3223" s="102"/>
      <c r="SYJ3223" s="102"/>
      <c r="SYK3223" s="102"/>
      <c r="SYL3223" s="102"/>
      <c r="SYM3223" s="102"/>
      <c r="SYN3223" s="102"/>
      <c r="SYO3223" s="102"/>
      <c r="SYP3223" s="102"/>
      <c r="SYQ3223" s="102"/>
      <c r="SYR3223" s="102"/>
      <c r="SYS3223" s="102"/>
      <c r="SYT3223" s="102"/>
      <c r="SYU3223" s="102"/>
      <c r="SYV3223" s="102"/>
      <c r="SYW3223" s="102"/>
      <c r="SYX3223" s="102"/>
      <c r="SYY3223" s="102"/>
      <c r="SYZ3223" s="102"/>
      <c r="SZA3223" s="102"/>
      <c r="SZB3223" s="102"/>
      <c r="SZC3223" s="102"/>
      <c r="SZD3223" s="102"/>
      <c r="SZE3223" s="102"/>
      <c r="SZF3223" s="102"/>
      <c r="SZG3223" s="102"/>
      <c r="SZH3223" s="102"/>
      <c r="SZI3223" s="102"/>
      <c r="SZJ3223" s="102"/>
      <c r="SZK3223" s="102"/>
      <c r="SZL3223" s="102"/>
      <c r="SZM3223" s="102"/>
      <c r="SZN3223" s="102"/>
      <c r="SZO3223" s="102"/>
      <c r="SZP3223" s="102"/>
      <c r="SZQ3223" s="102"/>
      <c r="SZR3223" s="102"/>
      <c r="SZS3223" s="102"/>
      <c r="SZT3223" s="102"/>
      <c r="SZU3223" s="102"/>
      <c r="SZV3223" s="102"/>
      <c r="SZW3223" s="102"/>
      <c r="SZX3223" s="102"/>
      <c r="SZY3223" s="102"/>
      <c r="SZZ3223" s="102"/>
      <c r="TAA3223" s="102"/>
      <c r="TAB3223" s="102"/>
      <c r="TAC3223" s="102"/>
      <c r="TAD3223" s="102"/>
      <c r="TAE3223" s="102"/>
      <c r="TAF3223" s="102"/>
      <c r="TAG3223" s="102"/>
      <c r="TAH3223" s="102"/>
      <c r="TAI3223" s="102"/>
      <c r="TAJ3223" s="102"/>
      <c r="TAK3223" s="102"/>
      <c r="TAL3223" s="102"/>
      <c r="TAM3223" s="102"/>
      <c r="TAN3223" s="102"/>
      <c r="TAP3223" s="102"/>
      <c r="TAQ3223" s="102"/>
      <c r="TAR3223" s="102"/>
      <c r="TAT3223" s="102"/>
      <c r="TAV3223" s="102"/>
      <c r="TAX3223" s="102"/>
      <c r="TAY3223" s="102"/>
      <c r="TAZ3223" s="102"/>
      <c r="TBA3223" s="102"/>
      <c r="TBB3223" s="102"/>
      <c r="TBD3223" s="102"/>
      <c r="TBE3223" s="102"/>
      <c r="TBF3223" s="102"/>
      <c r="TBG3223" s="102"/>
      <c r="TBH3223" s="102"/>
      <c r="TBI3223" s="102"/>
      <c r="TBJ3223" s="102"/>
      <c r="TBK3223" s="102"/>
      <c r="TBL3223" s="102"/>
      <c r="TBM3223" s="102"/>
      <c r="TBN3223" s="102"/>
      <c r="TBO3223" s="102"/>
      <c r="TBP3223" s="102"/>
      <c r="TBQ3223" s="102"/>
      <c r="TBR3223" s="102"/>
      <c r="TBS3223" s="102"/>
      <c r="TBT3223" s="102"/>
      <c r="TBU3223" s="102"/>
      <c r="TBV3223" s="102"/>
      <c r="TBW3223" s="102"/>
      <c r="TBX3223" s="102"/>
      <c r="TBY3223" s="102"/>
      <c r="TBZ3223" s="102"/>
      <c r="TCA3223" s="102"/>
      <c r="TCB3223" s="102"/>
      <c r="TCC3223" s="102"/>
      <c r="TCD3223" s="102"/>
      <c r="TCE3223" s="102"/>
      <c r="TCF3223" s="102"/>
      <c r="TCG3223" s="102"/>
      <c r="TCH3223" s="102"/>
      <c r="TCI3223" s="102"/>
      <c r="TCJ3223" s="102"/>
      <c r="TCK3223" s="102"/>
      <c r="TCL3223" s="102"/>
      <c r="TCM3223" s="102"/>
      <c r="TCN3223" s="102"/>
      <c r="TCO3223" s="102"/>
      <c r="TCP3223" s="102"/>
      <c r="TCQ3223" s="102"/>
      <c r="TCR3223" s="102"/>
      <c r="TCS3223" s="102"/>
      <c r="TCT3223" s="102"/>
      <c r="TCU3223" s="102"/>
      <c r="TCV3223" s="102"/>
      <c r="TCW3223" s="102"/>
      <c r="TCX3223" s="102"/>
      <c r="TCY3223" s="102"/>
      <c r="TCZ3223" s="102"/>
      <c r="TDA3223" s="102"/>
      <c r="TDB3223" s="102"/>
      <c r="TDC3223" s="102"/>
      <c r="TDD3223" s="102"/>
      <c r="TDE3223" s="102"/>
      <c r="TDF3223" s="102"/>
      <c r="TDG3223" s="102"/>
      <c r="TDH3223" s="102"/>
      <c r="TDI3223" s="102"/>
      <c r="TDJ3223" s="102"/>
      <c r="TDK3223" s="102"/>
      <c r="TDL3223" s="102"/>
      <c r="TDM3223" s="102"/>
      <c r="TDN3223" s="102"/>
      <c r="TDO3223" s="102"/>
      <c r="TDP3223" s="102"/>
      <c r="TDQ3223" s="102"/>
      <c r="TDR3223" s="102"/>
      <c r="TDS3223" s="102"/>
      <c r="TDT3223" s="102"/>
      <c r="TDU3223" s="102"/>
      <c r="TDV3223" s="102"/>
      <c r="TDW3223" s="102"/>
      <c r="TDX3223" s="102"/>
      <c r="TDY3223" s="102"/>
      <c r="TDZ3223" s="102"/>
      <c r="TEA3223" s="102"/>
      <c r="TEB3223" s="102"/>
      <c r="TEC3223" s="102"/>
      <c r="TED3223" s="102"/>
      <c r="TEE3223" s="102"/>
      <c r="TEF3223" s="102"/>
      <c r="TEG3223" s="102"/>
      <c r="TEH3223" s="102"/>
      <c r="TEI3223" s="102"/>
      <c r="TEJ3223" s="102"/>
      <c r="TEK3223" s="102"/>
      <c r="TEL3223" s="102"/>
      <c r="TEM3223" s="102"/>
      <c r="TEN3223" s="102"/>
      <c r="TEO3223" s="102"/>
      <c r="TEP3223" s="102"/>
      <c r="TEQ3223" s="102"/>
      <c r="TER3223" s="102"/>
      <c r="TES3223" s="102"/>
      <c r="TET3223" s="102"/>
      <c r="TEU3223" s="102"/>
      <c r="TEV3223" s="102"/>
      <c r="TEW3223" s="102"/>
      <c r="TEX3223" s="102"/>
      <c r="TEY3223" s="102"/>
      <c r="TEZ3223" s="102"/>
      <c r="TFA3223" s="102"/>
      <c r="TFB3223" s="102"/>
      <c r="TFC3223" s="102"/>
      <c r="TFD3223" s="102"/>
      <c r="TFE3223" s="102"/>
      <c r="TFF3223" s="102"/>
      <c r="TFG3223" s="102"/>
      <c r="TFH3223" s="102"/>
      <c r="TFI3223" s="102"/>
      <c r="TFJ3223" s="102"/>
      <c r="TFK3223" s="102"/>
      <c r="TFL3223" s="102"/>
      <c r="TFM3223" s="102"/>
      <c r="TFN3223" s="102"/>
      <c r="TFO3223" s="102"/>
      <c r="TFP3223" s="102"/>
      <c r="TFQ3223" s="102"/>
      <c r="TFR3223" s="102"/>
      <c r="TFS3223" s="102"/>
      <c r="TFT3223" s="102"/>
      <c r="TFU3223" s="102"/>
      <c r="TFV3223" s="102"/>
      <c r="TFW3223" s="102"/>
      <c r="TFX3223" s="102"/>
      <c r="TFY3223" s="102"/>
      <c r="TFZ3223" s="102"/>
      <c r="TGA3223" s="102"/>
      <c r="TGB3223" s="102"/>
      <c r="TGC3223" s="102"/>
      <c r="TGD3223" s="102"/>
      <c r="TGE3223" s="102"/>
      <c r="TGF3223" s="102"/>
      <c r="TGG3223" s="102"/>
      <c r="TGH3223" s="102"/>
      <c r="TGI3223" s="102"/>
      <c r="TGJ3223" s="102"/>
      <c r="TGK3223" s="102"/>
      <c r="TGL3223" s="102"/>
      <c r="TGM3223" s="102"/>
      <c r="TGN3223" s="102"/>
      <c r="TGO3223" s="102"/>
      <c r="TGP3223" s="102"/>
      <c r="TGQ3223" s="102"/>
      <c r="TGR3223" s="102"/>
      <c r="TGS3223" s="102"/>
      <c r="TGT3223" s="102"/>
      <c r="TGU3223" s="102"/>
      <c r="TGV3223" s="102"/>
      <c r="TGW3223" s="102"/>
      <c r="TGX3223" s="102"/>
      <c r="TGY3223" s="102"/>
      <c r="TGZ3223" s="102"/>
      <c r="THA3223" s="102"/>
      <c r="THB3223" s="102"/>
      <c r="THC3223" s="102"/>
      <c r="THD3223" s="102"/>
      <c r="THE3223" s="102"/>
      <c r="THF3223" s="102"/>
      <c r="THG3223" s="102"/>
      <c r="THH3223" s="102"/>
      <c r="THI3223" s="102"/>
      <c r="THJ3223" s="102"/>
      <c r="THK3223" s="102"/>
      <c r="THL3223" s="102"/>
      <c r="THM3223" s="102"/>
      <c r="THN3223" s="102"/>
      <c r="THO3223" s="102"/>
      <c r="THP3223" s="102"/>
      <c r="THQ3223" s="102"/>
      <c r="THR3223" s="102"/>
      <c r="THS3223" s="102"/>
      <c r="THT3223" s="102"/>
      <c r="THU3223" s="102"/>
      <c r="THV3223" s="102"/>
      <c r="THW3223" s="102"/>
      <c r="THX3223" s="102"/>
      <c r="THY3223" s="102"/>
      <c r="THZ3223" s="102"/>
      <c r="TIA3223" s="102"/>
      <c r="TIB3223" s="102"/>
      <c r="TIC3223" s="102"/>
      <c r="TID3223" s="102"/>
      <c r="TIE3223" s="102"/>
      <c r="TIF3223" s="102"/>
      <c r="TIG3223" s="102"/>
      <c r="TIH3223" s="102"/>
      <c r="TII3223" s="102"/>
      <c r="TIJ3223" s="102"/>
      <c r="TIK3223" s="102"/>
      <c r="TIL3223" s="102"/>
      <c r="TIM3223" s="102"/>
      <c r="TIN3223" s="102"/>
      <c r="TIO3223" s="102"/>
      <c r="TIP3223" s="102"/>
      <c r="TIQ3223" s="102"/>
      <c r="TIR3223" s="102"/>
      <c r="TIS3223" s="102"/>
      <c r="TIT3223" s="102"/>
      <c r="TIU3223" s="102"/>
      <c r="TIV3223" s="102"/>
      <c r="TIW3223" s="102"/>
      <c r="TIX3223" s="102"/>
      <c r="TIY3223" s="102"/>
      <c r="TIZ3223" s="102"/>
      <c r="TJA3223" s="102"/>
      <c r="TJB3223" s="102"/>
      <c r="TJC3223" s="102"/>
      <c r="TJD3223" s="102"/>
      <c r="TJE3223" s="102"/>
      <c r="TJF3223" s="102"/>
      <c r="TJG3223" s="102"/>
      <c r="TJH3223" s="102"/>
      <c r="TJI3223" s="102"/>
      <c r="TJJ3223" s="102"/>
      <c r="TJK3223" s="102"/>
      <c r="TJL3223" s="102"/>
      <c r="TJM3223" s="102"/>
      <c r="TJN3223" s="102"/>
      <c r="TJO3223" s="102"/>
      <c r="TJP3223" s="102"/>
      <c r="TJQ3223" s="102"/>
      <c r="TJR3223" s="102"/>
      <c r="TJS3223" s="102"/>
      <c r="TJT3223" s="102"/>
      <c r="TJU3223" s="102"/>
      <c r="TJV3223" s="102"/>
      <c r="TJW3223" s="102"/>
      <c r="TJX3223" s="102"/>
      <c r="TJY3223" s="102"/>
      <c r="TJZ3223" s="102"/>
      <c r="TKA3223" s="102"/>
      <c r="TKB3223" s="102"/>
      <c r="TKC3223" s="102"/>
      <c r="TKD3223" s="102"/>
      <c r="TKE3223" s="102"/>
      <c r="TKF3223" s="102"/>
      <c r="TKG3223" s="102"/>
      <c r="TKH3223" s="102"/>
      <c r="TKI3223" s="102"/>
      <c r="TKJ3223" s="102"/>
      <c r="TKL3223" s="102"/>
      <c r="TKM3223" s="102"/>
      <c r="TKN3223" s="102"/>
      <c r="TKP3223" s="102"/>
      <c r="TKR3223" s="102"/>
      <c r="TKT3223" s="102"/>
      <c r="TKU3223" s="102"/>
      <c r="TKV3223" s="102"/>
      <c r="TKW3223" s="102"/>
      <c r="TKX3223" s="102"/>
      <c r="TKZ3223" s="102"/>
      <c r="TLA3223" s="102"/>
      <c r="TLB3223" s="102"/>
      <c r="TLC3223" s="102"/>
      <c r="TLD3223" s="102"/>
      <c r="TLE3223" s="102"/>
      <c r="TLF3223" s="102"/>
      <c r="TLG3223" s="102"/>
      <c r="TLH3223" s="102"/>
      <c r="TLI3223" s="102"/>
      <c r="TLJ3223" s="102"/>
      <c r="TLK3223" s="102"/>
      <c r="TLL3223" s="102"/>
      <c r="TLM3223" s="102"/>
      <c r="TLN3223" s="102"/>
      <c r="TLO3223" s="102"/>
      <c r="TLP3223" s="102"/>
      <c r="TLQ3223" s="102"/>
      <c r="TLR3223" s="102"/>
      <c r="TLS3223" s="102"/>
      <c r="TLT3223" s="102"/>
      <c r="TLU3223" s="102"/>
      <c r="TLV3223" s="102"/>
      <c r="TLW3223" s="102"/>
      <c r="TLX3223" s="102"/>
      <c r="TLY3223" s="102"/>
      <c r="TLZ3223" s="102"/>
      <c r="TMA3223" s="102"/>
      <c r="TMB3223" s="102"/>
      <c r="TMC3223" s="102"/>
      <c r="TMD3223" s="102"/>
      <c r="TME3223" s="102"/>
      <c r="TMF3223" s="102"/>
      <c r="TMG3223" s="102"/>
      <c r="TMH3223" s="102"/>
      <c r="TMI3223" s="102"/>
      <c r="TMJ3223" s="102"/>
      <c r="TMK3223" s="102"/>
      <c r="TML3223" s="102"/>
      <c r="TMM3223" s="102"/>
      <c r="TMN3223" s="102"/>
      <c r="TMO3223" s="102"/>
      <c r="TMP3223" s="102"/>
      <c r="TMQ3223" s="102"/>
      <c r="TMR3223" s="102"/>
      <c r="TMS3223" s="102"/>
      <c r="TMT3223" s="102"/>
      <c r="TMU3223" s="102"/>
      <c r="TMV3223" s="102"/>
      <c r="TMW3223" s="102"/>
      <c r="TMX3223" s="102"/>
      <c r="TMY3223" s="102"/>
      <c r="TMZ3223" s="102"/>
      <c r="TNA3223" s="102"/>
      <c r="TNB3223" s="102"/>
      <c r="TNC3223" s="102"/>
      <c r="TND3223" s="102"/>
      <c r="TNE3223" s="102"/>
      <c r="TNF3223" s="102"/>
      <c r="TNG3223" s="102"/>
      <c r="TNH3223" s="102"/>
      <c r="TNI3223" s="102"/>
      <c r="TNJ3223" s="102"/>
      <c r="TNK3223" s="102"/>
      <c r="TNL3223" s="102"/>
      <c r="TNM3223" s="102"/>
      <c r="TNN3223" s="102"/>
      <c r="TNO3223" s="102"/>
      <c r="TNP3223" s="102"/>
      <c r="TNQ3223" s="102"/>
      <c r="TNR3223" s="102"/>
      <c r="TNS3223" s="102"/>
      <c r="TNT3223" s="102"/>
      <c r="TNU3223" s="102"/>
      <c r="TNV3223" s="102"/>
      <c r="TNW3223" s="102"/>
      <c r="TNX3223" s="102"/>
      <c r="TNY3223" s="102"/>
      <c r="TNZ3223" s="102"/>
      <c r="TOA3223" s="102"/>
      <c r="TOB3223" s="102"/>
      <c r="TOC3223" s="102"/>
      <c r="TOD3223" s="102"/>
      <c r="TOE3223" s="102"/>
      <c r="TOF3223" s="102"/>
      <c r="TOG3223" s="102"/>
      <c r="TOH3223" s="102"/>
      <c r="TOI3223" s="102"/>
      <c r="TOJ3223" s="102"/>
      <c r="TOK3223" s="102"/>
      <c r="TOL3223" s="102"/>
      <c r="TOM3223" s="102"/>
      <c r="TON3223" s="102"/>
      <c r="TOO3223" s="102"/>
      <c r="TOP3223" s="102"/>
      <c r="TOQ3223" s="102"/>
      <c r="TOR3223" s="102"/>
      <c r="TOS3223" s="102"/>
      <c r="TOT3223" s="102"/>
      <c r="TOU3223" s="102"/>
      <c r="TOV3223" s="102"/>
      <c r="TOW3223" s="102"/>
      <c r="TOX3223" s="102"/>
      <c r="TOY3223" s="102"/>
      <c r="TOZ3223" s="102"/>
      <c r="TPA3223" s="102"/>
      <c r="TPB3223" s="102"/>
      <c r="TPC3223" s="102"/>
      <c r="TPD3223" s="102"/>
      <c r="TPE3223" s="102"/>
      <c r="TPF3223" s="102"/>
      <c r="TPG3223" s="102"/>
      <c r="TPH3223" s="102"/>
      <c r="TPI3223" s="102"/>
      <c r="TPJ3223" s="102"/>
      <c r="TPK3223" s="102"/>
      <c r="TPL3223" s="102"/>
      <c r="TPM3223" s="102"/>
      <c r="TPN3223" s="102"/>
      <c r="TPO3223" s="102"/>
      <c r="TPP3223" s="102"/>
      <c r="TPQ3223" s="102"/>
      <c r="TPR3223" s="102"/>
      <c r="TPS3223" s="102"/>
      <c r="TPT3223" s="102"/>
      <c r="TPU3223" s="102"/>
      <c r="TPV3223" s="102"/>
      <c r="TPW3223" s="102"/>
      <c r="TPX3223" s="102"/>
      <c r="TPY3223" s="102"/>
      <c r="TPZ3223" s="102"/>
      <c r="TQA3223" s="102"/>
      <c r="TQB3223" s="102"/>
      <c r="TQC3223" s="102"/>
      <c r="TQD3223" s="102"/>
      <c r="TQE3223" s="102"/>
      <c r="TQF3223" s="102"/>
      <c r="TQG3223" s="102"/>
      <c r="TQH3223" s="102"/>
      <c r="TQI3223" s="102"/>
      <c r="TQJ3223" s="102"/>
      <c r="TQK3223" s="102"/>
      <c r="TQL3223" s="102"/>
      <c r="TQM3223" s="102"/>
      <c r="TQN3223" s="102"/>
      <c r="TQO3223" s="102"/>
      <c r="TQP3223" s="102"/>
      <c r="TQQ3223" s="102"/>
      <c r="TQR3223" s="102"/>
      <c r="TQS3223" s="102"/>
      <c r="TQT3223" s="102"/>
      <c r="TQU3223" s="102"/>
      <c r="TQV3223" s="102"/>
      <c r="TQW3223" s="102"/>
      <c r="TQX3223" s="102"/>
      <c r="TQY3223" s="102"/>
      <c r="TQZ3223" s="102"/>
      <c r="TRA3223" s="102"/>
      <c r="TRB3223" s="102"/>
      <c r="TRC3223" s="102"/>
      <c r="TRD3223" s="102"/>
      <c r="TRE3223" s="102"/>
      <c r="TRF3223" s="102"/>
      <c r="TRG3223" s="102"/>
      <c r="TRH3223" s="102"/>
      <c r="TRI3223" s="102"/>
      <c r="TRJ3223" s="102"/>
      <c r="TRK3223" s="102"/>
      <c r="TRL3223" s="102"/>
      <c r="TRM3223" s="102"/>
      <c r="TRN3223" s="102"/>
      <c r="TRO3223" s="102"/>
      <c r="TRP3223" s="102"/>
      <c r="TRQ3223" s="102"/>
      <c r="TRR3223" s="102"/>
      <c r="TRS3223" s="102"/>
      <c r="TRT3223" s="102"/>
      <c r="TRU3223" s="102"/>
      <c r="TRV3223" s="102"/>
      <c r="TRW3223" s="102"/>
      <c r="TRX3223" s="102"/>
      <c r="TRY3223" s="102"/>
      <c r="TRZ3223" s="102"/>
      <c r="TSA3223" s="102"/>
      <c r="TSB3223" s="102"/>
      <c r="TSC3223" s="102"/>
      <c r="TSD3223" s="102"/>
      <c r="TSE3223" s="102"/>
      <c r="TSF3223" s="102"/>
      <c r="TSG3223" s="102"/>
      <c r="TSH3223" s="102"/>
      <c r="TSI3223" s="102"/>
      <c r="TSJ3223" s="102"/>
      <c r="TSK3223" s="102"/>
      <c r="TSL3223" s="102"/>
      <c r="TSM3223" s="102"/>
      <c r="TSN3223" s="102"/>
      <c r="TSO3223" s="102"/>
      <c r="TSP3223" s="102"/>
      <c r="TSQ3223" s="102"/>
      <c r="TSR3223" s="102"/>
      <c r="TSS3223" s="102"/>
      <c r="TST3223" s="102"/>
      <c r="TSU3223" s="102"/>
      <c r="TSV3223" s="102"/>
      <c r="TSW3223" s="102"/>
      <c r="TSX3223" s="102"/>
      <c r="TSY3223" s="102"/>
      <c r="TSZ3223" s="102"/>
      <c r="TTA3223" s="102"/>
      <c r="TTB3223" s="102"/>
      <c r="TTC3223" s="102"/>
      <c r="TTD3223" s="102"/>
      <c r="TTE3223" s="102"/>
      <c r="TTF3223" s="102"/>
      <c r="TTG3223" s="102"/>
      <c r="TTH3223" s="102"/>
      <c r="TTI3223" s="102"/>
      <c r="TTJ3223" s="102"/>
      <c r="TTK3223" s="102"/>
      <c r="TTL3223" s="102"/>
      <c r="TTM3223" s="102"/>
      <c r="TTN3223" s="102"/>
      <c r="TTO3223" s="102"/>
      <c r="TTP3223" s="102"/>
      <c r="TTQ3223" s="102"/>
      <c r="TTR3223" s="102"/>
      <c r="TTS3223" s="102"/>
      <c r="TTT3223" s="102"/>
      <c r="TTU3223" s="102"/>
      <c r="TTV3223" s="102"/>
      <c r="TTW3223" s="102"/>
      <c r="TTX3223" s="102"/>
      <c r="TTY3223" s="102"/>
      <c r="TTZ3223" s="102"/>
      <c r="TUA3223" s="102"/>
      <c r="TUB3223" s="102"/>
      <c r="TUC3223" s="102"/>
      <c r="TUD3223" s="102"/>
      <c r="TUE3223" s="102"/>
      <c r="TUF3223" s="102"/>
      <c r="TUH3223" s="102"/>
      <c r="TUI3223" s="102"/>
      <c r="TUJ3223" s="102"/>
      <c r="TUL3223" s="102"/>
      <c r="TUN3223" s="102"/>
      <c r="TUP3223" s="102"/>
      <c r="TUQ3223" s="102"/>
      <c r="TUR3223" s="102"/>
      <c r="TUS3223" s="102"/>
      <c r="TUT3223" s="102"/>
      <c r="TUV3223" s="102"/>
      <c r="TUW3223" s="102"/>
      <c r="TUX3223" s="102"/>
      <c r="TUY3223" s="102"/>
      <c r="TUZ3223" s="102"/>
      <c r="TVA3223" s="102"/>
      <c r="TVB3223" s="102"/>
      <c r="TVC3223" s="102"/>
      <c r="TVD3223" s="102"/>
      <c r="TVE3223" s="102"/>
      <c r="TVF3223" s="102"/>
      <c r="TVG3223" s="102"/>
      <c r="TVH3223" s="102"/>
      <c r="TVI3223" s="102"/>
      <c r="TVJ3223" s="102"/>
      <c r="TVK3223" s="102"/>
      <c r="TVL3223" s="102"/>
      <c r="TVM3223" s="102"/>
      <c r="TVN3223" s="102"/>
      <c r="TVO3223" s="102"/>
      <c r="TVP3223" s="102"/>
      <c r="TVQ3223" s="102"/>
      <c r="TVR3223" s="102"/>
      <c r="TVS3223" s="102"/>
      <c r="TVT3223" s="102"/>
      <c r="TVU3223" s="102"/>
      <c r="TVV3223" s="102"/>
      <c r="TVW3223" s="102"/>
      <c r="TVX3223" s="102"/>
      <c r="TVY3223" s="102"/>
      <c r="TVZ3223" s="102"/>
      <c r="TWA3223" s="102"/>
      <c r="TWB3223" s="102"/>
      <c r="TWC3223" s="102"/>
      <c r="TWD3223" s="102"/>
      <c r="TWE3223" s="102"/>
      <c r="TWF3223" s="102"/>
      <c r="TWG3223" s="102"/>
      <c r="TWH3223" s="102"/>
      <c r="TWI3223" s="102"/>
      <c r="TWJ3223" s="102"/>
      <c r="TWK3223" s="102"/>
      <c r="TWL3223" s="102"/>
      <c r="TWM3223" s="102"/>
      <c r="TWN3223" s="102"/>
      <c r="TWO3223" s="102"/>
      <c r="TWP3223" s="102"/>
      <c r="TWQ3223" s="102"/>
      <c r="TWR3223" s="102"/>
      <c r="TWS3223" s="102"/>
      <c r="TWT3223" s="102"/>
      <c r="TWU3223" s="102"/>
      <c r="TWV3223" s="102"/>
      <c r="TWW3223" s="102"/>
      <c r="TWX3223" s="102"/>
      <c r="TWY3223" s="102"/>
      <c r="TWZ3223" s="102"/>
      <c r="TXA3223" s="102"/>
      <c r="TXB3223" s="102"/>
      <c r="TXC3223" s="102"/>
      <c r="TXD3223" s="102"/>
      <c r="TXE3223" s="102"/>
      <c r="TXF3223" s="102"/>
      <c r="TXG3223" s="102"/>
      <c r="TXH3223" s="102"/>
      <c r="TXI3223" s="102"/>
      <c r="TXJ3223" s="102"/>
      <c r="TXK3223" s="102"/>
      <c r="TXL3223" s="102"/>
      <c r="TXM3223" s="102"/>
      <c r="TXN3223" s="102"/>
      <c r="TXO3223" s="102"/>
      <c r="TXP3223" s="102"/>
      <c r="TXQ3223" s="102"/>
      <c r="TXR3223" s="102"/>
      <c r="TXS3223" s="102"/>
      <c r="TXT3223" s="102"/>
      <c r="TXU3223" s="102"/>
      <c r="TXV3223" s="102"/>
      <c r="TXW3223" s="102"/>
      <c r="TXX3223" s="102"/>
      <c r="TXY3223" s="102"/>
      <c r="TXZ3223" s="102"/>
      <c r="TYA3223" s="102"/>
      <c r="TYB3223" s="102"/>
      <c r="TYC3223" s="102"/>
      <c r="TYD3223" s="102"/>
      <c r="TYE3223" s="102"/>
      <c r="TYF3223" s="102"/>
      <c r="TYG3223" s="102"/>
      <c r="TYH3223" s="102"/>
      <c r="TYI3223" s="102"/>
      <c r="TYJ3223" s="102"/>
      <c r="TYK3223" s="102"/>
      <c r="TYL3223" s="102"/>
      <c r="TYM3223" s="102"/>
      <c r="TYN3223" s="102"/>
      <c r="TYO3223" s="102"/>
      <c r="TYP3223" s="102"/>
      <c r="TYQ3223" s="102"/>
      <c r="TYR3223" s="102"/>
      <c r="TYS3223" s="102"/>
      <c r="TYT3223" s="102"/>
      <c r="TYU3223" s="102"/>
      <c r="TYV3223" s="102"/>
      <c r="TYW3223" s="102"/>
      <c r="TYX3223" s="102"/>
      <c r="TYY3223" s="102"/>
      <c r="TYZ3223" s="102"/>
      <c r="TZA3223" s="102"/>
      <c r="TZB3223" s="102"/>
      <c r="TZC3223" s="102"/>
      <c r="TZD3223" s="102"/>
      <c r="TZE3223" s="102"/>
      <c r="TZF3223" s="102"/>
      <c r="TZG3223" s="102"/>
      <c r="TZH3223" s="102"/>
      <c r="TZI3223" s="102"/>
      <c r="TZJ3223" s="102"/>
      <c r="TZK3223" s="102"/>
      <c r="TZL3223" s="102"/>
      <c r="TZM3223" s="102"/>
      <c r="TZN3223" s="102"/>
      <c r="TZO3223" s="102"/>
      <c r="TZP3223" s="102"/>
      <c r="TZQ3223" s="102"/>
      <c r="TZR3223" s="102"/>
      <c r="TZS3223" s="102"/>
      <c r="TZT3223" s="102"/>
      <c r="TZU3223" s="102"/>
      <c r="TZV3223" s="102"/>
      <c r="TZW3223" s="102"/>
      <c r="TZX3223" s="102"/>
      <c r="TZY3223" s="102"/>
      <c r="TZZ3223" s="102"/>
      <c r="UAA3223" s="102"/>
      <c r="UAB3223" s="102"/>
      <c r="UAC3223" s="102"/>
      <c r="UAD3223" s="102"/>
      <c r="UAE3223" s="102"/>
      <c r="UAF3223" s="102"/>
      <c r="UAG3223" s="102"/>
      <c r="UAH3223" s="102"/>
      <c r="UAI3223" s="102"/>
      <c r="UAJ3223" s="102"/>
      <c r="UAK3223" s="102"/>
      <c r="UAL3223" s="102"/>
      <c r="UAM3223" s="102"/>
      <c r="UAN3223" s="102"/>
      <c r="UAO3223" s="102"/>
      <c r="UAP3223" s="102"/>
      <c r="UAQ3223" s="102"/>
      <c r="UAR3223" s="102"/>
      <c r="UAS3223" s="102"/>
      <c r="UAT3223" s="102"/>
      <c r="UAU3223" s="102"/>
      <c r="UAV3223" s="102"/>
      <c r="UAW3223" s="102"/>
      <c r="UAX3223" s="102"/>
      <c r="UAY3223" s="102"/>
      <c r="UAZ3223" s="102"/>
      <c r="UBA3223" s="102"/>
      <c r="UBB3223" s="102"/>
      <c r="UBC3223" s="102"/>
      <c r="UBD3223" s="102"/>
      <c r="UBE3223" s="102"/>
      <c r="UBF3223" s="102"/>
      <c r="UBG3223" s="102"/>
      <c r="UBH3223" s="102"/>
      <c r="UBI3223" s="102"/>
      <c r="UBJ3223" s="102"/>
      <c r="UBK3223" s="102"/>
      <c r="UBL3223" s="102"/>
      <c r="UBM3223" s="102"/>
      <c r="UBN3223" s="102"/>
      <c r="UBO3223" s="102"/>
      <c r="UBP3223" s="102"/>
      <c r="UBQ3223" s="102"/>
      <c r="UBR3223" s="102"/>
      <c r="UBS3223" s="102"/>
      <c r="UBT3223" s="102"/>
      <c r="UBU3223" s="102"/>
      <c r="UBV3223" s="102"/>
      <c r="UBW3223" s="102"/>
      <c r="UBX3223" s="102"/>
      <c r="UBY3223" s="102"/>
      <c r="UBZ3223" s="102"/>
      <c r="UCA3223" s="102"/>
      <c r="UCB3223" s="102"/>
      <c r="UCC3223" s="102"/>
      <c r="UCD3223" s="102"/>
      <c r="UCE3223" s="102"/>
      <c r="UCF3223" s="102"/>
      <c r="UCG3223" s="102"/>
      <c r="UCH3223" s="102"/>
      <c r="UCI3223" s="102"/>
      <c r="UCJ3223" s="102"/>
      <c r="UCK3223" s="102"/>
      <c r="UCL3223" s="102"/>
      <c r="UCM3223" s="102"/>
      <c r="UCN3223" s="102"/>
      <c r="UCO3223" s="102"/>
      <c r="UCP3223" s="102"/>
      <c r="UCQ3223" s="102"/>
      <c r="UCR3223" s="102"/>
      <c r="UCS3223" s="102"/>
      <c r="UCT3223" s="102"/>
      <c r="UCU3223" s="102"/>
      <c r="UCV3223" s="102"/>
      <c r="UCW3223" s="102"/>
      <c r="UCX3223" s="102"/>
      <c r="UCY3223" s="102"/>
      <c r="UCZ3223" s="102"/>
      <c r="UDA3223" s="102"/>
      <c r="UDB3223" s="102"/>
      <c r="UDC3223" s="102"/>
      <c r="UDD3223" s="102"/>
      <c r="UDE3223" s="102"/>
      <c r="UDF3223" s="102"/>
      <c r="UDG3223" s="102"/>
      <c r="UDH3223" s="102"/>
      <c r="UDI3223" s="102"/>
      <c r="UDJ3223" s="102"/>
      <c r="UDK3223" s="102"/>
      <c r="UDL3223" s="102"/>
      <c r="UDM3223" s="102"/>
      <c r="UDN3223" s="102"/>
      <c r="UDO3223" s="102"/>
      <c r="UDP3223" s="102"/>
      <c r="UDQ3223" s="102"/>
      <c r="UDR3223" s="102"/>
      <c r="UDS3223" s="102"/>
      <c r="UDT3223" s="102"/>
      <c r="UDU3223" s="102"/>
      <c r="UDV3223" s="102"/>
      <c r="UDW3223" s="102"/>
      <c r="UDX3223" s="102"/>
      <c r="UDY3223" s="102"/>
      <c r="UDZ3223" s="102"/>
      <c r="UEA3223" s="102"/>
      <c r="UEB3223" s="102"/>
      <c r="UED3223" s="102"/>
      <c r="UEE3223" s="102"/>
      <c r="UEF3223" s="102"/>
      <c r="UEH3223" s="102"/>
      <c r="UEJ3223" s="102"/>
      <c r="UEL3223" s="102"/>
      <c r="UEM3223" s="102"/>
      <c r="UEN3223" s="102"/>
      <c r="UEO3223" s="102"/>
      <c r="UEP3223" s="102"/>
      <c r="UER3223" s="102"/>
      <c r="UES3223" s="102"/>
      <c r="UET3223" s="102"/>
      <c r="UEU3223" s="102"/>
      <c r="UEV3223" s="102"/>
      <c r="UEW3223" s="102"/>
      <c r="UEX3223" s="102"/>
      <c r="UEY3223" s="102"/>
      <c r="UEZ3223" s="102"/>
      <c r="UFA3223" s="102"/>
      <c r="UFB3223" s="102"/>
      <c r="UFC3223" s="102"/>
      <c r="UFD3223" s="102"/>
      <c r="UFE3223" s="102"/>
      <c r="UFF3223" s="102"/>
      <c r="UFG3223" s="102"/>
      <c r="UFH3223" s="102"/>
      <c r="UFI3223" s="102"/>
      <c r="UFJ3223" s="102"/>
      <c r="UFK3223" s="102"/>
      <c r="UFL3223" s="102"/>
      <c r="UFM3223" s="102"/>
      <c r="UFN3223" s="102"/>
      <c r="UFO3223" s="102"/>
      <c r="UFP3223" s="102"/>
      <c r="UFQ3223" s="102"/>
      <c r="UFR3223" s="102"/>
      <c r="UFS3223" s="102"/>
      <c r="UFT3223" s="102"/>
      <c r="UFU3223" s="102"/>
      <c r="UFV3223" s="102"/>
      <c r="UFW3223" s="102"/>
      <c r="UFX3223" s="102"/>
      <c r="UFY3223" s="102"/>
      <c r="UFZ3223" s="102"/>
      <c r="UGA3223" s="102"/>
      <c r="UGB3223" s="102"/>
      <c r="UGC3223" s="102"/>
      <c r="UGD3223" s="102"/>
      <c r="UGE3223" s="102"/>
      <c r="UGF3223" s="102"/>
      <c r="UGG3223" s="102"/>
      <c r="UGH3223" s="102"/>
      <c r="UGI3223" s="102"/>
      <c r="UGJ3223" s="102"/>
      <c r="UGK3223" s="102"/>
      <c r="UGL3223" s="102"/>
      <c r="UGM3223" s="102"/>
      <c r="UGN3223" s="102"/>
      <c r="UGO3223" s="102"/>
      <c r="UGP3223" s="102"/>
      <c r="UGQ3223" s="102"/>
      <c r="UGR3223" s="102"/>
      <c r="UGS3223" s="102"/>
      <c r="UGT3223" s="102"/>
      <c r="UGU3223" s="102"/>
      <c r="UGV3223" s="102"/>
      <c r="UGW3223" s="102"/>
      <c r="UGX3223" s="102"/>
      <c r="UGY3223" s="102"/>
      <c r="UGZ3223" s="102"/>
      <c r="UHA3223" s="102"/>
      <c r="UHB3223" s="102"/>
      <c r="UHC3223" s="102"/>
      <c r="UHD3223" s="102"/>
      <c r="UHE3223" s="102"/>
      <c r="UHF3223" s="102"/>
      <c r="UHG3223" s="102"/>
      <c r="UHH3223" s="102"/>
      <c r="UHI3223" s="102"/>
      <c r="UHJ3223" s="102"/>
      <c r="UHK3223" s="102"/>
      <c r="UHL3223" s="102"/>
      <c r="UHM3223" s="102"/>
      <c r="UHN3223" s="102"/>
      <c r="UHO3223" s="102"/>
      <c r="UHP3223" s="102"/>
      <c r="UHQ3223" s="102"/>
      <c r="UHR3223" s="102"/>
      <c r="UHS3223" s="102"/>
      <c r="UHT3223" s="102"/>
      <c r="UHU3223" s="102"/>
      <c r="UHV3223" s="102"/>
      <c r="UHW3223" s="102"/>
      <c r="UHX3223" s="102"/>
      <c r="UHY3223" s="102"/>
      <c r="UHZ3223" s="102"/>
      <c r="UIA3223" s="102"/>
      <c r="UIB3223" s="102"/>
      <c r="UIC3223" s="102"/>
      <c r="UID3223" s="102"/>
      <c r="UIE3223" s="102"/>
      <c r="UIF3223" s="102"/>
      <c r="UIG3223" s="102"/>
      <c r="UIH3223" s="102"/>
      <c r="UII3223" s="102"/>
      <c r="UIJ3223" s="102"/>
      <c r="UIK3223" s="102"/>
      <c r="UIL3223" s="102"/>
      <c r="UIM3223" s="102"/>
      <c r="UIN3223" s="102"/>
      <c r="UIO3223" s="102"/>
      <c r="UIP3223" s="102"/>
      <c r="UIQ3223" s="102"/>
      <c r="UIR3223" s="102"/>
      <c r="UIS3223" s="102"/>
      <c r="UIT3223" s="102"/>
      <c r="UIU3223" s="102"/>
      <c r="UIV3223" s="102"/>
      <c r="UIW3223" s="102"/>
      <c r="UIX3223" s="102"/>
      <c r="UIY3223" s="102"/>
      <c r="UIZ3223" s="102"/>
      <c r="UJA3223" s="102"/>
      <c r="UJB3223" s="102"/>
      <c r="UJC3223" s="102"/>
      <c r="UJD3223" s="102"/>
      <c r="UJE3223" s="102"/>
      <c r="UJF3223" s="102"/>
      <c r="UJG3223" s="102"/>
      <c r="UJH3223" s="102"/>
      <c r="UJI3223" s="102"/>
      <c r="UJJ3223" s="102"/>
      <c r="UJK3223" s="102"/>
      <c r="UJL3223" s="102"/>
      <c r="UJM3223" s="102"/>
      <c r="UJN3223" s="102"/>
      <c r="UJO3223" s="102"/>
      <c r="UJP3223" s="102"/>
      <c r="UJQ3223" s="102"/>
      <c r="UJR3223" s="102"/>
      <c r="UJS3223" s="102"/>
      <c r="UJT3223" s="102"/>
      <c r="UJU3223" s="102"/>
      <c r="UJV3223" s="102"/>
      <c r="UJW3223" s="102"/>
      <c r="UJX3223" s="102"/>
      <c r="UJY3223" s="102"/>
      <c r="UJZ3223" s="102"/>
      <c r="UKA3223" s="102"/>
      <c r="UKB3223" s="102"/>
      <c r="UKC3223" s="102"/>
      <c r="UKD3223" s="102"/>
      <c r="UKE3223" s="102"/>
      <c r="UKF3223" s="102"/>
      <c r="UKG3223" s="102"/>
      <c r="UKH3223" s="102"/>
      <c r="UKI3223" s="102"/>
      <c r="UKJ3223" s="102"/>
      <c r="UKK3223" s="102"/>
      <c r="UKL3223" s="102"/>
      <c r="UKM3223" s="102"/>
      <c r="UKN3223" s="102"/>
      <c r="UKO3223" s="102"/>
      <c r="UKP3223" s="102"/>
      <c r="UKQ3223" s="102"/>
      <c r="UKR3223" s="102"/>
      <c r="UKS3223" s="102"/>
      <c r="UKT3223" s="102"/>
      <c r="UKU3223" s="102"/>
      <c r="UKV3223" s="102"/>
      <c r="UKW3223" s="102"/>
      <c r="UKX3223" s="102"/>
      <c r="UKY3223" s="102"/>
      <c r="UKZ3223" s="102"/>
      <c r="ULA3223" s="102"/>
      <c r="ULB3223" s="102"/>
      <c r="ULC3223" s="102"/>
      <c r="ULD3223" s="102"/>
      <c r="ULE3223" s="102"/>
      <c r="ULF3223" s="102"/>
      <c r="ULG3223" s="102"/>
      <c r="ULH3223" s="102"/>
      <c r="ULI3223" s="102"/>
      <c r="ULJ3223" s="102"/>
      <c r="ULK3223" s="102"/>
      <c r="ULL3223" s="102"/>
      <c r="ULM3223" s="102"/>
      <c r="ULN3223" s="102"/>
      <c r="ULO3223" s="102"/>
      <c r="ULP3223" s="102"/>
      <c r="ULQ3223" s="102"/>
      <c r="ULR3223" s="102"/>
      <c r="ULS3223" s="102"/>
      <c r="ULT3223" s="102"/>
      <c r="ULU3223" s="102"/>
      <c r="ULV3223" s="102"/>
      <c r="ULW3223" s="102"/>
      <c r="ULX3223" s="102"/>
      <c r="ULY3223" s="102"/>
      <c r="ULZ3223" s="102"/>
      <c r="UMA3223" s="102"/>
      <c r="UMB3223" s="102"/>
      <c r="UMC3223" s="102"/>
      <c r="UMD3223" s="102"/>
      <c r="UME3223" s="102"/>
      <c r="UMF3223" s="102"/>
      <c r="UMG3223" s="102"/>
      <c r="UMH3223" s="102"/>
      <c r="UMI3223" s="102"/>
      <c r="UMJ3223" s="102"/>
      <c r="UMK3223" s="102"/>
      <c r="UML3223" s="102"/>
      <c r="UMM3223" s="102"/>
      <c r="UMN3223" s="102"/>
      <c r="UMO3223" s="102"/>
      <c r="UMP3223" s="102"/>
      <c r="UMQ3223" s="102"/>
      <c r="UMR3223" s="102"/>
      <c r="UMS3223" s="102"/>
      <c r="UMT3223" s="102"/>
      <c r="UMU3223" s="102"/>
      <c r="UMV3223" s="102"/>
      <c r="UMW3223" s="102"/>
      <c r="UMX3223" s="102"/>
      <c r="UMY3223" s="102"/>
      <c r="UMZ3223" s="102"/>
      <c r="UNA3223" s="102"/>
      <c r="UNB3223" s="102"/>
      <c r="UNC3223" s="102"/>
      <c r="UND3223" s="102"/>
      <c r="UNE3223" s="102"/>
      <c r="UNF3223" s="102"/>
      <c r="UNG3223" s="102"/>
      <c r="UNH3223" s="102"/>
      <c r="UNI3223" s="102"/>
      <c r="UNJ3223" s="102"/>
      <c r="UNK3223" s="102"/>
      <c r="UNL3223" s="102"/>
      <c r="UNM3223" s="102"/>
      <c r="UNN3223" s="102"/>
      <c r="UNO3223" s="102"/>
      <c r="UNP3223" s="102"/>
      <c r="UNQ3223" s="102"/>
      <c r="UNR3223" s="102"/>
      <c r="UNS3223" s="102"/>
      <c r="UNT3223" s="102"/>
      <c r="UNU3223" s="102"/>
      <c r="UNV3223" s="102"/>
      <c r="UNW3223" s="102"/>
      <c r="UNX3223" s="102"/>
      <c r="UNZ3223" s="102"/>
      <c r="UOA3223" s="102"/>
      <c r="UOB3223" s="102"/>
      <c r="UOD3223" s="102"/>
      <c r="UOF3223" s="102"/>
      <c r="UOH3223" s="102"/>
      <c r="UOI3223" s="102"/>
      <c r="UOJ3223" s="102"/>
      <c r="UOK3223" s="102"/>
      <c r="UOL3223" s="102"/>
      <c r="UON3223" s="102"/>
      <c r="UOO3223" s="102"/>
      <c r="UOP3223" s="102"/>
      <c r="UOQ3223" s="102"/>
      <c r="UOR3223" s="102"/>
      <c r="UOS3223" s="102"/>
      <c r="UOT3223" s="102"/>
      <c r="UOU3223" s="102"/>
      <c r="UOV3223" s="102"/>
      <c r="UOW3223" s="102"/>
      <c r="UOX3223" s="102"/>
      <c r="UOY3223" s="102"/>
      <c r="UOZ3223" s="102"/>
      <c r="UPA3223" s="102"/>
      <c r="UPB3223" s="102"/>
      <c r="UPC3223" s="102"/>
      <c r="UPD3223" s="102"/>
      <c r="UPE3223" s="102"/>
      <c r="UPF3223" s="102"/>
      <c r="UPG3223" s="102"/>
      <c r="UPH3223" s="102"/>
      <c r="UPI3223" s="102"/>
      <c r="UPJ3223" s="102"/>
      <c r="UPK3223" s="102"/>
      <c r="UPL3223" s="102"/>
      <c r="UPM3223" s="102"/>
      <c r="UPN3223" s="102"/>
      <c r="UPO3223" s="102"/>
      <c r="UPP3223" s="102"/>
      <c r="UPQ3223" s="102"/>
      <c r="UPR3223" s="102"/>
      <c r="UPS3223" s="102"/>
      <c r="UPT3223" s="102"/>
      <c r="UPU3223" s="102"/>
      <c r="UPV3223" s="102"/>
      <c r="UPW3223" s="102"/>
      <c r="UPX3223" s="102"/>
      <c r="UPY3223" s="102"/>
      <c r="UPZ3223" s="102"/>
      <c r="UQA3223" s="102"/>
      <c r="UQB3223" s="102"/>
      <c r="UQC3223" s="102"/>
      <c r="UQD3223" s="102"/>
      <c r="UQE3223" s="102"/>
      <c r="UQF3223" s="102"/>
      <c r="UQG3223" s="102"/>
      <c r="UQH3223" s="102"/>
      <c r="UQI3223" s="102"/>
      <c r="UQJ3223" s="102"/>
      <c r="UQK3223" s="102"/>
      <c r="UQL3223" s="102"/>
      <c r="UQM3223" s="102"/>
      <c r="UQN3223" s="102"/>
      <c r="UQO3223" s="102"/>
      <c r="UQP3223" s="102"/>
      <c r="UQQ3223" s="102"/>
      <c r="UQR3223" s="102"/>
      <c r="UQS3223" s="102"/>
      <c r="UQT3223" s="102"/>
      <c r="UQU3223" s="102"/>
      <c r="UQV3223" s="102"/>
      <c r="UQW3223" s="102"/>
      <c r="UQX3223" s="102"/>
      <c r="UQY3223" s="102"/>
      <c r="UQZ3223" s="102"/>
      <c r="URA3223" s="102"/>
      <c r="URB3223" s="102"/>
      <c r="URC3223" s="102"/>
      <c r="URD3223" s="102"/>
      <c r="URE3223" s="102"/>
      <c r="URF3223" s="102"/>
      <c r="URG3223" s="102"/>
      <c r="URH3223" s="102"/>
      <c r="URI3223" s="102"/>
      <c r="URJ3223" s="102"/>
      <c r="URK3223" s="102"/>
      <c r="URL3223" s="102"/>
      <c r="URM3223" s="102"/>
      <c r="URN3223" s="102"/>
      <c r="URO3223" s="102"/>
      <c r="URP3223" s="102"/>
      <c r="URQ3223" s="102"/>
      <c r="URR3223" s="102"/>
      <c r="URS3223" s="102"/>
      <c r="URT3223" s="102"/>
      <c r="URU3223" s="102"/>
      <c r="URV3223" s="102"/>
      <c r="URW3223" s="102"/>
      <c r="URX3223" s="102"/>
      <c r="URY3223" s="102"/>
      <c r="URZ3223" s="102"/>
      <c r="USA3223" s="102"/>
      <c r="USB3223" s="102"/>
      <c r="USC3223" s="102"/>
      <c r="USD3223" s="102"/>
      <c r="USE3223" s="102"/>
      <c r="USF3223" s="102"/>
      <c r="USG3223" s="102"/>
      <c r="USH3223" s="102"/>
      <c r="USI3223" s="102"/>
      <c r="USJ3223" s="102"/>
      <c r="USK3223" s="102"/>
      <c r="USL3223" s="102"/>
      <c r="USM3223" s="102"/>
      <c r="USN3223" s="102"/>
      <c r="USO3223" s="102"/>
      <c r="USP3223" s="102"/>
      <c r="USQ3223" s="102"/>
      <c r="USR3223" s="102"/>
      <c r="USS3223" s="102"/>
      <c r="UST3223" s="102"/>
      <c r="USU3223" s="102"/>
      <c r="USV3223" s="102"/>
      <c r="USW3223" s="102"/>
      <c r="USX3223" s="102"/>
      <c r="USY3223" s="102"/>
      <c r="USZ3223" s="102"/>
      <c r="UTA3223" s="102"/>
      <c r="UTB3223" s="102"/>
      <c r="UTC3223" s="102"/>
      <c r="UTD3223" s="102"/>
      <c r="UTE3223" s="102"/>
      <c r="UTF3223" s="102"/>
      <c r="UTG3223" s="102"/>
      <c r="UTH3223" s="102"/>
      <c r="UTI3223" s="102"/>
      <c r="UTJ3223" s="102"/>
      <c r="UTK3223" s="102"/>
      <c r="UTL3223" s="102"/>
      <c r="UTM3223" s="102"/>
      <c r="UTN3223" s="102"/>
      <c r="UTO3223" s="102"/>
      <c r="UTP3223" s="102"/>
      <c r="UTQ3223" s="102"/>
      <c r="UTR3223" s="102"/>
      <c r="UTS3223" s="102"/>
      <c r="UTT3223" s="102"/>
      <c r="UTU3223" s="102"/>
      <c r="UTV3223" s="102"/>
      <c r="UTW3223" s="102"/>
      <c r="UTX3223" s="102"/>
      <c r="UTY3223" s="102"/>
      <c r="UTZ3223" s="102"/>
      <c r="UUA3223" s="102"/>
      <c r="UUB3223" s="102"/>
      <c r="UUC3223" s="102"/>
      <c r="UUD3223" s="102"/>
      <c r="UUE3223" s="102"/>
      <c r="UUF3223" s="102"/>
      <c r="UUG3223" s="102"/>
      <c r="UUH3223" s="102"/>
      <c r="UUI3223" s="102"/>
      <c r="UUJ3223" s="102"/>
      <c r="UUK3223" s="102"/>
      <c r="UUL3223" s="102"/>
      <c r="UUM3223" s="102"/>
      <c r="UUN3223" s="102"/>
      <c r="UUO3223" s="102"/>
      <c r="UUP3223" s="102"/>
      <c r="UUQ3223" s="102"/>
      <c r="UUR3223" s="102"/>
      <c r="UUS3223" s="102"/>
      <c r="UUT3223" s="102"/>
      <c r="UUU3223" s="102"/>
      <c r="UUV3223" s="102"/>
      <c r="UUW3223" s="102"/>
      <c r="UUX3223" s="102"/>
      <c r="UUY3223" s="102"/>
      <c r="UUZ3223" s="102"/>
      <c r="UVA3223" s="102"/>
      <c r="UVB3223" s="102"/>
      <c r="UVC3223" s="102"/>
      <c r="UVD3223" s="102"/>
      <c r="UVE3223" s="102"/>
      <c r="UVF3223" s="102"/>
      <c r="UVG3223" s="102"/>
      <c r="UVH3223" s="102"/>
      <c r="UVI3223" s="102"/>
      <c r="UVJ3223" s="102"/>
      <c r="UVK3223" s="102"/>
      <c r="UVL3223" s="102"/>
      <c r="UVM3223" s="102"/>
      <c r="UVN3223" s="102"/>
      <c r="UVO3223" s="102"/>
      <c r="UVP3223" s="102"/>
      <c r="UVQ3223" s="102"/>
      <c r="UVR3223" s="102"/>
      <c r="UVS3223" s="102"/>
      <c r="UVT3223" s="102"/>
      <c r="UVU3223" s="102"/>
      <c r="UVV3223" s="102"/>
      <c r="UVW3223" s="102"/>
      <c r="UVX3223" s="102"/>
      <c r="UVY3223" s="102"/>
      <c r="UVZ3223" s="102"/>
      <c r="UWA3223" s="102"/>
      <c r="UWB3223" s="102"/>
      <c r="UWC3223" s="102"/>
      <c r="UWD3223" s="102"/>
      <c r="UWE3223" s="102"/>
      <c r="UWF3223" s="102"/>
      <c r="UWG3223" s="102"/>
      <c r="UWH3223" s="102"/>
      <c r="UWI3223" s="102"/>
      <c r="UWJ3223" s="102"/>
      <c r="UWK3223" s="102"/>
      <c r="UWL3223" s="102"/>
      <c r="UWM3223" s="102"/>
      <c r="UWN3223" s="102"/>
      <c r="UWO3223" s="102"/>
      <c r="UWP3223" s="102"/>
      <c r="UWQ3223" s="102"/>
      <c r="UWR3223" s="102"/>
      <c r="UWS3223" s="102"/>
      <c r="UWT3223" s="102"/>
      <c r="UWU3223" s="102"/>
      <c r="UWV3223" s="102"/>
      <c r="UWW3223" s="102"/>
      <c r="UWX3223" s="102"/>
      <c r="UWY3223" s="102"/>
      <c r="UWZ3223" s="102"/>
      <c r="UXA3223" s="102"/>
      <c r="UXB3223" s="102"/>
      <c r="UXC3223" s="102"/>
      <c r="UXD3223" s="102"/>
      <c r="UXE3223" s="102"/>
      <c r="UXF3223" s="102"/>
      <c r="UXG3223" s="102"/>
      <c r="UXH3223" s="102"/>
      <c r="UXI3223" s="102"/>
      <c r="UXJ3223" s="102"/>
      <c r="UXK3223" s="102"/>
      <c r="UXL3223" s="102"/>
      <c r="UXM3223" s="102"/>
      <c r="UXN3223" s="102"/>
      <c r="UXO3223" s="102"/>
      <c r="UXP3223" s="102"/>
      <c r="UXQ3223" s="102"/>
      <c r="UXR3223" s="102"/>
      <c r="UXS3223" s="102"/>
      <c r="UXT3223" s="102"/>
      <c r="UXV3223" s="102"/>
      <c r="UXW3223" s="102"/>
      <c r="UXX3223" s="102"/>
      <c r="UXZ3223" s="102"/>
      <c r="UYB3223" s="102"/>
      <c r="UYD3223" s="102"/>
      <c r="UYE3223" s="102"/>
      <c r="UYF3223" s="102"/>
      <c r="UYG3223" s="102"/>
      <c r="UYH3223" s="102"/>
      <c r="UYJ3223" s="102"/>
      <c r="UYK3223" s="102"/>
      <c r="UYL3223" s="102"/>
      <c r="UYM3223" s="102"/>
      <c r="UYN3223" s="102"/>
      <c r="UYO3223" s="102"/>
      <c r="UYP3223" s="102"/>
      <c r="UYQ3223" s="102"/>
      <c r="UYR3223" s="102"/>
      <c r="UYS3223" s="102"/>
      <c r="UYT3223" s="102"/>
      <c r="UYU3223" s="102"/>
      <c r="UYV3223" s="102"/>
      <c r="UYW3223" s="102"/>
      <c r="UYX3223" s="102"/>
      <c r="UYY3223" s="102"/>
      <c r="UYZ3223" s="102"/>
      <c r="UZA3223" s="102"/>
      <c r="UZB3223" s="102"/>
      <c r="UZC3223" s="102"/>
      <c r="UZD3223" s="102"/>
      <c r="UZE3223" s="102"/>
      <c r="UZF3223" s="102"/>
      <c r="UZG3223" s="102"/>
      <c r="UZH3223" s="102"/>
      <c r="UZI3223" s="102"/>
      <c r="UZJ3223" s="102"/>
      <c r="UZK3223" s="102"/>
      <c r="UZL3223" s="102"/>
      <c r="UZM3223" s="102"/>
      <c r="UZN3223" s="102"/>
      <c r="UZO3223" s="102"/>
      <c r="UZP3223" s="102"/>
      <c r="UZQ3223" s="102"/>
      <c r="UZR3223" s="102"/>
      <c r="UZS3223" s="102"/>
      <c r="UZT3223" s="102"/>
      <c r="UZU3223" s="102"/>
      <c r="UZV3223" s="102"/>
      <c r="UZW3223" s="102"/>
      <c r="UZX3223" s="102"/>
      <c r="UZY3223" s="102"/>
      <c r="UZZ3223" s="102"/>
      <c r="VAA3223" s="102"/>
      <c r="VAB3223" s="102"/>
      <c r="VAC3223" s="102"/>
      <c r="VAD3223" s="102"/>
      <c r="VAE3223" s="102"/>
      <c r="VAF3223" s="102"/>
      <c r="VAG3223" s="102"/>
      <c r="VAH3223" s="102"/>
      <c r="VAI3223" s="102"/>
      <c r="VAJ3223" s="102"/>
      <c r="VAK3223" s="102"/>
      <c r="VAL3223" s="102"/>
      <c r="VAM3223" s="102"/>
      <c r="VAN3223" s="102"/>
      <c r="VAO3223" s="102"/>
      <c r="VAP3223" s="102"/>
      <c r="VAQ3223" s="102"/>
      <c r="VAR3223" s="102"/>
      <c r="VAS3223" s="102"/>
      <c r="VAT3223" s="102"/>
      <c r="VAU3223" s="102"/>
      <c r="VAV3223" s="102"/>
      <c r="VAW3223" s="102"/>
      <c r="VAX3223" s="102"/>
      <c r="VAY3223" s="102"/>
      <c r="VAZ3223" s="102"/>
      <c r="VBA3223" s="102"/>
      <c r="VBB3223" s="102"/>
      <c r="VBC3223" s="102"/>
      <c r="VBD3223" s="102"/>
      <c r="VBE3223" s="102"/>
      <c r="VBF3223" s="102"/>
      <c r="VBG3223" s="102"/>
      <c r="VBH3223" s="102"/>
      <c r="VBI3223" s="102"/>
      <c r="VBJ3223" s="102"/>
      <c r="VBK3223" s="102"/>
      <c r="VBL3223" s="102"/>
      <c r="VBM3223" s="102"/>
      <c r="VBN3223" s="102"/>
      <c r="VBO3223" s="102"/>
      <c r="VBP3223" s="102"/>
      <c r="VBQ3223" s="102"/>
      <c r="VBR3223" s="102"/>
      <c r="VBS3223" s="102"/>
      <c r="VBT3223" s="102"/>
      <c r="VBU3223" s="102"/>
      <c r="VBV3223" s="102"/>
      <c r="VBW3223" s="102"/>
      <c r="VBX3223" s="102"/>
      <c r="VBY3223" s="102"/>
      <c r="VBZ3223" s="102"/>
      <c r="VCA3223" s="102"/>
      <c r="VCB3223" s="102"/>
      <c r="VCC3223" s="102"/>
      <c r="VCD3223" s="102"/>
      <c r="VCE3223" s="102"/>
      <c r="VCF3223" s="102"/>
      <c r="VCG3223" s="102"/>
      <c r="VCH3223" s="102"/>
      <c r="VCI3223" s="102"/>
      <c r="VCJ3223" s="102"/>
      <c r="VCK3223" s="102"/>
      <c r="VCL3223" s="102"/>
      <c r="VCM3223" s="102"/>
      <c r="VCN3223" s="102"/>
      <c r="VCO3223" s="102"/>
      <c r="VCP3223" s="102"/>
      <c r="VCQ3223" s="102"/>
      <c r="VCR3223" s="102"/>
      <c r="VCS3223" s="102"/>
      <c r="VCT3223" s="102"/>
      <c r="VCU3223" s="102"/>
      <c r="VCV3223" s="102"/>
      <c r="VCW3223" s="102"/>
      <c r="VCX3223" s="102"/>
      <c r="VCY3223" s="102"/>
      <c r="VCZ3223" s="102"/>
      <c r="VDA3223" s="102"/>
      <c r="VDB3223" s="102"/>
      <c r="VDC3223" s="102"/>
      <c r="VDD3223" s="102"/>
      <c r="VDE3223" s="102"/>
      <c r="VDF3223" s="102"/>
      <c r="VDG3223" s="102"/>
      <c r="VDH3223" s="102"/>
      <c r="VDI3223" s="102"/>
      <c r="VDJ3223" s="102"/>
      <c r="VDK3223" s="102"/>
      <c r="VDL3223" s="102"/>
      <c r="VDM3223" s="102"/>
      <c r="VDN3223" s="102"/>
      <c r="VDO3223" s="102"/>
      <c r="VDP3223" s="102"/>
      <c r="VDQ3223" s="102"/>
      <c r="VDR3223" s="102"/>
      <c r="VDS3223" s="102"/>
      <c r="VDT3223" s="102"/>
      <c r="VDU3223" s="102"/>
      <c r="VDV3223" s="102"/>
      <c r="VDW3223" s="102"/>
      <c r="VDX3223" s="102"/>
      <c r="VDY3223" s="102"/>
      <c r="VDZ3223" s="102"/>
      <c r="VEA3223" s="102"/>
      <c r="VEB3223" s="102"/>
      <c r="VEC3223" s="102"/>
      <c r="VED3223" s="102"/>
      <c r="VEE3223" s="102"/>
      <c r="VEF3223" s="102"/>
      <c r="VEG3223" s="102"/>
      <c r="VEH3223" s="102"/>
      <c r="VEI3223" s="102"/>
      <c r="VEJ3223" s="102"/>
      <c r="VEK3223" s="102"/>
      <c r="VEL3223" s="102"/>
      <c r="VEM3223" s="102"/>
      <c r="VEN3223" s="102"/>
      <c r="VEO3223" s="102"/>
      <c r="VEP3223" s="102"/>
      <c r="VEQ3223" s="102"/>
      <c r="VER3223" s="102"/>
      <c r="VES3223" s="102"/>
      <c r="VET3223" s="102"/>
      <c r="VEU3223" s="102"/>
      <c r="VEV3223" s="102"/>
      <c r="VEW3223" s="102"/>
      <c r="VEX3223" s="102"/>
      <c r="VEY3223" s="102"/>
      <c r="VEZ3223" s="102"/>
      <c r="VFA3223" s="102"/>
      <c r="VFB3223" s="102"/>
      <c r="VFC3223" s="102"/>
      <c r="VFD3223" s="102"/>
      <c r="VFE3223" s="102"/>
      <c r="VFF3223" s="102"/>
      <c r="VFG3223" s="102"/>
      <c r="VFH3223" s="102"/>
      <c r="VFI3223" s="102"/>
      <c r="VFJ3223" s="102"/>
      <c r="VFK3223" s="102"/>
      <c r="VFL3223" s="102"/>
      <c r="VFM3223" s="102"/>
      <c r="VFN3223" s="102"/>
      <c r="VFO3223" s="102"/>
      <c r="VFP3223" s="102"/>
      <c r="VFQ3223" s="102"/>
      <c r="VFR3223" s="102"/>
      <c r="VFS3223" s="102"/>
      <c r="VFT3223" s="102"/>
      <c r="VFU3223" s="102"/>
      <c r="VFV3223" s="102"/>
      <c r="VFW3223" s="102"/>
      <c r="VFX3223" s="102"/>
      <c r="VFY3223" s="102"/>
      <c r="VFZ3223" s="102"/>
      <c r="VGA3223" s="102"/>
      <c r="VGB3223" s="102"/>
      <c r="VGC3223" s="102"/>
      <c r="VGD3223" s="102"/>
      <c r="VGE3223" s="102"/>
      <c r="VGF3223" s="102"/>
      <c r="VGG3223" s="102"/>
      <c r="VGH3223" s="102"/>
      <c r="VGI3223" s="102"/>
      <c r="VGJ3223" s="102"/>
      <c r="VGK3223" s="102"/>
      <c r="VGL3223" s="102"/>
      <c r="VGM3223" s="102"/>
      <c r="VGN3223" s="102"/>
      <c r="VGO3223" s="102"/>
      <c r="VGP3223" s="102"/>
      <c r="VGQ3223" s="102"/>
      <c r="VGR3223" s="102"/>
      <c r="VGS3223" s="102"/>
      <c r="VGT3223" s="102"/>
      <c r="VGU3223" s="102"/>
      <c r="VGV3223" s="102"/>
      <c r="VGW3223" s="102"/>
      <c r="VGX3223" s="102"/>
      <c r="VGY3223" s="102"/>
      <c r="VGZ3223" s="102"/>
      <c r="VHA3223" s="102"/>
      <c r="VHB3223" s="102"/>
      <c r="VHC3223" s="102"/>
      <c r="VHD3223" s="102"/>
      <c r="VHE3223" s="102"/>
      <c r="VHF3223" s="102"/>
      <c r="VHG3223" s="102"/>
      <c r="VHH3223" s="102"/>
      <c r="VHI3223" s="102"/>
      <c r="VHJ3223" s="102"/>
      <c r="VHK3223" s="102"/>
      <c r="VHL3223" s="102"/>
      <c r="VHM3223" s="102"/>
      <c r="VHN3223" s="102"/>
      <c r="VHO3223" s="102"/>
      <c r="VHP3223" s="102"/>
      <c r="VHR3223" s="102"/>
      <c r="VHS3223" s="102"/>
      <c r="VHT3223" s="102"/>
      <c r="VHV3223" s="102"/>
      <c r="VHX3223" s="102"/>
      <c r="VHZ3223" s="102"/>
      <c r="VIA3223" s="102"/>
      <c r="VIB3223" s="102"/>
      <c r="VIC3223" s="102"/>
      <c r="VID3223" s="102"/>
      <c r="VIF3223" s="102"/>
      <c r="VIG3223" s="102"/>
      <c r="VIH3223" s="102"/>
      <c r="VII3223" s="102"/>
      <c r="VIJ3223" s="102"/>
      <c r="VIK3223" s="102"/>
      <c r="VIL3223" s="102"/>
      <c r="VIM3223" s="102"/>
      <c r="VIN3223" s="102"/>
      <c r="VIO3223" s="102"/>
      <c r="VIP3223" s="102"/>
      <c r="VIQ3223" s="102"/>
      <c r="VIR3223" s="102"/>
      <c r="VIS3223" s="102"/>
      <c r="VIT3223" s="102"/>
      <c r="VIU3223" s="102"/>
      <c r="VIV3223" s="102"/>
      <c r="VIW3223" s="102"/>
      <c r="VIX3223" s="102"/>
      <c r="VIY3223" s="102"/>
      <c r="VIZ3223" s="102"/>
      <c r="VJA3223" s="102"/>
      <c r="VJB3223" s="102"/>
      <c r="VJC3223" s="102"/>
      <c r="VJD3223" s="102"/>
      <c r="VJE3223" s="102"/>
      <c r="VJF3223" s="102"/>
      <c r="VJG3223" s="102"/>
      <c r="VJH3223" s="102"/>
      <c r="VJI3223" s="102"/>
      <c r="VJJ3223" s="102"/>
      <c r="VJK3223" s="102"/>
      <c r="VJL3223" s="102"/>
      <c r="VJM3223" s="102"/>
      <c r="VJN3223" s="102"/>
      <c r="VJO3223" s="102"/>
      <c r="VJP3223" s="102"/>
      <c r="VJQ3223" s="102"/>
      <c r="VJR3223" s="102"/>
      <c r="VJS3223" s="102"/>
      <c r="VJT3223" s="102"/>
      <c r="VJU3223" s="102"/>
      <c r="VJV3223" s="102"/>
      <c r="VJW3223" s="102"/>
      <c r="VJX3223" s="102"/>
      <c r="VJY3223" s="102"/>
      <c r="VJZ3223" s="102"/>
      <c r="VKA3223" s="102"/>
      <c r="VKB3223" s="102"/>
      <c r="VKC3223" s="102"/>
      <c r="VKD3223" s="102"/>
      <c r="VKE3223" s="102"/>
      <c r="VKF3223" s="102"/>
      <c r="VKG3223" s="102"/>
      <c r="VKH3223" s="102"/>
      <c r="VKI3223" s="102"/>
      <c r="VKJ3223" s="102"/>
      <c r="VKK3223" s="102"/>
      <c r="VKL3223" s="102"/>
      <c r="VKM3223" s="102"/>
      <c r="VKN3223" s="102"/>
      <c r="VKO3223" s="102"/>
      <c r="VKP3223" s="102"/>
      <c r="VKQ3223" s="102"/>
      <c r="VKR3223" s="102"/>
      <c r="VKS3223" s="102"/>
      <c r="VKT3223" s="102"/>
      <c r="VKU3223" s="102"/>
      <c r="VKV3223" s="102"/>
      <c r="VKW3223" s="102"/>
      <c r="VKX3223" s="102"/>
      <c r="VKY3223" s="102"/>
      <c r="VKZ3223" s="102"/>
      <c r="VLA3223" s="102"/>
      <c r="VLB3223" s="102"/>
      <c r="VLC3223" s="102"/>
      <c r="VLD3223" s="102"/>
      <c r="VLE3223" s="102"/>
      <c r="VLF3223" s="102"/>
      <c r="VLG3223" s="102"/>
      <c r="VLH3223" s="102"/>
      <c r="VLI3223" s="102"/>
      <c r="VLJ3223" s="102"/>
      <c r="VLK3223" s="102"/>
      <c r="VLL3223" s="102"/>
      <c r="VLM3223" s="102"/>
      <c r="VLN3223" s="102"/>
      <c r="VLO3223" s="102"/>
      <c r="VLP3223" s="102"/>
      <c r="VLQ3223" s="102"/>
      <c r="VLR3223" s="102"/>
      <c r="VLS3223" s="102"/>
      <c r="VLT3223" s="102"/>
      <c r="VLU3223" s="102"/>
      <c r="VLV3223" s="102"/>
      <c r="VLW3223" s="102"/>
      <c r="VLX3223" s="102"/>
      <c r="VLY3223" s="102"/>
      <c r="VLZ3223" s="102"/>
      <c r="VMA3223" s="102"/>
      <c r="VMB3223" s="102"/>
      <c r="VMC3223" s="102"/>
      <c r="VMD3223" s="102"/>
      <c r="VME3223" s="102"/>
      <c r="VMF3223" s="102"/>
      <c r="VMG3223" s="102"/>
      <c r="VMH3223" s="102"/>
      <c r="VMI3223" s="102"/>
      <c r="VMJ3223" s="102"/>
      <c r="VMK3223" s="102"/>
      <c r="VML3223" s="102"/>
      <c r="VMM3223" s="102"/>
      <c r="VMN3223" s="102"/>
      <c r="VMO3223" s="102"/>
      <c r="VMP3223" s="102"/>
      <c r="VMQ3223" s="102"/>
      <c r="VMR3223" s="102"/>
      <c r="VMS3223" s="102"/>
      <c r="VMT3223" s="102"/>
      <c r="VMU3223" s="102"/>
      <c r="VMV3223" s="102"/>
      <c r="VMW3223" s="102"/>
      <c r="VMX3223" s="102"/>
      <c r="VMY3223" s="102"/>
      <c r="VMZ3223" s="102"/>
      <c r="VNA3223" s="102"/>
      <c r="VNB3223" s="102"/>
      <c r="VNC3223" s="102"/>
      <c r="VND3223" s="102"/>
      <c r="VNE3223" s="102"/>
      <c r="VNF3223" s="102"/>
      <c r="VNG3223" s="102"/>
      <c r="VNH3223" s="102"/>
      <c r="VNI3223" s="102"/>
      <c r="VNJ3223" s="102"/>
      <c r="VNK3223" s="102"/>
      <c r="VNL3223" s="102"/>
      <c r="VNM3223" s="102"/>
      <c r="VNN3223" s="102"/>
      <c r="VNO3223" s="102"/>
      <c r="VNP3223" s="102"/>
      <c r="VNQ3223" s="102"/>
      <c r="VNR3223" s="102"/>
      <c r="VNS3223" s="102"/>
      <c r="VNT3223" s="102"/>
      <c r="VNU3223" s="102"/>
      <c r="VNV3223" s="102"/>
      <c r="VNW3223" s="102"/>
      <c r="VNX3223" s="102"/>
      <c r="VNY3223" s="102"/>
      <c r="VNZ3223" s="102"/>
      <c r="VOA3223" s="102"/>
      <c r="VOB3223" s="102"/>
      <c r="VOC3223" s="102"/>
      <c r="VOD3223" s="102"/>
      <c r="VOE3223" s="102"/>
      <c r="VOF3223" s="102"/>
      <c r="VOG3223" s="102"/>
      <c r="VOH3223" s="102"/>
      <c r="VOI3223" s="102"/>
      <c r="VOJ3223" s="102"/>
      <c r="VOK3223" s="102"/>
      <c r="VOL3223" s="102"/>
      <c r="VOM3223" s="102"/>
      <c r="VON3223" s="102"/>
      <c r="VOO3223" s="102"/>
      <c r="VOP3223" s="102"/>
      <c r="VOQ3223" s="102"/>
      <c r="VOR3223" s="102"/>
      <c r="VOS3223" s="102"/>
      <c r="VOT3223" s="102"/>
      <c r="VOU3223" s="102"/>
      <c r="VOV3223" s="102"/>
      <c r="VOW3223" s="102"/>
      <c r="VOX3223" s="102"/>
      <c r="VOY3223" s="102"/>
      <c r="VOZ3223" s="102"/>
      <c r="VPA3223" s="102"/>
      <c r="VPB3223" s="102"/>
      <c r="VPC3223" s="102"/>
      <c r="VPD3223" s="102"/>
      <c r="VPE3223" s="102"/>
      <c r="VPF3223" s="102"/>
      <c r="VPG3223" s="102"/>
      <c r="VPH3223" s="102"/>
      <c r="VPI3223" s="102"/>
      <c r="VPJ3223" s="102"/>
      <c r="VPK3223" s="102"/>
      <c r="VPL3223" s="102"/>
      <c r="VPM3223" s="102"/>
      <c r="VPN3223" s="102"/>
      <c r="VPO3223" s="102"/>
      <c r="VPP3223" s="102"/>
      <c r="VPQ3223" s="102"/>
      <c r="VPR3223" s="102"/>
      <c r="VPS3223" s="102"/>
      <c r="VPT3223" s="102"/>
      <c r="VPU3223" s="102"/>
      <c r="VPV3223" s="102"/>
      <c r="VPW3223" s="102"/>
      <c r="VPX3223" s="102"/>
      <c r="VPY3223" s="102"/>
      <c r="VPZ3223" s="102"/>
      <c r="VQA3223" s="102"/>
      <c r="VQB3223" s="102"/>
      <c r="VQC3223" s="102"/>
      <c r="VQD3223" s="102"/>
      <c r="VQE3223" s="102"/>
      <c r="VQF3223" s="102"/>
      <c r="VQG3223" s="102"/>
      <c r="VQH3223" s="102"/>
      <c r="VQI3223" s="102"/>
      <c r="VQJ3223" s="102"/>
      <c r="VQK3223" s="102"/>
      <c r="VQL3223" s="102"/>
      <c r="VQM3223" s="102"/>
      <c r="VQN3223" s="102"/>
      <c r="VQO3223" s="102"/>
      <c r="VQP3223" s="102"/>
      <c r="VQQ3223" s="102"/>
      <c r="VQR3223" s="102"/>
      <c r="VQS3223" s="102"/>
      <c r="VQT3223" s="102"/>
      <c r="VQU3223" s="102"/>
      <c r="VQV3223" s="102"/>
      <c r="VQW3223" s="102"/>
      <c r="VQX3223" s="102"/>
      <c r="VQY3223" s="102"/>
      <c r="VQZ3223" s="102"/>
      <c r="VRA3223" s="102"/>
      <c r="VRB3223" s="102"/>
      <c r="VRC3223" s="102"/>
      <c r="VRD3223" s="102"/>
      <c r="VRE3223" s="102"/>
      <c r="VRF3223" s="102"/>
      <c r="VRG3223" s="102"/>
      <c r="VRH3223" s="102"/>
      <c r="VRI3223" s="102"/>
      <c r="VRJ3223" s="102"/>
      <c r="VRK3223" s="102"/>
      <c r="VRL3223" s="102"/>
      <c r="VRN3223" s="102"/>
      <c r="VRO3223" s="102"/>
      <c r="VRP3223" s="102"/>
      <c r="VRR3223" s="102"/>
      <c r="VRT3223" s="102"/>
      <c r="VRV3223" s="102"/>
      <c r="VRW3223" s="102"/>
      <c r="VRX3223" s="102"/>
      <c r="VRY3223" s="102"/>
      <c r="VRZ3223" s="102"/>
      <c r="VSB3223" s="102"/>
      <c r="VSC3223" s="102"/>
      <c r="VSD3223" s="102"/>
      <c r="VSE3223" s="102"/>
      <c r="VSF3223" s="102"/>
      <c r="VSG3223" s="102"/>
      <c r="VSH3223" s="102"/>
      <c r="VSI3223" s="102"/>
      <c r="VSJ3223" s="102"/>
      <c r="VSK3223" s="102"/>
      <c r="VSL3223" s="102"/>
      <c r="VSM3223" s="102"/>
      <c r="VSN3223" s="102"/>
      <c r="VSO3223" s="102"/>
      <c r="VSP3223" s="102"/>
      <c r="VSQ3223" s="102"/>
      <c r="VSR3223" s="102"/>
      <c r="VSS3223" s="102"/>
      <c r="VST3223" s="102"/>
      <c r="VSU3223" s="102"/>
      <c r="VSV3223" s="102"/>
      <c r="VSW3223" s="102"/>
      <c r="VSX3223" s="102"/>
      <c r="VSY3223" s="102"/>
      <c r="VSZ3223" s="102"/>
      <c r="VTA3223" s="102"/>
      <c r="VTB3223" s="102"/>
      <c r="VTC3223" s="102"/>
      <c r="VTD3223" s="102"/>
      <c r="VTE3223" s="102"/>
      <c r="VTF3223" s="102"/>
      <c r="VTG3223" s="102"/>
      <c r="VTH3223" s="102"/>
      <c r="VTI3223" s="102"/>
      <c r="VTJ3223" s="102"/>
      <c r="VTK3223" s="102"/>
      <c r="VTL3223" s="102"/>
      <c r="VTM3223" s="102"/>
      <c r="VTN3223" s="102"/>
      <c r="VTO3223" s="102"/>
      <c r="VTP3223" s="102"/>
      <c r="VTQ3223" s="102"/>
      <c r="VTR3223" s="102"/>
      <c r="VTS3223" s="102"/>
      <c r="VTT3223" s="102"/>
      <c r="VTU3223" s="102"/>
      <c r="VTV3223" s="102"/>
      <c r="VTW3223" s="102"/>
      <c r="VTX3223" s="102"/>
      <c r="VTY3223" s="102"/>
      <c r="VTZ3223" s="102"/>
      <c r="VUA3223" s="102"/>
      <c r="VUB3223" s="102"/>
      <c r="VUC3223" s="102"/>
      <c r="VUD3223" s="102"/>
      <c r="VUE3223" s="102"/>
      <c r="VUF3223" s="102"/>
      <c r="VUG3223" s="102"/>
      <c r="VUH3223" s="102"/>
      <c r="VUI3223" s="102"/>
      <c r="VUJ3223" s="102"/>
      <c r="VUK3223" s="102"/>
      <c r="VUL3223" s="102"/>
      <c r="VUM3223" s="102"/>
      <c r="VUN3223" s="102"/>
      <c r="VUO3223" s="102"/>
      <c r="VUP3223" s="102"/>
      <c r="VUQ3223" s="102"/>
      <c r="VUR3223" s="102"/>
      <c r="VUS3223" s="102"/>
      <c r="VUT3223" s="102"/>
      <c r="VUU3223" s="102"/>
      <c r="VUV3223" s="102"/>
      <c r="VUW3223" s="102"/>
      <c r="VUX3223" s="102"/>
      <c r="VUY3223" s="102"/>
      <c r="VUZ3223" s="102"/>
      <c r="VVA3223" s="102"/>
      <c r="VVB3223" s="102"/>
      <c r="VVC3223" s="102"/>
      <c r="VVD3223" s="102"/>
      <c r="VVE3223" s="102"/>
      <c r="VVF3223" s="102"/>
      <c r="VVG3223" s="102"/>
      <c r="VVH3223" s="102"/>
      <c r="VVI3223" s="102"/>
      <c r="VVJ3223" s="102"/>
      <c r="VVK3223" s="102"/>
      <c r="VVL3223" s="102"/>
      <c r="VVM3223" s="102"/>
      <c r="VVN3223" s="102"/>
      <c r="VVO3223" s="102"/>
      <c r="VVP3223" s="102"/>
      <c r="VVQ3223" s="102"/>
      <c r="VVR3223" s="102"/>
      <c r="VVS3223" s="102"/>
      <c r="VVT3223" s="102"/>
      <c r="VVU3223" s="102"/>
      <c r="VVV3223" s="102"/>
      <c r="VVW3223" s="102"/>
      <c r="VVX3223" s="102"/>
      <c r="VVY3223" s="102"/>
      <c r="VVZ3223" s="102"/>
      <c r="VWA3223" s="102"/>
      <c r="VWB3223" s="102"/>
      <c r="VWC3223" s="102"/>
      <c r="VWD3223" s="102"/>
      <c r="VWE3223" s="102"/>
      <c r="VWF3223" s="102"/>
      <c r="VWG3223" s="102"/>
      <c r="VWH3223" s="102"/>
      <c r="VWI3223" s="102"/>
      <c r="VWJ3223" s="102"/>
      <c r="VWK3223" s="102"/>
      <c r="VWL3223" s="102"/>
      <c r="VWM3223" s="102"/>
      <c r="VWN3223" s="102"/>
      <c r="VWO3223" s="102"/>
      <c r="VWP3223" s="102"/>
      <c r="VWQ3223" s="102"/>
      <c r="VWR3223" s="102"/>
      <c r="VWS3223" s="102"/>
      <c r="VWT3223" s="102"/>
      <c r="VWU3223" s="102"/>
      <c r="VWV3223" s="102"/>
      <c r="VWW3223" s="102"/>
      <c r="VWX3223" s="102"/>
      <c r="VWY3223" s="102"/>
      <c r="VWZ3223" s="102"/>
      <c r="VXA3223" s="102"/>
      <c r="VXB3223" s="102"/>
      <c r="VXC3223" s="102"/>
      <c r="VXD3223" s="102"/>
      <c r="VXE3223" s="102"/>
      <c r="VXF3223" s="102"/>
      <c r="VXG3223" s="102"/>
      <c r="VXH3223" s="102"/>
      <c r="VXI3223" s="102"/>
      <c r="VXJ3223" s="102"/>
      <c r="VXK3223" s="102"/>
      <c r="VXL3223" s="102"/>
      <c r="VXM3223" s="102"/>
      <c r="VXN3223" s="102"/>
      <c r="VXO3223" s="102"/>
      <c r="VXP3223" s="102"/>
      <c r="VXQ3223" s="102"/>
      <c r="VXR3223" s="102"/>
      <c r="VXS3223" s="102"/>
      <c r="VXT3223" s="102"/>
      <c r="VXU3223" s="102"/>
      <c r="VXV3223" s="102"/>
      <c r="VXW3223" s="102"/>
      <c r="VXX3223" s="102"/>
      <c r="VXY3223" s="102"/>
      <c r="VXZ3223" s="102"/>
      <c r="VYA3223" s="102"/>
      <c r="VYB3223" s="102"/>
      <c r="VYC3223" s="102"/>
      <c r="VYD3223" s="102"/>
      <c r="VYE3223" s="102"/>
      <c r="VYF3223" s="102"/>
      <c r="VYG3223" s="102"/>
      <c r="VYH3223" s="102"/>
      <c r="VYI3223" s="102"/>
      <c r="VYJ3223" s="102"/>
      <c r="VYK3223" s="102"/>
      <c r="VYL3223" s="102"/>
      <c r="VYM3223" s="102"/>
      <c r="VYN3223" s="102"/>
      <c r="VYO3223" s="102"/>
      <c r="VYP3223" s="102"/>
      <c r="VYQ3223" s="102"/>
      <c r="VYR3223" s="102"/>
      <c r="VYS3223" s="102"/>
      <c r="VYT3223" s="102"/>
      <c r="VYU3223" s="102"/>
      <c r="VYV3223" s="102"/>
      <c r="VYW3223" s="102"/>
      <c r="VYX3223" s="102"/>
      <c r="VYY3223" s="102"/>
      <c r="VYZ3223" s="102"/>
      <c r="VZA3223" s="102"/>
      <c r="VZB3223" s="102"/>
      <c r="VZC3223" s="102"/>
      <c r="VZD3223" s="102"/>
      <c r="VZE3223" s="102"/>
      <c r="VZF3223" s="102"/>
      <c r="VZG3223" s="102"/>
      <c r="VZH3223" s="102"/>
      <c r="VZI3223" s="102"/>
      <c r="VZJ3223" s="102"/>
      <c r="VZK3223" s="102"/>
      <c r="VZL3223" s="102"/>
      <c r="VZM3223" s="102"/>
      <c r="VZN3223" s="102"/>
      <c r="VZO3223" s="102"/>
      <c r="VZP3223" s="102"/>
      <c r="VZQ3223" s="102"/>
      <c r="VZR3223" s="102"/>
      <c r="VZS3223" s="102"/>
      <c r="VZT3223" s="102"/>
      <c r="VZU3223" s="102"/>
      <c r="VZV3223" s="102"/>
      <c r="VZW3223" s="102"/>
      <c r="VZX3223" s="102"/>
      <c r="VZY3223" s="102"/>
      <c r="VZZ3223" s="102"/>
      <c r="WAA3223" s="102"/>
      <c r="WAB3223" s="102"/>
      <c r="WAC3223" s="102"/>
      <c r="WAD3223" s="102"/>
      <c r="WAE3223" s="102"/>
      <c r="WAF3223" s="102"/>
      <c r="WAG3223" s="102"/>
      <c r="WAH3223" s="102"/>
      <c r="WAI3223" s="102"/>
      <c r="WAJ3223" s="102"/>
      <c r="WAK3223" s="102"/>
      <c r="WAL3223" s="102"/>
      <c r="WAM3223" s="102"/>
      <c r="WAN3223" s="102"/>
      <c r="WAO3223" s="102"/>
      <c r="WAP3223" s="102"/>
      <c r="WAQ3223" s="102"/>
      <c r="WAR3223" s="102"/>
      <c r="WAS3223" s="102"/>
      <c r="WAT3223" s="102"/>
      <c r="WAU3223" s="102"/>
      <c r="WAV3223" s="102"/>
      <c r="WAW3223" s="102"/>
      <c r="WAX3223" s="102"/>
      <c r="WAY3223" s="102"/>
      <c r="WAZ3223" s="102"/>
      <c r="WBA3223" s="102"/>
      <c r="WBB3223" s="102"/>
      <c r="WBC3223" s="102"/>
      <c r="WBD3223" s="102"/>
      <c r="WBE3223" s="102"/>
      <c r="WBF3223" s="102"/>
      <c r="WBG3223" s="102"/>
      <c r="WBH3223" s="102"/>
      <c r="WBJ3223" s="102"/>
      <c r="WBK3223" s="102"/>
      <c r="WBL3223" s="102"/>
      <c r="WBN3223" s="102"/>
      <c r="WBP3223" s="102"/>
      <c r="WBR3223" s="102"/>
      <c r="WBS3223" s="102"/>
      <c r="WBT3223" s="102"/>
      <c r="WBU3223" s="102"/>
      <c r="WBV3223" s="102"/>
      <c r="WBX3223" s="102"/>
      <c r="WBY3223" s="102"/>
      <c r="WBZ3223" s="102"/>
      <c r="WCA3223" s="102"/>
      <c r="WCB3223" s="102"/>
      <c r="WCC3223" s="102"/>
      <c r="WCD3223" s="102"/>
      <c r="WCE3223" s="102"/>
      <c r="WCF3223" s="102"/>
      <c r="WCG3223" s="102"/>
      <c r="WCH3223" s="102"/>
      <c r="WCI3223" s="102"/>
      <c r="WCJ3223" s="102"/>
      <c r="WCK3223" s="102"/>
      <c r="WCL3223" s="102"/>
      <c r="WCM3223" s="102"/>
      <c r="WCN3223" s="102"/>
      <c r="WCO3223" s="102"/>
      <c r="WCP3223" s="102"/>
      <c r="WCQ3223" s="102"/>
      <c r="WCR3223" s="102"/>
      <c r="WCS3223" s="102"/>
      <c r="WCT3223" s="102"/>
      <c r="WCU3223" s="102"/>
      <c r="WCV3223" s="102"/>
      <c r="WCW3223" s="102"/>
      <c r="WCX3223" s="102"/>
      <c r="WCY3223" s="102"/>
      <c r="WCZ3223" s="102"/>
      <c r="WDA3223" s="102"/>
      <c r="WDB3223" s="102"/>
      <c r="WDC3223" s="102"/>
      <c r="WDD3223" s="102"/>
      <c r="WDE3223" s="102"/>
      <c r="WDF3223" s="102"/>
      <c r="WDG3223" s="102"/>
      <c r="WDH3223" s="102"/>
      <c r="WDI3223" s="102"/>
      <c r="WDJ3223" s="102"/>
      <c r="WDK3223" s="102"/>
      <c r="WDL3223" s="102"/>
      <c r="WDM3223" s="102"/>
      <c r="WDN3223" s="102"/>
      <c r="WDO3223" s="102"/>
      <c r="WDP3223" s="102"/>
      <c r="WDQ3223" s="102"/>
      <c r="WDR3223" s="102"/>
      <c r="WDS3223" s="102"/>
      <c r="WDT3223" s="102"/>
      <c r="WDU3223" s="102"/>
      <c r="WDV3223" s="102"/>
      <c r="WDW3223" s="102"/>
      <c r="WDX3223" s="102"/>
      <c r="WDY3223" s="102"/>
      <c r="WDZ3223" s="102"/>
      <c r="WEA3223" s="102"/>
      <c r="WEB3223" s="102"/>
      <c r="WEC3223" s="102"/>
      <c r="WED3223" s="102"/>
      <c r="WEE3223" s="102"/>
      <c r="WEF3223" s="102"/>
      <c r="WEG3223" s="102"/>
      <c r="WEH3223" s="102"/>
      <c r="WEI3223" s="102"/>
      <c r="WEJ3223" s="102"/>
      <c r="WEK3223" s="102"/>
      <c r="WEL3223" s="102"/>
      <c r="WEM3223" s="102"/>
      <c r="WEN3223" s="102"/>
      <c r="WEO3223" s="102"/>
      <c r="WEP3223" s="102"/>
      <c r="WEQ3223" s="102"/>
      <c r="WER3223" s="102"/>
      <c r="WES3223" s="102"/>
      <c r="WET3223" s="102"/>
      <c r="WEU3223" s="102"/>
      <c r="WEV3223" s="102"/>
      <c r="WEW3223" s="102"/>
      <c r="WEX3223" s="102"/>
      <c r="WEY3223" s="102"/>
      <c r="WEZ3223" s="102"/>
      <c r="WFA3223" s="102"/>
      <c r="WFB3223" s="102"/>
      <c r="WFC3223" s="102"/>
      <c r="WFD3223" s="102"/>
      <c r="WFE3223" s="102"/>
      <c r="WFF3223" s="102"/>
      <c r="WFG3223" s="102"/>
      <c r="WFH3223" s="102"/>
      <c r="WFI3223" s="102"/>
      <c r="WFJ3223" s="102"/>
      <c r="WFK3223" s="102"/>
      <c r="WFL3223" s="102"/>
      <c r="WFM3223" s="102"/>
      <c r="WFN3223" s="102"/>
      <c r="WFO3223" s="102"/>
      <c r="WFP3223" s="102"/>
      <c r="WFQ3223" s="102"/>
      <c r="WFR3223" s="102"/>
      <c r="WFS3223" s="102"/>
      <c r="WFT3223" s="102"/>
      <c r="WFU3223" s="102"/>
      <c r="WFV3223" s="102"/>
      <c r="WFW3223" s="102"/>
      <c r="WFX3223" s="102"/>
      <c r="WFY3223" s="102"/>
      <c r="WFZ3223" s="102"/>
      <c r="WGA3223" s="102"/>
      <c r="WGB3223" s="102"/>
      <c r="WGC3223" s="102"/>
      <c r="WGD3223" s="102"/>
      <c r="WGE3223" s="102"/>
      <c r="WGF3223" s="102"/>
      <c r="WGG3223" s="102"/>
      <c r="WGH3223" s="102"/>
      <c r="WGI3223" s="102"/>
      <c r="WGJ3223" s="102"/>
      <c r="WGK3223" s="102"/>
      <c r="WGL3223" s="102"/>
      <c r="WGM3223" s="102"/>
      <c r="WGN3223" s="102"/>
      <c r="WGO3223" s="102"/>
      <c r="WGP3223" s="102"/>
      <c r="WGQ3223" s="102"/>
      <c r="WGR3223" s="102"/>
      <c r="WGS3223" s="102"/>
      <c r="WGT3223" s="102"/>
      <c r="WGU3223" s="102"/>
      <c r="WGV3223" s="102"/>
      <c r="WGW3223" s="102"/>
      <c r="WGX3223" s="102"/>
      <c r="WGY3223" s="102"/>
      <c r="WGZ3223" s="102"/>
      <c r="WHA3223" s="102"/>
      <c r="WHB3223" s="102"/>
      <c r="WHC3223" s="102"/>
      <c r="WHD3223" s="102"/>
      <c r="WHE3223" s="102"/>
      <c r="WHF3223" s="102"/>
      <c r="WHG3223" s="102"/>
      <c r="WHH3223" s="102"/>
      <c r="WHI3223" s="102"/>
      <c r="WHJ3223" s="102"/>
      <c r="WHK3223" s="102"/>
      <c r="WHL3223" s="102"/>
      <c r="WHM3223" s="102"/>
      <c r="WHN3223" s="102"/>
      <c r="WHO3223" s="102"/>
      <c r="WHP3223" s="102"/>
      <c r="WHQ3223" s="102"/>
      <c r="WHR3223" s="102"/>
      <c r="WHS3223" s="102"/>
      <c r="WHT3223" s="102"/>
      <c r="WHU3223" s="102"/>
      <c r="WHV3223" s="102"/>
      <c r="WHW3223" s="102"/>
      <c r="WHX3223" s="102"/>
      <c r="WHY3223" s="102"/>
      <c r="WHZ3223" s="102"/>
      <c r="WIA3223" s="102"/>
      <c r="WIB3223" s="102"/>
      <c r="WIC3223" s="102"/>
      <c r="WID3223" s="102"/>
      <c r="WIE3223" s="102"/>
      <c r="WIF3223" s="102"/>
      <c r="WIG3223" s="102"/>
      <c r="WIH3223" s="102"/>
      <c r="WII3223" s="102"/>
      <c r="WIJ3223" s="102"/>
      <c r="WIK3223" s="102"/>
      <c r="WIL3223" s="102"/>
      <c r="WIM3223" s="102"/>
      <c r="WIN3223" s="102"/>
      <c r="WIO3223" s="102"/>
      <c r="WIP3223" s="102"/>
      <c r="WIQ3223" s="102"/>
      <c r="WIR3223" s="102"/>
      <c r="WIS3223" s="102"/>
      <c r="WIT3223" s="102"/>
      <c r="WIU3223" s="102"/>
      <c r="WIV3223" s="102"/>
      <c r="WIW3223" s="102"/>
      <c r="WIX3223" s="102"/>
      <c r="WIY3223" s="102"/>
      <c r="WIZ3223" s="102"/>
      <c r="WJA3223" s="102"/>
      <c r="WJB3223" s="102"/>
      <c r="WJC3223" s="102"/>
      <c r="WJD3223" s="102"/>
      <c r="WJE3223" s="102"/>
      <c r="WJF3223" s="102"/>
      <c r="WJG3223" s="102"/>
      <c r="WJH3223" s="102"/>
      <c r="WJI3223" s="102"/>
      <c r="WJJ3223" s="102"/>
      <c r="WJK3223" s="102"/>
      <c r="WJL3223" s="102"/>
      <c r="WJM3223" s="102"/>
      <c r="WJN3223" s="102"/>
      <c r="WJO3223" s="102"/>
      <c r="WJP3223" s="102"/>
      <c r="WJQ3223" s="102"/>
      <c r="WJR3223" s="102"/>
      <c r="WJS3223" s="102"/>
      <c r="WJT3223" s="102"/>
      <c r="WJU3223" s="102"/>
      <c r="WJV3223" s="102"/>
      <c r="WJW3223" s="102"/>
      <c r="WJX3223" s="102"/>
      <c r="WJY3223" s="102"/>
      <c r="WJZ3223" s="102"/>
      <c r="WKA3223" s="102"/>
      <c r="WKB3223" s="102"/>
      <c r="WKC3223" s="102"/>
      <c r="WKD3223" s="102"/>
      <c r="WKE3223" s="102"/>
      <c r="WKF3223" s="102"/>
      <c r="WKG3223" s="102"/>
      <c r="WKH3223" s="102"/>
      <c r="WKI3223" s="102"/>
      <c r="WKJ3223" s="102"/>
      <c r="WKK3223" s="102"/>
      <c r="WKL3223" s="102"/>
      <c r="WKM3223" s="102"/>
      <c r="WKN3223" s="102"/>
      <c r="WKO3223" s="102"/>
      <c r="WKP3223" s="102"/>
      <c r="WKQ3223" s="102"/>
      <c r="WKR3223" s="102"/>
      <c r="WKS3223" s="102"/>
      <c r="WKT3223" s="102"/>
      <c r="WKU3223" s="102"/>
      <c r="WKV3223" s="102"/>
      <c r="WKW3223" s="102"/>
      <c r="WKX3223" s="102"/>
      <c r="WKY3223" s="102"/>
      <c r="WKZ3223" s="102"/>
      <c r="WLA3223" s="102"/>
      <c r="WLB3223" s="102"/>
      <c r="WLC3223" s="102"/>
      <c r="WLD3223" s="102"/>
      <c r="WLF3223" s="102"/>
      <c r="WLG3223" s="102"/>
      <c r="WLH3223" s="102"/>
      <c r="WLJ3223" s="102"/>
      <c r="WLL3223" s="102"/>
      <c r="WLN3223" s="102"/>
      <c r="WLO3223" s="102"/>
      <c r="WLP3223" s="102"/>
      <c r="WLQ3223" s="102"/>
      <c r="WLR3223" s="102"/>
      <c r="WLT3223" s="102"/>
      <c r="WLU3223" s="102"/>
      <c r="WLV3223" s="102"/>
      <c r="WLW3223" s="102"/>
      <c r="WLX3223" s="102"/>
      <c r="WLY3223" s="102"/>
      <c r="WLZ3223" s="102"/>
      <c r="WMA3223" s="102"/>
      <c r="WMB3223" s="102"/>
      <c r="WMC3223" s="102"/>
      <c r="WMD3223" s="102"/>
      <c r="WME3223" s="102"/>
      <c r="WMF3223" s="102"/>
      <c r="WMG3223" s="102"/>
      <c r="WMH3223" s="102"/>
      <c r="WMI3223" s="102"/>
      <c r="WMJ3223" s="102"/>
      <c r="WMK3223" s="102"/>
      <c r="WML3223" s="102"/>
      <c r="WMM3223" s="102"/>
      <c r="WMN3223" s="102"/>
      <c r="WMO3223" s="102"/>
      <c r="WMP3223" s="102"/>
      <c r="WMQ3223" s="102"/>
      <c r="WMR3223" s="102"/>
      <c r="WMS3223" s="102"/>
      <c r="WMT3223" s="102"/>
      <c r="WMU3223" s="102"/>
      <c r="WMV3223" s="102"/>
      <c r="WMW3223" s="102"/>
      <c r="WMX3223" s="102"/>
      <c r="WMY3223" s="102"/>
      <c r="WMZ3223" s="102"/>
      <c r="WNA3223" s="102"/>
      <c r="WNB3223" s="102"/>
      <c r="WNC3223" s="102"/>
      <c r="WND3223" s="102"/>
      <c r="WNE3223" s="102"/>
      <c r="WNF3223" s="102"/>
      <c r="WNG3223" s="102"/>
      <c r="WNH3223" s="102"/>
      <c r="WNI3223" s="102"/>
      <c r="WNJ3223" s="102"/>
      <c r="WNK3223" s="102"/>
      <c r="WNL3223" s="102"/>
      <c r="WNM3223" s="102"/>
      <c r="WNN3223" s="102"/>
      <c r="WNO3223" s="102"/>
      <c r="WNP3223" s="102"/>
      <c r="WNQ3223" s="102"/>
      <c r="WNR3223" s="102"/>
      <c r="WNS3223" s="102"/>
      <c r="WNT3223" s="102"/>
      <c r="WNU3223" s="102"/>
      <c r="WNV3223" s="102"/>
      <c r="WNW3223" s="102"/>
      <c r="WNX3223" s="102"/>
      <c r="WNY3223" s="102"/>
      <c r="WNZ3223" s="102"/>
      <c r="WOA3223" s="102"/>
      <c r="WOB3223" s="102"/>
      <c r="WOC3223" s="102"/>
      <c r="WOD3223" s="102"/>
      <c r="WOE3223" s="102"/>
      <c r="WOF3223" s="102"/>
      <c r="WOG3223" s="102"/>
      <c r="WOH3223" s="102"/>
      <c r="WOI3223" s="102"/>
      <c r="WOJ3223" s="102"/>
      <c r="WOK3223" s="102"/>
      <c r="WOL3223" s="102"/>
      <c r="WOM3223" s="102"/>
      <c r="WON3223" s="102"/>
      <c r="WOO3223" s="102"/>
      <c r="WOP3223" s="102"/>
      <c r="WOQ3223" s="102"/>
      <c r="WOR3223" s="102"/>
      <c r="WOS3223" s="102"/>
      <c r="WOT3223" s="102"/>
      <c r="WOU3223" s="102"/>
      <c r="WOV3223" s="102"/>
      <c r="WOW3223" s="102"/>
      <c r="WOX3223" s="102"/>
      <c r="WOY3223" s="102"/>
      <c r="WOZ3223" s="102"/>
      <c r="WPA3223" s="102"/>
      <c r="WPB3223" s="102"/>
      <c r="WPC3223" s="102"/>
      <c r="WPD3223" s="102"/>
      <c r="WPE3223" s="102"/>
      <c r="WPF3223" s="102"/>
      <c r="WPG3223" s="102"/>
      <c r="WPH3223" s="102"/>
      <c r="WPI3223" s="102"/>
      <c r="WPJ3223" s="102"/>
      <c r="WPK3223" s="102"/>
      <c r="WPL3223" s="102"/>
      <c r="WPM3223" s="102"/>
      <c r="WPN3223" s="102"/>
      <c r="WPO3223" s="102"/>
      <c r="WPP3223" s="102"/>
      <c r="WPQ3223" s="102"/>
      <c r="WPR3223" s="102"/>
      <c r="WPS3223" s="102"/>
      <c r="WPT3223" s="102"/>
      <c r="WPU3223" s="102"/>
      <c r="WPV3223" s="102"/>
      <c r="WPW3223" s="102"/>
      <c r="WPX3223" s="102"/>
      <c r="WPY3223" s="102"/>
      <c r="WPZ3223" s="102"/>
      <c r="WQA3223" s="102"/>
      <c r="WQB3223" s="102"/>
      <c r="WQC3223" s="102"/>
      <c r="WQD3223" s="102"/>
      <c r="WQE3223" s="102"/>
      <c r="WQF3223" s="102"/>
      <c r="WQG3223" s="102"/>
      <c r="WQH3223" s="102"/>
      <c r="WQI3223" s="102"/>
      <c r="WQJ3223" s="102"/>
      <c r="WQK3223" s="102"/>
      <c r="WQL3223" s="102"/>
      <c r="WQM3223" s="102"/>
      <c r="WQN3223" s="102"/>
      <c r="WQO3223" s="102"/>
      <c r="WQP3223" s="102"/>
      <c r="WQQ3223" s="102"/>
      <c r="WQR3223" s="102"/>
      <c r="WQS3223" s="102"/>
      <c r="WQT3223" s="102"/>
      <c r="WQU3223" s="102"/>
      <c r="WQV3223" s="102"/>
      <c r="WQW3223" s="102"/>
      <c r="WQX3223" s="102"/>
      <c r="WQY3223" s="102"/>
      <c r="WQZ3223" s="102"/>
      <c r="WRA3223" s="102"/>
      <c r="WRB3223" s="102"/>
      <c r="WRC3223" s="102"/>
      <c r="WRD3223" s="102"/>
      <c r="WRE3223" s="102"/>
      <c r="WRF3223" s="102"/>
      <c r="WRG3223" s="102"/>
      <c r="WRH3223" s="102"/>
      <c r="WRI3223" s="102"/>
      <c r="WRJ3223" s="102"/>
      <c r="WRK3223" s="102"/>
      <c r="WRL3223" s="102"/>
      <c r="WRM3223" s="102"/>
      <c r="WRN3223" s="102"/>
      <c r="WRO3223" s="102"/>
      <c r="WRP3223" s="102"/>
      <c r="WRQ3223" s="102"/>
      <c r="WRR3223" s="102"/>
      <c r="WRS3223" s="102"/>
      <c r="WRT3223" s="102"/>
      <c r="WRU3223" s="102"/>
      <c r="WRV3223" s="102"/>
      <c r="WRW3223" s="102"/>
      <c r="WRX3223" s="102"/>
      <c r="WRY3223" s="102"/>
      <c r="WRZ3223" s="102"/>
      <c r="WSA3223" s="102"/>
      <c r="WSB3223" s="102"/>
      <c r="WSC3223" s="102"/>
      <c r="WSD3223" s="102"/>
      <c r="WSE3223" s="102"/>
      <c r="WSF3223" s="102"/>
      <c r="WSG3223" s="102"/>
      <c r="WSH3223" s="102"/>
      <c r="WSI3223" s="102"/>
      <c r="WSJ3223" s="102"/>
      <c r="WSK3223" s="102"/>
      <c r="WSL3223" s="102"/>
      <c r="WSM3223" s="102"/>
      <c r="WSN3223" s="102"/>
      <c r="WSO3223" s="102"/>
      <c r="WSP3223" s="102"/>
      <c r="WSQ3223" s="102"/>
      <c r="WSR3223" s="102"/>
      <c r="WSS3223" s="102"/>
      <c r="WST3223" s="102"/>
      <c r="WSU3223" s="102"/>
      <c r="WSV3223" s="102"/>
      <c r="WSW3223" s="102"/>
      <c r="WSX3223" s="102"/>
      <c r="WSY3223" s="102"/>
      <c r="WSZ3223" s="102"/>
      <c r="WTA3223" s="102"/>
      <c r="WTB3223" s="102"/>
      <c r="WTC3223" s="102"/>
      <c r="WTD3223" s="102"/>
      <c r="WTE3223" s="102"/>
      <c r="WTF3223" s="102"/>
      <c r="WTG3223" s="102"/>
      <c r="WTH3223" s="102"/>
      <c r="WTI3223" s="102"/>
      <c r="WTJ3223" s="102"/>
      <c r="WTK3223" s="102"/>
      <c r="WTL3223" s="102"/>
      <c r="WTM3223" s="102"/>
      <c r="WTN3223" s="102"/>
      <c r="WTO3223" s="102"/>
      <c r="WTP3223" s="102"/>
      <c r="WTQ3223" s="102"/>
      <c r="WTR3223" s="102"/>
      <c r="WTS3223" s="102"/>
      <c r="WTT3223" s="102"/>
      <c r="WTU3223" s="102"/>
      <c r="WTV3223" s="102"/>
      <c r="WTW3223" s="102"/>
      <c r="WTX3223" s="102"/>
      <c r="WTY3223" s="102"/>
      <c r="WTZ3223" s="102"/>
      <c r="WUA3223" s="102"/>
      <c r="WUB3223" s="102"/>
      <c r="WUC3223" s="102"/>
      <c r="WUD3223" s="102"/>
      <c r="WUE3223" s="102"/>
      <c r="WUF3223" s="102"/>
      <c r="WUG3223" s="102"/>
      <c r="WUH3223" s="102"/>
      <c r="WUI3223" s="102"/>
      <c r="WUJ3223" s="102"/>
      <c r="WUK3223" s="102"/>
      <c r="WUL3223" s="102"/>
      <c r="WUM3223" s="102"/>
      <c r="WUN3223" s="102"/>
      <c r="WUO3223" s="102"/>
      <c r="WUP3223" s="102"/>
      <c r="WUQ3223" s="102"/>
      <c r="WUR3223" s="102"/>
      <c r="WUS3223" s="102"/>
      <c r="WUT3223" s="102"/>
      <c r="WUU3223" s="102"/>
      <c r="WUV3223" s="102"/>
      <c r="WUW3223" s="102"/>
      <c r="WUX3223" s="102"/>
      <c r="WUY3223" s="102"/>
      <c r="WUZ3223" s="102"/>
      <c r="WVB3223" s="102"/>
      <c r="WVC3223" s="102"/>
      <c r="WVD3223" s="102"/>
      <c r="WVF3223" s="102"/>
      <c r="WVH3223" s="102"/>
      <c r="WVJ3223" s="102"/>
      <c r="WVK3223" s="102"/>
      <c r="WVL3223" s="102"/>
      <c r="WVM3223" s="102"/>
      <c r="WVN3223" s="102"/>
      <c r="WVP3223" s="102"/>
      <c r="WVQ3223" s="102"/>
      <c r="WVR3223" s="102"/>
      <c r="WVS3223" s="102"/>
      <c r="WVT3223" s="102"/>
      <c r="WVU3223" s="102"/>
      <c r="WVV3223" s="102"/>
      <c r="WVW3223" s="102"/>
      <c r="WVX3223" s="102"/>
      <c r="WVY3223" s="102"/>
      <c r="WVZ3223" s="102"/>
      <c r="WWA3223" s="102"/>
      <c r="WWB3223" s="102"/>
      <c r="WWC3223" s="102"/>
      <c r="WWD3223" s="102"/>
      <c r="WWE3223" s="102"/>
      <c r="WWF3223" s="102"/>
      <c r="WWG3223" s="102"/>
      <c r="WWH3223" s="102"/>
      <c r="WWI3223" s="102"/>
      <c r="WWJ3223" s="102"/>
      <c r="WWK3223" s="102"/>
      <c r="WWL3223" s="102"/>
      <c r="WWM3223" s="102"/>
      <c r="WWN3223" s="102"/>
      <c r="WWO3223" s="102"/>
      <c r="WWP3223" s="102"/>
      <c r="WWQ3223" s="102"/>
      <c r="WWR3223" s="102"/>
      <c r="WWS3223" s="102"/>
      <c r="WWT3223" s="102"/>
      <c r="WWU3223" s="102"/>
      <c r="WWV3223" s="102"/>
      <c r="WWW3223" s="102"/>
      <c r="WWX3223" s="102"/>
      <c r="WWY3223" s="102"/>
      <c r="WWZ3223" s="102"/>
      <c r="WXA3223" s="102"/>
      <c r="WXB3223" s="102"/>
      <c r="WXC3223" s="102"/>
      <c r="WXD3223" s="102"/>
      <c r="WXE3223" s="102"/>
      <c r="WXF3223" s="102"/>
      <c r="WXG3223" s="102"/>
      <c r="WXH3223" s="102"/>
      <c r="WXI3223" s="102"/>
      <c r="WXJ3223" s="102"/>
      <c r="WXK3223" s="102"/>
      <c r="WXL3223" s="102"/>
      <c r="WXM3223" s="102"/>
      <c r="WXN3223" s="102"/>
      <c r="WXO3223" s="102"/>
      <c r="WXP3223" s="102"/>
      <c r="WXQ3223" s="102"/>
      <c r="WXR3223" s="102"/>
      <c r="WXS3223" s="102"/>
      <c r="WXT3223" s="102"/>
      <c r="WXU3223" s="102"/>
      <c r="WXV3223" s="102"/>
      <c r="WXW3223" s="102"/>
      <c r="WXX3223" s="102"/>
      <c r="WXY3223" s="102"/>
      <c r="WXZ3223" s="102"/>
      <c r="WYA3223" s="102"/>
      <c r="WYB3223" s="102"/>
      <c r="WYC3223" s="102"/>
      <c r="WYD3223" s="102"/>
      <c r="WYE3223" s="102"/>
      <c r="WYF3223" s="102"/>
      <c r="WYG3223" s="102"/>
      <c r="WYH3223" s="102"/>
      <c r="WYI3223" s="102"/>
      <c r="WYJ3223" s="102"/>
      <c r="WYK3223" s="102"/>
      <c r="WYL3223" s="102"/>
      <c r="WYM3223" s="102"/>
      <c r="WYN3223" s="102"/>
      <c r="WYO3223" s="102"/>
      <c r="WYP3223" s="102"/>
      <c r="WYQ3223" s="102"/>
      <c r="WYR3223" s="102"/>
      <c r="WYS3223" s="102"/>
      <c r="WYT3223" s="102"/>
      <c r="WYU3223" s="102"/>
      <c r="WYV3223" s="102"/>
      <c r="WYW3223" s="102"/>
      <c r="WYX3223" s="102"/>
      <c r="WYY3223" s="102"/>
      <c r="WYZ3223" s="102"/>
      <c r="WZA3223" s="102"/>
      <c r="WZB3223" s="102"/>
      <c r="WZC3223" s="102"/>
      <c r="WZD3223" s="102"/>
      <c r="WZE3223" s="102"/>
      <c r="WZF3223" s="102"/>
      <c r="WZG3223" s="102"/>
      <c r="WZH3223" s="102"/>
      <c r="WZI3223" s="102"/>
      <c r="WZJ3223" s="102"/>
      <c r="WZK3223" s="102"/>
      <c r="WZL3223" s="102"/>
      <c r="WZM3223" s="102"/>
      <c r="WZN3223" s="102"/>
      <c r="WZO3223" s="102"/>
      <c r="WZP3223" s="102"/>
      <c r="WZQ3223" s="102"/>
      <c r="WZR3223" s="102"/>
      <c r="WZS3223" s="102"/>
      <c r="WZT3223" s="102"/>
      <c r="WZU3223" s="102"/>
      <c r="WZV3223" s="102"/>
      <c r="WZW3223" s="102"/>
      <c r="WZX3223" s="102"/>
      <c r="WZY3223" s="102"/>
      <c r="WZZ3223" s="102"/>
      <c r="XAA3223" s="102"/>
      <c r="XAB3223" s="102"/>
      <c r="XAC3223" s="102"/>
      <c r="XAD3223" s="102"/>
      <c r="XAE3223" s="102"/>
      <c r="XAF3223" s="102"/>
      <c r="XAG3223" s="102"/>
      <c r="XAH3223" s="102"/>
      <c r="XAI3223" s="102"/>
      <c r="XAJ3223" s="102"/>
      <c r="XAK3223" s="102"/>
      <c r="XAL3223" s="102"/>
      <c r="XAM3223" s="102"/>
      <c r="XAN3223" s="102"/>
      <c r="XAO3223" s="102"/>
      <c r="XAP3223" s="102"/>
      <c r="XAQ3223" s="102"/>
      <c r="XAR3223" s="102"/>
      <c r="XAS3223" s="102"/>
      <c r="XAT3223" s="102"/>
      <c r="XAU3223" s="102"/>
      <c r="XAV3223" s="102"/>
      <c r="XAW3223" s="102"/>
      <c r="XAX3223" s="102"/>
      <c r="XAY3223" s="102"/>
      <c r="XAZ3223" s="102"/>
      <c r="XBA3223" s="102"/>
      <c r="XBB3223" s="102"/>
      <c r="XBC3223" s="102"/>
      <c r="XBD3223" s="102"/>
      <c r="XBE3223" s="102"/>
      <c r="XBF3223" s="102"/>
      <c r="XBG3223" s="102"/>
      <c r="XBH3223" s="102"/>
      <c r="XBI3223" s="102"/>
      <c r="XBJ3223" s="102"/>
      <c r="XBK3223" s="102"/>
      <c r="XBL3223" s="102"/>
      <c r="XBM3223" s="102"/>
      <c r="XBN3223" s="102"/>
      <c r="XBO3223" s="102"/>
      <c r="XBP3223" s="102"/>
      <c r="XBQ3223" s="102"/>
      <c r="XBR3223" s="102"/>
      <c r="XBS3223" s="102"/>
      <c r="XBT3223" s="102"/>
      <c r="XBU3223" s="102"/>
      <c r="XBV3223" s="102"/>
      <c r="XBW3223" s="102"/>
      <c r="XBX3223" s="102"/>
      <c r="XBY3223" s="102"/>
      <c r="XBZ3223" s="102"/>
      <c r="XCA3223" s="102"/>
      <c r="XCB3223" s="102"/>
      <c r="XCC3223" s="102"/>
      <c r="XCD3223" s="102"/>
      <c r="XCE3223" s="102"/>
      <c r="XCF3223" s="102"/>
      <c r="XCG3223" s="102"/>
      <c r="XCH3223" s="102"/>
      <c r="XCI3223" s="102"/>
      <c r="XCJ3223" s="102"/>
      <c r="XCK3223" s="102"/>
      <c r="XCL3223" s="102"/>
      <c r="XCM3223" s="102"/>
      <c r="XCN3223" s="102"/>
      <c r="XCO3223" s="102"/>
      <c r="XCP3223" s="102"/>
      <c r="XCQ3223" s="102"/>
      <c r="XCR3223" s="102"/>
      <c r="XCS3223" s="102"/>
      <c r="XCT3223" s="102"/>
      <c r="XCU3223" s="102"/>
      <c r="XCV3223" s="102"/>
      <c r="XCW3223" s="102"/>
      <c r="XCX3223" s="102"/>
      <c r="XCY3223" s="102"/>
      <c r="XCZ3223" s="102"/>
      <c r="XDA3223" s="102"/>
      <c r="XDB3223" s="102"/>
      <c r="XDC3223" s="102"/>
      <c r="XDD3223" s="102"/>
      <c r="XDE3223" s="102"/>
      <c r="XDF3223" s="102"/>
      <c r="XDG3223" s="102"/>
      <c r="XDH3223" s="102"/>
      <c r="XDI3223" s="102"/>
      <c r="XDJ3223" s="102"/>
      <c r="XDK3223" s="102"/>
      <c r="XDL3223" s="102"/>
      <c r="XDM3223" s="102"/>
      <c r="XDN3223" s="102"/>
      <c r="XDO3223" s="102"/>
      <c r="XDP3223" s="102"/>
      <c r="XDQ3223" s="102"/>
      <c r="XDR3223" s="102"/>
      <c r="XDS3223" s="102"/>
      <c r="XDT3223" s="102"/>
      <c r="XDU3223" s="102"/>
      <c r="XDV3223" s="102"/>
      <c r="XDW3223" s="102"/>
      <c r="XDX3223" s="102"/>
      <c r="XDY3223" s="102"/>
      <c r="XDZ3223" s="102"/>
      <c r="XEA3223" s="102"/>
      <c r="XEB3223" s="102"/>
      <c r="XEC3223" s="102"/>
      <c r="XED3223" s="102"/>
      <c r="XEE3223" s="102"/>
      <c r="XEF3223" s="102"/>
      <c r="XEG3223" s="102"/>
      <c r="XEH3223" s="102"/>
      <c r="XEI3223" s="102"/>
      <c r="XEJ3223" s="102"/>
      <c r="XEK3223" s="102"/>
      <c r="XEL3223" s="102"/>
      <c r="XEM3223" s="102"/>
      <c r="XEN3223" s="102"/>
      <c r="XEO3223" s="102"/>
      <c r="XEP3223" s="102"/>
      <c r="XEQ3223" s="102"/>
      <c r="XER3223" s="102"/>
      <c r="XES3223" s="102"/>
      <c r="XET3223" s="102"/>
      <c r="XEU3223" s="102"/>
      <c r="XEV3223" s="102"/>
      <c r="XEW3223" s="102"/>
      <c r="XEX3223" s="102"/>
      <c r="XEY3223" s="102"/>
      <c r="XEZ3223" s="102"/>
      <c r="XFA3223" s="102"/>
      <c r="XFB3223" s="102"/>
      <c r="XFC3223" s="102"/>
      <c r="XFD3223" s="102"/>
    </row>
    <row r="3224" spans="1:1024 1026:2048 2050:3072 3074:4096 4098:5120 5122:6144 6146:7168 7170:8192 8194:9216 9218:10240 10242:11264 11266:12288 12290:13312 13314:14336 14338:15360 15362:16384" s="95" customFormat="1" x14ac:dyDescent="0.2">
      <c r="B3224" s="125">
        <v>43783</v>
      </c>
      <c r="C3224" s="123"/>
      <c r="D3224" s="91" t="s">
        <v>141</v>
      </c>
      <c r="E3224" s="91" t="s">
        <v>142</v>
      </c>
      <c r="F3224" s="91" t="s">
        <v>100</v>
      </c>
      <c r="G3224" s="124" t="s">
        <v>10</v>
      </c>
      <c r="H3224" s="123"/>
      <c r="I3224" s="124" t="s">
        <v>328</v>
      </c>
      <c r="J3224" s="121"/>
      <c r="K3224" s="121"/>
      <c r="L3224" s="123"/>
      <c r="M3224" s="92" t="s">
        <v>330</v>
      </c>
      <c r="O3224" s="93">
        <v>1</v>
      </c>
      <c r="Q3224" s="91"/>
      <c r="R3224" s="91">
        <v>3</v>
      </c>
      <c r="S3224" s="125">
        <v>43913</v>
      </c>
      <c r="T3224" s="123"/>
      <c r="U3224" s="120" t="s">
        <v>330</v>
      </c>
      <c r="V3224" s="121"/>
      <c r="W3224" s="121"/>
      <c r="X3224" s="122">
        <v>21287</v>
      </c>
      <c r="Y3224" s="123"/>
      <c r="Z3224" s="92" t="s">
        <v>330</v>
      </c>
      <c r="AA3224" s="93">
        <f>X3224+O3224</f>
        <v>21288</v>
      </c>
      <c r="AB3224" s="91" t="s">
        <v>331</v>
      </c>
    </row>
    <row r="3225" spans="1:1024 1026:2048 2050:3072 3074:4096 4098:5120 5122:6144 6146:7168 7170:8192 8194:9216 9218:10240 10242:11264 11266:12288 12290:13312 13314:14336 14338:15360 15362:16384" s="95" customFormat="1" x14ac:dyDescent="0.2">
      <c r="B3225" s="125">
        <v>43662</v>
      </c>
      <c r="C3225" s="123"/>
      <c r="D3225" s="91" t="s">
        <v>656</v>
      </c>
      <c r="E3225" s="91" t="s">
        <v>490</v>
      </c>
      <c r="F3225" s="91" t="s">
        <v>22</v>
      </c>
      <c r="G3225" s="124" t="s">
        <v>10</v>
      </c>
      <c r="H3225" s="123"/>
      <c r="I3225" s="124" t="s">
        <v>328</v>
      </c>
      <c r="J3225" s="121"/>
      <c r="K3225" s="121"/>
      <c r="L3225" s="123"/>
      <c r="M3225" s="92" t="s">
        <v>330</v>
      </c>
      <c r="O3225" s="93">
        <v>1</v>
      </c>
      <c r="Q3225" s="91" t="s">
        <v>11</v>
      </c>
      <c r="R3225" s="91"/>
      <c r="S3225" s="125">
        <v>43699</v>
      </c>
      <c r="T3225" s="123"/>
      <c r="U3225" s="120" t="s">
        <v>330</v>
      </c>
      <c r="V3225" s="121"/>
      <c r="W3225" s="121"/>
      <c r="X3225" s="122">
        <v>19999</v>
      </c>
      <c r="Y3225" s="123"/>
      <c r="Z3225" s="92" t="s">
        <v>330</v>
      </c>
      <c r="AA3225" s="93">
        <v>20000</v>
      </c>
      <c r="AB3225" s="91" t="s">
        <v>333</v>
      </c>
    </row>
    <row r="3226" spans="1:1024 1026:2048 2050:3072 3074:4096 4098:5120 5122:6144 6146:7168 7170:8192 8194:9216 9218:10240 10242:11264 11266:12288 12290:13312 13314:14336 14338:15360 15362:16384" s="95" customFormat="1" x14ac:dyDescent="0.2">
      <c r="B3226" s="125">
        <v>41228</v>
      </c>
      <c r="C3226" s="123"/>
      <c r="D3226" s="91" t="s">
        <v>59</v>
      </c>
      <c r="E3226" s="91" t="s">
        <v>459</v>
      </c>
      <c r="F3226" s="91" t="s">
        <v>15</v>
      </c>
      <c r="G3226" s="124" t="s">
        <v>10</v>
      </c>
      <c r="H3226" s="123"/>
      <c r="I3226" s="124" t="s">
        <v>328</v>
      </c>
      <c r="J3226" s="121"/>
      <c r="K3226" s="121"/>
      <c r="L3226" s="123"/>
      <c r="M3226" s="92"/>
      <c r="O3226" s="93">
        <v>0</v>
      </c>
      <c r="Q3226" s="91" t="s">
        <v>11</v>
      </c>
      <c r="R3226" s="91" t="s">
        <v>329</v>
      </c>
      <c r="S3226" s="125">
        <v>41228</v>
      </c>
      <c r="T3226" s="123"/>
      <c r="U3226" s="120" t="s">
        <v>330</v>
      </c>
      <c r="V3226" s="121"/>
      <c r="W3226" s="121"/>
      <c r="X3226" s="122">
        <v>30000</v>
      </c>
      <c r="Y3226" s="123"/>
      <c r="Z3226" s="92" t="s">
        <v>330</v>
      </c>
      <c r="AA3226" s="93">
        <v>30000</v>
      </c>
      <c r="AB3226" s="91" t="s">
        <v>331</v>
      </c>
    </row>
    <row r="3227" spans="1:1024 1026:2048 2050:3072 3074:4096 4098:5120 5122:6144 6146:7168 7170:8192 8194:9216 9218:10240 10242:11264 11266:12288 12290:13312 13314:14336 14338:15360 15362:16384" s="95" customFormat="1" x14ac:dyDescent="0.2">
      <c r="B3227" s="124"/>
      <c r="C3227" s="123"/>
      <c r="D3227" s="91"/>
      <c r="E3227" s="91"/>
      <c r="F3227" s="91"/>
      <c r="G3227" s="124"/>
      <c r="H3227" s="123"/>
      <c r="I3227" s="124"/>
      <c r="J3227" s="121"/>
      <c r="K3227" s="121"/>
      <c r="L3227" s="123"/>
      <c r="M3227" s="92"/>
      <c r="O3227" s="89"/>
      <c r="Q3227" s="91"/>
      <c r="R3227" s="91"/>
      <c r="S3227" s="125">
        <v>41257</v>
      </c>
      <c r="T3227" s="123"/>
      <c r="U3227" s="120" t="s">
        <v>330</v>
      </c>
      <c r="V3227" s="121"/>
      <c r="W3227" s="121"/>
      <c r="X3227" s="122">
        <v>70000</v>
      </c>
      <c r="Y3227" s="123"/>
      <c r="Z3227" s="92" t="s">
        <v>330</v>
      </c>
      <c r="AA3227" s="93">
        <v>100000</v>
      </c>
      <c r="AB3227" s="91" t="s">
        <v>331</v>
      </c>
    </row>
    <row r="3228" spans="1:1024 1026:2048 2050:3072 3074:4096 4098:5120 5122:6144 6146:7168 7170:8192 8194:9216 9218:10240 10242:11264 11266:12288 12290:13312 13314:14336 14338:15360 15362:16384" s="95" customFormat="1" x14ac:dyDescent="0.2">
      <c r="B3228" s="124"/>
      <c r="C3228" s="123"/>
      <c r="D3228" s="91"/>
      <c r="E3228" s="91"/>
      <c r="F3228" s="91"/>
      <c r="G3228" s="124"/>
      <c r="H3228" s="123"/>
      <c r="I3228" s="124"/>
      <c r="J3228" s="121"/>
      <c r="K3228" s="121"/>
      <c r="L3228" s="123"/>
      <c r="M3228" s="92"/>
      <c r="O3228" s="89"/>
      <c r="Q3228" s="91"/>
      <c r="R3228" s="91"/>
      <c r="S3228" s="125">
        <v>41290</v>
      </c>
      <c r="T3228" s="123"/>
      <c r="U3228" s="120" t="s">
        <v>330</v>
      </c>
      <c r="V3228" s="121"/>
      <c r="W3228" s="121"/>
      <c r="X3228" s="122">
        <v>-10000</v>
      </c>
      <c r="Y3228" s="123"/>
      <c r="Z3228" s="92" t="s">
        <v>330</v>
      </c>
      <c r="AA3228" s="93">
        <v>90000</v>
      </c>
      <c r="AB3228" s="91" t="s">
        <v>331</v>
      </c>
    </row>
    <row r="3229" spans="1:1024 1026:2048 2050:3072 3074:4096 4098:5120 5122:6144 6146:7168 7170:8192 8194:9216 9218:10240 10242:11264 11266:12288 12290:13312 13314:14336 14338:15360 15362:16384" s="95" customFormat="1" x14ac:dyDescent="0.2">
      <c r="B3229" s="124"/>
      <c r="C3229" s="123"/>
      <c r="D3229" s="91"/>
      <c r="E3229" s="91"/>
      <c r="F3229" s="91"/>
      <c r="G3229" s="124"/>
      <c r="H3229" s="123"/>
      <c r="I3229" s="124"/>
      <c r="J3229" s="121"/>
      <c r="K3229" s="121"/>
      <c r="L3229" s="123"/>
      <c r="M3229" s="92"/>
      <c r="O3229" s="89"/>
      <c r="Q3229" s="91"/>
      <c r="R3229" s="91"/>
      <c r="S3229" s="125">
        <v>41319</v>
      </c>
      <c r="T3229" s="123"/>
      <c r="U3229" s="120" t="s">
        <v>330</v>
      </c>
      <c r="V3229" s="121"/>
      <c r="W3229" s="121"/>
      <c r="X3229" s="122">
        <v>-10000</v>
      </c>
      <c r="Y3229" s="123"/>
      <c r="Z3229" s="92" t="s">
        <v>330</v>
      </c>
      <c r="AA3229" s="93">
        <v>80000</v>
      </c>
      <c r="AB3229" s="91" t="s">
        <v>331</v>
      </c>
    </row>
    <row r="3230" spans="1:1024 1026:2048 2050:3072 3074:4096 4098:5120 5122:6144 6146:7168 7170:8192 8194:9216 9218:10240 10242:11264 11266:12288 12290:13312 13314:14336 14338:15360 15362:16384" s="95" customFormat="1" x14ac:dyDescent="0.2">
      <c r="B3230" s="124"/>
      <c r="C3230" s="123"/>
      <c r="D3230" s="91"/>
      <c r="E3230" s="91"/>
      <c r="F3230" s="91"/>
      <c r="G3230" s="124"/>
      <c r="H3230" s="123"/>
      <c r="I3230" s="124"/>
      <c r="J3230" s="121"/>
      <c r="K3230" s="121"/>
      <c r="L3230" s="123"/>
      <c r="M3230" s="92"/>
      <c r="O3230" s="89"/>
      <c r="Q3230" s="91"/>
      <c r="R3230" s="91"/>
      <c r="S3230" s="125">
        <v>41380</v>
      </c>
      <c r="T3230" s="123"/>
      <c r="U3230" s="120" t="s">
        <v>330</v>
      </c>
      <c r="V3230" s="121"/>
      <c r="W3230" s="121"/>
      <c r="X3230" s="122">
        <v>-10000</v>
      </c>
      <c r="Y3230" s="123"/>
      <c r="Z3230" s="92" t="s">
        <v>330</v>
      </c>
      <c r="AA3230" s="93">
        <v>70000</v>
      </c>
      <c r="AB3230" s="91" t="s">
        <v>331</v>
      </c>
    </row>
    <row r="3231" spans="1:1024 1026:2048 2050:3072 3074:4096 4098:5120 5122:6144 6146:7168 7170:8192 8194:9216 9218:10240 10242:11264 11266:12288 12290:13312 13314:14336 14338:15360 15362:16384" s="95" customFormat="1" x14ac:dyDescent="0.2">
      <c r="B3231" s="124"/>
      <c r="C3231" s="123"/>
      <c r="D3231" s="91"/>
      <c r="E3231" s="91"/>
      <c r="F3231" s="91"/>
      <c r="G3231" s="124"/>
      <c r="H3231" s="123"/>
      <c r="I3231" s="124"/>
      <c r="J3231" s="121"/>
      <c r="K3231" s="121"/>
      <c r="L3231" s="123"/>
      <c r="M3231" s="92"/>
      <c r="O3231" s="89"/>
      <c r="Q3231" s="91"/>
      <c r="R3231" s="91"/>
      <c r="S3231" s="125">
        <v>41410</v>
      </c>
      <c r="T3231" s="123"/>
      <c r="U3231" s="120" t="s">
        <v>330</v>
      </c>
      <c r="V3231" s="121"/>
      <c r="W3231" s="121"/>
      <c r="X3231" s="122">
        <v>130000</v>
      </c>
      <c r="Y3231" s="123"/>
      <c r="Z3231" s="92" t="s">
        <v>330</v>
      </c>
      <c r="AA3231" s="93">
        <v>200000</v>
      </c>
      <c r="AB3231" s="91" t="s">
        <v>331</v>
      </c>
    </row>
    <row r="3232" spans="1:1024 1026:2048 2050:3072 3074:4096 4098:5120 5122:6144 6146:7168 7170:8192 8194:9216 9218:10240 10242:11264 11266:12288 12290:13312 13314:14336 14338:15360 15362:16384" s="95" customFormat="1" x14ac:dyDescent="0.2">
      <c r="B3232" s="124"/>
      <c r="C3232" s="123"/>
      <c r="D3232" s="91"/>
      <c r="E3232" s="91"/>
      <c r="F3232" s="91"/>
      <c r="G3232" s="124"/>
      <c r="H3232" s="123"/>
      <c r="I3232" s="124"/>
      <c r="J3232" s="121"/>
      <c r="K3232" s="121"/>
      <c r="L3232" s="123"/>
      <c r="M3232" s="92"/>
      <c r="O3232" s="89"/>
      <c r="Q3232" s="91"/>
      <c r="R3232" s="91"/>
      <c r="S3232" s="125">
        <v>41439</v>
      </c>
      <c r="T3232" s="123"/>
      <c r="U3232" s="120" t="s">
        <v>330</v>
      </c>
      <c r="V3232" s="121"/>
      <c r="W3232" s="121"/>
      <c r="X3232" s="122">
        <v>-50000</v>
      </c>
      <c r="Y3232" s="123"/>
      <c r="Z3232" s="92" t="s">
        <v>330</v>
      </c>
      <c r="AA3232" s="93">
        <v>150000</v>
      </c>
      <c r="AB3232" s="91" t="s">
        <v>331</v>
      </c>
    </row>
    <row r="3233" spans="2:28" s="95" customFormat="1" x14ac:dyDescent="0.2">
      <c r="B3233" s="124"/>
      <c r="C3233" s="123"/>
      <c r="D3233" s="91"/>
      <c r="E3233" s="91"/>
      <c r="F3233" s="91"/>
      <c r="G3233" s="124"/>
      <c r="H3233" s="123"/>
      <c r="I3233" s="124"/>
      <c r="J3233" s="121"/>
      <c r="K3233" s="121"/>
      <c r="L3233" s="123"/>
      <c r="M3233" s="92"/>
      <c r="O3233" s="89"/>
      <c r="Q3233" s="91"/>
      <c r="R3233" s="91"/>
      <c r="S3233" s="125">
        <v>41471</v>
      </c>
      <c r="T3233" s="123"/>
      <c r="U3233" s="120" t="s">
        <v>330</v>
      </c>
      <c r="V3233" s="121"/>
      <c r="W3233" s="121"/>
      <c r="X3233" s="122">
        <v>-20000</v>
      </c>
      <c r="Y3233" s="123"/>
      <c r="Z3233" s="92" t="s">
        <v>330</v>
      </c>
      <c r="AA3233" s="93">
        <v>130000</v>
      </c>
      <c r="AB3233" s="91" t="s">
        <v>331</v>
      </c>
    </row>
    <row r="3234" spans="2:28" s="95" customFormat="1" x14ac:dyDescent="0.2">
      <c r="B3234" s="124"/>
      <c r="C3234" s="123"/>
      <c r="D3234" s="91"/>
      <c r="E3234" s="91"/>
      <c r="F3234" s="91"/>
      <c r="G3234" s="124"/>
      <c r="H3234" s="123"/>
      <c r="I3234" s="124"/>
      <c r="J3234" s="121"/>
      <c r="K3234" s="121"/>
      <c r="L3234" s="123"/>
      <c r="M3234" s="92"/>
      <c r="O3234" s="89"/>
      <c r="Q3234" s="91"/>
      <c r="R3234" s="91"/>
      <c r="S3234" s="125">
        <v>41631</v>
      </c>
      <c r="T3234" s="123"/>
      <c r="U3234" s="120" t="s">
        <v>330</v>
      </c>
      <c r="V3234" s="121"/>
      <c r="W3234" s="121"/>
      <c r="X3234" s="122">
        <v>-155</v>
      </c>
      <c r="Y3234" s="123"/>
      <c r="Z3234" s="92" t="s">
        <v>330</v>
      </c>
      <c r="AA3234" s="93">
        <v>129845</v>
      </c>
      <c r="AB3234" s="91" t="s">
        <v>332</v>
      </c>
    </row>
    <row r="3235" spans="2:28" s="95" customFormat="1" x14ac:dyDescent="0.2">
      <c r="B3235" s="124"/>
      <c r="C3235" s="123"/>
      <c r="D3235" s="91"/>
      <c r="E3235" s="91"/>
      <c r="F3235" s="91"/>
      <c r="G3235" s="124"/>
      <c r="H3235" s="123"/>
      <c r="I3235" s="124"/>
      <c r="J3235" s="121"/>
      <c r="K3235" s="121"/>
      <c r="L3235" s="123"/>
      <c r="M3235" s="92"/>
      <c r="O3235" s="89"/>
      <c r="Q3235" s="91"/>
      <c r="R3235" s="91"/>
      <c r="S3235" s="125">
        <v>41712</v>
      </c>
      <c r="T3235" s="123"/>
      <c r="U3235" s="120" t="s">
        <v>330</v>
      </c>
      <c r="V3235" s="121"/>
      <c r="W3235" s="121"/>
      <c r="X3235" s="122">
        <v>2240000</v>
      </c>
      <c r="Y3235" s="123"/>
      <c r="Z3235" s="92" t="s">
        <v>330</v>
      </c>
      <c r="AA3235" s="93">
        <v>2369845</v>
      </c>
      <c r="AB3235" s="91" t="s">
        <v>331</v>
      </c>
    </row>
    <row r="3236" spans="2:28" s="95" customFormat="1" x14ac:dyDescent="0.2">
      <c r="B3236" s="124"/>
      <c r="C3236" s="123"/>
      <c r="D3236" s="91"/>
      <c r="E3236" s="91"/>
      <c r="F3236" s="91"/>
      <c r="G3236" s="124"/>
      <c r="H3236" s="123"/>
      <c r="I3236" s="124"/>
      <c r="J3236" s="121"/>
      <c r="K3236" s="121"/>
      <c r="L3236" s="123"/>
      <c r="M3236" s="92"/>
      <c r="O3236" s="89"/>
      <c r="Q3236" s="91"/>
      <c r="R3236" s="91"/>
      <c r="S3236" s="125">
        <v>41724</v>
      </c>
      <c r="T3236" s="123"/>
      <c r="U3236" s="120" t="s">
        <v>330</v>
      </c>
      <c r="V3236" s="121"/>
      <c r="W3236" s="121"/>
      <c r="X3236" s="122">
        <v>-373</v>
      </c>
      <c r="Y3236" s="123"/>
      <c r="Z3236" s="92" t="s">
        <v>330</v>
      </c>
      <c r="AA3236" s="93">
        <v>2369472</v>
      </c>
      <c r="AB3236" s="91" t="s">
        <v>332</v>
      </c>
    </row>
    <row r="3237" spans="2:28" s="95" customFormat="1" x14ac:dyDescent="0.2">
      <c r="B3237" s="124"/>
      <c r="C3237" s="123"/>
      <c r="D3237" s="91"/>
      <c r="E3237" s="91"/>
      <c r="F3237" s="91"/>
      <c r="G3237" s="124"/>
      <c r="H3237" s="123"/>
      <c r="I3237" s="124"/>
      <c r="J3237" s="121"/>
      <c r="K3237" s="121"/>
      <c r="L3237" s="123"/>
      <c r="M3237" s="92"/>
      <c r="O3237" s="89"/>
      <c r="Q3237" s="91"/>
      <c r="R3237" s="91"/>
      <c r="S3237" s="125">
        <v>41816</v>
      </c>
      <c r="T3237" s="123"/>
      <c r="U3237" s="120" t="s">
        <v>330</v>
      </c>
      <c r="V3237" s="121"/>
      <c r="W3237" s="121"/>
      <c r="X3237" s="122">
        <v>-4497</v>
      </c>
      <c r="Y3237" s="123"/>
      <c r="Z3237" s="92" t="s">
        <v>330</v>
      </c>
      <c r="AA3237" s="93">
        <v>2364975</v>
      </c>
      <c r="AB3237" s="91" t="s">
        <v>332</v>
      </c>
    </row>
    <row r="3238" spans="2:28" s="95" customFormat="1" x14ac:dyDescent="0.2">
      <c r="B3238" s="124"/>
      <c r="C3238" s="123"/>
      <c r="D3238" s="91"/>
      <c r="E3238" s="91"/>
      <c r="F3238" s="91"/>
      <c r="G3238" s="124"/>
      <c r="H3238" s="123"/>
      <c r="I3238" s="124"/>
      <c r="J3238" s="121"/>
      <c r="K3238" s="121"/>
      <c r="L3238" s="123"/>
      <c r="M3238" s="92"/>
      <c r="O3238" s="89"/>
      <c r="Q3238" s="91"/>
      <c r="R3238" s="91"/>
      <c r="S3238" s="125">
        <v>41849</v>
      </c>
      <c r="T3238" s="123"/>
      <c r="U3238" s="120" t="s">
        <v>330</v>
      </c>
      <c r="V3238" s="121"/>
      <c r="W3238" s="121"/>
      <c r="X3238" s="122">
        <v>-8932</v>
      </c>
      <c r="Y3238" s="123"/>
      <c r="Z3238" s="92" t="s">
        <v>330</v>
      </c>
      <c r="AA3238" s="93">
        <v>2356043</v>
      </c>
      <c r="AB3238" s="91" t="s">
        <v>332</v>
      </c>
    </row>
    <row r="3239" spans="2:28" s="95" customFormat="1" x14ac:dyDescent="0.2">
      <c r="B3239" s="124"/>
      <c r="C3239" s="123"/>
      <c r="D3239" s="91"/>
      <c r="E3239" s="91"/>
      <c r="F3239" s="91"/>
      <c r="G3239" s="124"/>
      <c r="H3239" s="123"/>
      <c r="I3239" s="124"/>
      <c r="J3239" s="121"/>
      <c r="K3239" s="121"/>
      <c r="L3239" s="123"/>
      <c r="M3239" s="92"/>
      <c r="O3239" s="89"/>
      <c r="Q3239" s="91"/>
      <c r="R3239" s="91"/>
      <c r="S3239" s="125">
        <v>41898</v>
      </c>
      <c r="T3239" s="123"/>
      <c r="U3239" s="120" t="s">
        <v>330</v>
      </c>
      <c r="V3239" s="121"/>
      <c r="W3239" s="121"/>
      <c r="X3239" s="122">
        <v>-40000</v>
      </c>
      <c r="Y3239" s="123"/>
      <c r="Z3239" s="92" t="s">
        <v>330</v>
      </c>
      <c r="AA3239" s="93">
        <v>2316043</v>
      </c>
      <c r="AB3239" s="91" t="s">
        <v>331</v>
      </c>
    </row>
    <row r="3240" spans="2:28" s="95" customFormat="1" x14ac:dyDescent="0.2">
      <c r="B3240" s="124"/>
      <c r="C3240" s="123"/>
      <c r="D3240" s="91"/>
      <c r="E3240" s="91"/>
      <c r="F3240" s="91"/>
      <c r="G3240" s="124"/>
      <c r="H3240" s="123"/>
      <c r="I3240" s="124"/>
      <c r="J3240" s="121"/>
      <c r="K3240" s="121"/>
      <c r="L3240" s="123"/>
      <c r="M3240" s="92"/>
      <c r="O3240" s="89"/>
      <c r="Q3240" s="91"/>
      <c r="R3240" s="91"/>
      <c r="S3240" s="125">
        <v>41911</v>
      </c>
      <c r="T3240" s="123"/>
      <c r="U3240" s="120" t="s">
        <v>330</v>
      </c>
      <c r="V3240" s="121"/>
      <c r="W3240" s="121"/>
      <c r="X3240" s="122">
        <v>-2954</v>
      </c>
      <c r="Y3240" s="123"/>
      <c r="Z3240" s="92" t="s">
        <v>330</v>
      </c>
      <c r="AA3240" s="93">
        <v>2313089</v>
      </c>
      <c r="AB3240" s="91" t="s">
        <v>332</v>
      </c>
    </row>
    <row r="3241" spans="2:28" s="95" customFormat="1" x14ac:dyDescent="0.2">
      <c r="B3241" s="124"/>
      <c r="C3241" s="123"/>
      <c r="D3241" s="91"/>
      <c r="E3241" s="91"/>
      <c r="F3241" s="91"/>
      <c r="G3241" s="124"/>
      <c r="H3241" s="123"/>
      <c r="I3241" s="124"/>
      <c r="J3241" s="121"/>
      <c r="K3241" s="121"/>
      <c r="L3241" s="123"/>
      <c r="M3241" s="92"/>
      <c r="O3241" s="89"/>
      <c r="Q3241" s="91"/>
      <c r="R3241" s="91"/>
      <c r="S3241" s="125">
        <v>41957</v>
      </c>
      <c r="T3241" s="123"/>
      <c r="U3241" s="120" t="s">
        <v>330</v>
      </c>
      <c r="V3241" s="121"/>
      <c r="W3241" s="121"/>
      <c r="X3241" s="122">
        <v>-340000</v>
      </c>
      <c r="Y3241" s="123"/>
      <c r="Z3241" s="92" t="s">
        <v>330</v>
      </c>
      <c r="AA3241" s="93">
        <v>1973089</v>
      </c>
      <c r="AB3241" s="91" t="s">
        <v>331</v>
      </c>
    </row>
    <row r="3242" spans="2:28" s="95" customFormat="1" x14ac:dyDescent="0.2">
      <c r="B3242" s="124"/>
      <c r="C3242" s="123"/>
      <c r="D3242" s="91"/>
      <c r="E3242" s="91"/>
      <c r="F3242" s="91"/>
      <c r="G3242" s="124"/>
      <c r="H3242" s="123"/>
      <c r="I3242" s="124"/>
      <c r="J3242" s="121"/>
      <c r="K3242" s="121"/>
      <c r="L3242" s="123"/>
      <c r="M3242" s="92"/>
      <c r="O3242" s="89"/>
      <c r="Q3242" s="91"/>
      <c r="R3242" s="91"/>
      <c r="S3242" s="125">
        <v>41989</v>
      </c>
      <c r="T3242" s="123"/>
      <c r="U3242" s="120" t="s">
        <v>330</v>
      </c>
      <c r="V3242" s="121"/>
      <c r="W3242" s="121"/>
      <c r="X3242" s="122">
        <v>-50000</v>
      </c>
      <c r="Y3242" s="123"/>
      <c r="Z3242" s="92" t="s">
        <v>330</v>
      </c>
      <c r="AA3242" s="93">
        <v>1923089</v>
      </c>
      <c r="AB3242" s="91" t="s">
        <v>331</v>
      </c>
    </row>
    <row r="3243" spans="2:28" s="95" customFormat="1" x14ac:dyDescent="0.2">
      <c r="B3243" s="124"/>
      <c r="C3243" s="123"/>
      <c r="D3243" s="91"/>
      <c r="E3243" s="91"/>
      <c r="F3243" s="91"/>
      <c r="G3243" s="124"/>
      <c r="H3243" s="123"/>
      <c r="I3243" s="124"/>
      <c r="J3243" s="121"/>
      <c r="K3243" s="121"/>
      <c r="L3243" s="123"/>
      <c r="M3243" s="92"/>
      <c r="O3243" s="89"/>
      <c r="Q3243" s="91"/>
      <c r="R3243" s="91"/>
      <c r="S3243" s="125">
        <v>42002</v>
      </c>
      <c r="T3243" s="123"/>
      <c r="U3243" s="120" t="s">
        <v>330</v>
      </c>
      <c r="V3243" s="121"/>
      <c r="W3243" s="121"/>
      <c r="X3243" s="122">
        <v>-296094</v>
      </c>
      <c r="Y3243" s="123"/>
      <c r="Z3243" s="92" t="s">
        <v>330</v>
      </c>
      <c r="AA3243" s="93">
        <v>1626995</v>
      </c>
      <c r="AB3243" s="91" t="s">
        <v>332</v>
      </c>
    </row>
    <row r="3244" spans="2:28" s="95" customFormat="1" x14ac:dyDescent="0.2">
      <c r="B3244" s="124"/>
      <c r="C3244" s="123"/>
      <c r="D3244" s="91"/>
      <c r="E3244" s="91"/>
      <c r="F3244" s="91"/>
      <c r="G3244" s="124"/>
      <c r="H3244" s="123"/>
      <c r="I3244" s="124"/>
      <c r="J3244" s="121"/>
      <c r="K3244" s="121"/>
      <c r="L3244" s="123"/>
      <c r="M3244" s="92"/>
      <c r="O3244" s="89"/>
      <c r="Q3244" s="91"/>
      <c r="R3244" s="91"/>
      <c r="S3244" s="125">
        <v>42019</v>
      </c>
      <c r="T3244" s="123"/>
      <c r="U3244" s="120" t="s">
        <v>330</v>
      </c>
      <c r="V3244" s="121"/>
      <c r="W3244" s="121"/>
      <c r="X3244" s="122">
        <v>-100000</v>
      </c>
      <c r="Y3244" s="123"/>
      <c r="Z3244" s="92" t="s">
        <v>330</v>
      </c>
      <c r="AA3244" s="93">
        <v>1526995</v>
      </c>
      <c r="AB3244" s="91" t="s">
        <v>331</v>
      </c>
    </row>
    <row r="3245" spans="2:28" s="95" customFormat="1" x14ac:dyDescent="0.2">
      <c r="B3245" s="124"/>
      <c r="C3245" s="123"/>
      <c r="D3245" s="91"/>
      <c r="E3245" s="91"/>
      <c r="F3245" s="91"/>
      <c r="G3245" s="124"/>
      <c r="H3245" s="123"/>
      <c r="I3245" s="124"/>
      <c r="J3245" s="121"/>
      <c r="K3245" s="121"/>
      <c r="L3245" s="123"/>
      <c r="M3245" s="92"/>
      <c r="O3245" s="89"/>
      <c r="Q3245" s="91"/>
      <c r="R3245" s="91"/>
      <c r="S3245" s="125">
        <v>42048</v>
      </c>
      <c r="T3245" s="123"/>
      <c r="U3245" s="120" t="s">
        <v>330</v>
      </c>
      <c r="V3245" s="121"/>
      <c r="W3245" s="121"/>
      <c r="X3245" s="122">
        <v>-20000</v>
      </c>
      <c r="Y3245" s="123"/>
      <c r="Z3245" s="92" t="s">
        <v>330</v>
      </c>
      <c r="AA3245" s="93">
        <v>1506995</v>
      </c>
      <c r="AB3245" s="91" t="s">
        <v>331</v>
      </c>
    </row>
    <row r="3246" spans="2:28" s="95" customFormat="1" x14ac:dyDescent="0.2">
      <c r="B3246" s="124"/>
      <c r="C3246" s="123"/>
      <c r="D3246" s="91"/>
      <c r="E3246" s="91"/>
      <c r="F3246" s="91"/>
      <c r="G3246" s="124"/>
      <c r="H3246" s="123"/>
      <c r="I3246" s="124"/>
      <c r="J3246" s="121"/>
      <c r="K3246" s="121"/>
      <c r="L3246" s="123"/>
      <c r="M3246" s="92"/>
      <c r="O3246" s="89"/>
      <c r="Q3246" s="91"/>
      <c r="R3246" s="91"/>
      <c r="S3246" s="125">
        <v>42089</v>
      </c>
      <c r="T3246" s="123"/>
      <c r="U3246" s="120" t="s">
        <v>330</v>
      </c>
      <c r="V3246" s="121"/>
      <c r="W3246" s="121"/>
      <c r="X3246" s="122">
        <v>-92587</v>
      </c>
      <c r="Y3246" s="123"/>
      <c r="Z3246" s="92" t="s">
        <v>330</v>
      </c>
      <c r="AA3246" s="93">
        <v>1414408</v>
      </c>
      <c r="AB3246" s="91" t="s">
        <v>332</v>
      </c>
    </row>
    <row r="3247" spans="2:28" s="95" customFormat="1" x14ac:dyDescent="0.2">
      <c r="B3247" s="124"/>
      <c r="C3247" s="123"/>
      <c r="D3247" s="91"/>
      <c r="E3247" s="91"/>
      <c r="F3247" s="91"/>
      <c r="G3247" s="124"/>
      <c r="H3247" s="123"/>
      <c r="I3247" s="124"/>
      <c r="J3247" s="121"/>
      <c r="K3247" s="121"/>
      <c r="L3247" s="123"/>
      <c r="M3247" s="92"/>
      <c r="O3247" s="89"/>
      <c r="Q3247" s="91"/>
      <c r="R3247" s="91"/>
      <c r="S3247" s="125">
        <v>42110</v>
      </c>
      <c r="T3247" s="123"/>
      <c r="U3247" s="120" t="s">
        <v>330</v>
      </c>
      <c r="V3247" s="121"/>
      <c r="W3247" s="121"/>
      <c r="X3247" s="122">
        <v>6360000</v>
      </c>
      <c r="Y3247" s="123"/>
      <c r="Z3247" s="92" t="s">
        <v>330</v>
      </c>
      <c r="AA3247" s="93">
        <v>7774408</v>
      </c>
      <c r="AB3247" s="91" t="s">
        <v>331</v>
      </c>
    </row>
    <row r="3248" spans="2:28" s="95" customFormat="1" x14ac:dyDescent="0.2">
      <c r="B3248" s="124"/>
      <c r="C3248" s="123"/>
      <c r="D3248" s="91"/>
      <c r="E3248" s="91"/>
      <c r="F3248" s="91"/>
      <c r="G3248" s="124"/>
      <c r="H3248" s="123"/>
      <c r="I3248" s="124"/>
      <c r="J3248" s="121"/>
      <c r="K3248" s="121"/>
      <c r="L3248" s="123"/>
      <c r="M3248" s="92"/>
      <c r="O3248" s="89"/>
      <c r="Q3248" s="91"/>
      <c r="R3248" s="91"/>
      <c r="S3248" s="125">
        <v>42122</v>
      </c>
      <c r="T3248" s="123"/>
      <c r="U3248" s="120" t="s">
        <v>330</v>
      </c>
      <c r="V3248" s="121"/>
      <c r="W3248" s="121"/>
      <c r="X3248" s="122">
        <v>-2372693</v>
      </c>
      <c r="Y3248" s="123"/>
      <c r="Z3248" s="92" t="s">
        <v>330</v>
      </c>
      <c r="AA3248" s="93">
        <v>5401715</v>
      </c>
      <c r="AB3248" s="91" t="s">
        <v>332</v>
      </c>
    </row>
    <row r="3249" spans="2:28" s="95" customFormat="1" x14ac:dyDescent="0.2">
      <c r="B3249" s="124"/>
      <c r="C3249" s="123"/>
      <c r="D3249" s="91"/>
      <c r="E3249" s="91"/>
      <c r="F3249" s="91"/>
      <c r="G3249" s="124"/>
      <c r="H3249" s="123"/>
      <c r="I3249" s="124"/>
      <c r="J3249" s="121"/>
      <c r="K3249" s="121"/>
      <c r="L3249" s="123"/>
      <c r="M3249" s="92"/>
      <c r="O3249" s="89"/>
      <c r="Q3249" s="91"/>
      <c r="R3249" s="91"/>
      <c r="S3249" s="125">
        <v>42138</v>
      </c>
      <c r="T3249" s="123"/>
      <c r="U3249" s="120" t="s">
        <v>330</v>
      </c>
      <c r="V3249" s="121"/>
      <c r="W3249" s="121"/>
      <c r="X3249" s="122">
        <v>-430000</v>
      </c>
      <c r="Y3249" s="123"/>
      <c r="Z3249" s="92" t="s">
        <v>330</v>
      </c>
      <c r="AA3249" s="93">
        <v>4971715</v>
      </c>
      <c r="AB3249" s="91" t="s">
        <v>331</v>
      </c>
    </row>
    <row r="3250" spans="2:28" s="95" customFormat="1" x14ac:dyDescent="0.2">
      <c r="B3250" s="124"/>
      <c r="C3250" s="123"/>
      <c r="D3250" s="91"/>
      <c r="E3250" s="91"/>
      <c r="F3250" s="91"/>
      <c r="G3250" s="124"/>
      <c r="H3250" s="123"/>
      <c r="I3250" s="124"/>
      <c r="J3250" s="121"/>
      <c r="K3250" s="121"/>
      <c r="L3250" s="123"/>
      <c r="M3250" s="92"/>
      <c r="O3250" s="89"/>
      <c r="Q3250" s="91"/>
      <c r="R3250" s="91"/>
      <c r="S3250" s="125">
        <v>42171</v>
      </c>
      <c r="T3250" s="123"/>
      <c r="U3250" s="120" t="s">
        <v>330</v>
      </c>
      <c r="V3250" s="121"/>
      <c r="W3250" s="121"/>
      <c r="X3250" s="122">
        <v>-240000</v>
      </c>
      <c r="Y3250" s="123"/>
      <c r="Z3250" s="92" t="s">
        <v>330</v>
      </c>
      <c r="AA3250" s="93">
        <v>4731715</v>
      </c>
      <c r="AB3250" s="91" t="s">
        <v>331</v>
      </c>
    </row>
    <row r="3251" spans="2:28" s="95" customFormat="1" x14ac:dyDescent="0.2">
      <c r="B3251" s="124"/>
      <c r="C3251" s="123"/>
      <c r="D3251" s="91"/>
      <c r="E3251" s="91"/>
      <c r="F3251" s="91"/>
      <c r="G3251" s="124"/>
      <c r="H3251" s="123"/>
      <c r="I3251" s="124"/>
      <c r="J3251" s="121"/>
      <c r="K3251" s="121"/>
      <c r="L3251" s="123"/>
      <c r="M3251" s="92"/>
      <c r="O3251" s="89"/>
      <c r="Q3251" s="91"/>
      <c r="R3251" s="91"/>
      <c r="S3251" s="125">
        <v>42180</v>
      </c>
      <c r="T3251" s="123"/>
      <c r="U3251" s="120" t="s">
        <v>330</v>
      </c>
      <c r="V3251" s="121"/>
      <c r="W3251" s="121"/>
      <c r="X3251" s="122">
        <v>-505871</v>
      </c>
      <c r="Y3251" s="123"/>
      <c r="Z3251" s="92" t="s">
        <v>330</v>
      </c>
      <c r="AA3251" s="93">
        <v>4225844</v>
      </c>
      <c r="AB3251" s="91" t="s">
        <v>332</v>
      </c>
    </row>
    <row r="3252" spans="2:28" s="95" customFormat="1" x14ac:dyDescent="0.2">
      <c r="B3252" s="124"/>
      <c r="C3252" s="123"/>
      <c r="D3252" s="91"/>
      <c r="E3252" s="91"/>
      <c r="F3252" s="91"/>
      <c r="G3252" s="124"/>
      <c r="H3252" s="123"/>
      <c r="I3252" s="124"/>
      <c r="J3252" s="121"/>
      <c r="K3252" s="121"/>
      <c r="L3252" s="123"/>
      <c r="M3252" s="92"/>
      <c r="O3252" s="89"/>
      <c r="Q3252" s="91"/>
      <c r="R3252" s="91"/>
      <c r="S3252" s="125">
        <v>42201</v>
      </c>
      <c r="T3252" s="123"/>
      <c r="U3252" s="120" t="s">
        <v>330</v>
      </c>
      <c r="V3252" s="121"/>
      <c r="W3252" s="121"/>
      <c r="X3252" s="122">
        <v>-30000</v>
      </c>
      <c r="Y3252" s="123"/>
      <c r="Z3252" s="92" t="s">
        <v>330</v>
      </c>
      <c r="AA3252" s="93">
        <v>4195844</v>
      </c>
      <c r="AB3252" s="91" t="s">
        <v>331</v>
      </c>
    </row>
    <row r="3253" spans="2:28" s="95" customFormat="1" x14ac:dyDescent="0.2">
      <c r="B3253" s="124"/>
      <c r="C3253" s="123"/>
      <c r="D3253" s="91"/>
      <c r="E3253" s="91"/>
      <c r="F3253" s="91"/>
      <c r="G3253" s="124"/>
      <c r="H3253" s="123"/>
      <c r="I3253" s="124"/>
      <c r="J3253" s="121"/>
      <c r="K3253" s="121"/>
      <c r="L3253" s="123"/>
      <c r="M3253" s="92"/>
      <c r="O3253" s="89"/>
      <c r="Q3253" s="91"/>
      <c r="R3253" s="91"/>
      <c r="S3253" s="125">
        <v>42230</v>
      </c>
      <c r="T3253" s="123"/>
      <c r="U3253" s="120" t="s">
        <v>330</v>
      </c>
      <c r="V3253" s="121"/>
      <c r="W3253" s="121"/>
      <c r="X3253" s="122">
        <v>-160000</v>
      </c>
      <c r="Y3253" s="123"/>
      <c r="Z3253" s="92" t="s">
        <v>330</v>
      </c>
      <c r="AA3253" s="93">
        <v>4035844</v>
      </c>
      <c r="AB3253" s="91" t="s">
        <v>331</v>
      </c>
    </row>
    <row r="3254" spans="2:28" s="95" customFormat="1" x14ac:dyDescent="0.2">
      <c r="B3254" s="124"/>
      <c r="C3254" s="123"/>
      <c r="D3254" s="91"/>
      <c r="E3254" s="91"/>
      <c r="F3254" s="91"/>
      <c r="G3254" s="124"/>
      <c r="H3254" s="123"/>
      <c r="I3254" s="124"/>
      <c r="J3254" s="121"/>
      <c r="K3254" s="121"/>
      <c r="L3254" s="123"/>
      <c r="M3254" s="92"/>
      <c r="O3254" s="89"/>
      <c r="Q3254" s="91"/>
      <c r="R3254" s="91"/>
      <c r="S3254" s="125">
        <v>42263</v>
      </c>
      <c r="T3254" s="123"/>
      <c r="U3254" s="120" t="s">
        <v>330</v>
      </c>
      <c r="V3254" s="121"/>
      <c r="W3254" s="121"/>
      <c r="X3254" s="122">
        <v>-20000</v>
      </c>
      <c r="Y3254" s="123"/>
      <c r="Z3254" s="92" t="s">
        <v>330</v>
      </c>
      <c r="AA3254" s="93">
        <v>4015844</v>
      </c>
      <c r="AB3254" s="91" t="s">
        <v>331</v>
      </c>
    </row>
    <row r="3255" spans="2:28" s="95" customFormat="1" x14ac:dyDescent="0.2">
      <c r="B3255" s="124"/>
      <c r="C3255" s="123"/>
      <c r="D3255" s="91"/>
      <c r="E3255" s="91"/>
      <c r="F3255" s="91"/>
      <c r="G3255" s="124"/>
      <c r="H3255" s="123"/>
      <c r="I3255" s="124"/>
      <c r="J3255" s="121"/>
      <c r="K3255" s="121"/>
      <c r="L3255" s="123"/>
      <c r="M3255" s="92"/>
      <c r="O3255" s="89"/>
      <c r="Q3255" s="91"/>
      <c r="R3255" s="91"/>
      <c r="S3255" s="125">
        <v>42275</v>
      </c>
      <c r="T3255" s="123"/>
      <c r="U3255" s="120" t="s">
        <v>330</v>
      </c>
      <c r="V3255" s="121"/>
      <c r="W3255" s="121"/>
      <c r="X3255" s="122">
        <v>-647986</v>
      </c>
      <c r="Y3255" s="123"/>
      <c r="Z3255" s="92" t="s">
        <v>330</v>
      </c>
      <c r="AA3255" s="93">
        <v>3367858</v>
      </c>
      <c r="AB3255" s="91" t="s">
        <v>332</v>
      </c>
    </row>
    <row r="3256" spans="2:28" s="95" customFormat="1" x14ac:dyDescent="0.2">
      <c r="B3256" s="124"/>
      <c r="C3256" s="123"/>
      <c r="D3256" s="91"/>
      <c r="E3256" s="91"/>
      <c r="F3256" s="91"/>
      <c r="G3256" s="124"/>
      <c r="H3256" s="123"/>
      <c r="I3256" s="124"/>
      <c r="J3256" s="121"/>
      <c r="K3256" s="121"/>
      <c r="L3256" s="123"/>
      <c r="M3256" s="92"/>
      <c r="O3256" s="89"/>
      <c r="Q3256" s="91"/>
      <c r="R3256" s="91"/>
      <c r="S3256" s="125">
        <v>42292</v>
      </c>
      <c r="T3256" s="123"/>
      <c r="U3256" s="120" t="s">
        <v>330</v>
      </c>
      <c r="V3256" s="121"/>
      <c r="W3256" s="121"/>
      <c r="X3256" s="122">
        <v>170000</v>
      </c>
      <c r="Y3256" s="123"/>
      <c r="Z3256" s="92" t="s">
        <v>330</v>
      </c>
      <c r="AA3256" s="93">
        <v>3537858</v>
      </c>
      <c r="AB3256" s="91" t="s">
        <v>331</v>
      </c>
    </row>
    <row r="3257" spans="2:28" s="95" customFormat="1" x14ac:dyDescent="0.2">
      <c r="B3257" s="124"/>
      <c r="C3257" s="123"/>
      <c r="D3257" s="91"/>
      <c r="E3257" s="91"/>
      <c r="F3257" s="91"/>
      <c r="G3257" s="124"/>
      <c r="H3257" s="123"/>
      <c r="I3257" s="124"/>
      <c r="J3257" s="121"/>
      <c r="K3257" s="121"/>
      <c r="L3257" s="123"/>
      <c r="M3257" s="92"/>
      <c r="O3257" s="89"/>
      <c r="Q3257" s="91"/>
      <c r="R3257" s="91"/>
      <c r="S3257" s="125">
        <v>42324</v>
      </c>
      <c r="T3257" s="123"/>
      <c r="U3257" s="120" t="s">
        <v>330</v>
      </c>
      <c r="V3257" s="121"/>
      <c r="W3257" s="121"/>
      <c r="X3257" s="122">
        <v>-260000</v>
      </c>
      <c r="Y3257" s="123"/>
      <c r="Z3257" s="92" t="s">
        <v>330</v>
      </c>
      <c r="AA3257" s="93">
        <v>3277858</v>
      </c>
      <c r="AB3257" s="91" t="s">
        <v>331</v>
      </c>
    </row>
    <row r="3258" spans="2:28" s="95" customFormat="1" x14ac:dyDescent="0.2">
      <c r="B3258" s="124"/>
      <c r="C3258" s="123"/>
      <c r="D3258" s="91"/>
      <c r="E3258" s="91"/>
      <c r="F3258" s="91"/>
      <c r="G3258" s="124"/>
      <c r="H3258" s="123"/>
      <c r="I3258" s="124"/>
      <c r="J3258" s="121"/>
      <c r="K3258" s="121"/>
      <c r="L3258" s="123"/>
      <c r="M3258" s="92"/>
      <c r="O3258" s="89"/>
      <c r="Q3258" s="91"/>
      <c r="R3258" s="91"/>
      <c r="S3258" s="125">
        <v>42354</v>
      </c>
      <c r="T3258" s="123"/>
      <c r="U3258" s="120" t="s">
        <v>330</v>
      </c>
      <c r="V3258" s="121"/>
      <c r="W3258" s="121"/>
      <c r="X3258" s="122">
        <v>460000</v>
      </c>
      <c r="Y3258" s="123"/>
      <c r="Z3258" s="92" t="s">
        <v>330</v>
      </c>
      <c r="AA3258" s="93">
        <v>3737858</v>
      </c>
      <c r="AB3258" s="91" t="s">
        <v>331</v>
      </c>
    </row>
    <row r="3259" spans="2:28" s="95" customFormat="1" x14ac:dyDescent="0.2">
      <c r="B3259" s="124"/>
      <c r="C3259" s="123"/>
      <c r="D3259" s="91"/>
      <c r="E3259" s="91"/>
      <c r="F3259" s="91"/>
      <c r="G3259" s="124"/>
      <c r="H3259" s="123"/>
      <c r="I3259" s="124"/>
      <c r="J3259" s="121"/>
      <c r="K3259" s="121"/>
      <c r="L3259" s="123"/>
      <c r="M3259" s="92"/>
      <c r="O3259" s="89"/>
      <c r="Q3259" s="91"/>
      <c r="R3259" s="91"/>
      <c r="S3259" s="125">
        <v>42366</v>
      </c>
      <c r="T3259" s="123"/>
      <c r="U3259" s="120" t="s">
        <v>330</v>
      </c>
      <c r="V3259" s="121"/>
      <c r="W3259" s="121"/>
      <c r="X3259" s="122">
        <v>-546139</v>
      </c>
      <c r="Y3259" s="123"/>
      <c r="Z3259" s="92" t="s">
        <v>330</v>
      </c>
      <c r="AA3259" s="93">
        <v>3191719</v>
      </c>
      <c r="AB3259" s="91" t="s">
        <v>332</v>
      </c>
    </row>
    <row r="3260" spans="2:28" s="95" customFormat="1" x14ac:dyDescent="0.2">
      <c r="B3260" s="124"/>
      <c r="C3260" s="123"/>
      <c r="D3260" s="91"/>
      <c r="E3260" s="91"/>
      <c r="F3260" s="91"/>
      <c r="G3260" s="124"/>
      <c r="H3260" s="123"/>
      <c r="I3260" s="124"/>
      <c r="J3260" s="121"/>
      <c r="K3260" s="121"/>
      <c r="L3260" s="123"/>
      <c r="M3260" s="92"/>
      <c r="O3260" s="89"/>
      <c r="Q3260" s="91"/>
      <c r="R3260" s="91"/>
      <c r="S3260" s="125">
        <v>42383</v>
      </c>
      <c r="T3260" s="123"/>
      <c r="U3260" s="120" t="s">
        <v>330</v>
      </c>
      <c r="V3260" s="121"/>
      <c r="W3260" s="121"/>
      <c r="X3260" s="122">
        <v>50000</v>
      </c>
      <c r="Y3260" s="123"/>
      <c r="Z3260" s="92" t="s">
        <v>330</v>
      </c>
      <c r="AA3260" s="93">
        <v>3241719</v>
      </c>
      <c r="AB3260" s="91" t="s">
        <v>331</v>
      </c>
    </row>
    <row r="3261" spans="2:28" s="95" customFormat="1" x14ac:dyDescent="0.2">
      <c r="B3261" s="124"/>
      <c r="C3261" s="123"/>
      <c r="D3261" s="91"/>
      <c r="E3261" s="91"/>
      <c r="F3261" s="91"/>
      <c r="G3261" s="124"/>
      <c r="H3261" s="123"/>
      <c r="I3261" s="124"/>
      <c r="J3261" s="121"/>
      <c r="K3261" s="121"/>
      <c r="L3261" s="123"/>
      <c r="M3261" s="92"/>
      <c r="O3261" s="89"/>
      <c r="Q3261" s="91"/>
      <c r="R3261" s="91"/>
      <c r="S3261" s="125">
        <v>42425</v>
      </c>
      <c r="T3261" s="123"/>
      <c r="U3261" s="120" t="s">
        <v>330</v>
      </c>
      <c r="V3261" s="121"/>
      <c r="W3261" s="121"/>
      <c r="X3261" s="122">
        <v>-1600422</v>
      </c>
      <c r="Y3261" s="123"/>
      <c r="Z3261" s="92" t="s">
        <v>330</v>
      </c>
      <c r="AA3261" s="93">
        <v>1641297</v>
      </c>
      <c r="AB3261" s="91" t="s">
        <v>333</v>
      </c>
    </row>
    <row r="3262" spans="2:28" s="95" customFormat="1" x14ac:dyDescent="0.2">
      <c r="B3262" s="124"/>
      <c r="C3262" s="123"/>
      <c r="D3262" s="91"/>
      <c r="E3262" s="91"/>
      <c r="F3262" s="91"/>
      <c r="G3262" s="124"/>
      <c r="H3262" s="123"/>
      <c r="I3262" s="124"/>
      <c r="J3262" s="121"/>
      <c r="K3262" s="121"/>
      <c r="L3262" s="123"/>
      <c r="M3262" s="92"/>
      <c r="O3262" s="89"/>
      <c r="Q3262" s="91"/>
      <c r="R3262" s="91"/>
      <c r="S3262" s="125">
        <v>42445</v>
      </c>
      <c r="T3262" s="123"/>
      <c r="U3262" s="120" t="s">
        <v>330</v>
      </c>
      <c r="V3262" s="121"/>
      <c r="W3262" s="121"/>
      <c r="X3262" s="122">
        <v>-1350000</v>
      </c>
      <c r="Y3262" s="123"/>
      <c r="Z3262" s="92" t="s">
        <v>330</v>
      </c>
      <c r="AA3262" s="93">
        <v>291297</v>
      </c>
      <c r="AB3262" s="91" t="s">
        <v>331</v>
      </c>
    </row>
    <row r="3263" spans="2:28" s="95" customFormat="1" x14ac:dyDescent="0.2">
      <c r="B3263" s="124"/>
      <c r="C3263" s="123"/>
      <c r="D3263" s="91"/>
      <c r="E3263" s="91"/>
      <c r="F3263" s="91"/>
      <c r="G3263" s="124"/>
      <c r="H3263" s="123"/>
      <c r="I3263" s="124"/>
      <c r="J3263" s="121"/>
      <c r="K3263" s="121"/>
      <c r="L3263" s="123"/>
      <c r="M3263" s="92"/>
      <c r="O3263" s="89"/>
      <c r="Q3263" s="91"/>
      <c r="R3263" s="91"/>
      <c r="S3263" s="125">
        <v>42457</v>
      </c>
      <c r="T3263" s="123"/>
      <c r="U3263" s="120" t="s">
        <v>330</v>
      </c>
      <c r="V3263" s="121"/>
      <c r="W3263" s="121"/>
      <c r="X3263" s="122">
        <v>42705</v>
      </c>
      <c r="Y3263" s="123"/>
      <c r="Z3263" s="92" t="s">
        <v>330</v>
      </c>
      <c r="AA3263" s="93">
        <v>334002</v>
      </c>
      <c r="AB3263" s="91" t="s">
        <v>332</v>
      </c>
    </row>
    <row r="3264" spans="2:28" s="95" customFormat="1" x14ac:dyDescent="0.2">
      <c r="B3264" s="124"/>
      <c r="C3264" s="123"/>
      <c r="D3264" s="91"/>
      <c r="E3264" s="91"/>
      <c r="F3264" s="91"/>
      <c r="G3264" s="124"/>
      <c r="H3264" s="123"/>
      <c r="I3264" s="124"/>
      <c r="J3264" s="121"/>
      <c r="K3264" s="121"/>
      <c r="L3264" s="123"/>
      <c r="M3264" s="92"/>
      <c r="O3264" s="89"/>
      <c r="Q3264" s="91"/>
      <c r="R3264" s="91"/>
      <c r="S3264" s="125">
        <v>42474</v>
      </c>
      <c r="T3264" s="123"/>
      <c r="U3264" s="120" t="s">
        <v>330</v>
      </c>
      <c r="V3264" s="121"/>
      <c r="W3264" s="121"/>
      <c r="X3264" s="122">
        <v>-50000</v>
      </c>
      <c r="Y3264" s="123"/>
      <c r="Z3264" s="92" t="s">
        <v>330</v>
      </c>
      <c r="AA3264" s="93">
        <v>284002</v>
      </c>
      <c r="AB3264" s="91" t="s">
        <v>331</v>
      </c>
    </row>
    <row r="3265" spans="2:28" s="95" customFormat="1" x14ac:dyDescent="0.2">
      <c r="B3265" s="124"/>
      <c r="C3265" s="123"/>
      <c r="D3265" s="91"/>
      <c r="E3265" s="91"/>
      <c r="F3265" s="91"/>
      <c r="G3265" s="124"/>
      <c r="H3265" s="123"/>
      <c r="I3265" s="124"/>
      <c r="J3265" s="121"/>
      <c r="K3265" s="121"/>
      <c r="L3265" s="123"/>
      <c r="M3265" s="92"/>
      <c r="O3265" s="89"/>
      <c r="Q3265" s="91"/>
      <c r="R3265" s="91"/>
      <c r="S3265" s="125">
        <v>42506</v>
      </c>
      <c r="T3265" s="123"/>
      <c r="U3265" s="120" t="s">
        <v>330</v>
      </c>
      <c r="V3265" s="121"/>
      <c r="W3265" s="121"/>
      <c r="X3265" s="122">
        <v>-50000</v>
      </c>
      <c r="Y3265" s="123"/>
      <c r="Z3265" s="92" t="s">
        <v>330</v>
      </c>
      <c r="AA3265" s="93">
        <v>234002</v>
      </c>
      <c r="AB3265" s="91" t="s">
        <v>331</v>
      </c>
    </row>
    <row r="3266" spans="2:28" s="95" customFormat="1" x14ac:dyDescent="0.2">
      <c r="B3266" s="124"/>
      <c r="C3266" s="123"/>
      <c r="D3266" s="91"/>
      <c r="E3266" s="91"/>
      <c r="F3266" s="91"/>
      <c r="G3266" s="124"/>
      <c r="H3266" s="123"/>
      <c r="I3266" s="124"/>
      <c r="J3266" s="121"/>
      <c r="K3266" s="121"/>
      <c r="L3266" s="123"/>
      <c r="M3266" s="92"/>
      <c r="O3266" s="89"/>
      <c r="Q3266" s="91"/>
      <c r="R3266" s="91"/>
      <c r="S3266" s="125">
        <v>42521</v>
      </c>
      <c r="T3266" s="123"/>
      <c r="U3266" s="120" t="s">
        <v>330</v>
      </c>
      <c r="V3266" s="121"/>
      <c r="W3266" s="121"/>
      <c r="X3266" s="122">
        <v>285059</v>
      </c>
      <c r="Y3266" s="123"/>
      <c r="Z3266" s="92" t="s">
        <v>330</v>
      </c>
      <c r="AA3266" s="93">
        <v>519061</v>
      </c>
      <c r="AB3266" s="91" t="s">
        <v>332</v>
      </c>
    </row>
    <row r="3267" spans="2:28" s="95" customFormat="1" x14ac:dyDescent="0.2">
      <c r="B3267" s="124"/>
      <c r="C3267" s="123"/>
      <c r="D3267" s="91"/>
      <c r="E3267" s="91"/>
      <c r="F3267" s="91"/>
      <c r="G3267" s="124"/>
      <c r="H3267" s="123"/>
      <c r="I3267" s="124"/>
      <c r="J3267" s="121"/>
      <c r="K3267" s="121"/>
      <c r="L3267" s="123"/>
      <c r="M3267" s="92"/>
      <c r="O3267" s="89"/>
      <c r="Q3267" s="91"/>
      <c r="R3267" s="91"/>
      <c r="S3267" s="125">
        <v>42548</v>
      </c>
      <c r="T3267" s="123"/>
      <c r="U3267" s="120" t="s">
        <v>330</v>
      </c>
      <c r="V3267" s="121"/>
      <c r="W3267" s="121"/>
      <c r="X3267" s="122">
        <v>77867</v>
      </c>
      <c r="Y3267" s="123"/>
      <c r="Z3267" s="92" t="s">
        <v>330</v>
      </c>
      <c r="AA3267" s="93">
        <v>596928</v>
      </c>
      <c r="AB3267" s="91" t="s">
        <v>332</v>
      </c>
    </row>
    <row r="3268" spans="2:28" s="95" customFormat="1" x14ac:dyDescent="0.2">
      <c r="B3268" s="124"/>
      <c r="C3268" s="123"/>
      <c r="D3268" s="91"/>
      <c r="E3268" s="91"/>
      <c r="F3268" s="91"/>
      <c r="G3268" s="124"/>
      <c r="H3268" s="123"/>
      <c r="I3268" s="124"/>
      <c r="J3268" s="121"/>
      <c r="K3268" s="121"/>
      <c r="L3268" s="123"/>
      <c r="M3268" s="92"/>
      <c r="O3268" s="89"/>
      <c r="Q3268" s="91"/>
      <c r="R3268" s="91"/>
      <c r="S3268" s="125">
        <v>42565</v>
      </c>
      <c r="T3268" s="123"/>
      <c r="U3268" s="120" t="s">
        <v>330</v>
      </c>
      <c r="V3268" s="121"/>
      <c r="W3268" s="121"/>
      <c r="X3268" s="122">
        <v>-30000</v>
      </c>
      <c r="Y3268" s="123"/>
      <c r="Z3268" s="92" t="s">
        <v>330</v>
      </c>
      <c r="AA3268" s="93">
        <v>566928</v>
      </c>
      <c r="AB3268" s="91" t="s">
        <v>331</v>
      </c>
    </row>
    <row r="3269" spans="2:28" s="95" customFormat="1" x14ac:dyDescent="0.2">
      <c r="B3269" s="124"/>
      <c r="C3269" s="123"/>
      <c r="D3269" s="91"/>
      <c r="E3269" s="91"/>
      <c r="F3269" s="91"/>
      <c r="G3269" s="124"/>
      <c r="H3269" s="123"/>
      <c r="I3269" s="124"/>
      <c r="J3269" s="121"/>
      <c r="K3269" s="121"/>
      <c r="L3269" s="123"/>
      <c r="M3269" s="92"/>
      <c r="O3269" s="89"/>
      <c r="Q3269" s="91"/>
      <c r="R3269" s="91"/>
      <c r="S3269" s="125">
        <v>42578</v>
      </c>
      <c r="T3269" s="123"/>
      <c r="U3269" s="120" t="s">
        <v>330</v>
      </c>
      <c r="V3269" s="121"/>
      <c r="W3269" s="121"/>
      <c r="X3269" s="122">
        <v>128027</v>
      </c>
      <c r="Y3269" s="123"/>
      <c r="Z3269" s="92" t="s">
        <v>330</v>
      </c>
      <c r="AA3269" s="93">
        <v>694955</v>
      </c>
      <c r="AB3269" s="91" t="s">
        <v>332</v>
      </c>
    </row>
    <row r="3270" spans="2:28" s="95" customFormat="1" x14ac:dyDescent="0.2">
      <c r="B3270" s="124"/>
      <c r="C3270" s="123"/>
      <c r="D3270" s="91"/>
      <c r="E3270" s="91"/>
      <c r="F3270" s="91"/>
      <c r="G3270" s="124"/>
      <c r="H3270" s="123"/>
      <c r="I3270" s="124"/>
      <c r="J3270" s="121"/>
      <c r="K3270" s="121"/>
      <c r="L3270" s="123"/>
      <c r="M3270" s="92"/>
      <c r="O3270" s="89"/>
      <c r="Q3270" s="91"/>
      <c r="R3270" s="91"/>
      <c r="S3270" s="125">
        <v>42598</v>
      </c>
      <c r="T3270" s="123"/>
      <c r="U3270" s="120" t="s">
        <v>330</v>
      </c>
      <c r="V3270" s="121"/>
      <c r="W3270" s="121"/>
      <c r="X3270" s="122">
        <v>-30000</v>
      </c>
      <c r="Y3270" s="123"/>
      <c r="Z3270" s="92" t="s">
        <v>330</v>
      </c>
      <c r="AA3270" s="93">
        <v>664955</v>
      </c>
      <c r="AB3270" s="91" t="s">
        <v>331</v>
      </c>
    </row>
    <row r="3271" spans="2:28" s="95" customFormat="1" x14ac:dyDescent="0.2">
      <c r="B3271" s="124"/>
      <c r="C3271" s="123"/>
      <c r="D3271" s="91"/>
      <c r="E3271" s="91"/>
      <c r="F3271" s="91"/>
      <c r="G3271" s="124"/>
      <c r="H3271" s="123"/>
      <c r="I3271" s="124"/>
      <c r="J3271" s="121"/>
      <c r="K3271" s="121"/>
      <c r="L3271" s="123"/>
      <c r="M3271" s="92"/>
      <c r="O3271" s="89"/>
      <c r="Q3271" s="91"/>
      <c r="R3271" s="91"/>
      <c r="S3271" s="125">
        <v>42628</v>
      </c>
      <c r="T3271" s="123"/>
      <c r="U3271" s="120" t="s">
        <v>330</v>
      </c>
      <c r="V3271" s="121"/>
      <c r="W3271" s="121"/>
      <c r="X3271" s="122">
        <v>10000</v>
      </c>
      <c r="Y3271" s="123"/>
      <c r="Z3271" s="92" t="s">
        <v>330</v>
      </c>
      <c r="AA3271" s="93">
        <v>674955</v>
      </c>
      <c r="AB3271" s="91" t="s">
        <v>331</v>
      </c>
    </row>
    <row r="3272" spans="2:28" s="95" customFormat="1" x14ac:dyDescent="0.2">
      <c r="B3272" s="124"/>
      <c r="C3272" s="123"/>
      <c r="D3272" s="91"/>
      <c r="E3272" s="91"/>
      <c r="F3272" s="91"/>
      <c r="G3272" s="124"/>
      <c r="H3272" s="123"/>
      <c r="I3272" s="124"/>
      <c r="J3272" s="121"/>
      <c r="K3272" s="121"/>
      <c r="L3272" s="123"/>
      <c r="M3272" s="92"/>
      <c r="O3272" s="89"/>
      <c r="Q3272" s="91"/>
      <c r="R3272" s="91"/>
      <c r="S3272" s="125">
        <v>42641</v>
      </c>
      <c r="T3272" s="123"/>
      <c r="U3272" s="120" t="s">
        <v>330</v>
      </c>
      <c r="V3272" s="121"/>
      <c r="W3272" s="121"/>
      <c r="X3272" s="122">
        <v>-3561</v>
      </c>
      <c r="Y3272" s="123"/>
      <c r="Z3272" s="92" t="s">
        <v>330</v>
      </c>
      <c r="AA3272" s="93">
        <v>671394</v>
      </c>
      <c r="AB3272" s="91" t="s">
        <v>332</v>
      </c>
    </row>
    <row r="3273" spans="2:28" s="95" customFormat="1" x14ac:dyDescent="0.2">
      <c r="B3273" s="124"/>
      <c r="C3273" s="123"/>
      <c r="D3273" s="91"/>
      <c r="E3273" s="91"/>
      <c r="F3273" s="91"/>
      <c r="G3273" s="124"/>
      <c r="H3273" s="123"/>
      <c r="I3273" s="124"/>
      <c r="J3273" s="121"/>
      <c r="K3273" s="121"/>
      <c r="L3273" s="123"/>
      <c r="M3273" s="92"/>
      <c r="O3273" s="89"/>
      <c r="Q3273" s="91"/>
      <c r="R3273" s="91"/>
      <c r="S3273" s="125">
        <v>42668</v>
      </c>
      <c r="T3273" s="123"/>
      <c r="U3273" s="120" t="s">
        <v>330</v>
      </c>
      <c r="V3273" s="121"/>
      <c r="W3273" s="121"/>
      <c r="X3273" s="122">
        <v>-31666</v>
      </c>
      <c r="Y3273" s="123"/>
      <c r="Z3273" s="92" t="s">
        <v>330</v>
      </c>
      <c r="AA3273" s="93">
        <v>639728</v>
      </c>
      <c r="AB3273" s="91" t="s">
        <v>332</v>
      </c>
    </row>
    <row r="3274" spans="2:28" s="95" customFormat="1" x14ac:dyDescent="0.2">
      <c r="B3274" s="124"/>
      <c r="C3274" s="123"/>
      <c r="D3274" s="91"/>
      <c r="E3274" s="91"/>
      <c r="F3274" s="91"/>
      <c r="G3274" s="124"/>
      <c r="H3274" s="123"/>
      <c r="I3274" s="124"/>
      <c r="J3274" s="121"/>
      <c r="K3274" s="121"/>
      <c r="L3274" s="123"/>
      <c r="M3274" s="92"/>
      <c r="O3274" s="89"/>
      <c r="Q3274" s="91"/>
      <c r="R3274" s="91"/>
      <c r="S3274" s="125">
        <v>42681</v>
      </c>
      <c r="T3274" s="123"/>
      <c r="U3274" s="120" t="s">
        <v>330</v>
      </c>
      <c r="V3274" s="121"/>
      <c r="W3274" s="121"/>
      <c r="X3274" s="122">
        <v>12208</v>
      </c>
      <c r="Y3274" s="123"/>
      <c r="Z3274" s="92" t="s">
        <v>330</v>
      </c>
      <c r="AA3274" s="93">
        <v>651936</v>
      </c>
      <c r="AB3274" s="91" t="s">
        <v>332</v>
      </c>
    </row>
    <row r="3275" spans="2:28" s="95" customFormat="1" x14ac:dyDescent="0.2">
      <c r="B3275" s="124"/>
      <c r="C3275" s="123"/>
      <c r="D3275" s="91"/>
      <c r="E3275" s="91"/>
      <c r="F3275" s="91"/>
      <c r="G3275" s="124"/>
      <c r="H3275" s="123"/>
      <c r="I3275" s="124"/>
      <c r="J3275" s="121"/>
      <c r="K3275" s="121"/>
      <c r="L3275" s="123"/>
      <c r="M3275" s="92"/>
      <c r="O3275" s="89"/>
      <c r="Q3275" s="91"/>
      <c r="R3275" s="91"/>
      <c r="S3275" s="125">
        <v>42690</v>
      </c>
      <c r="T3275" s="123"/>
      <c r="U3275" s="120" t="s">
        <v>330</v>
      </c>
      <c r="V3275" s="121"/>
      <c r="W3275" s="121"/>
      <c r="X3275" s="122">
        <v>-30000</v>
      </c>
      <c r="Y3275" s="123"/>
      <c r="Z3275" s="92" t="s">
        <v>330</v>
      </c>
      <c r="AA3275" s="93">
        <v>621936</v>
      </c>
      <c r="AB3275" s="91" t="s">
        <v>331</v>
      </c>
    </row>
    <row r="3276" spans="2:28" s="95" customFormat="1" x14ac:dyDescent="0.2">
      <c r="B3276" s="124"/>
      <c r="C3276" s="123"/>
      <c r="D3276" s="91"/>
      <c r="E3276" s="91"/>
      <c r="F3276" s="91"/>
      <c r="G3276" s="124"/>
      <c r="H3276" s="123"/>
      <c r="I3276" s="124"/>
      <c r="J3276" s="121"/>
      <c r="K3276" s="121"/>
      <c r="L3276" s="123"/>
      <c r="M3276" s="92"/>
      <c r="O3276" s="89"/>
      <c r="Q3276" s="91"/>
      <c r="R3276" s="91"/>
      <c r="S3276" s="125">
        <v>42703</v>
      </c>
      <c r="T3276" s="123"/>
      <c r="U3276" s="120" t="s">
        <v>330</v>
      </c>
      <c r="V3276" s="121"/>
      <c r="W3276" s="121"/>
      <c r="X3276" s="122">
        <v>-241</v>
      </c>
      <c r="Y3276" s="123"/>
      <c r="Z3276" s="92" t="s">
        <v>330</v>
      </c>
      <c r="AA3276" s="93">
        <v>621695</v>
      </c>
      <c r="AB3276" s="91" t="s">
        <v>332</v>
      </c>
    </row>
    <row r="3277" spans="2:28" s="95" customFormat="1" x14ac:dyDescent="0.2">
      <c r="B3277" s="124"/>
      <c r="C3277" s="123"/>
      <c r="D3277" s="91"/>
      <c r="E3277" s="91"/>
      <c r="F3277" s="91"/>
      <c r="G3277" s="124"/>
      <c r="H3277" s="123"/>
      <c r="I3277" s="124"/>
      <c r="J3277" s="121"/>
      <c r="K3277" s="121"/>
      <c r="L3277" s="123"/>
      <c r="M3277" s="92"/>
      <c r="O3277" s="89"/>
      <c r="Q3277" s="91"/>
      <c r="R3277" s="91"/>
      <c r="S3277" s="125">
        <v>42719</v>
      </c>
      <c r="T3277" s="123"/>
      <c r="U3277" s="120" t="s">
        <v>330</v>
      </c>
      <c r="V3277" s="121"/>
      <c r="W3277" s="121"/>
      <c r="X3277" s="122">
        <v>-190000</v>
      </c>
      <c r="Y3277" s="123"/>
      <c r="Z3277" s="92" t="s">
        <v>330</v>
      </c>
      <c r="AA3277" s="93">
        <v>431695</v>
      </c>
      <c r="AB3277" s="91" t="s">
        <v>331</v>
      </c>
    </row>
    <row r="3278" spans="2:28" s="95" customFormat="1" x14ac:dyDescent="0.2">
      <c r="B3278" s="124"/>
      <c r="C3278" s="123"/>
      <c r="D3278" s="91"/>
      <c r="E3278" s="91"/>
      <c r="F3278" s="91"/>
      <c r="G3278" s="124"/>
      <c r="H3278" s="123"/>
      <c r="I3278" s="124"/>
      <c r="J3278" s="121"/>
      <c r="K3278" s="121"/>
      <c r="L3278" s="123"/>
      <c r="M3278" s="92"/>
      <c r="O3278" s="89"/>
      <c r="Q3278" s="91"/>
      <c r="R3278" s="91"/>
      <c r="S3278" s="125">
        <v>42731</v>
      </c>
      <c r="T3278" s="123"/>
      <c r="U3278" s="120" t="s">
        <v>330</v>
      </c>
      <c r="V3278" s="121"/>
      <c r="W3278" s="121"/>
      <c r="X3278" s="122">
        <v>129527</v>
      </c>
      <c r="Y3278" s="123"/>
      <c r="Z3278" s="92" t="s">
        <v>330</v>
      </c>
      <c r="AA3278" s="93">
        <v>561222</v>
      </c>
      <c r="AB3278" s="91" t="s">
        <v>331</v>
      </c>
    </row>
    <row r="3279" spans="2:28" s="95" customFormat="1" x14ac:dyDescent="0.2">
      <c r="B3279" s="124"/>
      <c r="C3279" s="123"/>
      <c r="D3279" s="91"/>
      <c r="E3279" s="91"/>
      <c r="F3279" s="91"/>
      <c r="G3279" s="124"/>
      <c r="H3279" s="123"/>
      <c r="I3279" s="124"/>
      <c r="J3279" s="121"/>
      <c r="K3279" s="121"/>
      <c r="L3279" s="123"/>
      <c r="M3279" s="92"/>
      <c r="O3279" s="89"/>
      <c r="Q3279" s="91"/>
      <c r="R3279" s="91"/>
      <c r="S3279" s="125">
        <v>42748</v>
      </c>
      <c r="T3279" s="123"/>
      <c r="U3279" s="120" t="s">
        <v>330</v>
      </c>
      <c r="V3279" s="121"/>
      <c r="W3279" s="121"/>
      <c r="X3279" s="122">
        <v>60000</v>
      </c>
      <c r="Y3279" s="123"/>
      <c r="Z3279" s="92" t="s">
        <v>330</v>
      </c>
      <c r="AA3279" s="93">
        <v>621222</v>
      </c>
      <c r="AB3279" s="91" t="s">
        <v>331</v>
      </c>
    </row>
    <row r="3280" spans="2:28" s="95" customFormat="1" x14ac:dyDescent="0.2">
      <c r="B3280" s="124"/>
      <c r="C3280" s="123"/>
      <c r="D3280" s="91"/>
      <c r="E3280" s="91"/>
      <c r="F3280" s="91"/>
      <c r="G3280" s="124"/>
      <c r="H3280" s="123"/>
      <c r="I3280" s="124"/>
      <c r="J3280" s="121"/>
      <c r="K3280" s="121"/>
      <c r="L3280" s="123"/>
      <c r="M3280" s="92"/>
      <c r="O3280" s="89"/>
      <c r="Q3280" s="91"/>
      <c r="R3280" s="91"/>
      <c r="S3280" s="125">
        <v>42782</v>
      </c>
      <c r="T3280" s="123"/>
      <c r="U3280" s="120" t="s">
        <v>330</v>
      </c>
      <c r="V3280" s="121"/>
      <c r="W3280" s="121"/>
      <c r="X3280" s="122">
        <v>-10000</v>
      </c>
      <c r="Y3280" s="123"/>
      <c r="Z3280" s="92" t="s">
        <v>330</v>
      </c>
      <c r="AA3280" s="93">
        <v>611222</v>
      </c>
      <c r="AB3280" s="91" t="s">
        <v>331</v>
      </c>
    </row>
    <row r="3281" spans="2:28" s="95" customFormat="1" x14ac:dyDescent="0.2">
      <c r="B3281" s="124"/>
      <c r="C3281" s="123"/>
      <c r="D3281" s="91"/>
      <c r="E3281" s="91"/>
      <c r="F3281" s="91"/>
      <c r="G3281" s="124"/>
      <c r="H3281" s="123"/>
      <c r="I3281" s="124"/>
      <c r="J3281" s="121"/>
      <c r="K3281" s="121"/>
      <c r="L3281" s="123"/>
      <c r="M3281" s="92"/>
      <c r="O3281" s="89"/>
      <c r="Q3281" s="91"/>
      <c r="R3281" s="91"/>
      <c r="S3281" s="125">
        <v>42793</v>
      </c>
      <c r="T3281" s="123"/>
      <c r="U3281" s="120" t="s">
        <v>330</v>
      </c>
      <c r="V3281" s="121"/>
      <c r="W3281" s="121"/>
      <c r="X3281" s="122">
        <v>-1265</v>
      </c>
      <c r="Y3281" s="123"/>
      <c r="Z3281" s="92" t="s">
        <v>330</v>
      </c>
      <c r="AA3281" s="93">
        <v>609957</v>
      </c>
      <c r="AB3281" s="91" t="s">
        <v>331</v>
      </c>
    </row>
    <row r="3282" spans="2:28" s="95" customFormat="1" x14ac:dyDescent="0.2">
      <c r="B3282" s="124"/>
      <c r="C3282" s="123"/>
      <c r="D3282" s="91"/>
      <c r="E3282" s="91"/>
      <c r="F3282" s="91"/>
      <c r="G3282" s="124"/>
      <c r="H3282" s="123"/>
      <c r="I3282" s="124"/>
      <c r="J3282" s="121"/>
      <c r="K3282" s="121"/>
      <c r="L3282" s="123"/>
      <c r="M3282" s="92"/>
      <c r="O3282" s="89"/>
      <c r="Q3282" s="91"/>
      <c r="R3282" s="91"/>
      <c r="S3282" s="125">
        <v>42810</v>
      </c>
      <c r="T3282" s="123"/>
      <c r="U3282" s="120" t="s">
        <v>330</v>
      </c>
      <c r="V3282" s="121"/>
      <c r="W3282" s="121"/>
      <c r="X3282" s="122">
        <v>-10000</v>
      </c>
      <c r="Y3282" s="123"/>
      <c r="Z3282" s="92" t="s">
        <v>330</v>
      </c>
      <c r="AA3282" s="93">
        <v>599957</v>
      </c>
      <c r="AB3282" s="91" t="s">
        <v>331</v>
      </c>
    </row>
    <row r="3283" spans="2:28" s="95" customFormat="1" x14ac:dyDescent="0.2">
      <c r="B3283" s="124"/>
      <c r="C3283" s="123"/>
      <c r="D3283" s="91"/>
      <c r="E3283" s="91"/>
      <c r="F3283" s="91"/>
      <c r="G3283" s="124"/>
      <c r="H3283" s="123"/>
      <c r="I3283" s="124"/>
      <c r="J3283" s="121"/>
      <c r="K3283" s="121"/>
      <c r="L3283" s="123"/>
      <c r="M3283" s="92"/>
      <c r="O3283" s="89"/>
      <c r="Q3283" s="91"/>
      <c r="R3283" s="91"/>
      <c r="S3283" s="125">
        <v>42851</v>
      </c>
      <c r="T3283" s="123"/>
      <c r="U3283" s="120" t="s">
        <v>330</v>
      </c>
      <c r="V3283" s="121"/>
      <c r="W3283" s="121"/>
      <c r="X3283" s="122">
        <v>-148</v>
      </c>
      <c r="Y3283" s="123"/>
      <c r="Z3283" s="92" t="s">
        <v>330</v>
      </c>
      <c r="AA3283" s="93">
        <v>599809</v>
      </c>
      <c r="AB3283" s="91" t="s">
        <v>331</v>
      </c>
    </row>
    <row r="3284" spans="2:28" s="95" customFormat="1" x14ac:dyDescent="0.2">
      <c r="B3284" s="124"/>
      <c r="C3284" s="123"/>
      <c r="D3284" s="91"/>
      <c r="E3284" s="91"/>
      <c r="F3284" s="91"/>
      <c r="G3284" s="124"/>
      <c r="H3284" s="123"/>
      <c r="I3284" s="124"/>
      <c r="J3284" s="121"/>
      <c r="K3284" s="121"/>
      <c r="L3284" s="123"/>
      <c r="M3284" s="92"/>
      <c r="O3284" s="89"/>
      <c r="Q3284" s="91"/>
      <c r="R3284" s="91"/>
      <c r="S3284" s="125">
        <v>42912</v>
      </c>
      <c r="T3284" s="123"/>
      <c r="U3284" s="120" t="s">
        <v>330</v>
      </c>
      <c r="V3284" s="121"/>
      <c r="W3284" s="121"/>
      <c r="X3284" s="122">
        <v>-3554</v>
      </c>
      <c r="Y3284" s="123"/>
      <c r="Z3284" s="92" t="s">
        <v>330</v>
      </c>
      <c r="AA3284" s="93">
        <v>596255</v>
      </c>
      <c r="AB3284" s="91" t="s">
        <v>331</v>
      </c>
    </row>
    <row r="3285" spans="2:28" s="95" customFormat="1" x14ac:dyDescent="0.2">
      <c r="B3285" s="124"/>
      <c r="C3285" s="123"/>
      <c r="D3285" s="91"/>
      <c r="E3285" s="91"/>
      <c r="F3285" s="91"/>
      <c r="G3285" s="124"/>
      <c r="H3285" s="123"/>
      <c r="I3285" s="124"/>
      <c r="J3285" s="121"/>
      <c r="K3285" s="121"/>
      <c r="L3285" s="123"/>
      <c r="M3285" s="92"/>
      <c r="O3285" s="89"/>
      <c r="Q3285" s="91"/>
      <c r="R3285" s="91"/>
      <c r="S3285" s="125">
        <v>42942</v>
      </c>
      <c r="T3285" s="123"/>
      <c r="U3285" s="120" t="s">
        <v>330</v>
      </c>
      <c r="V3285" s="121"/>
      <c r="W3285" s="121"/>
      <c r="X3285" s="122">
        <v>-108</v>
      </c>
      <c r="Y3285" s="123"/>
      <c r="Z3285" s="92" t="s">
        <v>330</v>
      </c>
      <c r="AA3285" s="93">
        <v>596147</v>
      </c>
      <c r="AB3285" s="91" t="s">
        <v>331</v>
      </c>
    </row>
    <row r="3286" spans="2:28" s="95" customFormat="1" x14ac:dyDescent="0.2">
      <c r="B3286" s="124"/>
      <c r="C3286" s="123"/>
      <c r="D3286" s="91"/>
      <c r="E3286" s="91"/>
      <c r="F3286" s="91"/>
      <c r="G3286" s="124"/>
      <c r="H3286" s="123"/>
      <c r="I3286" s="124"/>
      <c r="J3286" s="121"/>
      <c r="K3286" s="121"/>
      <c r="L3286" s="123"/>
      <c r="M3286" s="92"/>
      <c r="O3286" s="89"/>
      <c r="Q3286" s="91"/>
      <c r="R3286" s="91"/>
      <c r="S3286" s="125">
        <v>43004</v>
      </c>
      <c r="T3286" s="123"/>
      <c r="U3286" s="120" t="s">
        <v>330</v>
      </c>
      <c r="V3286" s="121"/>
      <c r="W3286" s="121"/>
      <c r="X3286" s="122">
        <v>-33047</v>
      </c>
      <c r="Y3286" s="123"/>
      <c r="Z3286" s="92" t="s">
        <v>330</v>
      </c>
      <c r="AA3286" s="93">
        <v>563100</v>
      </c>
      <c r="AB3286" s="91" t="s">
        <v>331</v>
      </c>
    </row>
    <row r="3287" spans="2:28" s="95" customFormat="1" x14ac:dyDescent="0.2">
      <c r="B3287" s="124"/>
      <c r="C3287" s="123"/>
      <c r="D3287" s="91"/>
      <c r="E3287" s="91"/>
      <c r="F3287" s="91"/>
      <c r="G3287" s="124"/>
      <c r="H3287" s="123"/>
      <c r="I3287" s="124"/>
      <c r="J3287" s="121"/>
      <c r="K3287" s="121"/>
      <c r="L3287" s="123"/>
      <c r="M3287" s="92"/>
      <c r="O3287" s="89"/>
      <c r="Q3287" s="91"/>
      <c r="R3287" s="91"/>
      <c r="S3287" s="125">
        <v>43034</v>
      </c>
      <c r="T3287" s="123"/>
      <c r="U3287" s="120" t="s">
        <v>330</v>
      </c>
      <c r="V3287" s="121"/>
      <c r="W3287" s="121"/>
      <c r="X3287" s="122">
        <v>-10253</v>
      </c>
      <c r="Y3287" s="123"/>
      <c r="Z3287" s="92" t="s">
        <v>330</v>
      </c>
      <c r="AA3287" s="93">
        <v>552847</v>
      </c>
      <c r="AB3287" s="91" t="s">
        <v>331</v>
      </c>
    </row>
    <row r="3288" spans="2:28" s="95" customFormat="1" x14ac:dyDescent="0.2">
      <c r="B3288" s="124"/>
      <c r="C3288" s="123"/>
      <c r="D3288" s="91"/>
      <c r="E3288" s="91"/>
      <c r="F3288" s="91"/>
      <c r="G3288" s="124"/>
      <c r="H3288" s="123"/>
      <c r="I3288" s="124"/>
      <c r="J3288" s="121"/>
      <c r="K3288" s="121"/>
      <c r="L3288" s="123"/>
      <c r="M3288" s="92"/>
      <c r="O3288" s="89"/>
      <c r="Q3288" s="91"/>
      <c r="R3288" s="91"/>
      <c r="S3288" s="125">
        <v>43090</v>
      </c>
      <c r="T3288" s="123"/>
      <c r="U3288" s="120" t="s">
        <v>330</v>
      </c>
      <c r="V3288" s="121"/>
      <c r="W3288" s="121"/>
      <c r="X3288" s="122">
        <v>-9940</v>
      </c>
      <c r="Y3288" s="123"/>
      <c r="Z3288" s="92" t="s">
        <v>330</v>
      </c>
      <c r="AA3288" s="93">
        <v>542907</v>
      </c>
      <c r="AB3288" s="91" t="s">
        <v>331</v>
      </c>
    </row>
    <row r="3289" spans="2:28" s="95" customFormat="1" x14ac:dyDescent="0.2">
      <c r="B3289" s="124"/>
      <c r="C3289" s="123"/>
      <c r="D3289" s="91"/>
      <c r="E3289" s="91"/>
      <c r="F3289" s="91"/>
      <c r="G3289" s="124"/>
      <c r="H3289" s="123"/>
      <c r="I3289" s="124"/>
      <c r="J3289" s="121"/>
      <c r="K3289" s="121"/>
      <c r="L3289" s="123"/>
      <c r="M3289" s="92"/>
      <c r="O3289" s="89"/>
      <c r="Q3289" s="91"/>
      <c r="R3289" s="91"/>
      <c r="S3289" s="125">
        <v>43157</v>
      </c>
      <c r="T3289" s="123"/>
      <c r="U3289" s="120" t="s">
        <v>330</v>
      </c>
      <c r="V3289" s="121"/>
      <c r="W3289" s="121"/>
      <c r="X3289" s="122">
        <v>-483</v>
      </c>
      <c r="Y3289" s="123"/>
      <c r="Z3289" s="92" t="s">
        <v>330</v>
      </c>
      <c r="AA3289" s="93">
        <v>542424</v>
      </c>
      <c r="AB3289" s="91" t="s">
        <v>331</v>
      </c>
    </row>
    <row r="3290" spans="2:28" s="95" customFormat="1" x14ac:dyDescent="0.2">
      <c r="B3290" s="124"/>
      <c r="C3290" s="123"/>
      <c r="D3290" s="91"/>
      <c r="E3290" s="91"/>
      <c r="F3290" s="91"/>
      <c r="G3290" s="124"/>
      <c r="H3290" s="123"/>
      <c r="I3290" s="124"/>
      <c r="J3290" s="121"/>
      <c r="K3290" s="121"/>
      <c r="L3290" s="123"/>
      <c r="M3290" s="92"/>
      <c r="O3290" s="89"/>
      <c r="Q3290" s="91"/>
      <c r="R3290" s="91"/>
      <c r="S3290" s="125">
        <v>43181</v>
      </c>
      <c r="T3290" s="123"/>
      <c r="U3290" s="120" t="s">
        <v>330</v>
      </c>
      <c r="V3290" s="121"/>
      <c r="W3290" s="121"/>
      <c r="X3290" s="122">
        <v>-1573</v>
      </c>
      <c r="Y3290" s="123"/>
      <c r="Z3290" s="92" t="s">
        <v>330</v>
      </c>
      <c r="AA3290" s="93">
        <v>540851</v>
      </c>
      <c r="AB3290" s="91" t="s">
        <v>331</v>
      </c>
    </row>
    <row r="3291" spans="2:28" s="95" customFormat="1" x14ac:dyDescent="0.2">
      <c r="B3291" s="124"/>
      <c r="C3291" s="123"/>
      <c r="D3291" s="91"/>
      <c r="E3291" s="91"/>
      <c r="F3291" s="91"/>
      <c r="G3291" s="124"/>
      <c r="H3291" s="123"/>
      <c r="I3291" s="124"/>
      <c r="J3291" s="121"/>
      <c r="K3291" s="121"/>
      <c r="L3291" s="123"/>
      <c r="M3291" s="92"/>
      <c r="O3291" s="89"/>
      <c r="Q3291" s="91"/>
      <c r="R3291" s="91"/>
      <c r="S3291" s="125">
        <v>43215</v>
      </c>
      <c r="T3291" s="123"/>
      <c r="U3291" s="120" t="s">
        <v>330</v>
      </c>
      <c r="V3291" s="121"/>
      <c r="W3291" s="121"/>
      <c r="X3291" s="122">
        <v>672889</v>
      </c>
      <c r="Y3291" s="123"/>
      <c r="Z3291" s="92" t="s">
        <v>330</v>
      </c>
      <c r="AA3291" s="93">
        <v>1213740</v>
      </c>
      <c r="AB3291" s="91" t="s">
        <v>331</v>
      </c>
    </row>
    <row r="3292" spans="2:28" s="95" customFormat="1" x14ac:dyDescent="0.2">
      <c r="B3292" s="124"/>
      <c r="C3292" s="123"/>
      <c r="D3292" s="91"/>
      <c r="E3292" s="91"/>
      <c r="F3292" s="91"/>
      <c r="G3292" s="124"/>
      <c r="H3292" s="123"/>
      <c r="I3292" s="124"/>
      <c r="J3292" s="121"/>
      <c r="K3292" s="121"/>
      <c r="L3292" s="123"/>
      <c r="M3292" s="92"/>
      <c r="O3292" s="89"/>
      <c r="Q3292" s="91"/>
      <c r="R3292" s="91"/>
      <c r="S3292" s="125">
        <v>43272</v>
      </c>
      <c r="T3292" s="123"/>
      <c r="U3292" s="120" t="s">
        <v>330</v>
      </c>
      <c r="V3292" s="121"/>
      <c r="W3292" s="121"/>
      <c r="X3292" s="122">
        <v>-923</v>
      </c>
      <c r="Y3292" s="123"/>
      <c r="Z3292" s="92" t="s">
        <v>330</v>
      </c>
      <c r="AA3292" s="93">
        <v>1212817</v>
      </c>
      <c r="AB3292" s="91" t="s">
        <v>331</v>
      </c>
    </row>
    <row r="3293" spans="2:28" s="95" customFormat="1" x14ac:dyDescent="0.2">
      <c r="B3293" s="124"/>
      <c r="C3293" s="123"/>
      <c r="D3293" s="91"/>
      <c r="E3293" s="91"/>
      <c r="F3293" s="91"/>
      <c r="G3293" s="124"/>
      <c r="H3293" s="123"/>
      <c r="I3293" s="124"/>
      <c r="J3293" s="121"/>
      <c r="K3293" s="121"/>
      <c r="L3293" s="123"/>
      <c r="M3293" s="92"/>
      <c r="O3293" s="89"/>
      <c r="Q3293" s="91"/>
      <c r="R3293" s="91"/>
      <c r="S3293" s="125">
        <v>43307</v>
      </c>
      <c r="T3293" s="123"/>
      <c r="U3293" s="120" t="s">
        <v>330</v>
      </c>
      <c r="V3293" s="121"/>
      <c r="W3293" s="121"/>
      <c r="X3293" s="122">
        <v>-245969</v>
      </c>
      <c r="Y3293" s="123"/>
      <c r="Z3293" s="92" t="s">
        <v>330</v>
      </c>
      <c r="AA3293" s="93">
        <v>966848</v>
      </c>
      <c r="AB3293" s="91" t="s">
        <v>333</v>
      </c>
    </row>
    <row r="3294" spans="2:28" s="95" customFormat="1" x14ac:dyDescent="0.2">
      <c r="B3294" s="124"/>
      <c r="C3294" s="123"/>
      <c r="D3294" s="91"/>
      <c r="E3294" s="91"/>
      <c r="F3294" s="91"/>
      <c r="G3294" s="124"/>
      <c r="H3294" s="123"/>
      <c r="I3294" s="124"/>
      <c r="J3294" s="121"/>
      <c r="K3294" s="121"/>
      <c r="L3294" s="123"/>
      <c r="M3294" s="92"/>
      <c r="O3294" s="89"/>
      <c r="Q3294" s="91"/>
      <c r="R3294" s="91"/>
      <c r="S3294" s="125">
        <v>43339</v>
      </c>
      <c r="T3294" s="123"/>
      <c r="U3294" s="120" t="s">
        <v>330</v>
      </c>
      <c r="V3294" s="121"/>
      <c r="W3294" s="121"/>
      <c r="X3294" s="122">
        <v>-16</v>
      </c>
      <c r="Y3294" s="123"/>
      <c r="Z3294" s="92" t="s">
        <v>330</v>
      </c>
      <c r="AA3294" s="93">
        <v>966832</v>
      </c>
      <c r="AB3294" s="91" t="s">
        <v>331</v>
      </c>
    </row>
    <row r="3295" spans="2:28" s="95" customFormat="1" x14ac:dyDescent="0.2">
      <c r="B3295" s="124"/>
      <c r="C3295" s="123"/>
      <c r="D3295" s="91"/>
      <c r="E3295" s="91"/>
      <c r="F3295" s="91"/>
      <c r="G3295" s="124"/>
      <c r="H3295" s="123"/>
      <c r="I3295" s="124"/>
      <c r="J3295" s="121"/>
      <c r="K3295" s="121"/>
      <c r="L3295" s="123"/>
      <c r="M3295" s="92"/>
      <c r="O3295" s="89"/>
      <c r="Q3295" s="91"/>
      <c r="R3295" s="91"/>
      <c r="S3295" s="125">
        <v>43369</v>
      </c>
      <c r="T3295" s="123"/>
      <c r="U3295" s="120" t="s">
        <v>330</v>
      </c>
      <c r="V3295" s="121"/>
      <c r="W3295" s="121"/>
      <c r="X3295" s="122">
        <v>-19</v>
      </c>
      <c r="Y3295" s="123"/>
      <c r="Z3295" s="92" t="s">
        <v>330</v>
      </c>
      <c r="AA3295" s="93">
        <v>966813</v>
      </c>
      <c r="AB3295" s="91" t="s">
        <v>331</v>
      </c>
    </row>
    <row r="3296" spans="2:28" s="95" customFormat="1" x14ac:dyDescent="0.2">
      <c r="B3296" s="124"/>
      <c r="C3296" s="123"/>
      <c r="D3296" s="91"/>
      <c r="E3296" s="91"/>
      <c r="F3296" s="91"/>
      <c r="G3296" s="124"/>
      <c r="H3296" s="123"/>
      <c r="I3296" s="124"/>
      <c r="J3296" s="121"/>
      <c r="K3296" s="121"/>
      <c r="L3296" s="123"/>
      <c r="M3296" s="92"/>
      <c r="O3296" s="89"/>
      <c r="Q3296" s="91"/>
      <c r="R3296" s="91"/>
      <c r="S3296" s="125">
        <v>43398</v>
      </c>
      <c r="T3296" s="123"/>
      <c r="U3296" s="120" t="s">
        <v>330</v>
      </c>
      <c r="V3296" s="121"/>
      <c r="W3296" s="121"/>
      <c r="X3296" s="122">
        <v>-844</v>
      </c>
      <c r="Y3296" s="123"/>
      <c r="Z3296" s="92" t="s">
        <v>330</v>
      </c>
      <c r="AA3296" s="93">
        <v>965969</v>
      </c>
      <c r="AB3296" s="91" t="s">
        <v>331</v>
      </c>
    </row>
    <row r="3297" spans="2:28" s="95" customFormat="1" ht="12.6" customHeight="1" x14ac:dyDescent="0.2">
      <c r="B3297" s="125">
        <v>40030</v>
      </c>
      <c r="C3297" s="123"/>
      <c r="D3297" s="91" t="s">
        <v>60</v>
      </c>
      <c r="E3297" s="91" t="s">
        <v>460</v>
      </c>
      <c r="F3297" s="91" t="s">
        <v>55</v>
      </c>
      <c r="G3297" s="124" t="s">
        <v>10</v>
      </c>
      <c r="H3297" s="123"/>
      <c r="I3297" s="124" t="s">
        <v>328</v>
      </c>
      <c r="J3297" s="121"/>
      <c r="K3297" s="121"/>
      <c r="L3297" s="123"/>
      <c r="M3297" s="92" t="s">
        <v>330</v>
      </c>
      <c r="O3297" s="93">
        <v>420000</v>
      </c>
      <c r="Q3297" s="91" t="s">
        <v>11</v>
      </c>
      <c r="R3297" s="91"/>
      <c r="S3297" s="125">
        <v>40086</v>
      </c>
      <c r="T3297" s="123"/>
      <c r="U3297" s="120" t="s">
        <v>330</v>
      </c>
      <c r="V3297" s="121"/>
      <c r="W3297" s="121"/>
      <c r="X3297" s="122">
        <v>180000</v>
      </c>
      <c r="Y3297" s="123"/>
      <c r="Z3297" s="92" t="s">
        <v>330</v>
      </c>
      <c r="AA3297" s="93">
        <v>600000</v>
      </c>
      <c r="AB3297" s="91" t="s">
        <v>337</v>
      </c>
    </row>
    <row r="3298" spans="2:28" s="95" customFormat="1" ht="12.6" customHeight="1" x14ac:dyDescent="0.2">
      <c r="B3298" s="124"/>
      <c r="C3298" s="123"/>
      <c r="D3298" s="91"/>
      <c r="E3298" s="91"/>
      <c r="F3298" s="91"/>
      <c r="G3298" s="124"/>
      <c r="H3298" s="123"/>
      <c r="I3298" s="124"/>
      <c r="J3298" s="121"/>
      <c r="K3298" s="121"/>
      <c r="L3298" s="123"/>
      <c r="M3298" s="92"/>
      <c r="O3298" s="89"/>
      <c r="Q3298" s="91"/>
      <c r="R3298" s="91"/>
      <c r="S3298" s="125">
        <v>40177</v>
      </c>
      <c r="T3298" s="123"/>
      <c r="U3298" s="120" t="s">
        <v>330</v>
      </c>
      <c r="V3298" s="121"/>
      <c r="W3298" s="121"/>
      <c r="X3298" s="122">
        <v>-350000</v>
      </c>
      <c r="Y3298" s="123"/>
      <c r="Z3298" s="92" t="s">
        <v>330</v>
      </c>
      <c r="AA3298" s="93">
        <v>250000</v>
      </c>
      <c r="AB3298" s="91" t="s">
        <v>337</v>
      </c>
    </row>
    <row r="3299" spans="2:28" s="95" customFormat="1" x14ac:dyDescent="0.2">
      <c r="B3299" s="124"/>
      <c r="C3299" s="123"/>
      <c r="D3299" s="91"/>
      <c r="E3299" s="91"/>
      <c r="F3299" s="91"/>
      <c r="G3299" s="124"/>
      <c r="H3299" s="123"/>
      <c r="I3299" s="124"/>
      <c r="J3299" s="121"/>
      <c r="K3299" s="121"/>
      <c r="L3299" s="123"/>
      <c r="M3299" s="92"/>
      <c r="O3299" s="89"/>
      <c r="Q3299" s="91"/>
      <c r="R3299" s="91"/>
      <c r="S3299" s="125">
        <v>40263</v>
      </c>
      <c r="T3299" s="123"/>
      <c r="U3299" s="120" t="s">
        <v>330</v>
      </c>
      <c r="V3299" s="121"/>
      <c r="W3299" s="121"/>
      <c r="X3299" s="122">
        <v>20000</v>
      </c>
      <c r="Y3299" s="123"/>
      <c r="Z3299" s="92" t="s">
        <v>330</v>
      </c>
      <c r="AA3299" s="93">
        <v>270000</v>
      </c>
      <c r="AB3299" s="91" t="s">
        <v>334</v>
      </c>
    </row>
    <row r="3300" spans="2:28" s="95" customFormat="1" x14ac:dyDescent="0.2">
      <c r="B3300" s="124"/>
      <c r="C3300" s="123"/>
      <c r="D3300" s="91"/>
      <c r="E3300" s="91"/>
      <c r="F3300" s="91"/>
      <c r="G3300" s="124"/>
      <c r="H3300" s="123"/>
      <c r="I3300" s="124"/>
      <c r="J3300" s="121"/>
      <c r="K3300" s="121"/>
      <c r="L3300" s="123"/>
      <c r="M3300" s="92"/>
      <c r="O3300" s="89"/>
      <c r="Q3300" s="91"/>
      <c r="R3300" s="91"/>
      <c r="S3300" s="125">
        <v>40373</v>
      </c>
      <c r="T3300" s="123"/>
      <c r="U3300" s="120" t="s">
        <v>330</v>
      </c>
      <c r="V3300" s="121"/>
      <c r="W3300" s="121"/>
      <c r="X3300" s="122">
        <v>-70000</v>
      </c>
      <c r="Y3300" s="123"/>
      <c r="Z3300" s="92" t="s">
        <v>330</v>
      </c>
      <c r="AA3300" s="93">
        <v>200000</v>
      </c>
      <c r="AB3300" s="91" t="s">
        <v>334</v>
      </c>
    </row>
    <row r="3301" spans="2:28" s="95" customFormat="1" x14ac:dyDescent="0.2">
      <c r="B3301" s="124"/>
      <c r="C3301" s="123"/>
      <c r="D3301" s="91"/>
      <c r="E3301" s="91"/>
      <c r="F3301" s="91"/>
      <c r="G3301" s="124"/>
      <c r="H3301" s="123"/>
      <c r="I3301" s="124"/>
      <c r="J3301" s="121"/>
      <c r="K3301" s="121"/>
      <c r="L3301" s="123"/>
      <c r="M3301" s="92"/>
      <c r="O3301" s="89"/>
      <c r="Q3301" s="91"/>
      <c r="R3301" s="91"/>
      <c r="S3301" s="125">
        <v>40451</v>
      </c>
      <c r="T3301" s="123"/>
      <c r="U3301" s="120" t="s">
        <v>330</v>
      </c>
      <c r="V3301" s="121"/>
      <c r="W3301" s="121"/>
      <c r="X3301" s="122">
        <v>90111</v>
      </c>
      <c r="Y3301" s="123"/>
      <c r="Z3301" s="92" t="s">
        <v>330</v>
      </c>
      <c r="AA3301" s="93">
        <v>290111</v>
      </c>
      <c r="AB3301" s="91" t="s">
        <v>334</v>
      </c>
    </row>
    <row r="3302" spans="2:28" s="95" customFormat="1" x14ac:dyDescent="0.2">
      <c r="B3302" s="124"/>
      <c r="C3302" s="123"/>
      <c r="D3302" s="91"/>
      <c r="E3302" s="91"/>
      <c r="F3302" s="91"/>
      <c r="G3302" s="124"/>
      <c r="H3302" s="123"/>
      <c r="I3302" s="124"/>
      <c r="J3302" s="121"/>
      <c r="K3302" s="121"/>
      <c r="L3302" s="123"/>
      <c r="M3302" s="92"/>
      <c r="O3302" s="89"/>
      <c r="Q3302" s="91"/>
      <c r="R3302" s="91"/>
      <c r="S3302" s="125">
        <v>40723</v>
      </c>
      <c r="T3302" s="123"/>
      <c r="U3302" s="120" t="s">
        <v>330</v>
      </c>
      <c r="V3302" s="121"/>
      <c r="W3302" s="121"/>
      <c r="X3302" s="122">
        <v>-3</v>
      </c>
      <c r="Y3302" s="123"/>
      <c r="Z3302" s="92" t="s">
        <v>330</v>
      </c>
      <c r="AA3302" s="93">
        <v>290108</v>
      </c>
      <c r="AB3302" s="91" t="s">
        <v>332</v>
      </c>
    </row>
    <row r="3303" spans="2:28" s="95" customFormat="1" x14ac:dyDescent="0.2">
      <c r="B3303" s="124"/>
      <c r="C3303" s="123"/>
      <c r="D3303" s="91"/>
      <c r="E3303" s="91"/>
      <c r="F3303" s="91"/>
      <c r="G3303" s="124"/>
      <c r="H3303" s="123"/>
      <c r="I3303" s="124"/>
      <c r="J3303" s="121"/>
      <c r="K3303" s="121"/>
      <c r="L3303" s="123"/>
      <c r="M3303" s="92"/>
      <c r="O3303" s="89"/>
      <c r="Q3303" s="91"/>
      <c r="R3303" s="91"/>
      <c r="S3303" s="125">
        <v>41088</v>
      </c>
      <c r="T3303" s="123"/>
      <c r="U3303" s="120" t="s">
        <v>330</v>
      </c>
      <c r="V3303" s="121"/>
      <c r="W3303" s="121"/>
      <c r="X3303" s="122">
        <v>-2</v>
      </c>
      <c r="Y3303" s="123"/>
      <c r="Z3303" s="92" t="s">
        <v>330</v>
      </c>
      <c r="AA3303" s="93">
        <v>290106</v>
      </c>
      <c r="AB3303" s="91" t="s">
        <v>332</v>
      </c>
    </row>
    <row r="3304" spans="2:28" s="95" customFormat="1" x14ac:dyDescent="0.2">
      <c r="B3304" s="124"/>
      <c r="C3304" s="123"/>
      <c r="D3304" s="91"/>
      <c r="E3304" s="91"/>
      <c r="F3304" s="91"/>
      <c r="G3304" s="124"/>
      <c r="H3304" s="123"/>
      <c r="I3304" s="124"/>
      <c r="J3304" s="121"/>
      <c r="K3304" s="121"/>
      <c r="L3304" s="123"/>
      <c r="M3304" s="92"/>
      <c r="O3304" s="89"/>
      <c r="Q3304" s="91"/>
      <c r="R3304" s="91"/>
      <c r="S3304" s="125">
        <v>41179</v>
      </c>
      <c r="T3304" s="123"/>
      <c r="U3304" s="120" t="s">
        <v>330</v>
      </c>
      <c r="V3304" s="121"/>
      <c r="W3304" s="121"/>
      <c r="X3304" s="122">
        <v>-7</v>
      </c>
      <c r="Y3304" s="123"/>
      <c r="Z3304" s="92" t="s">
        <v>330</v>
      </c>
      <c r="AA3304" s="93">
        <v>290099</v>
      </c>
      <c r="AB3304" s="91" t="s">
        <v>332</v>
      </c>
    </row>
    <row r="3305" spans="2:28" s="95" customFormat="1" x14ac:dyDescent="0.2">
      <c r="B3305" s="124"/>
      <c r="C3305" s="123"/>
      <c r="D3305" s="91"/>
      <c r="E3305" s="91"/>
      <c r="F3305" s="91"/>
      <c r="G3305" s="124"/>
      <c r="H3305" s="123"/>
      <c r="I3305" s="124"/>
      <c r="J3305" s="121"/>
      <c r="K3305" s="121"/>
      <c r="L3305" s="123"/>
      <c r="M3305" s="92"/>
      <c r="O3305" s="89"/>
      <c r="Q3305" s="91"/>
      <c r="R3305" s="91"/>
      <c r="S3305" s="125">
        <v>41270</v>
      </c>
      <c r="T3305" s="123"/>
      <c r="U3305" s="120" t="s">
        <v>330</v>
      </c>
      <c r="V3305" s="121"/>
      <c r="W3305" s="121"/>
      <c r="X3305" s="122">
        <v>-1</v>
      </c>
      <c r="Y3305" s="123"/>
      <c r="Z3305" s="92" t="s">
        <v>330</v>
      </c>
      <c r="AA3305" s="93">
        <v>290098</v>
      </c>
      <c r="AB3305" s="91" t="s">
        <v>332</v>
      </c>
    </row>
    <row r="3306" spans="2:28" s="95" customFormat="1" x14ac:dyDescent="0.2">
      <c r="B3306" s="124"/>
      <c r="C3306" s="123"/>
      <c r="D3306" s="91"/>
      <c r="E3306" s="91"/>
      <c r="F3306" s="91"/>
      <c r="G3306" s="124"/>
      <c r="H3306" s="123"/>
      <c r="I3306" s="124"/>
      <c r="J3306" s="121"/>
      <c r="K3306" s="121"/>
      <c r="L3306" s="123"/>
      <c r="M3306" s="92"/>
      <c r="O3306" s="89"/>
      <c r="Q3306" s="91"/>
      <c r="R3306" s="91"/>
      <c r="S3306" s="125">
        <v>41358</v>
      </c>
      <c r="T3306" s="123"/>
      <c r="U3306" s="120" t="s">
        <v>330</v>
      </c>
      <c r="V3306" s="121"/>
      <c r="W3306" s="121"/>
      <c r="X3306" s="122">
        <v>-4</v>
      </c>
      <c r="Y3306" s="123"/>
      <c r="Z3306" s="92" t="s">
        <v>330</v>
      </c>
      <c r="AA3306" s="93">
        <v>290094</v>
      </c>
      <c r="AB3306" s="91" t="s">
        <v>332</v>
      </c>
    </row>
    <row r="3307" spans="2:28" s="95" customFormat="1" x14ac:dyDescent="0.2">
      <c r="B3307" s="124"/>
      <c r="C3307" s="123"/>
      <c r="D3307" s="91"/>
      <c r="E3307" s="91"/>
      <c r="F3307" s="91"/>
      <c r="G3307" s="124"/>
      <c r="H3307" s="123"/>
      <c r="I3307" s="124"/>
      <c r="J3307" s="121"/>
      <c r="K3307" s="121"/>
      <c r="L3307" s="123"/>
      <c r="M3307" s="92"/>
      <c r="O3307" s="89"/>
      <c r="Q3307" s="91"/>
      <c r="R3307" s="91"/>
      <c r="S3307" s="125">
        <v>41452</v>
      </c>
      <c r="T3307" s="123"/>
      <c r="U3307" s="120" t="s">
        <v>330</v>
      </c>
      <c r="V3307" s="121"/>
      <c r="W3307" s="121"/>
      <c r="X3307" s="122">
        <v>-2</v>
      </c>
      <c r="Y3307" s="123"/>
      <c r="Z3307" s="92" t="s">
        <v>330</v>
      </c>
      <c r="AA3307" s="93">
        <v>290092</v>
      </c>
      <c r="AB3307" s="91" t="s">
        <v>332</v>
      </c>
    </row>
    <row r="3308" spans="2:28" s="95" customFormat="1" x14ac:dyDescent="0.2">
      <c r="B3308" s="124"/>
      <c r="C3308" s="123"/>
      <c r="D3308" s="91"/>
      <c r="E3308" s="91"/>
      <c r="F3308" s="91"/>
      <c r="G3308" s="124"/>
      <c r="H3308" s="123"/>
      <c r="I3308" s="124"/>
      <c r="J3308" s="121"/>
      <c r="K3308" s="121"/>
      <c r="L3308" s="123"/>
      <c r="M3308" s="92"/>
      <c r="O3308" s="89"/>
      <c r="Q3308" s="91"/>
      <c r="R3308" s="91"/>
      <c r="S3308" s="125">
        <v>41544</v>
      </c>
      <c r="T3308" s="123"/>
      <c r="U3308" s="120" t="s">
        <v>330</v>
      </c>
      <c r="V3308" s="121"/>
      <c r="W3308" s="121"/>
      <c r="X3308" s="122">
        <v>-1</v>
      </c>
      <c r="Y3308" s="123"/>
      <c r="Z3308" s="92" t="s">
        <v>330</v>
      </c>
      <c r="AA3308" s="93">
        <v>290091</v>
      </c>
      <c r="AB3308" s="91" t="s">
        <v>332</v>
      </c>
    </row>
    <row r="3309" spans="2:28" s="95" customFormat="1" x14ac:dyDescent="0.2">
      <c r="B3309" s="124"/>
      <c r="C3309" s="123"/>
      <c r="D3309" s="91"/>
      <c r="E3309" s="91"/>
      <c r="F3309" s="91"/>
      <c r="G3309" s="124"/>
      <c r="H3309" s="123"/>
      <c r="I3309" s="124"/>
      <c r="J3309" s="121"/>
      <c r="K3309" s="121"/>
      <c r="L3309" s="123"/>
      <c r="M3309" s="92"/>
      <c r="O3309" s="89"/>
      <c r="Q3309" s="91"/>
      <c r="R3309" s="91"/>
      <c r="S3309" s="125">
        <v>41631</v>
      </c>
      <c r="T3309" s="123"/>
      <c r="U3309" s="120" t="s">
        <v>330</v>
      </c>
      <c r="V3309" s="121"/>
      <c r="W3309" s="121"/>
      <c r="X3309" s="122">
        <v>-979</v>
      </c>
      <c r="Y3309" s="123"/>
      <c r="Z3309" s="92" t="s">
        <v>330</v>
      </c>
      <c r="AA3309" s="93">
        <v>289112</v>
      </c>
      <c r="AB3309" s="91" t="s">
        <v>332</v>
      </c>
    </row>
    <row r="3310" spans="2:28" s="95" customFormat="1" x14ac:dyDescent="0.2">
      <c r="B3310" s="124"/>
      <c r="C3310" s="123"/>
      <c r="D3310" s="91"/>
      <c r="E3310" s="91"/>
      <c r="F3310" s="91"/>
      <c r="G3310" s="124"/>
      <c r="H3310" s="123"/>
      <c r="I3310" s="124"/>
      <c r="J3310" s="121"/>
      <c r="K3310" s="121"/>
      <c r="L3310" s="123"/>
      <c r="M3310" s="92"/>
      <c r="O3310" s="89"/>
      <c r="Q3310" s="91"/>
      <c r="R3310" s="91"/>
      <c r="S3310" s="125">
        <v>41724</v>
      </c>
      <c r="T3310" s="123"/>
      <c r="U3310" s="120" t="s">
        <v>330</v>
      </c>
      <c r="V3310" s="121"/>
      <c r="W3310" s="121"/>
      <c r="X3310" s="122">
        <v>-34</v>
      </c>
      <c r="Y3310" s="123"/>
      <c r="Z3310" s="92" t="s">
        <v>330</v>
      </c>
      <c r="AA3310" s="93">
        <v>289078</v>
      </c>
      <c r="AB3310" s="91" t="s">
        <v>332</v>
      </c>
    </row>
    <row r="3311" spans="2:28" s="95" customFormat="1" x14ac:dyDescent="0.2">
      <c r="B3311" s="124"/>
      <c r="C3311" s="123"/>
      <c r="D3311" s="91"/>
      <c r="E3311" s="91"/>
      <c r="F3311" s="91"/>
      <c r="G3311" s="124"/>
      <c r="H3311" s="123"/>
      <c r="I3311" s="124"/>
      <c r="J3311" s="121"/>
      <c r="K3311" s="121"/>
      <c r="L3311" s="123"/>
      <c r="M3311" s="92"/>
      <c r="O3311" s="89"/>
      <c r="Q3311" s="91"/>
      <c r="R3311" s="91"/>
      <c r="S3311" s="125">
        <v>41816</v>
      </c>
      <c r="T3311" s="123"/>
      <c r="U3311" s="120" t="s">
        <v>330</v>
      </c>
      <c r="V3311" s="121"/>
      <c r="W3311" s="121"/>
      <c r="X3311" s="122">
        <v>-406</v>
      </c>
      <c r="Y3311" s="123"/>
      <c r="Z3311" s="92" t="s">
        <v>330</v>
      </c>
      <c r="AA3311" s="93">
        <v>288672</v>
      </c>
      <c r="AB3311" s="91" t="s">
        <v>332</v>
      </c>
    </row>
    <row r="3312" spans="2:28" s="95" customFormat="1" x14ac:dyDescent="0.2">
      <c r="B3312" s="124"/>
      <c r="C3312" s="123"/>
      <c r="D3312" s="91"/>
      <c r="E3312" s="91"/>
      <c r="F3312" s="91"/>
      <c r="G3312" s="124"/>
      <c r="H3312" s="123"/>
      <c r="I3312" s="124"/>
      <c r="J3312" s="121"/>
      <c r="K3312" s="121"/>
      <c r="L3312" s="123"/>
      <c r="M3312" s="92"/>
      <c r="O3312" s="89"/>
      <c r="Q3312" s="91"/>
      <c r="R3312" s="91"/>
      <c r="S3312" s="125">
        <v>41849</v>
      </c>
      <c r="T3312" s="123"/>
      <c r="U3312" s="120" t="s">
        <v>330</v>
      </c>
      <c r="V3312" s="121"/>
      <c r="W3312" s="121"/>
      <c r="X3312" s="122">
        <v>-807</v>
      </c>
      <c r="Y3312" s="123"/>
      <c r="Z3312" s="92" t="s">
        <v>330</v>
      </c>
      <c r="AA3312" s="93">
        <v>287865</v>
      </c>
      <c r="AB3312" s="91" t="s">
        <v>332</v>
      </c>
    </row>
    <row r="3313" spans="2:28" s="95" customFormat="1" x14ac:dyDescent="0.2">
      <c r="B3313" s="124"/>
      <c r="C3313" s="123"/>
      <c r="D3313" s="91"/>
      <c r="E3313" s="91"/>
      <c r="F3313" s="91"/>
      <c r="G3313" s="124"/>
      <c r="H3313" s="123"/>
      <c r="I3313" s="124"/>
      <c r="J3313" s="121"/>
      <c r="K3313" s="121"/>
      <c r="L3313" s="123"/>
      <c r="M3313" s="92"/>
      <c r="O3313" s="89"/>
      <c r="Q3313" s="91"/>
      <c r="R3313" s="91"/>
      <c r="S3313" s="125">
        <v>41911</v>
      </c>
      <c r="T3313" s="123"/>
      <c r="U3313" s="120" t="s">
        <v>330</v>
      </c>
      <c r="V3313" s="121"/>
      <c r="W3313" s="121"/>
      <c r="X3313" s="122">
        <v>-267</v>
      </c>
      <c r="Y3313" s="123"/>
      <c r="Z3313" s="92" t="s">
        <v>330</v>
      </c>
      <c r="AA3313" s="93">
        <v>287598</v>
      </c>
      <c r="AB3313" s="91" t="s">
        <v>332</v>
      </c>
    </row>
    <row r="3314" spans="2:28" s="95" customFormat="1" x14ac:dyDescent="0.2">
      <c r="B3314" s="124"/>
      <c r="C3314" s="123"/>
      <c r="D3314" s="91"/>
      <c r="E3314" s="91"/>
      <c r="F3314" s="91"/>
      <c r="G3314" s="124"/>
      <c r="H3314" s="123"/>
      <c r="I3314" s="124"/>
      <c r="J3314" s="121"/>
      <c r="K3314" s="121"/>
      <c r="L3314" s="123"/>
      <c r="M3314" s="92"/>
      <c r="O3314" s="89"/>
      <c r="Q3314" s="91"/>
      <c r="R3314" s="91"/>
      <c r="S3314" s="125">
        <v>42002</v>
      </c>
      <c r="T3314" s="123"/>
      <c r="U3314" s="120" t="s">
        <v>330</v>
      </c>
      <c r="V3314" s="121"/>
      <c r="W3314" s="121"/>
      <c r="X3314" s="122">
        <v>-26057</v>
      </c>
      <c r="Y3314" s="123"/>
      <c r="Z3314" s="92" t="s">
        <v>330</v>
      </c>
      <c r="AA3314" s="93">
        <v>261541</v>
      </c>
      <c r="AB3314" s="91" t="s">
        <v>332</v>
      </c>
    </row>
    <row r="3315" spans="2:28" s="95" customFormat="1" x14ac:dyDescent="0.2">
      <c r="B3315" s="124"/>
      <c r="C3315" s="123"/>
      <c r="D3315" s="91"/>
      <c r="E3315" s="91"/>
      <c r="F3315" s="91"/>
      <c r="G3315" s="124"/>
      <c r="H3315" s="123"/>
      <c r="I3315" s="124"/>
      <c r="J3315" s="121"/>
      <c r="K3315" s="121"/>
      <c r="L3315" s="123"/>
      <c r="M3315" s="92"/>
      <c r="O3315" s="89"/>
      <c r="Q3315" s="91"/>
      <c r="R3315" s="91"/>
      <c r="S3315" s="125">
        <v>42089</v>
      </c>
      <c r="T3315" s="123"/>
      <c r="U3315" s="120" t="s">
        <v>330</v>
      </c>
      <c r="V3315" s="121"/>
      <c r="W3315" s="121"/>
      <c r="X3315" s="122">
        <v>-9806</v>
      </c>
      <c r="Y3315" s="123"/>
      <c r="Z3315" s="92" t="s">
        <v>330</v>
      </c>
      <c r="AA3315" s="93">
        <v>251735</v>
      </c>
      <c r="AB3315" s="91" t="s">
        <v>332</v>
      </c>
    </row>
    <row r="3316" spans="2:28" s="95" customFormat="1" x14ac:dyDescent="0.2">
      <c r="B3316" s="124"/>
      <c r="C3316" s="123"/>
      <c r="D3316" s="91"/>
      <c r="E3316" s="91"/>
      <c r="F3316" s="91"/>
      <c r="G3316" s="124"/>
      <c r="H3316" s="123"/>
      <c r="I3316" s="124"/>
      <c r="J3316" s="121"/>
      <c r="K3316" s="121"/>
      <c r="L3316" s="123"/>
      <c r="M3316" s="92"/>
      <c r="O3316" s="89"/>
      <c r="Q3316" s="91"/>
      <c r="R3316" s="91"/>
      <c r="S3316" s="125">
        <v>42122</v>
      </c>
      <c r="T3316" s="123"/>
      <c r="U3316" s="120" t="s">
        <v>330</v>
      </c>
      <c r="V3316" s="121"/>
      <c r="W3316" s="121"/>
      <c r="X3316" s="122">
        <v>-17748</v>
      </c>
      <c r="Y3316" s="123"/>
      <c r="Z3316" s="92" t="s">
        <v>330</v>
      </c>
      <c r="AA3316" s="93">
        <v>233987</v>
      </c>
      <c r="AB3316" s="91" t="s">
        <v>332</v>
      </c>
    </row>
    <row r="3317" spans="2:28" s="95" customFormat="1" x14ac:dyDescent="0.2">
      <c r="B3317" s="124"/>
      <c r="C3317" s="123"/>
      <c r="D3317" s="91"/>
      <c r="E3317" s="91"/>
      <c r="F3317" s="91"/>
      <c r="G3317" s="124"/>
      <c r="H3317" s="123"/>
      <c r="I3317" s="124"/>
      <c r="J3317" s="121"/>
      <c r="K3317" s="121"/>
      <c r="L3317" s="123"/>
      <c r="M3317" s="92"/>
      <c r="O3317" s="89"/>
      <c r="Q3317" s="91"/>
      <c r="R3317" s="91"/>
      <c r="S3317" s="125">
        <v>42180</v>
      </c>
      <c r="T3317" s="123"/>
      <c r="U3317" s="120" t="s">
        <v>330</v>
      </c>
      <c r="V3317" s="121"/>
      <c r="W3317" s="121"/>
      <c r="X3317" s="122">
        <v>-4963</v>
      </c>
      <c r="Y3317" s="123"/>
      <c r="Z3317" s="92" t="s">
        <v>330</v>
      </c>
      <c r="AA3317" s="93">
        <v>229024</v>
      </c>
      <c r="AB3317" s="91" t="s">
        <v>332</v>
      </c>
    </row>
    <row r="3318" spans="2:28" s="95" customFormat="1" x14ac:dyDescent="0.2">
      <c r="B3318" s="124"/>
      <c r="C3318" s="123"/>
      <c r="D3318" s="91"/>
      <c r="E3318" s="91"/>
      <c r="F3318" s="91"/>
      <c r="G3318" s="124"/>
      <c r="H3318" s="123"/>
      <c r="I3318" s="124"/>
      <c r="J3318" s="121"/>
      <c r="K3318" s="121"/>
      <c r="L3318" s="123"/>
      <c r="M3318" s="92"/>
      <c r="O3318" s="89"/>
      <c r="Q3318" s="91"/>
      <c r="R3318" s="91"/>
      <c r="S3318" s="125">
        <v>42275</v>
      </c>
      <c r="T3318" s="123"/>
      <c r="U3318" s="120" t="s">
        <v>330</v>
      </c>
      <c r="V3318" s="121"/>
      <c r="W3318" s="121"/>
      <c r="X3318" s="122">
        <v>-6649</v>
      </c>
      <c r="Y3318" s="123"/>
      <c r="Z3318" s="92" t="s">
        <v>330</v>
      </c>
      <c r="AA3318" s="93">
        <v>222375</v>
      </c>
      <c r="AB3318" s="91" t="s">
        <v>332</v>
      </c>
    </row>
    <row r="3319" spans="2:28" s="95" customFormat="1" x14ac:dyDescent="0.2">
      <c r="B3319" s="124"/>
      <c r="C3319" s="123"/>
      <c r="D3319" s="91"/>
      <c r="E3319" s="91"/>
      <c r="F3319" s="91"/>
      <c r="G3319" s="124"/>
      <c r="H3319" s="123"/>
      <c r="I3319" s="124"/>
      <c r="J3319" s="121"/>
      <c r="K3319" s="121"/>
      <c r="L3319" s="123"/>
      <c r="M3319" s="92"/>
      <c r="O3319" s="89"/>
      <c r="Q3319" s="91"/>
      <c r="R3319" s="91"/>
      <c r="S3319" s="125">
        <v>42366</v>
      </c>
      <c r="T3319" s="123"/>
      <c r="U3319" s="120" t="s">
        <v>330</v>
      </c>
      <c r="V3319" s="121"/>
      <c r="W3319" s="121"/>
      <c r="X3319" s="122">
        <v>-4972</v>
      </c>
      <c r="Y3319" s="123"/>
      <c r="Z3319" s="92" t="s">
        <v>330</v>
      </c>
      <c r="AA3319" s="93">
        <v>217403</v>
      </c>
      <c r="AB3319" s="91" t="s">
        <v>332</v>
      </c>
    </row>
    <row r="3320" spans="2:28" s="95" customFormat="1" x14ac:dyDescent="0.2">
      <c r="B3320" s="124"/>
      <c r="C3320" s="123"/>
      <c r="D3320" s="91"/>
      <c r="E3320" s="91"/>
      <c r="F3320" s="91"/>
      <c r="G3320" s="124"/>
      <c r="H3320" s="123"/>
      <c r="I3320" s="124"/>
      <c r="J3320" s="121"/>
      <c r="K3320" s="121"/>
      <c r="L3320" s="123"/>
      <c r="M3320" s="92"/>
      <c r="O3320" s="89"/>
      <c r="Q3320" s="91"/>
      <c r="R3320" s="91"/>
      <c r="S3320" s="125">
        <v>42425</v>
      </c>
      <c r="T3320" s="123"/>
      <c r="U3320" s="120" t="s">
        <v>330</v>
      </c>
      <c r="V3320" s="121"/>
      <c r="W3320" s="121"/>
      <c r="X3320" s="122">
        <v>-23766</v>
      </c>
      <c r="Y3320" s="123"/>
      <c r="Z3320" s="92" t="s">
        <v>330</v>
      </c>
      <c r="AA3320" s="93">
        <v>193637</v>
      </c>
      <c r="AB3320" s="91" t="s">
        <v>333</v>
      </c>
    </row>
    <row r="3321" spans="2:28" s="95" customFormat="1" x14ac:dyDescent="0.2">
      <c r="B3321" s="124"/>
      <c r="C3321" s="123"/>
      <c r="D3321" s="91"/>
      <c r="E3321" s="91"/>
      <c r="F3321" s="91"/>
      <c r="G3321" s="124"/>
      <c r="H3321" s="123"/>
      <c r="I3321" s="124"/>
      <c r="J3321" s="121"/>
      <c r="K3321" s="121"/>
      <c r="L3321" s="123"/>
      <c r="M3321" s="92"/>
      <c r="O3321" s="89"/>
      <c r="Q3321" s="91"/>
      <c r="R3321" s="91"/>
      <c r="S3321" s="125">
        <v>42457</v>
      </c>
      <c r="T3321" s="123"/>
      <c r="U3321" s="120" t="s">
        <v>330</v>
      </c>
      <c r="V3321" s="121"/>
      <c r="W3321" s="121"/>
      <c r="X3321" s="122">
        <v>-342</v>
      </c>
      <c r="Y3321" s="123"/>
      <c r="Z3321" s="92" t="s">
        <v>330</v>
      </c>
      <c r="AA3321" s="93">
        <v>193295</v>
      </c>
      <c r="AB3321" s="91" t="s">
        <v>332</v>
      </c>
    </row>
    <row r="3322" spans="2:28" s="95" customFormat="1" x14ac:dyDescent="0.2">
      <c r="B3322" s="124"/>
      <c r="C3322" s="123"/>
      <c r="D3322" s="91"/>
      <c r="E3322" s="91"/>
      <c r="F3322" s="91"/>
      <c r="G3322" s="124"/>
      <c r="H3322" s="123"/>
      <c r="I3322" s="124"/>
      <c r="J3322" s="121"/>
      <c r="K3322" s="121"/>
      <c r="L3322" s="123"/>
      <c r="M3322" s="92"/>
      <c r="O3322" s="89"/>
      <c r="Q3322" s="91"/>
      <c r="R3322" s="91"/>
      <c r="S3322" s="125">
        <v>42521</v>
      </c>
      <c r="T3322" s="123"/>
      <c r="U3322" s="120" t="s">
        <v>330</v>
      </c>
      <c r="V3322" s="121"/>
      <c r="W3322" s="121"/>
      <c r="X3322" s="122">
        <v>-3960</v>
      </c>
      <c r="Y3322" s="123"/>
      <c r="Z3322" s="92" t="s">
        <v>330</v>
      </c>
      <c r="AA3322" s="93">
        <v>189335</v>
      </c>
      <c r="AB3322" s="91" t="s">
        <v>332</v>
      </c>
    </row>
    <row r="3323" spans="2:28" s="95" customFormat="1" x14ac:dyDescent="0.2">
      <c r="B3323" s="124"/>
      <c r="C3323" s="123"/>
      <c r="D3323" s="91"/>
      <c r="E3323" s="91"/>
      <c r="F3323" s="91"/>
      <c r="G3323" s="124"/>
      <c r="H3323" s="123"/>
      <c r="I3323" s="124"/>
      <c r="J3323" s="121"/>
      <c r="K3323" s="121"/>
      <c r="L3323" s="123"/>
      <c r="M3323" s="92"/>
      <c r="O3323" s="89"/>
      <c r="Q3323" s="91"/>
      <c r="R3323" s="91"/>
      <c r="S3323" s="125">
        <v>42548</v>
      </c>
      <c r="T3323" s="123"/>
      <c r="U3323" s="120" t="s">
        <v>330</v>
      </c>
      <c r="V3323" s="121"/>
      <c r="W3323" s="121"/>
      <c r="X3323" s="122">
        <v>-2382</v>
      </c>
      <c r="Y3323" s="123"/>
      <c r="Z3323" s="92" t="s">
        <v>330</v>
      </c>
      <c r="AA3323" s="93">
        <v>186953</v>
      </c>
      <c r="AB3323" s="91" t="s">
        <v>332</v>
      </c>
    </row>
    <row r="3324" spans="2:28" s="95" customFormat="1" x14ac:dyDescent="0.2">
      <c r="B3324" s="124"/>
      <c r="C3324" s="123"/>
      <c r="D3324" s="91"/>
      <c r="E3324" s="91"/>
      <c r="F3324" s="91"/>
      <c r="G3324" s="124"/>
      <c r="H3324" s="123"/>
      <c r="I3324" s="124"/>
      <c r="J3324" s="121"/>
      <c r="K3324" s="121"/>
      <c r="L3324" s="123"/>
      <c r="M3324" s="92"/>
      <c r="O3324" s="89"/>
      <c r="Q3324" s="91"/>
      <c r="R3324" s="91"/>
      <c r="S3324" s="125">
        <v>42578</v>
      </c>
      <c r="T3324" s="123"/>
      <c r="U3324" s="120" t="s">
        <v>330</v>
      </c>
      <c r="V3324" s="121"/>
      <c r="W3324" s="121"/>
      <c r="X3324" s="122">
        <v>-3503</v>
      </c>
      <c r="Y3324" s="123"/>
      <c r="Z3324" s="92" t="s">
        <v>330</v>
      </c>
      <c r="AA3324" s="93">
        <v>183450</v>
      </c>
      <c r="AB3324" s="91" t="s">
        <v>332</v>
      </c>
    </row>
    <row r="3325" spans="2:28" s="95" customFormat="1" x14ac:dyDescent="0.2">
      <c r="B3325" s="124"/>
      <c r="C3325" s="123"/>
      <c r="D3325" s="91"/>
      <c r="E3325" s="91"/>
      <c r="F3325" s="91"/>
      <c r="G3325" s="124"/>
      <c r="H3325" s="123"/>
      <c r="I3325" s="124"/>
      <c r="J3325" s="121"/>
      <c r="K3325" s="121"/>
      <c r="L3325" s="123"/>
      <c r="M3325" s="92"/>
      <c r="O3325" s="89"/>
      <c r="Q3325" s="91"/>
      <c r="R3325" s="91"/>
      <c r="S3325" s="125">
        <v>42641</v>
      </c>
      <c r="T3325" s="123"/>
      <c r="U3325" s="120" t="s">
        <v>330</v>
      </c>
      <c r="V3325" s="121"/>
      <c r="W3325" s="121"/>
      <c r="X3325" s="122">
        <v>-6167</v>
      </c>
      <c r="Y3325" s="123"/>
      <c r="Z3325" s="92" t="s">
        <v>330</v>
      </c>
      <c r="AA3325" s="93">
        <v>177283</v>
      </c>
      <c r="AB3325" s="91" t="s">
        <v>332</v>
      </c>
    </row>
    <row r="3326" spans="2:28" s="95" customFormat="1" x14ac:dyDescent="0.2">
      <c r="B3326" s="124"/>
      <c r="C3326" s="123"/>
      <c r="D3326" s="91"/>
      <c r="E3326" s="91"/>
      <c r="F3326" s="91"/>
      <c r="G3326" s="124"/>
      <c r="H3326" s="123"/>
      <c r="I3326" s="124"/>
      <c r="J3326" s="121"/>
      <c r="K3326" s="121"/>
      <c r="L3326" s="123"/>
      <c r="M3326" s="92"/>
      <c r="O3326" s="89"/>
      <c r="Q3326" s="91"/>
      <c r="R3326" s="91"/>
      <c r="S3326" s="125">
        <v>42668</v>
      </c>
      <c r="T3326" s="123"/>
      <c r="U3326" s="120" t="s">
        <v>330</v>
      </c>
      <c r="V3326" s="121"/>
      <c r="W3326" s="121"/>
      <c r="X3326" s="122">
        <v>-5892</v>
      </c>
      <c r="Y3326" s="123"/>
      <c r="Z3326" s="92" t="s">
        <v>330</v>
      </c>
      <c r="AA3326" s="93">
        <v>171391</v>
      </c>
      <c r="AB3326" s="91" t="s">
        <v>332</v>
      </c>
    </row>
    <row r="3327" spans="2:28" s="95" customFormat="1" x14ac:dyDescent="0.2">
      <c r="B3327" s="124"/>
      <c r="C3327" s="123"/>
      <c r="D3327" s="91"/>
      <c r="E3327" s="91"/>
      <c r="F3327" s="91"/>
      <c r="G3327" s="124"/>
      <c r="H3327" s="123"/>
      <c r="I3327" s="124"/>
      <c r="J3327" s="121"/>
      <c r="K3327" s="121"/>
      <c r="L3327" s="123"/>
      <c r="M3327" s="92"/>
      <c r="O3327" s="89"/>
      <c r="Q3327" s="91"/>
      <c r="R3327" s="91"/>
      <c r="S3327" s="125">
        <v>42681</v>
      </c>
      <c r="T3327" s="123"/>
      <c r="U3327" s="120" t="s">
        <v>330</v>
      </c>
      <c r="V3327" s="121"/>
      <c r="W3327" s="121"/>
      <c r="X3327" s="122">
        <v>2272</v>
      </c>
      <c r="Y3327" s="123"/>
      <c r="Z3327" s="92" t="s">
        <v>330</v>
      </c>
      <c r="AA3327" s="93">
        <v>173663</v>
      </c>
      <c r="AB3327" s="91" t="s">
        <v>332</v>
      </c>
    </row>
    <row r="3328" spans="2:28" s="95" customFormat="1" x14ac:dyDescent="0.2">
      <c r="B3328" s="124"/>
      <c r="C3328" s="123"/>
      <c r="D3328" s="91"/>
      <c r="E3328" s="91"/>
      <c r="F3328" s="91"/>
      <c r="G3328" s="124"/>
      <c r="H3328" s="123"/>
      <c r="I3328" s="124"/>
      <c r="J3328" s="121"/>
      <c r="K3328" s="121"/>
      <c r="L3328" s="123"/>
      <c r="M3328" s="92"/>
      <c r="O3328" s="89"/>
      <c r="Q3328" s="91"/>
      <c r="R3328" s="91"/>
      <c r="S3328" s="125">
        <v>42703</v>
      </c>
      <c r="T3328" s="123"/>
      <c r="U3328" s="120" t="s">
        <v>330</v>
      </c>
      <c r="V3328" s="121"/>
      <c r="W3328" s="121"/>
      <c r="X3328" s="122">
        <v>-114</v>
      </c>
      <c r="Y3328" s="123"/>
      <c r="Z3328" s="92" t="s">
        <v>330</v>
      </c>
      <c r="AA3328" s="93">
        <v>173549</v>
      </c>
      <c r="AB3328" s="91" t="s">
        <v>332</v>
      </c>
    </row>
    <row r="3329" spans="2:28" s="95" customFormat="1" x14ac:dyDescent="0.2">
      <c r="B3329" s="124"/>
      <c r="C3329" s="123"/>
      <c r="D3329" s="91"/>
      <c r="E3329" s="91"/>
      <c r="F3329" s="91"/>
      <c r="G3329" s="124"/>
      <c r="H3329" s="123"/>
      <c r="I3329" s="124"/>
      <c r="J3329" s="121"/>
      <c r="K3329" s="121"/>
      <c r="L3329" s="123"/>
      <c r="M3329" s="92"/>
      <c r="O3329" s="89"/>
      <c r="Q3329" s="91"/>
      <c r="R3329" s="91"/>
      <c r="S3329" s="125">
        <v>42731</v>
      </c>
      <c r="T3329" s="123"/>
      <c r="U3329" s="120" t="s">
        <v>330</v>
      </c>
      <c r="V3329" s="121"/>
      <c r="W3329" s="121"/>
      <c r="X3329" s="122">
        <v>-27</v>
      </c>
      <c r="Y3329" s="123"/>
      <c r="Z3329" s="92" t="s">
        <v>330</v>
      </c>
      <c r="AA3329" s="93">
        <v>173522</v>
      </c>
      <c r="AB3329" s="91" t="s">
        <v>331</v>
      </c>
    </row>
    <row r="3330" spans="2:28" s="95" customFormat="1" x14ac:dyDescent="0.2">
      <c r="B3330" s="124"/>
      <c r="C3330" s="123"/>
      <c r="D3330" s="91"/>
      <c r="E3330" s="91"/>
      <c r="F3330" s="91"/>
      <c r="G3330" s="124"/>
      <c r="H3330" s="123"/>
      <c r="I3330" s="124"/>
      <c r="J3330" s="121"/>
      <c r="K3330" s="121"/>
      <c r="L3330" s="123"/>
      <c r="M3330" s="92"/>
      <c r="O3330" s="89"/>
      <c r="Q3330" s="91"/>
      <c r="R3330" s="91"/>
      <c r="S3330" s="125">
        <v>42793</v>
      </c>
      <c r="T3330" s="123"/>
      <c r="U3330" s="120" t="s">
        <v>330</v>
      </c>
      <c r="V3330" s="121"/>
      <c r="W3330" s="121"/>
      <c r="X3330" s="122">
        <v>-474</v>
      </c>
      <c r="Y3330" s="123"/>
      <c r="Z3330" s="92" t="s">
        <v>330</v>
      </c>
      <c r="AA3330" s="93">
        <v>173048</v>
      </c>
      <c r="AB3330" s="91" t="s">
        <v>331</v>
      </c>
    </row>
    <row r="3331" spans="2:28" s="95" customFormat="1" x14ac:dyDescent="0.2">
      <c r="B3331" s="124"/>
      <c r="C3331" s="123"/>
      <c r="D3331" s="91"/>
      <c r="E3331" s="91"/>
      <c r="F3331" s="91"/>
      <c r="G3331" s="124"/>
      <c r="H3331" s="123"/>
      <c r="I3331" s="124"/>
      <c r="J3331" s="121"/>
      <c r="K3331" s="121"/>
      <c r="L3331" s="123"/>
      <c r="M3331" s="92"/>
      <c r="O3331" s="89"/>
      <c r="Q3331" s="91"/>
      <c r="R3331" s="91"/>
      <c r="S3331" s="125">
        <v>42851</v>
      </c>
      <c r="T3331" s="123"/>
      <c r="U3331" s="120" t="s">
        <v>330</v>
      </c>
      <c r="V3331" s="121"/>
      <c r="W3331" s="121"/>
      <c r="X3331" s="122">
        <v>-31</v>
      </c>
      <c r="Y3331" s="123"/>
      <c r="Z3331" s="92" t="s">
        <v>330</v>
      </c>
      <c r="AA3331" s="93">
        <v>173017</v>
      </c>
      <c r="AB3331" s="91" t="s">
        <v>331</v>
      </c>
    </row>
    <row r="3332" spans="2:28" s="95" customFormat="1" x14ac:dyDescent="0.2">
      <c r="B3332" s="124"/>
      <c r="C3332" s="123"/>
      <c r="D3332" s="91"/>
      <c r="E3332" s="91"/>
      <c r="F3332" s="91"/>
      <c r="G3332" s="124"/>
      <c r="H3332" s="123"/>
      <c r="I3332" s="124"/>
      <c r="J3332" s="121"/>
      <c r="K3332" s="121"/>
      <c r="L3332" s="123"/>
      <c r="M3332" s="92"/>
      <c r="O3332" s="89"/>
      <c r="Q3332" s="91"/>
      <c r="R3332" s="91"/>
      <c r="S3332" s="125">
        <v>42912</v>
      </c>
      <c r="T3332" s="123"/>
      <c r="U3332" s="120" t="s">
        <v>330</v>
      </c>
      <c r="V3332" s="121"/>
      <c r="W3332" s="121"/>
      <c r="X3332" s="122">
        <v>-298</v>
      </c>
      <c r="Y3332" s="123"/>
      <c r="Z3332" s="92" t="s">
        <v>330</v>
      </c>
      <c r="AA3332" s="93">
        <v>172719</v>
      </c>
      <c r="AB3332" s="91" t="s">
        <v>331</v>
      </c>
    </row>
    <row r="3333" spans="2:28" s="95" customFormat="1" x14ac:dyDescent="0.2">
      <c r="B3333" s="124"/>
      <c r="C3333" s="123"/>
      <c r="D3333" s="91"/>
      <c r="E3333" s="91"/>
      <c r="F3333" s="91"/>
      <c r="G3333" s="124"/>
      <c r="H3333" s="123"/>
      <c r="I3333" s="124"/>
      <c r="J3333" s="121"/>
      <c r="K3333" s="121"/>
      <c r="L3333" s="123"/>
      <c r="M3333" s="92"/>
      <c r="O3333" s="89"/>
      <c r="Q3333" s="91"/>
      <c r="R3333" s="91"/>
      <c r="S3333" s="125">
        <v>42942</v>
      </c>
      <c r="T3333" s="123"/>
      <c r="U3333" s="120" t="s">
        <v>330</v>
      </c>
      <c r="V3333" s="121"/>
      <c r="W3333" s="121"/>
      <c r="X3333" s="122">
        <v>-9</v>
      </c>
      <c r="Y3333" s="123"/>
      <c r="Z3333" s="92" t="s">
        <v>330</v>
      </c>
      <c r="AA3333" s="93">
        <v>172710</v>
      </c>
      <c r="AB3333" s="91" t="s">
        <v>331</v>
      </c>
    </row>
    <row r="3334" spans="2:28" s="95" customFormat="1" x14ac:dyDescent="0.2">
      <c r="B3334" s="124"/>
      <c r="C3334" s="123"/>
      <c r="D3334" s="91"/>
      <c r="E3334" s="91"/>
      <c r="F3334" s="91"/>
      <c r="G3334" s="124"/>
      <c r="H3334" s="123"/>
      <c r="I3334" s="124"/>
      <c r="J3334" s="121"/>
      <c r="K3334" s="121"/>
      <c r="L3334" s="123"/>
      <c r="M3334" s="92"/>
      <c r="O3334" s="89"/>
      <c r="Q3334" s="91"/>
      <c r="R3334" s="91"/>
      <c r="S3334" s="125">
        <v>43004</v>
      </c>
      <c r="T3334" s="123"/>
      <c r="U3334" s="120" t="s">
        <v>330</v>
      </c>
      <c r="V3334" s="121"/>
      <c r="W3334" s="121"/>
      <c r="X3334" s="122">
        <v>-8358</v>
      </c>
      <c r="Y3334" s="123"/>
      <c r="Z3334" s="92" t="s">
        <v>330</v>
      </c>
      <c r="AA3334" s="93">
        <v>164352</v>
      </c>
      <c r="AB3334" s="91" t="s">
        <v>331</v>
      </c>
    </row>
    <row r="3335" spans="2:28" s="95" customFormat="1" x14ac:dyDescent="0.2">
      <c r="B3335" s="124"/>
      <c r="C3335" s="123"/>
      <c r="D3335" s="91"/>
      <c r="E3335" s="91"/>
      <c r="F3335" s="91"/>
      <c r="G3335" s="124"/>
      <c r="H3335" s="123"/>
      <c r="I3335" s="124"/>
      <c r="J3335" s="121"/>
      <c r="K3335" s="121"/>
      <c r="L3335" s="123"/>
      <c r="M3335" s="92"/>
      <c r="O3335" s="89"/>
      <c r="Q3335" s="91"/>
      <c r="R3335" s="91"/>
      <c r="S3335" s="125">
        <v>43034</v>
      </c>
      <c r="T3335" s="123"/>
      <c r="U3335" s="120" t="s">
        <v>330</v>
      </c>
      <c r="V3335" s="121"/>
      <c r="W3335" s="121"/>
      <c r="X3335" s="122">
        <v>-1046</v>
      </c>
      <c r="Y3335" s="123"/>
      <c r="Z3335" s="92" t="s">
        <v>330</v>
      </c>
      <c r="AA3335" s="93">
        <v>163306</v>
      </c>
      <c r="AB3335" s="91" t="s">
        <v>331</v>
      </c>
    </row>
    <row r="3336" spans="2:28" s="95" customFormat="1" x14ac:dyDescent="0.2">
      <c r="B3336" s="124"/>
      <c r="C3336" s="123"/>
      <c r="D3336" s="91"/>
      <c r="E3336" s="91"/>
      <c r="F3336" s="91"/>
      <c r="G3336" s="124"/>
      <c r="H3336" s="123"/>
      <c r="I3336" s="124"/>
      <c r="J3336" s="121"/>
      <c r="K3336" s="121"/>
      <c r="L3336" s="123"/>
      <c r="M3336" s="92"/>
      <c r="O3336" s="89"/>
      <c r="Q3336" s="91"/>
      <c r="R3336" s="91"/>
      <c r="S3336" s="125">
        <v>43090</v>
      </c>
      <c r="T3336" s="123"/>
      <c r="U3336" s="120" t="s">
        <v>330</v>
      </c>
      <c r="V3336" s="121"/>
      <c r="W3336" s="121"/>
      <c r="X3336" s="122">
        <v>-1736</v>
      </c>
      <c r="Y3336" s="123"/>
      <c r="Z3336" s="92" t="s">
        <v>330</v>
      </c>
      <c r="AA3336" s="93">
        <v>161570</v>
      </c>
      <c r="AB3336" s="91" t="s">
        <v>331</v>
      </c>
    </row>
    <row r="3337" spans="2:28" s="95" customFormat="1" x14ac:dyDescent="0.2">
      <c r="B3337" s="124"/>
      <c r="C3337" s="123"/>
      <c r="D3337" s="91"/>
      <c r="E3337" s="91"/>
      <c r="F3337" s="91"/>
      <c r="G3337" s="124"/>
      <c r="H3337" s="123"/>
      <c r="I3337" s="124"/>
      <c r="J3337" s="121"/>
      <c r="K3337" s="121"/>
      <c r="L3337" s="123"/>
      <c r="M3337" s="92"/>
      <c r="O3337" s="89"/>
      <c r="Q3337" s="91"/>
      <c r="R3337" s="91"/>
      <c r="S3337" s="125">
        <v>43157</v>
      </c>
      <c r="T3337" s="123"/>
      <c r="U3337" s="120" t="s">
        <v>330</v>
      </c>
      <c r="V3337" s="121"/>
      <c r="W3337" s="121"/>
      <c r="X3337" s="122">
        <v>-85</v>
      </c>
      <c r="Y3337" s="123"/>
      <c r="Z3337" s="92" t="s">
        <v>330</v>
      </c>
      <c r="AA3337" s="93">
        <v>161485</v>
      </c>
      <c r="AB3337" s="91" t="s">
        <v>331</v>
      </c>
    </row>
    <row r="3338" spans="2:28" s="95" customFormat="1" x14ac:dyDescent="0.2">
      <c r="B3338" s="124"/>
      <c r="C3338" s="123"/>
      <c r="D3338" s="91"/>
      <c r="E3338" s="91"/>
      <c r="F3338" s="91"/>
      <c r="G3338" s="124"/>
      <c r="H3338" s="123"/>
      <c r="I3338" s="124"/>
      <c r="J3338" s="121"/>
      <c r="K3338" s="121"/>
      <c r="L3338" s="123"/>
      <c r="M3338" s="92"/>
      <c r="O3338" s="89"/>
      <c r="Q3338" s="91"/>
      <c r="R3338" s="91"/>
      <c r="S3338" s="125">
        <v>43181</v>
      </c>
      <c r="T3338" s="123"/>
      <c r="U3338" s="120" t="s">
        <v>330</v>
      </c>
      <c r="V3338" s="121"/>
      <c r="W3338" s="121"/>
      <c r="X3338" s="122">
        <v>-280</v>
      </c>
      <c r="Y3338" s="123"/>
      <c r="Z3338" s="92" t="s">
        <v>330</v>
      </c>
      <c r="AA3338" s="93">
        <v>161205</v>
      </c>
      <c r="AB3338" s="91" t="s">
        <v>331</v>
      </c>
    </row>
    <row r="3339" spans="2:28" s="95" customFormat="1" x14ac:dyDescent="0.2">
      <c r="B3339" s="124"/>
      <c r="C3339" s="123"/>
      <c r="D3339" s="91"/>
      <c r="E3339" s="91"/>
      <c r="F3339" s="91"/>
      <c r="G3339" s="124"/>
      <c r="H3339" s="123"/>
      <c r="I3339" s="124"/>
      <c r="J3339" s="121"/>
      <c r="K3339" s="121"/>
      <c r="L3339" s="123"/>
      <c r="M3339" s="92"/>
      <c r="O3339" s="89"/>
      <c r="Q3339" s="91"/>
      <c r="R3339" s="91"/>
      <c r="S3339" s="125">
        <v>43215</v>
      </c>
      <c r="T3339" s="123"/>
      <c r="U3339" s="120" t="s">
        <v>330</v>
      </c>
      <c r="V3339" s="121"/>
      <c r="W3339" s="121"/>
      <c r="X3339" s="122">
        <v>-554</v>
      </c>
      <c r="Y3339" s="123"/>
      <c r="Z3339" s="92" t="s">
        <v>330</v>
      </c>
      <c r="AA3339" s="93">
        <v>160651</v>
      </c>
      <c r="AB3339" s="91" t="s">
        <v>331</v>
      </c>
    </row>
    <row r="3340" spans="2:28" s="95" customFormat="1" x14ac:dyDescent="0.2">
      <c r="B3340" s="124"/>
      <c r="C3340" s="123"/>
      <c r="D3340" s="91"/>
      <c r="E3340" s="91"/>
      <c r="F3340" s="91"/>
      <c r="G3340" s="124"/>
      <c r="H3340" s="123"/>
      <c r="I3340" s="124"/>
      <c r="J3340" s="121"/>
      <c r="K3340" s="121"/>
      <c r="L3340" s="123"/>
      <c r="M3340" s="92"/>
      <c r="O3340" s="89"/>
      <c r="Q3340" s="91"/>
      <c r="R3340" s="91"/>
      <c r="S3340" s="125">
        <v>43272</v>
      </c>
      <c r="T3340" s="123"/>
      <c r="U3340" s="120" t="s">
        <v>330</v>
      </c>
      <c r="V3340" s="121"/>
      <c r="W3340" s="121"/>
      <c r="X3340" s="122">
        <v>-104</v>
      </c>
      <c r="Y3340" s="123"/>
      <c r="Z3340" s="92" t="s">
        <v>330</v>
      </c>
      <c r="AA3340" s="93">
        <v>160547</v>
      </c>
      <c r="AB3340" s="91" t="s">
        <v>331</v>
      </c>
    </row>
    <row r="3341" spans="2:28" s="95" customFormat="1" x14ac:dyDescent="0.2">
      <c r="B3341" s="124"/>
      <c r="C3341" s="123"/>
      <c r="D3341" s="91"/>
      <c r="E3341" s="91"/>
      <c r="F3341" s="91"/>
      <c r="G3341" s="124"/>
      <c r="H3341" s="123"/>
      <c r="I3341" s="124"/>
      <c r="J3341" s="121"/>
      <c r="K3341" s="121"/>
      <c r="L3341" s="123"/>
      <c r="M3341" s="92"/>
      <c r="O3341" s="89"/>
      <c r="Q3341" s="91"/>
      <c r="R3341" s="91"/>
      <c r="S3341" s="125">
        <v>43307</v>
      </c>
      <c r="T3341" s="123"/>
      <c r="U3341" s="120" t="s">
        <v>330</v>
      </c>
      <c r="V3341" s="121"/>
      <c r="W3341" s="121"/>
      <c r="X3341" s="122">
        <v>-30250</v>
      </c>
      <c r="Y3341" s="123"/>
      <c r="Z3341" s="92" t="s">
        <v>330</v>
      </c>
      <c r="AA3341" s="93">
        <v>130297</v>
      </c>
      <c r="AB3341" s="91" t="s">
        <v>333</v>
      </c>
    </row>
    <row r="3342" spans="2:28" s="95" customFormat="1" x14ac:dyDescent="0.2">
      <c r="B3342" s="124"/>
      <c r="C3342" s="123"/>
      <c r="D3342" s="91"/>
      <c r="E3342" s="91"/>
      <c r="F3342" s="91"/>
      <c r="G3342" s="124"/>
      <c r="H3342" s="123"/>
      <c r="I3342" s="124"/>
      <c r="J3342" s="121"/>
      <c r="K3342" s="121"/>
      <c r="L3342" s="123"/>
      <c r="M3342" s="92"/>
      <c r="O3342" s="89"/>
      <c r="Q3342" s="91"/>
      <c r="R3342" s="91"/>
      <c r="S3342" s="125">
        <v>43339</v>
      </c>
      <c r="T3342" s="123"/>
      <c r="U3342" s="120" t="s">
        <v>330</v>
      </c>
      <c r="V3342" s="121"/>
      <c r="W3342" s="121"/>
      <c r="X3342" s="122">
        <v>-2</v>
      </c>
      <c r="Y3342" s="123"/>
      <c r="Z3342" s="92" t="s">
        <v>330</v>
      </c>
      <c r="AA3342" s="93">
        <v>130295</v>
      </c>
      <c r="AB3342" s="91" t="s">
        <v>331</v>
      </c>
    </row>
    <row r="3343" spans="2:28" s="95" customFormat="1" x14ac:dyDescent="0.2">
      <c r="B3343" s="124"/>
      <c r="C3343" s="123"/>
      <c r="D3343" s="91"/>
      <c r="E3343" s="91"/>
      <c r="F3343" s="91"/>
      <c r="G3343" s="124"/>
      <c r="H3343" s="123"/>
      <c r="I3343" s="124"/>
      <c r="J3343" s="121"/>
      <c r="K3343" s="121"/>
      <c r="L3343" s="123"/>
      <c r="M3343" s="92"/>
      <c r="O3343" s="89"/>
      <c r="Q3343" s="91"/>
      <c r="R3343" s="91"/>
      <c r="S3343" s="125">
        <v>43369</v>
      </c>
      <c r="T3343" s="123"/>
      <c r="U3343" s="120" t="s">
        <v>330</v>
      </c>
      <c r="V3343" s="121"/>
      <c r="W3343" s="121"/>
      <c r="X3343" s="122">
        <v>-2</v>
      </c>
      <c r="Y3343" s="123"/>
      <c r="Z3343" s="92" t="s">
        <v>330</v>
      </c>
      <c r="AA3343" s="93">
        <v>130293</v>
      </c>
      <c r="AB3343" s="91" t="s">
        <v>331</v>
      </c>
    </row>
    <row r="3344" spans="2:28" s="95" customFormat="1" x14ac:dyDescent="0.2">
      <c r="B3344" s="124"/>
      <c r="C3344" s="123"/>
      <c r="D3344" s="91"/>
      <c r="E3344" s="91"/>
      <c r="F3344" s="91"/>
      <c r="G3344" s="124"/>
      <c r="H3344" s="123"/>
      <c r="I3344" s="124"/>
      <c r="J3344" s="121"/>
      <c r="K3344" s="121"/>
      <c r="L3344" s="123"/>
      <c r="M3344" s="92"/>
      <c r="O3344" s="89"/>
      <c r="Q3344" s="91"/>
      <c r="R3344" s="91"/>
      <c r="S3344" s="125">
        <v>43398</v>
      </c>
      <c r="T3344" s="123"/>
      <c r="U3344" s="120" t="s">
        <v>330</v>
      </c>
      <c r="V3344" s="121"/>
      <c r="W3344" s="121"/>
      <c r="X3344" s="122">
        <v>-62</v>
      </c>
      <c r="Y3344" s="123"/>
      <c r="Z3344" s="92" t="s">
        <v>330</v>
      </c>
      <c r="AA3344" s="93">
        <v>130231</v>
      </c>
      <c r="AB3344" s="91" t="s">
        <v>331</v>
      </c>
    </row>
    <row r="3345" spans="2:28" s="95" customFormat="1" ht="12.6" customHeight="1" x14ac:dyDescent="0.2">
      <c r="B3345" s="125">
        <v>40004</v>
      </c>
      <c r="C3345" s="123"/>
      <c r="D3345" s="91" t="s">
        <v>61</v>
      </c>
      <c r="E3345" s="91" t="s">
        <v>461</v>
      </c>
      <c r="F3345" s="91" t="s">
        <v>22</v>
      </c>
      <c r="G3345" s="124" t="s">
        <v>10</v>
      </c>
      <c r="H3345" s="123"/>
      <c r="I3345" s="124" t="s">
        <v>328</v>
      </c>
      <c r="J3345" s="121"/>
      <c r="K3345" s="121"/>
      <c r="L3345" s="123"/>
      <c r="M3345" s="92" t="s">
        <v>330</v>
      </c>
      <c r="O3345" s="93">
        <v>100000</v>
      </c>
      <c r="Q3345" s="91" t="s">
        <v>11</v>
      </c>
      <c r="R3345" s="91"/>
      <c r="S3345" s="125">
        <v>40086</v>
      </c>
      <c r="T3345" s="123"/>
      <c r="U3345" s="120" t="s">
        <v>330</v>
      </c>
      <c r="V3345" s="121"/>
      <c r="W3345" s="121"/>
      <c r="X3345" s="122">
        <v>150000</v>
      </c>
      <c r="Y3345" s="123"/>
      <c r="Z3345" s="92" t="s">
        <v>330</v>
      </c>
      <c r="AA3345" s="93">
        <v>250000</v>
      </c>
      <c r="AB3345" s="91" t="s">
        <v>337</v>
      </c>
    </row>
    <row r="3346" spans="2:28" s="95" customFormat="1" ht="12.6" customHeight="1" x14ac:dyDescent="0.2">
      <c r="B3346" s="124"/>
      <c r="C3346" s="123"/>
      <c r="D3346" s="91"/>
      <c r="E3346" s="91"/>
      <c r="F3346" s="91"/>
      <c r="G3346" s="124"/>
      <c r="H3346" s="123"/>
      <c r="I3346" s="124"/>
      <c r="J3346" s="121"/>
      <c r="K3346" s="121"/>
      <c r="L3346" s="123"/>
      <c r="M3346" s="92"/>
      <c r="O3346" s="89"/>
      <c r="Q3346" s="91"/>
      <c r="R3346" s="91"/>
      <c r="S3346" s="125">
        <v>40177</v>
      </c>
      <c r="T3346" s="123"/>
      <c r="U3346" s="120" t="s">
        <v>330</v>
      </c>
      <c r="V3346" s="121"/>
      <c r="W3346" s="121"/>
      <c r="X3346" s="122">
        <v>130000</v>
      </c>
      <c r="Y3346" s="123"/>
      <c r="Z3346" s="92" t="s">
        <v>330</v>
      </c>
      <c r="AA3346" s="93">
        <v>380000</v>
      </c>
      <c r="AB3346" s="91" t="s">
        <v>337</v>
      </c>
    </row>
    <row r="3347" spans="2:28" s="95" customFormat="1" x14ac:dyDescent="0.2">
      <c r="B3347" s="124"/>
      <c r="C3347" s="123"/>
      <c r="D3347" s="91"/>
      <c r="E3347" s="91"/>
      <c r="F3347" s="91"/>
      <c r="G3347" s="124"/>
      <c r="H3347" s="123"/>
      <c r="I3347" s="124"/>
      <c r="J3347" s="121"/>
      <c r="K3347" s="121"/>
      <c r="L3347" s="123"/>
      <c r="M3347" s="92"/>
      <c r="O3347" s="89"/>
      <c r="Q3347" s="91"/>
      <c r="R3347" s="91"/>
      <c r="S3347" s="125">
        <v>40263</v>
      </c>
      <c r="T3347" s="123"/>
      <c r="U3347" s="120" t="s">
        <v>330</v>
      </c>
      <c r="V3347" s="121"/>
      <c r="W3347" s="121"/>
      <c r="X3347" s="122">
        <v>50000</v>
      </c>
      <c r="Y3347" s="123"/>
      <c r="Z3347" s="92" t="s">
        <v>330</v>
      </c>
      <c r="AA3347" s="93">
        <v>430000</v>
      </c>
      <c r="AB3347" s="91" t="s">
        <v>334</v>
      </c>
    </row>
    <row r="3348" spans="2:28" s="95" customFormat="1" x14ac:dyDescent="0.2">
      <c r="B3348" s="124"/>
      <c r="C3348" s="123"/>
      <c r="D3348" s="91"/>
      <c r="E3348" s="91"/>
      <c r="F3348" s="91"/>
      <c r="G3348" s="124"/>
      <c r="H3348" s="123"/>
      <c r="I3348" s="124"/>
      <c r="J3348" s="121"/>
      <c r="K3348" s="121"/>
      <c r="L3348" s="123"/>
      <c r="M3348" s="92"/>
      <c r="O3348" s="89"/>
      <c r="Q3348" s="91"/>
      <c r="R3348" s="91"/>
      <c r="S3348" s="125">
        <v>40373</v>
      </c>
      <c r="T3348" s="123"/>
      <c r="U3348" s="120" t="s">
        <v>330</v>
      </c>
      <c r="V3348" s="121"/>
      <c r="W3348" s="121"/>
      <c r="X3348" s="122">
        <v>-30000</v>
      </c>
      <c r="Y3348" s="123"/>
      <c r="Z3348" s="92" t="s">
        <v>330</v>
      </c>
      <c r="AA3348" s="93">
        <v>400000</v>
      </c>
      <c r="AB3348" s="91" t="s">
        <v>334</v>
      </c>
    </row>
    <row r="3349" spans="2:28" s="95" customFormat="1" x14ac:dyDescent="0.2">
      <c r="B3349" s="124"/>
      <c r="C3349" s="123"/>
      <c r="D3349" s="91"/>
      <c r="E3349" s="91"/>
      <c r="F3349" s="91"/>
      <c r="G3349" s="124"/>
      <c r="H3349" s="123"/>
      <c r="I3349" s="124"/>
      <c r="J3349" s="121"/>
      <c r="K3349" s="121"/>
      <c r="L3349" s="123"/>
      <c r="M3349" s="92"/>
      <c r="O3349" s="89"/>
      <c r="Q3349" s="91"/>
      <c r="R3349" s="91"/>
      <c r="S3349" s="125">
        <v>40451</v>
      </c>
      <c r="T3349" s="123"/>
      <c r="U3349" s="120" t="s">
        <v>330</v>
      </c>
      <c r="V3349" s="121"/>
      <c r="W3349" s="121"/>
      <c r="X3349" s="122">
        <v>35167</v>
      </c>
      <c r="Y3349" s="123"/>
      <c r="Z3349" s="92" t="s">
        <v>330</v>
      </c>
      <c r="AA3349" s="93">
        <v>435167</v>
      </c>
      <c r="AB3349" s="91" t="s">
        <v>334</v>
      </c>
    </row>
    <row r="3350" spans="2:28" s="95" customFormat="1" x14ac:dyDescent="0.2">
      <c r="B3350" s="124"/>
      <c r="C3350" s="123"/>
      <c r="D3350" s="91"/>
      <c r="E3350" s="91"/>
      <c r="F3350" s="91"/>
      <c r="G3350" s="124"/>
      <c r="H3350" s="123"/>
      <c r="I3350" s="124"/>
      <c r="J3350" s="121"/>
      <c r="K3350" s="121"/>
      <c r="L3350" s="123"/>
      <c r="M3350" s="92"/>
      <c r="O3350" s="89"/>
      <c r="Q3350" s="91"/>
      <c r="R3350" s="91"/>
      <c r="S3350" s="125">
        <v>40549</v>
      </c>
      <c r="T3350" s="123"/>
      <c r="U3350" s="120" t="s">
        <v>330</v>
      </c>
      <c r="V3350" s="121"/>
      <c r="W3350" s="121"/>
      <c r="X3350" s="122">
        <v>-1</v>
      </c>
      <c r="Y3350" s="123"/>
      <c r="Z3350" s="92" t="s">
        <v>330</v>
      </c>
      <c r="AA3350" s="93">
        <v>435166</v>
      </c>
      <c r="AB3350" s="91" t="s">
        <v>332</v>
      </c>
    </row>
    <row r="3351" spans="2:28" s="95" customFormat="1" x14ac:dyDescent="0.2">
      <c r="B3351" s="124"/>
      <c r="C3351" s="123"/>
      <c r="D3351" s="91"/>
      <c r="E3351" s="91"/>
      <c r="F3351" s="91"/>
      <c r="G3351" s="124"/>
      <c r="H3351" s="123"/>
      <c r="I3351" s="124"/>
      <c r="J3351" s="121"/>
      <c r="K3351" s="121"/>
      <c r="L3351" s="123"/>
      <c r="M3351" s="92"/>
      <c r="O3351" s="89"/>
      <c r="Q3351" s="91"/>
      <c r="R3351" s="91"/>
      <c r="S3351" s="125">
        <v>40632</v>
      </c>
      <c r="T3351" s="123"/>
      <c r="U3351" s="120" t="s">
        <v>330</v>
      </c>
      <c r="V3351" s="121"/>
      <c r="W3351" s="121"/>
      <c r="X3351" s="122">
        <v>-1</v>
      </c>
      <c r="Y3351" s="123"/>
      <c r="Z3351" s="92" t="s">
        <v>330</v>
      </c>
      <c r="AA3351" s="93">
        <v>435165</v>
      </c>
      <c r="AB3351" s="91" t="s">
        <v>332</v>
      </c>
    </row>
    <row r="3352" spans="2:28" s="95" customFormat="1" x14ac:dyDescent="0.2">
      <c r="B3352" s="124"/>
      <c r="C3352" s="123"/>
      <c r="D3352" s="91"/>
      <c r="E3352" s="91"/>
      <c r="F3352" s="91"/>
      <c r="G3352" s="124"/>
      <c r="H3352" s="123"/>
      <c r="I3352" s="124"/>
      <c r="J3352" s="121"/>
      <c r="K3352" s="121"/>
      <c r="L3352" s="123"/>
      <c r="M3352" s="92"/>
      <c r="O3352" s="89"/>
      <c r="Q3352" s="91"/>
      <c r="R3352" s="91"/>
      <c r="S3352" s="125">
        <v>40723</v>
      </c>
      <c r="T3352" s="123"/>
      <c r="U3352" s="120" t="s">
        <v>330</v>
      </c>
      <c r="V3352" s="121"/>
      <c r="W3352" s="121"/>
      <c r="X3352" s="122">
        <v>-6</v>
      </c>
      <c r="Y3352" s="123"/>
      <c r="Z3352" s="92" t="s">
        <v>330</v>
      </c>
      <c r="AA3352" s="93">
        <v>435159</v>
      </c>
      <c r="AB3352" s="91" t="s">
        <v>332</v>
      </c>
    </row>
    <row r="3353" spans="2:28" s="95" customFormat="1" x14ac:dyDescent="0.2">
      <c r="B3353" s="124"/>
      <c r="C3353" s="123"/>
      <c r="D3353" s="91"/>
      <c r="E3353" s="91"/>
      <c r="F3353" s="91"/>
      <c r="G3353" s="124"/>
      <c r="H3353" s="123"/>
      <c r="I3353" s="124"/>
      <c r="J3353" s="121"/>
      <c r="K3353" s="121"/>
      <c r="L3353" s="123"/>
      <c r="M3353" s="92"/>
      <c r="O3353" s="89"/>
      <c r="Q3353" s="91"/>
      <c r="R3353" s="91"/>
      <c r="S3353" s="125">
        <v>41088</v>
      </c>
      <c r="T3353" s="123"/>
      <c r="U3353" s="120" t="s">
        <v>330</v>
      </c>
      <c r="V3353" s="121"/>
      <c r="W3353" s="121"/>
      <c r="X3353" s="122">
        <v>-4</v>
      </c>
      <c r="Y3353" s="123"/>
      <c r="Z3353" s="92" t="s">
        <v>330</v>
      </c>
      <c r="AA3353" s="93">
        <v>435155</v>
      </c>
      <c r="AB3353" s="91" t="s">
        <v>332</v>
      </c>
    </row>
    <row r="3354" spans="2:28" s="95" customFormat="1" x14ac:dyDescent="0.2">
      <c r="B3354" s="124"/>
      <c r="C3354" s="123"/>
      <c r="D3354" s="91"/>
      <c r="E3354" s="91"/>
      <c r="F3354" s="91"/>
      <c r="G3354" s="124"/>
      <c r="H3354" s="123"/>
      <c r="I3354" s="124"/>
      <c r="J3354" s="121"/>
      <c r="K3354" s="121"/>
      <c r="L3354" s="123"/>
      <c r="M3354" s="92"/>
      <c r="O3354" s="89"/>
      <c r="Q3354" s="91"/>
      <c r="R3354" s="91" t="s">
        <v>384</v>
      </c>
      <c r="S3354" s="125">
        <v>41144</v>
      </c>
      <c r="T3354" s="123"/>
      <c r="U3354" s="120" t="s">
        <v>330</v>
      </c>
      <c r="V3354" s="121"/>
      <c r="W3354" s="121"/>
      <c r="X3354" s="122">
        <v>-424503.55</v>
      </c>
      <c r="Y3354" s="123"/>
      <c r="Z3354" s="92" t="s">
        <v>330</v>
      </c>
      <c r="AA3354" s="93">
        <v>10651.45</v>
      </c>
      <c r="AB3354" s="91" t="s">
        <v>335</v>
      </c>
    </row>
    <row r="3355" spans="2:28" s="95" customFormat="1" x14ac:dyDescent="0.2">
      <c r="B3355" s="125">
        <v>41806</v>
      </c>
      <c r="C3355" s="123"/>
      <c r="D3355" s="91" t="s">
        <v>170</v>
      </c>
      <c r="E3355" s="91" t="s">
        <v>462</v>
      </c>
      <c r="F3355" s="91" t="s">
        <v>15</v>
      </c>
      <c r="G3355" s="124" t="s">
        <v>10</v>
      </c>
      <c r="H3355" s="123"/>
      <c r="I3355" s="124" t="s">
        <v>328</v>
      </c>
      <c r="J3355" s="121"/>
      <c r="K3355" s="121"/>
      <c r="L3355" s="123"/>
      <c r="M3355" s="92"/>
      <c r="O3355" s="93">
        <v>0</v>
      </c>
      <c r="Q3355" s="91" t="s">
        <v>11</v>
      </c>
      <c r="R3355" s="91" t="s">
        <v>329</v>
      </c>
      <c r="S3355" s="125">
        <v>41806</v>
      </c>
      <c r="T3355" s="123"/>
      <c r="U3355" s="120" t="s">
        <v>330</v>
      </c>
      <c r="V3355" s="121"/>
      <c r="W3355" s="121"/>
      <c r="X3355" s="122">
        <v>40000</v>
      </c>
      <c r="Y3355" s="123"/>
      <c r="Z3355" s="92" t="s">
        <v>330</v>
      </c>
      <c r="AA3355" s="93">
        <v>40000</v>
      </c>
      <c r="AB3355" s="91" t="s">
        <v>331</v>
      </c>
    </row>
    <row r="3356" spans="2:28" s="95" customFormat="1" x14ac:dyDescent="0.2">
      <c r="B3356" s="124"/>
      <c r="C3356" s="123"/>
      <c r="D3356" s="91"/>
      <c r="E3356" s="91"/>
      <c r="F3356" s="91"/>
      <c r="G3356" s="124"/>
      <c r="H3356" s="123"/>
      <c r="I3356" s="124"/>
      <c r="J3356" s="121"/>
      <c r="K3356" s="121"/>
      <c r="L3356" s="123"/>
      <c r="M3356" s="92"/>
      <c r="O3356" s="89"/>
      <c r="Q3356" s="91"/>
      <c r="R3356" s="91"/>
      <c r="S3356" s="125">
        <v>41898</v>
      </c>
      <c r="T3356" s="123"/>
      <c r="U3356" s="120" t="s">
        <v>330</v>
      </c>
      <c r="V3356" s="121"/>
      <c r="W3356" s="121"/>
      <c r="X3356" s="122">
        <v>20000</v>
      </c>
      <c r="Y3356" s="123"/>
      <c r="Z3356" s="92" t="s">
        <v>330</v>
      </c>
      <c r="AA3356" s="93">
        <v>60000</v>
      </c>
      <c r="AB3356" s="91" t="s">
        <v>331</v>
      </c>
    </row>
    <row r="3357" spans="2:28" s="95" customFormat="1" x14ac:dyDescent="0.2">
      <c r="B3357" s="124"/>
      <c r="C3357" s="123"/>
      <c r="D3357" s="91"/>
      <c r="E3357" s="91"/>
      <c r="F3357" s="91"/>
      <c r="G3357" s="124"/>
      <c r="H3357" s="123"/>
      <c r="I3357" s="124"/>
      <c r="J3357" s="121"/>
      <c r="K3357" s="121"/>
      <c r="L3357" s="123"/>
      <c r="M3357" s="92"/>
      <c r="O3357" s="89"/>
      <c r="Q3357" s="91"/>
      <c r="R3357" s="91"/>
      <c r="S3357" s="125">
        <v>42565</v>
      </c>
      <c r="T3357" s="123"/>
      <c r="U3357" s="120" t="s">
        <v>330</v>
      </c>
      <c r="V3357" s="121"/>
      <c r="W3357" s="121"/>
      <c r="X3357" s="122">
        <v>10000</v>
      </c>
      <c r="Y3357" s="123"/>
      <c r="Z3357" s="92" t="s">
        <v>330</v>
      </c>
      <c r="AA3357" s="93">
        <v>70000</v>
      </c>
      <c r="AB3357" s="91" t="s">
        <v>331</v>
      </c>
    </row>
    <row r="3358" spans="2:28" s="95" customFormat="1" x14ac:dyDescent="0.2">
      <c r="B3358" s="125">
        <v>41655</v>
      </c>
      <c r="C3358" s="123"/>
      <c r="D3358" s="91" t="s">
        <v>62</v>
      </c>
      <c r="E3358" s="91" t="s">
        <v>463</v>
      </c>
      <c r="F3358" s="91" t="s">
        <v>349</v>
      </c>
      <c r="G3358" s="124" t="s">
        <v>10</v>
      </c>
      <c r="H3358" s="123"/>
      <c r="I3358" s="124" t="s">
        <v>328</v>
      </c>
      <c r="J3358" s="121"/>
      <c r="K3358" s="121"/>
      <c r="L3358" s="123"/>
      <c r="M3358" s="92"/>
      <c r="O3358" s="93">
        <v>0</v>
      </c>
      <c r="Q3358" s="91" t="s">
        <v>11</v>
      </c>
      <c r="R3358" s="91" t="s">
        <v>329</v>
      </c>
      <c r="S3358" s="125">
        <v>41655</v>
      </c>
      <c r="T3358" s="123"/>
      <c r="U3358" s="120" t="s">
        <v>330</v>
      </c>
      <c r="V3358" s="121"/>
      <c r="W3358" s="121"/>
      <c r="X3358" s="122">
        <v>100000</v>
      </c>
      <c r="Y3358" s="123"/>
      <c r="Z3358" s="92" t="s">
        <v>330</v>
      </c>
      <c r="AA3358" s="93">
        <v>100000</v>
      </c>
      <c r="AB3358" s="91" t="s">
        <v>331</v>
      </c>
    </row>
    <row r="3359" spans="2:28" s="95" customFormat="1" x14ac:dyDescent="0.2">
      <c r="B3359" s="124"/>
      <c r="C3359" s="123"/>
      <c r="D3359" s="91"/>
      <c r="E3359" s="91"/>
      <c r="F3359" s="91"/>
      <c r="G3359" s="124"/>
      <c r="H3359" s="123"/>
      <c r="I3359" s="124"/>
      <c r="J3359" s="121"/>
      <c r="K3359" s="121"/>
      <c r="L3359" s="123"/>
      <c r="M3359" s="92"/>
      <c r="O3359" s="89"/>
      <c r="Q3359" s="91"/>
      <c r="R3359" s="91"/>
      <c r="S3359" s="125">
        <v>41712</v>
      </c>
      <c r="T3359" s="123"/>
      <c r="U3359" s="120" t="s">
        <v>330</v>
      </c>
      <c r="V3359" s="121"/>
      <c r="W3359" s="121"/>
      <c r="X3359" s="122">
        <v>10000</v>
      </c>
      <c r="Y3359" s="123"/>
      <c r="Z3359" s="92" t="s">
        <v>330</v>
      </c>
      <c r="AA3359" s="93">
        <v>110000</v>
      </c>
      <c r="AB3359" s="91" t="s">
        <v>331</v>
      </c>
    </row>
    <row r="3360" spans="2:28" s="95" customFormat="1" x14ac:dyDescent="0.2">
      <c r="B3360" s="124"/>
      <c r="C3360" s="123"/>
      <c r="D3360" s="91"/>
      <c r="E3360" s="91"/>
      <c r="F3360" s="91"/>
      <c r="G3360" s="124"/>
      <c r="H3360" s="123"/>
      <c r="I3360" s="124"/>
      <c r="J3360" s="121"/>
      <c r="K3360" s="121"/>
      <c r="L3360" s="123"/>
      <c r="M3360" s="92"/>
      <c r="O3360" s="89"/>
      <c r="Q3360" s="91"/>
      <c r="R3360" s="91"/>
      <c r="S3360" s="125">
        <v>41724</v>
      </c>
      <c r="T3360" s="123"/>
      <c r="U3360" s="120" t="s">
        <v>330</v>
      </c>
      <c r="V3360" s="121"/>
      <c r="W3360" s="121"/>
      <c r="X3360" s="122">
        <v>-2</v>
      </c>
      <c r="Y3360" s="123"/>
      <c r="Z3360" s="92" t="s">
        <v>330</v>
      </c>
      <c r="AA3360" s="93">
        <v>109998</v>
      </c>
      <c r="AB3360" s="91" t="s">
        <v>332</v>
      </c>
    </row>
    <row r="3361" spans="2:28" s="95" customFormat="1" x14ac:dyDescent="0.2">
      <c r="B3361" s="124"/>
      <c r="C3361" s="123"/>
      <c r="D3361" s="91"/>
      <c r="E3361" s="91"/>
      <c r="F3361" s="91"/>
      <c r="G3361" s="124"/>
      <c r="H3361" s="123"/>
      <c r="I3361" s="124"/>
      <c r="J3361" s="121"/>
      <c r="K3361" s="121"/>
      <c r="L3361" s="123"/>
      <c r="M3361" s="92"/>
      <c r="O3361" s="89"/>
      <c r="Q3361" s="91"/>
      <c r="R3361" s="91"/>
      <c r="S3361" s="125">
        <v>41774</v>
      </c>
      <c r="T3361" s="123"/>
      <c r="U3361" s="120" t="s">
        <v>330</v>
      </c>
      <c r="V3361" s="121"/>
      <c r="W3361" s="121"/>
      <c r="X3361" s="122">
        <v>20000</v>
      </c>
      <c r="Y3361" s="123"/>
      <c r="Z3361" s="92" t="s">
        <v>330</v>
      </c>
      <c r="AA3361" s="93">
        <v>129998</v>
      </c>
      <c r="AB3361" s="91" t="s">
        <v>331</v>
      </c>
    </row>
    <row r="3362" spans="2:28" s="95" customFormat="1" x14ac:dyDescent="0.2">
      <c r="B3362" s="124"/>
      <c r="C3362" s="123"/>
      <c r="D3362" s="91"/>
      <c r="E3362" s="91"/>
      <c r="F3362" s="91"/>
      <c r="G3362" s="124"/>
      <c r="H3362" s="123"/>
      <c r="I3362" s="124"/>
      <c r="J3362" s="121"/>
      <c r="K3362" s="121"/>
      <c r="L3362" s="123"/>
      <c r="M3362" s="92"/>
      <c r="O3362" s="89"/>
      <c r="Q3362" s="91"/>
      <c r="R3362" s="91"/>
      <c r="S3362" s="125">
        <v>41806</v>
      </c>
      <c r="T3362" s="123"/>
      <c r="U3362" s="120" t="s">
        <v>330</v>
      </c>
      <c r="V3362" s="121"/>
      <c r="W3362" s="121"/>
      <c r="X3362" s="122">
        <v>80000</v>
      </c>
      <c r="Y3362" s="123"/>
      <c r="Z3362" s="92" t="s">
        <v>330</v>
      </c>
      <c r="AA3362" s="93">
        <v>209998</v>
      </c>
      <c r="AB3362" s="91" t="s">
        <v>331</v>
      </c>
    </row>
    <row r="3363" spans="2:28" s="95" customFormat="1" x14ac:dyDescent="0.2">
      <c r="B3363" s="124"/>
      <c r="C3363" s="123"/>
      <c r="D3363" s="91"/>
      <c r="E3363" s="91"/>
      <c r="F3363" s="91"/>
      <c r="G3363" s="124"/>
      <c r="H3363" s="123"/>
      <c r="I3363" s="124"/>
      <c r="J3363" s="121"/>
      <c r="K3363" s="121"/>
      <c r="L3363" s="123"/>
      <c r="M3363" s="92"/>
      <c r="O3363" s="89"/>
      <c r="Q3363" s="91"/>
      <c r="R3363" s="91"/>
      <c r="S3363" s="125">
        <v>41816</v>
      </c>
      <c r="T3363" s="123"/>
      <c r="U3363" s="120" t="s">
        <v>330</v>
      </c>
      <c r="V3363" s="121"/>
      <c r="W3363" s="121"/>
      <c r="X3363" s="122">
        <v>-236</v>
      </c>
      <c r="Y3363" s="123"/>
      <c r="Z3363" s="92" t="s">
        <v>330</v>
      </c>
      <c r="AA3363" s="93">
        <v>209762</v>
      </c>
      <c r="AB3363" s="91" t="s">
        <v>332</v>
      </c>
    </row>
    <row r="3364" spans="2:28" s="95" customFormat="1" x14ac:dyDescent="0.2">
      <c r="B3364" s="124"/>
      <c r="C3364" s="123"/>
      <c r="D3364" s="91"/>
      <c r="E3364" s="91"/>
      <c r="F3364" s="91"/>
      <c r="G3364" s="124"/>
      <c r="H3364" s="123"/>
      <c r="I3364" s="124"/>
      <c r="J3364" s="121"/>
      <c r="K3364" s="121"/>
      <c r="L3364" s="123"/>
      <c r="M3364" s="92"/>
      <c r="O3364" s="89"/>
      <c r="Q3364" s="91"/>
      <c r="R3364" s="91"/>
      <c r="S3364" s="125">
        <v>41836</v>
      </c>
      <c r="T3364" s="123"/>
      <c r="U3364" s="120" t="s">
        <v>330</v>
      </c>
      <c r="V3364" s="121"/>
      <c r="W3364" s="121"/>
      <c r="X3364" s="122">
        <v>140000</v>
      </c>
      <c r="Y3364" s="123"/>
      <c r="Z3364" s="92" t="s">
        <v>330</v>
      </c>
      <c r="AA3364" s="93">
        <v>349762</v>
      </c>
      <c r="AB3364" s="91" t="s">
        <v>331</v>
      </c>
    </row>
    <row r="3365" spans="2:28" s="95" customFormat="1" x14ac:dyDescent="0.2">
      <c r="B3365" s="124"/>
      <c r="C3365" s="123"/>
      <c r="D3365" s="91"/>
      <c r="E3365" s="91"/>
      <c r="F3365" s="91"/>
      <c r="G3365" s="124"/>
      <c r="H3365" s="123"/>
      <c r="I3365" s="124"/>
      <c r="J3365" s="121"/>
      <c r="K3365" s="121"/>
      <c r="L3365" s="123"/>
      <c r="M3365" s="92"/>
      <c r="O3365" s="89"/>
      <c r="Q3365" s="91"/>
      <c r="R3365" s="91"/>
      <c r="S3365" s="125">
        <v>41849</v>
      </c>
      <c r="T3365" s="123"/>
      <c r="U3365" s="120" t="s">
        <v>330</v>
      </c>
      <c r="V3365" s="121"/>
      <c r="W3365" s="121"/>
      <c r="X3365" s="122">
        <v>-1069</v>
      </c>
      <c r="Y3365" s="123"/>
      <c r="Z3365" s="92" t="s">
        <v>330</v>
      </c>
      <c r="AA3365" s="93">
        <v>348693</v>
      </c>
      <c r="AB3365" s="91" t="s">
        <v>332</v>
      </c>
    </row>
    <row r="3366" spans="2:28" s="95" customFormat="1" x14ac:dyDescent="0.2">
      <c r="B3366" s="124"/>
      <c r="C3366" s="123"/>
      <c r="D3366" s="91"/>
      <c r="E3366" s="91"/>
      <c r="F3366" s="91"/>
      <c r="G3366" s="124"/>
      <c r="H3366" s="123"/>
      <c r="I3366" s="124"/>
      <c r="J3366" s="121"/>
      <c r="K3366" s="121"/>
      <c r="L3366" s="123"/>
      <c r="M3366" s="92"/>
      <c r="O3366" s="89"/>
      <c r="Q3366" s="91"/>
      <c r="R3366" s="91"/>
      <c r="S3366" s="125">
        <v>41865</v>
      </c>
      <c r="T3366" s="123"/>
      <c r="U3366" s="120" t="s">
        <v>330</v>
      </c>
      <c r="V3366" s="121"/>
      <c r="W3366" s="121"/>
      <c r="X3366" s="122">
        <v>60000</v>
      </c>
      <c r="Y3366" s="123"/>
      <c r="Z3366" s="92" t="s">
        <v>330</v>
      </c>
      <c r="AA3366" s="93">
        <v>408693</v>
      </c>
      <c r="AB3366" s="91" t="s">
        <v>331</v>
      </c>
    </row>
    <row r="3367" spans="2:28" s="95" customFormat="1" x14ac:dyDescent="0.2">
      <c r="B3367" s="124"/>
      <c r="C3367" s="123"/>
      <c r="D3367" s="91"/>
      <c r="E3367" s="91"/>
      <c r="F3367" s="91"/>
      <c r="G3367" s="124"/>
      <c r="H3367" s="123"/>
      <c r="I3367" s="124"/>
      <c r="J3367" s="121"/>
      <c r="K3367" s="121"/>
      <c r="L3367" s="123"/>
      <c r="M3367" s="92"/>
      <c r="O3367" s="89"/>
      <c r="Q3367" s="91"/>
      <c r="R3367" s="91"/>
      <c r="S3367" s="125">
        <v>41911</v>
      </c>
      <c r="T3367" s="123"/>
      <c r="U3367" s="120" t="s">
        <v>330</v>
      </c>
      <c r="V3367" s="121"/>
      <c r="W3367" s="121"/>
      <c r="X3367" s="122">
        <v>-438</v>
      </c>
      <c r="Y3367" s="123"/>
      <c r="Z3367" s="92" t="s">
        <v>330</v>
      </c>
      <c r="AA3367" s="93">
        <v>408255</v>
      </c>
      <c r="AB3367" s="91" t="s">
        <v>332</v>
      </c>
    </row>
    <row r="3368" spans="2:28" s="95" customFormat="1" x14ac:dyDescent="0.2">
      <c r="B3368" s="124"/>
      <c r="C3368" s="123"/>
      <c r="D3368" s="91"/>
      <c r="E3368" s="91"/>
      <c r="F3368" s="91"/>
      <c r="G3368" s="124"/>
      <c r="H3368" s="123"/>
      <c r="I3368" s="124"/>
      <c r="J3368" s="121"/>
      <c r="K3368" s="121"/>
      <c r="L3368" s="123"/>
      <c r="M3368" s="92"/>
      <c r="O3368" s="89"/>
      <c r="Q3368" s="91"/>
      <c r="R3368" s="91"/>
      <c r="S3368" s="125">
        <v>42002</v>
      </c>
      <c r="T3368" s="123"/>
      <c r="U3368" s="120" t="s">
        <v>330</v>
      </c>
      <c r="V3368" s="121"/>
      <c r="W3368" s="121"/>
      <c r="X3368" s="122">
        <v>-30607</v>
      </c>
      <c r="Y3368" s="123"/>
      <c r="Z3368" s="92" t="s">
        <v>330</v>
      </c>
      <c r="AA3368" s="93">
        <v>377648</v>
      </c>
      <c r="AB3368" s="91" t="s">
        <v>332</v>
      </c>
    </row>
    <row r="3369" spans="2:28" s="95" customFormat="1" x14ac:dyDescent="0.2">
      <c r="B3369" s="124"/>
      <c r="C3369" s="123"/>
      <c r="D3369" s="91"/>
      <c r="E3369" s="91"/>
      <c r="F3369" s="91"/>
      <c r="G3369" s="124"/>
      <c r="H3369" s="123"/>
      <c r="I3369" s="124"/>
      <c r="J3369" s="121"/>
      <c r="K3369" s="121"/>
      <c r="L3369" s="123"/>
      <c r="M3369" s="92"/>
      <c r="O3369" s="89"/>
      <c r="Q3369" s="91"/>
      <c r="R3369" s="91"/>
      <c r="S3369" s="125">
        <v>42089</v>
      </c>
      <c r="T3369" s="123"/>
      <c r="U3369" s="120" t="s">
        <v>330</v>
      </c>
      <c r="V3369" s="121"/>
      <c r="W3369" s="121"/>
      <c r="X3369" s="122">
        <v>-11543</v>
      </c>
      <c r="Y3369" s="123"/>
      <c r="Z3369" s="92" t="s">
        <v>330</v>
      </c>
      <c r="AA3369" s="93">
        <v>366105</v>
      </c>
      <c r="AB3369" s="91" t="s">
        <v>332</v>
      </c>
    </row>
    <row r="3370" spans="2:28" s="95" customFormat="1" x14ac:dyDescent="0.2">
      <c r="B3370" s="124"/>
      <c r="C3370" s="123"/>
      <c r="D3370" s="91"/>
      <c r="E3370" s="91"/>
      <c r="F3370" s="91"/>
      <c r="G3370" s="124"/>
      <c r="H3370" s="123"/>
      <c r="I3370" s="124"/>
      <c r="J3370" s="121"/>
      <c r="K3370" s="121"/>
      <c r="L3370" s="123"/>
      <c r="M3370" s="92"/>
      <c r="O3370" s="89"/>
      <c r="Q3370" s="91"/>
      <c r="R3370" s="91"/>
      <c r="S3370" s="125">
        <v>42122</v>
      </c>
      <c r="T3370" s="123"/>
      <c r="U3370" s="120" t="s">
        <v>330</v>
      </c>
      <c r="V3370" s="121"/>
      <c r="W3370" s="121"/>
      <c r="X3370" s="122">
        <v>-45568</v>
      </c>
      <c r="Y3370" s="123"/>
      <c r="Z3370" s="92" t="s">
        <v>330</v>
      </c>
      <c r="AA3370" s="93">
        <v>320537</v>
      </c>
      <c r="AB3370" s="91" t="s">
        <v>332</v>
      </c>
    </row>
    <row r="3371" spans="2:28" s="95" customFormat="1" x14ac:dyDescent="0.2">
      <c r="B3371" s="124"/>
      <c r="C3371" s="123"/>
      <c r="D3371" s="91"/>
      <c r="E3371" s="91"/>
      <c r="F3371" s="91"/>
      <c r="G3371" s="124"/>
      <c r="H3371" s="123"/>
      <c r="I3371" s="124"/>
      <c r="J3371" s="121"/>
      <c r="K3371" s="121"/>
      <c r="L3371" s="123"/>
      <c r="M3371" s="92"/>
      <c r="O3371" s="89"/>
      <c r="Q3371" s="91"/>
      <c r="R3371" s="91"/>
      <c r="S3371" s="125">
        <v>42180</v>
      </c>
      <c r="T3371" s="123"/>
      <c r="U3371" s="120" t="s">
        <v>330</v>
      </c>
      <c r="V3371" s="121"/>
      <c r="W3371" s="121"/>
      <c r="X3371" s="122">
        <v>-10869</v>
      </c>
      <c r="Y3371" s="123"/>
      <c r="Z3371" s="92" t="s">
        <v>330</v>
      </c>
      <c r="AA3371" s="93">
        <v>309668</v>
      </c>
      <c r="AB3371" s="91" t="s">
        <v>332</v>
      </c>
    </row>
    <row r="3372" spans="2:28" s="95" customFormat="1" x14ac:dyDescent="0.2">
      <c r="B3372" s="124"/>
      <c r="C3372" s="123"/>
      <c r="D3372" s="91"/>
      <c r="E3372" s="91"/>
      <c r="F3372" s="91"/>
      <c r="G3372" s="124"/>
      <c r="H3372" s="123"/>
      <c r="I3372" s="124"/>
      <c r="J3372" s="121"/>
      <c r="K3372" s="121"/>
      <c r="L3372" s="123"/>
      <c r="M3372" s="92"/>
      <c r="O3372" s="89"/>
      <c r="Q3372" s="91"/>
      <c r="R3372" s="91"/>
      <c r="S3372" s="125">
        <v>42201</v>
      </c>
      <c r="T3372" s="123"/>
      <c r="U3372" s="120" t="s">
        <v>330</v>
      </c>
      <c r="V3372" s="121"/>
      <c r="W3372" s="121"/>
      <c r="X3372" s="122">
        <v>10000</v>
      </c>
      <c r="Y3372" s="123"/>
      <c r="Z3372" s="92" t="s">
        <v>330</v>
      </c>
      <c r="AA3372" s="93">
        <v>319668</v>
      </c>
      <c r="AB3372" s="91" t="s">
        <v>331</v>
      </c>
    </row>
    <row r="3373" spans="2:28" s="95" customFormat="1" x14ac:dyDescent="0.2">
      <c r="B3373" s="124"/>
      <c r="C3373" s="123"/>
      <c r="D3373" s="91"/>
      <c r="E3373" s="91"/>
      <c r="F3373" s="91"/>
      <c r="G3373" s="124"/>
      <c r="H3373" s="123"/>
      <c r="I3373" s="124"/>
      <c r="J3373" s="121"/>
      <c r="K3373" s="121"/>
      <c r="L3373" s="123"/>
      <c r="M3373" s="92"/>
      <c r="O3373" s="89"/>
      <c r="Q3373" s="91"/>
      <c r="R3373" s="91"/>
      <c r="S3373" s="125">
        <v>42275</v>
      </c>
      <c r="T3373" s="123"/>
      <c r="U3373" s="120" t="s">
        <v>330</v>
      </c>
      <c r="V3373" s="121"/>
      <c r="W3373" s="121"/>
      <c r="X3373" s="122">
        <v>-16383</v>
      </c>
      <c r="Y3373" s="123"/>
      <c r="Z3373" s="92" t="s">
        <v>330</v>
      </c>
      <c r="AA3373" s="93">
        <v>303285</v>
      </c>
      <c r="AB3373" s="91" t="s">
        <v>332</v>
      </c>
    </row>
    <row r="3374" spans="2:28" s="95" customFormat="1" x14ac:dyDescent="0.2">
      <c r="B3374" s="124"/>
      <c r="C3374" s="123"/>
      <c r="D3374" s="91"/>
      <c r="E3374" s="91"/>
      <c r="F3374" s="91"/>
      <c r="G3374" s="124"/>
      <c r="H3374" s="123"/>
      <c r="I3374" s="124"/>
      <c r="J3374" s="121"/>
      <c r="K3374" s="121"/>
      <c r="L3374" s="123"/>
      <c r="M3374" s="92"/>
      <c r="O3374" s="89"/>
      <c r="Q3374" s="91"/>
      <c r="R3374" s="91"/>
      <c r="S3374" s="125">
        <v>42324</v>
      </c>
      <c r="T3374" s="123"/>
      <c r="U3374" s="120" t="s">
        <v>330</v>
      </c>
      <c r="V3374" s="121"/>
      <c r="W3374" s="121"/>
      <c r="X3374" s="122">
        <v>10000</v>
      </c>
      <c r="Y3374" s="123"/>
      <c r="Z3374" s="92" t="s">
        <v>330</v>
      </c>
      <c r="AA3374" s="93">
        <v>313285</v>
      </c>
      <c r="AB3374" s="91" t="s">
        <v>331</v>
      </c>
    </row>
    <row r="3375" spans="2:28" s="95" customFormat="1" x14ac:dyDescent="0.2">
      <c r="B3375" s="124"/>
      <c r="C3375" s="123"/>
      <c r="D3375" s="91"/>
      <c r="E3375" s="91"/>
      <c r="F3375" s="91"/>
      <c r="G3375" s="124"/>
      <c r="H3375" s="123"/>
      <c r="I3375" s="124"/>
      <c r="J3375" s="121"/>
      <c r="K3375" s="121"/>
      <c r="L3375" s="123"/>
      <c r="M3375" s="92"/>
      <c r="O3375" s="89"/>
      <c r="Q3375" s="91"/>
      <c r="R3375" s="91"/>
      <c r="S3375" s="125">
        <v>42366</v>
      </c>
      <c r="T3375" s="123"/>
      <c r="U3375" s="120" t="s">
        <v>330</v>
      </c>
      <c r="V3375" s="121"/>
      <c r="W3375" s="121"/>
      <c r="X3375" s="122">
        <v>-13791</v>
      </c>
      <c r="Y3375" s="123"/>
      <c r="Z3375" s="92" t="s">
        <v>330</v>
      </c>
      <c r="AA3375" s="93">
        <v>299494</v>
      </c>
      <c r="AB3375" s="91" t="s">
        <v>332</v>
      </c>
    </row>
    <row r="3376" spans="2:28" s="95" customFormat="1" x14ac:dyDescent="0.2">
      <c r="B3376" s="124"/>
      <c r="C3376" s="123"/>
      <c r="D3376" s="91"/>
      <c r="E3376" s="91"/>
      <c r="F3376" s="91"/>
      <c r="G3376" s="124"/>
      <c r="H3376" s="123"/>
      <c r="I3376" s="124"/>
      <c r="J3376" s="121"/>
      <c r="K3376" s="121"/>
      <c r="L3376" s="123"/>
      <c r="M3376" s="92"/>
      <c r="O3376" s="89"/>
      <c r="Q3376" s="91"/>
      <c r="R3376" s="91"/>
      <c r="S3376" s="125">
        <v>42416</v>
      </c>
      <c r="T3376" s="123"/>
      <c r="U3376" s="120" t="s">
        <v>330</v>
      </c>
      <c r="V3376" s="121"/>
      <c r="W3376" s="121"/>
      <c r="X3376" s="122">
        <v>360000</v>
      </c>
      <c r="Y3376" s="123"/>
      <c r="Z3376" s="92" t="s">
        <v>330</v>
      </c>
      <c r="AA3376" s="93">
        <v>659494</v>
      </c>
      <c r="AB3376" s="91" t="s">
        <v>331</v>
      </c>
    </row>
    <row r="3377" spans="2:28" s="95" customFormat="1" x14ac:dyDescent="0.2">
      <c r="B3377" s="124"/>
      <c r="C3377" s="123"/>
      <c r="D3377" s="91"/>
      <c r="E3377" s="91"/>
      <c r="F3377" s="91"/>
      <c r="G3377" s="124"/>
      <c r="H3377" s="123"/>
      <c r="I3377" s="124"/>
      <c r="J3377" s="121"/>
      <c r="K3377" s="121"/>
      <c r="L3377" s="123"/>
      <c r="M3377" s="92"/>
      <c r="O3377" s="89"/>
      <c r="Q3377" s="91"/>
      <c r="R3377" s="91"/>
      <c r="S3377" s="125">
        <v>42425</v>
      </c>
      <c r="T3377" s="123"/>
      <c r="U3377" s="120" t="s">
        <v>330</v>
      </c>
      <c r="V3377" s="121"/>
      <c r="W3377" s="121"/>
      <c r="X3377" s="122">
        <v>-251560</v>
      </c>
      <c r="Y3377" s="123"/>
      <c r="Z3377" s="92" t="s">
        <v>330</v>
      </c>
      <c r="AA3377" s="93">
        <v>407934</v>
      </c>
      <c r="AB3377" s="91" t="s">
        <v>333</v>
      </c>
    </row>
    <row r="3378" spans="2:28" s="95" customFormat="1" x14ac:dyDescent="0.2">
      <c r="B3378" s="124"/>
      <c r="C3378" s="123"/>
      <c r="D3378" s="91"/>
      <c r="E3378" s="91"/>
      <c r="F3378" s="91"/>
      <c r="G3378" s="124"/>
      <c r="H3378" s="123"/>
      <c r="I3378" s="124"/>
      <c r="J3378" s="121"/>
      <c r="K3378" s="121"/>
      <c r="L3378" s="123"/>
      <c r="M3378" s="92"/>
      <c r="O3378" s="89"/>
      <c r="Q3378" s="91"/>
      <c r="R3378" s="91"/>
      <c r="S3378" s="125">
        <v>42445</v>
      </c>
      <c r="T3378" s="123"/>
      <c r="U3378" s="120" t="s">
        <v>330</v>
      </c>
      <c r="V3378" s="121"/>
      <c r="W3378" s="121"/>
      <c r="X3378" s="122">
        <v>20000</v>
      </c>
      <c r="Y3378" s="123"/>
      <c r="Z3378" s="92" t="s">
        <v>330</v>
      </c>
      <c r="AA3378" s="93">
        <v>427934</v>
      </c>
      <c r="AB3378" s="91" t="s">
        <v>331</v>
      </c>
    </row>
    <row r="3379" spans="2:28" s="95" customFormat="1" x14ac:dyDescent="0.2">
      <c r="B3379" s="124"/>
      <c r="C3379" s="123"/>
      <c r="D3379" s="91"/>
      <c r="E3379" s="91"/>
      <c r="F3379" s="91"/>
      <c r="G3379" s="124"/>
      <c r="H3379" s="123"/>
      <c r="I3379" s="124"/>
      <c r="J3379" s="121"/>
      <c r="K3379" s="121"/>
      <c r="L3379" s="123"/>
      <c r="M3379" s="92"/>
      <c r="O3379" s="89"/>
      <c r="Q3379" s="91"/>
      <c r="R3379" s="91"/>
      <c r="S3379" s="125">
        <v>42457</v>
      </c>
      <c r="T3379" s="123"/>
      <c r="U3379" s="120" t="s">
        <v>330</v>
      </c>
      <c r="V3379" s="121"/>
      <c r="W3379" s="121"/>
      <c r="X3379" s="122">
        <v>-5780</v>
      </c>
      <c r="Y3379" s="123"/>
      <c r="Z3379" s="92" t="s">
        <v>330</v>
      </c>
      <c r="AA3379" s="93">
        <v>422154</v>
      </c>
      <c r="AB3379" s="91" t="s">
        <v>332</v>
      </c>
    </row>
    <row r="3380" spans="2:28" s="95" customFormat="1" x14ac:dyDescent="0.2">
      <c r="B3380" s="124"/>
      <c r="C3380" s="123"/>
      <c r="D3380" s="91"/>
      <c r="E3380" s="91"/>
      <c r="F3380" s="91"/>
      <c r="G3380" s="124"/>
      <c r="H3380" s="123"/>
      <c r="I3380" s="124"/>
      <c r="J3380" s="121"/>
      <c r="K3380" s="121"/>
      <c r="L3380" s="123"/>
      <c r="M3380" s="92"/>
      <c r="O3380" s="89"/>
      <c r="Q3380" s="91"/>
      <c r="R3380" s="91"/>
      <c r="S3380" s="125">
        <v>42474</v>
      </c>
      <c r="T3380" s="123"/>
      <c r="U3380" s="120" t="s">
        <v>330</v>
      </c>
      <c r="V3380" s="121"/>
      <c r="W3380" s="121"/>
      <c r="X3380" s="122">
        <v>-70000</v>
      </c>
      <c r="Y3380" s="123"/>
      <c r="Z3380" s="92" t="s">
        <v>330</v>
      </c>
      <c r="AA3380" s="93">
        <v>352154</v>
      </c>
      <c r="AB3380" s="91" t="s">
        <v>331</v>
      </c>
    </row>
    <row r="3381" spans="2:28" s="95" customFormat="1" x14ac:dyDescent="0.2">
      <c r="B3381" s="124"/>
      <c r="C3381" s="123"/>
      <c r="D3381" s="91"/>
      <c r="E3381" s="91"/>
      <c r="F3381" s="91"/>
      <c r="G3381" s="124"/>
      <c r="H3381" s="123"/>
      <c r="I3381" s="124"/>
      <c r="J3381" s="121"/>
      <c r="K3381" s="121"/>
      <c r="L3381" s="123"/>
      <c r="M3381" s="92"/>
      <c r="O3381" s="89"/>
      <c r="Q3381" s="91"/>
      <c r="R3381" s="91"/>
      <c r="S3381" s="125">
        <v>42521</v>
      </c>
      <c r="T3381" s="123"/>
      <c r="U3381" s="120" t="s">
        <v>330</v>
      </c>
      <c r="V3381" s="121"/>
      <c r="W3381" s="121"/>
      <c r="X3381" s="122">
        <v>-45497</v>
      </c>
      <c r="Y3381" s="123"/>
      <c r="Z3381" s="92" t="s">
        <v>330</v>
      </c>
      <c r="AA3381" s="93">
        <v>306657</v>
      </c>
      <c r="AB3381" s="91" t="s">
        <v>332</v>
      </c>
    </row>
    <row r="3382" spans="2:28" s="95" customFormat="1" x14ac:dyDescent="0.2">
      <c r="B3382" s="124"/>
      <c r="C3382" s="123"/>
      <c r="D3382" s="91"/>
      <c r="E3382" s="91"/>
      <c r="F3382" s="91"/>
      <c r="G3382" s="124"/>
      <c r="H3382" s="123"/>
      <c r="I3382" s="124"/>
      <c r="J3382" s="121"/>
      <c r="K3382" s="121"/>
      <c r="L3382" s="123"/>
      <c r="M3382" s="92"/>
      <c r="O3382" s="89"/>
      <c r="Q3382" s="91"/>
      <c r="R3382" s="91"/>
      <c r="S3382" s="125">
        <v>42548</v>
      </c>
      <c r="T3382" s="123"/>
      <c r="U3382" s="120" t="s">
        <v>330</v>
      </c>
      <c r="V3382" s="121"/>
      <c r="W3382" s="121"/>
      <c r="X3382" s="122">
        <v>-27179</v>
      </c>
      <c r="Y3382" s="123"/>
      <c r="Z3382" s="92" t="s">
        <v>330</v>
      </c>
      <c r="AA3382" s="93">
        <v>279478</v>
      </c>
      <c r="AB3382" s="91" t="s">
        <v>332</v>
      </c>
    </row>
    <row r="3383" spans="2:28" s="95" customFormat="1" x14ac:dyDescent="0.2">
      <c r="B3383" s="124"/>
      <c r="C3383" s="123"/>
      <c r="D3383" s="91"/>
      <c r="E3383" s="91"/>
      <c r="F3383" s="91"/>
      <c r="G3383" s="124"/>
      <c r="H3383" s="123"/>
      <c r="I3383" s="124"/>
      <c r="J3383" s="121"/>
      <c r="K3383" s="121"/>
      <c r="L3383" s="123"/>
      <c r="M3383" s="92"/>
      <c r="O3383" s="89"/>
      <c r="Q3383" s="91"/>
      <c r="R3383" s="91"/>
      <c r="S3383" s="125">
        <v>42578</v>
      </c>
      <c r="T3383" s="123"/>
      <c r="U3383" s="120" t="s">
        <v>330</v>
      </c>
      <c r="V3383" s="121"/>
      <c r="W3383" s="121"/>
      <c r="X3383" s="122">
        <v>-27187</v>
      </c>
      <c r="Y3383" s="123"/>
      <c r="Z3383" s="92" t="s">
        <v>330</v>
      </c>
      <c r="AA3383" s="93">
        <v>252291</v>
      </c>
      <c r="AB3383" s="91" t="s">
        <v>332</v>
      </c>
    </row>
    <row r="3384" spans="2:28" s="95" customFormat="1" x14ac:dyDescent="0.2">
      <c r="B3384" s="124"/>
      <c r="C3384" s="123"/>
      <c r="D3384" s="91"/>
      <c r="E3384" s="91"/>
      <c r="F3384" s="91"/>
      <c r="G3384" s="124"/>
      <c r="H3384" s="123"/>
      <c r="I3384" s="124"/>
      <c r="J3384" s="121"/>
      <c r="K3384" s="121"/>
      <c r="L3384" s="123"/>
      <c r="M3384" s="92"/>
      <c r="O3384" s="89"/>
      <c r="Q3384" s="91"/>
      <c r="R3384" s="91"/>
      <c r="S3384" s="125">
        <v>42641</v>
      </c>
      <c r="T3384" s="123"/>
      <c r="U3384" s="120" t="s">
        <v>330</v>
      </c>
      <c r="V3384" s="121"/>
      <c r="W3384" s="121"/>
      <c r="X3384" s="122">
        <v>-47546</v>
      </c>
      <c r="Y3384" s="123"/>
      <c r="Z3384" s="92" t="s">
        <v>330</v>
      </c>
      <c r="AA3384" s="93">
        <v>204745</v>
      </c>
      <c r="AB3384" s="91" t="s">
        <v>332</v>
      </c>
    </row>
    <row r="3385" spans="2:28" s="95" customFormat="1" x14ac:dyDescent="0.2">
      <c r="B3385" s="124"/>
      <c r="C3385" s="123"/>
      <c r="D3385" s="91"/>
      <c r="E3385" s="91"/>
      <c r="F3385" s="91"/>
      <c r="G3385" s="124"/>
      <c r="H3385" s="123"/>
      <c r="I3385" s="124"/>
      <c r="J3385" s="121"/>
      <c r="K3385" s="121"/>
      <c r="L3385" s="123"/>
      <c r="M3385" s="92"/>
      <c r="O3385" s="89"/>
      <c r="Q3385" s="91"/>
      <c r="R3385" s="91"/>
      <c r="S3385" s="125">
        <v>42657</v>
      </c>
      <c r="T3385" s="123"/>
      <c r="U3385" s="120"/>
      <c r="V3385" s="121"/>
      <c r="W3385" s="121"/>
      <c r="X3385" s="122">
        <v>0</v>
      </c>
      <c r="Y3385" s="123"/>
      <c r="Z3385" s="92" t="s">
        <v>330</v>
      </c>
      <c r="AA3385" s="93">
        <v>204745</v>
      </c>
      <c r="AB3385" s="91" t="s">
        <v>331</v>
      </c>
    </row>
    <row r="3386" spans="2:28" s="95" customFormat="1" x14ac:dyDescent="0.2">
      <c r="B3386" s="124"/>
      <c r="C3386" s="123"/>
      <c r="D3386" s="91"/>
      <c r="E3386" s="91"/>
      <c r="F3386" s="91"/>
      <c r="G3386" s="124"/>
      <c r="H3386" s="123"/>
      <c r="I3386" s="124"/>
      <c r="J3386" s="121"/>
      <c r="K3386" s="121"/>
      <c r="L3386" s="123"/>
      <c r="M3386" s="92"/>
      <c r="O3386" s="89"/>
      <c r="Q3386" s="91"/>
      <c r="R3386" s="91"/>
      <c r="S3386" s="125">
        <v>42668</v>
      </c>
      <c r="T3386" s="123"/>
      <c r="U3386" s="120" t="s">
        <v>330</v>
      </c>
      <c r="V3386" s="121"/>
      <c r="W3386" s="121"/>
      <c r="X3386" s="122">
        <v>-44928</v>
      </c>
      <c r="Y3386" s="123"/>
      <c r="Z3386" s="92" t="s">
        <v>330</v>
      </c>
      <c r="AA3386" s="93">
        <v>159817</v>
      </c>
      <c r="AB3386" s="91" t="s">
        <v>332</v>
      </c>
    </row>
    <row r="3387" spans="2:28" s="95" customFormat="1" x14ac:dyDescent="0.2">
      <c r="B3387" s="124"/>
      <c r="C3387" s="123"/>
      <c r="D3387" s="91"/>
      <c r="E3387" s="91"/>
      <c r="F3387" s="91"/>
      <c r="G3387" s="124"/>
      <c r="H3387" s="123"/>
      <c r="I3387" s="124"/>
      <c r="J3387" s="121"/>
      <c r="K3387" s="121"/>
      <c r="L3387" s="123"/>
      <c r="M3387" s="92"/>
      <c r="O3387" s="89"/>
      <c r="Q3387" s="91"/>
      <c r="R3387" s="91"/>
      <c r="S3387" s="125">
        <v>42681</v>
      </c>
      <c r="T3387" s="123"/>
      <c r="U3387" s="120" t="s">
        <v>330</v>
      </c>
      <c r="V3387" s="121"/>
      <c r="W3387" s="121"/>
      <c r="X3387" s="122">
        <v>17322</v>
      </c>
      <c r="Y3387" s="123"/>
      <c r="Z3387" s="92" t="s">
        <v>330</v>
      </c>
      <c r="AA3387" s="93">
        <v>177139</v>
      </c>
      <c r="AB3387" s="91" t="s">
        <v>332</v>
      </c>
    </row>
    <row r="3388" spans="2:28" s="95" customFormat="1" x14ac:dyDescent="0.2">
      <c r="B3388" s="124"/>
      <c r="C3388" s="123"/>
      <c r="D3388" s="91"/>
      <c r="E3388" s="91"/>
      <c r="F3388" s="91"/>
      <c r="G3388" s="124"/>
      <c r="H3388" s="123"/>
      <c r="I3388" s="124"/>
      <c r="J3388" s="121"/>
      <c r="K3388" s="121"/>
      <c r="L3388" s="123"/>
      <c r="M3388" s="92"/>
      <c r="O3388" s="89"/>
      <c r="Q3388" s="91"/>
      <c r="R3388" s="91"/>
      <c r="S3388" s="125">
        <v>42703</v>
      </c>
      <c r="T3388" s="123"/>
      <c r="U3388" s="120" t="s">
        <v>330</v>
      </c>
      <c r="V3388" s="121"/>
      <c r="W3388" s="121"/>
      <c r="X3388" s="122">
        <v>-369</v>
      </c>
      <c r="Y3388" s="123"/>
      <c r="Z3388" s="92" t="s">
        <v>330</v>
      </c>
      <c r="AA3388" s="93">
        <v>176770</v>
      </c>
      <c r="AB3388" s="91" t="s">
        <v>332</v>
      </c>
    </row>
    <row r="3389" spans="2:28" s="95" customFormat="1" x14ac:dyDescent="0.2">
      <c r="B3389" s="124"/>
      <c r="C3389" s="123"/>
      <c r="D3389" s="91"/>
      <c r="E3389" s="91"/>
      <c r="F3389" s="91"/>
      <c r="G3389" s="124"/>
      <c r="H3389" s="123"/>
      <c r="I3389" s="124"/>
      <c r="J3389" s="121"/>
      <c r="K3389" s="121"/>
      <c r="L3389" s="123"/>
      <c r="M3389" s="92"/>
      <c r="O3389" s="89"/>
      <c r="Q3389" s="91"/>
      <c r="R3389" s="91"/>
      <c r="S3389" s="125">
        <v>42731</v>
      </c>
      <c r="T3389" s="123"/>
      <c r="U3389" s="120" t="s">
        <v>330</v>
      </c>
      <c r="V3389" s="121"/>
      <c r="W3389" s="121"/>
      <c r="X3389" s="122">
        <v>-56</v>
      </c>
      <c r="Y3389" s="123"/>
      <c r="Z3389" s="92" t="s">
        <v>330</v>
      </c>
      <c r="AA3389" s="93">
        <v>176714</v>
      </c>
      <c r="AB3389" s="91" t="s">
        <v>331</v>
      </c>
    </row>
    <row r="3390" spans="2:28" s="95" customFormat="1" x14ac:dyDescent="0.2">
      <c r="B3390" s="124"/>
      <c r="C3390" s="123"/>
      <c r="D3390" s="91"/>
      <c r="E3390" s="91"/>
      <c r="F3390" s="91"/>
      <c r="G3390" s="124"/>
      <c r="H3390" s="123"/>
      <c r="I3390" s="124"/>
      <c r="J3390" s="121"/>
      <c r="K3390" s="121"/>
      <c r="L3390" s="123"/>
      <c r="M3390" s="92"/>
      <c r="O3390" s="89"/>
      <c r="Q3390" s="91"/>
      <c r="R3390" s="91"/>
      <c r="S3390" s="125">
        <v>42793</v>
      </c>
      <c r="T3390" s="123"/>
      <c r="U3390" s="120" t="s">
        <v>330</v>
      </c>
      <c r="V3390" s="121"/>
      <c r="W3390" s="121"/>
      <c r="X3390" s="122">
        <v>-978</v>
      </c>
      <c r="Y3390" s="123"/>
      <c r="Z3390" s="92" t="s">
        <v>330</v>
      </c>
      <c r="AA3390" s="93">
        <v>175736</v>
      </c>
      <c r="AB3390" s="91" t="s">
        <v>331</v>
      </c>
    </row>
    <row r="3391" spans="2:28" s="95" customFormat="1" x14ac:dyDescent="0.2">
      <c r="B3391" s="124"/>
      <c r="C3391" s="123"/>
      <c r="D3391" s="91"/>
      <c r="E3391" s="91"/>
      <c r="F3391" s="91"/>
      <c r="G3391" s="124"/>
      <c r="H3391" s="123"/>
      <c r="I3391" s="124"/>
      <c r="J3391" s="121"/>
      <c r="K3391" s="121"/>
      <c r="L3391" s="123"/>
      <c r="M3391" s="92"/>
      <c r="O3391" s="89"/>
      <c r="Q3391" s="91"/>
      <c r="R3391" s="91"/>
      <c r="S3391" s="125">
        <v>42851</v>
      </c>
      <c r="T3391" s="123"/>
      <c r="U3391" s="120" t="s">
        <v>330</v>
      </c>
      <c r="V3391" s="121"/>
      <c r="W3391" s="121"/>
      <c r="X3391" s="122">
        <v>-64</v>
      </c>
      <c r="Y3391" s="123"/>
      <c r="Z3391" s="92" t="s">
        <v>330</v>
      </c>
      <c r="AA3391" s="93">
        <v>175672</v>
      </c>
      <c r="AB3391" s="91" t="s">
        <v>331</v>
      </c>
    </row>
    <row r="3392" spans="2:28" s="95" customFormat="1" x14ac:dyDescent="0.2">
      <c r="B3392" s="124"/>
      <c r="C3392" s="123"/>
      <c r="D3392" s="91"/>
      <c r="E3392" s="91"/>
      <c r="F3392" s="91"/>
      <c r="G3392" s="124"/>
      <c r="H3392" s="123"/>
      <c r="I3392" s="124"/>
      <c r="J3392" s="121"/>
      <c r="K3392" s="121"/>
      <c r="L3392" s="123"/>
      <c r="M3392" s="92"/>
      <c r="O3392" s="89"/>
      <c r="Q3392" s="91"/>
      <c r="R3392" s="91"/>
      <c r="S3392" s="125">
        <v>42912</v>
      </c>
      <c r="T3392" s="123"/>
      <c r="U3392" s="120" t="s">
        <v>330</v>
      </c>
      <c r="V3392" s="121"/>
      <c r="W3392" s="121"/>
      <c r="X3392" s="122">
        <v>-493</v>
      </c>
      <c r="Y3392" s="123"/>
      <c r="Z3392" s="92" t="s">
        <v>330</v>
      </c>
      <c r="AA3392" s="93">
        <v>175179</v>
      </c>
      <c r="AB3392" s="91" t="s">
        <v>331</v>
      </c>
    </row>
    <row r="3393" spans="2:28" s="95" customFormat="1" x14ac:dyDescent="0.2">
      <c r="B3393" s="124"/>
      <c r="C3393" s="123"/>
      <c r="D3393" s="91"/>
      <c r="E3393" s="91"/>
      <c r="F3393" s="91"/>
      <c r="G3393" s="124"/>
      <c r="H3393" s="123"/>
      <c r="I3393" s="124"/>
      <c r="J3393" s="121"/>
      <c r="K3393" s="121"/>
      <c r="L3393" s="123"/>
      <c r="M3393" s="92"/>
      <c r="O3393" s="89"/>
      <c r="Q3393" s="91"/>
      <c r="R3393" s="91"/>
      <c r="S3393" s="125">
        <v>42942</v>
      </c>
      <c r="T3393" s="123"/>
      <c r="U3393" s="120" t="s">
        <v>330</v>
      </c>
      <c r="V3393" s="121"/>
      <c r="W3393" s="121"/>
      <c r="X3393" s="122">
        <v>-15</v>
      </c>
      <c r="Y3393" s="123"/>
      <c r="Z3393" s="92" t="s">
        <v>330</v>
      </c>
      <c r="AA3393" s="93">
        <v>175164</v>
      </c>
      <c r="AB3393" s="91" t="s">
        <v>331</v>
      </c>
    </row>
    <row r="3394" spans="2:28" s="95" customFormat="1" x14ac:dyDescent="0.2">
      <c r="B3394" s="124"/>
      <c r="C3394" s="123"/>
      <c r="D3394" s="91"/>
      <c r="E3394" s="91"/>
      <c r="F3394" s="91"/>
      <c r="G3394" s="124"/>
      <c r="H3394" s="123"/>
      <c r="I3394" s="124"/>
      <c r="J3394" s="121"/>
      <c r="K3394" s="121"/>
      <c r="L3394" s="123"/>
      <c r="M3394" s="92"/>
      <c r="O3394" s="89"/>
      <c r="Q3394" s="91"/>
      <c r="R3394" s="91"/>
      <c r="S3394" s="125">
        <v>43004</v>
      </c>
      <c r="T3394" s="123"/>
      <c r="U3394" s="120" t="s">
        <v>330</v>
      </c>
      <c r="V3394" s="121"/>
      <c r="W3394" s="121"/>
      <c r="X3394" s="122">
        <v>-16420</v>
      </c>
      <c r="Y3394" s="123"/>
      <c r="Z3394" s="92" t="s">
        <v>330</v>
      </c>
      <c r="AA3394" s="93">
        <v>158744</v>
      </c>
      <c r="AB3394" s="91" t="s">
        <v>331</v>
      </c>
    </row>
    <row r="3395" spans="2:28" s="95" customFormat="1" x14ac:dyDescent="0.2">
      <c r="B3395" s="124"/>
      <c r="C3395" s="123"/>
      <c r="D3395" s="91"/>
      <c r="E3395" s="91"/>
      <c r="F3395" s="91"/>
      <c r="G3395" s="124"/>
      <c r="H3395" s="123"/>
      <c r="I3395" s="124"/>
      <c r="J3395" s="121"/>
      <c r="K3395" s="121"/>
      <c r="L3395" s="123"/>
      <c r="M3395" s="92"/>
      <c r="O3395" s="89"/>
      <c r="Q3395" s="91"/>
      <c r="R3395" s="91"/>
      <c r="S3395" s="125">
        <v>43034</v>
      </c>
      <c r="T3395" s="123"/>
      <c r="U3395" s="120" t="s">
        <v>330</v>
      </c>
      <c r="V3395" s="121"/>
      <c r="W3395" s="121"/>
      <c r="X3395" s="122">
        <v>-2036</v>
      </c>
      <c r="Y3395" s="123"/>
      <c r="Z3395" s="92" t="s">
        <v>330</v>
      </c>
      <c r="AA3395" s="93">
        <v>156708</v>
      </c>
      <c r="AB3395" s="91" t="s">
        <v>331</v>
      </c>
    </row>
    <row r="3396" spans="2:28" s="95" customFormat="1" x14ac:dyDescent="0.2">
      <c r="B3396" s="124"/>
      <c r="C3396" s="123"/>
      <c r="D3396" s="91"/>
      <c r="E3396" s="91"/>
      <c r="F3396" s="91"/>
      <c r="G3396" s="124"/>
      <c r="H3396" s="123"/>
      <c r="I3396" s="124"/>
      <c r="J3396" s="121"/>
      <c r="K3396" s="121"/>
      <c r="L3396" s="123"/>
      <c r="M3396" s="92"/>
      <c r="O3396" s="89"/>
      <c r="Q3396" s="91"/>
      <c r="R3396" s="91"/>
      <c r="S3396" s="125">
        <v>43090</v>
      </c>
      <c r="T3396" s="123"/>
      <c r="U3396" s="120" t="s">
        <v>330</v>
      </c>
      <c r="V3396" s="121"/>
      <c r="W3396" s="121"/>
      <c r="X3396" s="122">
        <v>-2121</v>
      </c>
      <c r="Y3396" s="123"/>
      <c r="Z3396" s="92" t="s">
        <v>330</v>
      </c>
      <c r="AA3396" s="93">
        <v>154587</v>
      </c>
      <c r="AB3396" s="91" t="s">
        <v>331</v>
      </c>
    </row>
    <row r="3397" spans="2:28" s="95" customFormat="1" x14ac:dyDescent="0.2">
      <c r="B3397" s="124"/>
      <c r="C3397" s="123"/>
      <c r="D3397" s="91"/>
      <c r="E3397" s="91"/>
      <c r="F3397" s="91"/>
      <c r="G3397" s="124"/>
      <c r="H3397" s="123"/>
      <c r="I3397" s="124"/>
      <c r="J3397" s="121"/>
      <c r="K3397" s="121"/>
      <c r="L3397" s="123"/>
      <c r="M3397" s="92"/>
      <c r="O3397" s="89"/>
      <c r="Q3397" s="91"/>
      <c r="R3397" s="91"/>
      <c r="S3397" s="125">
        <v>43157</v>
      </c>
      <c r="T3397" s="123"/>
      <c r="U3397" s="120" t="s">
        <v>330</v>
      </c>
      <c r="V3397" s="121"/>
      <c r="W3397" s="121"/>
      <c r="X3397" s="122">
        <v>-103</v>
      </c>
      <c r="Y3397" s="123"/>
      <c r="Z3397" s="92" t="s">
        <v>330</v>
      </c>
      <c r="AA3397" s="93">
        <v>154484</v>
      </c>
      <c r="AB3397" s="91" t="s">
        <v>331</v>
      </c>
    </row>
    <row r="3398" spans="2:28" s="95" customFormat="1" x14ac:dyDescent="0.2">
      <c r="B3398" s="124"/>
      <c r="C3398" s="123"/>
      <c r="D3398" s="91"/>
      <c r="E3398" s="91"/>
      <c r="F3398" s="91"/>
      <c r="G3398" s="124"/>
      <c r="H3398" s="123"/>
      <c r="I3398" s="124"/>
      <c r="J3398" s="121"/>
      <c r="K3398" s="121"/>
      <c r="L3398" s="123"/>
      <c r="M3398" s="92"/>
      <c r="O3398" s="89"/>
      <c r="Q3398" s="91"/>
      <c r="R3398" s="91"/>
      <c r="S3398" s="125">
        <v>43181</v>
      </c>
      <c r="T3398" s="123"/>
      <c r="U3398" s="120" t="s">
        <v>330</v>
      </c>
      <c r="V3398" s="121"/>
      <c r="W3398" s="121"/>
      <c r="X3398" s="122">
        <v>-336</v>
      </c>
      <c r="Y3398" s="123"/>
      <c r="Z3398" s="92" t="s">
        <v>330</v>
      </c>
      <c r="AA3398" s="93">
        <v>154148</v>
      </c>
      <c r="AB3398" s="91" t="s">
        <v>331</v>
      </c>
    </row>
    <row r="3399" spans="2:28" s="95" customFormat="1" x14ac:dyDescent="0.2">
      <c r="B3399" s="124"/>
      <c r="C3399" s="123"/>
      <c r="D3399" s="91"/>
      <c r="E3399" s="91"/>
      <c r="F3399" s="91"/>
      <c r="G3399" s="124"/>
      <c r="H3399" s="123"/>
      <c r="I3399" s="124"/>
      <c r="J3399" s="121"/>
      <c r="K3399" s="121"/>
      <c r="L3399" s="123"/>
      <c r="M3399" s="92"/>
      <c r="O3399" s="89"/>
      <c r="Q3399" s="91"/>
      <c r="R3399" s="91"/>
      <c r="S3399" s="125">
        <v>43215</v>
      </c>
      <c r="T3399" s="123"/>
      <c r="U3399" s="120" t="s">
        <v>330</v>
      </c>
      <c r="V3399" s="121"/>
      <c r="W3399" s="121"/>
      <c r="X3399" s="122">
        <v>-664</v>
      </c>
      <c r="Y3399" s="123"/>
      <c r="Z3399" s="92" t="s">
        <v>330</v>
      </c>
      <c r="AA3399" s="93">
        <v>153484</v>
      </c>
      <c r="AB3399" s="91" t="s">
        <v>331</v>
      </c>
    </row>
    <row r="3400" spans="2:28" s="95" customFormat="1" x14ac:dyDescent="0.2">
      <c r="B3400" s="124"/>
      <c r="C3400" s="123"/>
      <c r="D3400" s="91"/>
      <c r="E3400" s="91"/>
      <c r="F3400" s="91"/>
      <c r="G3400" s="124"/>
      <c r="H3400" s="123"/>
      <c r="I3400" s="124"/>
      <c r="J3400" s="121"/>
      <c r="K3400" s="121"/>
      <c r="L3400" s="123"/>
      <c r="M3400" s="92"/>
      <c r="O3400" s="89"/>
      <c r="Q3400" s="91"/>
      <c r="R3400" s="91"/>
      <c r="S3400" s="125">
        <v>43272</v>
      </c>
      <c r="T3400" s="123"/>
      <c r="U3400" s="120" t="s">
        <v>330</v>
      </c>
      <c r="V3400" s="121"/>
      <c r="W3400" s="121"/>
      <c r="X3400" s="122">
        <v>-124</v>
      </c>
      <c r="Y3400" s="123"/>
      <c r="Z3400" s="92" t="s">
        <v>330</v>
      </c>
      <c r="AA3400" s="93">
        <v>153360</v>
      </c>
      <c r="AB3400" s="91" t="s">
        <v>331</v>
      </c>
    </row>
    <row r="3401" spans="2:28" s="95" customFormat="1" x14ac:dyDescent="0.2">
      <c r="B3401" s="124"/>
      <c r="C3401" s="123"/>
      <c r="D3401" s="91"/>
      <c r="E3401" s="91"/>
      <c r="F3401" s="91"/>
      <c r="G3401" s="124"/>
      <c r="H3401" s="123"/>
      <c r="I3401" s="124"/>
      <c r="J3401" s="121"/>
      <c r="K3401" s="121"/>
      <c r="L3401" s="123"/>
      <c r="M3401" s="92"/>
      <c r="O3401" s="89"/>
      <c r="Q3401" s="91"/>
      <c r="R3401" s="91"/>
      <c r="S3401" s="125">
        <v>43307</v>
      </c>
      <c r="T3401" s="123"/>
      <c r="U3401" s="120" t="s">
        <v>330</v>
      </c>
      <c r="V3401" s="121"/>
      <c r="W3401" s="121"/>
      <c r="X3401" s="122">
        <v>-31300</v>
      </c>
      <c r="Y3401" s="123"/>
      <c r="Z3401" s="92" t="s">
        <v>330</v>
      </c>
      <c r="AA3401" s="93">
        <v>122060</v>
      </c>
      <c r="AB3401" s="91" t="s">
        <v>333</v>
      </c>
    </row>
    <row r="3402" spans="2:28" s="95" customFormat="1" x14ac:dyDescent="0.2">
      <c r="B3402" s="124"/>
      <c r="C3402" s="123"/>
      <c r="D3402" s="91"/>
      <c r="E3402" s="91"/>
      <c r="F3402" s="91"/>
      <c r="G3402" s="124"/>
      <c r="H3402" s="123"/>
      <c r="I3402" s="124"/>
      <c r="J3402" s="121"/>
      <c r="K3402" s="121"/>
      <c r="L3402" s="123"/>
      <c r="M3402" s="92"/>
      <c r="O3402" s="89"/>
      <c r="Q3402" s="91"/>
      <c r="R3402" s="91"/>
      <c r="S3402" s="125">
        <v>43339</v>
      </c>
      <c r="T3402" s="123"/>
      <c r="U3402" s="120" t="s">
        <v>330</v>
      </c>
      <c r="V3402" s="121"/>
      <c r="W3402" s="121"/>
      <c r="X3402" s="122">
        <v>-2</v>
      </c>
      <c r="Y3402" s="123"/>
      <c r="Z3402" s="92" t="s">
        <v>330</v>
      </c>
      <c r="AA3402" s="93">
        <v>122058</v>
      </c>
      <c r="AB3402" s="91" t="s">
        <v>331</v>
      </c>
    </row>
    <row r="3403" spans="2:28" s="95" customFormat="1" x14ac:dyDescent="0.2">
      <c r="B3403" s="124"/>
      <c r="C3403" s="123"/>
      <c r="D3403" s="91"/>
      <c r="E3403" s="91"/>
      <c r="F3403" s="91"/>
      <c r="G3403" s="124"/>
      <c r="H3403" s="123"/>
      <c r="I3403" s="124"/>
      <c r="J3403" s="121"/>
      <c r="K3403" s="121"/>
      <c r="L3403" s="123"/>
      <c r="M3403" s="92"/>
      <c r="O3403" s="89"/>
      <c r="Q3403" s="91"/>
      <c r="R3403" s="91"/>
      <c r="S3403" s="125">
        <v>43369</v>
      </c>
      <c r="T3403" s="123"/>
      <c r="U3403" s="120" t="s">
        <v>330</v>
      </c>
      <c r="V3403" s="121"/>
      <c r="W3403" s="121"/>
      <c r="X3403" s="122">
        <v>-2</v>
      </c>
      <c r="Y3403" s="123"/>
      <c r="Z3403" s="92" t="s">
        <v>330</v>
      </c>
      <c r="AA3403" s="93">
        <v>122056</v>
      </c>
      <c r="AB3403" s="91" t="s">
        <v>331</v>
      </c>
    </row>
    <row r="3404" spans="2:28" s="95" customFormat="1" x14ac:dyDescent="0.2">
      <c r="B3404" s="124"/>
      <c r="C3404" s="123"/>
      <c r="D3404" s="91"/>
      <c r="E3404" s="91"/>
      <c r="F3404" s="91"/>
      <c r="G3404" s="124"/>
      <c r="H3404" s="123"/>
      <c r="I3404" s="124"/>
      <c r="J3404" s="121"/>
      <c r="K3404" s="121"/>
      <c r="L3404" s="123"/>
      <c r="M3404" s="92"/>
      <c r="O3404" s="89"/>
      <c r="Q3404" s="91"/>
      <c r="R3404" s="91"/>
      <c r="S3404" s="125">
        <v>43398</v>
      </c>
      <c r="T3404" s="123"/>
      <c r="U3404" s="120" t="s">
        <v>330</v>
      </c>
      <c r="V3404" s="121"/>
      <c r="W3404" s="121"/>
      <c r="X3404" s="122">
        <v>-64</v>
      </c>
      <c r="Y3404" s="123"/>
      <c r="Z3404" s="92" t="s">
        <v>330</v>
      </c>
      <c r="AA3404" s="93">
        <v>121992</v>
      </c>
      <c r="AB3404" s="91" t="s">
        <v>331</v>
      </c>
    </row>
    <row r="3405" spans="2:28" s="95" customFormat="1" x14ac:dyDescent="0.2">
      <c r="B3405" s="125">
        <v>40451</v>
      </c>
      <c r="C3405" s="123"/>
      <c r="D3405" s="91" t="s">
        <v>261</v>
      </c>
      <c r="E3405" s="91" t="s">
        <v>407</v>
      </c>
      <c r="F3405" s="91" t="s">
        <v>408</v>
      </c>
      <c r="G3405" s="124" t="s">
        <v>10</v>
      </c>
      <c r="H3405" s="123"/>
      <c r="I3405" s="124" t="s">
        <v>328</v>
      </c>
      <c r="J3405" s="121"/>
      <c r="K3405" s="121"/>
      <c r="L3405" s="123"/>
      <c r="M3405" s="92" t="s">
        <v>330</v>
      </c>
      <c r="O3405" s="93">
        <v>1000000</v>
      </c>
      <c r="Q3405" s="91" t="s">
        <v>11</v>
      </c>
      <c r="R3405" s="91"/>
      <c r="S3405" s="125">
        <v>40451</v>
      </c>
      <c r="T3405" s="123"/>
      <c r="U3405" s="120" t="s">
        <v>330</v>
      </c>
      <c r="V3405" s="121"/>
      <c r="W3405" s="121"/>
      <c r="X3405" s="122">
        <v>450556</v>
      </c>
      <c r="Y3405" s="123"/>
      <c r="Z3405" s="92" t="s">
        <v>330</v>
      </c>
      <c r="AA3405" s="93">
        <v>1450556</v>
      </c>
      <c r="AB3405" s="91" t="s">
        <v>334</v>
      </c>
    </row>
    <row r="3406" spans="2:28" s="95" customFormat="1" x14ac:dyDescent="0.2">
      <c r="B3406" s="124"/>
      <c r="C3406" s="123"/>
      <c r="D3406" s="91"/>
      <c r="E3406" s="91"/>
      <c r="F3406" s="91"/>
      <c r="G3406" s="124"/>
      <c r="H3406" s="123"/>
      <c r="I3406" s="124"/>
      <c r="J3406" s="121"/>
      <c r="K3406" s="121"/>
      <c r="L3406" s="123"/>
      <c r="M3406" s="92"/>
      <c r="O3406" s="89"/>
      <c r="Q3406" s="91"/>
      <c r="R3406" s="91"/>
      <c r="S3406" s="125">
        <v>40549</v>
      </c>
      <c r="T3406" s="123"/>
      <c r="U3406" s="120" t="s">
        <v>330</v>
      </c>
      <c r="V3406" s="121"/>
      <c r="W3406" s="121"/>
      <c r="X3406" s="122">
        <v>-2</v>
      </c>
      <c r="Y3406" s="123"/>
      <c r="Z3406" s="92" t="s">
        <v>330</v>
      </c>
      <c r="AA3406" s="93">
        <v>1450554</v>
      </c>
      <c r="AB3406" s="91" t="s">
        <v>332</v>
      </c>
    </row>
    <row r="3407" spans="2:28" s="95" customFormat="1" x14ac:dyDescent="0.2">
      <c r="B3407" s="124"/>
      <c r="C3407" s="123"/>
      <c r="D3407" s="91"/>
      <c r="E3407" s="91"/>
      <c r="F3407" s="91"/>
      <c r="G3407" s="124"/>
      <c r="H3407" s="123"/>
      <c r="I3407" s="124"/>
      <c r="J3407" s="121"/>
      <c r="K3407" s="121"/>
      <c r="L3407" s="123"/>
      <c r="M3407" s="92"/>
      <c r="O3407" s="89"/>
      <c r="Q3407" s="91"/>
      <c r="R3407" s="91"/>
      <c r="S3407" s="125">
        <v>40632</v>
      </c>
      <c r="T3407" s="123"/>
      <c r="U3407" s="120" t="s">
        <v>330</v>
      </c>
      <c r="V3407" s="121"/>
      <c r="W3407" s="121"/>
      <c r="X3407" s="122">
        <v>-2</v>
      </c>
      <c r="Y3407" s="123"/>
      <c r="Z3407" s="92" t="s">
        <v>330</v>
      </c>
      <c r="AA3407" s="93">
        <v>1450552</v>
      </c>
      <c r="AB3407" s="91" t="s">
        <v>332</v>
      </c>
    </row>
    <row r="3408" spans="2:28" s="95" customFormat="1" x14ac:dyDescent="0.2">
      <c r="B3408" s="124"/>
      <c r="C3408" s="123"/>
      <c r="D3408" s="91"/>
      <c r="E3408" s="91"/>
      <c r="F3408" s="91"/>
      <c r="G3408" s="124"/>
      <c r="H3408" s="123"/>
      <c r="I3408" s="124"/>
      <c r="J3408" s="121"/>
      <c r="K3408" s="121"/>
      <c r="L3408" s="123"/>
      <c r="M3408" s="92"/>
      <c r="O3408" s="89"/>
      <c r="Q3408" s="91"/>
      <c r="R3408" s="91"/>
      <c r="S3408" s="125">
        <v>40723</v>
      </c>
      <c r="T3408" s="123"/>
      <c r="U3408" s="120" t="s">
        <v>330</v>
      </c>
      <c r="V3408" s="121"/>
      <c r="W3408" s="121"/>
      <c r="X3408" s="122">
        <v>-23</v>
      </c>
      <c r="Y3408" s="123"/>
      <c r="Z3408" s="92" t="s">
        <v>330</v>
      </c>
      <c r="AA3408" s="93">
        <v>1450529</v>
      </c>
      <c r="AB3408" s="91" t="s">
        <v>332</v>
      </c>
    </row>
    <row r="3409" spans="2:28" s="95" customFormat="1" x14ac:dyDescent="0.2">
      <c r="B3409" s="124"/>
      <c r="C3409" s="123"/>
      <c r="D3409" s="91"/>
      <c r="E3409" s="91"/>
      <c r="F3409" s="91"/>
      <c r="G3409" s="124"/>
      <c r="H3409" s="123"/>
      <c r="I3409" s="124"/>
      <c r="J3409" s="121"/>
      <c r="K3409" s="121"/>
      <c r="L3409" s="123"/>
      <c r="M3409" s="92"/>
      <c r="O3409" s="89"/>
      <c r="Q3409" s="91"/>
      <c r="R3409" s="91"/>
      <c r="S3409" s="125">
        <v>41088</v>
      </c>
      <c r="T3409" s="123"/>
      <c r="U3409" s="120" t="s">
        <v>330</v>
      </c>
      <c r="V3409" s="121"/>
      <c r="W3409" s="121"/>
      <c r="X3409" s="122">
        <v>-17</v>
      </c>
      <c r="Y3409" s="123"/>
      <c r="Z3409" s="92" t="s">
        <v>330</v>
      </c>
      <c r="AA3409" s="93">
        <v>1450512</v>
      </c>
      <c r="AB3409" s="91" t="s">
        <v>332</v>
      </c>
    </row>
    <row r="3410" spans="2:28" s="95" customFormat="1" x14ac:dyDescent="0.2">
      <c r="B3410" s="124"/>
      <c r="C3410" s="123"/>
      <c r="D3410" s="91"/>
      <c r="E3410" s="91"/>
      <c r="F3410" s="91"/>
      <c r="G3410" s="124"/>
      <c r="H3410" s="123"/>
      <c r="I3410" s="124"/>
      <c r="J3410" s="121"/>
      <c r="K3410" s="121"/>
      <c r="L3410" s="123"/>
      <c r="M3410" s="92"/>
      <c r="O3410" s="89"/>
      <c r="Q3410" s="91"/>
      <c r="R3410" s="91"/>
      <c r="S3410" s="125">
        <v>41179</v>
      </c>
      <c r="T3410" s="123"/>
      <c r="U3410" s="120" t="s">
        <v>330</v>
      </c>
      <c r="V3410" s="121"/>
      <c r="W3410" s="121"/>
      <c r="X3410" s="122">
        <v>-48</v>
      </c>
      <c r="Y3410" s="123"/>
      <c r="Z3410" s="92" t="s">
        <v>330</v>
      </c>
      <c r="AA3410" s="93">
        <v>1450464</v>
      </c>
      <c r="AB3410" s="91" t="s">
        <v>332</v>
      </c>
    </row>
    <row r="3411" spans="2:28" s="95" customFormat="1" x14ac:dyDescent="0.2">
      <c r="B3411" s="124"/>
      <c r="C3411" s="123"/>
      <c r="D3411" s="91"/>
      <c r="E3411" s="91"/>
      <c r="F3411" s="91"/>
      <c r="G3411" s="124"/>
      <c r="H3411" s="123"/>
      <c r="I3411" s="124"/>
      <c r="J3411" s="121"/>
      <c r="K3411" s="121"/>
      <c r="L3411" s="123"/>
      <c r="M3411" s="92"/>
      <c r="O3411" s="89"/>
      <c r="Q3411" s="91"/>
      <c r="R3411" s="91"/>
      <c r="S3411" s="125">
        <v>41270</v>
      </c>
      <c r="T3411" s="123"/>
      <c r="U3411" s="120" t="s">
        <v>330</v>
      </c>
      <c r="V3411" s="121"/>
      <c r="W3411" s="121"/>
      <c r="X3411" s="122">
        <v>-8</v>
      </c>
      <c r="Y3411" s="123"/>
      <c r="Z3411" s="92" t="s">
        <v>330</v>
      </c>
      <c r="AA3411" s="93">
        <v>1450456</v>
      </c>
      <c r="AB3411" s="91" t="s">
        <v>332</v>
      </c>
    </row>
    <row r="3412" spans="2:28" s="95" customFormat="1" x14ac:dyDescent="0.2">
      <c r="B3412" s="124"/>
      <c r="C3412" s="123"/>
      <c r="D3412" s="91"/>
      <c r="E3412" s="91"/>
      <c r="F3412" s="91"/>
      <c r="G3412" s="124"/>
      <c r="H3412" s="123"/>
      <c r="I3412" s="124"/>
      <c r="J3412" s="121"/>
      <c r="K3412" s="121"/>
      <c r="L3412" s="123"/>
      <c r="M3412" s="92"/>
      <c r="O3412" s="89"/>
      <c r="Q3412" s="91"/>
      <c r="R3412" s="91"/>
      <c r="S3412" s="125">
        <v>41358</v>
      </c>
      <c r="T3412" s="123"/>
      <c r="U3412" s="120" t="s">
        <v>330</v>
      </c>
      <c r="V3412" s="121"/>
      <c r="W3412" s="121"/>
      <c r="X3412" s="122">
        <v>-30</v>
      </c>
      <c r="Y3412" s="123"/>
      <c r="Z3412" s="92" t="s">
        <v>330</v>
      </c>
      <c r="AA3412" s="93">
        <v>1450426</v>
      </c>
      <c r="AB3412" s="91" t="s">
        <v>332</v>
      </c>
    </row>
    <row r="3413" spans="2:28" s="95" customFormat="1" x14ac:dyDescent="0.2">
      <c r="B3413" s="124"/>
      <c r="C3413" s="123"/>
      <c r="D3413" s="91"/>
      <c r="E3413" s="91"/>
      <c r="F3413" s="91"/>
      <c r="G3413" s="124"/>
      <c r="H3413" s="123"/>
      <c r="I3413" s="124"/>
      <c r="J3413" s="121"/>
      <c r="K3413" s="121"/>
      <c r="L3413" s="123"/>
      <c r="M3413" s="92"/>
      <c r="O3413" s="89"/>
      <c r="Q3413" s="91"/>
      <c r="R3413" s="91"/>
      <c r="S3413" s="125">
        <v>41452</v>
      </c>
      <c r="T3413" s="123"/>
      <c r="U3413" s="120" t="s">
        <v>330</v>
      </c>
      <c r="V3413" s="121"/>
      <c r="W3413" s="121"/>
      <c r="X3413" s="122">
        <v>-11</v>
      </c>
      <c r="Y3413" s="123"/>
      <c r="Z3413" s="92" t="s">
        <v>330</v>
      </c>
      <c r="AA3413" s="93">
        <v>1450415</v>
      </c>
      <c r="AB3413" s="91" t="s">
        <v>332</v>
      </c>
    </row>
    <row r="3414" spans="2:28" s="95" customFormat="1" x14ac:dyDescent="0.2">
      <c r="B3414" s="124"/>
      <c r="C3414" s="123"/>
      <c r="D3414" s="91"/>
      <c r="E3414" s="91"/>
      <c r="F3414" s="91"/>
      <c r="G3414" s="124"/>
      <c r="H3414" s="123"/>
      <c r="I3414" s="124"/>
      <c r="J3414" s="121"/>
      <c r="K3414" s="121"/>
      <c r="L3414" s="123"/>
      <c r="M3414" s="92"/>
      <c r="O3414" s="89"/>
      <c r="Q3414" s="91"/>
      <c r="R3414" s="91"/>
      <c r="S3414" s="125">
        <v>41544</v>
      </c>
      <c r="T3414" s="123"/>
      <c r="U3414" s="120" t="s">
        <v>330</v>
      </c>
      <c r="V3414" s="121"/>
      <c r="W3414" s="121"/>
      <c r="X3414" s="122">
        <v>-4</v>
      </c>
      <c r="Y3414" s="123"/>
      <c r="Z3414" s="92" t="s">
        <v>330</v>
      </c>
      <c r="AA3414" s="93">
        <v>1450411</v>
      </c>
      <c r="AB3414" s="91" t="s">
        <v>332</v>
      </c>
    </row>
    <row r="3415" spans="2:28" s="95" customFormat="1" x14ac:dyDescent="0.2">
      <c r="B3415" s="124"/>
      <c r="C3415" s="123"/>
      <c r="D3415" s="91"/>
      <c r="E3415" s="91"/>
      <c r="F3415" s="91"/>
      <c r="G3415" s="124"/>
      <c r="H3415" s="123"/>
      <c r="I3415" s="124"/>
      <c r="J3415" s="121"/>
      <c r="K3415" s="121"/>
      <c r="L3415" s="123"/>
      <c r="M3415" s="92"/>
      <c r="O3415" s="89"/>
      <c r="Q3415" s="91"/>
      <c r="R3415" s="91"/>
      <c r="S3415" s="125">
        <v>41631</v>
      </c>
      <c r="T3415" s="123"/>
      <c r="U3415" s="120" t="s">
        <v>330</v>
      </c>
      <c r="V3415" s="121"/>
      <c r="W3415" s="121"/>
      <c r="X3415" s="122">
        <v>-6958</v>
      </c>
      <c r="Y3415" s="123"/>
      <c r="Z3415" s="92" t="s">
        <v>330</v>
      </c>
      <c r="AA3415" s="93">
        <v>1443453</v>
      </c>
      <c r="AB3415" s="91" t="s">
        <v>332</v>
      </c>
    </row>
    <row r="3416" spans="2:28" s="95" customFormat="1" x14ac:dyDescent="0.2">
      <c r="B3416" s="124"/>
      <c r="C3416" s="123"/>
      <c r="D3416" s="91"/>
      <c r="E3416" s="91"/>
      <c r="F3416" s="91"/>
      <c r="G3416" s="124"/>
      <c r="H3416" s="123"/>
      <c r="I3416" s="124"/>
      <c r="J3416" s="121"/>
      <c r="K3416" s="121"/>
      <c r="L3416" s="123"/>
      <c r="M3416" s="92"/>
      <c r="O3416" s="89"/>
      <c r="Q3416" s="91"/>
      <c r="R3416" s="91"/>
      <c r="S3416" s="125">
        <v>41724</v>
      </c>
      <c r="T3416" s="123"/>
      <c r="U3416" s="120" t="s">
        <v>330</v>
      </c>
      <c r="V3416" s="121"/>
      <c r="W3416" s="121"/>
      <c r="X3416" s="122">
        <v>-245</v>
      </c>
      <c r="Y3416" s="123"/>
      <c r="Z3416" s="92" t="s">
        <v>330</v>
      </c>
      <c r="AA3416" s="93">
        <v>1443208</v>
      </c>
      <c r="AB3416" s="91" t="s">
        <v>332</v>
      </c>
    </row>
    <row r="3417" spans="2:28" s="95" customFormat="1" x14ac:dyDescent="0.2">
      <c r="B3417" s="124"/>
      <c r="C3417" s="123"/>
      <c r="D3417" s="91"/>
      <c r="E3417" s="91"/>
      <c r="F3417" s="91"/>
      <c r="G3417" s="124"/>
      <c r="H3417" s="123"/>
      <c r="I3417" s="124"/>
      <c r="J3417" s="121"/>
      <c r="K3417" s="121"/>
      <c r="L3417" s="123"/>
      <c r="M3417" s="92"/>
      <c r="O3417" s="89"/>
      <c r="Q3417" s="91"/>
      <c r="R3417" s="91"/>
      <c r="S3417" s="125">
        <v>41816</v>
      </c>
      <c r="T3417" s="123"/>
      <c r="U3417" s="120" t="s">
        <v>330</v>
      </c>
      <c r="V3417" s="121"/>
      <c r="W3417" s="121"/>
      <c r="X3417" s="122">
        <v>-2887</v>
      </c>
      <c r="Y3417" s="123"/>
      <c r="Z3417" s="92" t="s">
        <v>330</v>
      </c>
      <c r="AA3417" s="93">
        <v>1440321</v>
      </c>
      <c r="AB3417" s="91" t="s">
        <v>332</v>
      </c>
    </row>
    <row r="3418" spans="2:28" s="95" customFormat="1" x14ac:dyDescent="0.2">
      <c r="B3418" s="124"/>
      <c r="C3418" s="123"/>
      <c r="D3418" s="91"/>
      <c r="E3418" s="91"/>
      <c r="F3418" s="91"/>
      <c r="G3418" s="124"/>
      <c r="H3418" s="123"/>
      <c r="I3418" s="124"/>
      <c r="J3418" s="121"/>
      <c r="K3418" s="121"/>
      <c r="L3418" s="123"/>
      <c r="M3418" s="92"/>
      <c r="O3418" s="89"/>
      <c r="Q3418" s="91"/>
      <c r="R3418" s="91"/>
      <c r="S3418" s="125">
        <v>41849</v>
      </c>
      <c r="T3418" s="123"/>
      <c r="U3418" s="120" t="s">
        <v>330</v>
      </c>
      <c r="V3418" s="121"/>
      <c r="W3418" s="121"/>
      <c r="X3418" s="122">
        <v>-5734</v>
      </c>
      <c r="Y3418" s="123"/>
      <c r="Z3418" s="92" t="s">
        <v>330</v>
      </c>
      <c r="AA3418" s="93">
        <v>1434587</v>
      </c>
      <c r="AB3418" s="91" t="s">
        <v>332</v>
      </c>
    </row>
    <row r="3419" spans="2:28" s="95" customFormat="1" x14ac:dyDescent="0.2">
      <c r="B3419" s="124"/>
      <c r="C3419" s="123"/>
      <c r="D3419" s="91"/>
      <c r="E3419" s="91"/>
      <c r="F3419" s="91"/>
      <c r="G3419" s="124"/>
      <c r="H3419" s="123"/>
      <c r="I3419" s="124"/>
      <c r="J3419" s="121"/>
      <c r="K3419" s="121"/>
      <c r="L3419" s="123"/>
      <c r="M3419" s="92"/>
      <c r="O3419" s="89"/>
      <c r="Q3419" s="91"/>
      <c r="R3419" s="91"/>
      <c r="S3419" s="125">
        <v>41911</v>
      </c>
      <c r="T3419" s="123"/>
      <c r="U3419" s="120" t="s">
        <v>330</v>
      </c>
      <c r="V3419" s="121"/>
      <c r="W3419" s="121"/>
      <c r="X3419" s="122">
        <v>-1894</v>
      </c>
      <c r="Y3419" s="123"/>
      <c r="Z3419" s="92" t="s">
        <v>330</v>
      </c>
      <c r="AA3419" s="93">
        <v>1432693</v>
      </c>
      <c r="AB3419" s="91" t="s">
        <v>332</v>
      </c>
    </row>
    <row r="3420" spans="2:28" s="95" customFormat="1" x14ac:dyDescent="0.2">
      <c r="B3420" s="124"/>
      <c r="C3420" s="123"/>
      <c r="D3420" s="91"/>
      <c r="E3420" s="91"/>
      <c r="F3420" s="91"/>
      <c r="G3420" s="124"/>
      <c r="H3420" s="123"/>
      <c r="I3420" s="124"/>
      <c r="J3420" s="121"/>
      <c r="K3420" s="121"/>
      <c r="L3420" s="123"/>
      <c r="M3420" s="92"/>
      <c r="O3420" s="89"/>
      <c r="Q3420" s="91"/>
      <c r="R3420" s="91"/>
      <c r="S3420" s="125">
        <v>42002</v>
      </c>
      <c r="T3420" s="123"/>
      <c r="U3420" s="120" t="s">
        <v>330</v>
      </c>
      <c r="V3420" s="121"/>
      <c r="W3420" s="121"/>
      <c r="X3420" s="122">
        <v>-229437</v>
      </c>
      <c r="Y3420" s="123"/>
      <c r="Z3420" s="92" t="s">
        <v>330</v>
      </c>
      <c r="AA3420" s="93">
        <v>1203256</v>
      </c>
      <c r="AB3420" s="91" t="s">
        <v>332</v>
      </c>
    </row>
    <row r="3421" spans="2:28" s="95" customFormat="1" x14ac:dyDescent="0.2">
      <c r="B3421" s="124"/>
      <c r="C3421" s="123"/>
      <c r="D3421" s="91"/>
      <c r="E3421" s="91"/>
      <c r="F3421" s="91"/>
      <c r="G3421" s="124"/>
      <c r="H3421" s="123"/>
      <c r="I3421" s="124"/>
      <c r="J3421" s="121"/>
      <c r="K3421" s="121"/>
      <c r="L3421" s="123"/>
      <c r="M3421" s="92"/>
      <c r="O3421" s="89"/>
      <c r="Q3421" s="91"/>
      <c r="R3421" s="91"/>
      <c r="S3421" s="125">
        <v>42089</v>
      </c>
      <c r="T3421" s="123"/>
      <c r="U3421" s="120" t="s">
        <v>330</v>
      </c>
      <c r="V3421" s="121"/>
      <c r="W3421" s="121"/>
      <c r="X3421" s="122">
        <v>-86288</v>
      </c>
      <c r="Y3421" s="123"/>
      <c r="Z3421" s="92" t="s">
        <v>330</v>
      </c>
      <c r="AA3421" s="93">
        <v>1116968</v>
      </c>
      <c r="AB3421" s="91" t="s">
        <v>332</v>
      </c>
    </row>
    <row r="3422" spans="2:28" s="95" customFormat="1" x14ac:dyDescent="0.2">
      <c r="B3422" s="124"/>
      <c r="C3422" s="123"/>
      <c r="D3422" s="91"/>
      <c r="E3422" s="91"/>
      <c r="F3422" s="91"/>
      <c r="G3422" s="124"/>
      <c r="H3422" s="123"/>
      <c r="I3422" s="124"/>
      <c r="J3422" s="121"/>
      <c r="K3422" s="121"/>
      <c r="L3422" s="123"/>
      <c r="M3422" s="92"/>
      <c r="O3422" s="89"/>
      <c r="Q3422" s="91"/>
      <c r="R3422" s="91"/>
      <c r="S3422" s="125">
        <v>42122</v>
      </c>
      <c r="T3422" s="123"/>
      <c r="U3422" s="120" t="s">
        <v>330</v>
      </c>
      <c r="V3422" s="121"/>
      <c r="W3422" s="121"/>
      <c r="X3422" s="122">
        <v>-340104</v>
      </c>
      <c r="Y3422" s="123"/>
      <c r="Z3422" s="92" t="s">
        <v>330</v>
      </c>
      <c r="AA3422" s="93">
        <v>776864</v>
      </c>
      <c r="AB3422" s="91" t="s">
        <v>332</v>
      </c>
    </row>
    <row r="3423" spans="2:28" s="95" customFormat="1" x14ac:dyDescent="0.2">
      <c r="B3423" s="124"/>
      <c r="C3423" s="123"/>
      <c r="D3423" s="91"/>
      <c r="E3423" s="91"/>
      <c r="F3423" s="91"/>
      <c r="G3423" s="124"/>
      <c r="H3423" s="123"/>
      <c r="I3423" s="124"/>
      <c r="J3423" s="121"/>
      <c r="K3423" s="121"/>
      <c r="L3423" s="123"/>
      <c r="M3423" s="92"/>
      <c r="O3423" s="89"/>
      <c r="Q3423" s="91"/>
      <c r="R3423" s="91"/>
      <c r="S3423" s="125">
        <v>42180</v>
      </c>
      <c r="T3423" s="123"/>
      <c r="U3423" s="120" t="s">
        <v>330</v>
      </c>
      <c r="V3423" s="121"/>
      <c r="W3423" s="121"/>
      <c r="X3423" s="122">
        <v>-80659</v>
      </c>
      <c r="Y3423" s="123"/>
      <c r="Z3423" s="92" t="s">
        <v>330</v>
      </c>
      <c r="AA3423" s="93">
        <v>696205</v>
      </c>
      <c r="AB3423" s="91" t="s">
        <v>332</v>
      </c>
    </row>
    <row r="3424" spans="2:28" s="95" customFormat="1" x14ac:dyDescent="0.2">
      <c r="B3424" s="124"/>
      <c r="C3424" s="123"/>
      <c r="D3424" s="91"/>
      <c r="E3424" s="91"/>
      <c r="F3424" s="91"/>
      <c r="G3424" s="124"/>
      <c r="H3424" s="123"/>
      <c r="I3424" s="124"/>
      <c r="J3424" s="121"/>
      <c r="K3424" s="121"/>
      <c r="L3424" s="123"/>
      <c r="M3424" s="92"/>
      <c r="O3424" s="89"/>
      <c r="Q3424" s="91"/>
      <c r="R3424" s="91"/>
      <c r="S3424" s="125">
        <v>42275</v>
      </c>
      <c r="T3424" s="123"/>
      <c r="U3424" s="120" t="s">
        <v>330</v>
      </c>
      <c r="V3424" s="121"/>
      <c r="W3424" s="121"/>
      <c r="X3424" s="122">
        <v>-107746</v>
      </c>
      <c r="Y3424" s="123"/>
      <c r="Z3424" s="92" t="s">
        <v>330</v>
      </c>
      <c r="AA3424" s="93">
        <v>588459</v>
      </c>
      <c r="AB3424" s="91" t="s">
        <v>332</v>
      </c>
    </row>
    <row r="3425" spans="2:28" s="95" customFormat="1" x14ac:dyDescent="0.2">
      <c r="B3425" s="124"/>
      <c r="C3425" s="123"/>
      <c r="D3425" s="91"/>
      <c r="E3425" s="91"/>
      <c r="F3425" s="91"/>
      <c r="G3425" s="124"/>
      <c r="H3425" s="123"/>
      <c r="I3425" s="124"/>
      <c r="J3425" s="121"/>
      <c r="K3425" s="121"/>
      <c r="L3425" s="123"/>
      <c r="M3425" s="92"/>
      <c r="O3425" s="89"/>
      <c r="Q3425" s="91"/>
      <c r="R3425" s="91"/>
      <c r="S3425" s="125">
        <v>42366</v>
      </c>
      <c r="T3425" s="123"/>
      <c r="U3425" s="120" t="s">
        <v>330</v>
      </c>
      <c r="V3425" s="121"/>
      <c r="W3425" s="121"/>
      <c r="X3425" s="122">
        <v>-79741</v>
      </c>
      <c r="Y3425" s="123"/>
      <c r="Z3425" s="92" t="s">
        <v>330</v>
      </c>
      <c r="AA3425" s="93">
        <v>508718</v>
      </c>
      <c r="AB3425" s="91" t="s">
        <v>332</v>
      </c>
    </row>
    <row r="3426" spans="2:28" s="95" customFormat="1" x14ac:dyDescent="0.2">
      <c r="B3426" s="124"/>
      <c r="C3426" s="123"/>
      <c r="D3426" s="91"/>
      <c r="E3426" s="91"/>
      <c r="F3426" s="91"/>
      <c r="G3426" s="124"/>
      <c r="H3426" s="123"/>
      <c r="I3426" s="124"/>
      <c r="J3426" s="121"/>
      <c r="K3426" s="121"/>
      <c r="L3426" s="123"/>
      <c r="M3426" s="92"/>
      <c r="O3426" s="89"/>
      <c r="Q3426" s="91"/>
      <c r="R3426" s="91"/>
      <c r="S3426" s="125">
        <v>42425</v>
      </c>
      <c r="T3426" s="123"/>
      <c r="U3426" s="120" t="s">
        <v>330</v>
      </c>
      <c r="V3426" s="121"/>
      <c r="W3426" s="121"/>
      <c r="X3426" s="122">
        <v>-227724</v>
      </c>
      <c r="Y3426" s="123"/>
      <c r="Z3426" s="92" t="s">
        <v>330</v>
      </c>
      <c r="AA3426" s="93">
        <v>280994</v>
      </c>
      <c r="AB3426" s="91" t="s">
        <v>333</v>
      </c>
    </row>
    <row r="3427" spans="2:28" s="95" customFormat="1" x14ac:dyDescent="0.2">
      <c r="B3427" s="124"/>
      <c r="C3427" s="123"/>
      <c r="D3427" s="91"/>
      <c r="E3427" s="91"/>
      <c r="F3427" s="91"/>
      <c r="G3427" s="124"/>
      <c r="H3427" s="123"/>
      <c r="I3427" s="124"/>
      <c r="J3427" s="121"/>
      <c r="K3427" s="121"/>
      <c r="L3427" s="123"/>
      <c r="M3427" s="92"/>
      <c r="O3427" s="89"/>
      <c r="Q3427" s="91"/>
      <c r="R3427" s="91"/>
      <c r="S3427" s="125">
        <v>42457</v>
      </c>
      <c r="T3427" s="123"/>
      <c r="U3427" s="120" t="s">
        <v>330</v>
      </c>
      <c r="V3427" s="121"/>
      <c r="W3427" s="121"/>
      <c r="X3427" s="122">
        <v>-4757</v>
      </c>
      <c r="Y3427" s="123"/>
      <c r="Z3427" s="92" t="s">
        <v>330</v>
      </c>
      <c r="AA3427" s="93">
        <v>276237</v>
      </c>
      <c r="AB3427" s="91" t="s">
        <v>332</v>
      </c>
    </row>
    <row r="3428" spans="2:28" s="95" customFormat="1" x14ac:dyDescent="0.2">
      <c r="B3428" s="124"/>
      <c r="C3428" s="123"/>
      <c r="D3428" s="91"/>
      <c r="E3428" s="91"/>
      <c r="F3428" s="91"/>
      <c r="G3428" s="124"/>
      <c r="H3428" s="123"/>
      <c r="I3428" s="124"/>
      <c r="J3428" s="121"/>
      <c r="K3428" s="121"/>
      <c r="L3428" s="123"/>
      <c r="M3428" s="92"/>
      <c r="O3428" s="89"/>
      <c r="Q3428" s="91"/>
      <c r="R3428" s="91"/>
      <c r="S3428" s="125">
        <v>42521</v>
      </c>
      <c r="T3428" s="123"/>
      <c r="U3428" s="120" t="s">
        <v>330</v>
      </c>
      <c r="V3428" s="121"/>
      <c r="W3428" s="121"/>
      <c r="X3428" s="122">
        <v>-37231</v>
      </c>
      <c r="Y3428" s="123"/>
      <c r="Z3428" s="92" t="s">
        <v>330</v>
      </c>
      <c r="AA3428" s="93">
        <v>239006</v>
      </c>
      <c r="AB3428" s="91" t="s">
        <v>332</v>
      </c>
    </row>
    <row r="3429" spans="2:28" s="95" customFormat="1" x14ac:dyDescent="0.2">
      <c r="B3429" s="124"/>
      <c r="C3429" s="123"/>
      <c r="D3429" s="91"/>
      <c r="E3429" s="91"/>
      <c r="F3429" s="91"/>
      <c r="G3429" s="124"/>
      <c r="H3429" s="123"/>
      <c r="I3429" s="124"/>
      <c r="J3429" s="121"/>
      <c r="K3429" s="121"/>
      <c r="L3429" s="123"/>
      <c r="M3429" s="92"/>
      <c r="O3429" s="89"/>
      <c r="Q3429" s="91"/>
      <c r="R3429" s="91"/>
      <c r="S3429" s="125">
        <v>42548</v>
      </c>
      <c r="T3429" s="123"/>
      <c r="U3429" s="120" t="s">
        <v>330</v>
      </c>
      <c r="V3429" s="121"/>
      <c r="W3429" s="121"/>
      <c r="X3429" s="122">
        <v>-22241</v>
      </c>
      <c r="Y3429" s="123"/>
      <c r="Z3429" s="92" t="s">
        <v>330</v>
      </c>
      <c r="AA3429" s="93">
        <v>216765</v>
      </c>
      <c r="AB3429" s="91" t="s">
        <v>332</v>
      </c>
    </row>
    <row r="3430" spans="2:28" s="95" customFormat="1" x14ac:dyDescent="0.2">
      <c r="B3430" s="124"/>
      <c r="C3430" s="123"/>
      <c r="D3430" s="91"/>
      <c r="E3430" s="91"/>
      <c r="F3430" s="91"/>
      <c r="G3430" s="124"/>
      <c r="H3430" s="123"/>
      <c r="I3430" s="124"/>
      <c r="J3430" s="121"/>
      <c r="K3430" s="121"/>
      <c r="L3430" s="123"/>
      <c r="M3430" s="92"/>
      <c r="O3430" s="89"/>
      <c r="Q3430" s="91"/>
      <c r="R3430" s="91"/>
      <c r="S3430" s="125">
        <v>42578</v>
      </c>
      <c r="T3430" s="123"/>
      <c r="U3430" s="120" t="s">
        <v>330</v>
      </c>
      <c r="V3430" s="121"/>
      <c r="W3430" s="121"/>
      <c r="X3430" s="122">
        <v>-22248</v>
      </c>
      <c r="Y3430" s="123"/>
      <c r="Z3430" s="92" t="s">
        <v>330</v>
      </c>
      <c r="AA3430" s="93">
        <v>194517</v>
      </c>
      <c r="AB3430" s="91" t="s">
        <v>332</v>
      </c>
    </row>
    <row r="3431" spans="2:28" s="95" customFormat="1" x14ac:dyDescent="0.2">
      <c r="B3431" s="124"/>
      <c r="C3431" s="123"/>
      <c r="D3431" s="91"/>
      <c r="E3431" s="91"/>
      <c r="F3431" s="91"/>
      <c r="G3431" s="124"/>
      <c r="H3431" s="123"/>
      <c r="I3431" s="124"/>
      <c r="J3431" s="121"/>
      <c r="K3431" s="121"/>
      <c r="L3431" s="123"/>
      <c r="M3431" s="92"/>
      <c r="O3431" s="89"/>
      <c r="Q3431" s="91"/>
      <c r="R3431" s="91"/>
      <c r="S3431" s="125">
        <v>42641</v>
      </c>
      <c r="T3431" s="123"/>
      <c r="U3431" s="120" t="s">
        <v>330</v>
      </c>
      <c r="V3431" s="121"/>
      <c r="W3431" s="121"/>
      <c r="X3431" s="122">
        <v>-38907</v>
      </c>
      <c r="Y3431" s="123"/>
      <c r="Z3431" s="92" t="s">
        <v>330</v>
      </c>
      <c r="AA3431" s="93">
        <v>155610</v>
      </c>
      <c r="AB3431" s="91" t="s">
        <v>332</v>
      </c>
    </row>
    <row r="3432" spans="2:28" s="95" customFormat="1" x14ac:dyDescent="0.2">
      <c r="B3432" s="124"/>
      <c r="C3432" s="123"/>
      <c r="D3432" s="91"/>
      <c r="E3432" s="91"/>
      <c r="F3432" s="91"/>
      <c r="G3432" s="124"/>
      <c r="H3432" s="123"/>
      <c r="I3432" s="124"/>
      <c r="J3432" s="121"/>
      <c r="K3432" s="121"/>
      <c r="L3432" s="123"/>
      <c r="M3432" s="92"/>
      <c r="O3432" s="89"/>
      <c r="Q3432" s="91"/>
      <c r="R3432" s="91"/>
      <c r="S3432" s="125">
        <v>42668</v>
      </c>
      <c r="T3432" s="123"/>
      <c r="U3432" s="120" t="s">
        <v>330</v>
      </c>
      <c r="V3432" s="121"/>
      <c r="W3432" s="121"/>
      <c r="X3432" s="122">
        <v>-36765</v>
      </c>
      <c r="Y3432" s="123"/>
      <c r="Z3432" s="92" t="s">
        <v>330</v>
      </c>
      <c r="AA3432" s="93">
        <v>118845</v>
      </c>
      <c r="AB3432" s="91" t="s">
        <v>332</v>
      </c>
    </row>
    <row r="3433" spans="2:28" s="95" customFormat="1" x14ac:dyDescent="0.2">
      <c r="B3433" s="124"/>
      <c r="C3433" s="123"/>
      <c r="D3433" s="91"/>
      <c r="E3433" s="91"/>
      <c r="F3433" s="91"/>
      <c r="G3433" s="124"/>
      <c r="H3433" s="123"/>
      <c r="I3433" s="124"/>
      <c r="J3433" s="121"/>
      <c r="K3433" s="121"/>
      <c r="L3433" s="123"/>
      <c r="M3433" s="92"/>
      <c r="O3433" s="89"/>
      <c r="Q3433" s="91"/>
      <c r="R3433" s="91"/>
      <c r="S3433" s="125">
        <v>42681</v>
      </c>
      <c r="T3433" s="123"/>
      <c r="U3433" s="120" t="s">
        <v>330</v>
      </c>
      <c r="V3433" s="121"/>
      <c r="W3433" s="121"/>
      <c r="X3433" s="122">
        <v>14174</v>
      </c>
      <c r="Y3433" s="123"/>
      <c r="Z3433" s="92" t="s">
        <v>330</v>
      </c>
      <c r="AA3433" s="93">
        <v>133019</v>
      </c>
      <c r="AB3433" s="91" t="s">
        <v>332</v>
      </c>
    </row>
    <row r="3434" spans="2:28" s="95" customFormat="1" x14ac:dyDescent="0.2">
      <c r="B3434" s="124"/>
      <c r="C3434" s="123"/>
      <c r="D3434" s="91"/>
      <c r="E3434" s="91"/>
      <c r="F3434" s="91"/>
      <c r="G3434" s="124"/>
      <c r="H3434" s="123"/>
      <c r="I3434" s="124"/>
      <c r="J3434" s="121"/>
      <c r="K3434" s="121"/>
      <c r="L3434" s="123"/>
      <c r="M3434" s="92"/>
      <c r="O3434" s="89"/>
      <c r="Q3434" s="91"/>
      <c r="R3434" s="91"/>
      <c r="S3434" s="125">
        <v>42703</v>
      </c>
      <c r="T3434" s="123"/>
      <c r="U3434" s="120" t="s">
        <v>330</v>
      </c>
      <c r="V3434" s="121"/>
      <c r="W3434" s="121"/>
      <c r="X3434" s="122">
        <v>-254</v>
      </c>
      <c r="Y3434" s="123"/>
      <c r="Z3434" s="92" t="s">
        <v>330</v>
      </c>
      <c r="AA3434" s="93">
        <v>132765</v>
      </c>
      <c r="AB3434" s="91" t="s">
        <v>332</v>
      </c>
    </row>
    <row r="3435" spans="2:28" s="95" customFormat="1" x14ac:dyDescent="0.2">
      <c r="B3435" s="124"/>
      <c r="C3435" s="123"/>
      <c r="D3435" s="91"/>
      <c r="E3435" s="91"/>
      <c r="F3435" s="91"/>
      <c r="G3435" s="124"/>
      <c r="H3435" s="123"/>
      <c r="I3435" s="124"/>
      <c r="J3435" s="121"/>
      <c r="K3435" s="121"/>
      <c r="L3435" s="123"/>
      <c r="M3435" s="92"/>
      <c r="O3435" s="89"/>
      <c r="Q3435" s="91"/>
      <c r="R3435" s="91"/>
      <c r="S3435" s="125">
        <v>42731</v>
      </c>
      <c r="T3435" s="123"/>
      <c r="U3435" s="120" t="s">
        <v>330</v>
      </c>
      <c r="V3435" s="121"/>
      <c r="W3435" s="121"/>
      <c r="X3435" s="122">
        <v>-39</v>
      </c>
      <c r="Y3435" s="123"/>
      <c r="Z3435" s="92" t="s">
        <v>330</v>
      </c>
      <c r="AA3435" s="93">
        <v>132726</v>
      </c>
      <c r="AB3435" s="91" t="s">
        <v>331</v>
      </c>
    </row>
    <row r="3436" spans="2:28" s="95" customFormat="1" x14ac:dyDescent="0.2">
      <c r="B3436" s="124"/>
      <c r="C3436" s="123"/>
      <c r="D3436" s="91"/>
      <c r="E3436" s="91"/>
      <c r="F3436" s="91"/>
      <c r="G3436" s="124"/>
      <c r="H3436" s="123"/>
      <c r="I3436" s="124"/>
      <c r="J3436" s="121"/>
      <c r="K3436" s="121"/>
      <c r="L3436" s="123"/>
      <c r="M3436" s="92"/>
      <c r="O3436" s="89"/>
      <c r="Q3436" s="91"/>
      <c r="R3436" s="91"/>
      <c r="S3436" s="125">
        <v>42793</v>
      </c>
      <c r="T3436" s="123"/>
      <c r="U3436" s="120" t="s">
        <v>330</v>
      </c>
      <c r="V3436" s="121"/>
      <c r="W3436" s="121"/>
      <c r="X3436" s="122">
        <v>-674</v>
      </c>
      <c r="Y3436" s="123"/>
      <c r="Z3436" s="92" t="s">
        <v>330</v>
      </c>
      <c r="AA3436" s="93">
        <v>132052</v>
      </c>
      <c r="AB3436" s="91" t="s">
        <v>331</v>
      </c>
    </row>
    <row r="3437" spans="2:28" s="95" customFormat="1" x14ac:dyDescent="0.2">
      <c r="B3437" s="124"/>
      <c r="C3437" s="123"/>
      <c r="D3437" s="91"/>
      <c r="E3437" s="91"/>
      <c r="F3437" s="91"/>
      <c r="G3437" s="124"/>
      <c r="H3437" s="123"/>
      <c r="I3437" s="124"/>
      <c r="J3437" s="121"/>
      <c r="K3437" s="121"/>
      <c r="L3437" s="123"/>
      <c r="M3437" s="92"/>
      <c r="O3437" s="89"/>
      <c r="Q3437" s="91"/>
      <c r="R3437" s="91"/>
      <c r="S3437" s="125">
        <v>42851</v>
      </c>
      <c r="T3437" s="123"/>
      <c r="U3437" s="120" t="s">
        <v>330</v>
      </c>
      <c r="V3437" s="121"/>
      <c r="W3437" s="121"/>
      <c r="X3437" s="122">
        <v>-44</v>
      </c>
      <c r="Y3437" s="123"/>
      <c r="Z3437" s="92" t="s">
        <v>330</v>
      </c>
      <c r="AA3437" s="93">
        <v>132008</v>
      </c>
      <c r="AB3437" s="91" t="s">
        <v>331</v>
      </c>
    </row>
    <row r="3438" spans="2:28" s="95" customFormat="1" x14ac:dyDescent="0.2">
      <c r="B3438" s="124"/>
      <c r="C3438" s="123"/>
      <c r="D3438" s="91"/>
      <c r="E3438" s="91"/>
      <c r="F3438" s="91"/>
      <c r="G3438" s="124"/>
      <c r="H3438" s="123"/>
      <c r="I3438" s="124"/>
      <c r="J3438" s="121"/>
      <c r="K3438" s="121"/>
      <c r="L3438" s="123"/>
      <c r="M3438" s="92"/>
      <c r="O3438" s="89"/>
      <c r="Q3438" s="91"/>
      <c r="R3438" s="91"/>
      <c r="S3438" s="125">
        <v>42912</v>
      </c>
      <c r="T3438" s="123"/>
      <c r="U3438" s="120" t="s">
        <v>330</v>
      </c>
      <c r="V3438" s="121"/>
      <c r="W3438" s="121"/>
      <c r="X3438" s="122">
        <v>-340</v>
      </c>
      <c r="Y3438" s="123"/>
      <c r="Z3438" s="92" t="s">
        <v>330</v>
      </c>
      <c r="AA3438" s="93">
        <v>131668</v>
      </c>
      <c r="AB3438" s="91" t="s">
        <v>331</v>
      </c>
    </row>
    <row r="3439" spans="2:28" s="95" customFormat="1" x14ac:dyDescent="0.2">
      <c r="B3439" s="124"/>
      <c r="C3439" s="123"/>
      <c r="D3439" s="91"/>
      <c r="E3439" s="91"/>
      <c r="F3439" s="91"/>
      <c r="G3439" s="124"/>
      <c r="H3439" s="123"/>
      <c r="I3439" s="124"/>
      <c r="J3439" s="121"/>
      <c r="K3439" s="121"/>
      <c r="L3439" s="123"/>
      <c r="M3439" s="92"/>
      <c r="O3439" s="89"/>
      <c r="Q3439" s="91"/>
      <c r="R3439" s="91"/>
      <c r="S3439" s="125">
        <v>42942</v>
      </c>
      <c r="T3439" s="123"/>
      <c r="U3439" s="120" t="s">
        <v>330</v>
      </c>
      <c r="V3439" s="121"/>
      <c r="W3439" s="121"/>
      <c r="X3439" s="122">
        <v>-10</v>
      </c>
      <c r="Y3439" s="123"/>
      <c r="Z3439" s="92" t="s">
        <v>330</v>
      </c>
      <c r="AA3439" s="93">
        <v>131658</v>
      </c>
      <c r="AB3439" s="91" t="s">
        <v>331</v>
      </c>
    </row>
    <row r="3440" spans="2:28" s="95" customFormat="1" x14ac:dyDescent="0.2">
      <c r="B3440" s="124"/>
      <c r="C3440" s="123"/>
      <c r="D3440" s="91"/>
      <c r="E3440" s="91"/>
      <c r="F3440" s="91"/>
      <c r="G3440" s="124"/>
      <c r="H3440" s="123"/>
      <c r="I3440" s="124"/>
      <c r="J3440" s="121"/>
      <c r="K3440" s="121"/>
      <c r="L3440" s="123"/>
      <c r="M3440" s="92"/>
      <c r="O3440" s="89"/>
      <c r="Q3440" s="91"/>
      <c r="R3440" s="91"/>
      <c r="S3440" s="125">
        <v>42963</v>
      </c>
      <c r="T3440" s="123"/>
      <c r="U3440" s="120" t="s">
        <v>330</v>
      </c>
      <c r="V3440" s="121"/>
      <c r="W3440" s="121"/>
      <c r="X3440" s="122">
        <v>-131658</v>
      </c>
      <c r="Y3440" s="123"/>
      <c r="Z3440" s="92"/>
      <c r="AA3440" s="93">
        <v>0</v>
      </c>
      <c r="AB3440" s="91" t="s">
        <v>335</v>
      </c>
    </row>
    <row r="3441" spans="2:28" s="95" customFormat="1" x14ac:dyDescent="0.2">
      <c r="B3441" s="125">
        <v>41989</v>
      </c>
      <c r="C3441" s="123"/>
      <c r="D3441" s="91" t="s">
        <v>262</v>
      </c>
      <c r="E3441" s="91" t="s">
        <v>464</v>
      </c>
      <c r="F3441" s="91" t="s">
        <v>22</v>
      </c>
      <c r="G3441" s="124" t="s">
        <v>10</v>
      </c>
      <c r="H3441" s="123"/>
      <c r="I3441" s="124" t="s">
        <v>328</v>
      </c>
      <c r="J3441" s="121"/>
      <c r="K3441" s="121"/>
      <c r="L3441" s="123"/>
      <c r="M3441" s="92"/>
      <c r="O3441" s="93">
        <v>0</v>
      </c>
      <c r="Q3441" s="91" t="s">
        <v>11</v>
      </c>
      <c r="R3441" s="91" t="s">
        <v>329</v>
      </c>
      <c r="S3441" s="125">
        <v>41989</v>
      </c>
      <c r="T3441" s="123"/>
      <c r="U3441" s="120" t="s">
        <v>330</v>
      </c>
      <c r="V3441" s="121"/>
      <c r="W3441" s="121"/>
      <c r="X3441" s="122">
        <v>10000</v>
      </c>
      <c r="Y3441" s="123"/>
      <c r="Z3441" s="92" t="s">
        <v>330</v>
      </c>
      <c r="AA3441" s="93">
        <v>10000</v>
      </c>
      <c r="AB3441" s="91" t="s">
        <v>331</v>
      </c>
    </row>
    <row r="3442" spans="2:28" s="95" customFormat="1" x14ac:dyDescent="0.2">
      <c r="B3442" s="124"/>
      <c r="C3442" s="123"/>
      <c r="D3442" s="91"/>
      <c r="E3442" s="91"/>
      <c r="F3442" s="91"/>
      <c r="G3442" s="124"/>
      <c r="H3442" s="123"/>
      <c r="I3442" s="124"/>
      <c r="J3442" s="121"/>
      <c r="K3442" s="121"/>
      <c r="L3442" s="123"/>
      <c r="M3442" s="92"/>
      <c r="O3442" s="89"/>
      <c r="Q3442" s="91"/>
      <c r="R3442" s="91"/>
      <c r="S3442" s="125">
        <v>42963</v>
      </c>
      <c r="T3442" s="123"/>
      <c r="U3442" s="120" t="s">
        <v>330</v>
      </c>
      <c r="V3442" s="121"/>
      <c r="W3442" s="121"/>
      <c r="X3442" s="122">
        <v>-10000</v>
      </c>
      <c r="Y3442" s="123"/>
      <c r="Z3442" s="92"/>
      <c r="AA3442" s="93">
        <v>0</v>
      </c>
      <c r="AB3442" s="91" t="s">
        <v>335</v>
      </c>
    </row>
    <row r="3443" spans="2:28" s="95" customFormat="1" ht="12.6" customHeight="1" x14ac:dyDescent="0.2">
      <c r="B3443" s="125">
        <v>40037</v>
      </c>
      <c r="C3443" s="123"/>
      <c r="D3443" s="91" t="s">
        <v>63</v>
      </c>
      <c r="E3443" s="91" t="s">
        <v>465</v>
      </c>
      <c r="F3443" s="91" t="s">
        <v>341</v>
      </c>
      <c r="G3443" s="124" t="s">
        <v>10</v>
      </c>
      <c r="H3443" s="123"/>
      <c r="I3443" s="124" t="s">
        <v>328</v>
      </c>
      <c r="J3443" s="121"/>
      <c r="K3443" s="121"/>
      <c r="L3443" s="123"/>
      <c r="M3443" s="92" t="s">
        <v>330</v>
      </c>
      <c r="O3443" s="93">
        <v>774900000</v>
      </c>
      <c r="Q3443" s="91" t="s">
        <v>11</v>
      </c>
      <c r="R3443" s="91"/>
      <c r="S3443" s="125">
        <v>40086</v>
      </c>
      <c r="T3443" s="123"/>
      <c r="U3443" s="120" t="s">
        <v>330</v>
      </c>
      <c r="V3443" s="121"/>
      <c r="W3443" s="121"/>
      <c r="X3443" s="122">
        <v>313050000</v>
      </c>
      <c r="Y3443" s="123"/>
      <c r="Z3443" s="92" t="s">
        <v>330</v>
      </c>
      <c r="AA3443" s="93">
        <v>1087950000</v>
      </c>
      <c r="AB3443" s="91" t="s">
        <v>337</v>
      </c>
    </row>
    <row r="3444" spans="2:28" s="95" customFormat="1" ht="12.6" customHeight="1" x14ac:dyDescent="0.2">
      <c r="B3444" s="124"/>
      <c r="C3444" s="123"/>
      <c r="D3444" s="91"/>
      <c r="E3444" s="91"/>
      <c r="F3444" s="91"/>
      <c r="G3444" s="124"/>
      <c r="H3444" s="123"/>
      <c r="I3444" s="124"/>
      <c r="J3444" s="121"/>
      <c r="K3444" s="121"/>
      <c r="L3444" s="123"/>
      <c r="M3444" s="92"/>
      <c r="O3444" s="89"/>
      <c r="Q3444" s="91"/>
      <c r="R3444" s="91"/>
      <c r="S3444" s="125">
        <v>40177</v>
      </c>
      <c r="T3444" s="123"/>
      <c r="U3444" s="120" t="s">
        <v>330</v>
      </c>
      <c r="V3444" s="121"/>
      <c r="W3444" s="121"/>
      <c r="X3444" s="122">
        <v>275370000</v>
      </c>
      <c r="Y3444" s="123"/>
      <c r="Z3444" s="92" t="s">
        <v>330</v>
      </c>
      <c r="AA3444" s="93">
        <v>1363320000</v>
      </c>
      <c r="AB3444" s="91" t="s">
        <v>337</v>
      </c>
    </row>
    <row r="3445" spans="2:28" s="95" customFormat="1" x14ac:dyDescent="0.2">
      <c r="B3445" s="124"/>
      <c r="C3445" s="123"/>
      <c r="D3445" s="91"/>
      <c r="E3445" s="91"/>
      <c r="F3445" s="91"/>
      <c r="G3445" s="124"/>
      <c r="H3445" s="123"/>
      <c r="I3445" s="124"/>
      <c r="J3445" s="121"/>
      <c r="K3445" s="121"/>
      <c r="L3445" s="123"/>
      <c r="M3445" s="92"/>
      <c r="O3445" s="89"/>
      <c r="Q3445" s="91"/>
      <c r="R3445" s="91"/>
      <c r="S3445" s="125">
        <v>40263</v>
      </c>
      <c r="T3445" s="123"/>
      <c r="U3445" s="120" t="s">
        <v>330</v>
      </c>
      <c r="V3445" s="121"/>
      <c r="W3445" s="121"/>
      <c r="X3445" s="122">
        <v>278910000</v>
      </c>
      <c r="Y3445" s="123"/>
      <c r="Z3445" s="92" t="s">
        <v>330</v>
      </c>
      <c r="AA3445" s="93">
        <v>1642230000</v>
      </c>
      <c r="AB3445" s="91" t="s">
        <v>334</v>
      </c>
    </row>
    <row r="3446" spans="2:28" s="95" customFormat="1" x14ac:dyDescent="0.2">
      <c r="B3446" s="124"/>
      <c r="C3446" s="123"/>
      <c r="D3446" s="91"/>
      <c r="E3446" s="91"/>
      <c r="F3446" s="91"/>
      <c r="G3446" s="124"/>
      <c r="H3446" s="123"/>
      <c r="I3446" s="124"/>
      <c r="J3446" s="121"/>
      <c r="K3446" s="121"/>
      <c r="L3446" s="123"/>
      <c r="M3446" s="92"/>
      <c r="O3446" s="89"/>
      <c r="Q3446" s="91"/>
      <c r="R3446" s="91"/>
      <c r="S3446" s="125">
        <v>40373</v>
      </c>
      <c r="T3446" s="123"/>
      <c r="U3446" s="120" t="s">
        <v>330</v>
      </c>
      <c r="V3446" s="121"/>
      <c r="W3446" s="121"/>
      <c r="X3446" s="122">
        <v>-474730000</v>
      </c>
      <c r="Y3446" s="123"/>
      <c r="Z3446" s="92" t="s">
        <v>330</v>
      </c>
      <c r="AA3446" s="93">
        <v>1167500000</v>
      </c>
      <c r="AB3446" s="91" t="s">
        <v>334</v>
      </c>
    </row>
    <row r="3447" spans="2:28" s="95" customFormat="1" x14ac:dyDescent="0.2">
      <c r="B3447" s="124"/>
      <c r="C3447" s="123"/>
      <c r="D3447" s="91"/>
      <c r="E3447" s="91"/>
      <c r="F3447" s="91"/>
      <c r="G3447" s="124"/>
      <c r="H3447" s="123"/>
      <c r="I3447" s="124"/>
      <c r="J3447" s="121"/>
      <c r="K3447" s="121"/>
      <c r="L3447" s="123"/>
      <c r="M3447" s="92"/>
      <c r="O3447" s="89"/>
      <c r="Q3447" s="91"/>
      <c r="R3447" s="91"/>
      <c r="S3447" s="125">
        <v>40403</v>
      </c>
      <c r="T3447" s="123"/>
      <c r="U3447" s="120" t="s">
        <v>330</v>
      </c>
      <c r="V3447" s="121"/>
      <c r="W3447" s="121"/>
      <c r="X3447" s="122">
        <v>-700000</v>
      </c>
      <c r="Y3447" s="123"/>
      <c r="Z3447" s="92" t="s">
        <v>330</v>
      </c>
      <c r="AA3447" s="93">
        <v>1166800000</v>
      </c>
      <c r="AB3447" s="91" t="s">
        <v>331</v>
      </c>
    </row>
    <row r="3448" spans="2:28" s="95" customFormat="1" x14ac:dyDescent="0.2">
      <c r="B3448" s="124"/>
      <c r="C3448" s="123"/>
      <c r="D3448" s="91"/>
      <c r="E3448" s="91"/>
      <c r="F3448" s="91"/>
      <c r="G3448" s="124"/>
      <c r="H3448" s="123"/>
      <c r="I3448" s="124"/>
      <c r="J3448" s="121"/>
      <c r="K3448" s="121"/>
      <c r="L3448" s="123"/>
      <c r="M3448" s="92"/>
      <c r="O3448" s="89"/>
      <c r="Q3448" s="91"/>
      <c r="R3448" s="91"/>
      <c r="S3448" s="125">
        <v>40436</v>
      </c>
      <c r="T3448" s="123"/>
      <c r="U3448" s="120" t="s">
        <v>330</v>
      </c>
      <c r="V3448" s="121"/>
      <c r="W3448" s="121"/>
      <c r="X3448" s="122">
        <v>-1000000</v>
      </c>
      <c r="Y3448" s="123"/>
      <c r="Z3448" s="92" t="s">
        <v>330</v>
      </c>
      <c r="AA3448" s="93">
        <v>1165800000</v>
      </c>
      <c r="AB3448" s="91" t="s">
        <v>331</v>
      </c>
    </row>
    <row r="3449" spans="2:28" s="95" customFormat="1" x14ac:dyDescent="0.2">
      <c r="B3449" s="124"/>
      <c r="C3449" s="123"/>
      <c r="D3449" s="91"/>
      <c r="E3449" s="91"/>
      <c r="F3449" s="91"/>
      <c r="G3449" s="124"/>
      <c r="H3449" s="123"/>
      <c r="I3449" s="124"/>
      <c r="J3449" s="121"/>
      <c r="K3449" s="121"/>
      <c r="L3449" s="123"/>
      <c r="M3449" s="92"/>
      <c r="O3449" s="89"/>
      <c r="Q3449" s="91"/>
      <c r="R3449" s="91"/>
      <c r="S3449" s="125">
        <v>40451</v>
      </c>
      <c r="T3449" s="123"/>
      <c r="U3449" s="120" t="s">
        <v>330</v>
      </c>
      <c r="V3449" s="121"/>
      <c r="W3449" s="121"/>
      <c r="X3449" s="122">
        <v>-115017236</v>
      </c>
      <c r="Y3449" s="123"/>
      <c r="Z3449" s="92" t="s">
        <v>330</v>
      </c>
      <c r="AA3449" s="93">
        <v>1050782764</v>
      </c>
      <c r="AB3449" s="91" t="s">
        <v>334</v>
      </c>
    </row>
    <row r="3450" spans="2:28" s="95" customFormat="1" x14ac:dyDescent="0.2">
      <c r="B3450" s="124"/>
      <c r="C3450" s="123"/>
      <c r="D3450" s="91"/>
      <c r="E3450" s="91"/>
      <c r="F3450" s="91"/>
      <c r="G3450" s="124"/>
      <c r="H3450" s="123"/>
      <c r="I3450" s="124"/>
      <c r="J3450" s="121"/>
      <c r="K3450" s="121"/>
      <c r="L3450" s="123"/>
      <c r="M3450" s="92"/>
      <c r="O3450" s="89"/>
      <c r="Q3450" s="91"/>
      <c r="R3450" s="91"/>
      <c r="S3450" s="125">
        <v>40466</v>
      </c>
      <c r="T3450" s="123"/>
      <c r="U3450" s="120" t="s">
        <v>330</v>
      </c>
      <c r="V3450" s="121"/>
      <c r="W3450" s="121"/>
      <c r="X3450" s="122">
        <v>-800000</v>
      </c>
      <c r="Y3450" s="123"/>
      <c r="Z3450" s="92" t="s">
        <v>330</v>
      </c>
      <c r="AA3450" s="93">
        <v>1049982764</v>
      </c>
      <c r="AB3450" s="91" t="s">
        <v>331</v>
      </c>
    </row>
    <row r="3451" spans="2:28" s="95" customFormat="1" x14ac:dyDescent="0.2">
      <c r="B3451" s="124"/>
      <c r="C3451" s="123"/>
      <c r="D3451" s="91"/>
      <c r="E3451" s="91"/>
      <c r="F3451" s="91"/>
      <c r="G3451" s="124"/>
      <c r="H3451" s="123"/>
      <c r="I3451" s="124"/>
      <c r="J3451" s="121"/>
      <c r="K3451" s="121"/>
      <c r="L3451" s="123"/>
      <c r="M3451" s="92"/>
      <c r="O3451" s="89"/>
      <c r="Q3451" s="91"/>
      <c r="R3451" s="91"/>
      <c r="S3451" s="125">
        <v>40527</v>
      </c>
      <c r="T3451" s="123"/>
      <c r="U3451" s="120" t="s">
        <v>330</v>
      </c>
      <c r="V3451" s="121"/>
      <c r="W3451" s="121"/>
      <c r="X3451" s="122">
        <v>800000</v>
      </c>
      <c r="Y3451" s="123"/>
      <c r="Z3451" s="92" t="s">
        <v>330</v>
      </c>
      <c r="AA3451" s="93">
        <v>1050782764</v>
      </c>
      <c r="AB3451" s="91" t="s">
        <v>331</v>
      </c>
    </row>
    <row r="3452" spans="2:28" s="95" customFormat="1" x14ac:dyDescent="0.2">
      <c r="B3452" s="124"/>
      <c r="C3452" s="123"/>
      <c r="D3452" s="91"/>
      <c r="E3452" s="91"/>
      <c r="F3452" s="91"/>
      <c r="G3452" s="124"/>
      <c r="H3452" s="123"/>
      <c r="I3452" s="124"/>
      <c r="J3452" s="121"/>
      <c r="K3452" s="121"/>
      <c r="L3452" s="123"/>
      <c r="M3452" s="92"/>
      <c r="O3452" s="89"/>
      <c r="Q3452" s="91"/>
      <c r="R3452" s="91"/>
      <c r="S3452" s="125">
        <v>40549</v>
      </c>
      <c r="T3452" s="123"/>
      <c r="U3452" s="120" t="s">
        <v>330</v>
      </c>
      <c r="V3452" s="121"/>
      <c r="W3452" s="121"/>
      <c r="X3452" s="122">
        <v>-1286</v>
      </c>
      <c r="Y3452" s="123"/>
      <c r="Z3452" s="92" t="s">
        <v>330</v>
      </c>
      <c r="AA3452" s="93">
        <v>1050781478</v>
      </c>
      <c r="AB3452" s="91" t="s">
        <v>332</v>
      </c>
    </row>
    <row r="3453" spans="2:28" s="95" customFormat="1" x14ac:dyDescent="0.2">
      <c r="B3453" s="124"/>
      <c r="C3453" s="123"/>
      <c r="D3453" s="91"/>
      <c r="E3453" s="91"/>
      <c r="F3453" s="91"/>
      <c r="G3453" s="124"/>
      <c r="H3453" s="123"/>
      <c r="I3453" s="124"/>
      <c r="J3453" s="121"/>
      <c r="K3453" s="121"/>
      <c r="L3453" s="123"/>
      <c r="M3453" s="92"/>
      <c r="O3453" s="89"/>
      <c r="Q3453" s="91"/>
      <c r="R3453" s="91"/>
      <c r="S3453" s="125">
        <v>40618</v>
      </c>
      <c r="T3453" s="123"/>
      <c r="U3453" s="120" t="s">
        <v>330</v>
      </c>
      <c r="V3453" s="121"/>
      <c r="W3453" s="121"/>
      <c r="X3453" s="122">
        <v>8800000</v>
      </c>
      <c r="Y3453" s="123"/>
      <c r="Z3453" s="92" t="s">
        <v>330</v>
      </c>
      <c r="AA3453" s="93">
        <v>1059581478</v>
      </c>
      <c r="AB3453" s="91" t="s">
        <v>331</v>
      </c>
    </row>
    <row r="3454" spans="2:28" s="95" customFormat="1" x14ac:dyDescent="0.2">
      <c r="B3454" s="124"/>
      <c r="C3454" s="123"/>
      <c r="D3454" s="91"/>
      <c r="E3454" s="91"/>
      <c r="F3454" s="91"/>
      <c r="G3454" s="124"/>
      <c r="H3454" s="123"/>
      <c r="I3454" s="124"/>
      <c r="J3454" s="121"/>
      <c r="K3454" s="121"/>
      <c r="L3454" s="123"/>
      <c r="M3454" s="92"/>
      <c r="O3454" s="89"/>
      <c r="Q3454" s="91"/>
      <c r="R3454" s="91"/>
      <c r="S3454" s="125">
        <v>40632</v>
      </c>
      <c r="T3454" s="123"/>
      <c r="U3454" s="120" t="s">
        <v>330</v>
      </c>
      <c r="V3454" s="121"/>
      <c r="W3454" s="121"/>
      <c r="X3454" s="122">
        <v>-1470</v>
      </c>
      <c r="Y3454" s="123"/>
      <c r="Z3454" s="92" t="s">
        <v>330</v>
      </c>
      <c r="AA3454" s="93">
        <v>1059580008</v>
      </c>
      <c r="AB3454" s="91" t="s">
        <v>332</v>
      </c>
    </row>
    <row r="3455" spans="2:28" s="95" customFormat="1" x14ac:dyDescent="0.2">
      <c r="B3455" s="124"/>
      <c r="C3455" s="123"/>
      <c r="D3455" s="91"/>
      <c r="E3455" s="91"/>
      <c r="F3455" s="91"/>
      <c r="G3455" s="124"/>
      <c r="H3455" s="123"/>
      <c r="I3455" s="124"/>
      <c r="J3455" s="121"/>
      <c r="K3455" s="121"/>
      <c r="L3455" s="123"/>
      <c r="M3455" s="92"/>
      <c r="O3455" s="89"/>
      <c r="Q3455" s="91"/>
      <c r="R3455" s="91"/>
      <c r="S3455" s="125">
        <v>40646</v>
      </c>
      <c r="T3455" s="123"/>
      <c r="U3455" s="120" t="s">
        <v>330</v>
      </c>
      <c r="V3455" s="121"/>
      <c r="W3455" s="121"/>
      <c r="X3455" s="122">
        <v>-3300000</v>
      </c>
      <c r="Y3455" s="123"/>
      <c r="Z3455" s="92" t="s">
        <v>330</v>
      </c>
      <c r="AA3455" s="93">
        <v>1056280008</v>
      </c>
      <c r="AB3455" s="91" t="s">
        <v>331</v>
      </c>
    </row>
    <row r="3456" spans="2:28" s="95" customFormat="1" x14ac:dyDescent="0.2">
      <c r="B3456" s="124"/>
      <c r="C3456" s="123"/>
      <c r="D3456" s="91"/>
      <c r="E3456" s="91"/>
      <c r="F3456" s="91"/>
      <c r="G3456" s="124"/>
      <c r="H3456" s="123"/>
      <c r="I3456" s="124"/>
      <c r="J3456" s="121"/>
      <c r="K3456" s="121"/>
      <c r="L3456" s="123"/>
      <c r="M3456" s="92"/>
      <c r="O3456" s="89"/>
      <c r="Q3456" s="91"/>
      <c r="R3456" s="91"/>
      <c r="S3456" s="125">
        <v>40676</v>
      </c>
      <c r="T3456" s="123"/>
      <c r="U3456" s="120" t="s">
        <v>330</v>
      </c>
      <c r="V3456" s="121"/>
      <c r="W3456" s="121"/>
      <c r="X3456" s="122">
        <v>-300000</v>
      </c>
      <c r="Y3456" s="123"/>
      <c r="Z3456" s="92" t="s">
        <v>330</v>
      </c>
      <c r="AA3456" s="93">
        <v>1055980008</v>
      </c>
      <c r="AB3456" s="91" t="s">
        <v>331</v>
      </c>
    </row>
    <row r="3457" spans="2:28" s="95" customFormat="1" x14ac:dyDescent="0.2">
      <c r="B3457" s="124"/>
      <c r="C3457" s="123"/>
      <c r="D3457" s="91"/>
      <c r="E3457" s="91"/>
      <c r="F3457" s="91"/>
      <c r="G3457" s="124"/>
      <c r="H3457" s="123"/>
      <c r="I3457" s="124"/>
      <c r="J3457" s="121"/>
      <c r="K3457" s="121"/>
      <c r="L3457" s="123"/>
      <c r="M3457" s="92"/>
      <c r="O3457" s="89"/>
      <c r="Q3457" s="91"/>
      <c r="R3457" s="91"/>
      <c r="S3457" s="125">
        <v>40710</v>
      </c>
      <c r="T3457" s="123"/>
      <c r="U3457" s="120" t="s">
        <v>330</v>
      </c>
      <c r="V3457" s="121"/>
      <c r="W3457" s="121"/>
      <c r="X3457" s="122">
        <v>-700000</v>
      </c>
      <c r="Y3457" s="123"/>
      <c r="Z3457" s="92" t="s">
        <v>330</v>
      </c>
      <c r="AA3457" s="93">
        <v>1055280008</v>
      </c>
      <c r="AB3457" s="91" t="s">
        <v>331</v>
      </c>
    </row>
    <row r="3458" spans="2:28" s="95" customFormat="1" x14ac:dyDescent="0.2">
      <c r="B3458" s="124"/>
      <c r="C3458" s="123"/>
      <c r="D3458" s="91"/>
      <c r="E3458" s="91"/>
      <c r="F3458" s="91"/>
      <c r="G3458" s="124"/>
      <c r="H3458" s="123"/>
      <c r="I3458" s="124"/>
      <c r="J3458" s="121"/>
      <c r="K3458" s="121"/>
      <c r="L3458" s="123"/>
      <c r="M3458" s="92"/>
      <c r="O3458" s="89"/>
      <c r="Q3458" s="91"/>
      <c r="R3458" s="91"/>
      <c r="S3458" s="125">
        <v>40723</v>
      </c>
      <c r="T3458" s="123"/>
      <c r="U3458" s="120" t="s">
        <v>330</v>
      </c>
      <c r="V3458" s="121"/>
      <c r="W3458" s="121"/>
      <c r="X3458" s="122">
        <v>-13097</v>
      </c>
      <c r="Y3458" s="123"/>
      <c r="Z3458" s="92" t="s">
        <v>330</v>
      </c>
      <c r="AA3458" s="93">
        <v>1055266911</v>
      </c>
      <c r="AB3458" s="91" t="s">
        <v>332</v>
      </c>
    </row>
    <row r="3459" spans="2:28" s="95" customFormat="1" x14ac:dyDescent="0.2">
      <c r="B3459" s="124"/>
      <c r="C3459" s="123"/>
      <c r="D3459" s="91"/>
      <c r="E3459" s="91"/>
      <c r="F3459" s="91"/>
      <c r="G3459" s="124"/>
      <c r="H3459" s="123"/>
      <c r="I3459" s="124"/>
      <c r="J3459" s="121"/>
      <c r="K3459" s="121"/>
      <c r="L3459" s="123"/>
      <c r="M3459" s="92"/>
      <c r="O3459" s="89"/>
      <c r="Q3459" s="91"/>
      <c r="R3459" s="91"/>
      <c r="S3459" s="125">
        <v>40738</v>
      </c>
      <c r="T3459" s="123"/>
      <c r="U3459" s="120" t="s">
        <v>330</v>
      </c>
      <c r="V3459" s="121"/>
      <c r="W3459" s="121"/>
      <c r="X3459" s="122">
        <v>-200000</v>
      </c>
      <c r="Y3459" s="123"/>
      <c r="Z3459" s="92" t="s">
        <v>330</v>
      </c>
      <c r="AA3459" s="93">
        <v>1055066911</v>
      </c>
      <c r="AB3459" s="91" t="s">
        <v>331</v>
      </c>
    </row>
    <row r="3460" spans="2:28" s="95" customFormat="1" x14ac:dyDescent="0.2">
      <c r="B3460" s="124"/>
      <c r="C3460" s="123"/>
      <c r="D3460" s="91"/>
      <c r="E3460" s="91"/>
      <c r="F3460" s="91"/>
      <c r="G3460" s="124"/>
      <c r="H3460" s="123"/>
      <c r="I3460" s="124"/>
      <c r="J3460" s="121"/>
      <c r="K3460" s="121"/>
      <c r="L3460" s="123"/>
      <c r="M3460" s="92"/>
      <c r="O3460" s="89"/>
      <c r="Q3460" s="91"/>
      <c r="R3460" s="91"/>
      <c r="S3460" s="125">
        <v>40801</v>
      </c>
      <c r="T3460" s="123"/>
      <c r="U3460" s="120" t="s">
        <v>330</v>
      </c>
      <c r="V3460" s="121"/>
      <c r="W3460" s="121"/>
      <c r="X3460" s="122">
        <v>-2900000</v>
      </c>
      <c r="Y3460" s="123"/>
      <c r="Z3460" s="92" t="s">
        <v>330</v>
      </c>
      <c r="AA3460" s="93">
        <v>1052166911</v>
      </c>
      <c r="AB3460" s="91" t="s">
        <v>331</v>
      </c>
    </row>
    <row r="3461" spans="2:28" s="95" customFormat="1" x14ac:dyDescent="0.2">
      <c r="B3461" s="124"/>
      <c r="C3461" s="123"/>
      <c r="D3461" s="91"/>
      <c r="E3461" s="91"/>
      <c r="F3461" s="91"/>
      <c r="G3461" s="124"/>
      <c r="H3461" s="123"/>
      <c r="I3461" s="124"/>
      <c r="J3461" s="121"/>
      <c r="K3461" s="121"/>
      <c r="L3461" s="123"/>
      <c r="M3461" s="92"/>
      <c r="O3461" s="89"/>
      <c r="Q3461" s="91"/>
      <c r="R3461" s="91"/>
      <c r="S3461" s="125">
        <v>40830</v>
      </c>
      <c r="T3461" s="123"/>
      <c r="U3461" s="120" t="s">
        <v>330</v>
      </c>
      <c r="V3461" s="121"/>
      <c r="W3461" s="121"/>
      <c r="X3461" s="122">
        <v>-300000</v>
      </c>
      <c r="Y3461" s="123"/>
      <c r="Z3461" s="92" t="s">
        <v>330</v>
      </c>
      <c r="AA3461" s="93">
        <v>1051866911</v>
      </c>
      <c r="AB3461" s="91" t="s">
        <v>331</v>
      </c>
    </row>
    <row r="3462" spans="2:28" s="95" customFormat="1" x14ac:dyDescent="0.2">
      <c r="B3462" s="124"/>
      <c r="C3462" s="123"/>
      <c r="D3462" s="91"/>
      <c r="E3462" s="91"/>
      <c r="F3462" s="91"/>
      <c r="G3462" s="124"/>
      <c r="H3462" s="123"/>
      <c r="I3462" s="124"/>
      <c r="J3462" s="121"/>
      <c r="K3462" s="121"/>
      <c r="L3462" s="123"/>
      <c r="M3462" s="92"/>
      <c r="O3462" s="89"/>
      <c r="Q3462" s="91"/>
      <c r="R3462" s="91"/>
      <c r="S3462" s="125">
        <v>40863</v>
      </c>
      <c r="T3462" s="123"/>
      <c r="U3462" s="120" t="s">
        <v>330</v>
      </c>
      <c r="V3462" s="121"/>
      <c r="W3462" s="121"/>
      <c r="X3462" s="122">
        <v>-500000</v>
      </c>
      <c r="Y3462" s="123"/>
      <c r="Z3462" s="92" t="s">
        <v>330</v>
      </c>
      <c r="AA3462" s="93">
        <v>1051366911</v>
      </c>
      <c r="AB3462" s="91" t="s">
        <v>331</v>
      </c>
    </row>
    <row r="3463" spans="2:28" s="95" customFormat="1" x14ac:dyDescent="0.2">
      <c r="B3463" s="124"/>
      <c r="C3463" s="123"/>
      <c r="D3463" s="91"/>
      <c r="E3463" s="91"/>
      <c r="F3463" s="91"/>
      <c r="G3463" s="124"/>
      <c r="H3463" s="123"/>
      <c r="I3463" s="124"/>
      <c r="J3463" s="121"/>
      <c r="K3463" s="121"/>
      <c r="L3463" s="123"/>
      <c r="M3463" s="92"/>
      <c r="O3463" s="89"/>
      <c r="Q3463" s="91"/>
      <c r="R3463" s="91"/>
      <c r="S3463" s="125">
        <v>40892</v>
      </c>
      <c r="T3463" s="123"/>
      <c r="U3463" s="120" t="s">
        <v>330</v>
      </c>
      <c r="V3463" s="121"/>
      <c r="W3463" s="121"/>
      <c r="X3463" s="122">
        <v>-2600000</v>
      </c>
      <c r="Y3463" s="123"/>
      <c r="Z3463" s="92" t="s">
        <v>330</v>
      </c>
      <c r="AA3463" s="93">
        <v>1048766911</v>
      </c>
      <c r="AB3463" s="91" t="s">
        <v>331</v>
      </c>
    </row>
    <row r="3464" spans="2:28" s="95" customFormat="1" x14ac:dyDescent="0.2">
      <c r="B3464" s="124"/>
      <c r="C3464" s="123"/>
      <c r="D3464" s="91"/>
      <c r="E3464" s="91"/>
      <c r="F3464" s="91"/>
      <c r="G3464" s="124"/>
      <c r="H3464" s="123"/>
      <c r="I3464" s="124"/>
      <c r="J3464" s="121"/>
      <c r="K3464" s="121"/>
      <c r="L3464" s="123"/>
      <c r="M3464" s="92"/>
      <c r="O3464" s="89"/>
      <c r="Q3464" s="91"/>
      <c r="R3464" s="91"/>
      <c r="S3464" s="125">
        <v>40921</v>
      </c>
      <c r="T3464" s="123"/>
      <c r="U3464" s="120" t="s">
        <v>330</v>
      </c>
      <c r="V3464" s="121"/>
      <c r="W3464" s="121"/>
      <c r="X3464" s="122">
        <v>-194800000</v>
      </c>
      <c r="Y3464" s="123"/>
      <c r="Z3464" s="92" t="s">
        <v>330</v>
      </c>
      <c r="AA3464" s="93">
        <v>853966911</v>
      </c>
      <c r="AB3464" s="91" t="s">
        <v>331</v>
      </c>
    </row>
    <row r="3465" spans="2:28" s="95" customFormat="1" x14ac:dyDescent="0.2">
      <c r="B3465" s="124"/>
      <c r="C3465" s="123"/>
      <c r="D3465" s="91"/>
      <c r="E3465" s="91"/>
      <c r="F3465" s="91"/>
      <c r="G3465" s="124"/>
      <c r="H3465" s="123"/>
      <c r="I3465" s="124"/>
      <c r="J3465" s="121"/>
      <c r="K3465" s="121"/>
      <c r="L3465" s="123"/>
      <c r="M3465" s="92"/>
      <c r="O3465" s="89"/>
      <c r="Q3465" s="91"/>
      <c r="R3465" s="91"/>
      <c r="S3465" s="125">
        <v>40955</v>
      </c>
      <c r="T3465" s="123"/>
      <c r="U3465" s="120" t="s">
        <v>330</v>
      </c>
      <c r="V3465" s="121"/>
      <c r="W3465" s="121"/>
      <c r="X3465" s="122">
        <v>-400000</v>
      </c>
      <c r="Y3465" s="123"/>
      <c r="Z3465" s="92" t="s">
        <v>330</v>
      </c>
      <c r="AA3465" s="93">
        <v>853566911</v>
      </c>
      <c r="AB3465" s="91" t="s">
        <v>331</v>
      </c>
    </row>
    <row r="3466" spans="2:28" s="95" customFormat="1" x14ac:dyDescent="0.2">
      <c r="B3466" s="124"/>
      <c r="C3466" s="123"/>
      <c r="D3466" s="91"/>
      <c r="E3466" s="91"/>
      <c r="F3466" s="91"/>
      <c r="G3466" s="124"/>
      <c r="H3466" s="123"/>
      <c r="I3466" s="124"/>
      <c r="J3466" s="121"/>
      <c r="K3466" s="121"/>
      <c r="L3466" s="123"/>
      <c r="M3466" s="92"/>
      <c r="O3466" s="89"/>
      <c r="Q3466" s="91"/>
      <c r="R3466" s="91"/>
      <c r="S3466" s="125">
        <v>41088</v>
      </c>
      <c r="T3466" s="123"/>
      <c r="U3466" s="120" t="s">
        <v>330</v>
      </c>
      <c r="V3466" s="121"/>
      <c r="W3466" s="121"/>
      <c r="X3466" s="122">
        <v>-9728</v>
      </c>
      <c r="Y3466" s="123"/>
      <c r="Z3466" s="92" t="s">
        <v>330</v>
      </c>
      <c r="AA3466" s="93">
        <v>853557183</v>
      </c>
      <c r="AB3466" s="91" t="s">
        <v>332</v>
      </c>
    </row>
    <row r="3467" spans="2:28" s="95" customFormat="1" x14ac:dyDescent="0.2">
      <c r="B3467" s="124"/>
      <c r="C3467" s="123"/>
      <c r="D3467" s="91"/>
      <c r="E3467" s="91"/>
      <c r="F3467" s="91"/>
      <c r="G3467" s="124"/>
      <c r="H3467" s="123"/>
      <c r="I3467" s="124"/>
      <c r="J3467" s="121"/>
      <c r="K3467" s="121"/>
      <c r="L3467" s="123"/>
      <c r="M3467" s="92"/>
      <c r="O3467" s="89"/>
      <c r="Q3467" s="91"/>
      <c r="R3467" s="91"/>
      <c r="S3467" s="125">
        <v>41137</v>
      </c>
      <c r="T3467" s="123"/>
      <c r="U3467" s="120" t="s">
        <v>330</v>
      </c>
      <c r="V3467" s="121"/>
      <c r="W3467" s="121"/>
      <c r="X3467" s="122">
        <v>-7990000</v>
      </c>
      <c r="Y3467" s="123"/>
      <c r="Z3467" s="92" t="s">
        <v>330</v>
      </c>
      <c r="AA3467" s="93">
        <v>845567183</v>
      </c>
      <c r="AB3467" s="91" t="s">
        <v>331</v>
      </c>
    </row>
    <row r="3468" spans="2:28" s="95" customFormat="1" x14ac:dyDescent="0.2">
      <c r="B3468" s="124"/>
      <c r="C3468" s="123"/>
      <c r="D3468" s="91"/>
      <c r="E3468" s="91"/>
      <c r="F3468" s="91"/>
      <c r="G3468" s="124"/>
      <c r="H3468" s="123"/>
      <c r="I3468" s="124"/>
      <c r="J3468" s="121"/>
      <c r="K3468" s="121"/>
      <c r="L3468" s="123"/>
      <c r="M3468" s="92"/>
      <c r="O3468" s="89"/>
      <c r="Q3468" s="91"/>
      <c r="R3468" s="91"/>
      <c r="S3468" s="125">
        <v>41179</v>
      </c>
      <c r="T3468" s="123"/>
      <c r="U3468" s="120" t="s">
        <v>330</v>
      </c>
      <c r="V3468" s="121"/>
      <c r="W3468" s="121"/>
      <c r="X3468" s="122">
        <v>-26467</v>
      </c>
      <c r="Y3468" s="123"/>
      <c r="Z3468" s="92" t="s">
        <v>330</v>
      </c>
      <c r="AA3468" s="93">
        <v>845540716</v>
      </c>
      <c r="AB3468" s="91" t="s">
        <v>332</v>
      </c>
    </row>
    <row r="3469" spans="2:28" s="95" customFormat="1" x14ac:dyDescent="0.2">
      <c r="B3469" s="124"/>
      <c r="C3469" s="123"/>
      <c r="D3469" s="91"/>
      <c r="E3469" s="91"/>
      <c r="F3469" s="91"/>
      <c r="G3469" s="124"/>
      <c r="H3469" s="123"/>
      <c r="I3469" s="124"/>
      <c r="J3469" s="121"/>
      <c r="K3469" s="121"/>
      <c r="L3469" s="123"/>
      <c r="M3469" s="92"/>
      <c r="O3469" s="89"/>
      <c r="Q3469" s="91"/>
      <c r="R3469" s="91"/>
      <c r="S3469" s="125">
        <v>41270</v>
      </c>
      <c r="T3469" s="123"/>
      <c r="U3469" s="120" t="s">
        <v>330</v>
      </c>
      <c r="V3469" s="121"/>
      <c r="W3469" s="121"/>
      <c r="X3469" s="122">
        <v>-4466</v>
      </c>
      <c r="Y3469" s="123"/>
      <c r="Z3469" s="92" t="s">
        <v>330</v>
      </c>
      <c r="AA3469" s="93">
        <v>845536250</v>
      </c>
      <c r="AB3469" s="91" t="s">
        <v>332</v>
      </c>
    </row>
    <row r="3470" spans="2:28" s="95" customFormat="1" x14ac:dyDescent="0.2">
      <c r="B3470" s="124"/>
      <c r="C3470" s="123"/>
      <c r="D3470" s="91"/>
      <c r="E3470" s="91"/>
      <c r="F3470" s="91"/>
      <c r="G3470" s="124"/>
      <c r="H3470" s="123"/>
      <c r="I3470" s="124"/>
      <c r="J3470" s="121"/>
      <c r="K3470" s="121"/>
      <c r="L3470" s="123"/>
      <c r="M3470" s="92"/>
      <c r="O3470" s="89"/>
      <c r="Q3470" s="91"/>
      <c r="R3470" s="91"/>
      <c r="S3470" s="125">
        <v>41358</v>
      </c>
      <c r="T3470" s="123"/>
      <c r="U3470" s="120" t="s">
        <v>330</v>
      </c>
      <c r="V3470" s="121"/>
      <c r="W3470" s="121"/>
      <c r="X3470" s="122">
        <v>-16922</v>
      </c>
      <c r="Y3470" s="123"/>
      <c r="Z3470" s="92" t="s">
        <v>330</v>
      </c>
      <c r="AA3470" s="93">
        <v>845519328</v>
      </c>
      <c r="AB3470" s="91" t="s">
        <v>332</v>
      </c>
    </row>
    <row r="3471" spans="2:28" s="95" customFormat="1" x14ac:dyDescent="0.2">
      <c r="B3471" s="124"/>
      <c r="C3471" s="123"/>
      <c r="D3471" s="91"/>
      <c r="E3471" s="91"/>
      <c r="F3471" s="91"/>
      <c r="G3471" s="124"/>
      <c r="H3471" s="123"/>
      <c r="I3471" s="124"/>
      <c r="J3471" s="121"/>
      <c r="K3471" s="121"/>
      <c r="L3471" s="123"/>
      <c r="M3471" s="92"/>
      <c r="O3471" s="89"/>
      <c r="Q3471" s="91"/>
      <c r="R3471" s="91"/>
      <c r="S3471" s="125">
        <v>41452</v>
      </c>
      <c r="T3471" s="123"/>
      <c r="U3471" s="120" t="s">
        <v>330</v>
      </c>
      <c r="V3471" s="121"/>
      <c r="W3471" s="121"/>
      <c r="X3471" s="122">
        <v>-6386</v>
      </c>
      <c r="Y3471" s="123"/>
      <c r="Z3471" s="92" t="s">
        <v>330</v>
      </c>
      <c r="AA3471" s="93">
        <v>845512942</v>
      </c>
      <c r="AB3471" s="91" t="s">
        <v>332</v>
      </c>
    </row>
    <row r="3472" spans="2:28" s="95" customFormat="1" x14ac:dyDescent="0.2">
      <c r="B3472" s="124"/>
      <c r="C3472" s="123"/>
      <c r="D3472" s="91"/>
      <c r="E3472" s="91"/>
      <c r="F3472" s="91"/>
      <c r="G3472" s="124"/>
      <c r="H3472" s="123"/>
      <c r="I3472" s="124"/>
      <c r="J3472" s="121"/>
      <c r="K3472" s="121"/>
      <c r="L3472" s="123"/>
      <c r="M3472" s="92"/>
      <c r="O3472" s="89"/>
      <c r="Q3472" s="91"/>
      <c r="R3472" s="91"/>
      <c r="S3472" s="125">
        <v>41544</v>
      </c>
      <c r="T3472" s="123"/>
      <c r="U3472" s="120" t="s">
        <v>330</v>
      </c>
      <c r="V3472" s="121"/>
      <c r="W3472" s="121"/>
      <c r="X3472" s="122">
        <v>-2289</v>
      </c>
      <c r="Y3472" s="123"/>
      <c r="Z3472" s="92" t="s">
        <v>330</v>
      </c>
      <c r="AA3472" s="93">
        <v>845510653</v>
      </c>
      <c r="AB3472" s="91" t="s">
        <v>332</v>
      </c>
    </row>
    <row r="3473" spans="2:28" s="95" customFormat="1" x14ac:dyDescent="0.2">
      <c r="B3473" s="124"/>
      <c r="C3473" s="123"/>
      <c r="D3473" s="91"/>
      <c r="E3473" s="91"/>
      <c r="F3473" s="91"/>
      <c r="G3473" s="124"/>
      <c r="H3473" s="123"/>
      <c r="I3473" s="124"/>
      <c r="J3473" s="121"/>
      <c r="K3473" s="121"/>
      <c r="L3473" s="123"/>
      <c r="M3473" s="92"/>
      <c r="O3473" s="89"/>
      <c r="Q3473" s="91"/>
      <c r="R3473" s="91"/>
      <c r="S3473" s="125">
        <v>41624</v>
      </c>
      <c r="T3473" s="123"/>
      <c r="U3473" s="120" t="s">
        <v>330</v>
      </c>
      <c r="V3473" s="121"/>
      <c r="W3473" s="121"/>
      <c r="X3473" s="122">
        <v>-60000</v>
      </c>
      <c r="Y3473" s="123"/>
      <c r="Z3473" s="92" t="s">
        <v>330</v>
      </c>
      <c r="AA3473" s="93">
        <v>845450653</v>
      </c>
      <c r="AB3473" s="91" t="s">
        <v>331</v>
      </c>
    </row>
    <row r="3474" spans="2:28" s="95" customFormat="1" x14ac:dyDescent="0.2">
      <c r="B3474" s="124"/>
      <c r="C3474" s="123"/>
      <c r="D3474" s="91"/>
      <c r="E3474" s="91"/>
      <c r="F3474" s="91"/>
      <c r="G3474" s="124"/>
      <c r="H3474" s="123"/>
      <c r="I3474" s="124"/>
      <c r="J3474" s="121"/>
      <c r="K3474" s="121"/>
      <c r="L3474" s="123"/>
      <c r="M3474" s="92"/>
      <c r="O3474" s="89"/>
      <c r="Q3474" s="91"/>
      <c r="R3474" s="91"/>
      <c r="S3474" s="125">
        <v>41631</v>
      </c>
      <c r="T3474" s="123"/>
      <c r="U3474" s="120" t="s">
        <v>330</v>
      </c>
      <c r="V3474" s="121"/>
      <c r="W3474" s="121"/>
      <c r="X3474" s="122">
        <v>-3864503</v>
      </c>
      <c r="Y3474" s="123"/>
      <c r="Z3474" s="92" t="s">
        <v>330</v>
      </c>
      <c r="AA3474" s="93">
        <v>841586150</v>
      </c>
      <c r="AB3474" s="91" t="s">
        <v>332</v>
      </c>
    </row>
    <row r="3475" spans="2:28" s="95" customFormat="1" x14ac:dyDescent="0.2">
      <c r="B3475" s="124"/>
      <c r="C3475" s="123"/>
      <c r="D3475" s="91"/>
      <c r="E3475" s="91"/>
      <c r="F3475" s="91"/>
      <c r="G3475" s="124"/>
      <c r="H3475" s="123"/>
      <c r="I3475" s="124"/>
      <c r="J3475" s="121"/>
      <c r="K3475" s="121"/>
      <c r="L3475" s="123"/>
      <c r="M3475" s="92"/>
      <c r="O3475" s="89"/>
      <c r="Q3475" s="91"/>
      <c r="R3475" s="91"/>
      <c r="S3475" s="125">
        <v>41655</v>
      </c>
      <c r="T3475" s="123"/>
      <c r="U3475" s="120" t="s">
        <v>330</v>
      </c>
      <c r="V3475" s="121"/>
      <c r="W3475" s="121"/>
      <c r="X3475" s="122">
        <v>-30000</v>
      </c>
      <c r="Y3475" s="123"/>
      <c r="Z3475" s="92" t="s">
        <v>330</v>
      </c>
      <c r="AA3475" s="93">
        <v>841556150</v>
      </c>
      <c r="AB3475" s="91" t="s">
        <v>331</v>
      </c>
    </row>
    <row r="3476" spans="2:28" s="95" customFormat="1" x14ac:dyDescent="0.2">
      <c r="B3476" s="124"/>
      <c r="C3476" s="123"/>
      <c r="D3476" s="91"/>
      <c r="E3476" s="91"/>
      <c r="F3476" s="91"/>
      <c r="G3476" s="124"/>
      <c r="H3476" s="123"/>
      <c r="I3476" s="124"/>
      <c r="J3476" s="121"/>
      <c r="K3476" s="121"/>
      <c r="L3476" s="123"/>
      <c r="M3476" s="92"/>
      <c r="O3476" s="89"/>
      <c r="Q3476" s="91"/>
      <c r="R3476" s="91" t="s">
        <v>466</v>
      </c>
      <c r="S3476" s="125">
        <v>41670</v>
      </c>
      <c r="T3476" s="123"/>
      <c r="U3476" s="120" t="s">
        <v>330</v>
      </c>
      <c r="V3476" s="121"/>
      <c r="W3476" s="121"/>
      <c r="X3476" s="122">
        <v>-765231389.65999997</v>
      </c>
      <c r="Y3476" s="123"/>
      <c r="Z3476" s="92" t="s">
        <v>330</v>
      </c>
      <c r="AA3476" s="93">
        <v>76324760.340000004</v>
      </c>
      <c r="AB3476" s="91" t="s">
        <v>335</v>
      </c>
    </row>
    <row r="3477" spans="2:28" s="95" customFormat="1" ht="12.6" customHeight="1" x14ac:dyDescent="0.2">
      <c r="B3477" s="125">
        <v>40123</v>
      </c>
      <c r="C3477" s="123"/>
      <c r="D3477" s="91" t="s">
        <v>64</v>
      </c>
      <c r="E3477" s="91" t="s">
        <v>467</v>
      </c>
      <c r="F3477" s="91" t="s">
        <v>468</v>
      </c>
      <c r="G3477" s="124" t="s">
        <v>10</v>
      </c>
      <c r="H3477" s="123"/>
      <c r="I3477" s="124" t="s">
        <v>328</v>
      </c>
      <c r="J3477" s="121"/>
      <c r="K3477" s="121"/>
      <c r="L3477" s="123"/>
      <c r="M3477" s="92" t="s">
        <v>330</v>
      </c>
      <c r="O3477" s="93">
        <v>700000</v>
      </c>
      <c r="Q3477" s="91" t="s">
        <v>11</v>
      </c>
      <c r="R3477" s="91"/>
      <c r="S3477" s="125">
        <v>40200</v>
      </c>
      <c r="T3477" s="123"/>
      <c r="U3477" s="120" t="s">
        <v>330</v>
      </c>
      <c r="V3477" s="121"/>
      <c r="W3477" s="121"/>
      <c r="X3477" s="122">
        <v>40000</v>
      </c>
      <c r="Y3477" s="123"/>
      <c r="Z3477" s="92" t="s">
        <v>330</v>
      </c>
      <c r="AA3477" s="93">
        <v>740000</v>
      </c>
      <c r="AB3477" s="91" t="s">
        <v>337</v>
      </c>
    </row>
    <row r="3478" spans="2:28" s="95" customFormat="1" x14ac:dyDescent="0.2">
      <c r="B3478" s="124"/>
      <c r="C3478" s="123"/>
      <c r="D3478" s="91"/>
      <c r="E3478" s="91"/>
      <c r="F3478" s="91"/>
      <c r="G3478" s="124"/>
      <c r="H3478" s="123"/>
      <c r="I3478" s="124"/>
      <c r="J3478" s="121"/>
      <c r="K3478" s="121"/>
      <c r="L3478" s="123"/>
      <c r="M3478" s="92"/>
      <c r="O3478" s="89"/>
      <c r="Q3478" s="91"/>
      <c r="R3478" s="91"/>
      <c r="S3478" s="125">
        <v>40263</v>
      </c>
      <c r="T3478" s="123"/>
      <c r="U3478" s="120" t="s">
        <v>330</v>
      </c>
      <c r="V3478" s="121"/>
      <c r="W3478" s="121"/>
      <c r="X3478" s="122">
        <v>50000</v>
      </c>
      <c r="Y3478" s="123"/>
      <c r="Z3478" s="92" t="s">
        <v>330</v>
      </c>
      <c r="AA3478" s="93">
        <v>790000</v>
      </c>
      <c r="AB3478" s="91" t="s">
        <v>334</v>
      </c>
    </row>
    <row r="3479" spans="2:28" s="95" customFormat="1" x14ac:dyDescent="0.2">
      <c r="B3479" s="124"/>
      <c r="C3479" s="123"/>
      <c r="D3479" s="91"/>
      <c r="E3479" s="91"/>
      <c r="F3479" s="91"/>
      <c r="G3479" s="124"/>
      <c r="H3479" s="123"/>
      <c r="I3479" s="124"/>
      <c r="J3479" s="121"/>
      <c r="K3479" s="121"/>
      <c r="L3479" s="123"/>
      <c r="M3479" s="92"/>
      <c r="O3479" s="89"/>
      <c r="Q3479" s="91"/>
      <c r="R3479" s="91"/>
      <c r="S3479" s="125">
        <v>40373</v>
      </c>
      <c r="T3479" s="123"/>
      <c r="U3479" s="120" t="s">
        <v>330</v>
      </c>
      <c r="V3479" s="121"/>
      <c r="W3479" s="121"/>
      <c r="X3479" s="122">
        <v>1310000</v>
      </c>
      <c r="Y3479" s="123"/>
      <c r="Z3479" s="92" t="s">
        <v>330</v>
      </c>
      <c r="AA3479" s="93">
        <v>2100000</v>
      </c>
      <c r="AB3479" s="91" t="s">
        <v>334</v>
      </c>
    </row>
    <row r="3480" spans="2:28" s="95" customFormat="1" x14ac:dyDescent="0.2">
      <c r="B3480" s="124"/>
      <c r="C3480" s="123"/>
      <c r="D3480" s="91"/>
      <c r="E3480" s="91"/>
      <c r="F3480" s="91"/>
      <c r="G3480" s="124"/>
      <c r="H3480" s="123"/>
      <c r="I3480" s="124"/>
      <c r="J3480" s="121"/>
      <c r="K3480" s="121"/>
      <c r="L3480" s="123"/>
      <c r="M3480" s="92"/>
      <c r="O3480" s="89"/>
      <c r="Q3480" s="91"/>
      <c r="R3480" s="91"/>
      <c r="S3480" s="125">
        <v>40451</v>
      </c>
      <c r="T3480" s="123"/>
      <c r="U3480" s="120" t="s">
        <v>330</v>
      </c>
      <c r="V3480" s="121"/>
      <c r="W3480" s="121"/>
      <c r="X3480" s="122">
        <v>75834</v>
      </c>
      <c r="Y3480" s="123"/>
      <c r="Z3480" s="92" t="s">
        <v>330</v>
      </c>
      <c r="AA3480" s="93">
        <v>2175834</v>
      </c>
      <c r="AB3480" s="91" t="s">
        <v>334</v>
      </c>
    </row>
    <row r="3481" spans="2:28" s="95" customFormat="1" x14ac:dyDescent="0.2">
      <c r="B3481" s="124"/>
      <c r="C3481" s="123"/>
      <c r="D3481" s="91"/>
      <c r="E3481" s="91"/>
      <c r="F3481" s="91"/>
      <c r="G3481" s="124"/>
      <c r="H3481" s="123"/>
      <c r="I3481" s="124"/>
      <c r="J3481" s="121"/>
      <c r="K3481" s="121"/>
      <c r="L3481" s="123"/>
      <c r="M3481" s="92"/>
      <c r="O3481" s="89"/>
      <c r="Q3481" s="91"/>
      <c r="R3481" s="91"/>
      <c r="S3481" s="125">
        <v>40549</v>
      </c>
      <c r="T3481" s="123"/>
      <c r="U3481" s="120" t="s">
        <v>330</v>
      </c>
      <c r="V3481" s="121"/>
      <c r="W3481" s="121"/>
      <c r="X3481" s="122">
        <v>-3</v>
      </c>
      <c r="Y3481" s="123"/>
      <c r="Z3481" s="92" t="s">
        <v>330</v>
      </c>
      <c r="AA3481" s="93">
        <v>2175831</v>
      </c>
      <c r="AB3481" s="91" t="s">
        <v>332</v>
      </c>
    </row>
    <row r="3482" spans="2:28" s="95" customFormat="1" x14ac:dyDescent="0.2">
      <c r="B3482" s="124"/>
      <c r="C3482" s="123"/>
      <c r="D3482" s="91"/>
      <c r="E3482" s="91"/>
      <c r="F3482" s="91"/>
      <c r="G3482" s="124"/>
      <c r="H3482" s="123"/>
      <c r="I3482" s="124"/>
      <c r="J3482" s="121"/>
      <c r="K3482" s="121"/>
      <c r="L3482" s="123"/>
      <c r="M3482" s="92"/>
      <c r="O3482" s="89"/>
      <c r="Q3482" s="91"/>
      <c r="R3482" s="91"/>
      <c r="S3482" s="125">
        <v>40632</v>
      </c>
      <c r="T3482" s="123"/>
      <c r="U3482" s="120" t="s">
        <v>330</v>
      </c>
      <c r="V3482" s="121"/>
      <c r="W3482" s="121"/>
      <c r="X3482" s="122">
        <v>-4</v>
      </c>
      <c r="Y3482" s="123"/>
      <c r="Z3482" s="92" t="s">
        <v>330</v>
      </c>
      <c r="AA3482" s="93">
        <v>2175827</v>
      </c>
      <c r="AB3482" s="91" t="s">
        <v>332</v>
      </c>
    </row>
    <row r="3483" spans="2:28" s="95" customFormat="1" x14ac:dyDescent="0.2">
      <c r="B3483" s="124"/>
      <c r="C3483" s="123"/>
      <c r="D3483" s="91"/>
      <c r="E3483" s="91"/>
      <c r="F3483" s="91"/>
      <c r="G3483" s="124"/>
      <c r="H3483" s="123"/>
      <c r="I3483" s="124"/>
      <c r="J3483" s="121"/>
      <c r="K3483" s="121"/>
      <c r="L3483" s="123"/>
      <c r="M3483" s="92"/>
      <c r="O3483" s="89"/>
      <c r="Q3483" s="91"/>
      <c r="R3483" s="91"/>
      <c r="S3483" s="125">
        <v>40723</v>
      </c>
      <c r="T3483" s="123"/>
      <c r="U3483" s="120" t="s">
        <v>330</v>
      </c>
      <c r="V3483" s="121"/>
      <c r="W3483" s="121"/>
      <c r="X3483" s="122">
        <v>-35</v>
      </c>
      <c r="Y3483" s="123"/>
      <c r="Z3483" s="92" t="s">
        <v>330</v>
      </c>
      <c r="AA3483" s="93">
        <v>2175792</v>
      </c>
      <c r="AB3483" s="91" t="s">
        <v>332</v>
      </c>
    </row>
    <row r="3484" spans="2:28" s="95" customFormat="1" x14ac:dyDescent="0.2">
      <c r="B3484" s="124"/>
      <c r="C3484" s="123"/>
      <c r="D3484" s="91"/>
      <c r="E3484" s="91"/>
      <c r="F3484" s="91"/>
      <c r="G3484" s="124"/>
      <c r="H3484" s="123"/>
      <c r="I3484" s="124"/>
      <c r="J3484" s="121"/>
      <c r="K3484" s="121"/>
      <c r="L3484" s="123"/>
      <c r="M3484" s="92"/>
      <c r="O3484" s="89"/>
      <c r="Q3484" s="91"/>
      <c r="R3484" s="91"/>
      <c r="S3484" s="125">
        <v>41088</v>
      </c>
      <c r="T3484" s="123"/>
      <c r="U3484" s="120" t="s">
        <v>330</v>
      </c>
      <c r="V3484" s="121"/>
      <c r="W3484" s="121"/>
      <c r="X3484" s="122">
        <v>-26</v>
      </c>
      <c r="Y3484" s="123"/>
      <c r="Z3484" s="92" t="s">
        <v>330</v>
      </c>
      <c r="AA3484" s="93">
        <v>2175766</v>
      </c>
      <c r="AB3484" s="91" t="s">
        <v>332</v>
      </c>
    </row>
    <row r="3485" spans="2:28" s="95" customFormat="1" x14ac:dyDescent="0.2">
      <c r="B3485" s="124"/>
      <c r="C3485" s="123"/>
      <c r="D3485" s="91"/>
      <c r="E3485" s="91"/>
      <c r="F3485" s="91"/>
      <c r="G3485" s="124"/>
      <c r="H3485" s="123"/>
      <c r="I3485" s="124"/>
      <c r="J3485" s="121"/>
      <c r="K3485" s="121"/>
      <c r="L3485" s="123"/>
      <c r="M3485" s="92"/>
      <c r="O3485" s="89"/>
      <c r="Q3485" s="91"/>
      <c r="R3485" s="91"/>
      <c r="S3485" s="125">
        <v>41179</v>
      </c>
      <c r="T3485" s="123"/>
      <c r="U3485" s="120" t="s">
        <v>330</v>
      </c>
      <c r="V3485" s="121"/>
      <c r="W3485" s="121"/>
      <c r="X3485" s="122">
        <v>-70</v>
      </c>
      <c r="Y3485" s="123"/>
      <c r="Z3485" s="92" t="s">
        <v>330</v>
      </c>
      <c r="AA3485" s="93">
        <v>2175696</v>
      </c>
      <c r="AB3485" s="91" t="s">
        <v>332</v>
      </c>
    </row>
    <row r="3486" spans="2:28" s="95" customFormat="1" x14ac:dyDescent="0.2">
      <c r="B3486" s="124"/>
      <c r="C3486" s="123"/>
      <c r="D3486" s="91"/>
      <c r="E3486" s="91"/>
      <c r="F3486" s="91"/>
      <c r="G3486" s="124"/>
      <c r="H3486" s="123"/>
      <c r="I3486" s="124"/>
      <c r="J3486" s="121"/>
      <c r="K3486" s="121"/>
      <c r="L3486" s="123"/>
      <c r="M3486" s="92"/>
      <c r="O3486" s="89"/>
      <c r="Q3486" s="91"/>
      <c r="R3486" s="91"/>
      <c r="S3486" s="125">
        <v>41270</v>
      </c>
      <c r="T3486" s="123"/>
      <c r="U3486" s="120" t="s">
        <v>330</v>
      </c>
      <c r="V3486" s="121"/>
      <c r="W3486" s="121"/>
      <c r="X3486" s="122">
        <v>-12</v>
      </c>
      <c r="Y3486" s="123"/>
      <c r="Z3486" s="92" t="s">
        <v>330</v>
      </c>
      <c r="AA3486" s="93">
        <v>2175684</v>
      </c>
      <c r="AB3486" s="91" t="s">
        <v>332</v>
      </c>
    </row>
    <row r="3487" spans="2:28" s="95" customFormat="1" x14ac:dyDescent="0.2">
      <c r="B3487" s="124"/>
      <c r="C3487" s="123"/>
      <c r="D3487" s="91"/>
      <c r="E3487" s="91"/>
      <c r="F3487" s="91"/>
      <c r="G3487" s="124"/>
      <c r="H3487" s="123"/>
      <c r="I3487" s="124"/>
      <c r="J3487" s="121"/>
      <c r="K3487" s="121"/>
      <c r="L3487" s="123"/>
      <c r="M3487" s="92"/>
      <c r="O3487" s="89"/>
      <c r="Q3487" s="91"/>
      <c r="R3487" s="91"/>
      <c r="S3487" s="125">
        <v>41358</v>
      </c>
      <c r="T3487" s="123"/>
      <c r="U3487" s="120" t="s">
        <v>330</v>
      </c>
      <c r="V3487" s="121"/>
      <c r="W3487" s="121"/>
      <c r="X3487" s="122">
        <v>-45</v>
      </c>
      <c r="Y3487" s="123"/>
      <c r="Z3487" s="92" t="s">
        <v>330</v>
      </c>
      <c r="AA3487" s="93">
        <v>2175639</v>
      </c>
      <c r="AB3487" s="91" t="s">
        <v>332</v>
      </c>
    </row>
    <row r="3488" spans="2:28" s="95" customFormat="1" x14ac:dyDescent="0.2">
      <c r="B3488" s="124"/>
      <c r="C3488" s="123"/>
      <c r="D3488" s="91"/>
      <c r="E3488" s="91"/>
      <c r="F3488" s="91"/>
      <c r="G3488" s="124"/>
      <c r="H3488" s="123"/>
      <c r="I3488" s="124"/>
      <c r="J3488" s="121"/>
      <c r="K3488" s="121"/>
      <c r="L3488" s="123"/>
      <c r="M3488" s="92"/>
      <c r="O3488" s="89"/>
      <c r="Q3488" s="91"/>
      <c r="R3488" s="91"/>
      <c r="S3488" s="125">
        <v>41452</v>
      </c>
      <c r="T3488" s="123"/>
      <c r="U3488" s="120" t="s">
        <v>330</v>
      </c>
      <c r="V3488" s="121"/>
      <c r="W3488" s="121"/>
      <c r="X3488" s="122">
        <v>-17</v>
      </c>
      <c r="Y3488" s="123"/>
      <c r="Z3488" s="92" t="s">
        <v>330</v>
      </c>
      <c r="AA3488" s="93">
        <v>2175622</v>
      </c>
      <c r="AB3488" s="91" t="s">
        <v>332</v>
      </c>
    </row>
    <row r="3489" spans="2:28" s="95" customFormat="1" x14ac:dyDescent="0.2">
      <c r="B3489" s="124"/>
      <c r="C3489" s="123"/>
      <c r="D3489" s="91"/>
      <c r="E3489" s="91"/>
      <c r="F3489" s="91"/>
      <c r="G3489" s="124"/>
      <c r="H3489" s="123"/>
      <c r="I3489" s="124"/>
      <c r="J3489" s="121"/>
      <c r="K3489" s="121"/>
      <c r="L3489" s="123"/>
      <c r="M3489" s="92"/>
      <c r="O3489" s="89"/>
      <c r="Q3489" s="91"/>
      <c r="R3489" s="91"/>
      <c r="S3489" s="125">
        <v>41544</v>
      </c>
      <c r="T3489" s="123"/>
      <c r="U3489" s="120" t="s">
        <v>330</v>
      </c>
      <c r="V3489" s="121"/>
      <c r="W3489" s="121"/>
      <c r="X3489" s="122">
        <v>-6</v>
      </c>
      <c r="Y3489" s="123"/>
      <c r="Z3489" s="92" t="s">
        <v>330</v>
      </c>
      <c r="AA3489" s="93">
        <v>2175616</v>
      </c>
      <c r="AB3489" s="91" t="s">
        <v>332</v>
      </c>
    </row>
    <row r="3490" spans="2:28" s="95" customFormat="1" x14ac:dyDescent="0.2">
      <c r="B3490" s="124"/>
      <c r="C3490" s="123"/>
      <c r="D3490" s="91"/>
      <c r="E3490" s="91"/>
      <c r="F3490" s="91"/>
      <c r="G3490" s="124"/>
      <c r="H3490" s="123"/>
      <c r="I3490" s="124"/>
      <c r="J3490" s="121"/>
      <c r="K3490" s="121"/>
      <c r="L3490" s="123"/>
      <c r="M3490" s="92"/>
      <c r="O3490" s="89"/>
      <c r="Q3490" s="91"/>
      <c r="R3490" s="91"/>
      <c r="S3490" s="125">
        <v>41631</v>
      </c>
      <c r="T3490" s="123"/>
      <c r="U3490" s="120" t="s">
        <v>330</v>
      </c>
      <c r="V3490" s="121"/>
      <c r="W3490" s="121"/>
      <c r="X3490" s="122">
        <v>-9932</v>
      </c>
      <c r="Y3490" s="123"/>
      <c r="Z3490" s="92" t="s">
        <v>330</v>
      </c>
      <c r="AA3490" s="93">
        <v>2165684</v>
      </c>
      <c r="AB3490" s="91" t="s">
        <v>332</v>
      </c>
    </row>
    <row r="3491" spans="2:28" s="95" customFormat="1" x14ac:dyDescent="0.2">
      <c r="B3491" s="124"/>
      <c r="C3491" s="123"/>
      <c r="D3491" s="91"/>
      <c r="E3491" s="91"/>
      <c r="F3491" s="91"/>
      <c r="G3491" s="124"/>
      <c r="H3491" s="123"/>
      <c r="I3491" s="124"/>
      <c r="J3491" s="121"/>
      <c r="K3491" s="121"/>
      <c r="L3491" s="123"/>
      <c r="M3491" s="92"/>
      <c r="O3491" s="89"/>
      <c r="Q3491" s="91"/>
      <c r="R3491" s="91"/>
      <c r="S3491" s="125">
        <v>41724</v>
      </c>
      <c r="T3491" s="123"/>
      <c r="U3491" s="120" t="s">
        <v>330</v>
      </c>
      <c r="V3491" s="121"/>
      <c r="W3491" s="121"/>
      <c r="X3491" s="122">
        <v>-346</v>
      </c>
      <c r="Y3491" s="123"/>
      <c r="Z3491" s="92" t="s">
        <v>330</v>
      </c>
      <c r="AA3491" s="93">
        <v>2165338</v>
      </c>
      <c r="AB3491" s="91" t="s">
        <v>332</v>
      </c>
    </row>
    <row r="3492" spans="2:28" s="95" customFormat="1" x14ac:dyDescent="0.2">
      <c r="B3492" s="124"/>
      <c r="C3492" s="123"/>
      <c r="D3492" s="91"/>
      <c r="E3492" s="91"/>
      <c r="F3492" s="91"/>
      <c r="G3492" s="124"/>
      <c r="H3492" s="123"/>
      <c r="I3492" s="124"/>
      <c r="J3492" s="121"/>
      <c r="K3492" s="121"/>
      <c r="L3492" s="123"/>
      <c r="M3492" s="92"/>
      <c r="O3492" s="89"/>
      <c r="Q3492" s="91"/>
      <c r="R3492" s="91"/>
      <c r="S3492" s="125">
        <v>41816</v>
      </c>
      <c r="T3492" s="123"/>
      <c r="U3492" s="120" t="s">
        <v>330</v>
      </c>
      <c r="V3492" s="121"/>
      <c r="W3492" s="121"/>
      <c r="X3492" s="122">
        <v>-4087</v>
      </c>
      <c r="Y3492" s="123"/>
      <c r="Z3492" s="92" t="s">
        <v>330</v>
      </c>
      <c r="AA3492" s="93">
        <v>2161251</v>
      </c>
      <c r="AB3492" s="91" t="s">
        <v>332</v>
      </c>
    </row>
    <row r="3493" spans="2:28" s="95" customFormat="1" x14ac:dyDescent="0.2">
      <c r="B3493" s="124"/>
      <c r="C3493" s="123"/>
      <c r="D3493" s="91"/>
      <c r="E3493" s="91"/>
      <c r="F3493" s="91"/>
      <c r="G3493" s="124"/>
      <c r="H3493" s="123"/>
      <c r="I3493" s="124"/>
      <c r="J3493" s="121"/>
      <c r="K3493" s="121"/>
      <c r="L3493" s="123"/>
      <c r="M3493" s="92"/>
      <c r="O3493" s="89"/>
      <c r="Q3493" s="91"/>
      <c r="R3493" s="91"/>
      <c r="S3493" s="125">
        <v>41849</v>
      </c>
      <c r="T3493" s="123"/>
      <c r="U3493" s="120" t="s">
        <v>330</v>
      </c>
      <c r="V3493" s="121"/>
      <c r="W3493" s="121"/>
      <c r="X3493" s="122">
        <v>-8119</v>
      </c>
      <c r="Y3493" s="123"/>
      <c r="Z3493" s="92" t="s">
        <v>330</v>
      </c>
      <c r="AA3493" s="93">
        <v>2153132</v>
      </c>
      <c r="AB3493" s="91" t="s">
        <v>332</v>
      </c>
    </row>
    <row r="3494" spans="2:28" s="95" customFormat="1" x14ac:dyDescent="0.2">
      <c r="B3494" s="124"/>
      <c r="C3494" s="123"/>
      <c r="D3494" s="91"/>
      <c r="E3494" s="91"/>
      <c r="F3494" s="91"/>
      <c r="G3494" s="124"/>
      <c r="H3494" s="123"/>
      <c r="I3494" s="124"/>
      <c r="J3494" s="121"/>
      <c r="K3494" s="121"/>
      <c r="L3494" s="123"/>
      <c r="M3494" s="92"/>
      <c r="O3494" s="89"/>
      <c r="Q3494" s="91"/>
      <c r="R3494" s="91"/>
      <c r="S3494" s="125">
        <v>41911</v>
      </c>
      <c r="T3494" s="123"/>
      <c r="U3494" s="120" t="s">
        <v>330</v>
      </c>
      <c r="V3494" s="121"/>
      <c r="W3494" s="121"/>
      <c r="X3494" s="122">
        <v>-2682</v>
      </c>
      <c r="Y3494" s="123"/>
      <c r="Z3494" s="92" t="s">
        <v>330</v>
      </c>
      <c r="AA3494" s="93">
        <v>2150450</v>
      </c>
      <c r="AB3494" s="91" t="s">
        <v>332</v>
      </c>
    </row>
    <row r="3495" spans="2:28" s="95" customFormat="1" x14ac:dyDescent="0.2">
      <c r="B3495" s="124"/>
      <c r="C3495" s="123"/>
      <c r="D3495" s="91"/>
      <c r="E3495" s="91"/>
      <c r="F3495" s="91"/>
      <c r="G3495" s="124"/>
      <c r="H3495" s="123"/>
      <c r="I3495" s="124"/>
      <c r="J3495" s="121"/>
      <c r="K3495" s="121"/>
      <c r="L3495" s="123"/>
      <c r="M3495" s="92"/>
      <c r="O3495" s="89"/>
      <c r="Q3495" s="91"/>
      <c r="R3495" s="91"/>
      <c r="S3495" s="125">
        <v>42002</v>
      </c>
      <c r="T3495" s="123"/>
      <c r="U3495" s="120" t="s">
        <v>330</v>
      </c>
      <c r="V3495" s="121"/>
      <c r="W3495" s="121"/>
      <c r="X3495" s="122">
        <v>-306175</v>
      </c>
      <c r="Y3495" s="123"/>
      <c r="Z3495" s="92" t="s">
        <v>330</v>
      </c>
      <c r="AA3495" s="93">
        <v>1844275</v>
      </c>
      <c r="AB3495" s="91" t="s">
        <v>332</v>
      </c>
    </row>
    <row r="3496" spans="2:28" s="95" customFormat="1" x14ac:dyDescent="0.2">
      <c r="B3496" s="124"/>
      <c r="C3496" s="123"/>
      <c r="D3496" s="91"/>
      <c r="E3496" s="91"/>
      <c r="F3496" s="91"/>
      <c r="G3496" s="124"/>
      <c r="H3496" s="123"/>
      <c r="I3496" s="124"/>
      <c r="J3496" s="121"/>
      <c r="K3496" s="121"/>
      <c r="L3496" s="123"/>
      <c r="M3496" s="92"/>
      <c r="O3496" s="89"/>
      <c r="Q3496" s="91"/>
      <c r="R3496" s="91"/>
      <c r="S3496" s="125">
        <v>42089</v>
      </c>
      <c r="T3496" s="123"/>
      <c r="U3496" s="120" t="s">
        <v>330</v>
      </c>
      <c r="V3496" s="121"/>
      <c r="W3496" s="121"/>
      <c r="X3496" s="122">
        <v>-116051</v>
      </c>
      <c r="Y3496" s="123"/>
      <c r="Z3496" s="92" t="s">
        <v>330</v>
      </c>
      <c r="AA3496" s="93">
        <v>1728224</v>
      </c>
      <c r="AB3496" s="91" t="s">
        <v>332</v>
      </c>
    </row>
    <row r="3497" spans="2:28" s="95" customFormat="1" x14ac:dyDescent="0.2">
      <c r="B3497" s="124"/>
      <c r="C3497" s="123"/>
      <c r="D3497" s="91"/>
      <c r="E3497" s="91"/>
      <c r="F3497" s="91"/>
      <c r="G3497" s="124"/>
      <c r="H3497" s="123"/>
      <c r="I3497" s="124"/>
      <c r="J3497" s="121"/>
      <c r="K3497" s="121"/>
      <c r="L3497" s="123"/>
      <c r="M3497" s="92"/>
      <c r="O3497" s="89"/>
      <c r="Q3497" s="91"/>
      <c r="R3497" s="91"/>
      <c r="S3497" s="125">
        <v>42122</v>
      </c>
      <c r="T3497" s="123"/>
      <c r="U3497" s="120" t="s">
        <v>330</v>
      </c>
      <c r="V3497" s="121"/>
      <c r="W3497" s="121"/>
      <c r="X3497" s="122">
        <v>-350852</v>
      </c>
      <c r="Y3497" s="123"/>
      <c r="Z3497" s="92" t="s">
        <v>330</v>
      </c>
      <c r="AA3497" s="93">
        <v>1377372</v>
      </c>
      <c r="AB3497" s="91" t="s">
        <v>332</v>
      </c>
    </row>
    <row r="3498" spans="2:28" s="95" customFormat="1" x14ac:dyDescent="0.2">
      <c r="B3498" s="124"/>
      <c r="C3498" s="123"/>
      <c r="D3498" s="91"/>
      <c r="E3498" s="91"/>
      <c r="F3498" s="91"/>
      <c r="G3498" s="124"/>
      <c r="H3498" s="123"/>
      <c r="I3498" s="124"/>
      <c r="J3498" s="121"/>
      <c r="K3498" s="121"/>
      <c r="L3498" s="123"/>
      <c r="M3498" s="92"/>
      <c r="O3498" s="89"/>
      <c r="Q3498" s="91"/>
      <c r="R3498" s="91"/>
      <c r="S3498" s="125">
        <v>42180</v>
      </c>
      <c r="T3498" s="123"/>
      <c r="U3498" s="120" t="s">
        <v>330</v>
      </c>
      <c r="V3498" s="121"/>
      <c r="W3498" s="121"/>
      <c r="X3498" s="122">
        <v>-83233</v>
      </c>
      <c r="Y3498" s="123"/>
      <c r="Z3498" s="92" t="s">
        <v>330</v>
      </c>
      <c r="AA3498" s="93">
        <v>1294139</v>
      </c>
      <c r="AB3498" s="91" t="s">
        <v>332</v>
      </c>
    </row>
    <row r="3499" spans="2:28" s="95" customFormat="1" x14ac:dyDescent="0.2">
      <c r="B3499" s="124"/>
      <c r="C3499" s="123"/>
      <c r="D3499" s="91"/>
      <c r="E3499" s="91"/>
      <c r="F3499" s="91"/>
      <c r="G3499" s="124"/>
      <c r="H3499" s="123"/>
      <c r="I3499" s="124"/>
      <c r="J3499" s="121"/>
      <c r="K3499" s="121"/>
      <c r="L3499" s="123"/>
      <c r="M3499" s="92"/>
      <c r="O3499" s="89"/>
      <c r="Q3499" s="91"/>
      <c r="R3499" s="91"/>
      <c r="S3499" s="125">
        <v>42275</v>
      </c>
      <c r="T3499" s="123"/>
      <c r="U3499" s="120" t="s">
        <v>330</v>
      </c>
      <c r="V3499" s="121"/>
      <c r="W3499" s="121"/>
      <c r="X3499" s="122">
        <v>-111184</v>
      </c>
      <c r="Y3499" s="123"/>
      <c r="Z3499" s="92" t="s">
        <v>330</v>
      </c>
      <c r="AA3499" s="93">
        <v>1182955</v>
      </c>
      <c r="AB3499" s="91" t="s">
        <v>332</v>
      </c>
    </row>
    <row r="3500" spans="2:28" s="95" customFormat="1" x14ac:dyDescent="0.2">
      <c r="B3500" s="124"/>
      <c r="C3500" s="123"/>
      <c r="D3500" s="91"/>
      <c r="E3500" s="91"/>
      <c r="F3500" s="91"/>
      <c r="G3500" s="124"/>
      <c r="H3500" s="123"/>
      <c r="I3500" s="124"/>
      <c r="J3500" s="121"/>
      <c r="K3500" s="121"/>
      <c r="L3500" s="123"/>
      <c r="M3500" s="92"/>
      <c r="O3500" s="89"/>
      <c r="Q3500" s="91"/>
      <c r="R3500" s="91"/>
      <c r="S3500" s="125">
        <v>42366</v>
      </c>
      <c r="T3500" s="123"/>
      <c r="U3500" s="120" t="s">
        <v>330</v>
      </c>
      <c r="V3500" s="121"/>
      <c r="W3500" s="121"/>
      <c r="X3500" s="122">
        <v>-82285</v>
      </c>
      <c r="Y3500" s="123"/>
      <c r="Z3500" s="92" t="s">
        <v>330</v>
      </c>
      <c r="AA3500" s="93">
        <v>1100670</v>
      </c>
      <c r="AB3500" s="91" t="s">
        <v>332</v>
      </c>
    </row>
    <row r="3501" spans="2:28" s="95" customFormat="1" x14ac:dyDescent="0.2">
      <c r="B3501" s="124"/>
      <c r="C3501" s="123"/>
      <c r="D3501" s="91"/>
      <c r="E3501" s="91"/>
      <c r="F3501" s="91"/>
      <c r="G3501" s="124"/>
      <c r="H3501" s="123"/>
      <c r="I3501" s="124"/>
      <c r="J3501" s="121"/>
      <c r="K3501" s="121"/>
      <c r="L3501" s="123"/>
      <c r="M3501" s="92"/>
      <c r="O3501" s="89"/>
      <c r="Q3501" s="91"/>
      <c r="R3501" s="91"/>
      <c r="S3501" s="125">
        <v>42425</v>
      </c>
      <c r="T3501" s="123"/>
      <c r="U3501" s="120" t="s">
        <v>330</v>
      </c>
      <c r="V3501" s="121"/>
      <c r="W3501" s="121"/>
      <c r="X3501" s="122">
        <v>-266057</v>
      </c>
      <c r="Y3501" s="123"/>
      <c r="Z3501" s="92" t="s">
        <v>330</v>
      </c>
      <c r="AA3501" s="93">
        <v>834613</v>
      </c>
      <c r="AB3501" s="91" t="s">
        <v>333</v>
      </c>
    </row>
    <row r="3502" spans="2:28" s="95" customFormat="1" x14ac:dyDescent="0.2">
      <c r="B3502" s="124"/>
      <c r="C3502" s="123"/>
      <c r="D3502" s="91"/>
      <c r="E3502" s="91"/>
      <c r="F3502" s="91"/>
      <c r="G3502" s="124"/>
      <c r="H3502" s="123"/>
      <c r="I3502" s="124"/>
      <c r="J3502" s="121"/>
      <c r="K3502" s="121"/>
      <c r="L3502" s="123"/>
      <c r="M3502" s="92"/>
      <c r="O3502" s="89"/>
      <c r="Q3502" s="91"/>
      <c r="R3502" s="91"/>
      <c r="S3502" s="125">
        <v>42457</v>
      </c>
      <c r="T3502" s="123"/>
      <c r="U3502" s="120" t="s">
        <v>330</v>
      </c>
      <c r="V3502" s="121"/>
      <c r="W3502" s="121"/>
      <c r="X3502" s="122">
        <v>-5558</v>
      </c>
      <c r="Y3502" s="123"/>
      <c r="Z3502" s="92" t="s">
        <v>330</v>
      </c>
      <c r="AA3502" s="93">
        <v>829055</v>
      </c>
      <c r="AB3502" s="91" t="s">
        <v>332</v>
      </c>
    </row>
    <row r="3503" spans="2:28" s="95" customFormat="1" x14ac:dyDescent="0.2">
      <c r="B3503" s="124"/>
      <c r="C3503" s="123"/>
      <c r="D3503" s="91"/>
      <c r="E3503" s="91"/>
      <c r="F3503" s="91"/>
      <c r="G3503" s="124"/>
      <c r="H3503" s="123"/>
      <c r="I3503" s="124"/>
      <c r="J3503" s="121"/>
      <c r="K3503" s="121"/>
      <c r="L3503" s="123"/>
      <c r="M3503" s="92"/>
      <c r="O3503" s="89"/>
      <c r="Q3503" s="91"/>
      <c r="R3503" s="91"/>
      <c r="S3503" s="125">
        <v>42521</v>
      </c>
      <c r="T3503" s="123"/>
      <c r="U3503" s="120" t="s">
        <v>330</v>
      </c>
      <c r="V3503" s="121"/>
      <c r="W3503" s="121"/>
      <c r="X3503" s="122">
        <v>-47268</v>
      </c>
      <c r="Y3503" s="123"/>
      <c r="Z3503" s="92" t="s">
        <v>330</v>
      </c>
      <c r="AA3503" s="93">
        <v>781787</v>
      </c>
      <c r="AB3503" s="91" t="s">
        <v>332</v>
      </c>
    </row>
    <row r="3504" spans="2:28" s="95" customFormat="1" x14ac:dyDescent="0.2">
      <c r="B3504" s="124"/>
      <c r="C3504" s="123"/>
      <c r="D3504" s="91"/>
      <c r="E3504" s="91"/>
      <c r="F3504" s="91"/>
      <c r="G3504" s="124"/>
      <c r="H3504" s="123"/>
      <c r="I3504" s="124"/>
      <c r="J3504" s="121"/>
      <c r="K3504" s="121"/>
      <c r="L3504" s="123"/>
      <c r="M3504" s="92"/>
      <c r="O3504" s="89"/>
      <c r="Q3504" s="91"/>
      <c r="R3504" s="91"/>
      <c r="S3504" s="125">
        <v>42548</v>
      </c>
      <c r="T3504" s="123"/>
      <c r="U3504" s="120" t="s">
        <v>330</v>
      </c>
      <c r="V3504" s="121"/>
      <c r="W3504" s="121"/>
      <c r="X3504" s="122">
        <v>-27327</v>
      </c>
      <c r="Y3504" s="123"/>
      <c r="Z3504" s="92" t="s">
        <v>330</v>
      </c>
      <c r="AA3504" s="93">
        <v>754460</v>
      </c>
      <c r="AB3504" s="91" t="s">
        <v>332</v>
      </c>
    </row>
    <row r="3505" spans="2:28" s="95" customFormat="1" x14ac:dyDescent="0.2">
      <c r="B3505" s="124"/>
      <c r="C3505" s="123"/>
      <c r="D3505" s="91"/>
      <c r="E3505" s="91"/>
      <c r="F3505" s="91"/>
      <c r="G3505" s="124"/>
      <c r="H3505" s="123"/>
      <c r="I3505" s="124"/>
      <c r="J3505" s="121"/>
      <c r="K3505" s="121"/>
      <c r="L3505" s="123"/>
      <c r="M3505" s="92"/>
      <c r="O3505" s="89"/>
      <c r="Q3505" s="91"/>
      <c r="R3505" s="91"/>
      <c r="S3505" s="125">
        <v>42578</v>
      </c>
      <c r="T3505" s="123"/>
      <c r="U3505" s="120" t="s">
        <v>330</v>
      </c>
      <c r="V3505" s="121"/>
      <c r="W3505" s="121"/>
      <c r="X3505" s="122">
        <v>-28475</v>
      </c>
      <c r="Y3505" s="123"/>
      <c r="Z3505" s="92" t="s">
        <v>330</v>
      </c>
      <c r="AA3505" s="93">
        <v>725985</v>
      </c>
      <c r="AB3505" s="91" t="s">
        <v>332</v>
      </c>
    </row>
    <row r="3506" spans="2:28" s="95" customFormat="1" x14ac:dyDescent="0.2">
      <c r="B3506" s="124"/>
      <c r="C3506" s="123"/>
      <c r="D3506" s="91"/>
      <c r="E3506" s="91"/>
      <c r="F3506" s="91"/>
      <c r="G3506" s="124"/>
      <c r="H3506" s="123"/>
      <c r="I3506" s="124"/>
      <c r="J3506" s="121"/>
      <c r="K3506" s="121"/>
      <c r="L3506" s="123"/>
      <c r="M3506" s="92"/>
      <c r="O3506" s="89"/>
      <c r="Q3506" s="91"/>
      <c r="R3506" s="91"/>
      <c r="S3506" s="125">
        <v>42641</v>
      </c>
      <c r="T3506" s="123"/>
      <c r="U3506" s="120" t="s">
        <v>330</v>
      </c>
      <c r="V3506" s="121"/>
      <c r="W3506" s="121"/>
      <c r="X3506" s="122">
        <v>-57411</v>
      </c>
      <c r="Y3506" s="123"/>
      <c r="Z3506" s="92" t="s">
        <v>330</v>
      </c>
      <c r="AA3506" s="93">
        <v>668574</v>
      </c>
      <c r="AB3506" s="91" t="s">
        <v>332</v>
      </c>
    </row>
    <row r="3507" spans="2:28" s="95" customFormat="1" x14ac:dyDescent="0.2">
      <c r="B3507" s="124"/>
      <c r="C3507" s="123"/>
      <c r="D3507" s="91"/>
      <c r="E3507" s="91"/>
      <c r="F3507" s="91"/>
      <c r="G3507" s="124"/>
      <c r="H3507" s="123"/>
      <c r="I3507" s="124"/>
      <c r="J3507" s="121"/>
      <c r="K3507" s="121"/>
      <c r="L3507" s="123"/>
      <c r="M3507" s="92"/>
      <c r="O3507" s="89"/>
      <c r="Q3507" s="91"/>
      <c r="R3507" s="91"/>
      <c r="S3507" s="125">
        <v>42668</v>
      </c>
      <c r="T3507" s="123"/>
      <c r="U3507" s="120" t="s">
        <v>330</v>
      </c>
      <c r="V3507" s="121"/>
      <c r="W3507" s="121"/>
      <c r="X3507" s="122">
        <v>-65917</v>
      </c>
      <c r="Y3507" s="123"/>
      <c r="Z3507" s="92" t="s">
        <v>330</v>
      </c>
      <c r="AA3507" s="93">
        <v>602657</v>
      </c>
      <c r="AB3507" s="91" t="s">
        <v>332</v>
      </c>
    </row>
    <row r="3508" spans="2:28" s="95" customFormat="1" x14ac:dyDescent="0.2">
      <c r="B3508" s="124"/>
      <c r="C3508" s="123"/>
      <c r="D3508" s="91"/>
      <c r="E3508" s="91"/>
      <c r="F3508" s="91"/>
      <c r="G3508" s="124"/>
      <c r="H3508" s="123"/>
      <c r="I3508" s="124"/>
      <c r="J3508" s="121"/>
      <c r="K3508" s="121"/>
      <c r="L3508" s="123"/>
      <c r="M3508" s="92"/>
      <c r="O3508" s="89"/>
      <c r="Q3508" s="91"/>
      <c r="R3508" s="91"/>
      <c r="S3508" s="125">
        <v>42681</v>
      </c>
      <c r="T3508" s="123"/>
      <c r="U3508" s="120" t="s">
        <v>330</v>
      </c>
      <c r="V3508" s="121"/>
      <c r="W3508" s="121"/>
      <c r="X3508" s="122">
        <v>25413</v>
      </c>
      <c r="Y3508" s="123"/>
      <c r="Z3508" s="92" t="s">
        <v>330</v>
      </c>
      <c r="AA3508" s="93">
        <v>628070</v>
      </c>
      <c r="AB3508" s="91" t="s">
        <v>332</v>
      </c>
    </row>
    <row r="3509" spans="2:28" s="95" customFormat="1" x14ac:dyDescent="0.2">
      <c r="B3509" s="124"/>
      <c r="C3509" s="123"/>
      <c r="D3509" s="91"/>
      <c r="E3509" s="91"/>
      <c r="F3509" s="91"/>
      <c r="G3509" s="124"/>
      <c r="H3509" s="123"/>
      <c r="I3509" s="124"/>
      <c r="J3509" s="121"/>
      <c r="K3509" s="121"/>
      <c r="L3509" s="123"/>
      <c r="M3509" s="92"/>
      <c r="O3509" s="89"/>
      <c r="Q3509" s="91"/>
      <c r="R3509" s="91"/>
      <c r="S3509" s="125">
        <v>42703</v>
      </c>
      <c r="T3509" s="123"/>
      <c r="U3509" s="120" t="s">
        <v>330</v>
      </c>
      <c r="V3509" s="121"/>
      <c r="W3509" s="121"/>
      <c r="X3509" s="122">
        <v>-699</v>
      </c>
      <c r="Y3509" s="123"/>
      <c r="Z3509" s="92" t="s">
        <v>330</v>
      </c>
      <c r="AA3509" s="93">
        <v>627371</v>
      </c>
      <c r="AB3509" s="91" t="s">
        <v>332</v>
      </c>
    </row>
    <row r="3510" spans="2:28" s="95" customFormat="1" x14ac:dyDescent="0.2">
      <c r="B3510" s="124"/>
      <c r="C3510" s="123"/>
      <c r="D3510" s="91"/>
      <c r="E3510" s="91"/>
      <c r="F3510" s="91"/>
      <c r="G3510" s="124"/>
      <c r="H3510" s="123"/>
      <c r="I3510" s="124"/>
      <c r="J3510" s="121"/>
      <c r="K3510" s="121"/>
      <c r="L3510" s="123"/>
      <c r="M3510" s="92"/>
      <c r="O3510" s="89"/>
      <c r="Q3510" s="91"/>
      <c r="R3510" s="91"/>
      <c r="S3510" s="125">
        <v>42731</v>
      </c>
      <c r="T3510" s="123"/>
      <c r="U3510" s="120" t="s">
        <v>330</v>
      </c>
      <c r="V3510" s="121"/>
      <c r="W3510" s="121"/>
      <c r="X3510" s="122">
        <v>-113</v>
      </c>
      <c r="Y3510" s="123"/>
      <c r="Z3510" s="92" t="s">
        <v>330</v>
      </c>
      <c r="AA3510" s="93">
        <v>627258</v>
      </c>
      <c r="AB3510" s="91" t="s">
        <v>331</v>
      </c>
    </row>
    <row r="3511" spans="2:28" s="95" customFormat="1" x14ac:dyDescent="0.2">
      <c r="B3511" s="124"/>
      <c r="C3511" s="123"/>
      <c r="D3511" s="91"/>
      <c r="E3511" s="91"/>
      <c r="F3511" s="91"/>
      <c r="G3511" s="124"/>
      <c r="H3511" s="123"/>
      <c r="I3511" s="124"/>
      <c r="J3511" s="121"/>
      <c r="K3511" s="121"/>
      <c r="L3511" s="123"/>
      <c r="M3511" s="92"/>
      <c r="O3511" s="89"/>
      <c r="Q3511" s="91"/>
      <c r="R3511" s="91"/>
      <c r="S3511" s="125">
        <v>42793</v>
      </c>
      <c r="T3511" s="123"/>
      <c r="U3511" s="120" t="s">
        <v>330</v>
      </c>
      <c r="V3511" s="121"/>
      <c r="W3511" s="121"/>
      <c r="X3511" s="122">
        <v>-2081</v>
      </c>
      <c r="Y3511" s="123"/>
      <c r="Z3511" s="92" t="s">
        <v>330</v>
      </c>
      <c r="AA3511" s="93">
        <v>625177</v>
      </c>
      <c r="AB3511" s="91" t="s">
        <v>331</v>
      </c>
    </row>
    <row r="3512" spans="2:28" s="95" customFormat="1" x14ac:dyDescent="0.2">
      <c r="B3512" s="124"/>
      <c r="C3512" s="123"/>
      <c r="D3512" s="91"/>
      <c r="E3512" s="91"/>
      <c r="F3512" s="91"/>
      <c r="G3512" s="124"/>
      <c r="H3512" s="123"/>
      <c r="I3512" s="124"/>
      <c r="J3512" s="121"/>
      <c r="K3512" s="121"/>
      <c r="L3512" s="123"/>
      <c r="M3512" s="92"/>
      <c r="O3512" s="89"/>
      <c r="Q3512" s="91"/>
      <c r="R3512" s="91"/>
      <c r="S3512" s="125">
        <v>42851</v>
      </c>
      <c r="T3512" s="123"/>
      <c r="U3512" s="120" t="s">
        <v>330</v>
      </c>
      <c r="V3512" s="121"/>
      <c r="W3512" s="121"/>
      <c r="X3512" s="122">
        <v>-136</v>
      </c>
      <c r="Y3512" s="123"/>
      <c r="Z3512" s="92" t="s">
        <v>330</v>
      </c>
      <c r="AA3512" s="93">
        <v>625041</v>
      </c>
      <c r="AB3512" s="91" t="s">
        <v>331</v>
      </c>
    </row>
    <row r="3513" spans="2:28" s="95" customFormat="1" x14ac:dyDescent="0.2">
      <c r="B3513" s="124"/>
      <c r="C3513" s="123"/>
      <c r="D3513" s="91"/>
      <c r="E3513" s="91"/>
      <c r="F3513" s="91"/>
      <c r="G3513" s="124"/>
      <c r="H3513" s="123"/>
      <c r="I3513" s="124"/>
      <c r="J3513" s="121"/>
      <c r="K3513" s="121"/>
      <c r="L3513" s="123"/>
      <c r="M3513" s="92"/>
      <c r="O3513" s="89"/>
      <c r="Q3513" s="91"/>
      <c r="R3513" s="91"/>
      <c r="S3513" s="125">
        <v>42912</v>
      </c>
      <c r="T3513" s="123"/>
      <c r="U3513" s="120" t="s">
        <v>330</v>
      </c>
      <c r="V3513" s="121"/>
      <c r="W3513" s="121"/>
      <c r="X3513" s="122">
        <v>-1049</v>
      </c>
      <c r="Y3513" s="123"/>
      <c r="Z3513" s="92" t="s">
        <v>330</v>
      </c>
      <c r="AA3513" s="93">
        <v>623992</v>
      </c>
      <c r="AB3513" s="91" t="s">
        <v>331</v>
      </c>
    </row>
    <row r="3514" spans="2:28" s="95" customFormat="1" x14ac:dyDescent="0.2">
      <c r="B3514" s="124"/>
      <c r="C3514" s="123"/>
      <c r="D3514" s="91"/>
      <c r="E3514" s="91"/>
      <c r="F3514" s="91"/>
      <c r="G3514" s="124"/>
      <c r="H3514" s="123"/>
      <c r="I3514" s="124"/>
      <c r="J3514" s="121"/>
      <c r="K3514" s="121"/>
      <c r="L3514" s="123"/>
      <c r="M3514" s="92"/>
      <c r="O3514" s="89"/>
      <c r="Q3514" s="91"/>
      <c r="R3514" s="91"/>
      <c r="S3514" s="125">
        <v>42942</v>
      </c>
      <c r="T3514" s="123"/>
      <c r="U3514" s="120" t="s">
        <v>330</v>
      </c>
      <c r="V3514" s="121"/>
      <c r="W3514" s="121"/>
      <c r="X3514" s="122">
        <v>-32</v>
      </c>
      <c r="Y3514" s="123"/>
      <c r="Z3514" s="92" t="s">
        <v>330</v>
      </c>
      <c r="AA3514" s="93">
        <v>623960</v>
      </c>
      <c r="AB3514" s="91" t="s">
        <v>331</v>
      </c>
    </row>
    <row r="3515" spans="2:28" s="95" customFormat="1" x14ac:dyDescent="0.2">
      <c r="B3515" s="124"/>
      <c r="C3515" s="123"/>
      <c r="D3515" s="91"/>
      <c r="E3515" s="91"/>
      <c r="F3515" s="91"/>
      <c r="G3515" s="124"/>
      <c r="H3515" s="123"/>
      <c r="I3515" s="124"/>
      <c r="J3515" s="121"/>
      <c r="K3515" s="121"/>
      <c r="L3515" s="123"/>
      <c r="M3515" s="92"/>
      <c r="O3515" s="89"/>
      <c r="Q3515" s="91"/>
      <c r="R3515" s="91"/>
      <c r="S3515" s="125">
        <v>43004</v>
      </c>
      <c r="T3515" s="123"/>
      <c r="U3515" s="120" t="s">
        <v>330</v>
      </c>
      <c r="V3515" s="121"/>
      <c r="W3515" s="121"/>
      <c r="X3515" s="122">
        <v>-28606</v>
      </c>
      <c r="Y3515" s="123"/>
      <c r="Z3515" s="92" t="s">
        <v>330</v>
      </c>
      <c r="AA3515" s="93">
        <v>595354</v>
      </c>
      <c r="AB3515" s="91" t="s">
        <v>331</v>
      </c>
    </row>
    <row r="3516" spans="2:28" s="95" customFormat="1" x14ac:dyDescent="0.2">
      <c r="B3516" s="124"/>
      <c r="C3516" s="123"/>
      <c r="D3516" s="91"/>
      <c r="E3516" s="91"/>
      <c r="F3516" s="91"/>
      <c r="G3516" s="124"/>
      <c r="H3516" s="123"/>
      <c r="I3516" s="124"/>
      <c r="J3516" s="121"/>
      <c r="K3516" s="121"/>
      <c r="L3516" s="123"/>
      <c r="M3516" s="92"/>
      <c r="O3516" s="89"/>
      <c r="Q3516" s="91"/>
      <c r="R3516" s="91"/>
      <c r="S3516" s="125">
        <v>43034</v>
      </c>
      <c r="T3516" s="123"/>
      <c r="U3516" s="120" t="s">
        <v>330</v>
      </c>
      <c r="V3516" s="121"/>
      <c r="W3516" s="121"/>
      <c r="X3516" s="122">
        <v>-4093</v>
      </c>
      <c r="Y3516" s="123"/>
      <c r="Z3516" s="92" t="s">
        <v>330</v>
      </c>
      <c r="AA3516" s="93">
        <v>591261</v>
      </c>
      <c r="AB3516" s="91" t="s">
        <v>331</v>
      </c>
    </row>
    <row r="3517" spans="2:28" s="95" customFormat="1" x14ac:dyDescent="0.2">
      <c r="B3517" s="124"/>
      <c r="C3517" s="123"/>
      <c r="D3517" s="91"/>
      <c r="E3517" s="91"/>
      <c r="F3517" s="91"/>
      <c r="G3517" s="124"/>
      <c r="H3517" s="123"/>
      <c r="I3517" s="124"/>
      <c r="J3517" s="121"/>
      <c r="K3517" s="121"/>
      <c r="L3517" s="123"/>
      <c r="M3517" s="92"/>
      <c r="O3517" s="89"/>
      <c r="Q3517" s="91"/>
      <c r="R3517" s="91"/>
      <c r="S3517" s="125">
        <v>43090</v>
      </c>
      <c r="T3517" s="123"/>
      <c r="U3517" s="120" t="s">
        <v>330</v>
      </c>
      <c r="V3517" s="121"/>
      <c r="W3517" s="121"/>
      <c r="X3517" s="122">
        <v>-4264</v>
      </c>
      <c r="Y3517" s="123"/>
      <c r="Z3517" s="92" t="s">
        <v>330</v>
      </c>
      <c r="AA3517" s="93">
        <v>586997</v>
      </c>
      <c r="AB3517" s="91" t="s">
        <v>331</v>
      </c>
    </row>
    <row r="3518" spans="2:28" s="95" customFormat="1" x14ac:dyDescent="0.2">
      <c r="B3518" s="124"/>
      <c r="C3518" s="123"/>
      <c r="D3518" s="91"/>
      <c r="E3518" s="91"/>
      <c r="F3518" s="91"/>
      <c r="G3518" s="124"/>
      <c r="H3518" s="123"/>
      <c r="I3518" s="124"/>
      <c r="J3518" s="121"/>
      <c r="K3518" s="121"/>
      <c r="L3518" s="123"/>
      <c r="M3518" s="92"/>
      <c r="O3518" s="89"/>
      <c r="Q3518" s="91"/>
      <c r="R3518" s="91"/>
      <c r="S3518" s="125">
        <v>43157</v>
      </c>
      <c r="T3518" s="123"/>
      <c r="U3518" s="120" t="s">
        <v>330</v>
      </c>
      <c r="V3518" s="121"/>
      <c r="W3518" s="121"/>
      <c r="X3518" s="122">
        <v>-615</v>
      </c>
      <c r="Y3518" s="123"/>
      <c r="Z3518" s="92" t="s">
        <v>330</v>
      </c>
      <c r="AA3518" s="93">
        <v>586382</v>
      </c>
      <c r="AB3518" s="91" t="s">
        <v>331</v>
      </c>
    </row>
    <row r="3519" spans="2:28" s="95" customFormat="1" x14ac:dyDescent="0.2">
      <c r="B3519" s="124"/>
      <c r="C3519" s="123"/>
      <c r="D3519" s="91"/>
      <c r="E3519" s="91"/>
      <c r="F3519" s="91"/>
      <c r="G3519" s="124"/>
      <c r="H3519" s="123"/>
      <c r="I3519" s="124"/>
      <c r="J3519" s="121"/>
      <c r="K3519" s="121"/>
      <c r="L3519" s="123"/>
      <c r="M3519" s="92"/>
      <c r="O3519" s="89"/>
      <c r="Q3519" s="91"/>
      <c r="R3519" s="91"/>
      <c r="S3519" s="125">
        <v>43181</v>
      </c>
      <c r="T3519" s="123"/>
      <c r="U3519" s="120" t="s">
        <v>330</v>
      </c>
      <c r="V3519" s="121"/>
      <c r="W3519" s="121"/>
      <c r="X3519" s="122">
        <v>-2006</v>
      </c>
      <c r="Y3519" s="123"/>
      <c r="Z3519" s="92" t="s">
        <v>330</v>
      </c>
      <c r="AA3519" s="93">
        <v>584376</v>
      </c>
      <c r="AB3519" s="91" t="s">
        <v>331</v>
      </c>
    </row>
    <row r="3520" spans="2:28" s="95" customFormat="1" x14ac:dyDescent="0.2">
      <c r="B3520" s="124"/>
      <c r="C3520" s="123"/>
      <c r="D3520" s="91"/>
      <c r="E3520" s="91"/>
      <c r="F3520" s="91"/>
      <c r="G3520" s="124"/>
      <c r="H3520" s="123"/>
      <c r="I3520" s="124"/>
      <c r="J3520" s="121"/>
      <c r="K3520" s="121"/>
      <c r="L3520" s="123"/>
      <c r="M3520" s="92"/>
      <c r="O3520" s="89"/>
      <c r="Q3520" s="91"/>
      <c r="R3520" s="91"/>
      <c r="S3520" s="125">
        <v>43215</v>
      </c>
      <c r="T3520" s="123"/>
      <c r="U3520" s="120" t="s">
        <v>330</v>
      </c>
      <c r="V3520" s="121"/>
      <c r="W3520" s="121"/>
      <c r="X3520" s="122">
        <v>-3967</v>
      </c>
      <c r="Y3520" s="123"/>
      <c r="Z3520" s="92" t="s">
        <v>330</v>
      </c>
      <c r="AA3520" s="93">
        <v>580409</v>
      </c>
      <c r="AB3520" s="91" t="s">
        <v>331</v>
      </c>
    </row>
    <row r="3521" spans="2:28" s="95" customFormat="1" x14ac:dyDescent="0.2">
      <c r="B3521" s="124"/>
      <c r="C3521" s="123"/>
      <c r="D3521" s="91"/>
      <c r="E3521" s="91"/>
      <c r="F3521" s="91"/>
      <c r="G3521" s="124"/>
      <c r="H3521" s="123"/>
      <c r="I3521" s="124"/>
      <c r="J3521" s="121"/>
      <c r="K3521" s="121"/>
      <c r="L3521" s="123"/>
      <c r="M3521" s="92"/>
      <c r="O3521" s="89"/>
      <c r="Q3521" s="91"/>
      <c r="R3521" s="91"/>
      <c r="S3521" s="125">
        <v>43272</v>
      </c>
      <c r="T3521" s="123"/>
      <c r="U3521" s="120" t="s">
        <v>330</v>
      </c>
      <c r="V3521" s="121"/>
      <c r="W3521" s="121"/>
      <c r="X3521" s="122">
        <v>-744</v>
      </c>
      <c r="Y3521" s="123"/>
      <c r="Z3521" s="92" t="s">
        <v>330</v>
      </c>
      <c r="AA3521" s="93">
        <v>579665</v>
      </c>
      <c r="AB3521" s="91" t="s">
        <v>331</v>
      </c>
    </row>
    <row r="3522" spans="2:28" s="95" customFormat="1" x14ac:dyDescent="0.2">
      <c r="B3522" s="124"/>
      <c r="C3522" s="123"/>
      <c r="D3522" s="91"/>
      <c r="E3522" s="91"/>
      <c r="F3522" s="91"/>
      <c r="G3522" s="124"/>
      <c r="H3522" s="123"/>
      <c r="I3522" s="124"/>
      <c r="J3522" s="121"/>
      <c r="K3522" s="121"/>
      <c r="L3522" s="123"/>
      <c r="M3522" s="92"/>
      <c r="O3522" s="89"/>
      <c r="Q3522" s="91"/>
      <c r="R3522" s="91"/>
      <c r="S3522" s="125">
        <v>43307</v>
      </c>
      <c r="T3522" s="123"/>
      <c r="U3522" s="120" t="s">
        <v>330</v>
      </c>
      <c r="V3522" s="121"/>
      <c r="W3522" s="121"/>
      <c r="X3522" s="122">
        <v>-144410</v>
      </c>
      <c r="Y3522" s="123"/>
      <c r="Z3522" s="92" t="s">
        <v>330</v>
      </c>
      <c r="AA3522" s="93">
        <v>435255</v>
      </c>
      <c r="AB3522" s="91" t="s">
        <v>333</v>
      </c>
    </row>
    <row r="3523" spans="2:28" s="95" customFormat="1" x14ac:dyDescent="0.2">
      <c r="B3523" s="124"/>
      <c r="C3523" s="123"/>
      <c r="D3523" s="91"/>
      <c r="E3523" s="91"/>
      <c r="F3523" s="91"/>
      <c r="G3523" s="124"/>
      <c r="H3523" s="123"/>
      <c r="I3523" s="124"/>
      <c r="J3523" s="121"/>
      <c r="K3523" s="121"/>
      <c r="L3523" s="123"/>
      <c r="M3523" s="92"/>
      <c r="O3523" s="89"/>
      <c r="Q3523" s="91"/>
      <c r="R3523" s="91"/>
      <c r="S3523" s="125">
        <v>43339</v>
      </c>
      <c r="T3523" s="123"/>
      <c r="U3523" s="120" t="s">
        <v>330</v>
      </c>
      <c r="V3523" s="121"/>
      <c r="W3523" s="121"/>
      <c r="X3523" s="122">
        <v>-8</v>
      </c>
      <c r="Y3523" s="123"/>
      <c r="Z3523" s="92" t="s">
        <v>330</v>
      </c>
      <c r="AA3523" s="93">
        <v>435247</v>
      </c>
      <c r="AB3523" s="91" t="s">
        <v>331</v>
      </c>
    </row>
    <row r="3524" spans="2:28" s="95" customFormat="1" x14ac:dyDescent="0.2">
      <c r="B3524" s="124"/>
      <c r="C3524" s="123"/>
      <c r="D3524" s="91"/>
      <c r="E3524" s="91"/>
      <c r="F3524" s="91"/>
      <c r="G3524" s="124"/>
      <c r="H3524" s="123"/>
      <c r="I3524" s="124"/>
      <c r="J3524" s="121"/>
      <c r="K3524" s="121"/>
      <c r="L3524" s="123"/>
      <c r="M3524" s="92"/>
      <c r="O3524" s="89"/>
      <c r="Q3524" s="91"/>
      <c r="R3524" s="91"/>
      <c r="S3524" s="125">
        <v>43369</v>
      </c>
      <c r="T3524" s="123"/>
      <c r="U3524" s="120" t="s">
        <v>330</v>
      </c>
      <c r="V3524" s="121"/>
      <c r="W3524" s="121"/>
      <c r="X3524" s="122">
        <v>-8</v>
      </c>
      <c r="Y3524" s="123"/>
      <c r="Z3524" s="92" t="s">
        <v>330</v>
      </c>
      <c r="AA3524" s="93">
        <v>435239</v>
      </c>
      <c r="AB3524" s="91" t="s">
        <v>331</v>
      </c>
    </row>
    <row r="3525" spans="2:28" s="95" customFormat="1" x14ac:dyDescent="0.2">
      <c r="B3525" s="124"/>
      <c r="C3525" s="123"/>
      <c r="D3525" s="91"/>
      <c r="E3525" s="91"/>
      <c r="F3525" s="91"/>
      <c r="G3525" s="124"/>
      <c r="H3525" s="123"/>
      <c r="I3525" s="124"/>
      <c r="J3525" s="121"/>
      <c r="K3525" s="121"/>
      <c r="L3525" s="123"/>
      <c r="M3525" s="92"/>
      <c r="O3525" s="89"/>
      <c r="Q3525" s="91"/>
      <c r="R3525" s="91"/>
      <c r="S3525" s="125">
        <v>43398</v>
      </c>
      <c r="T3525" s="123"/>
      <c r="U3525" s="120" t="s">
        <v>330</v>
      </c>
      <c r="V3525" s="121"/>
      <c r="W3525" s="121"/>
      <c r="X3525" s="122">
        <v>-297</v>
      </c>
      <c r="Y3525" s="123"/>
      <c r="Z3525" s="92" t="s">
        <v>330</v>
      </c>
      <c r="AA3525" s="93">
        <v>434942</v>
      </c>
      <c r="AB3525" s="91" t="s">
        <v>331</v>
      </c>
    </row>
    <row r="3526" spans="2:28" s="95" customFormat="1" x14ac:dyDescent="0.2">
      <c r="B3526" s="124"/>
      <c r="C3526" s="123"/>
      <c r="D3526" s="91"/>
      <c r="E3526" s="91"/>
      <c r="F3526" s="91"/>
      <c r="G3526" s="124"/>
      <c r="H3526" s="123"/>
      <c r="I3526" s="124"/>
      <c r="J3526" s="121"/>
      <c r="K3526" s="121"/>
      <c r="L3526" s="123"/>
      <c r="M3526" s="92"/>
      <c r="O3526" s="89"/>
      <c r="Q3526" s="91"/>
      <c r="R3526" s="91" t="s">
        <v>384</v>
      </c>
      <c r="S3526" s="125">
        <v>43720</v>
      </c>
      <c r="T3526" s="123"/>
      <c r="U3526" s="120" t="s">
        <v>330</v>
      </c>
      <c r="V3526" s="121"/>
      <c r="W3526" s="121"/>
      <c r="X3526" s="122">
        <v>-31544.35</v>
      </c>
      <c r="Y3526" s="123"/>
      <c r="Z3526" s="92" t="s">
        <v>330</v>
      </c>
      <c r="AA3526" s="93">
        <v>403397.65</v>
      </c>
      <c r="AB3526" s="91" t="s">
        <v>335</v>
      </c>
    </row>
    <row r="3527" spans="2:28" s="95" customFormat="1" x14ac:dyDescent="0.2">
      <c r="B3527" s="125">
        <v>40451</v>
      </c>
      <c r="C3527" s="123"/>
      <c r="D3527" s="91" t="s">
        <v>65</v>
      </c>
      <c r="E3527" s="91" t="s">
        <v>469</v>
      </c>
      <c r="F3527" s="91" t="s">
        <v>17</v>
      </c>
      <c r="G3527" s="124" t="s">
        <v>10</v>
      </c>
      <c r="H3527" s="123"/>
      <c r="I3527" s="124" t="s">
        <v>328</v>
      </c>
      <c r="J3527" s="121"/>
      <c r="K3527" s="121"/>
      <c r="L3527" s="123"/>
      <c r="M3527" s="92" t="s">
        <v>330</v>
      </c>
      <c r="O3527" s="93">
        <v>700000</v>
      </c>
      <c r="Q3527" s="91" t="s">
        <v>11</v>
      </c>
      <c r="R3527" s="91"/>
      <c r="S3527" s="125">
        <v>40451</v>
      </c>
      <c r="T3527" s="123"/>
      <c r="U3527" s="120" t="s">
        <v>330</v>
      </c>
      <c r="V3527" s="121"/>
      <c r="W3527" s="121"/>
      <c r="X3527" s="122">
        <v>315389</v>
      </c>
      <c r="Y3527" s="123"/>
      <c r="Z3527" s="92" t="s">
        <v>330</v>
      </c>
      <c r="AA3527" s="93">
        <v>1015389</v>
      </c>
      <c r="AB3527" s="91" t="s">
        <v>334</v>
      </c>
    </row>
    <row r="3528" spans="2:28" s="95" customFormat="1" x14ac:dyDescent="0.2">
      <c r="B3528" s="124"/>
      <c r="C3528" s="123"/>
      <c r="D3528" s="91"/>
      <c r="E3528" s="91"/>
      <c r="F3528" s="91"/>
      <c r="G3528" s="124"/>
      <c r="H3528" s="123"/>
      <c r="I3528" s="124"/>
      <c r="J3528" s="121"/>
      <c r="K3528" s="121"/>
      <c r="L3528" s="123"/>
      <c r="M3528" s="92"/>
      <c r="O3528" s="89"/>
      <c r="Q3528" s="91"/>
      <c r="R3528" s="91"/>
      <c r="S3528" s="125">
        <v>40549</v>
      </c>
      <c r="T3528" s="123"/>
      <c r="U3528" s="120" t="s">
        <v>330</v>
      </c>
      <c r="V3528" s="121"/>
      <c r="W3528" s="121"/>
      <c r="X3528" s="122">
        <v>-1</v>
      </c>
      <c r="Y3528" s="123"/>
      <c r="Z3528" s="92" t="s">
        <v>330</v>
      </c>
      <c r="AA3528" s="93">
        <v>1015388</v>
      </c>
      <c r="AB3528" s="91" t="s">
        <v>332</v>
      </c>
    </row>
    <row r="3529" spans="2:28" s="95" customFormat="1" x14ac:dyDescent="0.2">
      <c r="B3529" s="124"/>
      <c r="C3529" s="123"/>
      <c r="D3529" s="91"/>
      <c r="E3529" s="91"/>
      <c r="F3529" s="91"/>
      <c r="G3529" s="124"/>
      <c r="H3529" s="123"/>
      <c r="I3529" s="124"/>
      <c r="J3529" s="121"/>
      <c r="K3529" s="121"/>
      <c r="L3529" s="123"/>
      <c r="M3529" s="92"/>
      <c r="O3529" s="89"/>
      <c r="Q3529" s="91"/>
      <c r="R3529" s="91"/>
      <c r="S3529" s="125">
        <v>40632</v>
      </c>
      <c r="T3529" s="123"/>
      <c r="U3529" s="120" t="s">
        <v>330</v>
      </c>
      <c r="V3529" s="121"/>
      <c r="W3529" s="121"/>
      <c r="X3529" s="122">
        <v>-1</v>
      </c>
      <c r="Y3529" s="123"/>
      <c r="Z3529" s="92" t="s">
        <v>330</v>
      </c>
      <c r="AA3529" s="93">
        <v>1015387</v>
      </c>
      <c r="AB3529" s="91" t="s">
        <v>332</v>
      </c>
    </row>
    <row r="3530" spans="2:28" s="95" customFormat="1" x14ac:dyDescent="0.2">
      <c r="B3530" s="124"/>
      <c r="C3530" s="123"/>
      <c r="D3530" s="91"/>
      <c r="E3530" s="91"/>
      <c r="F3530" s="91"/>
      <c r="G3530" s="124"/>
      <c r="H3530" s="123"/>
      <c r="I3530" s="124"/>
      <c r="J3530" s="121"/>
      <c r="K3530" s="121"/>
      <c r="L3530" s="123"/>
      <c r="M3530" s="92"/>
      <c r="O3530" s="89"/>
      <c r="Q3530" s="91"/>
      <c r="R3530" s="91"/>
      <c r="S3530" s="125">
        <v>40723</v>
      </c>
      <c r="T3530" s="123"/>
      <c r="U3530" s="120" t="s">
        <v>330</v>
      </c>
      <c r="V3530" s="121"/>
      <c r="W3530" s="121"/>
      <c r="X3530" s="122">
        <v>-11</v>
      </c>
      <c r="Y3530" s="123"/>
      <c r="Z3530" s="92" t="s">
        <v>330</v>
      </c>
      <c r="AA3530" s="93">
        <v>1015376</v>
      </c>
      <c r="AB3530" s="91" t="s">
        <v>332</v>
      </c>
    </row>
    <row r="3531" spans="2:28" s="95" customFormat="1" x14ac:dyDescent="0.2">
      <c r="B3531" s="124"/>
      <c r="C3531" s="123"/>
      <c r="D3531" s="91"/>
      <c r="E3531" s="91"/>
      <c r="F3531" s="91"/>
      <c r="G3531" s="124"/>
      <c r="H3531" s="123"/>
      <c r="I3531" s="124"/>
      <c r="J3531" s="121"/>
      <c r="K3531" s="121"/>
      <c r="L3531" s="123"/>
      <c r="M3531" s="92"/>
      <c r="O3531" s="89"/>
      <c r="Q3531" s="91"/>
      <c r="R3531" s="91"/>
      <c r="S3531" s="125">
        <v>41088</v>
      </c>
      <c r="T3531" s="123"/>
      <c r="U3531" s="120" t="s">
        <v>330</v>
      </c>
      <c r="V3531" s="121"/>
      <c r="W3531" s="121"/>
      <c r="X3531" s="122">
        <v>-11</v>
      </c>
      <c r="Y3531" s="123"/>
      <c r="Z3531" s="92" t="s">
        <v>330</v>
      </c>
      <c r="AA3531" s="93">
        <v>1015365</v>
      </c>
      <c r="AB3531" s="91" t="s">
        <v>332</v>
      </c>
    </row>
    <row r="3532" spans="2:28" s="95" customFormat="1" x14ac:dyDescent="0.2">
      <c r="B3532" s="124"/>
      <c r="C3532" s="123"/>
      <c r="D3532" s="91"/>
      <c r="E3532" s="91"/>
      <c r="F3532" s="91"/>
      <c r="G3532" s="124"/>
      <c r="H3532" s="123"/>
      <c r="I3532" s="124"/>
      <c r="J3532" s="121"/>
      <c r="K3532" s="121"/>
      <c r="L3532" s="123"/>
      <c r="M3532" s="92"/>
      <c r="O3532" s="89"/>
      <c r="Q3532" s="91"/>
      <c r="R3532" s="91"/>
      <c r="S3532" s="125">
        <v>41179</v>
      </c>
      <c r="T3532" s="123"/>
      <c r="U3532" s="120" t="s">
        <v>330</v>
      </c>
      <c r="V3532" s="121"/>
      <c r="W3532" s="121"/>
      <c r="X3532" s="122">
        <v>-30</v>
      </c>
      <c r="Y3532" s="123"/>
      <c r="Z3532" s="92" t="s">
        <v>330</v>
      </c>
      <c r="AA3532" s="93">
        <v>1015335</v>
      </c>
      <c r="AB3532" s="91" t="s">
        <v>332</v>
      </c>
    </row>
    <row r="3533" spans="2:28" s="95" customFormat="1" x14ac:dyDescent="0.2">
      <c r="B3533" s="124"/>
      <c r="C3533" s="123"/>
      <c r="D3533" s="91"/>
      <c r="E3533" s="91"/>
      <c r="F3533" s="91"/>
      <c r="G3533" s="124"/>
      <c r="H3533" s="123"/>
      <c r="I3533" s="124"/>
      <c r="J3533" s="121"/>
      <c r="K3533" s="121"/>
      <c r="L3533" s="123"/>
      <c r="M3533" s="92"/>
      <c r="O3533" s="89"/>
      <c r="Q3533" s="91"/>
      <c r="R3533" s="91"/>
      <c r="S3533" s="125">
        <v>41270</v>
      </c>
      <c r="T3533" s="123"/>
      <c r="U3533" s="120" t="s">
        <v>330</v>
      </c>
      <c r="V3533" s="121"/>
      <c r="W3533" s="121"/>
      <c r="X3533" s="122">
        <v>-5</v>
      </c>
      <c r="Y3533" s="123"/>
      <c r="Z3533" s="92" t="s">
        <v>330</v>
      </c>
      <c r="AA3533" s="93">
        <v>1015330</v>
      </c>
      <c r="AB3533" s="91" t="s">
        <v>332</v>
      </c>
    </row>
    <row r="3534" spans="2:28" s="95" customFormat="1" x14ac:dyDescent="0.2">
      <c r="B3534" s="124"/>
      <c r="C3534" s="123"/>
      <c r="D3534" s="91"/>
      <c r="E3534" s="91"/>
      <c r="F3534" s="91"/>
      <c r="G3534" s="124"/>
      <c r="H3534" s="123"/>
      <c r="I3534" s="124"/>
      <c r="J3534" s="121"/>
      <c r="K3534" s="121"/>
      <c r="L3534" s="123"/>
      <c r="M3534" s="92"/>
      <c r="O3534" s="89"/>
      <c r="Q3534" s="91"/>
      <c r="R3534" s="91"/>
      <c r="S3534" s="125">
        <v>41358</v>
      </c>
      <c r="T3534" s="123"/>
      <c r="U3534" s="120" t="s">
        <v>330</v>
      </c>
      <c r="V3534" s="121"/>
      <c r="W3534" s="121"/>
      <c r="X3534" s="122">
        <v>-20</v>
      </c>
      <c r="Y3534" s="123"/>
      <c r="Z3534" s="92" t="s">
        <v>330</v>
      </c>
      <c r="AA3534" s="93">
        <v>1015310</v>
      </c>
      <c r="AB3534" s="91" t="s">
        <v>332</v>
      </c>
    </row>
    <row r="3535" spans="2:28" s="95" customFormat="1" x14ac:dyDescent="0.2">
      <c r="B3535" s="124"/>
      <c r="C3535" s="123"/>
      <c r="D3535" s="91"/>
      <c r="E3535" s="91"/>
      <c r="F3535" s="91"/>
      <c r="G3535" s="124"/>
      <c r="H3535" s="123"/>
      <c r="I3535" s="124"/>
      <c r="J3535" s="121"/>
      <c r="K3535" s="121"/>
      <c r="L3535" s="123"/>
      <c r="M3535" s="92"/>
      <c r="O3535" s="89"/>
      <c r="Q3535" s="91"/>
      <c r="R3535" s="91"/>
      <c r="S3535" s="125">
        <v>41452</v>
      </c>
      <c r="T3535" s="123"/>
      <c r="U3535" s="120" t="s">
        <v>330</v>
      </c>
      <c r="V3535" s="121"/>
      <c r="W3535" s="121"/>
      <c r="X3535" s="122">
        <v>-7</v>
      </c>
      <c r="Y3535" s="123"/>
      <c r="Z3535" s="92" t="s">
        <v>330</v>
      </c>
      <c r="AA3535" s="93">
        <v>1015303</v>
      </c>
      <c r="AB3535" s="91" t="s">
        <v>332</v>
      </c>
    </row>
    <row r="3536" spans="2:28" s="95" customFormat="1" x14ac:dyDescent="0.2">
      <c r="B3536" s="124"/>
      <c r="C3536" s="123"/>
      <c r="D3536" s="91"/>
      <c r="E3536" s="91"/>
      <c r="F3536" s="91"/>
      <c r="G3536" s="124"/>
      <c r="H3536" s="123"/>
      <c r="I3536" s="124"/>
      <c r="J3536" s="121"/>
      <c r="K3536" s="121"/>
      <c r="L3536" s="123"/>
      <c r="M3536" s="92"/>
      <c r="O3536" s="89"/>
      <c r="Q3536" s="91"/>
      <c r="R3536" s="91"/>
      <c r="S3536" s="125">
        <v>41544</v>
      </c>
      <c r="T3536" s="123"/>
      <c r="U3536" s="120" t="s">
        <v>330</v>
      </c>
      <c r="V3536" s="121"/>
      <c r="W3536" s="121"/>
      <c r="X3536" s="122">
        <v>-3</v>
      </c>
      <c r="Y3536" s="123"/>
      <c r="Z3536" s="92" t="s">
        <v>330</v>
      </c>
      <c r="AA3536" s="93">
        <v>1015300</v>
      </c>
      <c r="AB3536" s="91" t="s">
        <v>332</v>
      </c>
    </row>
    <row r="3537" spans="2:28" s="95" customFormat="1" x14ac:dyDescent="0.2">
      <c r="B3537" s="124"/>
      <c r="C3537" s="123"/>
      <c r="D3537" s="91"/>
      <c r="E3537" s="91"/>
      <c r="F3537" s="91"/>
      <c r="G3537" s="124"/>
      <c r="H3537" s="123"/>
      <c r="I3537" s="124"/>
      <c r="J3537" s="121"/>
      <c r="K3537" s="121"/>
      <c r="L3537" s="123"/>
      <c r="M3537" s="92"/>
      <c r="O3537" s="89"/>
      <c r="Q3537" s="91"/>
      <c r="R3537" s="91"/>
      <c r="S3537" s="125">
        <v>41631</v>
      </c>
      <c r="T3537" s="123"/>
      <c r="U3537" s="120" t="s">
        <v>330</v>
      </c>
      <c r="V3537" s="121"/>
      <c r="W3537" s="121"/>
      <c r="X3537" s="122">
        <v>-4381</v>
      </c>
      <c r="Y3537" s="123"/>
      <c r="Z3537" s="92" t="s">
        <v>330</v>
      </c>
      <c r="AA3537" s="93">
        <v>1010919</v>
      </c>
      <c r="AB3537" s="91" t="s">
        <v>332</v>
      </c>
    </row>
    <row r="3538" spans="2:28" s="95" customFormat="1" x14ac:dyDescent="0.2">
      <c r="B3538" s="124"/>
      <c r="C3538" s="123"/>
      <c r="D3538" s="91"/>
      <c r="E3538" s="91"/>
      <c r="F3538" s="91"/>
      <c r="G3538" s="124"/>
      <c r="H3538" s="123"/>
      <c r="I3538" s="124"/>
      <c r="J3538" s="121"/>
      <c r="K3538" s="121"/>
      <c r="L3538" s="123"/>
      <c r="M3538" s="92"/>
      <c r="O3538" s="89"/>
      <c r="Q3538" s="91"/>
      <c r="R3538" s="91"/>
      <c r="S3538" s="125">
        <v>41683</v>
      </c>
      <c r="T3538" s="123"/>
      <c r="U3538" s="120" t="s">
        <v>330</v>
      </c>
      <c r="V3538" s="121"/>
      <c r="W3538" s="121"/>
      <c r="X3538" s="122">
        <v>1280000</v>
      </c>
      <c r="Y3538" s="123"/>
      <c r="Z3538" s="92" t="s">
        <v>330</v>
      </c>
      <c r="AA3538" s="93">
        <v>2290919</v>
      </c>
      <c r="AB3538" s="91" t="s">
        <v>331</v>
      </c>
    </row>
    <row r="3539" spans="2:28" s="95" customFormat="1" x14ac:dyDescent="0.2">
      <c r="B3539" s="124"/>
      <c r="C3539" s="123"/>
      <c r="D3539" s="91"/>
      <c r="E3539" s="91"/>
      <c r="F3539" s="91"/>
      <c r="G3539" s="124"/>
      <c r="H3539" s="123"/>
      <c r="I3539" s="124"/>
      <c r="J3539" s="121"/>
      <c r="K3539" s="121"/>
      <c r="L3539" s="123"/>
      <c r="M3539" s="92"/>
      <c r="O3539" s="89"/>
      <c r="Q3539" s="91"/>
      <c r="R3539" s="91"/>
      <c r="S3539" s="125">
        <v>41724</v>
      </c>
      <c r="T3539" s="123"/>
      <c r="U3539" s="120" t="s">
        <v>330</v>
      </c>
      <c r="V3539" s="121"/>
      <c r="W3539" s="121"/>
      <c r="X3539" s="122">
        <v>125146</v>
      </c>
      <c r="Y3539" s="123"/>
      <c r="Z3539" s="92" t="s">
        <v>330</v>
      </c>
      <c r="AA3539" s="93">
        <v>2416065</v>
      </c>
      <c r="AB3539" s="91" t="s">
        <v>332</v>
      </c>
    </row>
    <row r="3540" spans="2:28" s="95" customFormat="1" x14ac:dyDescent="0.2">
      <c r="B3540" s="124"/>
      <c r="C3540" s="123"/>
      <c r="D3540" s="91"/>
      <c r="E3540" s="91"/>
      <c r="F3540" s="91"/>
      <c r="G3540" s="124"/>
      <c r="H3540" s="123"/>
      <c r="I3540" s="124"/>
      <c r="J3540" s="121"/>
      <c r="K3540" s="121"/>
      <c r="L3540" s="123"/>
      <c r="M3540" s="92"/>
      <c r="O3540" s="89"/>
      <c r="Q3540" s="91"/>
      <c r="R3540" s="91"/>
      <c r="S3540" s="125">
        <v>41745</v>
      </c>
      <c r="T3540" s="123"/>
      <c r="U3540" s="120" t="s">
        <v>330</v>
      </c>
      <c r="V3540" s="121"/>
      <c r="W3540" s="121"/>
      <c r="X3540" s="122">
        <v>20000</v>
      </c>
      <c r="Y3540" s="123"/>
      <c r="Z3540" s="92" t="s">
        <v>330</v>
      </c>
      <c r="AA3540" s="93">
        <v>2436065</v>
      </c>
      <c r="AB3540" s="91" t="s">
        <v>331</v>
      </c>
    </row>
    <row r="3541" spans="2:28" s="95" customFormat="1" x14ac:dyDescent="0.2">
      <c r="B3541" s="124"/>
      <c r="C3541" s="123"/>
      <c r="D3541" s="91"/>
      <c r="E3541" s="91"/>
      <c r="F3541" s="91"/>
      <c r="G3541" s="124"/>
      <c r="H3541" s="123"/>
      <c r="I3541" s="124"/>
      <c r="J3541" s="121"/>
      <c r="K3541" s="121"/>
      <c r="L3541" s="123"/>
      <c r="M3541" s="92"/>
      <c r="O3541" s="89"/>
      <c r="Q3541" s="91"/>
      <c r="R3541" s="91"/>
      <c r="S3541" s="125">
        <v>41774</v>
      </c>
      <c r="T3541" s="123"/>
      <c r="U3541" s="120" t="s">
        <v>330</v>
      </c>
      <c r="V3541" s="121"/>
      <c r="W3541" s="121"/>
      <c r="X3541" s="122">
        <v>80000</v>
      </c>
      <c r="Y3541" s="123"/>
      <c r="Z3541" s="92" t="s">
        <v>330</v>
      </c>
      <c r="AA3541" s="93">
        <v>2516065</v>
      </c>
      <c r="AB3541" s="91" t="s">
        <v>331</v>
      </c>
    </row>
    <row r="3542" spans="2:28" s="95" customFormat="1" x14ac:dyDescent="0.2">
      <c r="B3542" s="124"/>
      <c r="C3542" s="123"/>
      <c r="D3542" s="91"/>
      <c r="E3542" s="91"/>
      <c r="F3542" s="91"/>
      <c r="G3542" s="124"/>
      <c r="H3542" s="123"/>
      <c r="I3542" s="124"/>
      <c r="J3542" s="121"/>
      <c r="K3542" s="121"/>
      <c r="L3542" s="123"/>
      <c r="M3542" s="92"/>
      <c r="O3542" s="89"/>
      <c r="Q3542" s="91"/>
      <c r="R3542" s="91"/>
      <c r="S3542" s="125">
        <v>41806</v>
      </c>
      <c r="T3542" s="123"/>
      <c r="U3542" s="120" t="s">
        <v>330</v>
      </c>
      <c r="V3542" s="121"/>
      <c r="W3542" s="121"/>
      <c r="X3542" s="122">
        <v>140000</v>
      </c>
      <c r="Y3542" s="123"/>
      <c r="Z3542" s="92" t="s">
        <v>330</v>
      </c>
      <c r="AA3542" s="93">
        <v>2656065</v>
      </c>
      <c r="AB3542" s="91" t="s">
        <v>331</v>
      </c>
    </row>
    <row r="3543" spans="2:28" s="95" customFormat="1" x14ac:dyDescent="0.2">
      <c r="B3543" s="124"/>
      <c r="C3543" s="123"/>
      <c r="D3543" s="91"/>
      <c r="E3543" s="91"/>
      <c r="F3543" s="91"/>
      <c r="G3543" s="124"/>
      <c r="H3543" s="123"/>
      <c r="I3543" s="124"/>
      <c r="J3543" s="121"/>
      <c r="K3543" s="121"/>
      <c r="L3543" s="123"/>
      <c r="M3543" s="92"/>
      <c r="O3543" s="89"/>
      <c r="Q3543" s="91"/>
      <c r="R3543" s="91"/>
      <c r="S3543" s="125">
        <v>41816</v>
      </c>
      <c r="T3543" s="123"/>
      <c r="U3543" s="120" t="s">
        <v>330</v>
      </c>
      <c r="V3543" s="121"/>
      <c r="W3543" s="121"/>
      <c r="X3543" s="122">
        <v>230716</v>
      </c>
      <c r="Y3543" s="123"/>
      <c r="Z3543" s="92" t="s">
        <v>330</v>
      </c>
      <c r="AA3543" s="93">
        <v>2886781</v>
      </c>
      <c r="AB3543" s="91" t="s">
        <v>332</v>
      </c>
    </row>
    <row r="3544" spans="2:28" s="95" customFormat="1" x14ac:dyDescent="0.2">
      <c r="B3544" s="124"/>
      <c r="C3544" s="123"/>
      <c r="D3544" s="91"/>
      <c r="E3544" s="91"/>
      <c r="F3544" s="91"/>
      <c r="G3544" s="124"/>
      <c r="H3544" s="123"/>
      <c r="I3544" s="124"/>
      <c r="J3544" s="121"/>
      <c r="K3544" s="121"/>
      <c r="L3544" s="123"/>
      <c r="M3544" s="92"/>
      <c r="O3544" s="89"/>
      <c r="Q3544" s="91"/>
      <c r="R3544" s="91"/>
      <c r="S3544" s="125">
        <v>41849</v>
      </c>
      <c r="T3544" s="123"/>
      <c r="U3544" s="120" t="s">
        <v>330</v>
      </c>
      <c r="V3544" s="121"/>
      <c r="W3544" s="121"/>
      <c r="X3544" s="122">
        <v>688320</v>
      </c>
      <c r="Y3544" s="123"/>
      <c r="Z3544" s="92" t="s">
        <v>330</v>
      </c>
      <c r="AA3544" s="93">
        <v>3575101</v>
      </c>
      <c r="AB3544" s="91" t="s">
        <v>332</v>
      </c>
    </row>
    <row r="3545" spans="2:28" s="95" customFormat="1" x14ac:dyDescent="0.2">
      <c r="B3545" s="124"/>
      <c r="C3545" s="123"/>
      <c r="D3545" s="91"/>
      <c r="E3545" s="91"/>
      <c r="F3545" s="91"/>
      <c r="G3545" s="124"/>
      <c r="H3545" s="123"/>
      <c r="I3545" s="124"/>
      <c r="J3545" s="121"/>
      <c r="K3545" s="121"/>
      <c r="L3545" s="123"/>
      <c r="M3545" s="92"/>
      <c r="O3545" s="89"/>
      <c r="Q3545" s="91"/>
      <c r="R3545" s="91"/>
      <c r="S3545" s="125">
        <v>41865</v>
      </c>
      <c r="T3545" s="123"/>
      <c r="U3545" s="120" t="s">
        <v>330</v>
      </c>
      <c r="V3545" s="121"/>
      <c r="W3545" s="121"/>
      <c r="X3545" s="122">
        <v>2310000</v>
      </c>
      <c r="Y3545" s="123"/>
      <c r="Z3545" s="92" t="s">
        <v>330</v>
      </c>
      <c r="AA3545" s="93">
        <v>5885101</v>
      </c>
      <c r="AB3545" s="91" t="s">
        <v>331</v>
      </c>
    </row>
    <row r="3546" spans="2:28" s="95" customFormat="1" x14ac:dyDescent="0.2">
      <c r="B3546" s="124"/>
      <c r="C3546" s="123"/>
      <c r="D3546" s="91"/>
      <c r="E3546" s="91"/>
      <c r="F3546" s="91"/>
      <c r="G3546" s="124"/>
      <c r="H3546" s="123"/>
      <c r="I3546" s="124"/>
      <c r="J3546" s="121"/>
      <c r="K3546" s="121"/>
      <c r="L3546" s="123"/>
      <c r="M3546" s="92"/>
      <c r="O3546" s="89"/>
      <c r="Q3546" s="91"/>
      <c r="R3546" s="91"/>
      <c r="S3546" s="125">
        <v>41898</v>
      </c>
      <c r="T3546" s="123"/>
      <c r="U3546" s="120" t="s">
        <v>330</v>
      </c>
      <c r="V3546" s="121"/>
      <c r="W3546" s="121"/>
      <c r="X3546" s="122">
        <v>20000</v>
      </c>
      <c r="Y3546" s="123"/>
      <c r="Z3546" s="92" t="s">
        <v>330</v>
      </c>
      <c r="AA3546" s="93">
        <v>5905101</v>
      </c>
      <c r="AB3546" s="91" t="s">
        <v>331</v>
      </c>
    </row>
    <row r="3547" spans="2:28" s="95" customFormat="1" x14ac:dyDescent="0.2">
      <c r="B3547" s="124"/>
      <c r="C3547" s="123"/>
      <c r="D3547" s="91"/>
      <c r="E3547" s="91"/>
      <c r="F3547" s="91"/>
      <c r="G3547" s="124"/>
      <c r="H3547" s="123"/>
      <c r="I3547" s="124"/>
      <c r="J3547" s="121"/>
      <c r="K3547" s="121"/>
      <c r="L3547" s="123"/>
      <c r="M3547" s="92"/>
      <c r="O3547" s="89"/>
      <c r="Q3547" s="91"/>
      <c r="R3547" s="91"/>
      <c r="S3547" s="125">
        <v>41911</v>
      </c>
      <c r="T3547" s="123"/>
      <c r="U3547" s="120" t="s">
        <v>330</v>
      </c>
      <c r="V3547" s="121"/>
      <c r="W3547" s="121"/>
      <c r="X3547" s="122">
        <v>1468864</v>
      </c>
      <c r="Y3547" s="123"/>
      <c r="Z3547" s="92" t="s">
        <v>330</v>
      </c>
      <c r="AA3547" s="93">
        <v>7373965</v>
      </c>
      <c r="AB3547" s="91" t="s">
        <v>332</v>
      </c>
    </row>
    <row r="3548" spans="2:28" s="95" customFormat="1" x14ac:dyDescent="0.2">
      <c r="B3548" s="124"/>
      <c r="C3548" s="123"/>
      <c r="D3548" s="91"/>
      <c r="E3548" s="91"/>
      <c r="F3548" s="91"/>
      <c r="G3548" s="124"/>
      <c r="H3548" s="123"/>
      <c r="I3548" s="124"/>
      <c r="J3548" s="121"/>
      <c r="K3548" s="121"/>
      <c r="L3548" s="123"/>
      <c r="M3548" s="92"/>
      <c r="O3548" s="89"/>
      <c r="Q3548" s="91"/>
      <c r="R3548" s="91"/>
      <c r="S3548" s="125">
        <v>41957</v>
      </c>
      <c r="T3548" s="123"/>
      <c r="U3548" s="120" t="s">
        <v>330</v>
      </c>
      <c r="V3548" s="121"/>
      <c r="W3548" s="121"/>
      <c r="X3548" s="122">
        <v>60000</v>
      </c>
      <c r="Y3548" s="123"/>
      <c r="Z3548" s="92" t="s">
        <v>330</v>
      </c>
      <c r="AA3548" s="93">
        <v>7433965</v>
      </c>
      <c r="AB3548" s="91" t="s">
        <v>331</v>
      </c>
    </row>
    <row r="3549" spans="2:28" s="95" customFormat="1" x14ac:dyDescent="0.2">
      <c r="B3549" s="124"/>
      <c r="C3549" s="123"/>
      <c r="D3549" s="91"/>
      <c r="E3549" s="91"/>
      <c r="F3549" s="91"/>
      <c r="G3549" s="124"/>
      <c r="H3549" s="123"/>
      <c r="I3549" s="124"/>
      <c r="J3549" s="121"/>
      <c r="K3549" s="121"/>
      <c r="L3549" s="123"/>
      <c r="M3549" s="92"/>
      <c r="O3549" s="89"/>
      <c r="Q3549" s="91"/>
      <c r="R3549" s="91"/>
      <c r="S3549" s="125">
        <v>42002</v>
      </c>
      <c r="T3549" s="123"/>
      <c r="U3549" s="120" t="s">
        <v>330</v>
      </c>
      <c r="V3549" s="121"/>
      <c r="W3549" s="121"/>
      <c r="X3549" s="122">
        <v>5916728</v>
      </c>
      <c r="Y3549" s="123"/>
      <c r="Z3549" s="92" t="s">
        <v>330</v>
      </c>
      <c r="AA3549" s="93">
        <v>13350693</v>
      </c>
      <c r="AB3549" s="91" t="s">
        <v>332</v>
      </c>
    </row>
    <row r="3550" spans="2:28" s="95" customFormat="1" x14ac:dyDescent="0.2">
      <c r="B3550" s="124"/>
      <c r="C3550" s="123"/>
      <c r="D3550" s="91"/>
      <c r="E3550" s="91"/>
      <c r="F3550" s="91"/>
      <c r="G3550" s="124"/>
      <c r="H3550" s="123"/>
      <c r="I3550" s="124"/>
      <c r="J3550" s="121"/>
      <c r="K3550" s="121"/>
      <c r="L3550" s="123"/>
      <c r="M3550" s="92"/>
      <c r="O3550" s="89"/>
      <c r="Q3550" s="91"/>
      <c r="R3550" s="91"/>
      <c r="S3550" s="125">
        <v>42089</v>
      </c>
      <c r="T3550" s="123"/>
      <c r="U3550" s="120" t="s">
        <v>330</v>
      </c>
      <c r="V3550" s="121"/>
      <c r="W3550" s="121"/>
      <c r="X3550" s="122">
        <v>3793179</v>
      </c>
      <c r="Y3550" s="123"/>
      <c r="Z3550" s="92" t="s">
        <v>330</v>
      </c>
      <c r="AA3550" s="93">
        <v>17143872</v>
      </c>
      <c r="AB3550" s="91" t="s">
        <v>332</v>
      </c>
    </row>
    <row r="3551" spans="2:28" s="95" customFormat="1" x14ac:dyDescent="0.2">
      <c r="B3551" s="124"/>
      <c r="C3551" s="123"/>
      <c r="D3551" s="91"/>
      <c r="E3551" s="91"/>
      <c r="F3551" s="91"/>
      <c r="G3551" s="124"/>
      <c r="H3551" s="123"/>
      <c r="I3551" s="124"/>
      <c r="J3551" s="121"/>
      <c r="K3551" s="121"/>
      <c r="L3551" s="123"/>
      <c r="M3551" s="92"/>
      <c r="O3551" s="89"/>
      <c r="Q3551" s="91"/>
      <c r="R3551" s="91"/>
      <c r="S3551" s="125">
        <v>42122</v>
      </c>
      <c r="T3551" s="123"/>
      <c r="U3551" s="120" t="s">
        <v>330</v>
      </c>
      <c r="V3551" s="121"/>
      <c r="W3551" s="121"/>
      <c r="X3551" s="122">
        <v>-253976</v>
      </c>
      <c r="Y3551" s="123"/>
      <c r="Z3551" s="92" t="s">
        <v>330</v>
      </c>
      <c r="AA3551" s="93">
        <v>16889896</v>
      </c>
      <c r="AB3551" s="91" t="s">
        <v>332</v>
      </c>
    </row>
    <row r="3552" spans="2:28" s="95" customFormat="1" x14ac:dyDescent="0.2">
      <c r="B3552" s="124"/>
      <c r="C3552" s="123"/>
      <c r="D3552" s="91"/>
      <c r="E3552" s="91"/>
      <c r="F3552" s="91"/>
      <c r="G3552" s="124"/>
      <c r="H3552" s="123"/>
      <c r="I3552" s="124"/>
      <c r="J3552" s="121"/>
      <c r="K3552" s="121"/>
      <c r="L3552" s="123"/>
      <c r="M3552" s="92"/>
      <c r="O3552" s="89"/>
      <c r="Q3552" s="91"/>
      <c r="R3552" s="91"/>
      <c r="S3552" s="125">
        <v>42180</v>
      </c>
      <c r="T3552" s="123"/>
      <c r="U3552" s="120" t="s">
        <v>330</v>
      </c>
      <c r="V3552" s="121"/>
      <c r="W3552" s="121"/>
      <c r="X3552" s="122">
        <v>2727797</v>
      </c>
      <c r="Y3552" s="123"/>
      <c r="Z3552" s="92" t="s">
        <v>330</v>
      </c>
      <c r="AA3552" s="93">
        <v>19617693</v>
      </c>
      <c r="AB3552" s="91" t="s">
        <v>332</v>
      </c>
    </row>
    <row r="3553" spans="2:28" s="95" customFormat="1" x14ac:dyDescent="0.2">
      <c r="B3553" s="124"/>
      <c r="C3553" s="123"/>
      <c r="D3553" s="91"/>
      <c r="E3553" s="91"/>
      <c r="F3553" s="91"/>
      <c r="G3553" s="124"/>
      <c r="H3553" s="123"/>
      <c r="I3553" s="124"/>
      <c r="J3553" s="121"/>
      <c r="K3553" s="121"/>
      <c r="L3553" s="123"/>
      <c r="M3553" s="92"/>
      <c r="O3553" s="89"/>
      <c r="Q3553" s="91"/>
      <c r="R3553" s="91"/>
      <c r="S3553" s="125">
        <v>42275</v>
      </c>
      <c r="T3553" s="123"/>
      <c r="U3553" s="120" t="s">
        <v>330</v>
      </c>
      <c r="V3553" s="121"/>
      <c r="W3553" s="121"/>
      <c r="X3553" s="122">
        <v>4943712</v>
      </c>
      <c r="Y3553" s="123"/>
      <c r="Z3553" s="92" t="s">
        <v>330</v>
      </c>
      <c r="AA3553" s="93">
        <v>24561405</v>
      </c>
      <c r="AB3553" s="91" t="s">
        <v>332</v>
      </c>
    </row>
    <row r="3554" spans="2:28" s="95" customFormat="1" x14ac:dyDescent="0.2">
      <c r="B3554" s="124"/>
      <c r="C3554" s="123"/>
      <c r="D3554" s="91"/>
      <c r="E3554" s="91"/>
      <c r="F3554" s="91"/>
      <c r="G3554" s="124"/>
      <c r="H3554" s="123"/>
      <c r="I3554" s="124"/>
      <c r="J3554" s="121"/>
      <c r="K3554" s="121"/>
      <c r="L3554" s="123"/>
      <c r="M3554" s="92"/>
      <c r="O3554" s="89"/>
      <c r="Q3554" s="91"/>
      <c r="R3554" s="91"/>
      <c r="S3554" s="125">
        <v>42324</v>
      </c>
      <c r="T3554" s="123"/>
      <c r="U3554" s="120" t="s">
        <v>330</v>
      </c>
      <c r="V3554" s="121"/>
      <c r="W3554" s="121"/>
      <c r="X3554" s="122">
        <v>830000</v>
      </c>
      <c r="Y3554" s="123"/>
      <c r="Z3554" s="92" t="s">
        <v>330</v>
      </c>
      <c r="AA3554" s="93">
        <v>25391405</v>
      </c>
      <c r="AB3554" s="91" t="s">
        <v>331</v>
      </c>
    </row>
    <row r="3555" spans="2:28" s="95" customFormat="1" x14ac:dyDescent="0.2">
      <c r="B3555" s="124"/>
      <c r="C3555" s="123"/>
      <c r="D3555" s="91"/>
      <c r="E3555" s="91"/>
      <c r="F3555" s="91"/>
      <c r="G3555" s="124"/>
      <c r="H3555" s="123"/>
      <c r="I3555" s="124"/>
      <c r="J3555" s="121"/>
      <c r="K3555" s="121"/>
      <c r="L3555" s="123"/>
      <c r="M3555" s="92"/>
      <c r="O3555" s="89"/>
      <c r="Q3555" s="91"/>
      <c r="R3555" s="91"/>
      <c r="S3555" s="125">
        <v>42354</v>
      </c>
      <c r="T3555" s="123"/>
      <c r="U3555" s="120" t="s">
        <v>330</v>
      </c>
      <c r="V3555" s="121"/>
      <c r="W3555" s="121"/>
      <c r="X3555" s="122">
        <v>20000</v>
      </c>
      <c r="Y3555" s="123"/>
      <c r="Z3555" s="92" t="s">
        <v>330</v>
      </c>
      <c r="AA3555" s="93">
        <v>25411405</v>
      </c>
      <c r="AB3555" s="91" t="s">
        <v>331</v>
      </c>
    </row>
    <row r="3556" spans="2:28" s="95" customFormat="1" x14ac:dyDescent="0.2">
      <c r="B3556" s="124"/>
      <c r="C3556" s="123"/>
      <c r="D3556" s="91"/>
      <c r="E3556" s="91"/>
      <c r="F3556" s="91"/>
      <c r="G3556" s="124"/>
      <c r="H3556" s="123"/>
      <c r="I3556" s="124"/>
      <c r="J3556" s="121"/>
      <c r="K3556" s="121"/>
      <c r="L3556" s="123"/>
      <c r="M3556" s="92"/>
      <c r="O3556" s="89"/>
      <c r="Q3556" s="91"/>
      <c r="R3556" s="91"/>
      <c r="S3556" s="125">
        <v>42366</v>
      </c>
      <c r="T3556" s="123"/>
      <c r="U3556" s="120" t="s">
        <v>330</v>
      </c>
      <c r="V3556" s="121"/>
      <c r="W3556" s="121"/>
      <c r="X3556" s="122">
        <v>-112429</v>
      </c>
      <c r="Y3556" s="123"/>
      <c r="Z3556" s="92" t="s">
        <v>330</v>
      </c>
      <c r="AA3556" s="93">
        <v>25298976</v>
      </c>
      <c r="AB3556" s="91" t="s">
        <v>332</v>
      </c>
    </row>
    <row r="3557" spans="2:28" s="95" customFormat="1" x14ac:dyDescent="0.2">
      <c r="B3557" s="124"/>
      <c r="C3557" s="123"/>
      <c r="D3557" s="91"/>
      <c r="E3557" s="91"/>
      <c r="F3557" s="91"/>
      <c r="G3557" s="124"/>
      <c r="H3557" s="123"/>
      <c r="I3557" s="124"/>
      <c r="J3557" s="121"/>
      <c r="K3557" s="121"/>
      <c r="L3557" s="123"/>
      <c r="M3557" s="92"/>
      <c r="O3557" s="89"/>
      <c r="Q3557" s="91"/>
      <c r="R3557" s="91"/>
      <c r="S3557" s="125">
        <v>42416</v>
      </c>
      <c r="T3557" s="123"/>
      <c r="U3557" s="120" t="s">
        <v>330</v>
      </c>
      <c r="V3557" s="121"/>
      <c r="W3557" s="121"/>
      <c r="X3557" s="122">
        <v>1180000</v>
      </c>
      <c r="Y3557" s="123"/>
      <c r="Z3557" s="92" t="s">
        <v>330</v>
      </c>
      <c r="AA3557" s="93">
        <v>26478976</v>
      </c>
      <c r="AB3557" s="91" t="s">
        <v>331</v>
      </c>
    </row>
    <row r="3558" spans="2:28" s="95" customFormat="1" x14ac:dyDescent="0.2">
      <c r="B3558" s="124"/>
      <c r="C3558" s="123"/>
      <c r="D3558" s="91"/>
      <c r="E3558" s="91"/>
      <c r="F3558" s="91"/>
      <c r="G3558" s="124"/>
      <c r="H3558" s="123"/>
      <c r="I3558" s="124"/>
      <c r="J3558" s="121"/>
      <c r="K3558" s="121"/>
      <c r="L3558" s="123"/>
      <c r="M3558" s="92"/>
      <c r="O3558" s="89"/>
      <c r="Q3558" s="91"/>
      <c r="R3558" s="91"/>
      <c r="S3558" s="125">
        <v>42425</v>
      </c>
      <c r="T3558" s="123"/>
      <c r="U3558" s="120" t="s">
        <v>330</v>
      </c>
      <c r="V3558" s="121"/>
      <c r="W3558" s="121"/>
      <c r="X3558" s="122">
        <v>-2303668</v>
      </c>
      <c r="Y3558" s="123"/>
      <c r="Z3558" s="92" t="s">
        <v>330</v>
      </c>
      <c r="AA3558" s="93">
        <v>24175308</v>
      </c>
      <c r="AB3558" s="91" t="s">
        <v>333</v>
      </c>
    </row>
    <row r="3559" spans="2:28" s="95" customFormat="1" x14ac:dyDescent="0.2">
      <c r="B3559" s="124"/>
      <c r="C3559" s="123"/>
      <c r="D3559" s="91"/>
      <c r="E3559" s="91"/>
      <c r="F3559" s="91"/>
      <c r="G3559" s="124"/>
      <c r="H3559" s="123"/>
      <c r="I3559" s="124"/>
      <c r="J3559" s="121"/>
      <c r="K3559" s="121"/>
      <c r="L3559" s="123"/>
      <c r="M3559" s="92"/>
      <c r="O3559" s="89"/>
      <c r="Q3559" s="91"/>
      <c r="R3559" s="91"/>
      <c r="S3559" s="125">
        <v>42457</v>
      </c>
      <c r="T3559" s="123"/>
      <c r="U3559" s="120" t="s">
        <v>330</v>
      </c>
      <c r="V3559" s="121"/>
      <c r="W3559" s="121"/>
      <c r="X3559" s="122">
        <v>-44805</v>
      </c>
      <c r="Y3559" s="123"/>
      <c r="Z3559" s="92" t="s">
        <v>330</v>
      </c>
      <c r="AA3559" s="93">
        <v>24130503</v>
      </c>
      <c r="AB3559" s="91" t="s">
        <v>332</v>
      </c>
    </row>
    <row r="3560" spans="2:28" s="95" customFormat="1" x14ac:dyDescent="0.2">
      <c r="B3560" s="124"/>
      <c r="C3560" s="123"/>
      <c r="D3560" s="91"/>
      <c r="E3560" s="91"/>
      <c r="F3560" s="91"/>
      <c r="G3560" s="124"/>
      <c r="H3560" s="123"/>
      <c r="I3560" s="124"/>
      <c r="J3560" s="121"/>
      <c r="K3560" s="121"/>
      <c r="L3560" s="123"/>
      <c r="M3560" s="92"/>
      <c r="O3560" s="89"/>
      <c r="Q3560" s="91"/>
      <c r="R3560" s="91"/>
      <c r="S3560" s="125">
        <v>42506</v>
      </c>
      <c r="T3560" s="123"/>
      <c r="U3560" s="120" t="s">
        <v>330</v>
      </c>
      <c r="V3560" s="121"/>
      <c r="W3560" s="121"/>
      <c r="X3560" s="122">
        <v>10000</v>
      </c>
      <c r="Y3560" s="123"/>
      <c r="Z3560" s="92" t="s">
        <v>330</v>
      </c>
      <c r="AA3560" s="93">
        <v>24140503</v>
      </c>
      <c r="AB3560" s="91" t="s">
        <v>331</v>
      </c>
    </row>
    <row r="3561" spans="2:28" s="95" customFormat="1" x14ac:dyDescent="0.2">
      <c r="B3561" s="124"/>
      <c r="C3561" s="123"/>
      <c r="D3561" s="91"/>
      <c r="E3561" s="91"/>
      <c r="F3561" s="91"/>
      <c r="G3561" s="124"/>
      <c r="H3561" s="123"/>
      <c r="I3561" s="124"/>
      <c r="J3561" s="121"/>
      <c r="K3561" s="121"/>
      <c r="L3561" s="123"/>
      <c r="M3561" s="92"/>
      <c r="O3561" s="89"/>
      <c r="Q3561" s="91"/>
      <c r="R3561" s="91"/>
      <c r="S3561" s="125">
        <v>42521</v>
      </c>
      <c r="T3561" s="123"/>
      <c r="U3561" s="120" t="s">
        <v>330</v>
      </c>
      <c r="V3561" s="121"/>
      <c r="W3561" s="121"/>
      <c r="X3561" s="122">
        <v>448012</v>
      </c>
      <c r="Y3561" s="123"/>
      <c r="Z3561" s="92" t="s">
        <v>330</v>
      </c>
      <c r="AA3561" s="93">
        <v>24588515</v>
      </c>
      <c r="AB3561" s="91" t="s">
        <v>332</v>
      </c>
    </row>
    <row r="3562" spans="2:28" s="95" customFormat="1" x14ac:dyDescent="0.2">
      <c r="B3562" s="124"/>
      <c r="C3562" s="123"/>
      <c r="D3562" s="91"/>
      <c r="E3562" s="91"/>
      <c r="F3562" s="91"/>
      <c r="G3562" s="124"/>
      <c r="H3562" s="123"/>
      <c r="I3562" s="124"/>
      <c r="J3562" s="121"/>
      <c r="K3562" s="121"/>
      <c r="L3562" s="123"/>
      <c r="M3562" s="92"/>
      <c r="O3562" s="89"/>
      <c r="Q3562" s="91"/>
      <c r="R3562" s="91"/>
      <c r="S3562" s="125">
        <v>42548</v>
      </c>
      <c r="T3562" s="123"/>
      <c r="U3562" s="120" t="s">
        <v>330</v>
      </c>
      <c r="V3562" s="121"/>
      <c r="W3562" s="121"/>
      <c r="X3562" s="122">
        <v>1299823</v>
      </c>
      <c r="Y3562" s="123"/>
      <c r="Z3562" s="92" t="s">
        <v>330</v>
      </c>
      <c r="AA3562" s="93">
        <v>25888338</v>
      </c>
      <c r="AB3562" s="91" t="s">
        <v>332</v>
      </c>
    </row>
    <row r="3563" spans="2:28" s="95" customFormat="1" x14ac:dyDescent="0.2">
      <c r="B3563" s="124"/>
      <c r="C3563" s="123"/>
      <c r="D3563" s="91"/>
      <c r="E3563" s="91"/>
      <c r="F3563" s="91"/>
      <c r="G3563" s="124"/>
      <c r="H3563" s="123"/>
      <c r="I3563" s="124"/>
      <c r="J3563" s="121"/>
      <c r="K3563" s="121"/>
      <c r="L3563" s="123"/>
      <c r="M3563" s="92"/>
      <c r="O3563" s="89"/>
      <c r="Q3563" s="91"/>
      <c r="R3563" s="91"/>
      <c r="S3563" s="125">
        <v>42578</v>
      </c>
      <c r="T3563" s="123"/>
      <c r="U3563" s="120" t="s">
        <v>330</v>
      </c>
      <c r="V3563" s="121"/>
      <c r="W3563" s="121"/>
      <c r="X3563" s="122">
        <v>-13882</v>
      </c>
      <c r="Y3563" s="123"/>
      <c r="Z3563" s="92" t="s">
        <v>330</v>
      </c>
      <c r="AA3563" s="93">
        <v>25874456</v>
      </c>
      <c r="AB3563" s="91" t="s">
        <v>332</v>
      </c>
    </row>
    <row r="3564" spans="2:28" s="95" customFormat="1" x14ac:dyDescent="0.2">
      <c r="B3564" s="124"/>
      <c r="C3564" s="123"/>
      <c r="D3564" s="91"/>
      <c r="E3564" s="91"/>
      <c r="F3564" s="91"/>
      <c r="G3564" s="124"/>
      <c r="H3564" s="123"/>
      <c r="I3564" s="124"/>
      <c r="J3564" s="121"/>
      <c r="K3564" s="121"/>
      <c r="L3564" s="123"/>
      <c r="M3564" s="92"/>
      <c r="O3564" s="89"/>
      <c r="Q3564" s="91"/>
      <c r="R3564" s="91"/>
      <c r="S3564" s="125">
        <v>42641</v>
      </c>
      <c r="T3564" s="123"/>
      <c r="U3564" s="120" t="s">
        <v>330</v>
      </c>
      <c r="V3564" s="121"/>
      <c r="W3564" s="121"/>
      <c r="X3564" s="122">
        <v>-280484</v>
      </c>
      <c r="Y3564" s="123"/>
      <c r="Z3564" s="92" t="s">
        <v>330</v>
      </c>
      <c r="AA3564" s="93">
        <v>25593972</v>
      </c>
      <c r="AB3564" s="91" t="s">
        <v>332</v>
      </c>
    </row>
    <row r="3565" spans="2:28" s="95" customFormat="1" x14ac:dyDescent="0.2">
      <c r="B3565" s="124"/>
      <c r="C3565" s="123"/>
      <c r="D3565" s="91"/>
      <c r="E3565" s="91"/>
      <c r="F3565" s="91"/>
      <c r="G3565" s="124"/>
      <c r="H3565" s="123"/>
      <c r="I3565" s="124"/>
      <c r="J3565" s="121"/>
      <c r="K3565" s="121"/>
      <c r="L3565" s="123"/>
      <c r="M3565" s="92"/>
      <c r="O3565" s="89"/>
      <c r="Q3565" s="91"/>
      <c r="R3565" s="91"/>
      <c r="S3565" s="125">
        <v>42657</v>
      </c>
      <c r="T3565" s="123"/>
      <c r="U3565" s="120" t="s">
        <v>330</v>
      </c>
      <c r="V3565" s="121"/>
      <c r="W3565" s="121"/>
      <c r="X3565" s="122">
        <v>20000</v>
      </c>
      <c r="Y3565" s="123"/>
      <c r="Z3565" s="92" t="s">
        <v>330</v>
      </c>
      <c r="AA3565" s="93">
        <v>25613972</v>
      </c>
      <c r="AB3565" s="91" t="s">
        <v>331</v>
      </c>
    </row>
    <row r="3566" spans="2:28" s="95" customFormat="1" x14ac:dyDescent="0.2">
      <c r="B3566" s="124"/>
      <c r="C3566" s="123"/>
      <c r="D3566" s="91"/>
      <c r="E3566" s="91"/>
      <c r="F3566" s="91"/>
      <c r="G3566" s="124"/>
      <c r="H3566" s="123"/>
      <c r="I3566" s="124"/>
      <c r="J3566" s="121"/>
      <c r="K3566" s="121"/>
      <c r="L3566" s="123"/>
      <c r="M3566" s="92"/>
      <c r="O3566" s="89"/>
      <c r="Q3566" s="91"/>
      <c r="R3566" s="91"/>
      <c r="S3566" s="125">
        <v>42668</v>
      </c>
      <c r="T3566" s="123"/>
      <c r="U3566" s="120" t="s">
        <v>330</v>
      </c>
      <c r="V3566" s="121"/>
      <c r="W3566" s="121"/>
      <c r="X3566" s="122">
        <v>-680363</v>
      </c>
      <c r="Y3566" s="123"/>
      <c r="Z3566" s="92" t="s">
        <v>330</v>
      </c>
      <c r="AA3566" s="93">
        <v>24933609</v>
      </c>
      <c r="AB3566" s="91" t="s">
        <v>332</v>
      </c>
    </row>
    <row r="3567" spans="2:28" s="95" customFormat="1" x14ac:dyDescent="0.2">
      <c r="B3567" s="124"/>
      <c r="C3567" s="123"/>
      <c r="D3567" s="91"/>
      <c r="E3567" s="91"/>
      <c r="F3567" s="91"/>
      <c r="G3567" s="124"/>
      <c r="H3567" s="123"/>
      <c r="I3567" s="124"/>
      <c r="J3567" s="121"/>
      <c r="K3567" s="121"/>
      <c r="L3567" s="123"/>
      <c r="M3567" s="92"/>
      <c r="O3567" s="89"/>
      <c r="Q3567" s="91"/>
      <c r="R3567" s="91"/>
      <c r="S3567" s="125">
        <v>42681</v>
      </c>
      <c r="T3567" s="123"/>
      <c r="U3567" s="120" t="s">
        <v>330</v>
      </c>
      <c r="V3567" s="121"/>
      <c r="W3567" s="121"/>
      <c r="X3567" s="122">
        <v>262304</v>
      </c>
      <c r="Y3567" s="123"/>
      <c r="Z3567" s="92" t="s">
        <v>330</v>
      </c>
      <c r="AA3567" s="93">
        <v>25195913</v>
      </c>
      <c r="AB3567" s="91" t="s">
        <v>332</v>
      </c>
    </row>
    <row r="3568" spans="2:28" s="95" customFormat="1" x14ac:dyDescent="0.2">
      <c r="B3568" s="124"/>
      <c r="C3568" s="123"/>
      <c r="D3568" s="91"/>
      <c r="E3568" s="91"/>
      <c r="F3568" s="91"/>
      <c r="G3568" s="124"/>
      <c r="H3568" s="123"/>
      <c r="I3568" s="124"/>
      <c r="J3568" s="121"/>
      <c r="K3568" s="121"/>
      <c r="L3568" s="123"/>
      <c r="M3568" s="92"/>
      <c r="O3568" s="89"/>
      <c r="Q3568" s="91"/>
      <c r="R3568" s="91"/>
      <c r="S3568" s="125">
        <v>42703</v>
      </c>
      <c r="T3568" s="123"/>
      <c r="U3568" s="120" t="s">
        <v>330</v>
      </c>
      <c r="V3568" s="121"/>
      <c r="W3568" s="121"/>
      <c r="X3568" s="122">
        <v>-17145</v>
      </c>
      <c r="Y3568" s="123"/>
      <c r="Z3568" s="92" t="s">
        <v>330</v>
      </c>
      <c r="AA3568" s="93">
        <v>25178768</v>
      </c>
      <c r="AB3568" s="91" t="s">
        <v>332</v>
      </c>
    </row>
    <row r="3569" spans="2:28" s="95" customFormat="1" x14ac:dyDescent="0.2">
      <c r="B3569" s="124"/>
      <c r="C3569" s="123"/>
      <c r="D3569" s="91"/>
      <c r="E3569" s="91"/>
      <c r="F3569" s="91"/>
      <c r="G3569" s="124"/>
      <c r="H3569" s="123"/>
      <c r="I3569" s="124"/>
      <c r="J3569" s="121"/>
      <c r="K3569" s="121"/>
      <c r="L3569" s="123"/>
      <c r="M3569" s="92"/>
      <c r="O3569" s="89"/>
      <c r="Q3569" s="91"/>
      <c r="R3569" s="91"/>
      <c r="S3569" s="125">
        <v>42719</v>
      </c>
      <c r="T3569" s="123"/>
      <c r="U3569" s="120" t="s">
        <v>330</v>
      </c>
      <c r="V3569" s="121"/>
      <c r="W3569" s="121"/>
      <c r="X3569" s="122">
        <v>-470000</v>
      </c>
      <c r="Y3569" s="123"/>
      <c r="Z3569" s="92" t="s">
        <v>330</v>
      </c>
      <c r="AA3569" s="93">
        <v>24708768</v>
      </c>
      <c r="AB3569" s="91" t="s">
        <v>331</v>
      </c>
    </row>
    <row r="3570" spans="2:28" s="95" customFormat="1" x14ac:dyDescent="0.2">
      <c r="B3570" s="124"/>
      <c r="C3570" s="123"/>
      <c r="D3570" s="91"/>
      <c r="E3570" s="91"/>
      <c r="F3570" s="91"/>
      <c r="G3570" s="124"/>
      <c r="H3570" s="123"/>
      <c r="I3570" s="124"/>
      <c r="J3570" s="121"/>
      <c r="K3570" s="121"/>
      <c r="L3570" s="123"/>
      <c r="M3570" s="92"/>
      <c r="O3570" s="89"/>
      <c r="Q3570" s="91"/>
      <c r="R3570" s="91"/>
      <c r="S3570" s="125">
        <v>42731</v>
      </c>
      <c r="T3570" s="123"/>
      <c r="U3570" s="120" t="s">
        <v>330</v>
      </c>
      <c r="V3570" s="121"/>
      <c r="W3570" s="121"/>
      <c r="X3570" s="122">
        <v>-2948</v>
      </c>
      <c r="Y3570" s="123"/>
      <c r="Z3570" s="92" t="s">
        <v>330</v>
      </c>
      <c r="AA3570" s="93">
        <v>24705820</v>
      </c>
      <c r="AB3570" s="91" t="s">
        <v>331</v>
      </c>
    </row>
    <row r="3571" spans="2:28" s="95" customFormat="1" x14ac:dyDescent="0.2">
      <c r="B3571" s="124"/>
      <c r="C3571" s="123"/>
      <c r="D3571" s="91"/>
      <c r="E3571" s="91"/>
      <c r="F3571" s="91"/>
      <c r="G3571" s="124"/>
      <c r="H3571" s="123"/>
      <c r="I3571" s="124"/>
      <c r="J3571" s="121"/>
      <c r="K3571" s="121"/>
      <c r="L3571" s="123"/>
      <c r="M3571" s="92"/>
      <c r="O3571" s="89"/>
      <c r="Q3571" s="91"/>
      <c r="R3571" s="91"/>
      <c r="S3571" s="125">
        <v>42793</v>
      </c>
      <c r="T3571" s="123"/>
      <c r="U3571" s="120" t="s">
        <v>330</v>
      </c>
      <c r="V3571" s="121"/>
      <c r="W3571" s="121"/>
      <c r="X3571" s="122">
        <v>-58076</v>
      </c>
      <c r="Y3571" s="123"/>
      <c r="Z3571" s="92" t="s">
        <v>330</v>
      </c>
      <c r="AA3571" s="93">
        <v>24647744</v>
      </c>
      <c r="AB3571" s="91" t="s">
        <v>331</v>
      </c>
    </row>
    <row r="3572" spans="2:28" s="95" customFormat="1" x14ac:dyDescent="0.2">
      <c r="B3572" s="124"/>
      <c r="C3572" s="123"/>
      <c r="D3572" s="91"/>
      <c r="E3572" s="91"/>
      <c r="F3572" s="91"/>
      <c r="G3572" s="124"/>
      <c r="H3572" s="123"/>
      <c r="I3572" s="124"/>
      <c r="J3572" s="121"/>
      <c r="K3572" s="121"/>
      <c r="L3572" s="123"/>
      <c r="M3572" s="92"/>
      <c r="O3572" s="89"/>
      <c r="Q3572" s="91"/>
      <c r="R3572" s="91"/>
      <c r="S3572" s="125">
        <v>42851</v>
      </c>
      <c r="T3572" s="123"/>
      <c r="U3572" s="120" t="s">
        <v>330</v>
      </c>
      <c r="V3572" s="121"/>
      <c r="W3572" s="121"/>
      <c r="X3572" s="122">
        <v>-2553</v>
      </c>
      <c r="Y3572" s="123"/>
      <c r="Z3572" s="92" t="s">
        <v>330</v>
      </c>
      <c r="AA3572" s="93">
        <v>24645191</v>
      </c>
      <c r="AB3572" s="91" t="s">
        <v>331</v>
      </c>
    </row>
    <row r="3573" spans="2:28" s="95" customFormat="1" x14ac:dyDescent="0.2">
      <c r="B3573" s="124"/>
      <c r="C3573" s="123"/>
      <c r="D3573" s="91"/>
      <c r="E3573" s="91"/>
      <c r="F3573" s="91"/>
      <c r="G3573" s="124"/>
      <c r="H3573" s="123"/>
      <c r="I3573" s="124"/>
      <c r="J3573" s="121"/>
      <c r="K3573" s="121"/>
      <c r="L3573" s="123"/>
      <c r="M3573" s="92"/>
      <c r="O3573" s="89"/>
      <c r="Q3573" s="91"/>
      <c r="R3573" s="91"/>
      <c r="S3573" s="125">
        <v>42912</v>
      </c>
      <c r="T3573" s="123"/>
      <c r="U3573" s="120" t="s">
        <v>330</v>
      </c>
      <c r="V3573" s="121"/>
      <c r="W3573" s="121"/>
      <c r="X3573" s="122">
        <v>-14101</v>
      </c>
      <c r="Y3573" s="123"/>
      <c r="Z3573" s="92" t="s">
        <v>330</v>
      </c>
      <c r="AA3573" s="93">
        <v>24631090</v>
      </c>
      <c r="AB3573" s="91" t="s">
        <v>331</v>
      </c>
    </row>
    <row r="3574" spans="2:28" s="95" customFormat="1" x14ac:dyDescent="0.2">
      <c r="B3574" s="124"/>
      <c r="C3574" s="123"/>
      <c r="D3574" s="91"/>
      <c r="E3574" s="91"/>
      <c r="F3574" s="91"/>
      <c r="G3574" s="124"/>
      <c r="H3574" s="123"/>
      <c r="I3574" s="124"/>
      <c r="J3574" s="121"/>
      <c r="K3574" s="121"/>
      <c r="L3574" s="123"/>
      <c r="M3574" s="92"/>
      <c r="O3574" s="89"/>
      <c r="Q3574" s="91"/>
      <c r="R3574" s="91"/>
      <c r="S3574" s="125">
        <v>42942</v>
      </c>
      <c r="T3574" s="123"/>
      <c r="U3574" s="120" t="s">
        <v>330</v>
      </c>
      <c r="V3574" s="121"/>
      <c r="W3574" s="121"/>
      <c r="X3574" s="122">
        <v>-414</v>
      </c>
      <c r="Y3574" s="123"/>
      <c r="Z3574" s="92" t="s">
        <v>330</v>
      </c>
      <c r="AA3574" s="93">
        <v>24630676</v>
      </c>
      <c r="AB3574" s="91" t="s">
        <v>331</v>
      </c>
    </row>
    <row r="3575" spans="2:28" s="95" customFormat="1" x14ac:dyDescent="0.2">
      <c r="B3575" s="124"/>
      <c r="C3575" s="123"/>
      <c r="D3575" s="91"/>
      <c r="E3575" s="91"/>
      <c r="F3575" s="91"/>
      <c r="G3575" s="124"/>
      <c r="H3575" s="123"/>
      <c r="I3575" s="124"/>
      <c r="J3575" s="121"/>
      <c r="K3575" s="121"/>
      <c r="L3575" s="123"/>
      <c r="M3575" s="92"/>
      <c r="O3575" s="89"/>
      <c r="Q3575" s="91"/>
      <c r="R3575" s="91"/>
      <c r="S3575" s="125">
        <v>43004</v>
      </c>
      <c r="T3575" s="123"/>
      <c r="U3575" s="120" t="s">
        <v>330</v>
      </c>
      <c r="V3575" s="121"/>
      <c r="W3575" s="121"/>
      <c r="X3575" s="122">
        <v>-67086</v>
      </c>
      <c r="Y3575" s="123"/>
      <c r="Z3575" s="92" t="s">
        <v>330</v>
      </c>
      <c r="AA3575" s="93">
        <v>24563590</v>
      </c>
      <c r="AB3575" s="91" t="s">
        <v>331</v>
      </c>
    </row>
    <row r="3576" spans="2:28" s="95" customFormat="1" x14ac:dyDescent="0.2">
      <c r="B3576" s="124"/>
      <c r="C3576" s="123"/>
      <c r="D3576" s="91"/>
      <c r="E3576" s="91"/>
      <c r="F3576" s="91"/>
      <c r="G3576" s="124"/>
      <c r="H3576" s="123"/>
      <c r="I3576" s="124"/>
      <c r="J3576" s="121"/>
      <c r="K3576" s="121"/>
      <c r="L3576" s="123"/>
      <c r="M3576" s="92"/>
      <c r="O3576" s="89"/>
      <c r="Q3576" s="91"/>
      <c r="R3576" s="91"/>
      <c r="S3576" s="125">
        <v>43034</v>
      </c>
      <c r="T3576" s="123"/>
      <c r="U3576" s="120" t="s">
        <v>330</v>
      </c>
      <c r="V3576" s="121"/>
      <c r="W3576" s="121"/>
      <c r="X3576" s="122">
        <v>-36036</v>
      </c>
      <c r="Y3576" s="123"/>
      <c r="Z3576" s="92" t="s">
        <v>330</v>
      </c>
      <c r="AA3576" s="93">
        <v>24527554</v>
      </c>
      <c r="AB3576" s="91" t="s">
        <v>331</v>
      </c>
    </row>
    <row r="3577" spans="2:28" s="95" customFormat="1" x14ac:dyDescent="0.2">
      <c r="B3577" s="124"/>
      <c r="C3577" s="123"/>
      <c r="D3577" s="91"/>
      <c r="E3577" s="91"/>
      <c r="F3577" s="91"/>
      <c r="G3577" s="124"/>
      <c r="H3577" s="123"/>
      <c r="I3577" s="124"/>
      <c r="J3577" s="121"/>
      <c r="K3577" s="121"/>
      <c r="L3577" s="123"/>
      <c r="M3577" s="92"/>
      <c r="O3577" s="89"/>
      <c r="Q3577" s="91"/>
      <c r="R3577" s="91"/>
      <c r="S3577" s="125">
        <v>43090</v>
      </c>
      <c r="T3577" s="123"/>
      <c r="U3577" s="120" t="s">
        <v>330</v>
      </c>
      <c r="V3577" s="121"/>
      <c r="W3577" s="121"/>
      <c r="X3577" s="122">
        <v>-78558</v>
      </c>
      <c r="Y3577" s="123"/>
      <c r="Z3577" s="92" t="s">
        <v>330</v>
      </c>
      <c r="AA3577" s="93">
        <v>24448996</v>
      </c>
      <c r="AB3577" s="91" t="s">
        <v>331</v>
      </c>
    </row>
    <row r="3578" spans="2:28" s="95" customFormat="1" x14ac:dyDescent="0.2">
      <c r="B3578" s="124"/>
      <c r="C3578" s="123"/>
      <c r="D3578" s="91"/>
      <c r="E3578" s="91"/>
      <c r="F3578" s="91"/>
      <c r="G3578" s="124"/>
      <c r="H3578" s="123"/>
      <c r="I3578" s="124"/>
      <c r="J3578" s="121"/>
      <c r="K3578" s="121"/>
      <c r="L3578" s="123"/>
      <c r="M3578" s="92"/>
      <c r="O3578" s="89"/>
      <c r="Q3578" s="91"/>
      <c r="R3578" s="91"/>
      <c r="S3578" s="125">
        <v>43157</v>
      </c>
      <c r="T3578" s="123"/>
      <c r="U3578" s="120" t="s">
        <v>330</v>
      </c>
      <c r="V3578" s="121"/>
      <c r="W3578" s="121"/>
      <c r="X3578" s="122">
        <v>-4253</v>
      </c>
      <c r="Y3578" s="123"/>
      <c r="Z3578" s="92" t="s">
        <v>330</v>
      </c>
      <c r="AA3578" s="93">
        <v>24444743</v>
      </c>
      <c r="AB3578" s="91" t="s">
        <v>331</v>
      </c>
    </row>
    <row r="3579" spans="2:28" s="95" customFormat="1" x14ac:dyDescent="0.2">
      <c r="B3579" s="124"/>
      <c r="C3579" s="123"/>
      <c r="D3579" s="91"/>
      <c r="E3579" s="91"/>
      <c r="F3579" s="91"/>
      <c r="G3579" s="124"/>
      <c r="H3579" s="123"/>
      <c r="I3579" s="124"/>
      <c r="J3579" s="121"/>
      <c r="K3579" s="121"/>
      <c r="L3579" s="123"/>
      <c r="M3579" s="92"/>
      <c r="O3579" s="89"/>
      <c r="Q3579" s="91"/>
      <c r="R3579" s="91"/>
      <c r="S3579" s="125">
        <v>43181</v>
      </c>
      <c r="T3579" s="123"/>
      <c r="U3579" s="120" t="s">
        <v>330</v>
      </c>
      <c r="V3579" s="121"/>
      <c r="W3579" s="121"/>
      <c r="X3579" s="122">
        <v>-14912</v>
      </c>
      <c r="Y3579" s="123"/>
      <c r="Z3579" s="92" t="s">
        <v>330</v>
      </c>
      <c r="AA3579" s="93">
        <v>24429831</v>
      </c>
      <c r="AB3579" s="91" t="s">
        <v>331</v>
      </c>
    </row>
    <row r="3580" spans="2:28" s="95" customFormat="1" x14ac:dyDescent="0.2">
      <c r="B3580" s="124"/>
      <c r="C3580" s="123"/>
      <c r="D3580" s="91"/>
      <c r="E3580" s="91"/>
      <c r="F3580" s="91"/>
      <c r="G3580" s="124"/>
      <c r="H3580" s="123"/>
      <c r="I3580" s="124"/>
      <c r="J3580" s="121"/>
      <c r="K3580" s="121"/>
      <c r="L3580" s="123"/>
      <c r="M3580" s="92"/>
      <c r="O3580" s="89"/>
      <c r="Q3580" s="91"/>
      <c r="R3580" s="91"/>
      <c r="S3580" s="125">
        <v>43215</v>
      </c>
      <c r="T3580" s="123"/>
      <c r="U3580" s="120" t="s">
        <v>330</v>
      </c>
      <c r="V3580" s="121"/>
      <c r="W3580" s="121"/>
      <c r="X3580" s="122">
        <v>-32358</v>
      </c>
      <c r="Y3580" s="123"/>
      <c r="Z3580" s="92" t="s">
        <v>330</v>
      </c>
      <c r="AA3580" s="93">
        <v>24397473</v>
      </c>
      <c r="AB3580" s="91" t="s">
        <v>331</v>
      </c>
    </row>
    <row r="3581" spans="2:28" s="95" customFormat="1" x14ac:dyDescent="0.2">
      <c r="B3581" s="124"/>
      <c r="C3581" s="123"/>
      <c r="D3581" s="91"/>
      <c r="E3581" s="91"/>
      <c r="F3581" s="91"/>
      <c r="G3581" s="124"/>
      <c r="H3581" s="123"/>
      <c r="I3581" s="124"/>
      <c r="J3581" s="121"/>
      <c r="K3581" s="121"/>
      <c r="L3581" s="123"/>
      <c r="M3581" s="92"/>
      <c r="O3581" s="89"/>
      <c r="Q3581" s="91"/>
      <c r="R3581" s="91"/>
      <c r="S3581" s="125">
        <v>43272</v>
      </c>
      <c r="T3581" s="123"/>
      <c r="U3581" s="120" t="s">
        <v>330</v>
      </c>
      <c r="V3581" s="121"/>
      <c r="W3581" s="121"/>
      <c r="X3581" s="122">
        <v>-9072</v>
      </c>
      <c r="Y3581" s="123"/>
      <c r="Z3581" s="92" t="s">
        <v>330</v>
      </c>
      <c r="AA3581" s="93">
        <v>24388401</v>
      </c>
      <c r="AB3581" s="91" t="s">
        <v>331</v>
      </c>
    </row>
    <row r="3582" spans="2:28" s="95" customFormat="1" x14ac:dyDescent="0.2">
      <c r="B3582" s="124"/>
      <c r="C3582" s="123"/>
      <c r="D3582" s="91"/>
      <c r="E3582" s="91"/>
      <c r="F3582" s="91"/>
      <c r="G3582" s="124"/>
      <c r="H3582" s="123"/>
      <c r="I3582" s="124"/>
      <c r="J3582" s="121"/>
      <c r="K3582" s="121"/>
      <c r="L3582" s="123"/>
      <c r="M3582" s="92"/>
      <c r="O3582" s="89"/>
      <c r="Q3582" s="91"/>
      <c r="R3582" s="91"/>
      <c r="S3582" s="125">
        <v>43307</v>
      </c>
      <c r="T3582" s="123"/>
      <c r="U3582" s="120" t="s">
        <v>330</v>
      </c>
      <c r="V3582" s="121"/>
      <c r="W3582" s="121"/>
      <c r="X3582" s="122">
        <v>-4051590</v>
      </c>
      <c r="Y3582" s="123"/>
      <c r="Z3582" s="92" t="s">
        <v>330</v>
      </c>
      <c r="AA3582" s="93">
        <v>20336811</v>
      </c>
      <c r="AB3582" s="91" t="s">
        <v>333</v>
      </c>
    </row>
    <row r="3583" spans="2:28" s="95" customFormat="1" x14ac:dyDescent="0.2">
      <c r="B3583" s="124"/>
      <c r="C3583" s="123"/>
      <c r="D3583" s="91"/>
      <c r="E3583" s="91"/>
      <c r="F3583" s="91"/>
      <c r="G3583" s="124"/>
      <c r="H3583" s="123"/>
      <c r="I3583" s="124"/>
      <c r="J3583" s="121"/>
      <c r="K3583" s="121"/>
      <c r="L3583" s="123"/>
      <c r="M3583" s="92"/>
      <c r="O3583" s="89"/>
      <c r="Q3583" s="91"/>
      <c r="R3583" s="91"/>
      <c r="S3583" s="125">
        <v>43339</v>
      </c>
      <c r="T3583" s="123"/>
      <c r="U3583" s="120" t="s">
        <v>330</v>
      </c>
      <c r="V3583" s="121"/>
      <c r="W3583" s="121"/>
      <c r="X3583" s="122">
        <v>-257</v>
      </c>
      <c r="Y3583" s="123"/>
      <c r="Z3583" s="92" t="s">
        <v>330</v>
      </c>
      <c r="AA3583" s="93">
        <v>20336554</v>
      </c>
      <c r="AB3583" s="91" t="s">
        <v>331</v>
      </c>
    </row>
    <row r="3584" spans="2:28" s="95" customFormat="1" x14ac:dyDescent="0.2">
      <c r="B3584" s="124"/>
      <c r="C3584" s="123"/>
      <c r="D3584" s="91"/>
      <c r="E3584" s="91"/>
      <c r="F3584" s="91"/>
      <c r="G3584" s="124"/>
      <c r="H3584" s="123"/>
      <c r="I3584" s="124"/>
      <c r="J3584" s="121"/>
      <c r="K3584" s="121"/>
      <c r="L3584" s="123"/>
      <c r="M3584" s="92"/>
      <c r="O3584" s="89"/>
      <c r="Q3584" s="91"/>
      <c r="R3584" s="91"/>
      <c r="S3584" s="125">
        <v>43369</v>
      </c>
      <c r="T3584" s="123"/>
      <c r="U3584" s="120" t="s">
        <v>330</v>
      </c>
      <c r="V3584" s="121"/>
      <c r="W3584" s="121"/>
      <c r="X3584" s="122">
        <v>-304</v>
      </c>
      <c r="Y3584" s="123"/>
      <c r="Z3584" s="92" t="s">
        <v>330</v>
      </c>
      <c r="AA3584" s="93">
        <v>20336250</v>
      </c>
      <c r="AB3584" s="91" t="s">
        <v>331</v>
      </c>
    </row>
    <row r="3585" spans="2:28" s="95" customFormat="1" x14ac:dyDescent="0.2">
      <c r="B3585" s="124"/>
      <c r="C3585" s="123"/>
      <c r="D3585" s="91"/>
      <c r="E3585" s="91"/>
      <c r="F3585" s="91"/>
      <c r="G3585" s="124"/>
      <c r="H3585" s="123"/>
      <c r="I3585" s="124"/>
      <c r="J3585" s="121"/>
      <c r="K3585" s="121"/>
      <c r="L3585" s="123"/>
      <c r="M3585" s="92"/>
      <c r="O3585" s="89"/>
      <c r="Q3585" s="91"/>
      <c r="R3585" s="91"/>
      <c r="S3585" s="125">
        <v>43398</v>
      </c>
      <c r="T3585" s="123"/>
      <c r="U3585" s="120" t="s">
        <v>330</v>
      </c>
      <c r="V3585" s="121"/>
      <c r="W3585" s="121"/>
      <c r="X3585" s="122">
        <v>-11586</v>
      </c>
      <c r="Y3585" s="123"/>
      <c r="Z3585" s="92" t="s">
        <v>330</v>
      </c>
      <c r="AA3585" s="93">
        <v>20324664</v>
      </c>
      <c r="AB3585" s="91" t="s">
        <v>331</v>
      </c>
    </row>
    <row r="3586" spans="2:28" s="95" customFormat="1" x14ac:dyDescent="0.2">
      <c r="B3586" s="124"/>
      <c r="C3586" s="123"/>
      <c r="D3586" s="91"/>
      <c r="E3586" s="91"/>
      <c r="F3586" s="91"/>
      <c r="G3586" s="124"/>
      <c r="H3586" s="123"/>
      <c r="I3586" s="124"/>
      <c r="J3586" s="121"/>
      <c r="K3586" s="121"/>
      <c r="L3586" s="123"/>
      <c r="M3586" s="92"/>
      <c r="O3586" s="89"/>
      <c r="Q3586" s="91"/>
      <c r="R3586" s="91"/>
      <c r="S3586" s="125">
        <v>43699</v>
      </c>
      <c r="T3586" s="123"/>
      <c r="U3586" s="120" t="s">
        <v>330</v>
      </c>
      <c r="V3586" s="121"/>
      <c r="W3586" s="121"/>
      <c r="X3586" s="122">
        <v>12679416</v>
      </c>
      <c r="Y3586" s="123"/>
      <c r="Z3586" s="92" t="s">
        <v>330</v>
      </c>
      <c r="AA3586" s="93">
        <v>33004080</v>
      </c>
      <c r="AB3586" s="91" t="s">
        <v>333</v>
      </c>
    </row>
    <row r="3587" spans="2:28" s="95" customFormat="1" x14ac:dyDescent="0.2">
      <c r="B3587" s="125">
        <v>40451</v>
      </c>
      <c r="C3587" s="123"/>
      <c r="D3587" s="91" t="s">
        <v>263</v>
      </c>
      <c r="E3587" s="91" t="s">
        <v>470</v>
      </c>
      <c r="F3587" s="91" t="s">
        <v>9</v>
      </c>
      <c r="G3587" s="124" t="s">
        <v>10</v>
      </c>
      <c r="H3587" s="123"/>
      <c r="I3587" s="124" t="s">
        <v>328</v>
      </c>
      <c r="J3587" s="121"/>
      <c r="K3587" s="121"/>
      <c r="L3587" s="123"/>
      <c r="M3587" s="92" t="s">
        <v>330</v>
      </c>
      <c r="O3587" s="93">
        <v>1400000</v>
      </c>
      <c r="Q3587" s="91" t="s">
        <v>11</v>
      </c>
      <c r="R3587" s="91"/>
      <c r="S3587" s="125">
        <v>40451</v>
      </c>
      <c r="T3587" s="123"/>
      <c r="U3587" s="120" t="s">
        <v>330</v>
      </c>
      <c r="V3587" s="121"/>
      <c r="W3587" s="121"/>
      <c r="X3587" s="122">
        <v>630778</v>
      </c>
      <c r="Y3587" s="123"/>
      <c r="Z3587" s="92" t="s">
        <v>330</v>
      </c>
      <c r="AA3587" s="93">
        <v>2030778</v>
      </c>
      <c r="AB3587" s="91" t="s">
        <v>334</v>
      </c>
    </row>
    <row r="3588" spans="2:28" s="95" customFormat="1" x14ac:dyDescent="0.2">
      <c r="B3588" s="124"/>
      <c r="C3588" s="123"/>
      <c r="D3588" s="91"/>
      <c r="E3588" s="91"/>
      <c r="F3588" s="91"/>
      <c r="G3588" s="124"/>
      <c r="H3588" s="123"/>
      <c r="I3588" s="124"/>
      <c r="J3588" s="121"/>
      <c r="K3588" s="121"/>
      <c r="L3588" s="123"/>
      <c r="M3588" s="92"/>
      <c r="O3588" s="89"/>
      <c r="Q3588" s="91"/>
      <c r="R3588" s="91"/>
      <c r="S3588" s="125">
        <v>40549</v>
      </c>
      <c r="T3588" s="123"/>
      <c r="U3588" s="120" t="s">
        <v>330</v>
      </c>
      <c r="V3588" s="121"/>
      <c r="W3588" s="121"/>
      <c r="X3588" s="122">
        <v>-3</v>
      </c>
      <c r="Y3588" s="123"/>
      <c r="Z3588" s="92" t="s">
        <v>330</v>
      </c>
      <c r="AA3588" s="93">
        <v>2030775</v>
      </c>
      <c r="AB3588" s="91" t="s">
        <v>332</v>
      </c>
    </row>
    <row r="3589" spans="2:28" s="95" customFormat="1" x14ac:dyDescent="0.2">
      <c r="B3589" s="124"/>
      <c r="C3589" s="123"/>
      <c r="D3589" s="91"/>
      <c r="E3589" s="91"/>
      <c r="F3589" s="91"/>
      <c r="G3589" s="124"/>
      <c r="H3589" s="123"/>
      <c r="I3589" s="124"/>
      <c r="J3589" s="121"/>
      <c r="K3589" s="121"/>
      <c r="L3589" s="123"/>
      <c r="M3589" s="92"/>
      <c r="O3589" s="89"/>
      <c r="Q3589" s="91"/>
      <c r="R3589" s="91"/>
      <c r="S3589" s="125">
        <v>40632</v>
      </c>
      <c r="T3589" s="123"/>
      <c r="U3589" s="120" t="s">
        <v>330</v>
      </c>
      <c r="V3589" s="121"/>
      <c r="W3589" s="121"/>
      <c r="X3589" s="122">
        <v>-3</v>
      </c>
      <c r="Y3589" s="123"/>
      <c r="Z3589" s="92" t="s">
        <v>330</v>
      </c>
      <c r="AA3589" s="93">
        <v>2030772</v>
      </c>
      <c r="AB3589" s="91" t="s">
        <v>332</v>
      </c>
    </row>
    <row r="3590" spans="2:28" s="95" customFormat="1" x14ac:dyDescent="0.2">
      <c r="B3590" s="124"/>
      <c r="C3590" s="123"/>
      <c r="D3590" s="91"/>
      <c r="E3590" s="91"/>
      <c r="F3590" s="91"/>
      <c r="G3590" s="124"/>
      <c r="H3590" s="123"/>
      <c r="I3590" s="124"/>
      <c r="J3590" s="121"/>
      <c r="K3590" s="121"/>
      <c r="L3590" s="123"/>
      <c r="M3590" s="92"/>
      <c r="O3590" s="89"/>
      <c r="Q3590" s="91"/>
      <c r="R3590" s="91"/>
      <c r="S3590" s="125">
        <v>40723</v>
      </c>
      <c r="T3590" s="123"/>
      <c r="U3590" s="120" t="s">
        <v>330</v>
      </c>
      <c r="V3590" s="121"/>
      <c r="W3590" s="121"/>
      <c r="X3590" s="122">
        <v>-33</v>
      </c>
      <c r="Y3590" s="123"/>
      <c r="Z3590" s="92" t="s">
        <v>330</v>
      </c>
      <c r="AA3590" s="93">
        <v>2030739</v>
      </c>
      <c r="AB3590" s="91" t="s">
        <v>332</v>
      </c>
    </row>
    <row r="3591" spans="2:28" s="95" customFormat="1" x14ac:dyDescent="0.2">
      <c r="B3591" s="124"/>
      <c r="C3591" s="123"/>
      <c r="D3591" s="91"/>
      <c r="E3591" s="91"/>
      <c r="F3591" s="91"/>
      <c r="G3591" s="124"/>
      <c r="H3591" s="123"/>
      <c r="I3591" s="124"/>
      <c r="J3591" s="121"/>
      <c r="K3591" s="121"/>
      <c r="L3591" s="123"/>
      <c r="M3591" s="92"/>
      <c r="O3591" s="89"/>
      <c r="Q3591" s="91"/>
      <c r="R3591" s="91"/>
      <c r="S3591" s="125">
        <v>41088</v>
      </c>
      <c r="T3591" s="123"/>
      <c r="U3591" s="120" t="s">
        <v>330</v>
      </c>
      <c r="V3591" s="121"/>
      <c r="W3591" s="121"/>
      <c r="X3591" s="122">
        <v>-25</v>
      </c>
      <c r="Y3591" s="123"/>
      <c r="Z3591" s="92" t="s">
        <v>330</v>
      </c>
      <c r="AA3591" s="93">
        <v>2030714</v>
      </c>
      <c r="AB3591" s="91" t="s">
        <v>332</v>
      </c>
    </row>
    <row r="3592" spans="2:28" s="95" customFormat="1" x14ac:dyDescent="0.2">
      <c r="B3592" s="124"/>
      <c r="C3592" s="123"/>
      <c r="D3592" s="91"/>
      <c r="E3592" s="91"/>
      <c r="F3592" s="91"/>
      <c r="G3592" s="124"/>
      <c r="H3592" s="123"/>
      <c r="I3592" s="124"/>
      <c r="J3592" s="121"/>
      <c r="K3592" s="121"/>
      <c r="L3592" s="123"/>
      <c r="M3592" s="92"/>
      <c r="O3592" s="89"/>
      <c r="Q3592" s="91"/>
      <c r="R3592" s="91"/>
      <c r="S3592" s="125">
        <v>41179</v>
      </c>
      <c r="T3592" s="123"/>
      <c r="U3592" s="120" t="s">
        <v>330</v>
      </c>
      <c r="V3592" s="121"/>
      <c r="W3592" s="121"/>
      <c r="X3592" s="122">
        <v>-68</v>
      </c>
      <c r="Y3592" s="123"/>
      <c r="Z3592" s="92" t="s">
        <v>330</v>
      </c>
      <c r="AA3592" s="93">
        <v>2030646</v>
      </c>
      <c r="AB3592" s="91" t="s">
        <v>332</v>
      </c>
    </row>
    <row r="3593" spans="2:28" s="95" customFormat="1" x14ac:dyDescent="0.2">
      <c r="B3593" s="124"/>
      <c r="C3593" s="123"/>
      <c r="D3593" s="91"/>
      <c r="E3593" s="91"/>
      <c r="F3593" s="91"/>
      <c r="G3593" s="124"/>
      <c r="H3593" s="123"/>
      <c r="I3593" s="124"/>
      <c r="J3593" s="121"/>
      <c r="K3593" s="121"/>
      <c r="L3593" s="123"/>
      <c r="M3593" s="92"/>
      <c r="O3593" s="89"/>
      <c r="Q3593" s="91"/>
      <c r="R3593" s="91"/>
      <c r="S3593" s="125">
        <v>41270</v>
      </c>
      <c r="T3593" s="123"/>
      <c r="U3593" s="120" t="s">
        <v>330</v>
      </c>
      <c r="V3593" s="121"/>
      <c r="W3593" s="121"/>
      <c r="X3593" s="122">
        <v>-11</v>
      </c>
      <c r="Y3593" s="123"/>
      <c r="Z3593" s="92" t="s">
        <v>330</v>
      </c>
      <c r="AA3593" s="93">
        <v>2030635</v>
      </c>
      <c r="AB3593" s="91" t="s">
        <v>332</v>
      </c>
    </row>
    <row r="3594" spans="2:28" s="95" customFormat="1" x14ac:dyDescent="0.2">
      <c r="B3594" s="124"/>
      <c r="C3594" s="123"/>
      <c r="D3594" s="91"/>
      <c r="E3594" s="91"/>
      <c r="F3594" s="91"/>
      <c r="G3594" s="124"/>
      <c r="H3594" s="123"/>
      <c r="I3594" s="124"/>
      <c r="J3594" s="121"/>
      <c r="K3594" s="121"/>
      <c r="L3594" s="123"/>
      <c r="M3594" s="92"/>
      <c r="O3594" s="89"/>
      <c r="Q3594" s="91"/>
      <c r="R3594" s="91"/>
      <c r="S3594" s="125">
        <v>41358</v>
      </c>
      <c r="T3594" s="123"/>
      <c r="U3594" s="120" t="s">
        <v>330</v>
      </c>
      <c r="V3594" s="121"/>
      <c r="W3594" s="121"/>
      <c r="X3594" s="122">
        <v>-44</v>
      </c>
      <c r="Y3594" s="123"/>
      <c r="Z3594" s="92" t="s">
        <v>330</v>
      </c>
      <c r="AA3594" s="93">
        <v>2030591</v>
      </c>
      <c r="AB3594" s="91" t="s">
        <v>332</v>
      </c>
    </row>
    <row r="3595" spans="2:28" s="95" customFormat="1" x14ac:dyDescent="0.2">
      <c r="B3595" s="124"/>
      <c r="C3595" s="123"/>
      <c r="D3595" s="91"/>
      <c r="E3595" s="91"/>
      <c r="F3595" s="91"/>
      <c r="G3595" s="124"/>
      <c r="H3595" s="123"/>
      <c r="I3595" s="124"/>
      <c r="J3595" s="121"/>
      <c r="K3595" s="121"/>
      <c r="L3595" s="123"/>
      <c r="M3595" s="92"/>
      <c r="O3595" s="89"/>
      <c r="Q3595" s="91"/>
      <c r="R3595" s="91"/>
      <c r="S3595" s="125">
        <v>41452</v>
      </c>
      <c r="T3595" s="123"/>
      <c r="U3595" s="120" t="s">
        <v>330</v>
      </c>
      <c r="V3595" s="121"/>
      <c r="W3595" s="121"/>
      <c r="X3595" s="122">
        <v>-16</v>
      </c>
      <c r="Y3595" s="123"/>
      <c r="Z3595" s="92" t="s">
        <v>330</v>
      </c>
      <c r="AA3595" s="93">
        <v>2030575</v>
      </c>
      <c r="AB3595" s="91" t="s">
        <v>332</v>
      </c>
    </row>
    <row r="3596" spans="2:28" s="95" customFormat="1" x14ac:dyDescent="0.2">
      <c r="B3596" s="124"/>
      <c r="C3596" s="123"/>
      <c r="D3596" s="91"/>
      <c r="E3596" s="91"/>
      <c r="F3596" s="91"/>
      <c r="G3596" s="124"/>
      <c r="H3596" s="123"/>
      <c r="I3596" s="124"/>
      <c r="J3596" s="121"/>
      <c r="K3596" s="121"/>
      <c r="L3596" s="123"/>
      <c r="M3596" s="92"/>
      <c r="O3596" s="89"/>
      <c r="Q3596" s="91"/>
      <c r="R3596" s="91"/>
      <c r="S3596" s="125">
        <v>41544</v>
      </c>
      <c r="T3596" s="123"/>
      <c r="U3596" s="120" t="s">
        <v>330</v>
      </c>
      <c r="V3596" s="121"/>
      <c r="W3596" s="121"/>
      <c r="X3596" s="122">
        <v>-6</v>
      </c>
      <c r="Y3596" s="123"/>
      <c r="Z3596" s="92" t="s">
        <v>330</v>
      </c>
      <c r="AA3596" s="93">
        <v>2030569</v>
      </c>
      <c r="AB3596" s="91" t="s">
        <v>332</v>
      </c>
    </row>
    <row r="3597" spans="2:28" s="95" customFormat="1" x14ac:dyDescent="0.2">
      <c r="B3597" s="124"/>
      <c r="C3597" s="123"/>
      <c r="D3597" s="91"/>
      <c r="E3597" s="91"/>
      <c r="F3597" s="91"/>
      <c r="G3597" s="124"/>
      <c r="H3597" s="123"/>
      <c r="I3597" s="124"/>
      <c r="J3597" s="121"/>
      <c r="K3597" s="121"/>
      <c r="L3597" s="123"/>
      <c r="M3597" s="92"/>
      <c r="O3597" s="89"/>
      <c r="Q3597" s="91"/>
      <c r="R3597" s="91"/>
      <c r="S3597" s="125">
        <v>41631</v>
      </c>
      <c r="T3597" s="123"/>
      <c r="U3597" s="120" t="s">
        <v>330</v>
      </c>
      <c r="V3597" s="121"/>
      <c r="W3597" s="121"/>
      <c r="X3597" s="122">
        <v>-9947</v>
      </c>
      <c r="Y3597" s="123"/>
      <c r="Z3597" s="92" t="s">
        <v>330</v>
      </c>
      <c r="AA3597" s="93">
        <v>2020622</v>
      </c>
      <c r="AB3597" s="91" t="s">
        <v>332</v>
      </c>
    </row>
    <row r="3598" spans="2:28" s="95" customFormat="1" x14ac:dyDescent="0.2">
      <c r="B3598" s="124"/>
      <c r="C3598" s="123"/>
      <c r="D3598" s="91"/>
      <c r="E3598" s="91"/>
      <c r="F3598" s="91"/>
      <c r="G3598" s="124"/>
      <c r="H3598" s="123"/>
      <c r="I3598" s="124"/>
      <c r="J3598" s="121"/>
      <c r="K3598" s="121"/>
      <c r="L3598" s="123"/>
      <c r="M3598" s="92"/>
      <c r="O3598" s="89"/>
      <c r="Q3598" s="91"/>
      <c r="R3598" s="91"/>
      <c r="S3598" s="125">
        <v>41724</v>
      </c>
      <c r="T3598" s="123"/>
      <c r="U3598" s="120" t="s">
        <v>330</v>
      </c>
      <c r="V3598" s="121"/>
      <c r="W3598" s="121"/>
      <c r="X3598" s="122">
        <v>-350</v>
      </c>
      <c r="Y3598" s="123"/>
      <c r="Z3598" s="92" t="s">
        <v>330</v>
      </c>
      <c r="AA3598" s="93">
        <v>2020272</v>
      </c>
      <c r="AB3598" s="91" t="s">
        <v>332</v>
      </c>
    </row>
    <row r="3599" spans="2:28" s="95" customFormat="1" x14ac:dyDescent="0.2">
      <c r="B3599" s="124"/>
      <c r="C3599" s="123"/>
      <c r="D3599" s="91"/>
      <c r="E3599" s="91"/>
      <c r="F3599" s="91"/>
      <c r="G3599" s="124"/>
      <c r="H3599" s="123"/>
      <c r="I3599" s="124"/>
      <c r="J3599" s="121"/>
      <c r="K3599" s="121"/>
      <c r="L3599" s="123"/>
      <c r="M3599" s="92"/>
      <c r="O3599" s="89"/>
      <c r="Q3599" s="91"/>
      <c r="R3599" s="91"/>
      <c r="S3599" s="125">
        <v>41816</v>
      </c>
      <c r="T3599" s="123"/>
      <c r="U3599" s="120" t="s">
        <v>330</v>
      </c>
      <c r="V3599" s="121"/>
      <c r="W3599" s="121"/>
      <c r="X3599" s="122">
        <v>-4127</v>
      </c>
      <c r="Y3599" s="123"/>
      <c r="Z3599" s="92" t="s">
        <v>330</v>
      </c>
      <c r="AA3599" s="93">
        <v>2016145</v>
      </c>
      <c r="AB3599" s="91" t="s">
        <v>332</v>
      </c>
    </row>
    <row r="3600" spans="2:28" s="95" customFormat="1" x14ac:dyDescent="0.2">
      <c r="B3600" s="124"/>
      <c r="C3600" s="123"/>
      <c r="D3600" s="91"/>
      <c r="E3600" s="91"/>
      <c r="F3600" s="91"/>
      <c r="G3600" s="124"/>
      <c r="H3600" s="123"/>
      <c r="I3600" s="124"/>
      <c r="J3600" s="121"/>
      <c r="K3600" s="121"/>
      <c r="L3600" s="123"/>
      <c r="M3600" s="92"/>
      <c r="O3600" s="89"/>
      <c r="Q3600" s="91"/>
      <c r="R3600" s="91"/>
      <c r="S3600" s="125">
        <v>41849</v>
      </c>
      <c r="T3600" s="123"/>
      <c r="U3600" s="120" t="s">
        <v>330</v>
      </c>
      <c r="V3600" s="121"/>
      <c r="W3600" s="121"/>
      <c r="X3600" s="122">
        <v>-8198</v>
      </c>
      <c r="Y3600" s="123"/>
      <c r="Z3600" s="92" t="s">
        <v>330</v>
      </c>
      <c r="AA3600" s="93">
        <v>2007947</v>
      </c>
      <c r="AB3600" s="91" t="s">
        <v>332</v>
      </c>
    </row>
    <row r="3601" spans="2:28" s="95" customFormat="1" x14ac:dyDescent="0.2">
      <c r="B3601" s="124"/>
      <c r="C3601" s="123"/>
      <c r="D3601" s="91"/>
      <c r="E3601" s="91"/>
      <c r="F3601" s="91"/>
      <c r="G3601" s="124"/>
      <c r="H3601" s="123"/>
      <c r="I3601" s="124"/>
      <c r="J3601" s="121"/>
      <c r="K3601" s="121"/>
      <c r="L3601" s="123"/>
      <c r="M3601" s="92"/>
      <c r="O3601" s="89"/>
      <c r="Q3601" s="91"/>
      <c r="R3601" s="91"/>
      <c r="S3601" s="125">
        <v>41911</v>
      </c>
      <c r="T3601" s="123"/>
      <c r="U3601" s="120" t="s">
        <v>330</v>
      </c>
      <c r="V3601" s="121"/>
      <c r="W3601" s="121"/>
      <c r="X3601" s="122">
        <v>-2708</v>
      </c>
      <c r="Y3601" s="123"/>
      <c r="Z3601" s="92" t="s">
        <v>330</v>
      </c>
      <c r="AA3601" s="93">
        <v>2005239</v>
      </c>
      <c r="AB3601" s="91" t="s">
        <v>332</v>
      </c>
    </row>
    <row r="3602" spans="2:28" s="95" customFormat="1" x14ac:dyDescent="0.2">
      <c r="B3602" s="124"/>
      <c r="C3602" s="123"/>
      <c r="D3602" s="91"/>
      <c r="E3602" s="91"/>
      <c r="F3602" s="91"/>
      <c r="G3602" s="124"/>
      <c r="H3602" s="123"/>
      <c r="I3602" s="124"/>
      <c r="J3602" s="121"/>
      <c r="K3602" s="121"/>
      <c r="L3602" s="123"/>
      <c r="M3602" s="92"/>
      <c r="O3602" s="89"/>
      <c r="Q3602" s="91"/>
      <c r="R3602" s="91"/>
      <c r="S3602" s="125">
        <v>42002</v>
      </c>
      <c r="T3602" s="123"/>
      <c r="U3602" s="120" t="s">
        <v>330</v>
      </c>
      <c r="V3602" s="121"/>
      <c r="W3602" s="121"/>
      <c r="X3602" s="122">
        <v>-328007</v>
      </c>
      <c r="Y3602" s="123"/>
      <c r="Z3602" s="92" t="s">
        <v>330</v>
      </c>
      <c r="AA3602" s="93">
        <v>1677232</v>
      </c>
      <c r="AB3602" s="91" t="s">
        <v>332</v>
      </c>
    </row>
    <row r="3603" spans="2:28" s="95" customFormat="1" x14ac:dyDescent="0.2">
      <c r="B3603" s="124"/>
      <c r="C3603" s="123"/>
      <c r="D3603" s="91"/>
      <c r="E3603" s="91"/>
      <c r="F3603" s="91"/>
      <c r="G3603" s="124"/>
      <c r="H3603" s="123"/>
      <c r="I3603" s="124"/>
      <c r="J3603" s="121"/>
      <c r="K3603" s="121"/>
      <c r="L3603" s="123"/>
      <c r="M3603" s="92"/>
      <c r="O3603" s="89"/>
      <c r="Q3603" s="91"/>
      <c r="R3603" s="91"/>
      <c r="S3603" s="125">
        <v>42089</v>
      </c>
      <c r="T3603" s="123"/>
      <c r="U3603" s="120" t="s">
        <v>330</v>
      </c>
      <c r="V3603" s="121"/>
      <c r="W3603" s="121"/>
      <c r="X3603" s="122">
        <v>-123358</v>
      </c>
      <c r="Y3603" s="123"/>
      <c r="Z3603" s="92" t="s">
        <v>330</v>
      </c>
      <c r="AA3603" s="93">
        <v>1553874</v>
      </c>
      <c r="AB3603" s="91" t="s">
        <v>332</v>
      </c>
    </row>
    <row r="3604" spans="2:28" s="95" customFormat="1" x14ac:dyDescent="0.2">
      <c r="B3604" s="124"/>
      <c r="C3604" s="123"/>
      <c r="D3604" s="91"/>
      <c r="E3604" s="91"/>
      <c r="F3604" s="91"/>
      <c r="G3604" s="124"/>
      <c r="H3604" s="123"/>
      <c r="I3604" s="124"/>
      <c r="J3604" s="121"/>
      <c r="K3604" s="121"/>
      <c r="L3604" s="123"/>
      <c r="M3604" s="92"/>
      <c r="O3604" s="89"/>
      <c r="Q3604" s="91"/>
      <c r="R3604" s="91"/>
      <c r="S3604" s="125">
        <v>42122</v>
      </c>
      <c r="T3604" s="123"/>
      <c r="U3604" s="120" t="s">
        <v>330</v>
      </c>
      <c r="V3604" s="121"/>
      <c r="W3604" s="121"/>
      <c r="X3604" s="122">
        <v>-486219</v>
      </c>
      <c r="Y3604" s="123"/>
      <c r="Z3604" s="92" t="s">
        <v>330</v>
      </c>
      <c r="AA3604" s="93">
        <v>1067655</v>
      </c>
      <c r="AB3604" s="91" t="s">
        <v>332</v>
      </c>
    </row>
    <row r="3605" spans="2:28" s="95" customFormat="1" x14ac:dyDescent="0.2">
      <c r="B3605" s="124"/>
      <c r="C3605" s="123"/>
      <c r="D3605" s="91"/>
      <c r="E3605" s="91"/>
      <c r="F3605" s="91"/>
      <c r="G3605" s="124"/>
      <c r="H3605" s="123"/>
      <c r="I3605" s="124"/>
      <c r="J3605" s="121"/>
      <c r="K3605" s="121"/>
      <c r="L3605" s="123"/>
      <c r="M3605" s="92"/>
      <c r="O3605" s="89"/>
      <c r="Q3605" s="91"/>
      <c r="R3605" s="91"/>
      <c r="S3605" s="125">
        <v>42180</v>
      </c>
      <c r="T3605" s="123"/>
      <c r="U3605" s="120" t="s">
        <v>330</v>
      </c>
      <c r="V3605" s="121"/>
      <c r="W3605" s="121"/>
      <c r="X3605" s="122">
        <v>-115312</v>
      </c>
      <c r="Y3605" s="123"/>
      <c r="Z3605" s="92" t="s">
        <v>330</v>
      </c>
      <c r="AA3605" s="93">
        <v>952343</v>
      </c>
      <c r="AB3605" s="91" t="s">
        <v>332</v>
      </c>
    </row>
    <row r="3606" spans="2:28" s="95" customFormat="1" x14ac:dyDescent="0.2">
      <c r="B3606" s="124"/>
      <c r="C3606" s="123"/>
      <c r="D3606" s="91"/>
      <c r="E3606" s="91"/>
      <c r="F3606" s="91"/>
      <c r="G3606" s="124"/>
      <c r="H3606" s="123"/>
      <c r="I3606" s="124"/>
      <c r="J3606" s="121"/>
      <c r="K3606" s="121"/>
      <c r="L3606" s="123"/>
      <c r="M3606" s="92"/>
      <c r="O3606" s="89"/>
      <c r="Q3606" s="91"/>
      <c r="R3606" s="91"/>
      <c r="S3606" s="125">
        <v>42275</v>
      </c>
      <c r="T3606" s="123"/>
      <c r="U3606" s="120" t="s">
        <v>330</v>
      </c>
      <c r="V3606" s="121"/>
      <c r="W3606" s="121"/>
      <c r="X3606" s="122">
        <v>-154035</v>
      </c>
      <c r="Y3606" s="123"/>
      <c r="Z3606" s="92" t="s">
        <v>330</v>
      </c>
      <c r="AA3606" s="93">
        <v>798308</v>
      </c>
      <c r="AB3606" s="91" t="s">
        <v>332</v>
      </c>
    </row>
    <row r="3607" spans="2:28" s="95" customFormat="1" x14ac:dyDescent="0.2">
      <c r="B3607" s="124"/>
      <c r="C3607" s="123"/>
      <c r="D3607" s="91"/>
      <c r="E3607" s="91"/>
      <c r="F3607" s="91"/>
      <c r="G3607" s="124"/>
      <c r="H3607" s="123"/>
      <c r="I3607" s="124"/>
      <c r="J3607" s="121"/>
      <c r="K3607" s="121"/>
      <c r="L3607" s="123"/>
      <c r="M3607" s="92"/>
      <c r="O3607" s="89"/>
      <c r="Q3607" s="91"/>
      <c r="R3607" s="91"/>
      <c r="S3607" s="125">
        <v>42366</v>
      </c>
      <c r="T3607" s="123"/>
      <c r="U3607" s="120" t="s">
        <v>330</v>
      </c>
      <c r="V3607" s="121"/>
      <c r="W3607" s="121"/>
      <c r="X3607" s="122">
        <v>-113998</v>
      </c>
      <c r="Y3607" s="123"/>
      <c r="Z3607" s="92" t="s">
        <v>330</v>
      </c>
      <c r="AA3607" s="93">
        <v>684310</v>
      </c>
      <c r="AB3607" s="91" t="s">
        <v>332</v>
      </c>
    </row>
    <row r="3608" spans="2:28" s="95" customFormat="1" x14ac:dyDescent="0.2">
      <c r="B3608" s="124"/>
      <c r="C3608" s="123"/>
      <c r="D3608" s="91"/>
      <c r="E3608" s="91"/>
      <c r="F3608" s="91"/>
      <c r="G3608" s="124"/>
      <c r="H3608" s="123"/>
      <c r="I3608" s="124"/>
      <c r="J3608" s="121"/>
      <c r="K3608" s="121"/>
      <c r="L3608" s="123"/>
      <c r="M3608" s="92"/>
      <c r="O3608" s="89"/>
      <c r="Q3608" s="91"/>
      <c r="R3608" s="91"/>
      <c r="S3608" s="125">
        <v>42425</v>
      </c>
      <c r="T3608" s="123"/>
      <c r="U3608" s="120" t="s">
        <v>330</v>
      </c>
      <c r="V3608" s="121"/>
      <c r="W3608" s="121"/>
      <c r="X3608" s="122">
        <v>-325557</v>
      </c>
      <c r="Y3608" s="123"/>
      <c r="Z3608" s="92" t="s">
        <v>330</v>
      </c>
      <c r="AA3608" s="93">
        <v>358753</v>
      </c>
      <c r="AB3608" s="91" t="s">
        <v>333</v>
      </c>
    </row>
    <row r="3609" spans="2:28" s="95" customFormat="1" x14ac:dyDescent="0.2">
      <c r="B3609" s="124"/>
      <c r="C3609" s="123"/>
      <c r="D3609" s="91"/>
      <c r="E3609" s="91"/>
      <c r="F3609" s="91"/>
      <c r="G3609" s="124"/>
      <c r="H3609" s="123"/>
      <c r="I3609" s="124"/>
      <c r="J3609" s="121"/>
      <c r="K3609" s="121"/>
      <c r="L3609" s="123"/>
      <c r="M3609" s="92"/>
      <c r="O3609" s="89"/>
      <c r="Q3609" s="91"/>
      <c r="R3609" s="91"/>
      <c r="S3609" s="125">
        <v>42457</v>
      </c>
      <c r="T3609" s="123"/>
      <c r="U3609" s="120" t="s">
        <v>330</v>
      </c>
      <c r="V3609" s="121"/>
      <c r="W3609" s="121"/>
      <c r="X3609" s="122">
        <v>-6800</v>
      </c>
      <c r="Y3609" s="123"/>
      <c r="Z3609" s="92" t="s">
        <v>330</v>
      </c>
      <c r="AA3609" s="93">
        <v>351953</v>
      </c>
      <c r="AB3609" s="91" t="s">
        <v>332</v>
      </c>
    </row>
    <row r="3610" spans="2:28" s="95" customFormat="1" x14ac:dyDescent="0.2">
      <c r="B3610" s="124"/>
      <c r="C3610" s="123"/>
      <c r="D3610" s="91"/>
      <c r="E3610" s="91"/>
      <c r="F3610" s="91"/>
      <c r="G3610" s="124"/>
      <c r="H3610" s="123"/>
      <c r="I3610" s="124"/>
      <c r="J3610" s="121"/>
      <c r="K3610" s="121"/>
      <c r="L3610" s="123"/>
      <c r="M3610" s="92"/>
      <c r="O3610" s="89"/>
      <c r="Q3610" s="91"/>
      <c r="R3610" s="91"/>
      <c r="S3610" s="125">
        <v>42521</v>
      </c>
      <c r="T3610" s="123"/>
      <c r="U3610" s="120" t="s">
        <v>330</v>
      </c>
      <c r="V3610" s="121"/>
      <c r="W3610" s="121"/>
      <c r="X3610" s="122">
        <v>-53226</v>
      </c>
      <c r="Y3610" s="123"/>
      <c r="Z3610" s="92" t="s">
        <v>330</v>
      </c>
      <c r="AA3610" s="93">
        <v>298727</v>
      </c>
      <c r="AB3610" s="91" t="s">
        <v>332</v>
      </c>
    </row>
    <row r="3611" spans="2:28" s="95" customFormat="1" x14ac:dyDescent="0.2">
      <c r="B3611" s="124"/>
      <c r="C3611" s="123"/>
      <c r="D3611" s="91"/>
      <c r="E3611" s="91"/>
      <c r="F3611" s="91"/>
      <c r="G3611" s="124"/>
      <c r="H3611" s="123"/>
      <c r="I3611" s="124"/>
      <c r="J3611" s="121"/>
      <c r="K3611" s="121"/>
      <c r="L3611" s="123"/>
      <c r="M3611" s="92"/>
      <c r="O3611" s="89"/>
      <c r="Q3611" s="91"/>
      <c r="R3611" s="91"/>
      <c r="S3611" s="125">
        <v>42548</v>
      </c>
      <c r="T3611" s="123"/>
      <c r="U3611" s="120" t="s">
        <v>330</v>
      </c>
      <c r="V3611" s="121"/>
      <c r="W3611" s="121"/>
      <c r="X3611" s="122">
        <v>-31796</v>
      </c>
      <c r="Y3611" s="123"/>
      <c r="Z3611" s="92" t="s">
        <v>330</v>
      </c>
      <c r="AA3611" s="93">
        <v>266931</v>
      </c>
      <c r="AB3611" s="91" t="s">
        <v>332</v>
      </c>
    </row>
    <row r="3612" spans="2:28" s="95" customFormat="1" x14ac:dyDescent="0.2">
      <c r="B3612" s="124"/>
      <c r="C3612" s="123"/>
      <c r="D3612" s="91"/>
      <c r="E3612" s="91"/>
      <c r="F3612" s="91"/>
      <c r="G3612" s="124"/>
      <c r="H3612" s="123"/>
      <c r="I3612" s="124"/>
      <c r="J3612" s="121"/>
      <c r="K3612" s="121"/>
      <c r="L3612" s="123"/>
      <c r="M3612" s="92"/>
      <c r="O3612" s="89"/>
      <c r="Q3612" s="91"/>
      <c r="R3612" s="91"/>
      <c r="S3612" s="125">
        <v>42578</v>
      </c>
      <c r="T3612" s="123"/>
      <c r="U3612" s="120" t="s">
        <v>330</v>
      </c>
      <c r="V3612" s="121"/>
      <c r="W3612" s="121"/>
      <c r="X3612" s="122">
        <v>-31806</v>
      </c>
      <c r="Y3612" s="123"/>
      <c r="Z3612" s="92" t="s">
        <v>330</v>
      </c>
      <c r="AA3612" s="93">
        <v>235125</v>
      </c>
      <c r="AB3612" s="91" t="s">
        <v>332</v>
      </c>
    </row>
    <row r="3613" spans="2:28" s="95" customFormat="1" x14ac:dyDescent="0.2">
      <c r="B3613" s="124"/>
      <c r="C3613" s="123"/>
      <c r="D3613" s="91"/>
      <c r="E3613" s="91"/>
      <c r="F3613" s="91"/>
      <c r="G3613" s="124"/>
      <c r="H3613" s="123"/>
      <c r="I3613" s="124"/>
      <c r="J3613" s="121"/>
      <c r="K3613" s="121"/>
      <c r="L3613" s="123"/>
      <c r="M3613" s="92"/>
      <c r="O3613" s="89"/>
      <c r="Q3613" s="91"/>
      <c r="R3613" s="91"/>
      <c r="S3613" s="125">
        <v>42586</v>
      </c>
      <c r="T3613" s="123"/>
      <c r="U3613" s="120" t="s">
        <v>330</v>
      </c>
      <c r="V3613" s="121"/>
      <c r="W3613" s="121"/>
      <c r="X3613" s="122">
        <v>-235125</v>
      </c>
      <c r="Y3613" s="123"/>
      <c r="Z3613" s="92"/>
      <c r="AA3613" s="93">
        <v>0</v>
      </c>
      <c r="AB3613" s="91" t="s">
        <v>335</v>
      </c>
    </row>
    <row r="3614" spans="2:28" s="95" customFormat="1" ht="22.5" x14ac:dyDescent="0.2">
      <c r="B3614" s="125">
        <v>42901</v>
      </c>
      <c r="C3614" s="123"/>
      <c r="D3614" s="91" t="s">
        <v>668</v>
      </c>
      <c r="E3614" s="91" t="s">
        <v>471</v>
      </c>
      <c r="F3614" s="91" t="s">
        <v>55</v>
      </c>
      <c r="G3614" s="124" t="s">
        <v>10</v>
      </c>
      <c r="H3614" s="123"/>
      <c r="I3614" s="124" t="s">
        <v>328</v>
      </c>
      <c r="J3614" s="121"/>
      <c r="K3614" s="121"/>
      <c r="L3614" s="123"/>
      <c r="M3614" s="92" t="s">
        <v>330</v>
      </c>
      <c r="O3614" s="93">
        <v>1</v>
      </c>
      <c r="Q3614" s="91" t="s">
        <v>11</v>
      </c>
      <c r="R3614" s="91" t="s">
        <v>329</v>
      </c>
      <c r="S3614" s="125">
        <v>42912</v>
      </c>
      <c r="T3614" s="123"/>
      <c r="U3614" s="120" t="s">
        <v>330</v>
      </c>
      <c r="V3614" s="121"/>
      <c r="W3614" s="121"/>
      <c r="X3614" s="122">
        <v>5555</v>
      </c>
      <c r="Y3614" s="123"/>
      <c r="Z3614" s="92" t="s">
        <v>330</v>
      </c>
      <c r="AA3614" s="93">
        <v>5556</v>
      </c>
      <c r="AB3614" s="91" t="s">
        <v>332</v>
      </c>
    </row>
    <row r="3615" spans="2:28" s="95" customFormat="1" x14ac:dyDescent="0.2">
      <c r="B3615" s="124"/>
      <c r="C3615" s="123"/>
      <c r="D3615" s="91"/>
      <c r="E3615" s="91"/>
      <c r="F3615" s="91"/>
      <c r="G3615" s="124"/>
      <c r="H3615" s="123"/>
      <c r="I3615" s="124"/>
      <c r="J3615" s="121"/>
      <c r="K3615" s="121"/>
      <c r="L3615" s="123"/>
      <c r="M3615" s="92"/>
      <c r="O3615" s="89"/>
      <c r="Q3615" s="91"/>
      <c r="R3615" s="91"/>
      <c r="S3615" s="125">
        <v>43004</v>
      </c>
      <c r="T3615" s="123"/>
      <c r="U3615" s="120" t="s">
        <v>330</v>
      </c>
      <c r="V3615" s="121"/>
      <c r="W3615" s="121"/>
      <c r="X3615" s="122">
        <v>326</v>
      </c>
      <c r="Y3615" s="123"/>
      <c r="Z3615" s="92" t="s">
        <v>330</v>
      </c>
      <c r="AA3615" s="93">
        <v>5882</v>
      </c>
      <c r="AB3615" s="91" t="s">
        <v>331</v>
      </c>
    </row>
    <row r="3616" spans="2:28" s="95" customFormat="1" x14ac:dyDescent="0.2">
      <c r="B3616" s="125">
        <v>40451</v>
      </c>
      <c r="C3616" s="123"/>
      <c r="D3616" s="91" t="s">
        <v>264</v>
      </c>
      <c r="E3616" s="91" t="s">
        <v>472</v>
      </c>
      <c r="F3616" s="91" t="s">
        <v>433</v>
      </c>
      <c r="G3616" s="124" t="s">
        <v>10</v>
      </c>
      <c r="H3616" s="123"/>
      <c r="I3616" s="124" t="s">
        <v>328</v>
      </c>
      <c r="J3616" s="121"/>
      <c r="K3616" s="121"/>
      <c r="L3616" s="123"/>
      <c r="M3616" s="92" t="s">
        <v>330</v>
      </c>
      <c r="O3616" s="93">
        <v>500000</v>
      </c>
      <c r="Q3616" s="91" t="s">
        <v>11</v>
      </c>
      <c r="R3616" s="91"/>
      <c r="S3616" s="125">
        <v>40451</v>
      </c>
      <c r="T3616" s="123"/>
      <c r="U3616" s="120" t="s">
        <v>330</v>
      </c>
      <c r="V3616" s="121"/>
      <c r="W3616" s="121"/>
      <c r="X3616" s="122">
        <v>225278</v>
      </c>
      <c r="Y3616" s="123"/>
      <c r="Z3616" s="92" t="s">
        <v>330</v>
      </c>
      <c r="AA3616" s="93">
        <v>725278</v>
      </c>
      <c r="AB3616" s="91" t="s">
        <v>334</v>
      </c>
    </row>
    <row r="3617" spans="2:28" s="95" customFormat="1" x14ac:dyDescent="0.2">
      <c r="B3617" s="124"/>
      <c r="C3617" s="123"/>
      <c r="D3617" s="91"/>
      <c r="E3617" s="91"/>
      <c r="F3617" s="91"/>
      <c r="G3617" s="124"/>
      <c r="H3617" s="123"/>
      <c r="I3617" s="124"/>
      <c r="J3617" s="121"/>
      <c r="K3617" s="121"/>
      <c r="L3617" s="123"/>
      <c r="M3617" s="92"/>
      <c r="O3617" s="89"/>
      <c r="Q3617" s="91"/>
      <c r="R3617" s="91"/>
      <c r="S3617" s="125">
        <v>40549</v>
      </c>
      <c r="T3617" s="123"/>
      <c r="U3617" s="120" t="s">
        <v>330</v>
      </c>
      <c r="V3617" s="121"/>
      <c r="W3617" s="121"/>
      <c r="X3617" s="122">
        <v>-1</v>
      </c>
      <c r="Y3617" s="123"/>
      <c r="Z3617" s="92" t="s">
        <v>330</v>
      </c>
      <c r="AA3617" s="93">
        <v>725277</v>
      </c>
      <c r="AB3617" s="91" t="s">
        <v>332</v>
      </c>
    </row>
    <row r="3618" spans="2:28" s="95" customFormat="1" x14ac:dyDescent="0.2">
      <c r="B3618" s="124"/>
      <c r="C3618" s="123"/>
      <c r="D3618" s="91"/>
      <c r="E3618" s="91"/>
      <c r="F3618" s="91"/>
      <c r="G3618" s="124"/>
      <c r="H3618" s="123"/>
      <c r="I3618" s="124"/>
      <c r="J3618" s="121"/>
      <c r="K3618" s="121"/>
      <c r="L3618" s="123"/>
      <c r="M3618" s="92"/>
      <c r="O3618" s="89"/>
      <c r="Q3618" s="91"/>
      <c r="R3618" s="91"/>
      <c r="S3618" s="125">
        <v>40611</v>
      </c>
      <c r="T3618" s="123"/>
      <c r="U3618" s="120" t="s">
        <v>330</v>
      </c>
      <c r="V3618" s="121"/>
      <c r="W3618" s="121"/>
      <c r="X3618" s="122">
        <v>-725277</v>
      </c>
      <c r="Y3618" s="123"/>
      <c r="Z3618" s="92"/>
      <c r="AA3618" s="93">
        <v>0</v>
      </c>
      <c r="AB3618" s="91" t="s">
        <v>335</v>
      </c>
    </row>
    <row r="3619" spans="2:28" s="95" customFormat="1" ht="12.6" customHeight="1" x14ac:dyDescent="0.2">
      <c r="B3619" s="125">
        <v>40142</v>
      </c>
      <c r="C3619" s="123"/>
      <c r="D3619" s="91" t="s">
        <v>265</v>
      </c>
      <c r="E3619" s="91" t="s">
        <v>66</v>
      </c>
      <c r="F3619" s="91" t="s">
        <v>67</v>
      </c>
      <c r="G3619" s="124" t="s">
        <v>10</v>
      </c>
      <c r="H3619" s="123"/>
      <c r="I3619" s="124" t="s">
        <v>328</v>
      </c>
      <c r="J3619" s="121"/>
      <c r="K3619" s="121"/>
      <c r="L3619" s="123"/>
      <c r="M3619" s="92" t="s">
        <v>330</v>
      </c>
      <c r="O3619" s="93">
        <v>20360000</v>
      </c>
      <c r="Q3619" s="91" t="s">
        <v>11</v>
      </c>
      <c r="R3619" s="91"/>
      <c r="S3619" s="125">
        <v>40200</v>
      </c>
      <c r="T3619" s="123"/>
      <c r="U3619" s="120" t="s">
        <v>330</v>
      </c>
      <c r="V3619" s="121"/>
      <c r="W3619" s="121"/>
      <c r="X3619" s="122">
        <v>950000</v>
      </c>
      <c r="Y3619" s="123"/>
      <c r="Z3619" s="92" t="s">
        <v>330</v>
      </c>
      <c r="AA3619" s="93">
        <v>21310000</v>
      </c>
      <c r="AB3619" s="91" t="s">
        <v>337</v>
      </c>
    </row>
    <row r="3620" spans="2:28" s="95" customFormat="1" x14ac:dyDescent="0.2">
      <c r="B3620" s="124"/>
      <c r="C3620" s="123"/>
      <c r="D3620" s="91"/>
      <c r="E3620" s="91"/>
      <c r="F3620" s="91"/>
      <c r="G3620" s="124"/>
      <c r="H3620" s="123"/>
      <c r="I3620" s="124"/>
      <c r="J3620" s="121"/>
      <c r="K3620" s="121"/>
      <c r="L3620" s="123"/>
      <c r="M3620" s="92"/>
      <c r="O3620" s="89"/>
      <c r="Q3620" s="91"/>
      <c r="R3620" s="91"/>
      <c r="S3620" s="125">
        <v>40263</v>
      </c>
      <c r="T3620" s="123"/>
      <c r="U3620" s="120" t="s">
        <v>330</v>
      </c>
      <c r="V3620" s="121"/>
      <c r="W3620" s="121"/>
      <c r="X3620" s="122">
        <v>-17880000</v>
      </c>
      <c r="Y3620" s="123"/>
      <c r="Z3620" s="92" t="s">
        <v>330</v>
      </c>
      <c r="AA3620" s="93">
        <v>3430000</v>
      </c>
      <c r="AB3620" s="91" t="s">
        <v>334</v>
      </c>
    </row>
    <row r="3621" spans="2:28" s="95" customFormat="1" x14ac:dyDescent="0.2">
      <c r="B3621" s="124"/>
      <c r="C3621" s="123"/>
      <c r="D3621" s="91"/>
      <c r="E3621" s="91"/>
      <c r="F3621" s="91"/>
      <c r="G3621" s="124"/>
      <c r="H3621" s="123"/>
      <c r="I3621" s="124"/>
      <c r="J3621" s="121"/>
      <c r="K3621" s="121"/>
      <c r="L3621" s="123"/>
      <c r="M3621" s="92"/>
      <c r="O3621" s="89"/>
      <c r="Q3621" s="91"/>
      <c r="R3621" s="91"/>
      <c r="S3621" s="125">
        <v>40345</v>
      </c>
      <c r="T3621" s="123"/>
      <c r="U3621" s="120" t="s">
        <v>330</v>
      </c>
      <c r="V3621" s="121"/>
      <c r="W3621" s="121"/>
      <c r="X3621" s="122">
        <v>1030000</v>
      </c>
      <c r="Y3621" s="123"/>
      <c r="Z3621" s="92" t="s">
        <v>330</v>
      </c>
      <c r="AA3621" s="93">
        <v>4460000</v>
      </c>
      <c r="AB3621" s="91" t="s">
        <v>331</v>
      </c>
    </row>
    <row r="3622" spans="2:28" s="95" customFormat="1" x14ac:dyDescent="0.2">
      <c r="B3622" s="124"/>
      <c r="C3622" s="123"/>
      <c r="D3622" s="91"/>
      <c r="E3622" s="91"/>
      <c r="F3622" s="91"/>
      <c r="G3622" s="124"/>
      <c r="H3622" s="123"/>
      <c r="I3622" s="124"/>
      <c r="J3622" s="121"/>
      <c r="K3622" s="121"/>
      <c r="L3622" s="123"/>
      <c r="M3622" s="92"/>
      <c r="O3622" s="89"/>
      <c r="Q3622" s="91"/>
      <c r="R3622" s="91"/>
      <c r="S3622" s="125">
        <v>40373</v>
      </c>
      <c r="T3622" s="123"/>
      <c r="U3622" s="120" t="s">
        <v>330</v>
      </c>
      <c r="V3622" s="121"/>
      <c r="W3622" s="121"/>
      <c r="X3622" s="122">
        <v>-1160000</v>
      </c>
      <c r="Y3622" s="123"/>
      <c r="Z3622" s="92" t="s">
        <v>330</v>
      </c>
      <c r="AA3622" s="93">
        <v>3300000</v>
      </c>
      <c r="AB3622" s="91" t="s">
        <v>334</v>
      </c>
    </row>
    <row r="3623" spans="2:28" s="95" customFormat="1" x14ac:dyDescent="0.2">
      <c r="B3623" s="124"/>
      <c r="C3623" s="123"/>
      <c r="D3623" s="91"/>
      <c r="E3623" s="91"/>
      <c r="F3623" s="91"/>
      <c r="G3623" s="124"/>
      <c r="H3623" s="123"/>
      <c r="I3623" s="124"/>
      <c r="J3623" s="121"/>
      <c r="K3623" s="121"/>
      <c r="L3623" s="123"/>
      <c r="M3623" s="92"/>
      <c r="O3623" s="89"/>
      <c r="Q3623" s="91"/>
      <c r="R3623" s="91"/>
      <c r="S3623" s="125">
        <v>40403</v>
      </c>
      <c r="T3623" s="123"/>
      <c r="U3623" s="120" t="s">
        <v>330</v>
      </c>
      <c r="V3623" s="121"/>
      <c r="W3623" s="121"/>
      <c r="X3623" s="122">
        <v>800000</v>
      </c>
      <c r="Y3623" s="123"/>
      <c r="Z3623" s="92" t="s">
        <v>330</v>
      </c>
      <c r="AA3623" s="93">
        <v>4100000</v>
      </c>
      <c r="AB3623" s="91" t="s">
        <v>331</v>
      </c>
    </row>
    <row r="3624" spans="2:28" s="95" customFormat="1" ht="12.6" customHeight="1" x14ac:dyDescent="0.2">
      <c r="B3624" s="124"/>
      <c r="C3624" s="123"/>
      <c r="D3624" s="91"/>
      <c r="E3624" s="91"/>
      <c r="F3624" s="91"/>
      <c r="G3624" s="124"/>
      <c r="H3624" s="123"/>
      <c r="I3624" s="124"/>
      <c r="J3624" s="121"/>
      <c r="K3624" s="121"/>
      <c r="L3624" s="123"/>
      <c r="M3624" s="92"/>
      <c r="O3624" s="89"/>
      <c r="Q3624" s="91"/>
      <c r="R3624" s="91"/>
      <c r="S3624" s="125">
        <v>40451</v>
      </c>
      <c r="T3624" s="123"/>
      <c r="U3624" s="120" t="s">
        <v>330</v>
      </c>
      <c r="V3624" s="121"/>
      <c r="W3624" s="121"/>
      <c r="X3624" s="122">
        <v>200000</v>
      </c>
      <c r="Y3624" s="123"/>
      <c r="Z3624" s="92" t="s">
        <v>330</v>
      </c>
      <c r="AA3624" s="93">
        <v>4300000</v>
      </c>
      <c r="AB3624" s="91" t="s">
        <v>337</v>
      </c>
    </row>
    <row r="3625" spans="2:28" s="95" customFormat="1" x14ac:dyDescent="0.2">
      <c r="B3625" s="124"/>
      <c r="C3625" s="123"/>
      <c r="D3625" s="91"/>
      <c r="E3625" s="91"/>
      <c r="F3625" s="91"/>
      <c r="G3625" s="124"/>
      <c r="H3625" s="123"/>
      <c r="I3625" s="124"/>
      <c r="J3625" s="121"/>
      <c r="K3625" s="121"/>
      <c r="L3625" s="123"/>
      <c r="M3625" s="92"/>
      <c r="O3625" s="89"/>
      <c r="Q3625" s="91"/>
      <c r="R3625" s="91"/>
      <c r="S3625" s="125">
        <v>40451</v>
      </c>
      <c r="T3625" s="123"/>
      <c r="U3625" s="120" t="s">
        <v>330</v>
      </c>
      <c r="V3625" s="121"/>
      <c r="W3625" s="121"/>
      <c r="X3625" s="122">
        <v>1357168</v>
      </c>
      <c r="Y3625" s="123"/>
      <c r="Z3625" s="92" t="s">
        <v>330</v>
      </c>
      <c r="AA3625" s="93">
        <v>5657168</v>
      </c>
      <c r="AB3625" s="91" t="s">
        <v>334</v>
      </c>
    </row>
    <row r="3626" spans="2:28" s="95" customFormat="1" x14ac:dyDescent="0.2">
      <c r="B3626" s="124"/>
      <c r="C3626" s="123"/>
      <c r="D3626" s="91"/>
      <c r="E3626" s="91"/>
      <c r="F3626" s="91"/>
      <c r="G3626" s="124"/>
      <c r="H3626" s="123"/>
      <c r="I3626" s="124"/>
      <c r="J3626" s="121"/>
      <c r="K3626" s="121"/>
      <c r="L3626" s="123"/>
      <c r="M3626" s="92"/>
      <c r="O3626" s="89"/>
      <c r="Q3626" s="91"/>
      <c r="R3626" s="91"/>
      <c r="S3626" s="125">
        <v>40549</v>
      </c>
      <c r="T3626" s="123"/>
      <c r="U3626" s="120" t="s">
        <v>330</v>
      </c>
      <c r="V3626" s="121"/>
      <c r="W3626" s="121"/>
      <c r="X3626" s="122">
        <v>-1</v>
      </c>
      <c r="Y3626" s="123"/>
      <c r="Z3626" s="92" t="s">
        <v>330</v>
      </c>
      <c r="AA3626" s="93">
        <v>5657167</v>
      </c>
      <c r="AB3626" s="91" t="s">
        <v>332</v>
      </c>
    </row>
    <row r="3627" spans="2:28" s="95" customFormat="1" x14ac:dyDescent="0.2">
      <c r="B3627" s="124"/>
      <c r="C3627" s="123"/>
      <c r="D3627" s="91"/>
      <c r="E3627" s="91"/>
      <c r="F3627" s="91"/>
      <c r="G3627" s="124"/>
      <c r="H3627" s="123"/>
      <c r="I3627" s="124"/>
      <c r="J3627" s="121"/>
      <c r="K3627" s="121"/>
      <c r="L3627" s="123"/>
      <c r="M3627" s="92"/>
      <c r="O3627" s="89"/>
      <c r="Q3627" s="91"/>
      <c r="R3627" s="91"/>
      <c r="S3627" s="125">
        <v>40618</v>
      </c>
      <c r="T3627" s="123"/>
      <c r="U3627" s="120" t="s">
        <v>330</v>
      </c>
      <c r="V3627" s="121"/>
      <c r="W3627" s="121"/>
      <c r="X3627" s="122">
        <v>5700000</v>
      </c>
      <c r="Y3627" s="123"/>
      <c r="Z3627" s="92" t="s">
        <v>330</v>
      </c>
      <c r="AA3627" s="93">
        <v>11357167</v>
      </c>
      <c r="AB3627" s="91" t="s">
        <v>331</v>
      </c>
    </row>
    <row r="3628" spans="2:28" s="95" customFormat="1" x14ac:dyDescent="0.2">
      <c r="B3628" s="124"/>
      <c r="C3628" s="123"/>
      <c r="D3628" s="91"/>
      <c r="E3628" s="91"/>
      <c r="F3628" s="91"/>
      <c r="G3628" s="124"/>
      <c r="H3628" s="123"/>
      <c r="I3628" s="124"/>
      <c r="J3628" s="121"/>
      <c r="K3628" s="121"/>
      <c r="L3628" s="123"/>
      <c r="M3628" s="92"/>
      <c r="O3628" s="89"/>
      <c r="Q3628" s="91"/>
      <c r="R3628" s="91"/>
      <c r="S3628" s="125">
        <v>40632</v>
      </c>
      <c r="T3628" s="123"/>
      <c r="U3628" s="120" t="s">
        <v>330</v>
      </c>
      <c r="V3628" s="121"/>
      <c r="W3628" s="121"/>
      <c r="X3628" s="122">
        <v>-6</v>
      </c>
      <c r="Y3628" s="123"/>
      <c r="Z3628" s="92" t="s">
        <v>330</v>
      </c>
      <c r="AA3628" s="93">
        <v>11357161</v>
      </c>
      <c r="AB3628" s="91" t="s">
        <v>332</v>
      </c>
    </row>
    <row r="3629" spans="2:28" s="95" customFormat="1" x14ac:dyDescent="0.2">
      <c r="B3629" s="124"/>
      <c r="C3629" s="123"/>
      <c r="D3629" s="91"/>
      <c r="E3629" s="91"/>
      <c r="F3629" s="91"/>
      <c r="G3629" s="124"/>
      <c r="H3629" s="123"/>
      <c r="I3629" s="124"/>
      <c r="J3629" s="121"/>
      <c r="K3629" s="121"/>
      <c r="L3629" s="123"/>
      <c r="M3629" s="92"/>
      <c r="O3629" s="89"/>
      <c r="Q3629" s="91"/>
      <c r="R3629" s="91"/>
      <c r="S3629" s="125">
        <v>40646</v>
      </c>
      <c r="T3629" s="123"/>
      <c r="U3629" s="120" t="s">
        <v>330</v>
      </c>
      <c r="V3629" s="121"/>
      <c r="W3629" s="121"/>
      <c r="X3629" s="122">
        <v>7300000</v>
      </c>
      <c r="Y3629" s="123"/>
      <c r="Z3629" s="92" t="s">
        <v>330</v>
      </c>
      <c r="AA3629" s="93">
        <v>18657161</v>
      </c>
      <c r="AB3629" s="91" t="s">
        <v>331</v>
      </c>
    </row>
    <row r="3630" spans="2:28" s="95" customFormat="1" x14ac:dyDescent="0.2">
      <c r="B3630" s="124"/>
      <c r="C3630" s="123"/>
      <c r="D3630" s="91"/>
      <c r="E3630" s="91"/>
      <c r="F3630" s="91"/>
      <c r="G3630" s="124"/>
      <c r="H3630" s="123"/>
      <c r="I3630" s="124"/>
      <c r="J3630" s="121"/>
      <c r="K3630" s="121"/>
      <c r="L3630" s="123"/>
      <c r="M3630" s="92"/>
      <c r="O3630" s="89"/>
      <c r="Q3630" s="91"/>
      <c r="R3630" s="91"/>
      <c r="S3630" s="125">
        <v>40676</v>
      </c>
      <c r="T3630" s="123"/>
      <c r="U3630" s="120" t="s">
        <v>330</v>
      </c>
      <c r="V3630" s="121"/>
      <c r="W3630" s="121"/>
      <c r="X3630" s="122">
        <v>300000</v>
      </c>
      <c r="Y3630" s="123"/>
      <c r="Z3630" s="92" t="s">
        <v>330</v>
      </c>
      <c r="AA3630" s="93">
        <v>18957161</v>
      </c>
      <c r="AB3630" s="91" t="s">
        <v>331</v>
      </c>
    </row>
    <row r="3631" spans="2:28" s="95" customFormat="1" x14ac:dyDescent="0.2">
      <c r="B3631" s="124"/>
      <c r="C3631" s="123"/>
      <c r="D3631" s="91"/>
      <c r="E3631" s="91"/>
      <c r="F3631" s="91"/>
      <c r="G3631" s="124"/>
      <c r="H3631" s="123"/>
      <c r="I3631" s="124"/>
      <c r="J3631" s="121"/>
      <c r="K3631" s="121"/>
      <c r="L3631" s="123"/>
      <c r="M3631" s="92"/>
      <c r="O3631" s="89"/>
      <c r="Q3631" s="91"/>
      <c r="R3631" s="91"/>
      <c r="S3631" s="125">
        <v>40710</v>
      </c>
      <c r="T3631" s="123"/>
      <c r="U3631" s="120" t="s">
        <v>330</v>
      </c>
      <c r="V3631" s="121"/>
      <c r="W3631" s="121"/>
      <c r="X3631" s="122">
        <v>900000</v>
      </c>
      <c r="Y3631" s="123"/>
      <c r="Z3631" s="92" t="s">
        <v>330</v>
      </c>
      <c r="AA3631" s="93">
        <v>19857161</v>
      </c>
      <c r="AB3631" s="91" t="s">
        <v>331</v>
      </c>
    </row>
    <row r="3632" spans="2:28" s="95" customFormat="1" x14ac:dyDescent="0.2">
      <c r="B3632" s="124"/>
      <c r="C3632" s="123"/>
      <c r="D3632" s="91"/>
      <c r="E3632" s="91"/>
      <c r="F3632" s="91"/>
      <c r="G3632" s="124"/>
      <c r="H3632" s="123"/>
      <c r="I3632" s="124"/>
      <c r="J3632" s="121"/>
      <c r="K3632" s="121"/>
      <c r="L3632" s="123"/>
      <c r="M3632" s="92"/>
      <c r="O3632" s="89"/>
      <c r="Q3632" s="91"/>
      <c r="R3632" s="91"/>
      <c r="S3632" s="125">
        <v>40723</v>
      </c>
      <c r="T3632" s="123"/>
      <c r="U3632" s="120" t="s">
        <v>330</v>
      </c>
      <c r="V3632" s="121"/>
      <c r="W3632" s="121"/>
      <c r="X3632" s="122">
        <v>-154</v>
      </c>
      <c r="Y3632" s="123"/>
      <c r="Z3632" s="92" t="s">
        <v>330</v>
      </c>
      <c r="AA3632" s="93">
        <v>19857007</v>
      </c>
      <c r="AB3632" s="91" t="s">
        <v>332</v>
      </c>
    </row>
    <row r="3633" spans="2:28" s="95" customFormat="1" x14ac:dyDescent="0.2">
      <c r="B3633" s="124"/>
      <c r="C3633" s="123"/>
      <c r="D3633" s="91"/>
      <c r="E3633" s="91"/>
      <c r="F3633" s="91"/>
      <c r="G3633" s="124"/>
      <c r="H3633" s="123"/>
      <c r="I3633" s="124"/>
      <c r="J3633" s="121"/>
      <c r="K3633" s="121"/>
      <c r="L3633" s="123"/>
      <c r="M3633" s="92"/>
      <c r="O3633" s="89"/>
      <c r="Q3633" s="91"/>
      <c r="R3633" s="91"/>
      <c r="S3633" s="125">
        <v>40738</v>
      </c>
      <c r="T3633" s="123"/>
      <c r="U3633" s="120" t="s">
        <v>330</v>
      </c>
      <c r="V3633" s="121"/>
      <c r="W3633" s="121"/>
      <c r="X3633" s="122">
        <v>100000</v>
      </c>
      <c r="Y3633" s="123"/>
      <c r="Z3633" s="92" t="s">
        <v>330</v>
      </c>
      <c r="AA3633" s="93">
        <v>19957007</v>
      </c>
      <c r="AB3633" s="91" t="s">
        <v>331</v>
      </c>
    </row>
    <row r="3634" spans="2:28" s="95" customFormat="1" x14ac:dyDescent="0.2">
      <c r="B3634" s="124"/>
      <c r="C3634" s="123"/>
      <c r="D3634" s="91"/>
      <c r="E3634" s="91"/>
      <c r="F3634" s="91"/>
      <c r="G3634" s="124"/>
      <c r="H3634" s="123"/>
      <c r="I3634" s="124"/>
      <c r="J3634" s="121"/>
      <c r="K3634" s="121"/>
      <c r="L3634" s="123"/>
      <c r="M3634" s="92"/>
      <c r="O3634" s="89"/>
      <c r="Q3634" s="91"/>
      <c r="R3634" s="91"/>
      <c r="S3634" s="125">
        <v>40771</v>
      </c>
      <c r="T3634" s="123"/>
      <c r="U3634" s="120" t="s">
        <v>330</v>
      </c>
      <c r="V3634" s="121"/>
      <c r="W3634" s="121"/>
      <c r="X3634" s="122">
        <v>300000</v>
      </c>
      <c r="Y3634" s="123"/>
      <c r="Z3634" s="92" t="s">
        <v>330</v>
      </c>
      <c r="AA3634" s="93">
        <v>20257007</v>
      </c>
      <c r="AB3634" s="91" t="s">
        <v>331</v>
      </c>
    </row>
    <row r="3635" spans="2:28" s="95" customFormat="1" x14ac:dyDescent="0.2">
      <c r="B3635" s="124"/>
      <c r="C3635" s="123"/>
      <c r="D3635" s="91"/>
      <c r="E3635" s="91"/>
      <c r="F3635" s="91"/>
      <c r="G3635" s="124"/>
      <c r="H3635" s="123"/>
      <c r="I3635" s="124"/>
      <c r="J3635" s="121"/>
      <c r="K3635" s="121"/>
      <c r="L3635" s="123"/>
      <c r="M3635" s="92"/>
      <c r="O3635" s="89"/>
      <c r="Q3635" s="91"/>
      <c r="R3635" s="91"/>
      <c r="S3635" s="125">
        <v>40921</v>
      </c>
      <c r="T3635" s="123"/>
      <c r="U3635" s="120" t="s">
        <v>330</v>
      </c>
      <c r="V3635" s="121"/>
      <c r="W3635" s="121"/>
      <c r="X3635" s="122">
        <v>-1500000</v>
      </c>
      <c r="Y3635" s="123"/>
      <c r="Z3635" s="92" t="s">
        <v>330</v>
      </c>
      <c r="AA3635" s="93">
        <v>18757007</v>
      </c>
      <c r="AB3635" s="91" t="s">
        <v>331</v>
      </c>
    </row>
    <row r="3636" spans="2:28" s="95" customFormat="1" x14ac:dyDescent="0.2">
      <c r="B3636" s="124"/>
      <c r="C3636" s="123"/>
      <c r="D3636" s="91"/>
      <c r="E3636" s="91"/>
      <c r="F3636" s="91"/>
      <c r="G3636" s="124"/>
      <c r="H3636" s="123"/>
      <c r="I3636" s="124"/>
      <c r="J3636" s="121"/>
      <c r="K3636" s="121"/>
      <c r="L3636" s="123"/>
      <c r="M3636" s="92"/>
      <c r="O3636" s="89"/>
      <c r="Q3636" s="91"/>
      <c r="R3636" s="91"/>
      <c r="S3636" s="125">
        <v>40955</v>
      </c>
      <c r="T3636" s="123"/>
      <c r="U3636" s="120" t="s">
        <v>330</v>
      </c>
      <c r="V3636" s="121"/>
      <c r="W3636" s="121"/>
      <c r="X3636" s="122">
        <v>-2100000</v>
      </c>
      <c r="Y3636" s="123"/>
      <c r="Z3636" s="92" t="s">
        <v>330</v>
      </c>
      <c r="AA3636" s="93">
        <v>16657007</v>
      </c>
      <c r="AB3636" s="91" t="s">
        <v>331</v>
      </c>
    </row>
    <row r="3637" spans="2:28" s="95" customFormat="1" x14ac:dyDescent="0.2">
      <c r="B3637" s="124"/>
      <c r="C3637" s="123"/>
      <c r="D3637" s="91"/>
      <c r="E3637" s="91"/>
      <c r="F3637" s="91"/>
      <c r="G3637" s="124"/>
      <c r="H3637" s="123"/>
      <c r="I3637" s="124"/>
      <c r="J3637" s="121"/>
      <c r="K3637" s="121"/>
      <c r="L3637" s="123"/>
      <c r="M3637" s="92"/>
      <c r="O3637" s="89"/>
      <c r="Q3637" s="91"/>
      <c r="R3637" s="91"/>
      <c r="S3637" s="125">
        <v>41015</v>
      </c>
      <c r="T3637" s="123"/>
      <c r="U3637" s="120" t="s">
        <v>330</v>
      </c>
      <c r="V3637" s="121"/>
      <c r="W3637" s="121"/>
      <c r="X3637" s="122">
        <v>-1300000</v>
      </c>
      <c r="Y3637" s="123"/>
      <c r="Z3637" s="92" t="s">
        <v>330</v>
      </c>
      <c r="AA3637" s="93">
        <v>15357007</v>
      </c>
      <c r="AB3637" s="91" t="s">
        <v>331</v>
      </c>
    </row>
    <row r="3638" spans="2:28" s="95" customFormat="1" x14ac:dyDescent="0.2">
      <c r="B3638" s="124"/>
      <c r="C3638" s="123"/>
      <c r="D3638" s="91"/>
      <c r="E3638" s="91"/>
      <c r="F3638" s="91"/>
      <c r="G3638" s="124"/>
      <c r="H3638" s="123"/>
      <c r="I3638" s="124"/>
      <c r="J3638" s="121"/>
      <c r="K3638" s="121"/>
      <c r="L3638" s="123"/>
      <c r="M3638" s="92"/>
      <c r="O3638" s="89"/>
      <c r="Q3638" s="91"/>
      <c r="R3638" s="91"/>
      <c r="S3638" s="125">
        <v>41074</v>
      </c>
      <c r="T3638" s="123"/>
      <c r="U3638" s="120" t="s">
        <v>330</v>
      </c>
      <c r="V3638" s="121"/>
      <c r="W3638" s="121"/>
      <c r="X3638" s="122">
        <v>-8350000</v>
      </c>
      <c r="Y3638" s="123"/>
      <c r="Z3638" s="92" t="s">
        <v>330</v>
      </c>
      <c r="AA3638" s="93">
        <v>7007007</v>
      </c>
      <c r="AB3638" s="91" t="s">
        <v>331</v>
      </c>
    </row>
    <row r="3639" spans="2:28" s="95" customFormat="1" x14ac:dyDescent="0.2">
      <c r="B3639" s="124"/>
      <c r="C3639" s="123"/>
      <c r="D3639" s="91"/>
      <c r="E3639" s="91"/>
      <c r="F3639" s="91"/>
      <c r="G3639" s="124"/>
      <c r="H3639" s="123"/>
      <c r="I3639" s="124"/>
      <c r="J3639" s="121"/>
      <c r="K3639" s="121"/>
      <c r="L3639" s="123"/>
      <c r="M3639" s="92"/>
      <c r="O3639" s="89"/>
      <c r="Q3639" s="91"/>
      <c r="R3639" s="91"/>
      <c r="S3639" s="125">
        <v>41088</v>
      </c>
      <c r="T3639" s="123"/>
      <c r="U3639" s="120" t="s">
        <v>330</v>
      </c>
      <c r="V3639" s="121"/>
      <c r="W3639" s="121"/>
      <c r="X3639" s="122">
        <v>-38</v>
      </c>
      <c r="Y3639" s="123"/>
      <c r="Z3639" s="92" t="s">
        <v>330</v>
      </c>
      <c r="AA3639" s="93">
        <v>7006969</v>
      </c>
      <c r="AB3639" s="91" t="s">
        <v>332</v>
      </c>
    </row>
    <row r="3640" spans="2:28" s="95" customFormat="1" x14ac:dyDescent="0.2">
      <c r="B3640" s="124"/>
      <c r="C3640" s="123"/>
      <c r="D3640" s="91"/>
      <c r="E3640" s="91"/>
      <c r="F3640" s="91"/>
      <c r="G3640" s="124"/>
      <c r="H3640" s="123"/>
      <c r="I3640" s="124"/>
      <c r="J3640" s="121"/>
      <c r="K3640" s="121"/>
      <c r="L3640" s="123"/>
      <c r="M3640" s="92"/>
      <c r="O3640" s="89"/>
      <c r="Q3640" s="91"/>
      <c r="R3640" s="91"/>
      <c r="S3640" s="125">
        <v>41137</v>
      </c>
      <c r="T3640" s="123"/>
      <c r="U3640" s="120" t="s">
        <v>330</v>
      </c>
      <c r="V3640" s="121"/>
      <c r="W3640" s="121"/>
      <c r="X3640" s="122">
        <v>-90000</v>
      </c>
      <c r="Y3640" s="123"/>
      <c r="Z3640" s="92" t="s">
        <v>330</v>
      </c>
      <c r="AA3640" s="93">
        <v>6916969</v>
      </c>
      <c r="AB3640" s="91" t="s">
        <v>331</v>
      </c>
    </row>
    <row r="3641" spans="2:28" s="95" customFormat="1" x14ac:dyDescent="0.2">
      <c r="B3641" s="124"/>
      <c r="C3641" s="123"/>
      <c r="D3641" s="91"/>
      <c r="E3641" s="91"/>
      <c r="F3641" s="91"/>
      <c r="G3641" s="124"/>
      <c r="H3641" s="123"/>
      <c r="I3641" s="124"/>
      <c r="J3641" s="121"/>
      <c r="K3641" s="121"/>
      <c r="L3641" s="123"/>
      <c r="M3641" s="92"/>
      <c r="O3641" s="89"/>
      <c r="Q3641" s="91"/>
      <c r="R3641" s="91"/>
      <c r="S3641" s="125">
        <v>41179</v>
      </c>
      <c r="T3641" s="123"/>
      <c r="U3641" s="120" t="s">
        <v>330</v>
      </c>
      <c r="V3641" s="121"/>
      <c r="W3641" s="121"/>
      <c r="X3641" s="122">
        <v>-103</v>
      </c>
      <c r="Y3641" s="123"/>
      <c r="Z3641" s="92" t="s">
        <v>330</v>
      </c>
      <c r="AA3641" s="93">
        <v>6916866</v>
      </c>
      <c r="AB3641" s="91" t="s">
        <v>332</v>
      </c>
    </row>
    <row r="3642" spans="2:28" s="95" customFormat="1" x14ac:dyDescent="0.2">
      <c r="B3642" s="124"/>
      <c r="C3642" s="123"/>
      <c r="D3642" s="91"/>
      <c r="E3642" s="91"/>
      <c r="F3642" s="91"/>
      <c r="G3642" s="124"/>
      <c r="H3642" s="123"/>
      <c r="I3642" s="124"/>
      <c r="J3642" s="121"/>
      <c r="K3642" s="121"/>
      <c r="L3642" s="123"/>
      <c r="M3642" s="92"/>
      <c r="O3642" s="89"/>
      <c r="Q3642" s="91"/>
      <c r="R3642" s="91"/>
      <c r="S3642" s="125">
        <v>41198</v>
      </c>
      <c r="T3642" s="123"/>
      <c r="U3642" s="120" t="s">
        <v>330</v>
      </c>
      <c r="V3642" s="121"/>
      <c r="W3642" s="121"/>
      <c r="X3642" s="122">
        <v>-1020000</v>
      </c>
      <c r="Y3642" s="123"/>
      <c r="Z3642" s="92" t="s">
        <v>330</v>
      </c>
      <c r="AA3642" s="93">
        <v>5896866</v>
      </c>
      <c r="AB3642" s="91" t="s">
        <v>331</v>
      </c>
    </row>
    <row r="3643" spans="2:28" s="95" customFormat="1" x14ac:dyDescent="0.2">
      <c r="B3643" s="124"/>
      <c r="C3643" s="123"/>
      <c r="D3643" s="91"/>
      <c r="E3643" s="91"/>
      <c r="F3643" s="91"/>
      <c r="G3643" s="124"/>
      <c r="H3643" s="123"/>
      <c r="I3643" s="124"/>
      <c r="J3643" s="121"/>
      <c r="K3643" s="121"/>
      <c r="L3643" s="123"/>
      <c r="M3643" s="92"/>
      <c r="O3643" s="89"/>
      <c r="Q3643" s="91"/>
      <c r="R3643" s="91"/>
      <c r="S3643" s="125">
        <v>41228</v>
      </c>
      <c r="T3643" s="123"/>
      <c r="U3643" s="120" t="s">
        <v>330</v>
      </c>
      <c r="V3643" s="121"/>
      <c r="W3643" s="121"/>
      <c r="X3643" s="122">
        <v>170000</v>
      </c>
      <c r="Y3643" s="123"/>
      <c r="Z3643" s="92" t="s">
        <v>330</v>
      </c>
      <c r="AA3643" s="93">
        <v>6066866</v>
      </c>
      <c r="AB3643" s="91" t="s">
        <v>331</v>
      </c>
    </row>
    <row r="3644" spans="2:28" s="95" customFormat="1" x14ac:dyDescent="0.2">
      <c r="B3644" s="124"/>
      <c r="C3644" s="123"/>
      <c r="D3644" s="91"/>
      <c r="E3644" s="91"/>
      <c r="F3644" s="91"/>
      <c r="G3644" s="124"/>
      <c r="H3644" s="123"/>
      <c r="I3644" s="124"/>
      <c r="J3644" s="121"/>
      <c r="K3644" s="121"/>
      <c r="L3644" s="123"/>
      <c r="M3644" s="92"/>
      <c r="O3644" s="89"/>
      <c r="Q3644" s="91"/>
      <c r="R3644" s="91"/>
      <c r="S3644" s="125">
        <v>41270</v>
      </c>
      <c r="T3644" s="123"/>
      <c r="U3644" s="120" t="s">
        <v>330</v>
      </c>
      <c r="V3644" s="121"/>
      <c r="W3644" s="121"/>
      <c r="X3644" s="122">
        <v>-15</v>
      </c>
      <c r="Y3644" s="123"/>
      <c r="Z3644" s="92" t="s">
        <v>330</v>
      </c>
      <c r="AA3644" s="93">
        <v>6066851</v>
      </c>
      <c r="AB3644" s="91" t="s">
        <v>332</v>
      </c>
    </row>
    <row r="3645" spans="2:28" s="95" customFormat="1" x14ac:dyDescent="0.2">
      <c r="B3645" s="124"/>
      <c r="C3645" s="123"/>
      <c r="D3645" s="91"/>
      <c r="E3645" s="91"/>
      <c r="F3645" s="91"/>
      <c r="G3645" s="124"/>
      <c r="H3645" s="123"/>
      <c r="I3645" s="124"/>
      <c r="J3645" s="121"/>
      <c r="K3645" s="121"/>
      <c r="L3645" s="123"/>
      <c r="M3645" s="92"/>
      <c r="O3645" s="89"/>
      <c r="Q3645" s="91"/>
      <c r="R3645" s="91"/>
      <c r="S3645" s="125">
        <v>41319</v>
      </c>
      <c r="T3645" s="123"/>
      <c r="U3645" s="120" t="s">
        <v>330</v>
      </c>
      <c r="V3645" s="121"/>
      <c r="W3645" s="121"/>
      <c r="X3645" s="122">
        <v>-100000</v>
      </c>
      <c r="Y3645" s="123"/>
      <c r="Z3645" s="92" t="s">
        <v>330</v>
      </c>
      <c r="AA3645" s="93">
        <v>5966851</v>
      </c>
      <c r="AB3645" s="91" t="s">
        <v>331</v>
      </c>
    </row>
    <row r="3646" spans="2:28" s="95" customFormat="1" x14ac:dyDescent="0.2">
      <c r="B3646" s="124"/>
      <c r="C3646" s="123"/>
      <c r="D3646" s="91"/>
      <c r="E3646" s="91"/>
      <c r="F3646" s="91"/>
      <c r="G3646" s="124"/>
      <c r="H3646" s="123"/>
      <c r="I3646" s="124"/>
      <c r="J3646" s="121"/>
      <c r="K3646" s="121"/>
      <c r="L3646" s="123"/>
      <c r="M3646" s="92"/>
      <c r="O3646" s="89"/>
      <c r="Q3646" s="91"/>
      <c r="R3646" s="91"/>
      <c r="S3646" s="125">
        <v>41347</v>
      </c>
      <c r="T3646" s="123"/>
      <c r="U3646" s="120" t="s">
        <v>330</v>
      </c>
      <c r="V3646" s="121"/>
      <c r="W3646" s="121"/>
      <c r="X3646" s="122">
        <v>-490000</v>
      </c>
      <c r="Y3646" s="123"/>
      <c r="Z3646" s="92" t="s">
        <v>330</v>
      </c>
      <c r="AA3646" s="93">
        <v>5476851</v>
      </c>
      <c r="AB3646" s="91" t="s">
        <v>331</v>
      </c>
    </row>
    <row r="3647" spans="2:28" s="95" customFormat="1" x14ac:dyDescent="0.2">
      <c r="B3647" s="124"/>
      <c r="C3647" s="123"/>
      <c r="D3647" s="91"/>
      <c r="E3647" s="91"/>
      <c r="F3647" s="91"/>
      <c r="G3647" s="124"/>
      <c r="H3647" s="123"/>
      <c r="I3647" s="124"/>
      <c r="J3647" s="121"/>
      <c r="K3647" s="121"/>
      <c r="L3647" s="123"/>
      <c r="M3647" s="92"/>
      <c r="O3647" s="89"/>
      <c r="Q3647" s="91"/>
      <c r="R3647" s="91"/>
      <c r="S3647" s="125">
        <v>41358</v>
      </c>
      <c r="T3647" s="123"/>
      <c r="U3647" s="120" t="s">
        <v>330</v>
      </c>
      <c r="V3647" s="121"/>
      <c r="W3647" s="121"/>
      <c r="X3647" s="122">
        <v>-61</v>
      </c>
      <c r="Y3647" s="123"/>
      <c r="Z3647" s="92" t="s">
        <v>330</v>
      </c>
      <c r="AA3647" s="93">
        <v>5476790</v>
      </c>
      <c r="AB3647" s="91" t="s">
        <v>332</v>
      </c>
    </row>
    <row r="3648" spans="2:28" s="95" customFormat="1" x14ac:dyDescent="0.2">
      <c r="B3648" s="124"/>
      <c r="C3648" s="123"/>
      <c r="D3648" s="91"/>
      <c r="E3648" s="91"/>
      <c r="F3648" s="91"/>
      <c r="G3648" s="124"/>
      <c r="H3648" s="123"/>
      <c r="I3648" s="124"/>
      <c r="J3648" s="121"/>
      <c r="K3648" s="121"/>
      <c r="L3648" s="123"/>
      <c r="M3648" s="92"/>
      <c r="O3648" s="89"/>
      <c r="Q3648" s="91"/>
      <c r="R3648" s="91"/>
      <c r="S3648" s="125">
        <v>41380</v>
      </c>
      <c r="T3648" s="123"/>
      <c r="U3648" s="120" t="s">
        <v>330</v>
      </c>
      <c r="V3648" s="121"/>
      <c r="W3648" s="121"/>
      <c r="X3648" s="122">
        <v>-10000</v>
      </c>
      <c r="Y3648" s="123"/>
      <c r="Z3648" s="92" t="s">
        <v>330</v>
      </c>
      <c r="AA3648" s="93">
        <v>5466790</v>
      </c>
      <c r="AB3648" s="91" t="s">
        <v>331</v>
      </c>
    </row>
    <row r="3649" spans="2:28" s="95" customFormat="1" x14ac:dyDescent="0.2">
      <c r="B3649" s="124"/>
      <c r="C3649" s="123"/>
      <c r="D3649" s="91"/>
      <c r="E3649" s="91"/>
      <c r="F3649" s="91"/>
      <c r="G3649" s="124"/>
      <c r="H3649" s="123"/>
      <c r="I3649" s="124"/>
      <c r="J3649" s="121"/>
      <c r="K3649" s="121"/>
      <c r="L3649" s="123"/>
      <c r="M3649" s="92"/>
      <c r="O3649" s="89"/>
      <c r="Q3649" s="91"/>
      <c r="R3649" s="91"/>
      <c r="S3649" s="125">
        <v>41410</v>
      </c>
      <c r="T3649" s="123"/>
      <c r="U3649" s="120" t="s">
        <v>330</v>
      </c>
      <c r="V3649" s="121"/>
      <c r="W3649" s="121"/>
      <c r="X3649" s="122">
        <v>-30000</v>
      </c>
      <c r="Y3649" s="123"/>
      <c r="Z3649" s="92" t="s">
        <v>330</v>
      </c>
      <c r="AA3649" s="93">
        <v>5436790</v>
      </c>
      <c r="AB3649" s="91" t="s">
        <v>331</v>
      </c>
    </row>
    <row r="3650" spans="2:28" s="95" customFormat="1" x14ac:dyDescent="0.2">
      <c r="B3650" s="124"/>
      <c r="C3650" s="123"/>
      <c r="D3650" s="91"/>
      <c r="E3650" s="91"/>
      <c r="F3650" s="91"/>
      <c r="G3650" s="124"/>
      <c r="H3650" s="123"/>
      <c r="I3650" s="124"/>
      <c r="J3650" s="121"/>
      <c r="K3650" s="121"/>
      <c r="L3650" s="123"/>
      <c r="M3650" s="92"/>
      <c r="O3650" s="89"/>
      <c r="Q3650" s="91"/>
      <c r="R3650" s="91"/>
      <c r="S3650" s="125">
        <v>41439</v>
      </c>
      <c r="T3650" s="123"/>
      <c r="U3650" s="120" t="s">
        <v>330</v>
      </c>
      <c r="V3650" s="121"/>
      <c r="W3650" s="121"/>
      <c r="X3650" s="122">
        <v>-10000</v>
      </c>
      <c r="Y3650" s="123"/>
      <c r="Z3650" s="92" t="s">
        <v>330</v>
      </c>
      <c r="AA3650" s="93">
        <v>5426790</v>
      </c>
      <c r="AB3650" s="91" t="s">
        <v>331</v>
      </c>
    </row>
    <row r="3651" spans="2:28" s="95" customFormat="1" x14ac:dyDescent="0.2">
      <c r="B3651" s="124"/>
      <c r="C3651" s="123"/>
      <c r="D3651" s="91"/>
      <c r="E3651" s="91"/>
      <c r="F3651" s="91"/>
      <c r="G3651" s="124"/>
      <c r="H3651" s="123"/>
      <c r="I3651" s="124"/>
      <c r="J3651" s="121"/>
      <c r="K3651" s="121"/>
      <c r="L3651" s="123"/>
      <c r="M3651" s="92"/>
      <c r="O3651" s="89"/>
      <c r="Q3651" s="91"/>
      <c r="R3651" s="91"/>
      <c r="S3651" s="125">
        <v>41452</v>
      </c>
      <c r="T3651" s="123"/>
      <c r="U3651" s="120" t="s">
        <v>330</v>
      </c>
      <c r="V3651" s="121"/>
      <c r="W3651" s="121"/>
      <c r="X3651" s="122">
        <v>-23</v>
      </c>
      <c r="Y3651" s="123"/>
      <c r="Z3651" s="92" t="s">
        <v>330</v>
      </c>
      <c r="AA3651" s="93">
        <v>5426767</v>
      </c>
      <c r="AB3651" s="91" t="s">
        <v>332</v>
      </c>
    </row>
    <row r="3652" spans="2:28" s="95" customFormat="1" x14ac:dyDescent="0.2">
      <c r="B3652" s="124"/>
      <c r="C3652" s="123"/>
      <c r="D3652" s="91"/>
      <c r="E3652" s="91"/>
      <c r="F3652" s="91"/>
      <c r="G3652" s="124"/>
      <c r="H3652" s="123"/>
      <c r="I3652" s="124"/>
      <c r="J3652" s="121"/>
      <c r="K3652" s="121"/>
      <c r="L3652" s="123"/>
      <c r="M3652" s="92"/>
      <c r="O3652" s="89"/>
      <c r="Q3652" s="91"/>
      <c r="R3652" s="91"/>
      <c r="S3652" s="125">
        <v>41471</v>
      </c>
      <c r="T3652" s="123"/>
      <c r="U3652" s="120" t="s">
        <v>330</v>
      </c>
      <c r="V3652" s="121"/>
      <c r="W3652" s="121"/>
      <c r="X3652" s="122">
        <v>-20000</v>
      </c>
      <c r="Y3652" s="123"/>
      <c r="Z3652" s="92" t="s">
        <v>330</v>
      </c>
      <c r="AA3652" s="93">
        <v>5406767</v>
      </c>
      <c r="AB3652" s="91" t="s">
        <v>331</v>
      </c>
    </row>
    <row r="3653" spans="2:28" s="95" customFormat="1" x14ac:dyDescent="0.2">
      <c r="B3653" s="124"/>
      <c r="C3653" s="123"/>
      <c r="D3653" s="91"/>
      <c r="E3653" s="91"/>
      <c r="F3653" s="91"/>
      <c r="G3653" s="124"/>
      <c r="H3653" s="123"/>
      <c r="I3653" s="124"/>
      <c r="J3653" s="121"/>
      <c r="K3653" s="121"/>
      <c r="L3653" s="123"/>
      <c r="M3653" s="92"/>
      <c r="O3653" s="89"/>
      <c r="Q3653" s="91"/>
      <c r="R3653" s="91"/>
      <c r="S3653" s="125">
        <v>41544</v>
      </c>
      <c r="T3653" s="123"/>
      <c r="U3653" s="120" t="s">
        <v>330</v>
      </c>
      <c r="V3653" s="121"/>
      <c r="W3653" s="121"/>
      <c r="X3653" s="122">
        <v>-8</v>
      </c>
      <c r="Y3653" s="123"/>
      <c r="Z3653" s="92" t="s">
        <v>330</v>
      </c>
      <c r="AA3653" s="93">
        <v>5406759</v>
      </c>
      <c r="AB3653" s="91" t="s">
        <v>332</v>
      </c>
    </row>
    <row r="3654" spans="2:28" s="95" customFormat="1" x14ac:dyDescent="0.2">
      <c r="B3654" s="124"/>
      <c r="C3654" s="123"/>
      <c r="D3654" s="91"/>
      <c r="E3654" s="91"/>
      <c r="F3654" s="91"/>
      <c r="G3654" s="124"/>
      <c r="H3654" s="123"/>
      <c r="I3654" s="124"/>
      <c r="J3654" s="121"/>
      <c r="K3654" s="121"/>
      <c r="L3654" s="123"/>
      <c r="M3654" s="92"/>
      <c r="O3654" s="89"/>
      <c r="Q3654" s="91"/>
      <c r="R3654" s="91"/>
      <c r="S3654" s="125">
        <v>41631</v>
      </c>
      <c r="T3654" s="123"/>
      <c r="U3654" s="120" t="s">
        <v>330</v>
      </c>
      <c r="V3654" s="121"/>
      <c r="W3654" s="121"/>
      <c r="X3654" s="122">
        <v>-13934</v>
      </c>
      <c r="Y3654" s="123"/>
      <c r="Z3654" s="92" t="s">
        <v>330</v>
      </c>
      <c r="AA3654" s="93">
        <v>5392825</v>
      </c>
      <c r="AB3654" s="91" t="s">
        <v>332</v>
      </c>
    </row>
    <row r="3655" spans="2:28" s="95" customFormat="1" x14ac:dyDescent="0.2">
      <c r="B3655" s="124"/>
      <c r="C3655" s="123"/>
      <c r="D3655" s="91"/>
      <c r="E3655" s="91"/>
      <c r="F3655" s="91"/>
      <c r="G3655" s="124"/>
      <c r="H3655" s="123"/>
      <c r="I3655" s="124"/>
      <c r="J3655" s="121"/>
      <c r="K3655" s="121"/>
      <c r="L3655" s="123"/>
      <c r="M3655" s="92"/>
      <c r="O3655" s="89"/>
      <c r="Q3655" s="91"/>
      <c r="R3655" s="91"/>
      <c r="S3655" s="125">
        <v>41724</v>
      </c>
      <c r="T3655" s="123"/>
      <c r="U3655" s="120" t="s">
        <v>330</v>
      </c>
      <c r="V3655" s="121"/>
      <c r="W3655" s="121"/>
      <c r="X3655" s="122">
        <v>-490</v>
      </c>
      <c r="Y3655" s="123"/>
      <c r="Z3655" s="92" t="s">
        <v>330</v>
      </c>
      <c r="AA3655" s="93">
        <v>5392335</v>
      </c>
      <c r="AB3655" s="91" t="s">
        <v>332</v>
      </c>
    </row>
    <row r="3656" spans="2:28" s="95" customFormat="1" x14ac:dyDescent="0.2">
      <c r="B3656" s="124"/>
      <c r="C3656" s="123"/>
      <c r="D3656" s="91"/>
      <c r="E3656" s="91"/>
      <c r="F3656" s="91"/>
      <c r="G3656" s="124"/>
      <c r="H3656" s="123"/>
      <c r="I3656" s="124"/>
      <c r="J3656" s="121"/>
      <c r="K3656" s="121"/>
      <c r="L3656" s="123"/>
      <c r="M3656" s="92"/>
      <c r="O3656" s="89"/>
      <c r="Q3656" s="91"/>
      <c r="R3656" s="91"/>
      <c r="S3656" s="125">
        <v>41816</v>
      </c>
      <c r="T3656" s="123"/>
      <c r="U3656" s="120" t="s">
        <v>330</v>
      </c>
      <c r="V3656" s="121"/>
      <c r="W3656" s="121"/>
      <c r="X3656" s="122">
        <v>-5781</v>
      </c>
      <c r="Y3656" s="123"/>
      <c r="Z3656" s="92" t="s">
        <v>330</v>
      </c>
      <c r="AA3656" s="93">
        <v>5386554</v>
      </c>
      <c r="AB3656" s="91" t="s">
        <v>332</v>
      </c>
    </row>
    <row r="3657" spans="2:28" s="95" customFormat="1" x14ac:dyDescent="0.2">
      <c r="B3657" s="124"/>
      <c r="C3657" s="123"/>
      <c r="D3657" s="91"/>
      <c r="E3657" s="91"/>
      <c r="F3657" s="91"/>
      <c r="G3657" s="124"/>
      <c r="H3657" s="123"/>
      <c r="I3657" s="124"/>
      <c r="J3657" s="121"/>
      <c r="K3657" s="121"/>
      <c r="L3657" s="123"/>
      <c r="M3657" s="92"/>
      <c r="O3657" s="89"/>
      <c r="Q3657" s="91"/>
      <c r="R3657" s="91"/>
      <c r="S3657" s="125">
        <v>41849</v>
      </c>
      <c r="T3657" s="123"/>
      <c r="U3657" s="120" t="s">
        <v>330</v>
      </c>
      <c r="V3657" s="121"/>
      <c r="W3657" s="121"/>
      <c r="X3657" s="122">
        <v>-11483</v>
      </c>
      <c r="Y3657" s="123"/>
      <c r="Z3657" s="92" t="s">
        <v>330</v>
      </c>
      <c r="AA3657" s="93">
        <v>5375071</v>
      </c>
      <c r="AB3657" s="91" t="s">
        <v>332</v>
      </c>
    </row>
    <row r="3658" spans="2:28" s="95" customFormat="1" x14ac:dyDescent="0.2">
      <c r="B3658" s="124"/>
      <c r="C3658" s="123"/>
      <c r="D3658" s="91"/>
      <c r="E3658" s="91"/>
      <c r="F3658" s="91"/>
      <c r="G3658" s="124"/>
      <c r="H3658" s="123"/>
      <c r="I3658" s="124"/>
      <c r="J3658" s="121"/>
      <c r="K3658" s="121"/>
      <c r="L3658" s="123"/>
      <c r="M3658" s="92"/>
      <c r="O3658" s="89"/>
      <c r="Q3658" s="91"/>
      <c r="R3658" s="91"/>
      <c r="S3658" s="125">
        <v>41911</v>
      </c>
      <c r="T3658" s="123"/>
      <c r="U3658" s="120" t="s">
        <v>330</v>
      </c>
      <c r="V3658" s="121"/>
      <c r="W3658" s="121"/>
      <c r="X3658" s="122">
        <v>-3793</v>
      </c>
      <c r="Y3658" s="123"/>
      <c r="Z3658" s="92" t="s">
        <v>330</v>
      </c>
      <c r="AA3658" s="93">
        <v>5371278</v>
      </c>
      <c r="AB3658" s="91" t="s">
        <v>332</v>
      </c>
    </row>
    <row r="3659" spans="2:28" s="95" customFormat="1" x14ac:dyDescent="0.2">
      <c r="B3659" s="124"/>
      <c r="C3659" s="123"/>
      <c r="D3659" s="91"/>
      <c r="E3659" s="91"/>
      <c r="F3659" s="91"/>
      <c r="G3659" s="124"/>
      <c r="H3659" s="123"/>
      <c r="I3659" s="124"/>
      <c r="J3659" s="121"/>
      <c r="K3659" s="121"/>
      <c r="L3659" s="123"/>
      <c r="M3659" s="92"/>
      <c r="O3659" s="89"/>
      <c r="Q3659" s="91"/>
      <c r="R3659" s="91"/>
      <c r="S3659" s="125">
        <v>42002</v>
      </c>
      <c r="T3659" s="123"/>
      <c r="U3659" s="120" t="s">
        <v>330</v>
      </c>
      <c r="V3659" s="121"/>
      <c r="W3659" s="121"/>
      <c r="X3659" s="122">
        <v>-459453</v>
      </c>
      <c r="Y3659" s="123"/>
      <c r="Z3659" s="92" t="s">
        <v>330</v>
      </c>
      <c r="AA3659" s="93">
        <v>4911825</v>
      </c>
      <c r="AB3659" s="91" t="s">
        <v>332</v>
      </c>
    </row>
    <row r="3660" spans="2:28" s="95" customFormat="1" x14ac:dyDescent="0.2">
      <c r="B3660" s="124"/>
      <c r="C3660" s="123"/>
      <c r="D3660" s="91"/>
      <c r="E3660" s="91"/>
      <c r="F3660" s="91"/>
      <c r="G3660" s="124"/>
      <c r="H3660" s="123"/>
      <c r="I3660" s="124"/>
      <c r="J3660" s="121"/>
      <c r="K3660" s="121"/>
      <c r="L3660" s="123"/>
      <c r="M3660" s="92"/>
      <c r="O3660" s="89"/>
      <c r="Q3660" s="91"/>
      <c r="R3660" s="91"/>
      <c r="S3660" s="125">
        <v>42089</v>
      </c>
      <c r="T3660" s="123"/>
      <c r="U3660" s="120" t="s">
        <v>330</v>
      </c>
      <c r="V3660" s="121"/>
      <c r="W3660" s="121"/>
      <c r="X3660" s="122">
        <v>-172793</v>
      </c>
      <c r="Y3660" s="123"/>
      <c r="Z3660" s="92" t="s">
        <v>330</v>
      </c>
      <c r="AA3660" s="93">
        <v>4739032</v>
      </c>
      <c r="AB3660" s="91" t="s">
        <v>332</v>
      </c>
    </row>
    <row r="3661" spans="2:28" s="95" customFormat="1" x14ac:dyDescent="0.2">
      <c r="B3661" s="124"/>
      <c r="C3661" s="123"/>
      <c r="D3661" s="91"/>
      <c r="E3661" s="91"/>
      <c r="F3661" s="91"/>
      <c r="G3661" s="124"/>
      <c r="H3661" s="123"/>
      <c r="I3661" s="124"/>
      <c r="J3661" s="121"/>
      <c r="K3661" s="121"/>
      <c r="L3661" s="123"/>
      <c r="M3661" s="92"/>
      <c r="O3661" s="89"/>
      <c r="Q3661" s="91"/>
      <c r="R3661" s="91"/>
      <c r="S3661" s="125">
        <v>42122</v>
      </c>
      <c r="T3661" s="123"/>
      <c r="U3661" s="120" t="s">
        <v>330</v>
      </c>
      <c r="V3661" s="121"/>
      <c r="W3661" s="121"/>
      <c r="X3661" s="122">
        <v>-681066</v>
      </c>
      <c r="Y3661" s="123"/>
      <c r="Z3661" s="92" t="s">
        <v>330</v>
      </c>
      <c r="AA3661" s="93">
        <v>4057966</v>
      </c>
      <c r="AB3661" s="91" t="s">
        <v>332</v>
      </c>
    </row>
    <row r="3662" spans="2:28" s="95" customFormat="1" x14ac:dyDescent="0.2">
      <c r="B3662" s="124"/>
      <c r="C3662" s="123"/>
      <c r="D3662" s="91"/>
      <c r="E3662" s="91"/>
      <c r="F3662" s="91"/>
      <c r="G3662" s="124"/>
      <c r="H3662" s="123"/>
      <c r="I3662" s="124"/>
      <c r="J3662" s="121"/>
      <c r="K3662" s="121"/>
      <c r="L3662" s="123"/>
      <c r="M3662" s="92"/>
      <c r="O3662" s="89"/>
      <c r="Q3662" s="91"/>
      <c r="R3662" s="91"/>
      <c r="S3662" s="125">
        <v>42180</v>
      </c>
      <c r="T3662" s="123"/>
      <c r="U3662" s="120" t="s">
        <v>330</v>
      </c>
      <c r="V3662" s="121"/>
      <c r="W3662" s="121"/>
      <c r="X3662" s="122">
        <v>-161522</v>
      </c>
      <c r="Y3662" s="123"/>
      <c r="Z3662" s="92" t="s">
        <v>330</v>
      </c>
      <c r="AA3662" s="93">
        <v>3896444</v>
      </c>
      <c r="AB3662" s="91" t="s">
        <v>332</v>
      </c>
    </row>
    <row r="3663" spans="2:28" s="95" customFormat="1" x14ac:dyDescent="0.2">
      <c r="B3663" s="124"/>
      <c r="C3663" s="123"/>
      <c r="D3663" s="91"/>
      <c r="E3663" s="91"/>
      <c r="F3663" s="91"/>
      <c r="G3663" s="124"/>
      <c r="H3663" s="123"/>
      <c r="I3663" s="124"/>
      <c r="J3663" s="121"/>
      <c r="K3663" s="121"/>
      <c r="L3663" s="123"/>
      <c r="M3663" s="92"/>
      <c r="O3663" s="89"/>
      <c r="Q3663" s="91"/>
      <c r="R3663" s="91"/>
      <c r="S3663" s="125">
        <v>42275</v>
      </c>
      <c r="T3663" s="123"/>
      <c r="U3663" s="120" t="s">
        <v>330</v>
      </c>
      <c r="V3663" s="121"/>
      <c r="W3663" s="121"/>
      <c r="X3663" s="122">
        <v>-215764</v>
      </c>
      <c r="Y3663" s="123"/>
      <c r="Z3663" s="92" t="s">
        <v>330</v>
      </c>
      <c r="AA3663" s="93">
        <v>3680680</v>
      </c>
      <c r="AB3663" s="91" t="s">
        <v>332</v>
      </c>
    </row>
    <row r="3664" spans="2:28" s="95" customFormat="1" x14ac:dyDescent="0.2">
      <c r="B3664" s="124"/>
      <c r="C3664" s="123"/>
      <c r="D3664" s="91"/>
      <c r="E3664" s="91"/>
      <c r="F3664" s="91"/>
      <c r="G3664" s="124"/>
      <c r="H3664" s="123"/>
      <c r="I3664" s="124"/>
      <c r="J3664" s="121"/>
      <c r="K3664" s="121"/>
      <c r="L3664" s="123"/>
      <c r="M3664" s="92"/>
      <c r="O3664" s="89"/>
      <c r="Q3664" s="91"/>
      <c r="R3664" s="91"/>
      <c r="S3664" s="125">
        <v>42366</v>
      </c>
      <c r="T3664" s="123"/>
      <c r="U3664" s="120" t="s">
        <v>330</v>
      </c>
      <c r="V3664" s="121"/>
      <c r="W3664" s="121"/>
      <c r="X3664" s="122">
        <v>-159682</v>
      </c>
      <c r="Y3664" s="123"/>
      <c r="Z3664" s="92" t="s">
        <v>330</v>
      </c>
      <c r="AA3664" s="93">
        <v>3520998</v>
      </c>
      <c r="AB3664" s="91" t="s">
        <v>332</v>
      </c>
    </row>
    <row r="3665" spans="2:28" s="95" customFormat="1" x14ac:dyDescent="0.2">
      <c r="B3665" s="124"/>
      <c r="C3665" s="123"/>
      <c r="D3665" s="91"/>
      <c r="E3665" s="91"/>
      <c r="F3665" s="91"/>
      <c r="G3665" s="124"/>
      <c r="H3665" s="123"/>
      <c r="I3665" s="124"/>
      <c r="J3665" s="121"/>
      <c r="K3665" s="121"/>
      <c r="L3665" s="123"/>
      <c r="M3665" s="92"/>
      <c r="O3665" s="89"/>
      <c r="Q3665" s="91"/>
      <c r="R3665" s="91"/>
      <c r="S3665" s="125">
        <v>42425</v>
      </c>
      <c r="T3665" s="123"/>
      <c r="U3665" s="120" t="s">
        <v>330</v>
      </c>
      <c r="V3665" s="121"/>
      <c r="W3665" s="121"/>
      <c r="X3665" s="122">
        <v>-544595</v>
      </c>
      <c r="Y3665" s="123"/>
      <c r="Z3665" s="92" t="s">
        <v>330</v>
      </c>
      <c r="AA3665" s="93">
        <v>2976403</v>
      </c>
      <c r="AB3665" s="91" t="s">
        <v>333</v>
      </c>
    </row>
    <row r="3666" spans="2:28" s="95" customFormat="1" x14ac:dyDescent="0.2">
      <c r="B3666" s="124"/>
      <c r="C3666" s="123"/>
      <c r="D3666" s="91"/>
      <c r="E3666" s="91"/>
      <c r="F3666" s="91"/>
      <c r="G3666" s="124"/>
      <c r="H3666" s="123"/>
      <c r="I3666" s="124"/>
      <c r="J3666" s="121"/>
      <c r="K3666" s="121"/>
      <c r="L3666" s="123"/>
      <c r="M3666" s="92"/>
      <c r="O3666" s="89"/>
      <c r="Q3666" s="91"/>
      <c r="R3666" s="91"/>
      <c r="S3666" s="125">
        <v>42457</v>
      </c>
      <c r="T3666" s="123"/>
      <c r="U3666" s="120" t="s">
        <v>330</v>
      </c>
      <c r="V3666" s="121"/>
      <c r="W3666" s="121"/>
      <c r="X3666" s="122">
        <v>-11376</v>
      </c>
      <c r="Y3666" s="123"/>
      <c r="Z3666" s="92" t="s">
        <v>330</v>
      </c>
      <c r="AA3666" s="93">
        <v>2965027</v>
      </c>
      <c r="AB3666" s="91" t="s">
        <v>332</v>
      </c>
    </row>
    <row r="3667" spans="2:28" s="95" customFormat="1" x14ac:dyDescent="0.2">
      <c r="B3667" s="124"/>
      <c r="C3667" s="123"/>
      <c r="D3667" s="91"/>
      <c r="E3667" s="91"/>
      <c r="F3667" s="91"/>
      <c r="G3667" s="124"/>
      <c r="H3667" s="123"/>
      <c r="I3667" s="124"/>
      <c r="J3667" s="121"/>
      <c r="K3667" s="121"/>
      <c r="L3667" s="123"/>
      <c r="M3667" s="92"/>
      <c r="O3667" s="89"/>
      <c r="Q3667" s="91"/>
      <c r="R3667" s="91"/>
      <c r="S3667" s="125">
        <v>42521</v>
      </c>
      <c r="T3667" s="123"/>
      <c r="U3667" s="120" t="s">
        <v>330</v>
      </c>
      <c r="V3667" s="121"/>
      <c r="W3667" s="121"/>
      <c r="X3667" s="122">
        <v>-89037</v>
      </c>
      <c r="Y3667" s="123"/>
      <c r="Z3667" s="92" t="s">
        <v>330</v>
      </c>
      <c r="AA3667" s="93">
        <v>2875990</v>
      </c>
      <c r="AB3667" s="91" t="s">
        <v>332</v>
      </c>
    </row>
    <row r="3668" spans="2:28" s="95" customFormat="1" x14ac:dyDescent="0.2">
      <c r="B3668" s="124"/>
      <c r="C3668" s="123"/>
      <c r="D3668" s="91"/>
      <c r="E3668" s="91"/>
      <c r="F3668" s="91"/>
      <c r="G3668" s="124"/>
      <c r="H3668" s="123"/>
      <c r="I3668" s="124"/>
      <c r="J3668" s="121"/>
      <c r="K3668" s="121"/>
      <c r="L3668" s="123"/>
      <c r="M3668" s="92"/>
      <c r="O3668" s="89"/>
      <c r="Q3668" s="91"/>
      <c r="R3668" s="91"/>
      <c r="S3668" s="125">
        <v>42548</v>
      </c>
      <c r="T3668" s="123"/>
      <c r="U3668" s="120" t="s">
        <v>330</v>
      </c>
      <c r="V3668" s="121"/>
      <c r="W3668" s="121"/>
      <c r="X3668" s="122">
        <v>-53189</v>
      </c>
      <c r="Y3668" s="123"/>
      <c r="Z3668" s="92" t="s">
        <v>330</v>
      </c>
      <c r="AA3668" s="93">
        <v>2822801</v>
      </c>
      <c r="AB3668" s="91" t="s">
        <v>332</v>
      </c>
    </row>
    <row r="3669" spans="2:28" s="95" customFormat="1" x14ac:dyDescent="0.2">
      <c r="B3669" s="124"/>
      <c r="C3669" s="123"/>
      <c r="D3669" s="91"/>
      <c r="E3669" s="91"/>
      <c r="F3669" s="91"/>
      <c r="G3669" s="124"/>
      <c r="H3669" s="123"/>
      <c r="I3669" s="124"/>
      <c r="J3669" s="121"/>
      <c r="K3669" s="121"/>
      <c r="L3669" s="123"/>
      <c r="M3669" s="92"/>
      <c r="O3669" s="89"/>
      <c r="Q3669" s="91"/>
      <c r="R3669" s="91"/>
      <c r="S3669" s="125">
        <v>42578</v>
      </c>
      <c r="T3669" s="123"/>
      <c r="U3669" s="120" t="s">
        <v>330</v>
      </c>
      <c r="V3669" s="121"/>
      <c r="W3669" s="121"/>
      <c r="X3669" s="122">
        <v>-53205</v>
      </c>
      <c r="Y3669" s="123"/>
      <c r="Z3669" s="92" t="s">
        <v>330</v>
      </c>
      <c r="AA3669" s="93">
        <v>2769596</v>
      </c>
      <c r="AB3669" s="91" t="s">
        <v>332</v>
      </c>
    </row>
    <row r="3670" spans="2:28" s="95" customFormat="1" x14ac:dyDescent="0.2">
      <c r="B3670" s="124"/>
      <c r="C3670" s="123"/>
      <c r="D3670" s="91"/>
      <c r="E3670" s="91"/>
      <c r="F3670" s="91"/>
      <c r="G3670" s="124"/>
      <c r="H3670" s="123"/>
      <c r="I3670" s="124"/>
      <c r="J3670" s="121"/>
      <c r="K3670" s="121"/>
      <c r="L3670" s="123"/>
      <c r="M3670" s="92"/>
      <c r="O3670" s="89"/>
      <c r="Q3670" s="91"/>
      <c r="R3670" s="91"/>
      <c r="S3670" s="125">
        <v>42641</v>
      </c>
      <c r="T3670" s="123"/>
      <c r="U3670" s="120" t="s">
        <v>330</v>
      </c>
      <c r="V3670" s="121"/>
      <c r="W3670" s="121"/>
      <c r="X3670" s="122">
        <v>-93046</v>
      </c>
      <c r="Y3670" s="123"/>
      <c r="Z3670" s="92" t="s">
        <v>330</v>
      </c>
      <c r="AA3670" s="93">
        <v>2676550</v>
      </c>
      <c r="AB3670" s="91" t="s">
        <v>332</v>
      </c>
    </row>
    <row r="3671" spans="2:28" s="95" customFormat="1" x14ac:dyDescent="0.2">
      <c r="B3671" s="124"/>
      <c r="C3671" s="123"/>
      <c r="D3671" s="91"/>
      <c r="E3671" s="91"/>
      <c r="F3671" s="91"/>
      <c r="G3671" s="124"/>
      <c r="H3671" s="123"/>
      <c r="I3671" s="124"/>
      <c r="J3671" s="121"/>
      <c r="K3671" s="121"/>
      <c r="L3671" s="123"/>
      <c r="M3671" s="92"/>
      <c r="O3671" s="89"/>
      <c r="Q3671" s="91"/>
      <c r="R3671" s="91"/>
      <c r="S3671" s="125">
        <v>42668</v>
      </c>
      <c r="T3671" s="123"/>
      <c r="U3671" s="120" t="s">
        <v>330</v>
      </c>
      <c r="V3671" s="121"/>
      <c r="W3671" s="121"/>
      <c r="X3671" s="122">
        <v>-87922</v>
      </c>
      <c r="Y3671" s="123"/>
      <c r="Z3671" s="92" t="s">
        <v>330</v>
      </c>
      <c r="AA3671" s="93">
        <v>2588628</v>
      </c>
      <c r="AB3671" s="91" t="s">
        <v>332</v>
      </c>
    </row>
    <row r="3672" spans="2:28" s="95" customFormat="1" x14ac:dyDescent="0.2">
      <c r="B3672" s="124"/>
      <c r="C3672" s="123"/>
      <c r="D3672" s="91"/>
      <c r="E3672" s="91"/>
      <c r="F3672" s="91"/>
      <c r="G3672" s="124"/>
      <c r="H3672" s="123"/>
      <c r="I3672" s="124"/>
      <c r="J3672" s="121"/>
      <c r="K3672" s="121"/>
      <c r="L3672" s="123"/>
      <c r="M3672" s="92"/>
      <c r="O3672" s="89"/>
      <c r="Q3672" s="91"/>
      <c r="R3672" s="91"/>
      <c r="S3672" s="125">
        <v>42681</v>
      </c>
      <c r="T3672" s="123"/>
      <c r="U3672" s="120" t="s">
        <v>330</v>
      </c>
      <c r="V3672" s="121"/>
      <c r="W3672" s="121"/>
      <c r="X3672" s="122">
        <v>33897</v>
      </c>
      <c r="Y3672" s="123"/>
      <c r="Z3672" s="92" t="s">
        <v>330</v>
      </c>
      <c r="AA3672" s="93">
        <v>2622525</v>
      </c>
      <c r="AB3672" s="91" t="s">
        <v>332</v>
      </c>
    </row>
    <row r="3673" spans="2:28" s="95" customFormat="1" x14ac:dyDescent="0.2">
      <c r="B3673" s="124"/>
      <c r="C3673" s="123"/>
      <c r="D3673" s="91"/>
      <c r="E3673" s="91"/>
      <c r="F3673" s="91"/>
      <c r="G3673" s="124"/>
      <c r="H3673" s="123"/>
      <c r="I3673" s="124"/>
      <c r="J3673" s="121"/>
      <c r="K3673" s="121"/>
      <c r="L3673" s="123"/>
      <c r="M3673" s="92"/>
      <c r="O3673" s="89"/>
      <c r="Q3673" s="91"/>
      <c r="R3673" s="91"/>
      <c r="S3673" s="125">
        <v>42703</v>
      </c>
      <c r="T3673" s="123"/>
      <c r="U3673" s="120" t="s">
        <v>330</v>
      </c>
      <c r="V3673" s="121"/>
      <c r="W3673" s="121"/>
      <c r="X3673" s="122">
        <v>-1697</v>
      </c>
      <c r="Y3673" s="123"/>
      <c r="Z3673" s="92" t="s">
        <v>330</v>
      </c>
      <c r="AA3673" s="93">
        <v>2620828</v>
      </c>
      <c r="AB3673" s="91" t="s">
        <v>332</v>
      </c>
    </row>
    <row r="3674" spans="2:28" s="95" customFormat="1" x14ac:dyDescent="0.2">
      <c r="B3674" s="124"/>
      <c r="C3674" s="123"/>
      <c r="D3674" s="91"/>
      <c r="E3674" s="91"/>
      <c r="F3674" s="91"/>
      <c r="G3674" s="124"/>
      <c r="H3674" s="123"/>
      <c r="I3674" s="124"/>
      <c r="J3674" s="121"/>
      <c r="K3674" s="121"/>
      <c r="L3674" s="123"/>
      <c r="M3674" s="92"/>
      <c r="O3674" s="89"/>
      <c r="Q3674" s="91"/>
      <c r="R3674" s="91"/>
      <c r="S3674" s="125">
        <v>42731</v>
      </c>
      <c r="T3674" s="123"/>
      <c r="U3674" s="120" t="s">
        <v>330</v>
      </c>
      <c r="V3674" s="121"/>
      <c r="W3674" s="121"/>
      <c r="X3674" s="122">
        <v>-259</v>
      </c>
      <c r="Y3674" s="123"/>
      <c r="Z3674" s="92" t="s">
        <v>330</v>
      </c>
      <c r="AA3674" s="93">
        <v>2620569</v>
      </c>
      <c r="AB3674" s="91" t="s">
        <v>331</v>
      </c>
    </row>
    <row r="3675" spans="2:28" s="95" customFormat="1" x14ac:dyDescent="0.2">
      <c r="B3675" s="124"/>
      <c r="C3675" s="123"/>
      <c r="D3675" s="91"/>
      <c r="E3675" s="91"/>
      <c r="F3675" s="91"/>
      <c r="G3675" s="124"/>
      <c r="H3675" s="123"/>
      <c r="I3675" s="124"/>
      <c r="J3675" s="121"/>
      <c r="K3675" s="121"/>
      <c r="L3675" s="123"/>
      <c r="M3675" s="92"/>
      <c r="O3675" s="89"/>
      <c r="Q3675" s="91"/>
      <c r="R3675" s="91"/>
      <c r="S3675" s="125">
        <v>42793</v>
      </c>
      <c r="T3675" s="123"/>
      <c r="U3675" s="120" t="s">
        <v>330</v>
      </c>
      <c r="V3675" s="121"/>
      <c r="W3675" s="121"/>
      <c r="X3675" s="122">
        <v>-4495</v>
      </c>
      <c r="Y3675" s="123"/>
      <c r="Z3675" s="92" t="s">
        <v>330</v>
      </c>
      <c r="AA3675" s="93">
        <v>2616074</v>
      </c>
      <c r="AB3675" s="91" t="s">
        <v>331</v>
      </c>
    </row>
    <row r="3676" spans="2:28" s="95" customFormat="1" x14ac:dyDescent="0.2">
      <c r="B3676" s="124"/>
      <c r="C3676" s="123"/>
      <c r="D3676" s="91"/>
      <c r="E3676" s="91"/>
      <c r="F3676" s="91"/>
      <c r="G3676" s="124"/>
      <c r="H3676" s="123"/>
      <c r="I3676" s="124"/>
      <c r="J3676" s="121"/>
      <c r="K3676" s="121"/>
      <c r="L3676" s="123"/>
      <c r="M3676" s="92"/>
      <c r="O3676" s="89"/>
      <c r="Q3676" s="91"/>
      <c r="R3676" s="91"/>
      <c r="S3676" s="125">
        <v>42851</v>
      </c>
      <c r="T3676" s="123"/>
      <c r="U3676" s="120" t="s">
        <v>330</v>
      </c>
      <c r="V3676" s="121"/>
      <c r="W3676" s="121"/>
      <c r="X3676" s="122">
        <v>-295</v>
      </c>
      <c r="Y3676" s="123"/>
      <c r="Z3676" s="92" t="s">
        <v>330</v>
      </c>
      <c r="AA3676" s="93">
        <v>2615779</v>
      </c>
      <c r="AB3676" s="91" t="s">
        <v>331</v>
      </c>
    </row>
    <row r="3677" spans="2:28" s="95" customFormat="1" x14ac:dyDescent="0.2">
      <c r="B3677" s="124"/>
      <c r="C3677" s="123"/>
      <c r="D3677" s="91"/>
      <c r="E3677" s="91"/>
      <c r="F3677" s="91"/>
      <c r="G3677" s="124"/>
      <c r="H3677" s="123"/>
      <c r="I3677" s="124"/>
      <c r="J3677" s="121"/>
      <c r="K3677" s="121"/>
      <c r="L3677" s="123"/>
      <c r="M3677" s="92"/>
      <c r="O3677" s="89"/>
      <c r="Q3677" s="91"/>
      <c r="R3677" s="91"/>
      <c r="S3677" s="125">
        <v>42912</v>
      </c>
      <c r="T3677" s="123"/>
      <c r="U3677" s="120" t="s">
        <v>330</v>
      </c>
      <c r="V3677" s="121"/>
      <c r="W3677" s="121"/>
      <c r="X3677" s="122">
        <v>-2265</v>
      </c>
      <c r="Y3677" s="123"/>
      <c r="Z3677" s="92" t="s">
        <v>330</v>
      </c>
      <c r="AA3677" s="93">
        <v>2613514</v>
      </c>
      <c r="AB3677" s="91" t="s">
        <v>331</v>
      </c>
    </row>
    <row r="3678" spans="2:28" s="95" customFormat="1" x14ac:dyDescent="0.2">
      <c r="B3678" s="124"/>
      <c r="C3678" s="123"/>
      <c r="D3678" s="91"/>
      <c r="E3678" s="91"/>
      <c r="F3678" s="91"/>
      <c r="G3678" s="124"/>
      <c r="H3678" s="123"/>
      <c r="I3678" s="124"/>
      <c r="J3678" s="121"/>
      <c r="K3678" s="121"/>
      <c r="L3678" s="123"/>
      <c r="M3678" s="92"/>
      <c r="O3678" s="89"/>
      <c r="Q3678" s="91"/>
      <c r="R3678" s="91"/>
      <c r="S3678" s="125">
        <v>42942</v>
      </c>
      <c r="T3678" s="123"/>
      <c r="U3678" s="120" t="s">
        <v>330</v>
      </c>
      <c r="V3678" s="121"/>
      <c r="W3678" s="121"/>
      <c r="X3678" s="122">
        <v>-69</v>
      </c>
      <c r="Y3678" s="123"/>
      <c r="Z3678" s="92" t="s">
        <v>330</v>
      </c>
      <c r="AA3678" s="93">
        <v>2613445</v>
      </c>
      <c r="AB3678" s="91" t="s">
        <v>331</v>
      </c>
    </row>
    <row r="3679" spans="2:28" s="95" customFormat="1" x14ac:dyDescent="0.2">
      <c r="B3679" s="124"/>
      <c r="C3679" s="123"/>
      <c r="D3679" s="91"/>
      <c r="E3679" s="91"/>
      <c r="F3679" s="91"/>
      <c r="G3679" s="124"/>
      <c r="H3679" s="123"/>
      <c r="I3679" s="124"/>
      <c r="J3679" s="121"/>
      <c r="K3679" s="121"/>
      <c r="L3679" s="123"/>
      <c r="M3679" s="92"/>
      <c r="O3679" s="89"/>
      <c r="Q3679" s="91"/>
      <c r="R3679" s="91"/>
      <c r="S3679" s="125">
        <v>43004</v>
      </c>
      <c r="T3679" s="123"/>
      <c r="U3679" s="120" t="s">
        <v>330</v>
      </c>
      <c r="V3679" s="121"/>
      <c r="W3679" s="121"/>
      <c r="X3679" s="122">
        <v>-29902</v>
      </c>
      <c r="Y3679" s="123"/>
      <c r="Z3679" s="92" t="s">
        <v>330</v>
      </c>
      <c r="AA3679" s="93">
        <v>2583543</v>
      </c>
      <c r="AB3679" s="91" t="s">
        <v>331</v>
      </c>
    </row>
    <row r="3680" spans="2:28" s="95" customFormat="1" x14ac:dyDescent="0.2">
      <c r="B3680" s="124"/>
      <c r="C3680" s="123"/>
      <c r="D3680" s="91"/>
      <c r="E3680" s="91"/>
      <c r="F3680" s="91"/>
      <c r="G3680" s="124"/>
      <c r="H3680" s="123"/>
      <c r="I3680" s="124"/>
      <c r="J3680" s="121"/>
      <c r="K3680" s="121"/>
      <c r="L3680" s="123"/>
      <c r="M3680" s="92"/>
      <c r="O3680" s="89"/>
      <c r="Q3680" s="91"/>
      <c r="R3680" s="91"/>
      <c r="S3680" s="125">
        <v>43034</v>
      </c>
      <c r="T3680" s="123"/>
      <c r="U3680" s="120" t="s">
        <v>330</v>
      </c>
      <c r="V3680" s="121"/>
      <c r="W3680" s="121"/>
      <c r="X3680" s="122">
        <v>-3708</v>
      </c>
      <c r="Y3680" s="123"/>
      <c r="Z3680" s="92" t="s">
        <v>330</v>
      </c>
      <c r="AA3680" s="93">
        <v>2579835</v>
      </c>
      <c r="AB3680" s="91" t="s">
        <v>331</v>
      </c>
    </row>
    <row r="3681" spans="2:28" s="95" customFormat="1" x14ac:dyDescent="0.2">
      <c r="B3681" s="124"/>
      <c r="C3681" s="123"/>
      <c r="D3681" s="91"/>
      <c r="E3681" s="91"/>
      <c r="F3681" s="91"/>
      <c r="G3681" s="124"/>
      <c r="H3681" s="123"/>
      <c r="I3681" s="124"/>
      <c r="J3681" s="121"/>
      <c r="K3681" s="121"/>
      <c r="L3681" s="123"/>
      <c r="M3681" s="92"/>
      <c r="O3681" s="89"/>
      <c r="Q3681" s="91"/>
      <c r="R3681" s="91"/>
      <c r="S3681" s="125">
        <v>43090</v>
      </c>
      <c r="T3681" s="123"/>
      <c r="U3681" s="120" t="s">
        <v>330</v>
      </c>
      <c r="V3681" s="121"/>
      <c r="W3681" s="121"/>
      <c r="X3681" s="122">
        <v>-3863</v>
      </c>
      <c r="Y3681" s="123"/>
      <c r="Z3681" s="92" t="s">
        <v>330</v>
      </c>
      <c r="AA3681" s="93">
        <v>2575972</v>
      </c>
      <c r="AB3681" s="91" t="s">
        <v>331</v>
      </c>
    </row>
    <row r="3682" spans="2:28" s="95" customFormat="1" x14ac:dyDescent="0.2">
      <c r="B3682" s="124"/>
      <c r="C3682" s="123"/>
      <c r="D3682" s="91"/>
      <c r="E3682" s="91"/>
      <c r="F3682" s="91"/>
      <c r="G3682" s="124"/>
      <c r="H3682" s="123"/>
      <c r="I3682" s="124"/>
      <c r="J3682" s="121"/>
      <c r="K3682" s="121"/>
      <c r="L3682" s="123"/>
      <c r="M3682" s="92"/>
      <c r="O3682" s="89"/>
      <c r="Q3682" s="91"/>
      <c r="R3682" s="91"/>
      <c r="S3682" s="125">
        <v>43157</v>
      </c>
      <c r="T3682" s="123"/>
      <c r="U3682" s="120" t="s">
        <v>330</v>
      </c>
      <c r="V3682" s="121"/>
      <c r="W3682" s="121"/>
      <c r="X3682" s="122">
        <v>-188</v>
      </c>
      <c r="Y3682" s="123"/>
      <c r="Z3682" s="92" t="s">
        <v>330</v>
      </c>
      <c r="AA3682" s="93">
        <v>2575784</v>
      </c>
      <c r="AB3682" s="91" t="s">
        <v>331</v>
      </c>
    </row>
    <row r="3683" spans="2:28" s="95" customFormat="1" x14ac:dyDescent="0.2">
      <c r="B3683" s="124"/>
      <c r="C3683" s="123"/>
      <c r="D3683" s="91"/>
      <c r="E3683" s="91"/>
      <c r="F3683" s="91"/>
      <c r="G3683" s="124"/>
      <c r="H3683" s="123"/>
      <c r="I3683" s="124"/>
      <c r="J3683" s="121"/>
      <c r="K3683" s="121"/>
      <c r="L3683" s="123"/>
      <c r="M3683" s="92"/>
      <c r="O3683" s="89"/>
      <c r="Q3683" s="91"/>
      <c r="R3683" s="91"/>
      <c r="S3683" s="125">
        <v>43181</v>
      </c>
      <c r="T3683" s="123"/>
      <c r="U3683" s="120" t="s">
        <v>330</v>
      </c>
      <c r="V3683" s="121"/>
      <c r="W3683" s="121"/>
      <c r="X3683" s="122">
        <v>-611</v>
      </c>
      <c r="Y3683" s="123"/>
      <c r="Z3683" s="92" t="s">
        <v>330</v>
      </c>
      <c r="AA3683" s="93">
        <v>2575173</v>
      </c>
      <c r="AB3683" s="91" t="s">
        <v>331</v>
      </c>
    </row>
    <row r="3684" spans="2:28" s="95" customFormat="1" x14ac:dyDescent="0.2">
      <c r="B3684" s="124"/>
      <c r="C3684" s="123"/>
      <c r="D3684" s="91"/>
      <c r="E3684" s="91"/>
      <c r="F3684" s="91"/>
      <c r="G3684" s="124"/>
      <c r="H3684" s="123"/>
      <c r="I3684" s="124"/>
      <c r="J3684" s="121"/>
      <c r="K3684" s="121"/>
      <c r="L3684" s="123"/>
      <c r="M3684" s="92"/>
      <c r="O3684" s="89"/>
      <c r="Q3684" s="91"/>
      <c r="R3684" s="91"/>
      <c r="S3684" s="125">
        <v>43215</v>
      </c>
      <c r="T3684" s="123"/>
      <c r="U3684" s="120" t="s">
        <v>330</v>
      </c>
      <c r="V3684" s="121"/>
      <c r="W3684" s="121"/>
      <c r="X3684" s="122">
        <v>-1209</v>
      </c>
      <c r="Y3684" s="123"/>
      <c r="Z3684" s="92" t="s">
        <v>330</v>
      </c>
      <c r="AA3684" s="93">
        <v>2573964</v>
      </c>
      <c r="AB3684" s="91" t="s">
        <v>331</v>
      </c>
    </row>
    <row r="3685" spans="2:28" s="95" customFormat="1" x14ac:dyDescent="0.2">
      <c r="B3685" s="124"/>
      <c r="C3685" s="123"/>
      <c r="D3685" s="91"/>
      <c r="E3685" s="91"/>
      <c r="F3685" s="91"/>
      <c r="G3685" s="124"/>
      <c r="H3685" s="123"/>
      <c r="I3685" s="124"/>
      <c r="J3685" s="121"/>
      <c r="K3685" s="121"/>
      <c r="L3685" s="123"/>
      <c r="M3685" s="92"/>
      <c r="O3685" s="89"/>
      <c r="Q3685" s="91"/>
      <c r="R3685" s="91"/>
      <c r="S3685" s="125">
        <v>43272</v>
      </c>
      <c r="T3685" s="123"/>
      <c r="U3685" s="120" t="s">
        <v>330</v>
      </c>
      <c r="V3685" s="121"/>
      <c r="W3685" s="121"/>
      <c r="X3685" s="122">
        <v>-227</v>
      </c>
      <c r="Y3685" s="123"/>
      <c r="Z3685" s="92" t="s">
        <v>330</v>
      </c>
      <c r="AA3685" s="93">
        <v>2573737</v>
      </c>
      <c r="AB3685" s="91" t="s">
        <v>331</v>
      </c>
    </row>
    <row r="3686" spans="2:28" s="95" customFormat="1" x14ac:dyDescent="0.2">
      <c r="B3686" s="124"/>
      <c r="C3686" s="123"/>
      <c r="D3686" s="91"/>
      <c r="E3686" s="91"/>
      <c r="F3686" s="91"/>
      <c r="G3686" s="124"/>
      <c r="H3686" s="123"/>
      <c r="I3686" s="124"/>
      <c r="J3686" s="121"/>
      <c r="K3686" s="121"/>
      <c r="L3686" s="123"/>
      <c r="M3686" s="92"/>
      <c r="O3686" s="89"/>
      <c r="Q3686" s="91"/>
      <c r="R3686" s="91"/>
      <c r="S3686" s="125">
        <v>43307</v>
      </c>
      <c r="T3686" s="123"/>
      <c r="U3686" s="120" t="s">
        <v>330</v>
      </c>
      <c r="V3686" s="121"/>
      <c r="W3686" s="121"/>
      <c r="X3686" s="122">
        <v>-347435</v>
      </c>
      <c r="Y3686" s="123"/>
      <c r="Z3686" s="92" t="s">
        <v>330</v>
      </c>
      <c r="AA3686" s="93">
        <v>2226302</v>
      </c>
      <c r="AB3686" s="91" t="s">
        <v>333</v>
      </c>
    </row>
    <row r="3687" spans="2:28" s="95" customFormat="1" x14ac:dyDescent="0.2">
      <c r="B3687" s="124"/>
      <c r="C3687" s="123"/>
      <c r="D3687" s="91"/>
      <c r="E3687" s="91"/>
      <c r="F3687" s="91"/>
      <c r="G3687" s="124"/>
      <c r="H3687" s="123"/>
      <c r="I3687" s="124"/>
      <c r="J3687" s="121"/>
      <c r="K3687" s="121"/>
      <c r="L3687" s="123"/>
      <c r="M3687" s="92"/>
      <c r="O3687" s="89"/>
      <c r="Q3687" s="91"/>
      <c r="R3687" s="91"/>
      <c r="S3687" s="125">
        <v>43339</v>
      </c>
      <c r="T3687" s="123"/>
      <c r="U3687" s="120" t="s">
        <v>330</v>
      </c>
      <c r="V3687" s="121"/>
      <c r="W3687" s="121"/>
      <c r="X3687" s="122">
        <v>-19</v>
      </c>
      <c r="Y3687" s="123"/>
      <c r="Z3687" s="92" t="s">
        <v>330</v>
      </c>
      <c r="AA3687" s="93">
        <v>2226283</v>
      </c>
      <c r="AB3687" s="91" t="s">
        <v>331</v>
      </c>
    </row>
    <row r="3688" spans="2:28" s="95" customFormat="1" x14ac:dyDescent="0.2">
      <c r="B3688" s="124"/>
      <c r="C3688" s="123"/>
      <c r="D3688" s="91"/>
      <c r="E3688" s="91"/>
      <c r="F3688" s="91"/>
      <c r="G3688" s="124"/>
      <c r="H3688" s="123"/>
      <c r="I3688" s="124"/>
      <c r="J3688" s="121"/>
      <c r="K3688" s="121"/>
      <c r="L3688" s="123"/>
      <c r="M3688" s="92"/>
      <c r="O3688" s="89"/>
      <c r="Q3688" s="91"/>
      <c r="R3688" s="91"/>
      <c r="S3688" s="125">
        <v>43369</v>
      </c>
      <c r="T3688" s="123"/>
      <c r="U3688" s="120" t="s">
        <v>330</v>
      </c>
      <c r="V3688" s="121"/>
      <c r="W3688" s="121"/>
      <c r="X3688" s="122">
        <v>-20</v>
      </c>
      <c r="Y3688" s="123"/>
      <c r="Z3688" s="92" t="s">
        <v>330</v>
      </c>
      <c r="AA3688" s="93">
        <v>2226263</v>
      </c>
      <c r="AB3688" s="91" t="s">
        <v>331</v>
      </c>
    </row>
    <row r="3689" spans="2:28" s="95" customFormat="1" x14ac:dyDescent="0.2">
      <c r="B3689" s="124"/>
      <c r="C3689" s="123"/>
      <c r="D3689" s="91"/>
      <c r="E3689" s="91"/>
      <c r="F3689" s="91"/>
      <c r="G3689" s="124"/>
      <c r="H3689" s="123"/>
      <c r="I3689" s="124"/>
      <c r="J3689" s="121"/>
      <c r="K3689" s="121"/>
      <c r="L3689" s="123"/>
      <c r="M3689" s="92"/>
      <c r="O3689" s="89"/>
      <c r="Q3689" s="91"/>
      <c r="R3689" s="91"/>
      <c r="S3689" s="125">
        <v>43398</v>
      </c>
      <c r="T3689" s="123"/>
      <c r="U3689" s="120" t="s">
        <v>330</v>
      </c>
      <c r="V3689" s="121"/>
      <c r="W3689" s="121"/>
      <c r="X3689" s="122">
        <v>-716</v>
      </c>
      <c r="Y3689" s="123"/>
      <c r="Z3689" s="92" t="s">
        <v>330</v>
      </c>
      <c r="AA3689" s="93">
        <v>2225547</v>
      </c>
      <c r="AB3689" s="91" t="s">
        <v>331</v>
      </c>
    </row>
    <row r="3690" spans="2:28" s="95" customFormat="1" x14ac:dyDescent="0.2">
      <c r="B3690" s="125">
        <v>40451</v>
      </c>
      <c r="C3690" s="123"/>
      <c r="D3690" s="91" t="s">
        <v>68</v>
      </c>
      <c r="E3690" s="91" t="s">
        <v>473</v>
      </c>
      <c r="F3690" s="91" t="s">
        <v>36</v>
      </c>
      <c r="G3690" s="124" t="s">
        <v>10</v>
      </c>
      <c r="H3690" s="123"/>
      <c r="I3690" s="124" t="s">
        <v>328</v>
      </c>
      <c r="J3690" s="121"/>
      <c r="K3690" s="121"/>
      <c r="L3690" s="123"/>
      <c r="M3690" s="92" t="s">
        <v>330</v>
      </c>
      <c r="O3690" s="93">
        <v>100000</v>
      </c>
      <c r="Q3690" s="91" t="s">
        <v>11</v>
      </c>
      <c r="R3690" s="91"/>
      <c r="S3690" s="125">
        <v>40451</v>
      </c>
      <c r="T3690" s="123"/>
      <c r="U3690" s="120" t="s">
        <v>330</v>
      </c>
      <c r="V3690" s="121"/>
      <c r="W3690" s="121"/>
      <c r="X3690" s="122">
        <v>45056</v>
      </c>
      <c r="Y3690" s="123"/>
      <c r="Z3690" s="92" t="s">
        <v>330</v>
      </c>
      <c r="AA3690" s="93">
        <v>145056</v>
      </c>
      <c r="AB3690" s="91" t="s">
        <v>334</v>
      </c>
    </row>
    <row r="3691" spans="2:28" s="95" customFormat="1" x14ac:dyDescent="0.2">
      <c r="B3691" s="124"/>
      <c r="C3691" s="123"/>
      <c r="D3691" s="91"/>
      <c r="E3691" s="91"/>
      <c r="F3691" s="91"/>
      <c r="G3691" s="124"/>
      <c r="H3691" s="123"/>
      <c r="I3691" s="124"/>
      <c r="J3691" s="121"/>
      <c r="K3691" s="121"/>
      <c r="L3691" s="123"/>
      <c r="M3691" s="92"/>
      <c r="O3691" s="89"/>
      <c r="Q3691" s="91"/>
      <c r="R3691" s="91"/>
      <c r="S3691" s="125">
        <v>40723</v>
      </c>
      <c r="T3691" s="123"/>
      <c r="U3691" s="120" t="s">
        <v>330</v>
      </c>
      <c r="V3691" s="121"/>
      <c r="W3691" s="121"/>
      <c r="X3691" s="122">
        <v>-1</v>
      </c>
      <c r="Y3691" s="123"/>
      <c r="Z3691" s="92" t="s">
        <v>330</v>
      </c>
      <c r="AA3691" s="93">
        <v>145055</v>
      </c>
      <c r="AB3691" s="91" t="s">
        <v>332</v>
      </c>
    </row>
    <row r="3692" spans="2:28" s="95" customFormat="1" x14ac:dyDescent="0.2">
      <c r="B3692" s="124"/>
      <c r="C3692" s="123"/>
      <c r="D3692" s="91"/>
      <c r="E3692" s="91"/>
      <c r="F3692" s="91"/>
      <c r="G3692" s="124"/>
      <c r="H3692" s="123"/>
      <c r="I3692" s="124"/>
      <c r="J3692" s="121"/>
      <c r="K3692" s="121"/>
      <c r="L3692" s="123"/>
      <c r="M3692" s="92"/>
      <c r="O3692" s="89"/>
      <c r="Q3692" s="91"/>
      <c r="R3692" s="91"/>
      <c r="S3692" s="125">
        <v>41088</v>
      </c>
      <c r="T3692" s="123"/>
      <c r="U3692" s="120" t="s">
        <v>330</v>
      </c>
      <c r="V3692" s="121"/>
      <c r="W3692" s="121"/>
      <c r="X3692" s="122">
        <v>-1</v>
      </c>
      <c r="Y3692" s="123"/>
      <c r="Z3692" s="92" t="s">
        <v>330</v>
      </c>
      <c r="AA3692" s="93">
        <v>145054</v>
      </c>
      <c r="AB3692" s="91" t="s">
        <v>332</v>
      </c>
    </row>
    <row r="3693" spans="2:28" s="95" customFormat="1" x14ac:dyDescent="0.2">
      <c r="B3693" s="124"/>
      <c r="C3693" s="123"/>
      <c r="D3693" s="91"/>
      <c r="E3693" s="91"/>
      <c r="F3693" s="91"/>
      <c r="G3693" s="124"/>
      <c r="H3693" s="123"/>
      <c r="I3693" s="124"/>
      <c r="J3693" s="121"/>
      <c r="K3693" s="121"/>
      <c r="L3693" s="123"/>
      <c r="M3693" s="92"/>
      <c r="O3693" s="89"/>
      <c r="Q3693" s="91"/>
      <c r="R3693" s="91"/>
      <c r="S3693" s="125">
        <v>41179</v>
      </c>
      <c r="T3693" s="123"/>
      <c r="U3693" s="120" t="s">
        <v>330</v>
      </c>
      <c r="V3693" s="121"/>
      <c r="W3693" s="121"/>
      <c r="X3693" s="122">
        <v>-1</v>
      </c>
      <c r="Y3693" s="123"/>
      <c r="Z3693" s="92" t="s">
        <v>330</v>
      </c>
      <c r="AA3693" s="93">
        <v>145053</v>
      </c>
      <c r="AB3693" s="91" t="s">
        <v>332</v>
      </c>
    </row>
    <row r="3694" spans="2:28" s="95" customFormat="1" x14ac:dyDescent="0.2">
      <c r="B3694" s="124"/>
      <c r="C3694" s="123"/>
      <c r="D3694" s="91"/>
      <c r="E3694" s="91"/>
      <c r="F3694" s="91"/>
      <c r="G3694" s="124"/>
      <c r="H3694" s="123"/>
      <c r="I3694" s="124"/>
      <c r="J3694" s="121"/>
      <c r="K3694" s="121"/>
      <c r="L3694" s="123"/>
      <c r="M3694" s="92"/>
      <c r="O3694" s="89"/>
      <c r="Q3694" s="91"/>
      <c r="R3694" s="91"/>
      <c r="S3694" s="125">
        <v>41358</v>
      </c>
      <c r="T3694" s="123"/>
      <c r="U3694" s="120" t="s">
        <v>330</v>
      </c>
      <c r="V3694" s="121"/>
      <c r="W3694" s="121"/>
      <c r="X3694" s="122">
        <v>-1</v>
      </c>
      <c r="Y3694" s="123"/>
      <c r="Z3694" s="92" t="s">
        <v>330</v>
      </c>
      <c r="AA3694" s="93">
        <v>145052</v>
      </c>
      <c r="AB3694" s="91" t="s">
        <v>332</v>
      </c>
    </row>
    <row r="3695" spans="2:28" s="95" customFormat="1" x14ac:dyDescent="0.2">
      <c r="B3695" s="124"/>
      <c r="C3695" s="123"/>
      <c r="D3695" s="91"/>
      <c r="E3695" s="91"/>
      <c r="F3695" s="91"/>
      <c r="G3695" s="124"/>
      <c r="H3695" s="123"/>
      <c r="I3695" s="124"/>
      <c r="J3695" s="121"/>
      <c r="K3695" s="121"/>
      <c r="L3695" s="123"/>
      <c r="M3695" s="92"/>
      <c r="O3695" s="89"/>
      <c r="Q3695" s="91"/>
      <c r="R3695" s="91"/>
      <c r="S3695" s="125">
        <v>41562</v>
      </c>
      <c r="T3695" s="123"/>
      <c r="U3695" s="120" t="s">
        <v>330</v>
      </c>
      <c r="V3695" s="121"/>
      <c r="W3695" s="121"/>
      <c r="X3695" s="122">
        <v>-60000</v>
      </c>
      <c r="Y3695" s="123"/>
      <c r="Z3695" s="92" t="s">
        <v>330</v>
      </c>
      <c r="AA3695" s="93">
        <v>85052</v>
      </c>
      <c r="AB3695" s="91" t="s">
        <v>331</v>
      </c>
    </row>
    <row r="3696" spans="2:28" s="95" customFormat="1" x14ac:dyDescent="0.2">
      <c r="B3696" s="124"/>
      <c r="C3696" s="123"/>
      <c r="D3696" s="91"/>
      <c r="E3696" s="91"/>
      <c r="F3696" s="91"/>
      <c r="G3696" s="124"/>
      <c r="H3696" s="123"/>
      <c r="I3696" s="124"/>
      <c r="J3696" s="121"/>
      <c r="K3696" s="121"/>
      <c r="L3696" s="123"/>
      <c r="M3696" s="92"/>
      <c r="O3696" s="89"/>
      <c r="Q3696" s="91"/>
      <c r="R3696" s="91" t="s">
        <v>384</v>
      </c>
      <c r="S3696" s="125">
        <v>43720</v>
      </c>
      <c r="T3696" s="123"/>
      <c r="U3696" s="120" t="s">
        <v>330</v>
      </c>
      <c r="V3696" s="121"/>
      <c r="W3696" s="121"/>
      <c r="X3696" s="122">
        <v>-64714.65</v>
      </c>
      <c r="Y3696" s="123"/>
      <c r="Z3696" s="92" t="s">
        <v>330</v>
      </c>
      <c r="AA3696" s="93">
        <v>20337.349999999999</v>
      </c>
      <c r="AB3696" s="91" t="s">
        <v>335</v>
      </c>
    </row>
    <row r="3697" spans="2:28" s="95" customFormat="1" ht="22.5" x14ac:dyDescent="0.2">
      <c r="B3697" s="125">
        <v>42719</v>
      </c>
      <c r="C3697" s="123"/>
      <c r="D3697" s="91" t="s">
        <v>187</v>
      </c>
      <c r="E3697" s="91" t="s">
        <v>474</v>
      </c>
      <c r="F3697" s="91" t="s">
        <v>475</v>
      </c>
      <c r="G3697" s="124" t="s">
        <v>10</v>
      </c>
      <c r="H3697" s="123"/>
      <c r="I3697" s="124" t="s">
        <v>328</v>
      </c>
      <c r="J3697" s="121"/>
      <c r="K3697" s="121"/>
      <c r="L3697" s="123"/>
      <c r="M3697" s="92"/>
      <c r="O3697" s="93">
        <v>0</v>
      </c>
      <c r="Q3697" s="91" t="s">
        <v>11</v>
      </c>
      <c r="R3697" s="91" t="s">
        <v>329</v>
      </c>
      <c r="S3697" s="125">
        <v>42719</v>
      </c>
      <c r="T3697" s="123"/>
      <c r="U3697" s="120" t="s">
        <v>330</v>
      </c>
      <c r="V3697" s="121"/>
      <c r="W3697" s="121"/>
      <c r="X3697" s="122">
        <v>470000</v>
      </c>
      <c r="Y3697" s="123"/>
      <c r="Z3697" s="92" t="s">
        <v>330</v>
      </c>
      <c r="AA3697" s="93">
        <v>470000</v>
      </c>
      <c r="AB3697" s="91" t="s">
        <v>331</v>
      </c>
    </row>
    <row r="3698" spans="2:28" s="95" customFormat="1" x14ac:dyDescent="0.2">
      <c r="B3698" s="124"/>
      <c r="C3698" s="123"/>
      <c r="D3698" s="91"/>
      <c r="E3698" s="91"/>
      <c r="F3698" s="91"/>
      <c r="G3698" s="124"/>
      <c r="H3698" s="123"/>
      <c r="I3698" s="124"/>
      <c r="J3698" s="121"/>
      <c r="K3698" s="121"/>
      <c r="L3698" s="123"/>
      <c r="M3698" s="92"/>
      <c r="O3698" s="89"/>
      <c r="Q3698" s="91"/>
      <c r="R3698" s="91"/>
      <c r="S3698" s="125">
        <v>42731</v>
      </c>
      <c r="T3698" s="123"/>
      <c r="U3698" s="120" t="s">
        <v>330</v>
      </c>
      <c r="V3698" s="121"/>
      <c r="W3698" s="121"/>
      <c r="X3698" s="122">
        <v>8805</v>
      </c>
      <c r="Y3698" s="123"/>
      <c r="Z3698" s="92" t="s">
        <v>330</v>
      </c>
      <c r="AA3698" s="93">
        <v>478805</v>
      </c>
      <c r="AB3698" s="91" t="s">
        <v>331</v>
      </c>
    </row>
    <row r="3699" spans="2:28" s="95" customFormat="1" x14ac:dyDescent="0.2">
      <c r="B3699" s="124"/>
      <c r="C3699" s="123"/>
      <c r="D3699" s="91"/>
      <c r="E3699" s="91"/>
      <c r="F3699" s="91"/>
      <c r="G3699" s="124"/>
      <c r="H3699" s="123"/>
      <c r="I3699" s="124"/>
      <c r="J3699" s="121"/>
      <c r="K3699" s="121"/>
      <c r="L3699" s="123"/>
      <c r="M3699" s="92"/>
      <c r="O3699" s="89"/>
      <c r="Q3699" s="91"/>
      <c r="R3699" s="91"/>
      <c r="S3699" s="125">
        <v>42793</v>
      </c>
      <c r="T3699" s="123"/>
      <c r="U3699" s="120" t="s">
        <v>330</v>
      </c>
      <c r="V3699" s="121"/>
      <c r="W3699" s="121"/>
      <c r="X3699" s="122">
        <v>-1995</v>
      </c>
      <c r="Y3699" s="123"/>
      <c r="Z3699" s="92" t="s">
        <v>330</v>
      </c>
      <c r="AA3699" s="93">
        <v>476810</v>
      </c>
      <c r="AB3699" s="91" t="s">
        <v>331</v>
      </c>
    </row>
    <row r="3700" spans="2:28" s="95" customFormat="1" x14ac:dyDescent="0.2">
      <c r="B3700" s="124"/>
      <c r="C3700" s="123"/>
      <c r="D3700" s="91"/>
      <c r="E3700" s="91"/>
      <c r="F3700" s="91"/>
      <c r="G3700" s="124"/>
      <c r="H3700" s="123"/>
      <c r="I3700" s="124"/>
      <c r="J3700" s="121"/>
      <c r="K3700" s="121"/>
      <c r="L3700" s="123"/>
      <c r="M3700" s="92"/>
      <c r="O3700" s="89"/>
      <c r="Q3700" s="91"/>
      <c r="R3700" s="91"/>
      <c r="S3700" s="125">
        <v>42851</v>
      </c>
      <c r="T3700" s="123"/>
      <c r="U3700" s="120" t="s">
        <v>330</v>
      </c>
      <c r="V3700" s="121"/>
      <c r="W3700" s="121"/>
      <c r="X3700" s="122">
        <v>-145</v>
      </c>
      <c r="Y3700" s="123"/>
      <c r="Z3700" s="92" t="s">
        <v>330</v>
      </c>
      <c r="AA3700" s="93">
        <v>476665</v>
      </c>
      <c r="AB3700" s="91" t="s">
        <v>331</v>
      </c>
    </row>
    <row r="3701" spans="2:28" s="95" customFormat="1" x14ac:dyDescent="0.2">
      <c r="B3701" s="124"/>
      <c r="C3701" s="123"/>
      <c r="D3701" s="91"/>
      <c r="E3701" s="91"/>
      <c r="F3701" s="91"/>
      <c r="G3701" s="124"/>
      <c r="H3701" s="123"/>
      <c r="I3701" s="124"/>
      <c r="J3701" s="121"/>
      <c r="K3701" s="121"/>
      <c r="L3701" s="123"/>
      <c r="M3701" s="92"/>
      <c r="O3701" s="89"/>
      <c r="Q3701" s="91"/>
      <c r="R3701" s="91"/>
      <c r="S3701" s="125">
        <v>42912</v>
      </c>
      <c r="T3701" s="123"/>
      <c r="U3701" s="120" t="s">
        <v>330</v>
      </c>
      <c r="V3701" s="121"/>
      <c r="W3701" s="121"/>
      <c r="X3701" s="122">
        <v>-1268</v>
      </c>
      <c r="Y3701" s="123"/>
      <c r="Z3701" s="92" t="s">
        <v>330</v>
      </c>
      <c r="AA3701" s="93">
        <v>475397</v>
      </c>
      <c r="AB3701" s="91" t="s">
        <v>331</v>
      </c>
    </row>
    <row r="3702" spans="2:28" s="95" customFormat="1" x14ac:dyDescent="0.2">
      <c r="B3702" s="124"/>
      <c r="C3702" s="123"/>
      <c r="D3702" s="91"/>
      <c r="E3702" s="91"/>
      <c r="F3702" s="91"/>
      <c r="G3702" s="124"/>
      <c r="H3702" s="123"/>
      <c r="I3702" s="124"/>
      <c r="J3702" s="121"/>
      <c r="K3702" s="121"/>
      <c r="L3702" s="123"/>
      <c r="M3702" s="92"/>
      <c r="O3702" s="89"/>
      <c r="Q3702" s="91"/>
      <c r="R3702" s="91"/>
      <c r="S3702" s="125">
        <v>42942</v>
      </c>
      <c r="T3702" s="123"/>
      <c r="U3702" s="120" t="s">
        <v>330</v>
      </c>
      <c r="V3702" s="121"/>
      <c r="W3702" s="121"/>
      <c r="X3702" s="122">
        <v>-38</v>
      </c>
      <c r="Y3702" s="123"/>
      <c r="Z3702" s="92" t="s">
        <v>330</v>
      </c>
      <c r="AA3702" s="93">
        <v>475359</v>
      </c>
      <c r="AB3702" s="91" t="s">
        <v>331</v>
      </c>
    </row>
    <row r="3703" spans="2:28" s="95" customFormat="1" x14ac:dyDescent="0.2">
      <c r="B3703" s="124"/>
      <c r="C3703" s="123"/>
      <c r="D3703" s="91"/>
      <c r="E3703" s="91"/>
      <c r="F3703" s="91"/>
      <c r="G3703" s="124"/>
      <c r="H3703" s="123"/>
      <c r="I3703" s="124"/>
      <c r="J3703" s="121"/>
      <c r="K3703" s="121"/>
      <c r="L3703" s="123"/>
      <c r="M3703" s="92"/>
      <c r="O3703" s="89"/>
      <c r="Q3703" s="91"/>
      <c r="R3703" s="91"/>
      <c r="S3703" s="125">
        <v>43004</v>
      </c>
      <c r="T3703" s="123"/>
      <c r="U3703" s="120" t="s">
        <v>330</v>
      </c>
      <c r="V3703" s="121"/>
      <c r="W3703" s="121"/>
      <c r="X3703" s="122">
        <v>-41856</v>
      </c>
      <c r="Y3703" s="123"/>
      <c r="Z3703" s="92" t="s">
        <v>330</v>
      </c>
      <c r="AA3703" s="93">
        <v>433503</v>
      </c>
      <c r="AB3703" s="91" t="s">
        <v>331</v>
      </c>
    </row>
    <row r="3704" spans="2:28" s="95" customFormat="1" x14ac:dyDescent="0.2">
      <c r="B3704" s="124"/>
      <c r="C3704" s="123"/>
      <c r="D3704" s="91"/>
      <c r="E3704" s="91"/>
      <c r="F3704" s="91"/>
      <c r="G3704" s="124"/>
      <c r="H3704" s="123"/>
      <c r="I3704" s="124"/>
      <c r="J3704" s="121"/>
      <c r="K3704" s="121"/>
      <c r="L3704" s="123"/>
      <c r="M3704" s="92"/>
      <c r="O3704" s="89"/>
      <c r="Q3704" s="91"/>
      <c r="R3704" s="91"/>
      <c r="S3704" s="125">
        <v>43034</v>
      </c>
      <c r="T3704" s="123"/>
      <c r="U3704" s="120" t="s">
        <v>330</v>
      </c>
      <c r="V3704" s="121"/>
      <c r="W3704" s="121"/>
      <c r="X3704" s="122">
        <v>-5233</v>
      </c>
      <c r="Y3704" s="123"/>
      <c r="Z3704" s="92" t="s">
        <v>330</v>
      </c>
      <c r="AA3704" s="93">
        <v>428270</v>
      </c>
      <c r="AB3704" s="91" t="s">
        <v>331</v>
      </c>
    </row>
    <row r="3705" spans="2:28" s="95" customFormat="1" x14ac:dyDescent="0.2">
      <c r="B3705" s="124"/>
      <c r="C3705" s="123"/>
      <c r="D3705" s="91"/>
      <c r="E3705" s="91"/>
      <c r="F3705" s="91"/>
      <c r="G3705" s="124"/>
      <c r="H3705" s="123"/>
      <c r="I3705" s="124"/>
      <c r="J3705" s="121"/>
      <c r="K3705" s="121"/>
      <c r="L3705" s="123"/>
      <c r="M3705" s="92"/>
      <c r="O3705" s="89"/>
      <c r="Q3705" s="91"/>
      <c r="R3705" s="91"/>
      <c r="S3705" s="125">
        <v>43090</v>
      </c>
      <c r="T3705" s="123"/>
      <c r="U3705" s="120" t="s">
        <v>330</v>
      </c>
      <c r="V3705" s="121"/>
      <c r="W3705" s="121"/>
      <c r="X3705" s="122">
        <v>-1395</v>
      </c>
      <c r="Y3705" s="123"/>
      <c r="Z3705" s="92" t="s">
        <v>330</v>
      </c>
      <c r="AA3705" s="93">
        <v>426875</v>
      </c>
      <c r="AB3705" s="91" t="s">
        <v>331</v>
      </c>
    </row>
    <row r="3706" spans="2:28" s="95" customFormat="1" x14ac:dyDescent="0.2">
      <c r="B3706" s="124"/>
      <c r="C3706" s="123"/>
      <c r="D3706" s="91"/>
      <c r="E3706" s="91"/>
      <c r="F3706" s="91"/>
      <c r="G3706" s="124"/>
      <c r="H3706" s="123"/>
      <c r="I3706" s="124"/>
      <c r="J3706" s="121"/>
      <c r="K3706" s="121"/>
      <c r="L3706" s="123"/>
      <c r="M3706" s="92"/>
      <c r="O3706" s="89"/>
      <c r="Q3706" s="91"/>
      <c r="R3706" s="91"/>
      <c r="S3706" s="125">
        <v>43157</v>
      </c>
      <c r="T3706" s="123"/>
      <c r="U3706" s="120" t="s">
        <v>330</v>
      </c>
      <c r="V3706" s="121"/>
      <c r="W3706" s="121"/>
      <c r="X3706" s="122">
        <v>-71</v>
      </c>
      <c r="Y3706" s="123"/>
      <c r="Z3706" s="92" t="s">
        <v>330</v>
      </c>
      <c r="AA3706" s="93">
        <v>426804</v>
      </c>
      <c r="AB3706" s="91" t="s">
        <v>331</v>
      </c>
    </row>
    <row r="3707" spans="2:28" s="95" customFormat="1" x14ac:dyDescent="0.2">
      <c r="B3707" s="124"/>
      <c r="C3707" s="123"/>
      <c r="D3707" s="91"/>
      <c r="E3707" s="91"/>
      <c r="F3707" s="91"/>
      <c r="G3707" s="124"/>
      <c r="H3707" s="123"/>
      <c r="I3707" s="124"/>
      <c r="J3707" s="121"/>
      <c r="K3707" s="121"/>
      <c r="L3707" s="123"/>
      <c r="M3707" s="92"/>
      <c r="O3707" s="89"/>
      <c r="Q3707" s="91"/>
      <c r="R3707" s="91"/>
      <c r="S3707" s="125">
        <v>43181</v>
      </c>
      <c r="T3707" s="123"/>
      <c r="U3707" s="120" t="s">
        <v>330</v>
      </c>
      <c r="V3707" s="121"/>
      <c r="W3707" s="121"/>
      <c r="X3707" s="122">
        <v>-235</v>
      </c>
      <c r="Y3707" s="123"/>
      <c r="Z3707" s="92" t="s">
        <v>330</v>
      </c>
      <c r="AA3707" s="93">
        <v>426569</v>
      </c>
      <c r="AB3707" s="91" t="s">
        <v>331</v>
      </c>
    </row>
    <row r="3708" spans="2:28" s="95" customFormat="1" x14ac:dyDescent="0.2">
      <c r="B3708" s="124"/>
      <c r="C3708" s="123"/>
      <c r="D3708" s="91"/>
      <c r="E3708" s="91"/>
      <c r="F3708" s="91"/>
      <c r="G3708" s="124"/>
      <c r="H3708" s="123"/>
      <c r="I3708" s="124"/>
      <c r="J3708" s="121"/>
      <c r="K3708" s="121"/>
      <c r="L3708" s="123"/>
      <c r="M3708" s="92"/>
      <c r="O3708" s="89"/>
      <c r="Q3708" s="91"/>
      <c r="R3708" s="91"/>
      <c r="S3708" s="125">
        <v>43215</v>
      </c>
      <c r="T3708" s="123"/>
      <c r="U3708" s="120" t="s">
        <v>330</v>
      </c>
      <c r="V3708" s="121"/>
      <c r="W3708" s="121"/>
      <c r="X3708" s="122">
        <v>-468</v>
      </c>
      <c r="Y3708" s="123"/>
      <c r="Z3708" s="92" t="s">
        <v>330</v>
      </c>
      <c r="AA3708" s="93">
        <v>426101</v>
      </c>
      <c r="AB3708" s="91" t="s">
        <v>331</v>
      </c>
    </row>
    <row r="3709" spans="2:28" s="95" customFormat="1" x14ac:dyDescent="0.2">
      <c r="B3709" s="124"/>
      <c r="C3709" s="123"/>
      <c r="D3709" s="91"/>
      <c r="E3709" s="91"/>
      <c r="F3709" s="91"/>
      <c r="G3709" s="124"/>
      <c r="H3709" s="123"/>
      <c r="I3709" s="124"/>
      <c r="J3709" s="121"/>
      <c r="K3709" s="121"/>
      <c r="L3709" s="123"/>
      <c r="M3709" s="92"/>
      <c r="O3709" s="89"/>
      <c r="Q3709" s="91"/>
      <c r="R3709" s="91"/>
      <c r="S3709" s="125">
        <v>43272</v>
      </c>
      <c r="T3709" s="123"/>
      <c r="U3709" s="120" t="s">
        <v>330</v>
      </c>
      <c r="V3709" s="121"/>
      <c r="W3709" s="121"/>
      <c r="X3709" s="122">
        <v>-167</v>
      </c>
      <c r="Y3709" s="123"/>
      <c r="Z3709" s="92" t="s">
        <v>330</v>
      </c>
      <c r="AA3709" s="93">
        <v>425934</v>
      </c>
      <c r="AB3709" s="91" t="s">
        <v>331</v>
      </c>
    </row>
    <row r="3710" spans="2:28" s="95" customFormat="1" x14ac:dyDescent="0.2">
      <c r="B3710" s="124"/>
      <c r="C3710" s="123"/>
      <c r="D3710" s="91"/>
      <c r="E3710" s="91"/>
      <c r="F3710" s="91"/>
      <c r="G3710" s="124"/>
      <c r="H3710" s="123"/>
      <c r="I3710" s="124"/>
      <c r="J3710" s="121"/>
      <c r="K3710" s="121"/>
      <c r="L3710" s="123"/>
      <c r="M3710" s="92"/>
      <c r="O3710" s="89"/>
      <c r="Q3710" s="91"/>
      <c r="R3710" s="91"/>
      <c r="S3710" s="125">
        <v>43307</v>
      </c>
      <c r="T3710" s="123"/>
      <c r="U3710" s="120" t="s">
        <v>330</v>
      </c>
      <c r="V3710" s="121"/>
      <c r="W3710" s="121"/>
      <c r="X3710" s="122">
        <v>-70031</v>
      </c>
      <c r="Y3710" s="123"/>
      <c r="Z3710" s="92" t="s">
        <v>330</v>
      </c>
      <c r="AA3710" s="93">
        <v>355903</v>
      </c>
      <c r="AB3710" s="91" t="s">
        <v>333</v>
      </c>
    </row>
    <row r="3711" spans="2:28" s="95" customFormat="1" x14ac:dyDescent="0.2">
      <c r="B3711" s="124"/>
      <c r="C3711" s="123"/>
      <c r="D3711" s="91"/>
      <c r="E3711" s="91"/>
      <c r="F3711" s="91"/>
      <c r="G3711" s="124"/>
      <c r="H3711" s="123"/>
      <c r="I3711" s="124"/>
      <c r="J3711" s="121"/>
      <c r="K3711" s="121"/>
      <c r="L3711" s="123"/>
      <c r="M3711" s="92"/>
      <c r="O3711" s="89"/>
      <c r="Q3711" s="91"/>
      <c r="R3711" s="91"/>
      <c r="S3711" s="125">
        <v>43339</v>
      </c>
      <c r="T3711" s="123"/>
      <c r="U3711" s="120" t="s">
        <v>330</v>
      </c>
      <c r="V3711" s="121"/>
      <c r="W3711" s="121"/>
      <c r="X3711" s="122">
        <v>-4</v>
      </c>
      <c r="Y3711" s="123"/>
      <c r="Z3711" s="92" t="s">
        <v>330</v>
      </c>
      <c r="AA3711" s="93">
        <v>355899</v>
      </c>
      <c r="AB3711" s="91" t="s">
        <v>331</v>
      </c>
    </row>
    <row r="3712" spans="2:28" s="95" customFormat="1" x14ac:dyDescent="0.2">
      <c r="B3712" s="124"/>
      <c r="C3712" s="123"/>
      <c r="D3712" s="91"/>
      <c r="E3712" s="91"/>
      <c r="F3712" s="91"/>
      <c r="G3712" s="124"/>
      <c r="H3712" s="123"/>
      <c r="I3712" s="124"/>
      <c r="J3712" s="121"/>
      <c r="K3712" s="121"/>
      <c r="L3712" s="123"/>
      <c r="M3712" s="92"/>
      <c r="O3712" s="89"/>
      <c r="Q3712" s="91"/>
      <c r="R3712" s="91"/>
      <c r="S3712" s="125">
        <v>43369</v>
      </c>
      <c r="T3712" s="123"/>
      <c r="U3712" s="120" t="s">
        <v>330</v>
      </c>
      <c r="V3712" s="121"/>
      <c r="W3712" s="121"/>
      <c r="X3712" s="122">
        <v>-6</v>
      </c>
      <c r="Y3712" s="123"/>
      <c r="Z3712" s="92" t="s">
        <v>330</v>
      </c>
      <c r="AA3712" s="93">
        <v>355893</v>
      </c>
      <c r="AB3712" s="91" t="s">
        <v>331</v>
      </c>
    </row>
    <row r="3713" spans="2:28" s="95" customFormat="1" x14ac:dyDescent="0.2">
      <c r="B3713" s="124"/>
      <c r="C3713" s="123"/>
      <c r="D3713" s="91"/>
      <c r="E3713" s="91"/>
      <c r="F3713" s="91"/>
      <c r="G3713" s="124"/>
      <c r="H3713" s="123"/>
      <c r="I3713" s="124"/>
      <c r="J3713" s="121"/>
      <c r="K3713" s="121"/>
      <c r="L3713" s="123"/>
      <c r="M3713" s="92"/>
      <c r="O3713" s="89"/>
      <c r="Q3713" s="91"/>
      <c r="R3713" s="91"/>
      <c r="S3713" s="125">
        <v>43398</v>
      </c>
      <c r="T3713" s="123"/>
      <c r="U3713" s="120" t="s">
        <v>330</v>
      </c>
      <c r="V3713" s="121"/>
      <c r="W3713" s="121"/>
      <c r="X3713" s="122">
        <v>-207</v>
      </c>
      <c r="Y3713" s="123"/>
      <c r="Z3713" s="92" t="s">
        <v>330</v>
      </c>
      <c r="AA3713" s="93">
        <v>355686</v>
      </c>
      <c r="AB3713" s="91" t="s">
        <v>331</v>
      </c>
    </row>
    <row r="3714" spans="2:28" s="95" customFormat="1" x14ac:dyDescent="0.2">
      <c r="B3714" s="125">
        <v>42748</v>
      </c>
      <c r="C3714" s="123"/>
      <c r="D3714" s="91" t="s">
        <v>266</v>
      </c>
      <c r="E3714" s="91" t="s">
        <v>66</v>
      </c>
      <c r="F3714" s="91" t="s">
        <v>67</v>
      </c>
      <c r="G3714" s="124" t="s">
        <v>10</v>
      </c>
      <c r="H3714" s="123"/>
      <c r="I3714" s="124" t="s">
        <v>328</v>
      </c>
      <c r="J3714" s="121"/>
      <c r="K3714" s="121"/>
      <c r="L3714" s="123"/>
      <c r="M3714" s="92"/>
      <c r="O3714" s="93">
        <v>0</v>
      </c>
      <c r="Q3714" s="91" t="s">
        <v>11</v>
      </c>
      <c r="R3714" s="91" t="s">
        <v>329</v>
      </c>
      <c r="S3714" s="125">
        <v>42748</v>
      </c>
      <c r="T3714" s="123"/>
      <c r="U3714" s="120" t="s">
        <v>330</v>
      </c>
      <c r="V3714" s="121"/>
      <c r="W3714" s="121"/>
      <c r="X3714" s="122">
        <v>500000</v>
      </c>
      <c r="Y3714" s="123"/>
      <c r="Z3714" s="92" t="s">
        <v>330</v>
      </c>
      <c r="AA3714" s="93">
        <v>500000</v>
      </c>
      <c r="AB3714" s="91" t="s">
        <v>331</v>
      </c>
    </row>
    <row r="3715" spans="2:28" s="95" customFormat="1" x14ac:dyDescent="0.2">
      <c r="B3715" s="124"/>
      <c r="C3715" s="123"/>
      <c r="D3715" s="91"/>
      <c r="E3715" s="91"/>
      <c r="F3715" s="91"/>
      <c r="G3715" s="124"/>
      <c r="H3715" s="123"/>
      <c r="I3715" s="124"/>
      <c r="J3715" s="121"/>
      <c r="K3715" s="121"/>
      <c r="L3715" s="123"/>
      <c r="M3715" s="92"/>
      <c r="O3715" s="89"/>
      <c r="Q3715" s="91"/>
      <c r="R3715" s="91"/>
      <c r="S3715" s="125">
        <v>42793</v>
      </c>
      <c r="T3715" s="123"/>
      <c r="U3715" s="120" t="s">
        <v>330</v>
      </c>
      <c r="V3715" s="121"/>
      <c r="W3715" s="121"/>
      <c r="X3715" s="122">
        <v>-4779</v>
      </c>
      <c r="Y3715" s="123"/>
      <c r="Z3715" s="92" t="s">
        <v>330</v>
      </c>
      <c r="AA3715" s="93">
        <v>495221</v>
      </c>
      <c r="AB3715" s="91" t="s">
        <v>331</v>
      </c>
    </row>
    <row r="3716" spans="2:28" s="95" customFormat="1" x14ac:dyDescent="0.2">
      <c r="B3716" s="124"/>
      <c r="C3716" s="123"/>
      <c r="D3716" s="91"/>
      <c r="E3716" s="91"/>
      <c r="F3716" s="91"/>
      <c r="G3716" s="124"/>
      <c r="H3716" s="123"/>
      <c r="I3716" s="124"/>
      <c r="J3716" s="121"/>
      <c r="K3716" s="121"/>
      <c r="L3716" s="123"/>
      <c r="M3716" s="92"/>
      <c r="O3716" s="89"/>
      <c r="Q3716" s="91"/>
      <c r="R3716" s="91"/>
      <c r="S3716" s="125">
        <v>42851</v>
      </c>
      <c r="T3716" s="123"/>
      <c r="U3716" s="120" t="s">
        <v>330</v>
      </c>
      <c r="V3716" s="121"/>
      <c r="W3716" s="121"/>
      <c r="X3716" s="122">
        <v>-329</v>
      </c>
      <c r="Y3716" s="123"/>
      <c r="Z3716" s="92" t="s">
        <v>330</v>
      </c>
      <c r="AA3716" s="93">
        <v>494892</v>
      </c>
      <c r="AB3716" s="91" t="s">
        <v>331</v>
      </c>
    </row>
    <row r="3717" spans="2:28" s="95" customFormat="1" x14ac:dyDescent="0.2">
      <c r="B3717" s="124"/>
      <c r="C3717" s="123"/>
      <c r="D3717" s="91"/>
      <c r="E3717" s="91"/>
      <c r="F3717" s="91"/>
      <c r="G3717" s="124"/>
      <c r="H3717" s="123"/>
      <c r="I3717" s="124"/>
      <c r="J3717" s="121"/>
      <c r="K3717" s="121"/>
      <c r="L3717" s="123"/>
      <c r="M3717" s="92"/>
      <c r="O3717" s="89"/>
      <c r="Q3717" s="91"/>
      <c r="R3717" s="91"/>
      <c r="S3717" s="125">
        <v>42912</v>
      </c>
      <c r="T3717" s="123"/>
      <c r="U3717" s="120" t="s">
        <v>330</v>
      </c>
      <c r="V3717" s="121"/>
      <c r="W3717" s="121"/>
      <c r="X3717" s="122">
        <v>-2453</v>
      </c>
      <c r="Y3717" s="123"/>
      <c r="Z3717" s="92" t="s">
        <v>330</v>
      </c>
      <c r="AA3717" s="93">
        <v>492439</v>
      </c>
      <c r="AB3717" s="91" t="s">
        <v>331</v>
      </c>
    </row>
    <row r="3718" spans="2:28" s="95" customFormat="1" x14ac:dyDescent="0.2">
      <c r="B3718" s="124"/>
      <c r="C3718" s="123"/>
      <c r="D3718" s="91"/>
      <c r="E3718" s="91"/>
      <c r="F3718" s="91"/>
      <c r="G3718" s="124"/>
      <c r="H3718" s="123"/>
      <c r="I3718" s="124"/>
      <c r="J3718" s="121"/>
      <c r="K3718" s="121"/>
      <c r="L3718" s="123"/>
      <c r="M3718" s="92"/>
      <c r="O3718" s="89"/>
      <c r="Q3718" s="91"/>
      <c r="R3718" s="91"/>
      <c r="S3718" s="125">
        <v>42942</v>
      </c>
      <c r="T3718" s="123"/>
      <c r="U3718" s="120" t="s">
        <v>330</v>
      </c>
      <c r="V3718" s="121"/>
      <c r="W3718" s="121"/>
      <c r="X3718" s="122">
        <v>-74</v>
      </c>
      <c r="Y3718" s="123"/>
      <c r="Z3718" s="92" t="s">
        <v>330</v>
      </c>
      <c r="AA3718" s="93">
        <v>492365</v>
      </c>
      <c r="AB3718" s="91" t="s">
        <v>331</v>
      </c>
    </row>
    <row r="3719" spans="2:28" s="95" customFormat="1" x14ac:dyDescent="0.2">
      <c r="B3719" s="124"/>
      <c r="C3719" s="123"/>
      <c r="D3719" s="91"/>
      <c r="E3719" s="91"/>
      <c r="F3719" s="91"/>
      <c r="G3719" s="124"/>
      <c r="H3719" s="123"/>
      <c r="I3719" s="124"/>
      <c r="J3719" s="121"/>
      <c r="K3719" s="121"/>
      <c r="L3719" s="123"/>
      <c r="M3719" s="92"/>
      <c r="O3719" s="89"/>
      <c r="Q3719" s="91"/>
      <c r="R3719" s="91"/>
      <c r="S3719" s="125">
        <v>43004</v>
      </c>
      <c r="T3719" s="123"/>
      <c r="U3719" s="120" t="s">
        <v>330</v>
      </c>
      <c r="V3719" s="121"/>
      <c r="W3719" s="121"/>
      <c r="X3719" s="122">
        <v>-94739</v>
      </c>
      <c r="Y3719" s="123"/>
      <c r="Z3719" s="92" t="s">
        <v>330</v>
      </c>
      <c r="AA3719" s="93">
        <v>397626</v>
      </c>
      <c r="AB3719" s="91" t="s">
        <v>331</v>
      </c>
    </row>
    <row r="3720" spans="2:28" s="95" customFormat="1" x14ac:dyDescent="0.2">
      <c r="B3720" s="124"/>
      <c r="C3720" s="123"/>
      <c r="D3720" s="91"/>
      <c r="E3720" s="91"/>
      <c r="F3720" s="91"/>
      <c r="G3720" s="124"/>
      <c r="H3720" s="123"/>
      <c r="I3720" s="124"/>
      <c r="J3720" s="121"/>
      <c r="K3720" s="121"/>
      <c r="L3720" s="123"/>
      <c r="M3720" s="92"/>
      <c r="O3720" s="89"/>
      <c r="Q3720" s="91"/>
      <c r="R3720" s="91"/>
      <c r="S3720" s="125">
        <v>43034</v>
      </c>
      <c r="T3720" s="123"/>
      <c r="U3720" s="120" t="s">
        <v>330</v>
      </c>
      <c r="V3720" s="121"/>
      <c r="W3720" s="121"/>
      <c r="X3720" s="122">
        <v>-12824</v>
      </c>
      <c r="Y3720" s="123"/>
      <c r="Z3720" s="92" t="s">
        <v>330</v>
      </c>
      <c r="AA3720" s="93">
        <v>384802</v>
      </c>
      <c r="AB3720" s="91" t="s">
        <v>331</v>
      </c>
    </row>
    <row r="3721" spans="2:28" s="95" customFormat="1" x14ac:dyDescent="0.2">
      <c r="B3721" s="124"/>
      <c r="C3721" s="123"/>
      <c r="D3721" s="91"/>
      <c r="E3721" s="91"/>
      <c r="F3721" s="91"/>
      <c r="G3721" s="124"/>
      <c r="H3721" s="123"/>
      <c r="I3721" s="124"/>
      <c r="J3721" s="121"/>
      <c r="K3721" s="121"/>
      <c r="L3721" s="123"/>
      <c r="M3721" s="92"/>
      <c r="O3721" s="89"/>
      <c r="Q3721" s="91"/>
      <c r="R3721" s="91"/>
      <c r="S3721" s="125">
        <v>43090</v>
      </c>
      <c r="T3721" s="123"/>
      <c r="U3721" s="120" t="s">
        <v>330</v>
      </c>
      <c r="V3721" s="121"/>
      <c r="W3721" s="121"/>
      <c r="X3721" s="122">
        <v>-14164</v>
      </c>
      <c r="Y3721" s="123"/>
      <c r="Z3721" s="92" t="s">
        <v>330</v>
      </c>
      <c r="AA3721" s="93">
        <v>370638</v>
      </c>
      <c r="AB3721" s="91" t="s">
        <v>331</v>
      </c>
    </row>
    <row r="3722" spans="2:28" s="95" customFormat="1" x14ac:dyDescent="0.2">
      <c r="B3722" s="124"/>
      <c r="C3722" s="123"/>
      <c r="D3722" s="91"/>
      <c r="E3722" s="91"/>
      <c r="F3722" s="91"/>
      <c r="G3722" s="124"/>
      <c r="H3722" s="123"/>
      <c r="I3722" s="124"/>
      <c r="J3722" s="121"/>
      <c r="K3722" s="121"/>
      <c r="L3722" s="123"/>
      <c r="M3722" s="92"/>
      <c r="O3722" s="89"/>
      <c r="Q3722" s="91"/>
      <c r="R3722" s="91"/>
      <c r="S3722" s="125">
        <v>43157</v>
      </c>
      <c r="T3722" s="123"/>
      <c r="U3722" s="120" t="s">
        <v>330</v>
      </c>
      <c r="V3722" s="121"/>
      <c r="W3722" s="121"/>
      <c r="X3722" s="122">
        <v>-688</v>
      </c>
      <c r="Y3722" s="123"/>
      <c r="Z3722" s="92" t="s">
        <v>330</v>
      </c>
      <c r="AA3722" s="93">
        <v>369950</v>
      </c>
      <c r="AB3722" s="91" t="s">
        <v>331</v>
      </c>
    </row>
    <row r="3723" spans="2:28" s="95" customFormat="1" x14ac:dyDescent="0.2">
      <c r="B3723" s="124"/>
      <c r="C3723" s="123"/>
      <c r="D3723" s="91"/>
      <c r="E3723" s="91"/>
      <c r="F3723" s="91"/>
      <c r="G3723" s="124"/>
      <c r="H3723" s="123"/>
      <c r="I3723" s="124"/>
      <c r="J3723" s="121"/>
      <c r="K3723" s="121"/>
      <c r="L3723" s="123"/>
      <c r="M3723" s="92"/>
      <c r="O3723" s="89"/>
      <c r="Q3723" s="91"/>
      <c r="R3723" s="91"/>
      <c r="S3723" s="125">
        <v>43181</v>
      </c>
      <c r="T3723" s="123"/>
      <c r="U3723" s="120" t="s">
        <v>330</v>
      </c>
      <c r="V3723" s="121"/>
      <c r="W3723" s="121"/>
      <c r="X3723" s="122">
        <v>-2368</v>
      </c>
      <c r="Y3723" s="123"/>
      <c r="Z3723" s="92" t="s">
        <v>330</v>
      </c>
      <c r="AA3723" s="93">
        <v>367582</v>
      </c>
      <c r="AB3723" s="91" t="s">
        <v>331</v>
      </c>
    </row>
    <row r="3724" spans="2:28" s="95" customFormat="1" x14ac:dyDescent="0.2">
      <c r="B3724" s="124"/>
      <c r="C3724" s="123"/>
      <c r="D3724" s="91"/>
      <c r="E3724" s="91"/>
      <c r="F3724" s="91"/>
      <c r="G3724" s="124"/>
      <c r="H3724" s="123"/>
      <c r="I3724" s="124"/>
      <c r="J3724" s="121"/>
      <c r="K3724" s="121"/>
      <c r="L3724" s="123"/>
      <c r="M3724" s="92"/>
      <c r="O3724" s="89"/>
      <c r="Q3724" s="91"/>
      <c r="R3724" s="91"/>
      <c r="S3724" s="125">
        <v>43215</v>
      </c>
      <c r="T3724" s="123"/>
      <c r="U3724" s="120" t="s">
        <v>330</v>
      </c>
      <c r="V3724" s="121"/>
      <c r="W3724" s="121"/>
      <c r="X3724" s="122">
        <v>-4682</v>
      </c>
      <c r="Y3724" s="123"/>
      <c r="Z3724" s="92" t="s">
        <v>330</v>
      </c>
      <c r="AA3724" s="93">
        <v>362900</v>
      </c>
      <c r="AB3724" s="91" t="s">
        <v>331</v>
      </c>
    </row>
    <row r="3725" spans="2:28" s="95" customFormat="1" x14ac:dyDescent="0.2">
      <c r="B3725" s="124"/>
      <c r="C3725" s="123"/>
      <c r="D3725" s="91"/>
      <c r="E3725" s="91"/>
      <c r="F3725" s="91"/>
      <c r="G3725" s="124"/>
      <c r="H3725" s="123"/>
      <c r="I3725" s="124"/>
      <c r="J3725" s="121"/>
      <c r="K3725" s="121"/>
      <c r="L3725" s="123"/>
      <c r="M3725" s="92"/>
      <c r="O3725" s="89"/>
      <c r="Q3725" s="91"/>
      <c r="R3725" s="91"/>
      <c r="S3725" s="125">
        <v>43272</v>
      </c>
      <c r="T3725" s="123"/>
      <c r="U3725" s="120" t="s">
        <v>330</v>
      </c>
      <c r="V3725" s="121"/>
      <c r="W3725" s="121"/>
      <c r="X3725" s="122">
        <v>-879</v>
      </c>
      <c r="Y3725" s="123"/>
      <c r="Z3725" s="92" t="s">
        <v>330</v>
      </c>
      <c r="AA3725" s="93">
        <v>362021</v>
      </c>
      <c r="AB3725" s="91" t="s">
        <v>331</v>
      </c>
    </row>
    <row r="3726" spans="2:28" s="95" customFormat="1" x14ac:dyDescent="0.2">
      <c r="B3726" s="124"/>
      <c r="C3726" s="123"/>
      <c r="D3726" s="91"/>
      <c r="E3726" s="91"/>
      <c r="F3726" s="91"/>
      <c r="G3726" s="124"/>
      <c r="H3726" s="123"/>
      <c r="I3726" s="124"/>
      <c r="J3726" s="121"/>
      <c r="K3726" s="121"/>
      <c r="L3726" s="123"/>
      <c r="M3726" s="92"/>
      <c r="O3726" s="89"/>
      <c r="Q3726" s="91"/>
      <c r="R3726" s="91"/>
      <c r="S3726" s="125">
        <v>43307</v>
      </c>
      <c r="T3726" s="123"/>
      <c r="U3726" s="120" t="s">
        <v>330</v>
      </c>
      <c r="V3726" s="121"/>
      <c r="W3726" s="121"/>
      <c r="X3726" s="122">
        <v>-129804</v>
      </c>
      <c r="Y3726" s="123"/>
      <c r="Z3726" s="92" t="s">
        <v>330</v>
      </c>
      <c r="AA3726" s="93">
        <v>232217</v>
      </c>
      <c r="AB3726" s="91" t="s">
        <v>333</v>
      </c>
    </row>
    <row r="3727" spans="2:28" s="95" customFormat="1" x14ac:dyDescent="0.2">
      <c r="B3727" s="124"/>
      <c r="C3727" s="123"/>
      <c r="D3727" s="91"/>
      <c r="E3727" s="91"/>
      <c r="F3727" s="91"/>
      <c r="G3727" s="124"/>
      <c r="H3727" s="123"/>
      <c r="I3727" s="124"/>
      <c r="J3727" s="121"/>
      <c r="K3727" s="121"/>
      <c r="L3727" s="123"/>
      <c r="M3727" s="92"/>
      <c r="O3727" s="89"/>
      <c r="Q3727" s="91"/>
      <c r="R3727" s="91"/>
      <c r="S3727" s="125">
        <v>43339</v>
      </c>
      <c r="T3727" s="123"/>
      <c r="U3727" s="120" t="s">
        <v>330</v>
      </c>
      <c r="V3727" s="121"/>
      <c r="W3727" s="121"/>
      <c r="X3727" s="122">
        <v>-7</v>
      </c>
      <c r="Y3727" s="123"/>
      <c r="Z3727" s="92" t="s">
        <v>330</v>
      </c>
      <c r="AA3727" s="93">
        <v>232210</v>
      </c>
      <c r="AB3727" s="91" t="s">
        <v>331</v>
      </c>
    </row>
    <row r="3728" spans="2:28" s="95" customFormat="1" x14ac:dyDescent="0.2">
      <c r="B3728" s="124"/>
      <c r="C3728" s="123"/>
      <c r="D3728" s="91"/>
      <c r="E3728" s="91"/>
      <c r="F3728" s="91"/>
      <c r="G3728" s="124"/>
      <c r="H3728" s="123"/>
      <c r="I3728" s="124"/>
      <c r="J3728" s="121"/>
      <c r="K3728" s="121"/>
      <c r="L3728" s="123"/>
      <c r="M3728" s="92"/>
      <c r="O3728" s="89"/>
      <c r="Q3728" s="91"/>
      <c r="R3728" s="91"/>
      <c r="S3728" s="125">
        <v>43369</v>
      </c>
      <c r="T3728" s="123"/>
      <c r="U3728" s="120" t="s">
        <v>330</v>
      </c>
      <c r="V3728" s="121"/>
      <c r="W3728" s="121"/>
      <c r="X3728" s="122">
        <v>-8</v>
      </c>
      <c r="Y3728" s="123"/>
      <c r="Z3728" s="92" t="s">
        <v>330</v>
      </c>
      <c r="AA3728" s="93">
        <v>232202</v>
      </c>
      <c r="AB3728" s="91" t="s">
        <v>331</v>
      </c>
    </row>
    <row r="3729" spans="2:28" s="95" customFormat="1" x14ac:dyDescent="0.2">
      <c r="B3729" s="124"/>
      <c r="C3729" s="123"/>
      <c r="D3729" s="91"/>
      <c r="E3729" s="91"/>
      <c r="F3729" s="91"/>
      <c r="G3729" s="124"/>
      <c r="H3729" s="123"/>
      <c r="I3729" s="124"/>
      <c r="J3729" s="121"/>
      <c r="K3729" s="121"/>
      <c r="L3729" s="123"/>
      <c r="M3729" s="92"/>
      <c r="O3729" s="89"/>
      <c r="Q3729" s="91"/>
      <c r="R3729" s="91"/>
      <c r="S3729" s="125">
        <v>43398</v>
      </c>
      <c r="T3729" s="123"/>
      <c r="U3729" s="120" t="s">
        <v>330</v>
      </c>
      <c r="V3729" s="121"/>
      <c r="W3729" s="121"/>
      <c r="X3729" s="122">
        <v>-269</v>
      </c>
      <c r="Y3729" s="123"/>
      <c r="Z3729" s="92" t="s">
        <v>330</v>
      </c>
      <c r="AA3729" s="93">
        <v>231933</v>
      </c>
      <c r="AB3729" s="91" t="s">
        <v>331</v>
      </c>
    </row>
    <row r="3730" spans="2:28" s="95" customFormat="1" x14ac:dyDescent="0.2">
      <c r="B3730" s="125">
        <v>40114</v>
      </c>
      <c r="C3730" s="123"/>
      <c r="D3730" s="91" t="s">
        <v>267</v>
      </c>
      <c r="E3730" s="91" t="s">
        <v>476</v>
      </c>
      <c r="F3730" s="91" t="s">
        <v>397</v>
      </c>
      <c r="G3730" s="124" t="s">
        <v>10</v>
      </c>
      <c r="H3730" s="123"/>
      <c r="I3730" s="124" t="s">
        <v>328</v>
      </c>
      <c r="J3730" s="121"/>
      <c r="K3730" s="121"/>
      <c r="L3730" s="123"/>
      <c r="M3730" s="92" t="s">
        <v>330</v>
      </c>
      <c r="O3730" s="93">
        <v>510000</v>
      </c>
      <c r="Q3730" s="91" t="s">
        <v>11</v>
      </c>
      <c r="R3730" s="91"/>
      <c r="S3730" s="125">
        <v>40289</v>
      </c>
      <c r="T3730" s="123"/>
      <c r="U3730" s="120" t="s">
        <v>330</v>
      </c>
      <c r="V3730" s="121"/>
      <c r="W3730" s="121"/>
      <c r="X3730" s="122">
        <v>-510000</v>
      </c>
      <c r="Y3730" s="123"/>
      <c r="Z3730" s="92"/>
      <c r="AA3730" s="93">
        <v>0</v>
      </c>
      <c r="AB3730" s="91" t="s">
        <v>335</v>
      </c>
    </row>
    <row r="3731" spans="2:28" s="95" customFormat="1" ht="12.6" customHeight="1" x14ac:dyDescent="0.2">
      <c r="B3731" s="125">
        <v>40067</v>
      </c>
      <c r="C3731" s="123"/>
      <c r="D3731" s="91" t="s">
        <v>268</v>
      </c>
      <c r="E3731" s="91" t="s">
        <v>477</v>
      </c>
      <c r="F3731" s="91" t="s">
        <v>478</v>
      </c>
      <c r="G3731" s="124" t="s">
        <v>10</v>
      </c>
      <c r="H3731" s="123"/>
      <c r="I3731" s="124" t="s">
        <v>328</v>
      </c>
      <c r="J3731" s="121"/>
      <c r="K3731" s="121"/>
      <c r="L3731" s="123"/>
      <c r="M3731" s="92" t="s">
        <v>330</v>
      </c>
      <c r="O3731" s="93">
        <v>280000</v>
      </c>
      <c r="Q3731" s="91" t="s">
        <v>11</v>
      </c>
      <c r="R3731" s="91"/>
      <c r="S3731" s="125">
        <v>40088</v>
      </c>
      <c r="T3731" s="123"/>
      <c r="U3731" s="120" t="s">
        <v>330</v>
      </c>
      <c r="V3731" s="121"/>
      <c r="W3731" s="121"/>
      <c r="X3731" s="122">
        <v>70000</v>
      </c>
      <c r="Y3731" s="123"/>
      <c r="Z3731" s="92" t="s">
        <v>330</v>
      </c>
      <c r="AA3731" s="93">
        <v>350000</v>
      </c>
      <c r="AB3731" s="91" t="s">
        <v>337</v>
      </c>
    </row>
    <row r="3732" spans="2:28" s="95" customFormat="1" ht="12.6" customHeight="1" x14ac:dyDescent="0.2">
      <c r="B3732" s="124"/>
      <c r="C3732" s="123"/>
      <c r="D3732" s="91"/>
      <c r="E3732" s="91"/>
      <c r="F3732" s="91"/>
      <c r="G3732" s="124"/>
      <c r="H3732" s="123"/>
      <c r="I3732" s="124"/>
      <c r="J3732" s="121"/>
      <c r="K3732" s="121"/>
      <c r="L3732" s="123"/>
      <c r="M3732" s="92"/>
      <c r="O3732" s="89"/>
      <c r="Q3732" s="91"/>
      <c r="R3732" s="91"/>
      <c r="S3732" s="125">
        <v>40177</v>
      </c>
      <c r="T3732" s="123"/>
      <c r="U3732" s="120" t="s">
        <v>330</v>
      </c>
      <c r="V3732" s="121"/>
      <c r="W3732" s="121"/>
      <c r="X3732" s="122">
        <v>620000</v>
      </c>
      <c r="Y3732" s="123"/>
      <c r="Z3732" s="92" t="s">
        <v>330</v>
      </c>
      <c r="AA3732" s="93">
        <v>970000</v>
      </c>
      <c r="AB3732" s="91" t="s">
        <v>337</v>
      </c>
    </row>
    <row r="3733" spans="2:28" s="95" customFormat="1" x14ac:dyDescent="0.2">
      <c r="B3733" s="124"/>
      <c r="C3733" s="123"/>
      <c r="D3733" s="91"/>
      <c r="E3733" s="91"/>
      <c r="F3733" s="91"/>
      <c r="G3733" s="124"/>
      <c r="H3733" s="123"/>
      <c r="I3733" s="124"/>
      <c r="J3733" s="121"/>
      <c r="K3733" s="121"/>
      <c r="L3733" s="123"/>
      <c r="M3733" s="92"/>
      <c r="O3733" s="89"/>
      <c r="Q3733" s="91"/>
      <c r="R3733" s="91"/>
      <c r="S3733" s="125">
        <v>40263</v>
      </c>
      <c r="T3733" s="123"/>
      <c r="U3733" s="120" t="s">
        <v>330</v>
      </c>
      <c r="V3733" s="121"/>
      <c r="W3733" s="121"/>
      <c r="X3733" s="122">
        <v>100000</v>
      </c>
      <c r="Y3733" s="123"/>
      <c r="Z3733" s="92" t="s">
        <v>330</v>
      </c>
      <c r="AA3733" s="93">
        <v>1070000</v>
      </c>
      <c r="AB3733" s="91" t="s">
        <v>334</v>
      </c>
    </row>
    <row r="3734" spans="2:28" s="95" customFormat="1" x14ac:dyDescent="0.2">
      <c r="B3734" s="124"/>
      <c r="C3734" s="123"/>
      <c r="D3734" s="91"/>
      <c r="E3734" s="91"/>
      <c r="F3734" s="91"/>
      <c r="G3734" s="124"/>
      <c r="H3734" s="123"/>
      <c r="I3734" s="124"/>
      <c r="J3734" s="121"/>
      <c r="K3734" s="121"/>
      <c r="L3734" s="123"/>
      <c r="M3734" s="92"/>
      <c r="O3734" s="89"/>
      <c r="Q3734" s="91"/>
      <c r="R3734" s="91"/>
      <c r="S3734" s="125">
        <v>40373</v>
      </c>
      <c r="T3734" s="123"/>
      <c r="U3734" s="120" t="s">
        <v>330</v>
      </c>
      <c r="V3734" s="121"/>
      <c r="W3734" s="121"/>
      <c r="X3734" s="122">
        <v>-670000</v>
      </c>
      <c r="Y3734" s="123"/>
      <c r="Z3734" s="92" t="s">
        <v>330</v>
      </c>
      <c r="AA3734" s="93">
        <v>400000</v>
      </c>
      <c r="AB3734" s="91" t="s">
        <v>334</v>
      </c>
    </row>
    <row r="3735" spans="2:28" s="95" customFormat="1" x14ac:dyDescent="0.2">
      <c r="B3735" s="124"/>
      <c r="C3735" s="123"/>
      <c r="D3735" s="91"/>
      <c r="E3735" s="91"/>
      <c r="F3735" s="91"/>
      <c r="G3735" s="124"/>
      <c r="H3735" s="123"/>
      <c r="I3735" s="124"/>
      <c r="J3735" s="121"/>
      <c r="K3735" s="121"/>
      <c r="L3735" s="123"/>
      <c r="M3735" s="92"/>
      <c r="O3735" s="89"/>
      <c r="Q3735" s="91"/>
      <c r="R3735" s="91"/>
      <c r="S3735" s="125">
        <v>40451</v>
      </c>
      <c r="T3735" s="123"/>
      <c r="U3735" s="120" t="s">
        <v>330</v>
      </c>
      <c r="V3735" s="121"/>
      <c r="W3735" s="121"/>
      <c r="X3735" s="122">
        <v>35167</v>
      </c>
      <c r="Y3735" s="123"/>
      <c r="Z3735" s="92" t="s">
        <v>330</v>
      </c>
      <c r="AA3735" s="93">
        <v>435167</v>
      </c>
      <c r="AB3735" s="91" t="s">
        <v>334</v>
      </c>
    </row>
    <row r="3736" spans="2:28" s="95" customFormat="1" x14ac:dyDescent="0.2">
      <c r="B3736" s="124"/>
      <c r="C3736" s="123"/>
      <c r="D3736" s="91"/>
      <c r="E3736" s="91"/>
      <c r="F3736" s="91"/>
      <c r="G3736" s="124"/>
      <c r="H3736" s="123"/>
      <c r="I3736" s="124"/>
      <c r="J3736" s="121"/>
      <c r="K3736" s="121"/>
      <c r="L3736" s="123"/>
      <c r="M3736" s="92"/>
      <c r="O3736" s="89"/>
      <c r="Q3736" s="91"/>
      <c r="R3736" s="91"/>
      <c r="S3736" s="125">
        <v>40549</v>
      </c>
      <c r="T3736" s="123"/>
      <c r="U3736" s="120" t="s">
        <v>330</v>
      </c>
      <c r="V3736" s="121"/>
      <c r="W3736" s="121"/>
      <c r="X3736" s="122">
        <v>-1</v>
      </c>
      <c r="Y3736" s="123"/>
      <c r="Z3736" s="92" t="s">
        <v>330</v>
      </c>
      <c r="AA3736" s="93">
        <v>435166</v>
      </c>
      <c r="AB3736" s="91" t="s">
        <v>332</v>
      </c>
    </row>
    <row r="3737" spans="2:28" s="95" customFormat="1" x14ac:dyDescent="0.2">
      <c r="B3737" s="124"/>
      <c r="C3737" s="123"/>
      <c r="D3737" s="91"/>
      <c r="E3737" s="91"/>
      <c r="F3737" s="91"/>
      <c r="G3737" s="124"/>
      <c r="H3737" s="123"/>
      <c r="I3737" s="124"/>
      <c r="J3737" s="121"/>
      <c r="K3737" s="121"/>
      <c r="L3737" s="123"/>
      <c r="M3737" s="92"/>
      <c r="O3737" s="89"/>
      <c r="Q3737" s="91"/>
      <c r="R3737" s="91"/>
      <c r="S3737" s="125">
        <v>40569</v>
      </c>
      <c r="T3737" s="123"/>
      <c r="U3737" s="120" t="s">
        <v>330</v>
      </c>
      <c r="V3737" s="121"/>
      <c r="W3737" s="121"/>
      <c r="X3737" s="122">
        <v>-435166</v>
      </c>
      <c r="Y3737" s="123"/>
      <c r="Z3737" s="92"/>
      <c r="AA3737" s="93">
        <v>0</v>
      </c>
      <c r="AB3737" s="91" t="s">
        <v>335</v>
      </c>
    </row>
    <row r="3738" spans="2:28" s="95" customFormat="1" ht="22.5" x14ac:dyDescent="0.2">
      <c r="B3738" s="125">
        <v>40451</v>
      </c>
      <c r="C3738" s="123"/>
      <c r="D3738" s="91" t="s">
        <v>269</v>
      </c>
      <c r="E3738" s="91" t="s">
        <v>479</v>
      </c>
      <c r="F3738" s="91" t="s">
        <v>22</v>
      </c>
      <c r="G3738" s="124" t="s">
        <v>10</v>
      </c>
      <c r="H3738" s="123"/>
      <c r="I3738" s="124" t="s">
        <v>328</v>
      </c>
      <c r="J3738" s="121"/>
      <c r="K3738" s="121"/>
      <c r="L3738" s="123"/>
      <c r="M3738" s="92" t="s">
        <v>330</v>
      </c>
      <c r="O3738" s="93">
        <v>100000</v>
      </c>
      <c r="Q3738" s="91" t="s">
        <v>11</v>
      </c>
      <c r="R3738" s="91"/>
      <c r="S3738" s="125">
        <v>40451</v>
      </c>
      <c r="T3738" s="123"/>
      <c r="U3738" s="120" t="s">
        <v>330</v>
      </c>
      <c r="V3738" s="121"/>
      <c r="W3738" s="121"/>
      <c r="X3738" s="122">
        <v>45056</v>
      </c>
      <c r="Y3738" s="123"/>
      <c r="Z3738" s="92" t="s">
        <v>330</v>
      </c>
      <c r="AA3738" s="93">
        <v>145056</v>
      </c>
      <c r="AB3738" s="91" t="s">
        <v>334</v>
      </c>
    </row>
    <row r="3739" spans="2:28" s="95" customFormat="1" x14ac:dyDescent="0.2">
      <c r="B3739" s="124"/>
      <c r="C3739" s="123"/>
      <c r="D3739" s="91"/>
      <c r="E3739" s="91"/>
      <c r="F3739" s="91"/>
      <c r="G3739" s="124"/>
      <c r="H3739" s="123"/>
      <c r="I3739" s="124"/>
      <c r="J3739" s="121"/>
      <c r="K3739" s="121"/>
      <c r="L3739" s="123"/>
      <c r="M3739" s="92"/>
      <c r="O3739" s="89"/>
      <c r="Q3739" s="91"/>
      <c r="R3739" s="91"/>
      <c r="S3739" s="125">
        <v>40723</v>
      </c>
      <c r="T3739" s="123"/>
      <c r="U3739" s="120" t="s">
        <v>330</v>
      </c>
      <c r="V3739" s="121"/>
      <c r="W3739" s="121"/>
      <c r="X3739" s="122">
        <v>-1</v>
      </c>
      <c r="Y3739" s="123"/>
      <c r="Z3739" s="92" t="s">
        <v>330</v>
      </c>
      <c r="AA3739" s="93">
        <v>145055</v>
      </c>
      <c r="AB3739" s="91" t="s">
        <v>332</v>
      </c>
    </row>
    <row r="3740" spans="2:28" s="95" customFormat="1" x14ac:dyDescent="0.2">
      <c r="B3740" s="124"/>
      <c r="C3740" s="123"/>
      <c r="D3740" s="91"/>
      <c r="E3740" s="91"/>
      <c r="F3740" s="91"/>
      <c r="G3740" s="124"/>
      <c r="H3740" s="123"/>
      <c r="I3740" s="124"/>
      <c r="J3740" s="121"/>
      <c r="K3740" s="121"/>
      <c r="L3740" s="123"/>
      <c r="M3740" s="92"/>
      <c r="O3740" s="89"/>
      <c r="Q3740" s="91"/>
      <c r="R3740" s="91"/>
      <c r="S3740" s="125">
        <v>41088</v>
      </c>
      <c r="T3740" s="123"/>
      <c r="U3740" s="120" t="s">
        <v>330</v>
      </c>
      <c r="V3740" s="121"/>
      <c r="W3740" s="121"/>
      <c r="X3740" s="122">
        <v>-1</v>
      </c>
      <c r="Y3740" s="123"/>
      <c r="Z3740" s="92" t="s">
        <v>330</v>
      </c>
      <c r="AA3740" s="93">
        <v>145054</v>
      </c>
      <c r="AB3740" s="91" t="s">
        <v>332</v>
      </c>
    </row>
    <row r="3741" spans="2:28" s="95" customFormat="1" x14ac:dyDescent="0.2">
      <c r="B3741" s="124"/>
      <c r="C3741" s="123"/>
      <c r="D3741" s="91"/>
      <c r="E3741" s="91"/>
      <c r="F3741" s="91"/>
      <c r="G3741" s="124"/>
      <c r="H3741" s="123"/>
      <c r="I3741" s="124"/>
      <c r="J3741" s="121"/>
      <c r="K3741" s="121"/>
      <c r="L3741" s="123"/>
      <c r="M3741" s="92"/>
      <c r="O3741" s="89"/>
      <c r="Q3741" s="91"/>
      <c r="R3741" s="91"/>
      <c r="S3741" s="125">
        <v>41179</v>
      </c>
      <c r="T3741" s="123"/>
      <c r="U3741" s="120" t="s">
        <v>330</v>
      </c>
      <c r="V3741" s="121"/>
      <c r="W3741" s="121"/>
      <c r="X3741" s="122">
        <v>-2</v>
      </c>
      <c r="Y3741" s="123"/>
      <c r="Z3741" s="92" t="s">
        <v>330</v>
      </c>
      <c r="AA3741" s="93">
        <v>145052</v>
      </c>
      <c r="AB3741" s="91" t="s">
        <v>332</v>
      </c>
    </row>
    <row r="3742" spans="2:28" s="95" customFormat="1" x14ac:dyDescent="0.2">
      <c r="B3742" s="124"/>
      <c r="C3742" s="123"/>
      <c r="D3742" s="91"/>
      <c r="E3742" s="91"/>
      <c r="F3742" s="91"/>
      <c r="G3742" s="124"/>
      <c r="H3742" s="123"/>
      <c r="I3742" s="124"/>
      <c r="J3742" s="121"/>
      <c r="K3742" s="121"/>
      <c r="L3742" s="123"/>
      <c r="M3742" s="92"/>
      <c r="O3742" s="89"/>
      <c r="Q3742" s="91"/>
      <c r="R3742" s="91"/>
      <c r="S3742" s="125">
        <v>41358</v>
      </c>
      <c r="T3742" s="123"/>
      <c r="U3742" s="120" t="s">
        <v>330</v>
      </c>
      <c r="V3742" s="121"/>
      <c r="W3742" s="121"/>
      <c r="X3742" s="122">
        <v>-1</v>
      </c>
      <c r="Y3742" s="123"/>
      <c r="Z3742" s="92" t="s">
        <v>330</v>
      </c>
      <c r="AA3742" s="93">
        <v>145051</v>
      </c>
      <c r="AB3742" s="91" t="s">
        <v>332</v>
      </c>
    </row>
    <row r="3743" spans="2:28" s="95" customFormat="1" x14ac:dyDescent="0.2">
      <c r="B3743" s="124"/>
      <c r="C3743" s="123"/>
      <c r="D3743" s="91"/>
      <c r="E3743" s="91"/>
      <c r="F3743" s="91"/>
      <c r="G3743" s="124"/>
      <c r="H3743" s="123"/>
      <c r="I3743" s="124"/>
      <c r="J3743" s="121"/>
      <c r="K3743" s="121"/>
      <c r="L3743" s="123"/>
      <c r="M3743" s="92"/>
      <c r="O3743" s="89"/>
      <c r="Q3743" s="91"/>
      <c r="R3743" s="91"/>
      <c r="S3743" s="125">
        <v>41631</v>
      </c>
      <c r="T3743" s="123"/>
      <c r="U3743" s="120" t="s">
        <v>330</v>
      </c>
      <c r="V3743" s="121"/>
      <c r="W3743" s="121"/>
      <c r="X3743" s="122">
        <v>-232</v>
      </c>
      <c r="Y3743" s="123"/>
      <c r="Z3743" s="92" t="s">
        <v>330</v>
      </c>
      <c r="AA3743" s="93">
        <v>144819</v>
      </c>
      <c r="AB3743" s="91" t="s">
        <v>332</v>
      </c>
    </row>
    <row r="3744" spans="2:28" s="95" customFormat="1" x14ac:dyDescent="0.2">
      <c r="B3744" s="124"/>
      <c r="C3744" s="123"/>
      <c r="D3744" s="91"/>
      <c r="E3744" s="91"/>
      <c r="F3744" s="91"/>
      <c r="G3744" s="124"/>
      <c r="H3744" s="123"/>
      <c r="I3744" s="124"/>
      <c r="J3744" s="121"/>
      <c r="K3744" s="121"/>
      <c r="L3744" s="123"/>
      <c r="M3744" s="92"/>
      <c r="O3744" s="89"/>
      <c r="Q3744" s="91"/>
      <c r="R3744" s="91"/>
      <c r="S3744" s="125">
        <v>41724</v>
      </c>
      <c r="T3744" s="123"/>
      <c r="U3744" s="120" t="s">
        <v>330</v>
      </c>
      <c r="V3744" s="121"/>
      <c r="W3744" s="121"/>
      <c r="X3744" s="122">
        <v>-8</v>
      </c>
      <c r="Y3744" s="123"/>
      <c r="Z3744" s="92" t="s">
        <v>330</v>
      </c>
      <c r="AA3744" s="93">
        <v>144811</v>
      </c>
      <c r="AB3744" s="91" t="s">
        <v>332</v>
      </c>
    </row>
    <row r="3745" spans="2:28" s="95" customFormat="1" x14ac:dyDescent="0.2">
      <c r="B3745" s="124"/>
      <c r="C3745" s="123"/>
      <c r="D3745" s="91"/>
      <c r="E3745" s="91"/>
      <c r="F3745" s="91"/>
      <c r="G3745" s="124"/>
      <c r="H3745" s="123"/>
      <c r="I3745" s="124"/>
      <c r="J3745" s="121"/>
      <c r="K3745" s="121"/>
      <c r="L3745" s="123"/>
      <c r="M3745" s="92"/>
      <c r="O3745" s="89"/>
      <c r="Q3745" s="91"/>
      <c r="R3745" s="91"/>
      <c r="S3745" s="125">
        <v>41816</v>
      </c>
      <c r="T3745" s="123"/>
      <c r="U3745" s="120" t="s">
        <v>330</v>
      </c>
      <c r="V3745" s="121"/>
      <c r="W3745" s="121"/>
      <c r="X3745" s="122">
        <v>-96</v>
      </c>
      <c r="Y3745" s="123"/>
      <c r="Z3745" s="92" t="s">
        <v>330</v>
      </c>
      <c r="AA3745" s="93">
        <v>144715</v>
      </c>
      <c r="AB3745" s="91" t="s">
        <v>332</v>
      </c>
    </row>
    <row r="3746" spans="2:28" s="95" customFormat="1" x14ac:dyDescent="0.2">
      <c r="B3746" s="124"/>
      <c r="C3746" s="123"/>
      <c r="D3746" s="91"/>
      <c r="E3746" s="91"/>
      <c r="F3746" s="91"/>
      <c r="G3746" s="124"/>
      <c r="H3746" s="123"/>
      <c r="I3746" s="124"/>
      <c r="J3746" s="121"/>
      <c r="K3746" s="121"/>
      <c r="L3746" s="123"/>
      <c r="M3746" s="92"/>
      <c r="O3746" s="89"/>
      <c r="Q3746" s="91"/>
      <c r="R3746" s="91"/>
      <c r="S3746" s="125">
        <v>41849</v>
      </c>
      <c r="T3746" s="123"/>
      <c r="U3746" s="120" t="s">
        <v>330</v>
      </c>
      <c r="V3746" s="121"/>
      <c r="W3746" s="121"/>
      <c r="X3746" s="122">
        <v>-191</v>
      </c>
      <c r="Y3746" s="123"/>
      <c r="Z3746" s="92" t="s">
        <v>330</v>
      </c>
      <c r="AA3746" s="93">
        <v>144524</v>
      </c>
      <c r="AB3746" s="91" t="s">
        <v>332</v>
      </c>
    </row>
    <row r="3747" spans="2:28" s="95" customFormat="1" x14ac:dyDescent="0.2">
      <c r="B3747" s="124"/>
      <c r="C3747" s="123"/>
      <c r="D3747" s="91"/>
      <c r="E3747" s="91"/>
      <c r="F3747" s="91"/>
      <c r="G3747" s="124"/>
      <c r="H3747" s="123"/>
      <c r="I3747" s="124"/>
      <c r="J3747" s="121"/>
      <c r="K3747" s="121"/>
      <c r="L3747" s="123"/>
      <c r="M3747" s="92"/>
      <c r="O3747" s="89"/>
      <c r="Q3747" s="91"/>
      <c r="R3747" s="91"/>
      <c r="S3747" s="125">
        <v>41911</v>
      </c>
      <c r="T3747" s="123"/>
      <c r="U3747" s="120" t="s">
        <v>330</v>
      </c>
      <c r="V3747" s="121"/>
      <c r="W3747" s="121"/>
      <c r="X3747" s="122">
        <v>-63</v>
      </c>
      <c r="Y3747" s="123"/>
      <c r="Z3747" s="92" t="s">
        <v>330</v>
      </c>
      <c r="AA3747" s="93">
        <v>144461</v>
      </c>
      <c r="AB3747" s="91" t="s">
        <v>332</v>
      </c>
    </row>
    <row r="3748" spans="2:28" s="95" customFormat="1" x14ac:dyDescent="0.2">
      <c r="B3748" s="124"/>
      <c r="C3748" s="123"/>
      <c r="D3748" s="91"/>
      <c r="E3748" s="91"/>
      <c r="F3748" s="91"/>
      <c r="G3748" s="124"/>
      <c r="H3748" s="123"/>
      <c r="I3748" s="124"/>
      <c r="J3748" s="121"/>
      <c r="K3748" s="121"/>
      <c r="L3748" s="123"/>
      <c r="M3748" s="92"/>
      <c r="O3748" s="89"/>
      <c r="Q3748" s="91"/>
      <c r="R3748" s="91"/>
      <c r="S3748" s="125">
        <v>42002</v>
      </c>
      <c r="T3748" s="123"/>
      <c r="U3748" s="120" t="s">
        <v>330</v>
      </c>
      <c r="V3748" s="121"/>
      <c r="W3748" s="121"/>
      <c r="X3748" s="122">
        <v>-7654</v>
      </c>
      <c r="Y3748" s="123"/>
      <c r="Z3748" s="92" t="s">
        <v>330</v>
      </c>
      <c r="AA3748" s="93">
        <v>136807</v>
      </c>
      <c r="AB3748" s="91" t="s">
        <v>332</v>
      </c>
    </row>
    <row r="3749" spans="2:28" s="95" customFormat="1" x14ac:dyDescent="0.2">
      <c r="B3749" s="124"/>
      <c r="C3749" s="123"/>
      <c r="D3749" s="91"/>
      <c r="E3749" s="91"/>
      <c r="F3749" s="91"/>
      <c r="G3749" s="124"/>
      <c r="H3749" s="123"/>
      <c r="I3749" s="124"/>
      <c r="J3749" s="121"/>
      <c r="K3749" s="121"/>
      <c r="L3749" s="123"/>
      <c r="M3749" s="92"/>
      <c r="O3749" s="89"/>
      <c r="Q3749" s="91"/>
      <c r="R3749" s="91"/>
      <c r="S3749" s="125">
        <v>42089</v>
      </c>
      <c r="T3749" s="123"/>
      <c r="U3749" s="120" t="s">
        <v>330</v>
      </c>
      <c r="V3749" s="121"/>
      <c r="W3749" s="121"/>
      <c r="X3749" s="122">
        <v>-2879</v>
      </c>
      <c r="Y3749" s="123"/>
      <c r="Z3749" s="92" t="s">
        <v>330</v>
      </c>
      <c r="AA3749" s="93">
        <v>133928</v>
      </c>
      <c r="AB3749" s="91" t="s">
        <v>332</v>
      </c>
    </row>
    <row r="3750" spans="2:28" s="95" customFormat="1" x14ac:dyDescent="0.2">
      <c r="B3750" s="124"/>
      <c r="C3750" s="123"/>
      <c r="D3750" s="91"/>
      <c r="E3750" s="91"/>
      <c r="F3750" s="91"/>
      <c r="G3750" s="124"/>
      <c r="H3750" s="123"/>
      <c r="I3750" s="124"/>
      <c r="J3750" s="121"/>
      <c r="K3750" s="121"/>
      <c r="L3750" s="123"/>
      <c r="M3750" s="92"/>
      <c r="O3750" s="89"/>
      <c r="Q3750" s="91"/>
      <c r="R3750" s="91"/>
      <c r="S3750" s="125">
        <v>42122</v>
      </c>
      <c r="T3750" s="123"/>
      <c r="U3750" s="120" t="s">
        <v>330</v>
      </c>
      <c r="V3750" s="121"/>
      <c r="W3750" s="121"/>
      <c r="X3750" s="122">
        <v>-11347</v>
      </c>
      <c r="Y3750" s="123"/>
      <c r="Z3750" s="92" t="s">
        <v>330</v>
      </c>
      <c r="AA3750" s="93">
        <v>122581</v>
      </c>
      <c r="AB3750" s="91" t="s">
        <v>332</v>
      </c>
    </row>
    <row r="3751" spans="2:28" s="95" customFormat="1" x14ac:dyDescent="0.2">
      <c r="B3751" s="124"/>
      <c r="C3751" s="123"/>
      <c r="D3751" s="91"/>
      <c r="E3751" s="91"/>
      <c r="F3751" s="91"/>
      <c r="G3751" s="124"/>
      <c r="H3751" s="123"/>
      <c r="I3751" s="124"/>
      <c r="J3751" s="121"/>
      <c r="K3751" s="121"/>
      <c r="L3751" s="123"/>
      <c r="M3751" s="92"/>
      <c r="O3751" s="89"/>
      <c r="Q3751" s="91"/>
      <c r="R3751" s="91"/>
      <c r="S3751" s="125">
        <v>42180</v>
      </c>
      <c r="T3751" s="123"/>
      <c r="U3751" s="120" t="s">
        <v>330</v>
      </c>
      <c r="V3751" s="121"/>
      <c r="W3751" s="121"/>
      <c r="X3751" s="122">
        <v>-2691</v>
      </c>
      <c r="Y3751" s="123"/>
      <c r="Z3751" s="92" t="s">
        <v>330</v>
      </c>
      <c r="AA3751" s="93">
        <v>119890</v>
      </c>
      <c r="AB3751" s="91" t="s">
        <v>332</v>
      </c>
    </row>
    <row r="3752" spans="2:28" s="95" customFormat="1" x14ac:dyDescent="0.2">
      <c r="B3752" s="124"/>
      <c r="C3752" s="123"/>
      <c r="D3752" s="91"/>
      <c r="E3752" s="91"/>
      <c r="F3752" s="91"/>
      <c r="G3752" s="124"/>
      <c r="H3752" s="123"/>
      <c r="I3752" s="124"/>
      <c r="J3752" s="121"/>
      <c r="K3752" s="121"/>
      <c r="L3752" s="123"/>
      <c r="M3752" s="92"/>
      <c r="O3752" s="89"/>
      <c r="Q3752" s="91"/>
      <c r="R3752" s="91"/>
      <c r="S3752" s="125">
        <v>42275</v>
      </c>
      <c r="T3752" s="123"/>
      <c r="U3752" s="120" t="s">
        <v>330</v>
      </c>
      <c r="V3752" s="121"/>
      <c r="W3752" s="121"/>
      <c r="X3752" s="122">
        <v>-3595</v>
      </c>
      <c r="Y3752" s="123"/>
      <c r="Z3752" s="92" t="s">
        <v>330</v>
      </c>
      <c r="AA3752" s="93">
        <v>116295</v>
      </c>
      <c r="AB3752" s="91" t="s">
        <v>332</v>
      </c>
    </row>
    <row r="3753" spans="2:28" s="95" customFormat="1" x14ac:dyDescent="0.2">
      <c r="B3753" s="124"/>
      <c r="C3753" s="123"/>
      <c r="D3753" s="91"/>
      <c r="E3753" s="91"/>
      <c r="F3753" s="91"/>
      <c r="G3753" s="124"/>
      <c r="H3753" s="123"/>
      <c r="I3753" s="124"/>
      <c r="J3753" s="121"/>
      <c r="K3753" s="121"/>
      <c r="L3753" s="123"/>
      <c r="M3753" s="92"/>
      <c r="O3753" s="89"/>
      <c r="Q3753" s="91"/>
      <c r="R3753" s="91"/>
      <c r="S3753" s="125">
        <v>42366</v>
      </c>
      <c r="T3753" s="123"/>
      <c r="U3753" s="120" t="s">
        <v>330</v>
      </c>
      <c r="V3753" s="121"/>
      <c r="W3753" s="121"/>
      <c r="X3753" s="122">
        <v>-2660</v>
      </c>
      <c r="Y3753" s="123"/>
      <c r="Z3753" s="92" t="s">
        <v>330</v>
      </c>
      <c r="AA3753" s="93">
        <v>113635</v>
      </c>
      <c r="AB3753" s="91" t="s">
        <v>332</v>
      </c>
    </row>
    <row r="3754" spans="2:28" s="95" customFormat="1" x14ac:dyDescent="0.2">
      <c r="B3754" s="124"/>
      <c r="C3754" s="123"/>
      <c r="D3754" s="91"/>
      <c r="E3754" s="91"/>
      <c r="F3754" s="91"/>
      <c r="G3754" s="124"/>
      <c r="H3754" s="123"/>
      <c r="I3754" s="124"/>
      <c r="J3754" s="121"/>
      <c r="K3754" s="121"/>
      <c r="L3754" s="123"/>
      <c r="M3754" s="92"/>
      <c r="O3754" s="89"/>
      <c r="Q3754" s="91"/>
      <c r="R3754" s="91"/>
      <c r="S3754" s="125">
        <v>42425</v>
      </c>
      <c r="T3754" s="123"/>
      <c r="U3754" s="120" t="s">
        <v>330</v>
      </c>
      <c r="V3754" s="121"/>
      <c r="W3754" s="121"/>
      <c r="X3754" s="122">
        <v>-7597</v>
      </c>
      <c r="Y3754" s="123"/>
      <c r="Z3754" s="92" t="s">
        <v>330</v>
      </c>
      <c r="AA3754" s="93">
        <v>106038</v>
      </c>
      <c r="AB3754" s="91" t="s">
        <v>333</v>
      </c>
    </row>
    <row r="3755" spans="2:28" s="95" customFormat="1" x14ac:dyDescent="0.2">
      <c r="B3755" s="124"/>
      <c r="C3755" s="123"/>
      <c r="D3755" s="91"/>
      <c r="E3755" s="91"/>
      <c r="F3755" s="91"/>
      <c r="G3755" s="124"/>
      <c r="H3755" s="123"/>
      <c r="I3755" s="124"/>
      <c r="J3755" s="121"/>
      <c r="K3755" s="121"/>
      <c r="L3755" s="123"/>
      <c r="M3755" s="92"/>
      <c r="O3755" s="89"/>
      <c r="Q3755" s="91"/>
      <c r="R3755" s="91"/>
      <c r="S3755" s="125">
        <v>42457</v>
      </c>
      <c r="T3755" s="123"/>
      <c r="U3755" s="120" t="s">
        <v>330</v>
      </c>
      <c r="V3755" s="121"/>
      <c r="W3755" s="121"/>
      <c r="X3755" s="122">
        <v>-159</v>
      </c>
      <c r="Y3755" s="123"/>
      <c r="Z3755" s="92" t="s">
        <v>330</v>
      </c>
      <c r="AA3755" s="93">
        <v>105879</v>
      </c>
      <c r="AB3755" s="91" t="s">
        <v>332</v>
      </c>
    </row>
    <row r="3756" spans="2:28" s="95" customFormat="1" x14ac:dyDescent="0.2">
      <c r="B3756" s="124"/>
      <c r="C3756" s="123"/>
      <c r="D3756" s="91"/>
      <c r="E3756" s="91"/>
      <c r="F3756" s="91"/>
      <c r="G3756" s="124"/>
      <c r="H3756" s="123"/>
      <c r="I3756" s="124"/>
      <c r="J3756" s="121"/>
      <c r="K3756" s="121"/>
      <c r="L3756" s="123"/>
      <c r="M3756" s="92"/>
      <c r="O3756" s="89"/>
      <c r="Q3756" s="91"/>
      <c r="R3756" s="91"/>
      <c r="S3756" s="125">
        <v>42521</v>
      </c>
      <c r="T3756" s="123"/>
      <c r="U3756" s="120" t="s">
        <v>330</v>
      </c>
      <c r="V3756" s="121"/>
      <c r="W3756" s="121"/>
      <c r="X3756" s="122">
        <v>-1242</v>
      </c>
      <c r="Y3756" s="123"/>
      <c r="Z3756" s="92" t="s">
        <v>330</v>
      </c>
      <c r="AA3756" s="93">
        <v>104637</v>
      </c>
      <c r="AB3756" s="91" t="s">
        <v>332</v>
      </c>
    </row>
    <row r="3757" spans="2:28" s="95" customFormat="1" x14ac:dyDescent="0.2">
      <c r="B3757" s="124"/>
      <c r="C3757" s="123"/>
      <c r="D3757" s="91"/>
      <c r="E3757" s="91"/>
      <c r="F3757" s="91"/>
      <c r="G3757" s="124"/>
      <c r="H3757" s="123"/>
      <c r="I3757" s="124"/>
      <c r="J3757" s="121"/>
      <c r="K3757" s="121"/>
      <c r="L3757" s="123"/>
      <c r="M3757" s="92"/>
      <c r="O3757" s="89"/>
      <c r="Q3757" s="91"/>
      <c r="R3757" s="91"/>
      <c r="S3757" s="125">
        <v>42548</v>
      </c>
      <c r="T3757" s="123"/>
      <c r="U3757" s="120" t="s">
        <v>330</v>
      </c>
      <c r="V3757" s="121"/>
      <c r="W3757" s="121"/>
      <c r="X3757" s="122">
        <v>-742</v>
      </c>
      <c r="Y3757" s="123"/>
      <c r="Z3757" s="92" t="s">
        <v>330</v>
      </c>
      <c r="AA3757" s="93">
        <v>103895</v>
      </c>
      <c r="AB3757" s="91" t="s">
        <v>332</v>
      </c>
    </row>
    <row r="3758" spans="2:28" s="95" customFormat="1" x14ac:dyDescent="0.2">
      <c r="B3758" s="124"/>
      <c r="C3758" s="123"/>
      <c r="D3758" s="91"/>
      <c r="E3758" s="91"/>
      <c r="F3758" s="91"/>
      <c r="G3758" s="124"/>
      <c r="H3758" s="123"/>
      <c r="I3758" s="124"/>
      <c r="J3758" s="121"/>
      <c r="K3758" s="121"/>
      <c r="L3758" s="123"/>
      <c r="M3758" s="92"/>
      <c r="O3758" s="89"/>
      <c r="Q3758" s="91"/>
      <c r="R3758" s="91"/>
      <c r="S3758" s="125">
        <v>42578</v>
      </c>
      <c r="T3758" s="123"/>
      <c r="U3758" s="120" t="s">
        <v>330</v>
      </c>
      <c r="V3758" s="121"/>
      <c r="W3758" s="121"/>
      <c r="X3758" s="122">
        <v>-742</v>
      </c>
      <c r="Y3758" s="123"/>
      <c r="Z3758" s="92" t="s">
        <v>330</v>
      </c>
      <c r="AA3758" s="93">
        <v>103153</v>
      </c>
      <c r="AB3758" s="91" t="s">
        <v>332</v>
      </c>
    </row>
    <row r="3759" spans="2:28" s="95" customFormat="1" x14ac:dyDescent="0.2">
      <c r="B3759" s="124"/>
      <c r="C3759" s="123"/>
      <c r="D3759" s="91"/>
      <c r="E3759" s="91"/>
      <c r="F3759" s="91"/>
      <c r="G3759" s="124"/>
      <c r="H3759" s="123"/>
      <c r="I3759" s="124"/>
      <c r="J3759" s="121"/>
      <c r="K3759" s="121"/>
      <c r="L3759" s="123"/>
      <c r="M3759" s="92"/>
      <c r="O3759" s="89"/>
      <c r="Q3759" s="91"/>
      <c r="R3759" s="91"/>
      <c r="S3759" s="125">
        <v>42641</v>
      </c>
      <c r="T3759" s="123"/>
      <c r="U3759" s="120" t="s">
        <v>330</v>
      </c>
      <c r="V3759" s="121"/>
      <c r="W3759" s="121"/>
      <c r="X3759" s="122">
        <v>-1298</v>
      </c>
      <c r="Y3759" s="123"/>
      <c r="Z3759" s="92" t="s">
        <v>330</v>
      </c>
      <c r="AA3759" s="93">
        <v>101855</v>
      </c>
      <c r="AB3759" s="91" t="s">
        <v>332</v>
      </c>
    </row>
    <row r="3760" spans="2:28" s="95" customFormat="1" x14ac:dyDescent="0.2">
      <c r="B3760" s="124"/>
      <c r="C3760" s="123"/>
      <c r="D3760" s="91"/>
      <c r="E3760" s="91"/>
      <c r="F3760" s="91"/>
      <c r="G3760" s="124"/>
      <c r="H3760" s="123"/>
      <c r="I3760" s="124"/>
      <c r="J3760" s="121"/>
      <c r="K3760" s="121"/>
      <c r="L3760" s="123"/>
      <c r="M3760" s="92"/>
      <c r="O3760" s="89"/>
      <c r="Q3760" s="91"/>
      <c r="R3760" s="91"/>
      <c r="S3760" s="125">
        <v>42668</v>
      </c>
      <c r="T3760" s="123"/>
      <c r="U3760" s="120" t="s">
        <v>330</v>
      </c>
      <c r="V3760" s="121"/>
      <c r="W3760" s="121"/>
      <c r="X3760" s="122">
        <v>-1226</v>
      </c>
      <c r="Y3760" s="123"/>
      <c r="Z3760" s="92" t="s">
        <v>330</v>
      </c>
      <c r="AA3760" s="93">
        <v>100629</v>
      </c>
      <c r="AB3760" s="91" t="s">
        <v>332</v>
      </c>
    </row>
    <row r="3761" spans="2:28" s="95" customFormat="1" x14ac:dyDescent="0.2">
      <c r="B3761" s="124"/>
      <c r="C3761" s="123"/>
      <c r="D3761" s="91"/>
      <c r="E3761" s="91"/>
      <c r="F3761" s="91"/>
      <c r="G3761" s="124"/>
      <c r="H3761" s="123"/>
      <c r="I3761" s="124"/>
      <c r="J3761" s="121"/>
      <c r="K3761" s="121"/>
      <c r="L3761" s="123"/>
      <c r="M3761" s="92"/>
      <c r="O3761" s="89"/>
      <c r="Q3761" s="91"/>
      <c r="R3761" s="91"/>
      <c r="S3761" s="125">
        <v>42681</v>
      </c>
      <c r="T3761" s="123"/>
      <c r="U3761" s="120" t="s">
        <v>330</v>
      </c>
      <c r="V3761" s="121"/>
      <c r="W3761" s="121"/>
      <c r="X3761" s="122">
        <v>472</v>
      </c>
      <c r="Y3761" s="123"/>
      <c r="Z3761" s="92" t="s">
        <v>330</v>
      </c>
      <c r="AA3761" s="93">
        <v>101101</v>
      </c>
      <c r="AB3761" s="91" t="s">
        <v>332</v>
      </c>
    </row>
    <row r="3762" spans="2:28" s="95" customFormat="1" x14ac:dyDescent="0.2">
      <c r="B3762" s="124"/>
      <c r="C3762" s="123"/>
      <c r="D3762" s="91"/>
      <c r="E3762" s="91"/>
      <c r="F3762" s="91"/>
      <c r="G3762" s="124"/>
      <c r="H3762" s="123"/>
      <c r="I3762" s="124"/>
      <c r="J3762" s="121"/>
      <c r="K3762" s="121"/>
      <c r="L3762" s="123"/>
      <c r="M3762" s="92"/>
      <c r="O3762" s="89"/>
      <c r="Q3762" s="91"/>
      <c r="R3762" s="91"/>
      <c r="S3762" s="125">
        <v>42703</v>
      </c>
      <c r="T3762" s="123"/>
      <c r="U3762" s="120" t="s">
        <v>330</v>
      </c>
      <c r="V3762" s="121"/>
      <c r="W3762" s="121"/>
      <c r="X3762" s="122">
        <v>-8</v>
      </c>
      <c r="Y3762" s="123"/>
      <c r="Z3762" s="92" t="s">
        <v>330</v>
      </c>
      <c r="AA3762" s="93">
        <v>101093</v>
      </c>
      <c r="AB3762" s="91" t="s">
        <v>332</v>
      </c>
    </row>
    <row r="3763" spans="2:28" s="95" customFormat="1" x14ac:dyDescent="0.2">
      <c r="B3763" s="124"/>
      <c r="C3763" s="123"/>
      <c r="D3763" s="91"/>
      <c r="E3763" s="91"/>
      <c r="F3763" s="91"/>
      <c r="G3763" s="124"/>
      <c r="H3763" s="123"/>
      <c r="I3763" s="124"/>
      <c r="J3763" s="121"/>
      <c r="K3763" s="121"/>
      <c r="L3763" s="123"/>
      <c r="M3763" s="92"/>
      <c r="O3763" s="89"/>
      <c r="Q3763" s="91"/>
      <c r="R3763" s="91"/>
      <c r="S3763" s="125">
        <v>42731</v>
      </c>
      <c r="T3763" s="123"/>
      <c r="U3763" s="120" t="s">
        <v>330</v>
      </c>
      <c r="V3763" s="121"/>
      <c r="W3763" s="121"/>
      <c r="X3763" s="122">
        <v>-1</v>
      </c>
      <c r="Y3763" s="123"/>
      <c r="Z3763" s="92" t="s">
        <v>330</v>
      </c>
      <c r="AA3763" s="93">
        <v>101092</v>
      </c>
      <c r="AB3763" s="91" t="s">
        <v>331</v>
      </c>
    </row>
    <row r="3764" spans="2:28" s="95" customFormat="1" x14ac:dyDescent="0.2">
      <c r="B3764" s="124"/>
      <c r="C3764" s="123"/>
      <c r="D3764" s="91"/>
      <c r="E3764" s="91"/>
      <c r="F3764" s="91"/>
      <c r="G3764" s="124"/>
      <c r="H3764" s="123"/>
      <c r="I3764" s="124"/>
      <c r="J3764" s="121"/>
      <c r="K3764" s="121"/>
      <c r="L3764" s="123"/>
      <c r="M3764" s="92"/>
      <c r="O3764" s="89"/>
      <c r="Q3764" s="91"/>
      <c r="R3764" s="91"/>
      <c r="S3764" s="125">
        <v>42793</v>
      </c>
      <c r="T3764" s="123"/>
      <c r="U3764" s="120" t="s">
        <v>330</v>
      </c>
      <c r="V3764" s="121"/>
      <c r="W3764" s="121"/>
      <c r="X3764" s="122">
        <v>-22</v>
      </c>
      <c r="Y3764" s="123"/>
      <c r="Z3764" s="92" t="s">
        <v>330</v>
      </c>
      <c r="AA3764" s="93">
        <v>101070</v>
      </c>
      <c r="AB3764" s="91" t="s">
        <v>331</v>
      </c>
    </row>
    <row r="3765" spans="2:28" s="95" customFormat="1" x14ac:dyDescent="0.2">
      <c r="B3765" s="124"/>
      <c r="C3765" s="123"/>
      <c r="D3765" s="91"/>
      <c r="E3765" s="91"/>
      <c r="F3765" s="91"/>
      <c r="G3765" s="124"/>
      <c r="H3765" s="123"/>
      <c r="I3765" s="124"/>
      <c r="J3765" s="121"/>
      <c r="K3765" s="121"/>
      <c r="L3765" s="123"/>
      <c r="M3765" s="92"/>
      <c r="O3765" s="89"/>
      <c r="Q3765" s="91"/>
      <c r="R3765" s="91"/>
      <c r="S3765" s="125">
        <v>42851</v>
      </c>
      <c r="T3765" s="123"/>
      <c r="U3765" s="120" t="s">
        <v>330</v>
      </c>
      <c r="V3765" s="121"/>
      <c r="W3765" s="121"/>
      <c r="X3765" s="122">
        <v>-1</v>
      </c>
      <c r="Y3765" s="123"/>
      <c r="Z3765" s="92" t="s">
        <v>330</v>
      </c>
      <c r="AA3765" s="93">
        <v>101069</v>
      </c>
      <c r="AB3765" s="91" t="s">
        <v>331</v>
      </c>
    </row>
    <row r="3766" spans="2:28" s="95" customFormat="1" x14ac:dyDescent="0.2">
      <c r="B3766" s="124"/>
      <c r="C3766" s="123"/>
      <c r="D3766" s="91"/>
      <c r="E3766" s="91"/>
      <c r="F3766" s="91"/>
      <c r="G3766" s="124"/>
      <c r="H3766" s="123"/>
      <c r="I3766" s="124"/>
      <c r="J3766" s="121"/>
      <c r="K3766" s="121"/>
      <c r="L3766" s="123"/>
      <c r="M3766" s="92"/>
      <c r="O3766" s="89"/>
      <c r="Q3766" s="91"/>
      <c r="R3766" s="91"/>
      <c r="S3766" s="125">
        <v>42901</v>
      </c>
      <c r="T3766" s="123"/>
      <c r="U3766" s="120" t="s">
        <v>330</v>
      </c>
      <c r="V3766" s="121"/>
      <c r="W3766" s="121"/>
      <c r="X3766" s="122">
        <v>-101069</v>
      </c>
      <c r="Y3766" s="123"/>
      <c r="Z3766" s="92"/>
      <c r="AA3766" s="93">
        <v>0</v>
      </c>
      <c r="AB3766" s="91" t="s">
        <v>335</v>
      </c>
    </row>
    <row r="3767" spans="2:28" s="95" customFormat="1" ht="22.5" x14ac:dyDescent="0.2">
      <c r="B3767" s="125">
        <v>40451</v>
      </c>
      <c r="C3767" s="123"/>
      <c r="D3767" s="91" t="s">
        <v>270</v>
      </c>
      <c r="E3767" s="91" t="s">
        <v>367</v>
      </c>
      <c r="F3767" s="91" t="s">
        <v>368</v>
      </c>
      <c r="G3767" s="124" t="s">
        <v>10</v>
      </c>
      <c r="H3767" s="123"/>
      <c r="I3767" s="124" t="s">
        <v>328</v>
      </c>
      <c r="J3767" s="121"/>
      <c r="K3767" s="121"/>
      <c r="L3767" s="123"/>
      <c r="M3767" s="92" t="s">
        <v>330</v>
      </c>
      <c r="O3767" s="93">
        <v>43500000</v>
      </c>
      <c r="Q3767" s="91" t="s">
        <v>11</v>
      </c>
      <c r="R3767" s="91"/>
      <c r="S3767" s="125">
        <v>40451</v>
      </c>
      <c r="T3767" s="123"/>
      <c r="U3767" s="120" t="s">
        <v>330</v>
      </c>
      <c r="V3767" s="121"/>
      <c r="W3767" s="121"/>
      <c r="X3767" s="122">
        <v>49915806</v>
      </c>
      <c r="Y3767" s="123"/>
      <c r="Z3767" s="92" t="s">
        <v>330</v>
      </c>
      <c r="AA3767" s="93">
        <v>93415806</v>
      </c>
      <c r="AB3767" s="91" t="s">
        <v>334</v>
      </c>
    </row>
    <row r="3768" spans="2:28" s="95" customFormat="1" x14ac:dyDescent="0.2">
      <c r="B3768" s="124"/>
      <c r="C3768" s="123"/>
      <c r="D3768" s="91"/>
      <c r="E3768" s="91"/>
      <c r="F3768" s="91"/>
      <c r="G3768" s="124"/>
      <c r="H3768" s="123"/>
      <c r="I3768" s="124"/>
      <c r="J3768" s="121"/>
      <c r="K3768" s="121"/>
      <c r="L3768" s="123"/>
      <c r="M3768" s="92"/>
      <c r="O3768" s="89"/>
      <c r="Q3768" s="91"/>
      <c r="R3768" s="91"/>
      <c r="S3768" s="125">
        <v>40549</v>
      </c>
      <c r="T3768" s="123"/>
      <c r="U3768" s="120" t="s">
        <v>330</v>
      </c>
      <c r="V3768" s="121"/>
      <c r="W3768" s="121"/>
      <c r="X3768" s="122">
        <v>-125</v>
      </c>
      <c r="Y3768" s="123"/>
      <c r="Z3768" s="92" t="s">
        <v>330</v>
      </c>
      <c r="AA3768" s="93">
        <v>93415681</v>
      </c>
      <c r="AB3768" s="91" t="s">
        <v>332</v>
      </c>
    </row>
    <row r="3769" spans="2:28" s="95" customFormat="1" x14ac:dyDescent="0.2">
      <c r="B3769" s="124"/>
      <c r="C3769" s="123"/>
      <c r="D3769" s="91"/>
      <c r="E3769" s="91"/>
      <c r="F3769" s="91"/>
      <c r="G3769" s="124"/>
      <c r="H3769" s="123"/>
      <c r="I3769" s="124"/>
      <c r="J3769" s="121"/>
      <c r="K3769" s="121"/>
      <c r="L3769" s="123"/>
      <c r="M3769" s="92"/>
      <c r="O3769" s="89"/>
      <c r="Q3769" s="91"/>
      <c r="R3769" s="91"/>
      <c r="S3769" s="125">
        <v>40632</v>
      </c>
      <c r="T3769" s="123"/>
      <c r="U3769" s="120" t="s">
        <v>330</v>
      </c>
      <c r="V3769" s="121"/>
      <c r="W3769" s="121"/>
      <c r="X3769" s="122">
        <v>-139</v>
      </c>
      <c r="Y3769" s="123"/>
      <c r="Z3769" s="92" t="s">
        <v>330</v>
      </c>
      <c r="AA3769" s="93">
        <v>93415542</v>
      </c>
      <c r="AB3769" s="91" t="s">
        <v>332</v>
      </c>
    </row>
    <row r="3770" spans="2:28" s="95" customFormat="1" x14ac:dyDescent="0.2">
      <c r="B3770" s="124"/>
      <c r="C3770" s="123"/>
      <c r="D3770" s="91"/>
      <c r="E3770" s="91"/>
      <c r="F3770" s="91"/>
      <c r="G3770" s="124"/>
      <c r="H3770" s="123"/>
      <c r="I3770" s="124"/>
      <c r="J3770" s="121"/>
      <c r="K3770" s="121"/>
      <c r="L3770" s="123"/>
      <c r="M3770" s="92"/>
      <c r="O3770" s="89"/>
      <c r="Q3770" s="91"/>
      <c r="R3770" s="91"/>
      <c r="S3770" s="125">
        <v>40723</v>
      </c>
      <c r="T3770" s="123"/>
      <c r="U3770" s="120" t="s">
        <v>330</v>
      </c>
      <c r="V3770" s="121"/>
      <c r="W3770" s="121"/>
      <c r="X3770" s="122">
        <v>-1223</v>
      </c>
      <c r="Y3770" s="123"/>
      <c r="Z3770" s="92" t="s">
        <v>330</v>
      </c>
      <c r="AA3770" s="93">
        <v>93414319</v>
      </c>
      <c r="AB3770" s="91" t="s">
        <v>332</v>
      </c>
    </row>
    <row r="3771" spans="2:28" s="95" customFormat="1" x14ac:dyDescent="0.2">
      <c r="B3771" s="124"/>
      <c r="C3771" s="123"/>
      <c r="D3771" s="91"/>
      <c r="E3771" s="91"/>
      <c r="F3771" s="91"/>
      <c r="G3771" s="124"/>
      <c r="H3771" s="123"/>
      <c r="I3771" s="124"/>
      <c r="J3771" s="121"/>
      <c r="K3771" s="121"/>
      <c r="L3771" s="123"/>
      <c r="M3771" s="92"/>
      <c r="O3771" s="89"/>
      <c r="Q3771" s="91"/>
      <c r="R3771" s="91"/>
      <c r="S3771" s="125">
        <v>41088</v>
      </c>
      <c r="T3771" s="123"/>
      <c r="U3771" s="120" t="s">
        <v>330</v>
      </c>
      <c r="V3771" s="121"/>
      <c r="W3771" s="121"/>
      <c r="X3771" s="122">
        <v>-797</v>
      </c>
      <c r="Y3771" s="123"/>
      <c r="Z3771" s="92" t="s">
        <v>330</v>
      </c>
      <c r="AA3771" s="93">
        <v>93413522</v>
      </c>
      <c r="AB3771" s="91" t="s">
        <v>332</v>
      </c>
    </row>
    <row r="3772" spans="2:28" s="95" customFormat="1" x14ac:dyDescent="0.2">
      <c r="B3772" s="124"/>
      <c r="C3772" s="123"/>
      <c r="D3772" s="91"/>
      <c r="E3772" s="91"/>
      <c r="F3772" s="91"/>
      <c r="G3772" s="124"/>
      <c r="H3772" s="123"/>
      <c r="I3772" s="124"/>
      <c r="J3772" s="121"/>
      <c r="K3772" s="121"/>
      <c r="L3772" s="123"/>
      <c r="M3772" s="92"/>
      <c r="O3772" s="89"/>
      <c r="Q3772" s="91"/>
      <c r="R3772" s="91"/>
      <c r="S3772" s="125">
        <v>41106</v>
      </c>
      <c r="T3772" s="123"/>
      <c r="U3772" s="120" t="s">
        <v>330</v>
      </c>
      <c r="V3772" s="121"/>
      <c r="W3772" s="121"/>
      <c r="X3772" s="122">
        <v>294540000</v>
      </c>
      <c r="Y3772" s="123"/>
      <c r="Z3772" s="92" t="s">
        <v>330</v>
      </c>
      <c r="AA3772" s="93">
        <v>387953522</v>
      </c>
      <c r="AB3772" s="91" t="s">
        <v>331</v>
      </c>
    </row>
    <row r="3773" spans="2:28" s="95" customFormat="1" x14ac:dyDescent="0.2">
      <c r="B3773" s="124"/>
      <c r="C3773" s="123"/>
      <c r="D3773" s="91"/>
      <c r="E3773" s="91"/>
      <c r="F3773" s="91"/>
      <c r="G3773" s="124"/>
      <c r="H3773" s="123"/>
      <c r="I3773" s="124"/>
      <c r="J3773" s="121"/>
      <c r="K3773" s="121"/>
      <c r="L3773" s="123"/>
      <c r="M3773" s="92"/>
      <c r="O3773" s="89"/>
      <c r="Q3773" s="91"/>
      <c r="R3773" s="91"/>
      <c r="S3773" s="125">
        <v>41117</v>
      </c>
      <c r="T3773" s="123"/>
      <c r="U3773" s="120" t="s">
        <v>330</v>
      </c>
      <c r="V3773" s="121"/>
      <c r="W3773" s="121"/>
      <c r="X3773" s="122">
        <v>-263550000</v>
      </c>
      <c r="Y3773" s="123"/>
      <c r="Z3773" s="92" t="s">
        <v>330</v>
      </c>
      <c r="AA3773" s="93">
        <v>124403522</v>
      </c>
      <c r="AB3773" s="91" t="s">
        <v>331</v>
      </c>
    </row>
    <row r="3774" spans="2:28" s="95" customFormat="1" x14ac:dyDescent="0.2">
      <c r="B3774" s="124"/>
      <c r="C3774" s="123"/>
      <c r="D3774" s="91"/>
      <c r="E3774" s="91"/>
      <c r="F3774" s="91"/>
      <c r="G3774" s="124"/>
      <c r="H3774" s="123"/>
      <c r="I3774" s="124"/>
      <c r="J3774" s="121"/>
      <c r="K3774" s="121"/>
      <c r="L3774" s="123"/>
      <c r="M3774" s="92"/>
      <c r="O3774" s="89"/>
      <c r="Q3774" s="91"/>
      <c r="R3774" s="91"/>
      <c r="S3774" s="125">
        <v>41179</v>
      </c>
      <c r="T3774" s="123"/>
      <c r="U3774" s="120" t="s">
        <v>330</v>
      </c>
      <c r="V3774" s="121"/>
      <c r="W3774" s="121"/>
      <c r="X3774" s="122">
        <v>-3170</v>
      </c>
      <c r="Y3774" s="123"/>
      <c r="Z3774" s="92" t="s">
        <v>330</v>
      </c>
      <c r="AA3774" s="93">
        <v>124400352</v>
      </c>
      <c r="AB3774" s="91" t="s">
        <v>332</v>
      </c>
    </row>
    <row r="3775" spans="2:28" s="95" customFormat="1" x14ac:dyDescent="0.2">
      <c r="B3775" s="124"/>
      <c r="C3775" s="123"/>
      <c r="D3775" s="91"/>
      <c r="E3775" s="91"/>
      <c r="F3775" s="91"/>
      <c r="G3775" s="124"/>
      <c r="H3775" s="123"/>
      <c r="I3775" s="124"/>
      <c r="J3775" s="121"/>
      <c r="K3775" s="121"/>
      <c r="L3775" s="123"/>
      <c r="M3775" s="92"/>
      <c r="O3775" s="89"/>
      <c r="Q3775" s="91"/>
      <c r="R3775" s="91"/>
      <c r="S3775" s="125">
        <v>41270</v>
      </c>
      <c r="T3775" s="123"/>
      <c r="U3775" s="120" t="s">
        <v>330</v>
      </c>
      <c r="V3775" s="121"/>
      <c r="W3775" s="121"/>
      <c r="X3775" s="122">
        <v>-507</v>
      </c>
      <c r="Y3775" s="123"/>
      <c r="Z3775" s="92" t="s">
        <v>330</v>
      </c>
      <c r="AA3775" s="93">
        <v>124399845</v>
      </c>
      <c r="AB3775" s="91" t="s">
        <v>332</v>
      </c>
    </row>
    <row r="3776" spans="2:28" s="95" customFormat="1" x14ac:dyDescent="0.2">
      <c r="B3776" s="124"/>
      <c r="C3776" s="123"/>
      <c r="D3776" s="91"/>
      <c r="E3776" s="91"/>
      <c r="F3776" s="91"/>
      <c r="G3776" s="124"/>
      <c r="H3776" s="123"/>
      <c r="I3776" s="124"/>
      <c r="J3776" s="121"/>
      <c r="K3776" s="121"/>
      <c r="L3776" s="123"/>
      <c r="M3776" s="92"/>
      <c r="O3776" s="89"/>
      <c r="Q3776" s="91"/>
      <c r="R3776" s="91"/>
      <c r="S3776" s="125">
        <v>41358</v>
      </c>
      <c r="T3776" s="123"/>
      <c r="U3776" s="120" t="s">
        <v>330</v>
      </c>
      <c r="V3776" s="121"/>
      <c r="W3776" s="121"/>
      <c r="X3776" s="122">
        <v>-1729</v>
      </c>
      <c r="Y3776" s="123"/>
      <c r="Z3776" s="92" t="s">
        <v>330</v>
      </c>
      <c r="AA3776" s="93">
        <v>124398116</v>
      </c>
      <c r="AB3776" s="91" t="s">
        <v>332</v>
      </c>
    </row>
    <row r="3777" spans="2:28" s="95" customFormat="1" x14ac:dyDescent="0.2">
      <c r="B3777" s="124"/>
      <c r="C3777" s="123"/>
      <c r="D3777" s="91"/>
      <c r="E3777" s="91"/>
      <c r="F3777" s="91"/>
      <c r="G3777" s="124"/>
      <c r="H3777" s="123"/>
      <c r="I3777" s="124"/>
      <c r="J3777" s="121"/>
      <c r="K3777" s="121"/>
      <c r="L3777" s="123"/>
      <c r="M3777" s="92"/>
      <c r="O3777" s="89"/>
      <c r="Q3777" s="91"/>
      <c r="R3777" s="91"/>
      <c r="S3777" s="125">
        <v>41452</v>
      </c>
      <c r="T3777" s="123"/>
      <c r="U3777" s="120" t="s">
        <v>330</v>
      </c>
      <c r="V3777" s="121"/>
      <c r="W3777" s="121"/>
      <c r="X3777" s="122">
        <v>-593</v>
      </c>
      <c r="Y3777" s="123"/>
      <c r="Z3777" s="92" t="s">
        <v>330</v>
      </c>
      <c r="AA3777" s="93">
        <v>124397523</v>
      </c>
      <c r="AB3777" s="91" t="s">
        <v>332</v>
      </c>
    </row>
    <row r="3778" spans="2:28" s="95" customFormat="1" x14ac:dyDescent="0.2">
      <c r="B3778" s="124"/>
      <c r="C3778" s="123"/>
      <c r="D3778" s="91"/>
      <c r="E3778" s="91"/>
      <c r="F3778" s="91"/>
      <c r="G3778" s="124"/>
      <c r="H3778" s="123"/>
      <c r="I3778" s="124"/>
      <c r="J3778" s="121"/>
      <c r="K3778" s="121"/>
      <c r="L3778" s="123"/>
      <c r="M3778" s="92"/>
      <c r="O3778" s="89"/>
      <c r="Q3778" s="91"/>
      <c r="R3778" s="91"/>
      <c r="S3778" s="125">
        <v>41544</v>
      </c>
      <c r="T3778" s="123"/>
      <c r="U3778" s="120" t="s">
        <v>330</v>
      </c>
      <c r="V3778" s="121"/>
      <c r="W3778" s="121"/>
      <c r="X3778" s="122">
        <v>-199</v>
      </c>
      <c r="Y3778" s="123"/>
      <c r="Z3778" s="92" t="s">
        <v>330</v>
      </c>
      <c r="AA3778" s="93">
        <v>124397324</v>
      </c>
      <c r="AB3778" s="91" t="s">
        <v>332</v>
      </c>
    </row>
    <row r="3779" spans="2:28" s="95" customFormat="1" x14ac:dyDescent="0.2">
      <c r="B3779" s="124"/>
      <c r="C3779" s="123"/>
      <c r="D3779" s="91"/>
      <c r="E3779" s="91"/>
      <c r="F3779" s="91"/>
      <c r="G3779" s="124"/>
      <c r="H3779" s="123"/>
      <c r="I3779" s="124"/>
      <c r="J3779" s="121"/>
      <c r="K3779" s="121"/>
      <c r="L3779" s="123"/>
      <c r="M3779" s="92"/>
      <c r="O3779" s="89"/>
      <c r="Q3779" s="91"/>
      <c r="R3779" s="91"/>
      <c r="S3779" s="125">
        <v>41631</v>
      </c>
      <c r="T3779" s="123"/>
      <c r="U3779" s="120" t="s">
        <v>330</v>
      </c>
      <c r="V3779" s="121"/>
      <c r="W3779" s="121"/>
      <c r="X3779" s="122">
        <v>-280061</v>
      </c>
      <c r="Y3779" s="123"/>
      <c r="Z3779" s="92" t="s">
        <v>330</v>
      </c>
      <c r="AA3779" s="93">
        <v>124117263</v>
      </c>
      <c r="AB3779" s="91" t="s">
        <v>332</v>
      </c>
    </row>
    <row r="3780" spans="2:28" s="95" customFormat="1" x14ac:dyDescent="0.2">
      <c r="B3780" s="124"/>
      <c r="C3780" s="123"/>
      <c r="D3780" s="91"/>
      <c r="E3780" s="91"/>
      <c r="F3780" s="91"/>
      <c r="G3780" s="124"/>
      <c r="H3780" s="123"/>
      <c r="I3780" s="124"/>
      <c r="J3780" s="121"/>
      <c r="K3780" s="121"/>
      <c r="L3780" s="123"/>
      <c r="M3780" s="92"/>
      <c r="O3780" s="89"/>
      <c r="Q3780" s="91"/>
      <c r="R3780" s="91"/>
      <c r="S3780" s="125">
        <v>41724</v>
      </c>
      <c r="T3780" s="123"/>
      <c r="U3780" s="120" t="s">
        <v>330</v>
      </c>
      <c r="V3780" s="121"/>
      <c r="W3780" s="121"/>
      <c r="X3780" s="122">
        <v>-8934</v>
      </c>
      <c r="Y3780" s="123"/>
      <c r="Z3780" s="92" t="s">
        <v>330</v>
      </c>
      <c r="AA3780" s="93">
        <v>124108329</v>
      </c>
      <c r="AB3780" s="91" t="s">
        <v>332</v>
      </c>
    </row>
    <row r="3781" spans="2:28" s="95" customFormat="1" x14ac:dyDescent="0.2">
      <c r="B3781" s="124"/>
      <c r="C3781" s="123"/>
      <c r="D3781" s="91"/>
      <c r="E3781" s="91"/>
      <c r="F3781" s="91"/>
      <c r="G3781" s="124"/>
      <c r="H3781" s="123"/>
      <c r="I3781" s="124"/>
      <c r="J3781" s="121"/>
      <c r="K3781" s="121"/>
      <c r="L3781" s="123"/>
      <c r="M3781" s="92"/>
      <c r="O3781" s="89"/>
      <c r="Q3781" s="91"/>
      <c r="R3781" s="91"/>
      <c r="S3781" s="125">
        <v>41816</v>
      </c>
      <c r="T3781" s="123"/>
      <c r="U3781" s="120" t="s">
        <v>330</v>
      </c>
      <c r="V3781" s="121"/>
      <c r="W3781" s="121"/>
      <c r="X3781" s="122">
        <v>-95352</v>
      </c>
      <c r="Y3781" s="123"/>
      <c r="Z3781" s="92" t="s">
        <v>330</v>
      </c>
      <c r="AA3781" s="93">
        <v>124012977</v>
      </c>
      <c r="AB3781" s="91" t="s">
        <v>332</v>
      </c>
    </row>
    <row r="3782" spans="2:28" s="95" customFormat="1" x14ac:dyDescent="0.2">
      <c r="B3782" s="124"/>
      <c r="C3782" s="123"/>
      <c r="D3782" s="91"/>
      <c r="E3782" s="91"/>
      <c r="F3782" s="91"/>
      <c r="G3782" s="124"/>
      <c r="H3782" s="123"/>
      <c r="I3782" s="124"/>
      <c r="J3782" s="121"/>
      <c r="K3782" s="121"/>
      <c r="L3782" s="123"/>
      <c r="M3782" s="92"/>
      <c r="O3782" s="89"/>
      <c r="Q3782" s="91"/>
      <c r="R3782" s="91"/>
      <c r="S3782" s="125">
        <v>41849</v>
      </c>
      <c r="T3782" s="123"/>
      <c r="U3782" s="120" t="s">
        <v>330</v>
      </c>
      <c r="V3782" s="121"/>
      <c r="W3782" s="121"/>
      <c r="X3782" s="122">
        <v>30892185</v>
      </c>
      <c r="Y3782" s="123"/>
      <c r="Z3782" s="92" t="s">
        <v>330</v>
      </c>
      <c r="AA3782" s="93">
        <v>154905162</v>
      </c>
      <c r="AB3782" s="91" t="s">
        <v>332</v>
      </c>
    </row>
    <row r="3783" spans="2:28" s="95" customFormat="1" x14ac:dyDescent="0.2">
      <c r="B3783" s="124"/>
      <c r="C3783" s="123"/>
      <c r="D3783" s="91"/>
      <c r="E3783" s="91"/>
      <c r="F3783" s="91"/>
      <c r="G3783" s="124"/>
      <c r="H3783" s="123"/>
      <c r="I3783" s="124"/>
      <c r="J3783" s="121"/>
      <c r="K3783" s="121"/>
      <c r="L3783" s="123"/>
      <c r="M3783" s="92"/>
      <c r="O3783" s="89"/>
      <c r="Q3783" s="91"/>
      <c r="R3783" s="91"/>
      <c r="S3783" s="125">
        <v>41911</v>
      </c>
      <c r="T3783" s="123"/>
      <c r="U3783" s="120" t="s">
        <v>330</v>
      </c>
      <c r="V3783" s="121"/>
      <c r="W3783" s="121"/>
      <c r="X3783" s="122">
        <v>-9245</v>
      </c>
      <c r="Y3783" s="123"/>
      <c r="Z3783" s="92" t="s">
        <v>330</v>
      </c>
      <c r="AA3783" s="93">
        <v>154895917</v>
      </c>
      <c r="AB3783" s="91" t="s">
        <v>332</v>
      </c>
    </row>
    <row r="3784" spans="2:28" s="95" customFormat="1" x14ac:dyDescent="0.2">
      <c r="B3784" s="124"/>
      <c r="C3784" s="123"/>
      <c r="D3784" s="91"/>
      <c r="E3784" s="91"/>
      <c r="F3784" s="91"/>
      <c r="G3784" s="124"/>
      <c r="H3784" s="123"/>
      <c r="I3784" s="124"/>
      <c r="J3784" s="121"/>
      <c r="K3784" s="121"/>
      <c r="L3784" s="123"/>
      <c r="M3784" s="92"/>
      <c r="O3784" s="89"/>
      <c r="Q3784" s="91"/>
      <c r="R3784" s="91"/>
      <c r="S3784" s="125">
        <v>42002</v>
      </c>
      <c r="T3784" s="123"/>
      <c r="U3784" s="120" t="s">
        <v>330</v>
      </c>
      <c r="V3784" s="121"/>
      <c r="W3784" s="121"/>
      <c r="X3784" s="122">
        <v>75614324</v>
      </c>
      <c r="Y3784" s="123"/>
      <c r="Z3784" s="92" t="s">
        <v>330</v>
      </c>
      <c r="AA3784" s="93">
        <v>230510241</v>
      </c>
      <c r="AB3784" s="91" t="s">
        <v>332</v>
      </c>
    </row>
    <row r="3785" spans="2:28" s="95" customFormat="1" x14ac:dyDescent="0.2">
      <c r="B3785" s="124"/>
      <c r="C3785" s="123"/>
      <c r="D3785" s="91"/>
      <c r="E3785" s="91"/>
      <c r="F3785" s="91"/>
      <c r="G3785" s="124"/>
      <c r="H3785" s="123"/>
      <c r="I3785" s="124"/>
      <c r="J3785" s="121"/>
      <c r="K3785" s="121"/>
      <c r="L3785" s="123"/>
      <c r="M3785" s="92"/>
      <c r="O3785" s="89"/>
      <c r="Q3785" s="91"/>
      <c r="R3785" s="91"/>
      <c r="S3785" s="125">
        <v>42089</v>
      </c>
      <c r="T3785" s="123"/>
      <c r="U3785" s="120" t="s">
        <v>330</v>
      </c>
      <c r="V3785" s="121"/>
      <c r="W3785" s="121"/>
      <c r="X3785" s="122">
        <v>-240368</v>
      </c>
      <c r="Y3785" s="123"/>
      <c r="Z3785" s="92" t="s">
        <v>330</v>
      </c>
      <c r="AA3785" s="93">
        <v>230269873</v>
      </c>
      <c r="AB3785" s="91" t="s">
        <v>332</v>
      </c>
    </row>
    <row r="3786" spans="2:28" s="95" customFormat="1" x14ac:dyDescent="0.2">
      <c r="B3786" s="124"/>
      <c r="C3786" s="123"/>
      <c r="D3786" s="91"/>
      <c r="E3786" s="91"/>
      <c r="F3786" s="91"/>
      <c r="G3786" s="124"/>
      <c r="H3786" s="123"/>
      <c r="I3786" s="124"/>
      <c r="J3786" s="121"/>
      <c r="K3786" s="121"/>
      <c r="L3786" s="123"/>
      <c r="M3786" s="92"/>
      <c r="O3786" s="89"/>
      <c r="Q3786" s="91"/>
      <c r="R3786" s="91"/>
      <c r="S3786" s="125">
        <v>42122</v>
      </c>
      <c r="T3786" s="123"/>
      <c r="U3786" s="120" t="s">
        <v>330</v>
      </c>
      <c r="V3786" s="121"/>
      <c r="W3786" s="121"/>
      <c r="X3786" s="122">
        <v>-679405</v>
      </c>
      <c r="Y3786" s="123"/>
      <c r="Z3786" s="92" t="s">
        <v>330</v>
      </c>
      <c r="AA3786" s="93">
        <v>229590468</v>
      </c>
      <c r="AB3786" s="91" t="s">
        <v>332</v>
      </c>
    </row>
    <row r="3787" spans="2:28" s="95" customFormat="1" x14ac:dyDescent="0.2">
      <c r="B3787" s="124"/>
      <c r="C3787" s="123"/>
      <c r="D3787" s="91"/>
      <c r="E3787" s="91"/>
      <c r="F3787" s="91"/>
      <c r="G3787" s="124"/>
      <c r="H3787" s="123"/>
      <c r="I3787" s="124"/>
      <c r="J3787" s="121"/>
      <c r="K3787" s="121"/>
      <c r="L3787" s="123"/>
      <c r="M3787" s="92"/>
      <c r="O3787" s="89"/>
      <c r="Q3787" s="91"/>
      <c r="R3787" s="91"/>
      <c r="S3787" s="125">
        <v>42138</v>
      </c>
      <c r="T3787" s="123"/>
      <c r="U3787" s="120" t="s">
        <v>330</v>
      </c>
      <c r="V3787" s="121"/>
      <c r="W3787" s="121"/>
      <c r="X3787" s="122">
        <v>27080000</v>
      </c>
      <c r="Y3787" s="123"/>
      <c r="Z3787" s="92" t="s">
        <v>330</v>
      </c>
      <c r="AA3787" s="93">
        <v>256670468</v>
      </c>
      <c r="AB3787" s="91" t="s">
        <v>331</v>
      </c>
    </row>
    <row r="3788" spans="2:28" s="95" customFormat="1" x14ac:dyDescent="0.2">
      <c r="B3788" s="124"/>
      <c r="C3788" s="123"/>
      <c r="D3788" s="91"/>
      <c r="E3788" s="91"/>
      <c r="F3788" s="91"/>
      <c r="G3788" s="124"/>
      <c r="H3788" s="123"/>
      <c r="I3788" s="124"/>
      <c r="J3788" s="121"/>
      <c r="K3788" s="121"/>
      <c r="L3788" s="123"/>
      <c r="M3788" s="92"/>
      <c r="O3788" s="89"/>
      <c r="Q3788" s="91"/>
      <c r="R3788" s="91"/>
      <c r="S3788" s="125">
        <v>42171</v>
      </c>
      <c r="T3788" s="123"/>
      <c r="U3788" s="120" t="s">
        <v>330</v>
      </c>
      <c r="V3788" s="121"/>
      <c r="W3788" s="121"/>
      <c r="X3788" s="122">
        <v>8250000</v>
      </c>
      <c r="Y3788" s="123"/>
      <c r="Z3788" s="92" t="s">
        <v>330</v>
      </c>
      <c r="AA3788" s="93">
        <v>264920468</v>
      </c>
      <c r="AB3788" s="91" t="s">
        <v>331</v>
      </c>
    </row>
    <row r="3789" spans="2:28" s="95" customFormat="1" x14ac:dyDescent="0.2">
      <c r="B3789" s="124"/>
      <c r="C3789" s="123"/>
      <c r="D3789" s="91"/>
      <c r="E3789" s="91"/>
      <c r="F3789" s="91"/>
      <c r="G3789" s="124"/>
      <c r="H3789" s="123"/>
      <c r="I3789" s="124"/>
      <c r="J3789" s="121"/>
      <c r="K3789" s="121"/>
      <c r="L3789" s="123"/>
      <c r="M3789" s="92"/>
      <c r="O3789" s="89"/>
      <c r="Q3789" s="91"/>
      <c r="R3789" s="91"/>
      <c r="S3789" s="125">
        <v>42180</v>
      </c>
      <c r="T3789" s="123"/>
      <c r="U3789" s="120" t="s">
        <v>330</v>
      </c>
      <c r="V3789" s="121"/>
      <c r="W3789" s="121"/>
      <c r="X3789" s="122">
        <v>-87379</v>
      </c>
      <c r="Y3789" s="123"/>
      <c r="Z3789" s="92" t="s">
        <v>330</v>
      </c>
      <c r="AA3789" s="93">
        <v>264833089</v>
      </c>
      <c r="AB3789" s="91" t="s">
        <v>332</v>
      </c>
    </row>
    <row r="3790" spans="2:28" s="95" customFormat="1" x14ac:dyDescent="0.2">
      <c r="B3790" s="124"/>
      <c r="C3790" s="123"/>
      <c r="D3790" s="91"/>
      <c r="E3790" s="91"/>
      <c r="F3790" s="91"/>
      <c r="G3790" s="124"/>
      <c r="H3790" s="123"/>
      <c r="I3790" s="124"/>
      <c r="J3790" s="121"/>
      <c r="K3790" s="121"/>
      <c r="L3790" s="123"/>
      <c r="M3790" s="92"/>
      <c r="O3790" s="89"/>
      <c r="Q3790" s="91"/>
      <c r="R3790" s="91"/>
      <c r="S3790" s="125">
        <v>42230</v>
      </c>
      <c r="T3790" s="123"/>
      <c r="U3790" s="120" t="s">
        <v>330</v>
      </c>
      <c r="V3790" s="121"/>
      <c r="W3790" s="121"/>
      <c r="X3790" s="122">
        <v>13920000</v>
      </c>
      <c r="Y3790" s="123"/>
      <c r="Z3790" s="92" t="s">
        <v>330</v>
      </c>
      <c r="AA3790" s="93">
        <v>278753089</v>
      </c>
      <c r="AB3790" s="91" t="s">
        <v>331</v>
      </c>
    </row>
    <row r="3791" spans="2:28" s="95" customFormat="1" x14ac:dyDescent="0.2">
      <c r="B3791" s="124"/>
      <c r="C3791" s="123"/>
      <c r="D3791" s="91"/>
      <c r="E3791" s="91"/>
      <c r="F3791" s="91"/>
      <c r="G3791" s="124"/>
      <c r="H3791" s="123"/>
      <c r="I3791" s="124"/>
      <c r="J3791" s="121"/>
      <c r="K3791" s="121"/>
      <c r="L3791" s="123"/>
      <c r="M3791" s="92"/>
      <c r="O3791" s="89"/>
      <c r="Q3791" s="91"/>
      <c r="R3791" s="91"/>
      <c r="S3791" s="125">
        <v>42275</v>
      </c>
      <c r="T3791" s="123"/>
      <c r="U3791" s="120" t="s">
        <v>330</v>
      </c>
      <c r="V3791" s="121"/>
      <c r="W3791" s="121"/>
      <c r="X3791" s="122">
        <v>34217510</v>
      </c>
      <c r="Y3791" s="123"/>
      <c r="Z3791" s="92" t="s">
        <v>330</v>
      </c>
      <c r="AA3791" s="93">
        <v>312970599</v>
      </c>
      <c r="AB3791" s="91" t="s">
        <v>332</v>
      </c>
    </row>
    <row r="3792" spans="2:28" s="95" customFormat="1" x14ac:dyDescent="0.2">
      <c r="B3792" s="124"/>
      <c r="C3792" s="123"/>
      <c r="D3792" s="91"/>
      <c r="E3792" s="91"/>
      <c r="F3792" s="91"/>
      <c r="G3792" s="124"/>
      <c r="H3792" s="123"/>
      <c r="I3792" s="124"/>
      <c r="J3792" s="121"/>
      <c r="K3792" s="121"/>
      <c r="L3792" s="123"/>
      <c r="M3792" s="92"/>
      <c r="O3792" s="89"/>
      <c r="Q3792" s="91"/>
      <c r="R3792" s="91"/>
      <c r="S3792" s="125">
        <v>42354</v>
      </c>
      <c r="T3792" s="123"/>
      <c r="U3792" s="120" t="s">
        <v>330</v>
      </c>
      <c r="V3792" s="121"/>
      <c r="W3792" s="121"/>
      <c r="X3792" s="122">
        <v>2100000</v>
      </c>
      <c r="Y3792" s="123"/>
      <c r="Z3792" s="92" t="s">
        <v>330</v>
      </c>
      <c r="AA3792" s="93">
        <v>315070599</v>
      </c>
      <c r="AB3792" s="91" t="s">
        <v>331</v>
      </c>
    </row>
    <row r="3793" spans="2:28" s="95" customFormat="1" x14ac:dyDescent="0.2">
      <c r="B3793" s="124"/>
      <c r="C3793" s="123"/>
      <c r="D3793" s="91"/>
      <c r="E3793" s="91"/>
      <c r="F3793" s="91"/>
      <c r="G3793" s="124"/>
      <c r="H3793" s="123"/>
      <c r="I3793" s="124"/>
      <c r="J3793" s="121"/>
      <c r="K3793" s="121"/>
      <c r="L3793" s="123"/>
      <c r="M3793" s="92"/>
      <c r="O3793" s="89"/>
      <c r="Q3793" s="91"/>
      <c r="R3793" s="91"/>
      <c r="S3793" s="125">
        <v>42366</v>
      </c>
      <c r="T3793" s="123"/>
      <c r="U3793" s="120" t="s">
        <v>330</v>
      </c>
      <c r="V3793" s="121"/>
      <c r="W3793" s="121"/>
      <c r="X3793" s="122">
        <v>12428293</v>
      </c>
      <c r="Y3793" s="123"/>
      <c r="Z3793" s="92" t="s">
        <v>330</v>
      </c>
      <c r="AA3793" s="93">
        <v>327498892</v>
      </c>
      <c r="AB3793" s="91" t="s">
        <v>332</v>
      </c>
    </row>
    <row r="3794" spans="2:28" s="95" customFormat="1" x14ac:dyDescent="0.2">
      <c r="B3794" s="124"/>
      <c r="C3794" s="123"/>
      <c r="D3794" s="91"/>
      <c r="E3794" s="91"/>
      <c r="F3794" s="91"/>
      <c r="G3794" s="124"/>
      <c r="H3794" s="123"/>
      <c r="I3794" s="124"/>
      <c r="J3794" s="121"/>
      <c r="K3794" s="121"/>
      <c r="L3794" s="123"/>
      <c r="M3794" s="92"/>
      <c r="O3794" s="89"/>
      <c r="Q3794" s="91"/>
      <c r="R3794" s="91"/>
      <c r="S3794" s="125">
        <v>42425</v>
      </c>
      <c r="T3794" s="123"/>
      <c r="U3794" s="120" t="s">
        <v>330</v>
      </c>
      <c r="V3794" s="121"/>
      <c r="W3794" s="121"/>
      <c r="X3794" s="122">
        <v>-8220532</v>
      </c>
      <c r="Y3794" s="123"/>
      <c r="Z3794" s="92" t="s">
        <v>330</v>
      </c>
      <c r="AA3794" s="93">
        <v>319278360</v>
      </c>
      <c r="AB3794" s="91" t="s">
        <v>333</v>
      </c>
    </row>
    <row r="3795" spans="2:28" s="95" customFormat="1" x14ac:dyDescent="0.2">
      <c r="B3795" s="124"/>
      <c r="C3795" s="123"/>
      <c r="D3795" s="91"/>
      <c r="E3795" s="91"/>
      <c r="F3795" s="91"/>
      <c r="G3795" s="124"/>
      <c r="H3795" s="123"/>
      <c r="I3795" s="124"/>
      <c r="J3795" s="121"/>
      <c r="K3795" s="121"/>
      <c r="L3795" s="123"/>
      <c r="M3795" s="92"/>
      <c r="O3795" s="89"/>
      <c r="Q3795" s="91"/>
      <c r="R3795" s="91"/>
      <c r="S3795" s="125">
        <v>42457</v>
      </c>
      <c r="T3795" s="123"/>
      <c r="U3795" s="120" t="s">
        <v>330</v>
      </c>
      <c r="V3795" s="121"/>
      <c r="W3795" s="121"/>
      <c r="X3795" s="122">
        <v>-80000</v>
      </c>
      <c r="Y3795" s="123"/>
      <c r="Z3795" s="92" t="s">
        <v>330</v>
      </c>
      <c r="AA3795" s="93">
        <v>319198360</v>
      </c>
      <c r="AB3795" s="91" t="s">
        <v>332</v>
      </c>
    </row>
    <row r="3796" spans="2:28" s="95" customFormat="1" x14ac:dyDescent="0.2">
      <c r="B3796" s="124"/>
      <c r="C3796" s="123"/>
      <c r="D3796" s="91"/>
      <c r="E3796" s="91"/>
      <c r="F3796" s="91"/>
      <c r="G3796" s="124"/>
      <c r="H3796" s="123"/>
      <c r="I3796" s="124"/>
      <c r="J3796" s="121"/>
      <c r="K3796" s="121"/>
      <c r="L3796" s="123"/>
      <c r="M3796" s="92"/>
      <c r="O3796" s="89"/>
      <c r="Q3796" s="91"/>
      <c r="R3796" s="91"/>
      <c r="S3796" s="125">
        <v>42474</v>
      </c>
      <c r="T3796" s="123"/>
      <c r="U3796" s="120" t="s">
        <v>330</v>
      </c>
      <c r="V3796" s="121"/>
      <c r="W3796" s="121"/>
      <c r="X3796" s="122">
        <v>3320000</v>
      </c>
      <c r="Y3796" s="123"/>
      <c r="Z3796" s="92" t="s">
        <v>330</v>
      </c>
      <c r="AA3796" s="93">
        <v>322518360</v>
      </c>
      <c r="AB3796" s="91" t="s">
        <v>331</v>
      </c>
    </row>
    <row r="3797" spans="2:28" s="95" customFormat="1" x14ac:dyDescent="0.2">
      <c r="B3797" s="124"/>
      <c r="C3797" s="123"/>
      <c r="D3797" s="91"/>
      <c r="E3797" s="91"/>
      <c r="F3797" s="91"/>
      <c r="G3797" s="124"/>
      <c r="H3797" s="123"/>
      <c r="I3797" s="124"/>
      <c r="J3797" s="121"/>
      <c r="K3797" s="121"/>
      <c r="L3797" s="123"/>
      <c r="M3797" s="92"/>
      <c r="O3797" s="89"/>
      <c r="Q3797" s="91"/>
      <c r="R3797" s="91"/>
      <c r="S3797" s="125">
        <v>42521</v>
      </c>
      <c r="T3797" s="123"/>
      <c r="U3797" s="120" t="s">
        <v>330</v>
      </c>
      <c r="V3797" s="121"/>
      <c r="W3797" s="121"/>
      <c r="X3797" s="122">
        <v>-15808</v>
      </c>
      <c r="Y3797" s="123"/>
      <c r="Z3797" s="92" t="s">
        <v>330</v>
      </c>
      <c r="AA3797" s="93">
        <v>322502552</v>
      </c>
      <c r="AB3797" s="91" t="s">
        <v>332</v>
      </c>
    </row>
    <row r="3798" spans="2:28" s="95" customFormat="1" x14ac:dyDescent="0.2">
      <c r="B3798" s="124"/>
      <c r="C3798" s="123"/>
      <c r="D3798" s="91"/>
      <c r="E3798" s="91"/>
      <c r="F3798" s="91"/>
      <c r="G3798" s="124"/>
      <c r="H3798" s="123"/>
      <c r="I3798" s="124"/>
      <c r="J3798" s="121"/>
      <c r="K3798" s="121"/>
      <c r="L3798" s="123"/>
      <c r="M3798" s="92"/>
      <c r="O3798" s="89"/>
      <c r="Q3798" s="91"/>
      <c r="R3798" s="91"/>
      <c r="S3798" s="125">
        <v>42548</v>
      </c>
      <c r="T3798" s="123"/>
      <c r="U3798" s="120" t="s">
        <v>330</v>
      </c>
      <c r="V3798" s="121"/>
      <c r="W3798" s="121"/>
      <c r="X3798" s="122">
        <v>6140240</v>
      </c>
      <c r="Y3798" s="123"/>
      <c r="Z3798" s="92" t="s">
        <v>330</v>
      </c>
      <c r="AA3798" s="93">
        <v>328642792</v>
      </c>
      <c r="AB3798" s="91" t="s">
        <v>332</v>
      </c>
    </row>
    <row r="3799" spans="2:28" s="95" customFormat="1" x14ac:dyDescent="0.2">
      <c r="B3799" s="124"/>
      <c r="C3799" s="123"/>
      <c r="D3799" s="91"/>
      <c r="E3799" s="91"/>
      <c r="F3799" s="91"/>
      <c r="G3799" s="124"/>
      <c r="H3799" s="123"/>
      <c r="I3799" s="124"/>
      <c r="J3799" s="121"/>
      <c r="K3799" s="121"/>
      <c r="L3799" s="123"/>
      <c r="M3799" s="92"/>
      <c r="O3799" s="89"/>
      <c r="Q3799" s="91"/>
      <c r="R3799" s="91"/>
      <c r="S3799" s="125">
        <v>42578</v>
      </c>
      <c r="T3799" s="123"/>
      <c r="U3799" s="120" t="s">
        <v>330</v>
      </c>
      <c r="V3799" s="121"/>
      <c r="W3799" s="121"/>
      <c r="X3799" s="122">
        <v>2954926</v>
      </c>
      <c r="Y3799" s="123"/>
      <c r="Z3799" s="92" t="s">
        <v>330</v>
      </c>
      <c r="AA3799" s="93">
        <v>331597718</v>
      </c>
      <c r="AB3799" s="91" t="s">
        <v>332</v>
      </c>
    </row>
    <row r="3800" spans="2:28" s="95" customFormat="1" x14ac:dyDescent="0.2">
      <c r="B3800" s="124"/>
      <c r="C3800" s="123"/>
      <c r="D3800" s="91"/>
      <c r="E3800" s="91"/>
      <c r="F3800" s="91"/>
      <c r="G3800" s="124"/>
      <c r="H3800" s="123"/>
      <c r="I3800" s="124"/>
      <c r="J3800" s="121"/>
      <c r="K3800" s="121"/>
      <c r="L3800" s="123"/>
      <c r="M3800" s="92"/>
      <c r="O3800" s="89"/>
      <c r="Q3800" s="91"/>
      <c r="R3800" s="91"/>
      <c r="S3800" s="125">
        <v>42598</v>
      </c>
      <c r="T3800" s="123"/>
      <c r="U3800" s="120" t="s">
        <v>330</v>
      </c>
      <c r="V3800" s="121"/>
      <c r="W3800" s="121"/>
      <c r="X3800" s="122">
        <v>2470000</v>
      </c>
      <c r="Y3800" s="123"/>
      <c r="Z3800" s="92" t="s">
        <v>330</v>
      </c>
      <c r="AA3800" s="93">
        <v>334067718</v>
      </c>
      <c r="AB3800" s="91" t="s">
        <v>331</v>
      </c>
    </row>
    <row r="3801" spans="2:28" s="95" customFormat="1" x14ac:dyDescent="0.2">
      <c r="B3801" s="124"/>
      <c r="C3801" s="123"/>
      <c r="D3801" s="91"/>
      <c r="E3801" s="91"/>
      <c r="F3801" s="91"/>
      <c r="G3801" s="124"/>
      <c r="H3801" s="123"/>
      <c r="I3801" s="124"/>
      <c r="J3801" s="121"/>
      <c r="K3801" s="121"/>
      <c r="L3801" s="123"/>
      <c r="M3801" s="92"/>
      <c r="O3801" s="89"/>
      <c r="Q3801" s="91"/>
      <c r="R3801" s="91"/>
      <c r="S3801" s="125">
        <v>42641</v>
      </c>
      <c r="T3801" s="123"/>
      <c r="U3801" s="120" t="s">
        <v>330</v>
      </c>
      <c r="V3801" s="121"/>
      <c r="W3801" s="121"/>
      <c r="X3801" s="122">
        <v>4930168</v>
      </c>
      <c r="Y3801" s="123"/>
      <c r="Z3801" s="92" t="s">
        <v>330</v>
      </c>
      <c r="AA3801" s="93">
        <v>338997886</v>
      </c>
      <c r="AB3801" s="91" t="s">
        <v>332</v>
      </c>
    </row>
    <row r="3802" spans="2:28" s="95" customFormat="1" x14ac:dyDescent="0.2">
      <c r="B3802" s="124"/>
      <c r="C3802" s="123"/>
      <c r="D3802" s="91"/>
      <c r="E3802" s="91"/>
      <c r="F3802" s="91"/>
      <c r="G3802" s="124"/>
      <c r="H3802" s="123"/>
      <c r="I3802" s="124"/>
      <c r="J3802" s="121"/>
      <c r="K3802" s="121"/>
      <c r="L3802" s="123"/>
      <c r="M3802" s="92"/>
      <c r="O3802" s="89"/>
      <c r="Q3802" s="91"/>
      <c r="R3802" s="91"/>
      <c r="S3802" s="125">
        <v>42668</v>
      </c>
      <c r="T3802" s="123"/>
      <c r="U3802" s="120" t="s">
        <v>330</v>
      </c>
      <c r="V3802" s="121"/>
      <c r="W3802" s="121"/>
      <c r="X3802" s="122">
        <v>3864368</v>
      </c>
      <c r="Y3802" s="123"/>
      <c r="Z3802" s="92" t="s">
        <v>330</v>
      </c>
      <c r="AA3802" s="93">
        <v>342862254</v>
      </c>
      <c r="AB3802" s="91" t="s">
        <v>332</v>
      </c>
    </row>
    <row r="3803" spans="2:28" s="95" customFormat="1" x14ac:dyDescent="0.2">
      <c r="B3803" s="124"/>
      <c r="C3803" s="123"/>
      <c r="D3803" s="91"/>
      <c r="E3803" s="91"/>
      <c r="F3803" s="91"/>
      <c r="G3803" s="124"/>
      <c r="H3803" s="123"/>
      <c r="I3803" s="124"/>
      <c r="J3803" s="121"/>
      <c r="K3803" s="121"/>
      <c r="L3803" s="123"/>
      <c r="M3803" s="92"/>
      <c r="O3803" s="89"/>
      <c r="Q3803" s="91"/>
      <c r="R3803" s="91"/>
      <c r="S3803" s="125">
        <v>42681</v>
      </c>
      <c r="T3803" s="123"/>
      <c r="U3803" s="120"/>
      <c r="V3803" s="121"/>
      <c r="W3803" s="121"/>
      <c r="X3803" s="122">
        <v>0</v>
      </c>
      <c r="Y3803" s="123"/>
      <c r="Z3803" s="92" t="s">
        <v>330</v>
      </c>
      <c r="AA3803" s="93">
        <v>342862254</v>
      </c>
      <c r="AB3803" s="91" t="s">
        <v>332</v>
      </c>
    </row>
    <row r="3804" spans="2:28" s="95" customFormat="1" x14ac:dyDescent="0.2">
      <c r="B3804" s="124"/>
      <c r="C3804" s="123"/>
      <c r="D3804" s="91"/>
      <c r="E3804" s="91"/>
      <c r="F3804" s="91"/>
      <c r="G3804" s="124"/>
      <c r="H3804" s="123"/>
      <c r="I3804" s="124"/>
      <c r="J3804" s="121"/>
      <c r="K3804" s="121"/>
      <c r="L3804" s="123"/>
      <c r="M3804" s="92"/>
      <c r="O3804" s="89"/>
      <c r="Q3804" s="91"/>
      <c r="R3804" s="91"/>
      <c r="S3804" s="125">
        <v>42703</v>
      </c>
      <c r="T3804" s="123"/>
      <c r="U3804" s="120" t="s">
        <v>330</v>
      </c>
      <c r="V3804" s="121"/>
      <c r="W3804" s="121"/>
      <c r="X3804" s="122">
        <v>-124507</v>
      </c>
      <c r="Y3804" s="123"/>
      <c r="Z3804" s="92" t="s">
        <v>330</v>
      </c>
      <c r="AA3804" s="93">
        <v>342737747</v>
      </c>
      <c r="AB3804" s="91" t="s">
        <v>332</v>
      </c>
    </row>
    <row r="3805" spans="2:28" s="95" customFormat="1" x14ac:dyDescent="0.2">
      <c r="B3805" s="124"/>
      <c r="C3805" s="123"/>
      <c r="D3805" s="91"/>
      <c r="E3805" s="91"/>
      <c r="F3805" s="91"/>
      <c r="G3805" s="124"/>
      <c r="H3805" s="123"/>
      <c r="I3805" s="124"/>
      <c r="J3805" s="121"/>
      <c r="K3805" s="121"/>
      <c r="L3805" s="123"/>
      <c r="M3805" s="92"/>
      <c r="O3805" s="89"/>
      <c r="Q3805" s="91"/>
      <c r="R3805" s="91"/>
      <c r="S3805" s="125">
        <v>42719</v>
      </c>
      <c r="T3805" s="123"/>
      <c r="U3805" s="120" t="s">
        <v>330</v>
      </c>
      <c r="V3805" s="121"/>
      <c r="W3805" s="121"/>
      <c r="X3805" s="122">
        <v>1220000</v>
      </c>
      <c r="Y3805" s="123"/>
      <c r="Z3805" s="92" t="s">
        <v>330</v>
      </c>
      <c r="AA3805" s="93">
        <v>343957747</v>
      </c>
      <c r="AB3805" s="91" t="s">
        <v>331</v>
      </c>
    </row>
    <row r="3806" spans="2:28" s="95" customFormat="1" x14ac:dyDescent="0.2">
      <c r="B3806" s="124"/>
      <c r="C3806" s="123"/>
      <c r="D3806" s="91"/>
      <c r="E3806" s="91"/>
      <c r="F3806" s="91"/>
      <c r="G3806" s="124"/>
      <c r="H3806" s="123"/>
      <c r="I3806" s="124"/>
      <c r="J3806" s="121"/>
      <c r="K3806" s="121"/>
      <c r="L3806" s="123"/>
      <c r="M3806" s="92"/>
      <c r="O3806" s="89"/>
      <c r="Q3806" s="91"/>
      <c r="R3806" s="91"/>
      <c r="S3806" s="125">
        <v>42731</v>
      </c>
      <c r="T3806" s="123"/>
      <c r="U3806" s="120" t="s">
        <v>330</v>
      </c>
      <c r="V3806" s="121"/>
      <c r="W3806" s="121"/>
      <c r="X3806" s="122">
        <v>-18950</v>
      </c>
      <c r="Y3806" s="123"/>
      <c r="Z3806" s="92" t="s">
        <v>330</v>
      </c>
      <c r="AA3806" s="93">
        <v>343938797</v>
      </c>
      <c r="AB3806" s="91" t="s">
        <v>331</v>
      </c>
    </row>
    <row r="3807" spans="2:28" s="95" customFormat="1" x14ac:dyDescent="0.2">
      <c r="B3807" s="124"/>
      <c r="C3807" s="123"/>
      <c r="D3807" s="91"/>
      <c r="E3807" s="91"/>
      <c r="F3807" s="91"/>
      <c r="G3807" s="124"/>
      <c r="H3807" s="123"/>
      <c r="I3807" s="124"/>
      <c r="J3807" s="121"/>
      <c r="K3807" s="121"/>
      <c r="L3807" s="123"/>
      <c r="M3807" s="92"/>
      <c r="O3807" s="89"/>
      <c r="Q3807" s="91"/>
      <c r="R3807" s="91"/>
      <c r="S3807" s="125">
        <v>42793</v>
      </c>
      <c r="T3807" s="123"/>
      <c r="U3807" s="120" t="s">
        <v>330</v>
      </c>
      <c r="V3807" s="121"/>
      <c r="W3807" s="121"/>
      <c r="X3807" s="122">
        <v>-362356</v>
      </c>
      <c r="Y3807" s="123"/>
      <c r="Z3807" s="92" t="s">
        <v>330</v>
      </c>
      <c r="AA3807" s="93">
        <v>343576441</v>
      </c>
      <c r="AB3807" s="91" t="s">
        <v>331</v>
      </c>
    </row>
    <row r="3808" spans="2:28" s="95" customFormat="1" x14ac:dyDescent="0.2">
      <c r="B3808" s="124"/>
      <c r="C3808" s="123"/>
      <c r="D3808" s="91"/>
      <c r="E3808" s="91"/>
      <c r="F3808" s="91"/>
      <c r="G3808" s="124"/>
      <c r="H3808" s="123"/>
      <c r="I3808" s="124"/>
      <c r="J3808" s="121"/>
      <c r="K3808" s="121"/>
      <c r="L3808" s="123"/>
      <c r="M3808" s="92"/>
      <c r="O3808" s="89"/>
      <c r="Q3808" s="91"/>
      <c r="R3808" s="91"/>
      <c r="S3808" s="125">
        <v>42851</v>
      </c>
      <c r="T3808" s="123"/>
      <c r="U3808" s="120" t="s">
        <v>330</v>
      </c>
      <c r="V3808" s="121"/>
      <c r="W3808" s="121"/>
      <c r="X3808" s="122">
        <v>-28650</v>
      </c>
      <c r="Y3808" s="123"/>
      <c r="Z3808" s="92" t="s">
        <v>330</v>
      </c>
      <c r="AA3808" s="93">
        <v>343547791</v>
      </c>
      <c r="AB3808" s="91" t="s">
        <v>331</v>
      </c>
    </row>
    <row r="3809" spans="2:28" s="95" customFormat="1" x14ac:dyDescent="0.2">
      <c r="B3809" s="124"/>
      <c r="C3809" s="123"/>
      <c r="D3809" s="91"/>
      <c r="E3809" s="91"/>
      <c r="F3809" s="91"/>
      <c r="G3809" s="124"/>
      <c r="H3809" s="123"/>
      <c r="I3809" s="124"/>
      <c r="J3809" s="121"/>
      <c r="K3809" s="121"/>
      <c r="L3809" s="123"/>
      <c r="M3809" s="92"/>
      <c r="O3809" s="89"/>
      <c r="Q3809" s="91"/>
      <c r="R3809" s="91"/>
      <c r="S3809" s="125">
        <v>42912</v>
      </c>
      <c r="T3809" s="123"/>
      <c r="U3809" s="120" t="s">
        <v>330</v>
      </c>
      <c r="V3809" s="121"/>
      <c r="W3809" s="121"/>
      <c r="X3809" s="122">
        <v>-203706</v>
      </c>
      <c r="Y3809" s="123"/>
      <c r="Z3809" s="92" t="s">
        <v>330</v>
      </c>
      <c r="AA3809" s="93">
        <v>343344085</v>
      </c>
      <c r="AB3809" s="91" t="s">
        <v>331</v>
      </c>
    </row>
    <row r="3810" spans="2:28" s="95" customFormat="1" x14ac:dyDescent="0.2">
      <c r="B3810" s="124"/>
      <c r="C3810" s="123"/>
      <c r="D3810" s="91"/>
      <c r="E3810" s="91"/>
      <c r="F3810" s="91"/>
      <c r="G3810" s="124"/>
      <c r="H3810" s="123"/>
      <c r="I3810" s="124"/>
      <c r="J3810" s="121"/>
      <c r="K3810" s="121"/>
      <c r="L3810" s="123"/>
      <c r="M3810" s="92"/>
      <c r="O3810" s="89"/>
      <c r="Q3810" s="91"/>
      <c r="R3810" s="91"/>
      <c r="S3810" s="125">
        <v>42942</v>
      </c>
      <c r="T3810" s="123"/>
      <c r="U3810" s="120" t="s">
        <v>330</v>
      </c>
      <c r="V3810" s="121"/>
      <c r="W3810" s="121"/>
      <c r="X3810" s="122">
        <v>-6873</v>
      </c>
      <c r="Y3810" s="123"/>
      <c r="Z3810" s="92" t="s">
        <v>330</v>
      </c>
      <c r="AA3810" s="93">
        <v>343337212</v>
      </c>
      <c r="AB3810" s="91" t="s">
        <v>331</v>
      </c>
    </row>
    <row r="3811" spans="2:28" s="95" customFormat="1" x14ac:dyDescent="0.2">
      <c r="B3811" s="124"/>
      <c r="C3811" s="123"/>
      <c r="D3811" s="91"/>
      <c r="E3811" s="91"/>
      <c r="F3811" s="91"/>
      <c r="G3811" s="124"/>
      <c r="H3811" s="123"/>
      <c r="I3811" s="124"/>
      <c r="J3811" s="121"/>
      <c r="K3811" s="121"/>
      <c r="L3811" s="123"/>
      <c r="M3811" s="92"/>
      <c r="O3811" s="89"/>
      <c r="Q3811" s="91"/>
      <c r="R3811" s="91"/>
      <c r="S3811" s="125">
        <v>43004</v>
      </c>
      <c r="T3811" s="123"/>
      <c r="U3811" s="120" t="s">
        <v>330</v>
      </c>
      <c r="V3811" s="121"/>
      <c r="W3811" s="121"/>
      <c r="X3811" s="122">
        <v>-3577664</v>
      </c>
      <c r="Y3811" s="123"/>
      <c r="Z3811" s="92" t="s">
        <v>330</v>
      </c>
      <c r="AA3811" s="93">
        <v>339759548</v>
      </c>
      <c r="AB3811" s="91" t="s">
        <v>331</v>
      </c>
    </row>
    <row r="3812" spans="2:28" s="95" customFormat="1" x14ac:dyDescent="0.2">
      <c r="B3812" s="124"/>
      <c r="C3812" s="123"/>
      <c r="D3812" s="91"/>
      <c r="E3812" s="91"/>
      <c r="F3812" s="91"/>
      <c r="G3812" s="124"/>
      <c r="H3812" s="123"/>
      <c r="I3812" s="124"/>
      <c r="J3812" s="121"/>
      <c r="K3812" s="121"/>
      <c r="L3812" s="123"/>
      <c r="M3812" s="92"/>
      <c r="O3812" s="89"/>
      <c r="Q3812" s="91"/>
      <c r="R3812" s="91"/>
      <c r="S3812" s="125">
        <v>43034</v>
      </c>
      <c r="T3812" s="123"/>
      <c r="U3812" s="120" t="s">
        <v>330</v>
      </c>
      <c r="V3812" s="121"/>
      <c r="W3812" s="121"/>
      <c r="X3812" s="122">
        <v>-784963</v>
      </c>
      <c r="Y3812" s="123"/>
      <c r="Z3812" s="92" t="s">
        <v>330</v>
      </c>
      <c r="AA3812" s="93">
        <v>338974585</v>
      </c>
      <c r="AB3812" s="91" t="s">
        <v>331</v>
      </c>
    </row>
    <row r="3813" spans="2:28" s="95" customFormat="1" x14ac:dyDescent="0.2">
      <c r="B3813" s="124"/>
      <c r="C3813" s="123"/>
      <c r="D3813" s="91"/>
      <c r="E3813" s="91"/>
      <c r="F3813" s="91"/>
      <c r="G3813" s="124"/>
      <c r="H3813" s="123"/>
      <c r="I3813" s="124"/>
      <c r="J3813" s="121"/>
      <c r="K3813" s="121"/>
      <c r="L3813" s="123"/>
      <c r="M3813" s="92"/>
      <c r="O3813" s="89"/>
      <c r="Q3813" s="91"/>
      <c r="R3813" s="91"/>
      <c r="S3813" s="125">
        <v>43090</v>
      </c>
      <c r="T3813" s="123"/>
      <c r="U3813" s="120" t="s">
        <v>330</v>
      </c>
      <c r="V3813" s="121"/>
      <c r="W3813" s="121"/>
      <c r="X3813" s="122">
        <v>-1346152</v>
      </c>
      <c r="Y3813" s="123"/>
      <c r="Z3813" s="92" t="s">
        <v>330</v>
      </c>
      <c r="AA3813" s="93">
        <v>337628433</v>
      </c>
      <c r="AB3813" s="91" t="s">
        <v>331</v>
      </c>
    </row>
    <row r="3814" spans="2:28" s="95" customFormat="1" x14ac:dyDescent="0.2">
      <c r="B3814" s="124"/>
      <c r="C3814" s="123"/>
      <c r="D3814" s="91"/>
      <c r="E3814" s="91"/>
      <c r="F3814" s="91"/>
      <c r="G3814" s="124"/>
      <c r="H3814" s="123"/>
      <c r="I3814" s="124"/>
      <c r="J3814" s="121"/>
      <c r="K3814" s="121"/>
      <c r="L3814" s="123"/>
      <c r="M3814" s="92"/>
      <c r="O3814" s="89"/>
      <c r="Q3814" s="91"/>
      <c r="R3814" s="91"/>
      <c r="S3814" s="125">
        <v>43157</v>
      </c>
      <c r="T3814" s="123"/>
      <c r="U3814" s="120" t="s">
        <v>330</v>
      </c>
      <c r="V3814" s="121"/>
      <c r="W3814" s="121"/>
      <c r="X3814" s="122">
        <v>-103239</v>
      </c>
      <c r="Y3814" s="123"/>
      <c r="Z3814" s="92" t="s">
        <v>330</v>
      </c>
      <c r="AA3814" s="93">
        <v>337525194</v>
      </c>
      <c r="AB3814" s="91" t="s">
        <v>331</v>
      </c>
    </row>
    <row r="3815" spans="2:28" s="95" customFormat="1" x14ac:dyDescent="0.2">
      <c r="B3815" s="124"/>
      <c r="C3815" s="123"/>
      <c r="D3815" s="91"/>
      <c r="E3815" s="91"/>
      <c r="F3815" s="91"/>
      <c r="G3815" s="124"/>
      <c r="H3815" s="123"/>
      <c r="I3815" s="124"/>
      <c r="J3815" s="121"/>
      <c r="K3815" s="121"/>
      <c r="L3815" s="123"/>
      <c r="M3815" s="92"/>
      <c r="O3815" s="89"/>
      <c r="Q3815" s="91"/>
      <c r="R3815" s="91"/>
      <c r="S3815" s="125">
        <v>43181</v>
      </c>
      <c r="T3815" s="123"/>
      <c r="U3815" s="120" t="s">
        <v>330</v>
      </c>
      <c r="V3815" s="121"/>
      <c r="W3815" s="121"/>
      <c r="X3815" s="122">
        <v>-375846</v>
      </c>
      <c r="Y3815" s="123"/>
      <c r="Z3815" s="92" t="s">
        <v>330</v>
      </c>
      <c r="AA3815" s="93">
        <v>337149348</v>
      </c>
      <c r="AB3815" s="91" t="s">
        <v>331</v>
      </c>
    </row>
    <row r="3816" spans="2:28" s="95" customFormat="1" x14ac:dyDescent="0.2">
      <c r="B3816" s="124"/>
      <c r="C3816" s="123"/>
      <c r="D3816" s="91"/>
      <c r="E3816" s="91"/>
      <c r="F3816" s="91"/>
      <c r="G3816" s="124"/>
      <c r="H3816" s="123"/>
      <c r="I3816" s="124"/>
      <c r="J3816" s="121"/>
      <c r="K3816" s="121"/>
      <c r="L3816" s="123"/>
      <c r="M3816" s="92"/>
      <c r="O3816" s="89"/>
      <c r="Q3816" s="91"/>
      <c r="R3816" s="91"/>
      <c r="S3816" s="125">
        <v>43215</v>
      </c>
      <c r="T3816" s="123"/>
      <c r="U3816" s="120" t="s">
        <v>330</v>
      </c>
      <c r="V3816" s="121"/>
      <c r="W3816" s="121"/>
      <c r="X3816" s="122">
        <v>-784411</v>
      </c>
      <c r="Y3816" s="123"/>
      <c r="Z3816" s="92" t="s">
        <v>330</v>
      </c>
      <c r="AA3816" s="93">
        <v>336364937</v>
      </c>
      <c r="AB3816" s="91" t="s">
        <v>331</v>
      </c>
    </row>
    <row r="3817" spans="2:28" s="95" customFormat="1" x14ac:dyDescent="0.2">
      <c r="B3817" s="124"/>
      <c r="C3817" s="123"/>
      <c r="D3817" s="91"/>
      <c r="E3817" s="91"/>
      <c r="F3817" s="91"/>
      <c r="G3817" s="124"/>
      <c r="H3817" s="123"/>
      <c r="I3817" s="124"/>
      <c r="J3817" s="121"/>
      <c r="K3817" s="121"/>
      <c r="L3817" s="123"/>
      <c r="M3817" s="92"/>
      <c r="O3817" s="89"/>
      <c r="Q3817" s="91"/>
      <c r="R3817" s="91"/>
      <c r="S3817" s="125">
        <v>43272</v>
      </c>
      <c r="T3817" s="123"/>
      <c r="U3817" s="120" t="s">
        <v>330</v>
      </c>
      <c r="V3817" s="121"/>
      <c r="W3817" s="121"/>
      <c r="X3817" s="122">
        <v>-170645</v>
      </c>
      <c r="Y3817" s="123"/>
      <c r="Z3817" s="92" t="s">
        <v>330</v>
      </c>
      <c r="AA3817" s="93">
        <v>336194292</v>
      </c>
      <c r="AB3817" s="91" t="s">
        <v>331</v>
      </c>
    </row>
    <row r="3818" spans="2:28" s="95" customFormat="1" x14ac:dyDescent="0.2">
      <c r="B3818" s="124"/>
      <c r="C3818" s="123"/>
      <c r="D3818" s="91"/>
      <c r="E3818" s="91"/>
      <c r="F3818" s="91"/>
      <c r="G3818" s="124"/>
      <c r="H3818" s="123"/>
      <c r="I3818" s="124"/>
      <c r="J3818" s="121"/>
      <c r="K3818" s="121"/>
      <c r="L3818" s="123"/>
      <c r="M3818" s="92"/>
      <c r="O3818" s="89"/>
      <c r="Q3818" s="91"/>
      <c r="R3818" s="91"/>
      <c r="S3818" s="125">
        <v>43307</v>
      </c>
      <c r="T3818" s="123"/>
      <c r="U3818" s="120" t="s">
        <v>330</v>
      </c>
      <c r="V3818" s="121"/>
      <c r="W3818" s="121"/>
      <c r="X3818" s="122">
        <v>-60196515</v>
      </c>
      <c r="Y3818" s="123"/>
      <c r="Z3818" s="92" t="s">
        <v>330</v>
      </c>
      <c r="AA3818" s="93">
        <v>275997777</v>
      </c>
      <c r="AB3818" s="91" t="s">
        <v>333</v>
      </c>
    </row>
    <row r="3819" spans="2:28" s="95" customFormat="1" x14ac:dyDescent="0.2">
      <c r="B3819" s="124"/>
      <c r="C3819" s="123"/>
      <c r="D3819" s="91"/>
      <c r="E3819" s="91"/>
      <c r="F3819" s="91"/>
      <c r="G3819" s="124"/>
      <c r="H3819" s="123"/>
      <c r="I3819" s="124"/>
      <c r="J3819" s="121"/>
      <c r="K3819" s="121"/>
      <c r="L3819" s="123"/>
      <c r="M3819" s="92"/>
      <c r="O3819" s="89"/>
      <c r="Q3819" s="91"/>
      <c r="R3819" s="91"/>
      <c r="S3819" s="125">
        <v>43339</v>
      </c>
      <c r="T3819" s="123"/>
      <c r="U3819" s="120" t="s">
        <v>330</v>
      </c>
      <c r="V3819" s="121"/>
      <c r="W3819" s="121"/>
      <c r="X3819" s="122">
        <v>-3829</v>
      </c>
      <c r="Y3819" s="123"/>
      <c r="Z3819" s="92" t="s">
        <v>330</v>
      </c>
      <c r="AA3819" s="93">
        <v>275993948</v>
      </c>
      <c r="AB3819" s="91" t="s">
        <v>331</v>
      </c>
    </row>
    <row r="3820" spans="2:28" s="95" customFormat="1" x14ac:dyDescent="0.2">
      <c r="B3820" s="124"/>
      <c r="C3820" s="123"/>
      <c r="D3820" s="91"/>
      <c r="E3820" s="91"/>
      <c r="F3820" s="91"/>
      <c r="G3820" s="124"/>
      <c r="H3820" s="123"/>
      <c r="I3820" s="124"/>
      <c r="J3820" s="121"/>
      <c r="K3820" s="121"/>
      <c r="L3820" s="123"/>
      <c r="M3820" s="92"/>
      <c r="O3820" s="89"/>
      <c r="Q3820" s="91"/>
      <c r="R3820" s="91"/>
      <c r="S3820" s="125">
        <v>43369</v>
      </c>
      <c r="T3820" s="123"/>
      <c r="U3820" s="120" t="s">
        <v>330</v>
      </c>
      <c r="V3820" s="121"/>
      <c r="W3820" s="121"/>
      <c r="X3820" s="122">
        <v>-4548</v>
      </c>
      <c r="Y3820" s="123"/>
      <c r="Z3820" s="92" t="s">
        <v>330</v>
      </c>
      <c r="AA3820" s="93">
        <v>275989400</v>
      </c>
      <c r="AB3820" s="91" t="s">
        <v>331</v>
      </c>
    </row>
    <row r="3821" spans="2:28" s="95" customFormat="1" x14ac:dyDescent="0.2">
      <c r="B3821" s="124"/>
      <c r="C3821" s="123"/>
      <c r="D3821" s="91"/>
      <c r="E3821" s="91"/>
      <c r="F3821" s="91"/>
      <c r="G3821" s="124"/>
      <c r="H3821" s="123"/>
      <c r="I3821" s="124"/>
      <c r="J3821" s="121"/>
      <c r="K3821" s="121"/>
      <c r="L3821" s="123"/>
      <c r="M3821" s="92"/>
      <c r="O3821" s="89"/>
      <c r="Q3821" s="91"/>
      <c r="R3821" s="91"/>
      <c r="S3821" s="125">
        <v>43398</v>
      </c>
      <c r="T3821" s="123"/>
      <c r="U3821" s="120" t="s">
        <v>330</v>
      </c>
      <c r="V3821" s="121"/>
      <c r="W3821" s="121"/>
      <c r="X3821" s="122">
        <v>-180401</v>
      </c>
      <c r="Y3821" s="123"/>
      <c r="Z3821" s="92" t="s">
        <v>330</v>
      </c>
      <c r="AA3821" s="93">
        <v>275808999</v>
      </c>
      <c r="AB3821" s="91" t="s">
        <v>331</v>
      </c>
    </row>
    <row r="3822" spans="2:28" s="95" customFormat="1" x14ac:dyDescent="0.2">
      <c r="B3822" s="125">
        <v>40282</v>
      </c>
      <c r="C3822" s="123"/>
      <c r="D3822" s="91" t="s">
        <v>271</v>
      </c>
      <c r="E3822" s="91" t="s">
        <v>480</v>
      </c>
      <c r="F3822" s="91" t="s">
        <v>21</v>
      </c>
      <c r="G3822" s="124" t="s">
        <v>10</v>
      </c>
      <c r="H3822" s="123"/>
      <c r="I3822" s="124" t="s">
        <v>328</v>
      </c>
      <c r="J3822" s="121"/>
      <c r="K3822" s="121"/>
      <c r="L3822" s="123"/>
      <c r="M3822" s="92" t="s">
        <v>330</v>
      </c>
      <c r="O3822" s="93">
        <v>300000</v>
      </c>
      <c r="Q3822" s="91" t="s">
        <v>11</v>
      </c>
      <c r="R3822" s="91"/>
      <c r="S3822" s="125">
        <v>40373</v>
      </c>
      <c r="T3822" s="123"/>
      <c r="U3822" s="120" t="s">
        <v>330</v>
      </c>
      <c r="V3822" s="121"/>
      <c r="W3822" s="121"/>
      <c r="X3822" s="122">
        <v>300000</v>
      </c>
      <c r="Y3822" s="123"/>
      <c r="Z3822" s="92" t="s">
        <v>330</v>
      </c>
      <c r="AA3822" s="93">
        <v>600000</v>
      </c>
      <c r="AB3822" s="91" t="s">
        <v>334</v>
      </c>
    </row>
    <row r="3823" spans="2:28" s="95" customFormat="1" x14ac:dyDescent="0.2">
      <c r="B3823" s="124"/>
      <c r="C3823" s="123"/>
      <c r="D3823" s="91"/>
      <c r="E3823" s="91"/>
      <c r="F3823" s="91"/>
      <c r="G3823" s="124"/>
      <c r="H3823" s="123"/>
      <c r="I3823" s="124"/>
      <c r="J3823" s="121"/>
      <c r="K3823" s="121"/>
      <c r="L3823" s="123"/>
      <c r="M3823" s="92"/>
      <c r="O3823" s="89"/>
      <c r="Q3823" s="91"/>
      <c r="R3823" s="91"/>
      <c r="S3823" s="125">
        <v>40451</v>
      </c>
      <c r="T3823" s="123"/>
      <c r="U3823" s="120" t="s">
        <v>330</v>
      </c>
      <c r="V3823" s="121"/>
      <c r="W3823" s="121"/>
      <c r="X3823" s="122">
        <v>-19778</v>
      </c>
      <c r="Y3823" s="123"/>
      <c r="Z3823" s="92" t="s">
        <v>330</v>
      </c>
      <c r="AA3823" s="93">
        <v>580222</v>
      </c>
      <c r="AB3823" s="91" t="s">
        <v>334</v>
      </c>
    </row>
    <row r="3824" spans="2:28" s="95" customFormat="1" x14ac:dyDescent="0.2">
      <c r="B3824" s="124"/>
      <c r="C3824" s="123"/>
      <c r="D3824" s="91"/>
      <c r="E3824" s="91"/>
      <c r="F3824" s="91"/>
      <c r="G3824" s="124"/>
      <c r="H3824" s="123"/>
      <c r="I3824" s="124"/>
      <c r="J3824" s="121"/>
      <c r="K3824" s="121"/>
      <c r="L3824" s="123"/>
      <c r="M3824" s="92"/>
      <c r="O3824" s="89"/>
      <c r="Q3824" s="91"/>
      <c r="R3824" s="91"/>
      <c r="S3824" s="125">
        <v>40549</v>
      </c>
      <c r="T3824" s="123"/>
      <c r="U3824" s="120" t="s">
        <v>330</v>
      </c>
      <c r="V3824" s="121"/>
      <c r="W3824" s="121"/>
      <c r="X3824" s="122">
        <v>-1</v>
      </c>
      <c r="Y3824" s="123"/>
      <c r="Z3824" s="92" t="s">
        <v>330</v>
      </c>
      <c r="AA3824" s="93">
        <v>580221</v>
      </c>
      <c r="AB3824" s="91" t="s">
        <v>332</v>
      </c>
    </row>
    <row r="3825" spans="2:28" s="95" customFormat="1" x14ac:dyDescent="0.2">
      <c r="B3825" s="124"/>
      <c r="C3825" s="123"/>
      <c r="D3825" s="91"/>
      <c r="E3825" s="91"/>
      <c r="F3825" s="91"/>
      <c r="G3825" s="124"/>
      <c r="H3825" s="123"/>
      <c r="I3825" s="124"/>
      <c r="J3825" s="121"/>
      <c r="K3825" s="121"/>
      <c r="L3825" s="123"/>
      <c r="M3825" s="92"/>
      <c r="O3825" s="89"/>
      <c r="Q3825" s="91"/>
      <c r="R3825" s="91"/>
      <c r="S3825" s="125">
        <v>40632</v>
      </c>
      <c r="T3825" s="123"/>
      <c r="U3825" s="120" t="s">
        <v>330</v>
      </c>
      <c r="V3825" s="121"/>
      <c r="W3825" s="121"/>
      <c r="X3825" s="122">
        <v>-1</v>
      </c>
      <c r="Y3825" s="123"/>
      <c r="Z3825" s="92" t="s">
        <v>330</v>
      </c>
      <c r="AA3825" s="93">
        <v>580220</v>
      </c>
      <c r="AB3825" s="91" t="s">
        <v>332</v>
      </c>
    </row>
    <row r="3826" spans="2:28" s="95" customFormat="1" x14ac:dyDescent="0.2">
      <c r="B3826" s="124"/>
      <c r="C3826" s="123"/>
      <c r="D3826" s="91"/>
      <c r="E3826" s="91"/>
      <c r="F3826" s="91"/>
      <c r="G3826" s="124"/>
      <c r="H3826" s="123"/>
      <c r="I3826" s="124"/>
      <c r="J3826" s="121"/>
      <c r="K3826" s="121"/>
      <c r="L3826" s="123"/>
      <c r="M3826" s="92"/>
      <c r="O3826" s="89"/>
      <c r="Q3826" s="91"/>
      <c r="R3826" s="91"/>
      <c r="S3826" s="125">
        <v>40723</v>
      </c>
      <c r="T3826" s="123"/>
      <c r="U3826" s="120" t="s">
        <v>330</v>
      </c>
      <c r="V3826" s="121"/>
      <c r="W3826" s="121"/>
      <c r="X3826" s="122">
        <v>-8</v>
      </c>
      <c r="Y3826" s="123"/>
      <c r="Z3826" s="92" t="s">
        <v>330</v>
      </c>
      <c r="AA3826" s="93">
        <v>580212</v>
      </c>
      <c r="AB3826" s="91" t="s">
        <v>332</v>
      </c>
    </row>
    <row r="3827" spans="2:28" s="95" customFormat="1" x14ac:dyDescent="0.2">
      <c r="B3827" s="124"/>
      <c r="C3827" s="123"/>
      <c r="D3827" s="91"/>
      <c r="E3827" s="91"/>
      <c r="F3827" s="91"/>
      <c r="G3827" s="124"/>
      <c r="H3827" s="123"/>
      <c r="I3827" s="124"/>
      <c r="J3827" s="121"/>
      <c r="K3827" s="121"/>
      <c r="L3827" s="123"/>
      <c r="M3827" s="92"/>
      <c r="O3827" s="89"/>
      <c r="Q3827" s="91"/>
      <c r="R3827" s="91"/>
      <c r="S3827" s="125">
        <v>40738</v>
      </c>
      <c r="T3827" s="123"/>
      <c r="U3827" s="120" t="s">
        <v>330</v>
      </c>
      <c r="V3827" s="121"/>
      <c r="W3827" s="121"/>
      <c r="X3827" s="122">
        <v>-580212</v>
      </c>
      <c r="Y3827" s="123"/>
      <c r="Z3827" s="92"/>
      <c r="AA3827" s="93">
        <v>0</v>
      </c>
      <c r="AB3827" s="91" t="s">
        <v>335</v>
      </c>
    </row>
    <row r="3828" spans="2:28" s="95" customFormat="1" x14ac:dyDescent="0.2">
      <c r="B3828" s="125">
        <v>40436</v>
      </c>
      <c r="C3828" s="123"/>
      <c r="D3828" s="91" t="s">
        <v>69</v>
      </c>
      <c r="E3828" s="91" t="s">
        <v>481</v>
      </c>
      <c r="F3828" s="91" t="s">
        <v>21</v>
      </c>
      <c r="G3828" s="124" t="s">
        <v>10</v>
      </c>
      <c r="H3828" s="123"/>
      <c r="I3828" s="124" t="s">
        <v>328</v>
      </c>
      <c r="J3828" s="121"/>
      <c r="K3828" s="121"/>
      <c r="L3828" s="123"/>
      <c r="M3828" s="92" t="s">
        <v>330</v>
      </c>
      <c r="O3828" s="93">
        <v>400000</v>
      </c>
      <c r="Q3828" s="91" t="s">
        <v>11</v>
      </c>
      <c r="R3828" s="91"/>
      <c r="S3828" s="125">
        <v>40451</v>
      </c>
      <c r="T3828" s="123"/>
      <c r="U3828" s="120" t="s">
        <v>330</v>
      </c>
      <c r="V3828" s="121"/>
      <c r="W3828" s="121"/>
      <c r="X3828" s="122">
        <v>180222</v>
      </c>
      <c r="Y3828" s="123"/>
      <c r="Z3828" s="92" t="s">
        <v>330</v>
      </c>
      <c r="AA3828" s="93">
        <v>580222</v>
      </c>
      <c r="AB3828" s="91" t="s">
        <v>334</v>
      </c>
    </row>
    <row r="3829" spans="2:28" s="95" customFormat="1" x14ac:dyDescent="0.2">
      <c r="B3829" s="124"/>
      <c r="C3829" s="123"/>
      <c r="D3829" s="91"/>
      <c r="E3829" s="91"/>
      <c r="F3829" s="91"/>
      <c r="G3829" s="124"/>
      <c r="H3829" s="123"/>
      <c r="I3829" s="124"/>
      <c r="J3829" s="121"/>
      <c r="K3829" s="121"/>
      <c r="L3829" s="123"/>
      <c r="M3829" s="92"/>
      <c r="O3829" s="89"/>
      <c r="Q3829" s="91"/>
      <c r="R3829" s="91"/>
      <c r="S3829" s="125">
        <v>40549</v>
      </c>
      <c r="T3829" s="123"/>
      <c r="U3829" s="120" t="s">
        <v>330</v>
      </c>
      <c r="V3829" s="121"/>
      <c r="W3829" s="121"/>
      <c r="X3829" s="122">
        <v>-1</v>
      </c>
      <c r="Y3829" s="123"/>
      <c r="Z3829" s="92" t="s">
        <v>330</v>
      </c>
      <c r="AA3829" s="93">
        <v>580221</v>
      </c>
      <c r="AB3829" s="91" t="s">
        <v>332</v>
      </c>
    </row>
    <row r="3830" spans="2:28" s="95" customFormat="1" x14ac:dyDescent="0.2">
      <c r="B3830" s="124"/>
      <c r="C3830" s="123"/>
      <c r="D3830" s="91"/>
      <c r="E3830" s="91"/>
      <c r="F3830" s="91"/>
      <c r="G3830" s="124"/>
      <c r="H3830" s="123"/>
      <c r="I3830" s="124"/>
      <c r="J3830" s="121"/>
      <c r="K3830" s="121"/>
      <c r="L3830" s="123"/>
      <c r="M3830" s="92"/>
      <c r="O3830" s="89"/>
      <c r="Q3830" s="91"/>
      <c r="R3830" s="91"/>
      <c r="S3830" s="125">
        <v>40632</v>
      </c>
      <c r="T3830" s="123"/>
      <c r="U3830" s="120" t="s">
        <v>330</v>
      </c>
      <c r="V3830" s="121"/>
      <c r="W3830" s="121"/>
      <c r="X3830" s="122">
        <v>-1</v>
      </c>
      <c r="Y3830" s="123"/>
      <c r="Z3830" s="92" t="s">
        <v>330</v>
      </c>
      <c r="AA3830" s="93">
        <v>580220</v>
      </c>
      <c r="AB3830" s="91" t="s">
        <v>332</v>
      </c>
    </row>
    <row r="3831" spans="2:28" s="95" customFormat="1" x14ac:dyDescent="0.2">
      <c r="B3831" s="124"/>
      <c r="C3831" s="123"/>
      <c r="D3831" s="91"/>
      <c r="E3831" s="91"/>
      <c r="F3831" s="91"/>
      <c r="G3831" s="124"/>
      <c r="H3831" s="123"/>
      <c r="I3831" s="124"/>
      <c r="J3831" s="121"/>
      <c r="K3831" s="121"/>
      <c r="L3831" s="123"/>
      <c r="M3831" s="92"/>
      <c r="O3831" s="89"/>
      <c r="Q3831" s="91"/>
      <c r="R3831" s="91"/>
      <c r="S3831" s="125">
        <v>40723</v>
      </c>
      <c r="T3831" s="123"/>
      <c r="U3831" s="120" t="s">
        <v>330</v>
      </c>
      <c r="V3831" s="121"/>
      <c r="W3831" s="121"/>
      <c r="X3831" s="122">
        <v>-8</v>
      </c>
      <c r="Y3831" s="123"/>
      <c r="Z3831" s="92" t="s">
        <v>330</v>
      </c>
      <c r="AA3831" s="93">
        <v>580212</v>
      </c>
      <c r="AB3831" s="91" t="s">
        <v>332</v>
      </c>
    </row>
    <row r="3832" spans="2:28" s="95" customFormat="1" x14ac:dyDescent="0.2">
      <c r="B3832" s="124"/>
      <c r="C3832" s="123"/>
      <c r="D3832" s="91"/>
      <c r="E3832" s="91"/>
      <c r="F3832" s="91"/>
      <c r="G3832" s="124"/>
      <c r="H3832" s="123"/>
      <c r="I3832" s="124"/>
      <c r="J3832" s="121"/>
      <c r="K3832" s="121"/>
      <c r="L3832" s="123"/>
      <c r="M3832" s="92"/>
      <c r="O3832" s="89"/>
      <c r="Q3832" s="91"/>
      <c r="R3832" s="91"/>
      <c r="S3832" s="125">
        <v>41088</v>
      </c>
      <c r="T3832" s="123"/>
      <c r="U3832" s="120" t="s">
        <v>330</v>
      </c>
      <c r="V3832" s="121"/>
      <c r="W3832" s="121"/>
      <c r="X3832" s="122">
        <v>-6</v>
      </c>
      <c r="Y3832" s="123"/>
      <c r="Z3832" s="92" t="s">
        <v>330</v>
      </c>
      <c r="AA3832" s="93">
        <v>580206</v>
      </c>
      <c r="AB3832" s="91" t="s">
        <v>332</v>
      </c>
    </row>
    <row r="3833" spans="2:28" s="95" customFormat="1" x14ac:dyDescent="0.2">
      <c r="B3833" s="124"/>
      <c r="C3833" s="123"/>
      <c r="D3833" s="91"/>
      <c r="E3833" s="91"/>
      <c r="F3833" s="91"/>
      <c r="G3833" s="124"/>
      <c r="H3833" s="123"/>
      <c r="I3833" s="124"/>
      <c r="J3833" s="121"/>
      <c r="K3833" s="121"/>
      <c r="L3833" s="123"/>
      <c r="M3833" s="92"/>
      <c r="O3833" s="89"/>
      <c r="Q3833" s="91"/>
      <c r="R3833" s="91"/>
      <c r="S3833" s="125">
        <v>41179</v>
      </c>
      <c r="T3833" s="123"/>
      <c r="U3833" s="120" t="s">
        <v>330</v>
      </c>
      <c r="V3833" s="121"/>
      <c r="W3833" s="121"/>
      <c r="X3833" s="122">
        <v>-17</v>
      </c>
      <c r="Y3833" s="123"/>
      <c r="Z3833" s="92" t="s">
        <v>330</v>
      </c>
      <c r="AA3833" s="93">
        <v>580189</v>
      </c>
      <c r="AB3833" s="91" t="s">
        <v>332</v>
      </c>
    </row>
    <row r="3834" spans="2:28" s="95" customFormat="1" x14ac:dyDescent="0.2">
      <c r="B3834" s="124"/>
      <c r="C3834" s="123"/>
      <c r="D3834" s="91"/>
      <c r="E3834" s="91"/>
      <c r="F3834" s="91"/>
      <c r="G3834" s="124"/>
      <c r="H3834" s="123"/>
      <c r="I3834" s="124"/>
      <c r="J3834" s="121"/>
      <c r="K3834" s="121"/>
      <c r="L3834" s="123"/>
      <c r="M3834" s="92"/>
      <c r="O3834" s="89"/>
      <c r="Q3834" s="91"/>
      <c r="R3834" s="91"/>
      <c r="S3834" s="125">
        <v>41270</v>
      </c>
      <c r="T3834" s="123"/>
      <c r="U3834" s="120" t="s">
        <v>330</v>
      </c>
      <c r="V3834" s="121"/>
      <c r="W3834" s="121"/>
      <c r="X3834" s="122">
        <v>-3</v>
      </c>
      <c r="Y3834" s="123"/>
      <c r="Z3834" s="92" t="s">
        <v>330</v>
      </c>
      <c r="AA3834" s="93">
        <v>580186</v>
      </c>
      <c r="AB3834" s="91" t="s">
        <v>332</v>
      </c>
    </row>
    <row r="3835" spans="2:28" s="95" customFormat="1" x14ac:dyDescent="0.2">
      <c r="B3835" s="124"/>
      <c r="C3835" s="123"/>
      <c r="D3835" s="91"/>
      <c r="E3835" s="91"/>
      <c r="F3835" s="91"/>
      <c r="G3835" s="124"/>
      <c r="H3835" s="123"/>
      <c r="I3835" s="124"/>
      <c r="J3835" s="121"/>
      <c r="K3835" s="121"/>
      <c r="L3835" s="123"/>
      <c r="M3835" s="92"/>
      <c r="O3835" s="89"/>
      <c r="Q3835" s="91"/>
      <c r="R3835" s="91"/>
      <c r="S3835" s="125">
        <v>41358</v>
      </c>
      <c r="T3835" s="123"/>
      <c r="U3835" s="120" t="s">
        <v>330</v>
      </c>
      <c r="V3835" s="121"/>
      <c r="W3835" s="121"/>
      <c r="X3835" s="122">
        <v>-11</v>
      </c>
      <c r="Y3835" s="123"/>
      <c r="Z3835" s="92" t="s">
        <v>330</v>
      </c>
      <c r="AA3835" s="93">
        <v>580175</v>
      </c>
      <c r="AB3835" s="91" t="s">
        <v>332</v>
      </c>
    </row>
    <row r="3836" spans="2:28" s="95" customFormat="1" x14ac:dyDescent="0.2">
      <c r="B3836" s="124"/>
      <c r="C3836" s="123"/>
      <c r="D3836" s="91"/>
      <c r="E3836" s="91"/>
      <c r="F3836" s="91"/>
      <c r="G3836" s="124"/>
      <c r="H3836" s="123"/>
      <c r="I3836" s="124"/>
      <c r="J3836" s="121"/>
      <c r="K3836" s="121"/>
      <c r="L3836" s="123"/>
      <c r="M3836" s="92"/>
      <c r="O3836" s="89"/>
      <c r="Q3836" s="91"/>
      <c r="R3836" s="91"/>
      <c r="S3836" s="125">
        <v>41452</v>
      </c>
      <c r="T3836" s="123"/>
      <c r="U3836" s="120" t="s">
        <v>330</v>
      </c>
      <c r="V3836" s="121"/>
      <c r="W3836" s="121"/>
      <c r="X3836" s="122">
        <v>-4</v>
      </c>
      <c r="Y3836" s="123"/>
      <c r="Z3836" s="92" t="s">
        <v>330</v>
      </c>
      <c r="AA3836" s="93">
        <v>580171</v>
      </c>
      <c r="AB3836" s="91" t="s">
        <v>332</v>
      </c>
    </row>
    <row r="3837" spans="2:28" s="95" customFormat="1" x14ac:dyDescent="0.2">
      <c r="B3837" s="124"/>
      <c r="C3837" s="123"/>
      <c r="D3837" s="91"/>
      <c r="E3837" s="91"/>
      <c r="F3837" s="91"/>
      <c r="G3837" s="124"/>
      <c r="H3837" s="123"/>
      <c r="I3837" s="124"/>
      <c r="J3837" s="121"/>
      <c r="K3837" s="121"/>
      <c r="L3837" s="123"/>
      <c r="M3837" s="92"/>
      <c r="O3837" s="89"/>
      <c r="Q3837" s="91"/>
      <c r="R3837" s="91"/>
      <c r="S3837" s="125">
        <v>41544</v>
      </c>
      <c r="T3837" s="123"/>
      <c r="U3837" s="120" t="s">
        <v>330</v>
      </c>
      <c r="V3837" s="121"/>
      <c r="W3837" s="121"/>
      <c r="X3837" s="122">
        <v>-1</v>
      </c>
      <c r="Y3837" s="123"/>
      <c r="Z3837" s="92" t="s">
        <v>330</v>
      </c>
      <c r="AA3837" s="93">
        <v>580170</v>
      </c>
      <c r="AB3837" s="91" t="s">
        <v>332</v>
      </c>
    </row>
    <row r="3838" spans="2:28" s="95" customFormat="1" x14ac:dyDescent="0.2">
      <c r="B3838" s="124"/>
      <c r="C3838" s="123"/>
      <c r="D3838" s="91"/>
      <c r="E3838" s="91"/>
      <c r="F3838" s="91"/>
      <c r="G3838" s="124"/>
      <c r="H3838" s="123"/>
      <c r="I3838" s="124"/>
      <c r="J3838" s="121"/>
      <c r="K3838" s="121"/>
      <c r="L3838" s="123"/>
      <c r="M3838" s="92"/>
      <c r="O3838" s="89"/>
      <c r="Q3838" s="91"/>
      <c r="R3838" s="91"/>
      <c r="S3838" s="125">
        <v>41631</v>
      </c>
      <c r="T3838" s="123"/>
      <c r="U3838" s="120" t="s">
        <v>330</v>
      </c>
      <c r="V3838" s="121"/>
      <c r="W3838" s="121"/>
      <c r="X3838" s="122">
        <v>-2474</v>
      </c>
      <c r="Y3838" s="123"/>
      <c r="Z3838" s="92" t="s">
        <v>330</v>
      </c>
      <c r="AA3838" s="93">
        <v>577696</v>
      </c>
      <c r="AB3838" s="91" t="s">
        <v>332</v>
      </c>
    </row>
    <row r="3839" spans="2:28" s="95" customFormat="1" x14ac:dyDescent="0.2">
      <c r="B3839" s="124"/>
      <c r="C3839" s="123"/>
      <c r="D3839" s="91"/>
      <c r="E3839" s="91"/>
      <c r="F3839" s="91"/>
      <c r="G3839" s="124"/>
      <c r="H3839" s="123"/>
      <c r="I3839" s="124"/>
      <c r="J3839" s="121"/>
      <c r="K3839" s="121"/>
      <c r="L3839" s="123"/>
      <c r="M3839" s="92"/>
      <c r="O3839" s="89"/>
      <c r="Q3839" s="91"/>
      <c r="R3839" s="91"/>
      <c r="S3839" s="125">
        <v>41724</v>
      </c>
      <c r="T3839" s="123"/>
      <c r="U3839" s="120" t="s">
        <v>330</v>
      </c>
      <c r="V3839" s="121"/>
      <c r="W3839" s="121"/>
      <c r="X3839" s="122">
        <v>-87</v>
      </c>
      <c r="Y3839" s="123"/>
      <c r="Z3839" s="92" t="s">
        <v>330</v>
      </c>
      <c r="AA3839" s="93">
        <v>577609</v>
      </c>
      <c r="AB3839" s="91" t="s">
        <v>332</v>
      </c>
    </row>
    <row r="3840" spans="2:28" s="95" customFormat="1" x14ac:dyDescent="0.2">
      <c r="B3840" s="124"/>
      <c r="C3840" s="123"/>
      <c r="D3840" s="91"/>
      <c r="E3840" s="91"/>
      <c r="F3840" s="91"/>
      <c r="G3840" s="124"/>
      <c r="H3840" s="123"/>
      <c r="I3840" s="124"/>
      <c r="J3840" s="121"/>
      <c r="K3840" s="121"/>
      <c r="L3840" s="123"/>
      <c r="M3840" s="92"/>
      <c r="O3840" s="89"/>
      <c r="Q3840" s="91"/>
      <c r="R3840" s="91"/>
      <c r="S3840" s="125">
        <v>41816</v>
      </c>
      <c r="T3840" s="123"/>
      <c r="U3840" s="120" t="s">
        <v>330</v>
      </c>
      <c r="V3840" s="121"/>
      <c r="W3840" s="121"/>
      <c r="X3840" s="122">
        <v>-1027</v>
      </c>
      <c r="Y3840" s="123"/>
      <c r="Z3840" s="92" t="s">
        <v>330</v>
      </c>
      <c r="AA3840" s="93">
        <v>576582</v>
      </c>
      <c r="AB3840" s="91" t="s">
        <v>332</v>
      </c>
    </row>
    <row r="3841" spans="2:28" s="95" customFormat="1" x14ac:dyDescent="0.2">
      <c r="B3841" s="124"/>
      <c r="C3841" s="123"/>
      <c r="D3841" s="91"/>
      <c r="E3841" s="91"/>
      <c r="F3841" s="91"/>
      <c r="G3841" s="124"/>
      <c r="H3841" s="123"/>
      <c r="I3841" s="124"/>
      <c r="J3841" s="121"/>
      <c r="K3841" s="121"/>
      <c r="L3841" s="123"/>
      <c r="M3841" s="92"/>
      <c r="O3841" s="89"/>
      <c r="Q3841" s="91"/>
      <c r="R3841" s="91"/>
      <c r="S3841" s="125">
        <v>41849</v>
      </c>
      <c r="T3841" s="123"/>
      <c r="U3841" s="120" t="s">
        <v>330</v>
      </c>
      <c r="V3841" s="121"/>
      <c r="W3841" s="121"/>
      <c r="X3841" s="122">
        <v>-2039</v>
      </c>
      <c r="Y3841" s="123"/>
      <c r="Z3841" s="92" t="s">
        <v>330</v>
      </c>
      <c r="AA3841" s="93">
        <v>574543</v>
      </c>
      <c r="AB3841" s="91" t="s">
        <v>332</v>
      </c>
    </row>
    <row r="3842" spans="2:28" s="95" customFormat="1" x14ac:dyDescent="0.2">
      <c r="B3842" s="124"/>
      <c r="C3842" s="123"/>
      <c r="D3842" s="91"/>
      <c r="E3842" s="91"/>
      <c r="F3842" s="91"/>
      <c r="G3842" s="124"/>
      <c r="H3842" s="123"/>
      <c r="I3842" s="124"/>
      <c r="J3842" s="121"/>
      <c r="K3842" s="121"/>
      <c r="L3842" s="123"/>
      <c r="M3842" s="92"/>
      <c r="O3842" s="89"/>
      <c r="Q3842" s="91"/>
      <c r="R3842" s="91"/>
      <c r="S3842" s="125">
        <v>41911</v>
      </c>
      <c r="T3842" s="123"/>
      <c r="U3842" s="120" t="s">
        <v>330</v>
      </c>
      <c r="V3842" s="121"/>
      <c r="W3842" s="121"/>
      <c r="X3842" s="122">
        <v>-673</v>
      </c>
      <c r="Y3842" s="123"/>
      <c r="Z3842" s="92" t="s">
        <v>330</v>
      </c>
      <c r="AA3842" s="93">
        <v>573870</v>
      </c>
      <c r="AB3842" s="91" t="s">
        <v>332</v>
      </c>
    </row>
    <row r="3843" spans="2:28" s="95" customFormat="1" x14ac:dyDescent="0.2">
      <c r="B3843" s="124"/>
      <c r="C3843" s="123"/>
      <c r="D3843" s="91"/>
      <c r="E3843" s="91"/>
      <c r="F3843" s="91"/>
      <c r="G3843" s="124"/>
      <c r="H3843" s="123"/>
      <c r="I3843" s="124"/>
      <c r="J3843" s="121"/>
      <c r="K3843" s="121"/>
      <c r="L3843" s="123"/>
      <c r="M3843" s="92"/>
      <c r="O3843" s="89"/>
      <c r="Q3843" s="91"/>
      <c r="R3843" s="91"/>
      <c r="S3843" s="125">
        <v>42002</v>
      </c>
      <c r="T3843" s="123"/>
      <c r="U3843" s="120" t="s">
        <v>330</v>
      </c>
      <c r="V3843" s="121"/>
      <c r="W3843" s="121"/>
      <c r="X3843" s="122">
        <v>-81582</v>
      </c>
      <c r="Y3843" s="123"/>
      <c r="Z3843" s="92" t="s">
        <v>330</v>
      </c>
      <c r="AA3843" s="93">
        <v>492288</v>
      </c>
      <c r="AB3843" s="91" t="s">
        <v>332</v>
      </c>
    </row>
    <row r="3844" spans="2:28" s="95" customFormat="1" x14ac:dyDescent="0.2">
      <c r="B3844" s="124"/>
      <c r="C3844" s="123"/>
      <c r="D3844" s="91"/>
      <c r="E3844" s="91"/>
      <c r="F3844" s="91"/>
      <c r="G3844" s="124"/>
      <c r="H3844" s="123"/>
      <c r="I3844" s="124"/>
      <c r="J3844" s="121"/>
      <c r="K3844" s="121"/>
      <c r="L3844" s="123"/>
      <c r="M3844" s="92"/>
      <c r="O3844" s="89"/>
      <c r="Q3844" s="91"/>
      <c r="R3844" s="91"/>
      <c r="S3844" s="125">
        <v>42089</v>
      </c>
      <c r="T3844" s="123"/>
      <c r="U3844" s="120" t="s">
        <v>330</v>
      </c>
      <c r="V3844" s="121"/>
      <c r="W3844" s="121"/>
      <c r="X3844" s="122">
        <v>-30682</v>
      </c>
      <c r="Y3844" s="123"/>
      <c r="Z3844" s="92" t="s">
        <v>330</v>
      </c>
      <c r="AA3844" s="93">
        <v>461606</v>
      </c>
      <c r="AB3844" s="91" t="s">
        <v>332</v>
      </c>
    </row>
    <row r="3845" spans="2:28" s="95" customFormat="1" x14ac:dyDescent="0.2">
      <c r="B3845" s="124"/>
      <c r="C3845" s="123"/>
      <c r="D3845" s="91"/>
      <c r="E3845" s="91"/>
      <c r="F3845" s="91"/>
      <c r="G3845" s="124"/>
      <c r="H3845" s="123"/>
      <c r="I3845" s="124"/>
      <c r="J3845" s="121"/>
      <c r="K3845" s="121"/>
      <c r="L3845" s="123"/>
      <c r="M3845" s="92"/>
      <c r="O3845" s="89"/>
      <c r="Q3845" s="91"/>
      <c r="R3845" s="91"/>
      <c r="S3845" s="125">
        <v>42122</v>
      </c>
      <c r="T3845" s="123"/>
      <c r="U3845" s="120" t="s">
        <v>330</v>
      </c>
      <c r="V3845" s="121"/>
      <c r="W3845" s="121"/>
      <c r="X3845" s="122">
        <v>-120932</v>
      </c>
      <c r="Y3845" s="123"/>
      <c r="Z3845" s="92" t="s">
        <v>330</v>
      </c>
      <c r="AA3845" s="93">
        <v>340674</v>
      </c>
      <c r="AB3845" s="91" t="s">
        <v>332</v>
      </c>
    </row>
    <row r="3846" spans="2:28" s="95" customFormat="1" x14ac:dyDescent="0.2">
      <c r="B3846" s="124"/>
      <c r="C3846" s="123"/>
      <c r="D3846" s="91"/>
      <c r="E3846" s="91"/>
      <c r="F3846" s="91"/>
      <c r="G3846" s="124"/>
      <c r="H3846" s="123"/>
      <c r="I3846" s="124"/>
      <c r="J3846" s="121"/>
      <c r="K3846" s="121"/>
      <c r="L3846" s="123"/>
      <c r="M3846" s="92"/>
      <c r="O3846" s="89"/>
      <c r="Q3846" s="91"/>
      <c r="R3846" s="91"/>
      <c r="S3846" s="125">
        <v>42180</v>
      </c>
      <c r="T3846" s="123"/>
      <c r="U3846" s="120" t="s">
        <v>330</v>
      </c>
      <c r="V3846" s="121"/>
      <c r="W3846" s="121"/>
      <c r="X3846" s="122">
        <v>-28680</v>
      </c>
      <c r="Y3846" s="123"/>
      <c r="Z3846" s="92" t="s">
        <v>330</v>
      </c>
      <c r="AA3846" s="93">
        <v>311994</v>
      </c>
      <c r="AB3846" s="91" t="s">
        <v>332</v>
      </c>
    </row>
    <row r="3847" spans="2:28" s="95" customFormat="1" x14ac:dyDescent="0.2">
      <c r="B3847" s="124"/>
      <c r="C3847" s="123"/>
      <c r="D3847" s="91"/>
      <c r="E3847" s="91"/>
      <c r="F3847" s="91"/>
      <c r="G3847" s="124"/>
      <c r="H3847" s="123"/>
      <c r="I3847" s="124"/>
      <c r="J3847" s="121"/>
      <c r="K3847" s="121"/>
      <c r="L3847" s="123"/>
      <c r="M3847" s="92"/>
      <c r="O3847" s="89"/>
      <c r="Q3847" s="91"/>
      <c r="R3847" s="91"/>
      <c r="S3847" s="125">
        <v>42275</v>
      </c>
      <c r="T3847" s="123"/>
      <c r="U3847" s="120" t="s">
        <v>330</v>
      </c>
      <c r="V3847" s="121"/>
      <c r="W3847" s="121"/>
      <c r="X3847" s="122">
        <v>-38312</v>
      </c>
      <c r="Y3847" s="123"/>
      <c r="Z3847" s="92" t="s">
        <v>330</v>
      </c>
      <c r="AA3847" s="93">
        <v>273682</v>
      </c>
      <c r="AB3847" s="91" t="s">
        <v>332</v>
      </c>
    </row>
    <row r="3848" spans="2:28" s="95" customFormat="1" x14ac:dyDescent="0.2">
      <c r="B3848" s="124"/>
      <c r="C3848" s="123"/>
      <c r="D3848" s="91"/>
      <c r="E3848" s="91"/>
      <c r="F3848" s="91"/>
      <c r="G3848" s="124"/>
      <c r="H3848" s="123"/>
      <c r="I3848" s="124"/>
      <c r="J3848" s="121"/>
      <c r="K3848" s="121"/>
      <c r="L3848" s="123"/>
      <c r="M3848" s="92"/>
      <c r="O3848" s="89"/>
      <c r="Q3848" s="91"/>
      <c r="R3848" s="91"/>
      <c r="S3848" s="125">
        <v>42366</v>
      </c>
      <c r="T3848" s="123"/>
      <c r="U3848" s="120" t="s">
        <v>330</v>
      </c>
      <c r="V3848" s="121"/>
      <c r="W3848" s="121"/>
      <c r="X3848" s="122">
        <v>-28353</v>
      </c>
      <c r="Y3848" s="123"/>
      <c r="Z3848" s="92" t="s">
        <v>330</v>
      </c>
      <c r="AA3848" s="93">
        <v>245329</v>
      </c>
      <c r="AB3848" s="91" t="s">
        <v>332</v>
      </c>
    </row>
    <row r="3849" spans="2:28" s="95" customFormat="1" x14ac:dyDescent="0.2">
      <c r="B3849" s="124"/>
      <c r="C3849" s="123"/>
      <c r="D3849" s="91"/>
      <c r="E3849" s="91"/>
      <c r="F3849" s="91"/>
      <c r="G3849" s="124"/>
      <c r="H3849" s="123"/>
      <c r="I3849" s="124"/>
      <c r="J3849" s="121"/>
      <c r="K3849" s="121"/>
      <c r="L3849" s="123"/>
      <c r="M3849" s="92"/>
      <c r="O3849" s="89"/>
      <c r="Q3849" s="91"/>
      <c r="R3849" s="91"/>
      <c r="S3849" s="125">
        <v>42425</v>
      </c>
      <c r="T3849" s="123"/>
      <c r="U3849" s="120" t="s">
        <v>330</v>
      </c>
      <c r="V3849" s="121"/>
      <c r="W3849" s="121"/>
      <c r="X3849" s="122">
        <v>-80972</v>
      </c>
      <c r="Y3849" s="123"/>
      <c r="Z3849" s="92" t="s">
        <v>330</v>
      </c>
      <c r="AA3849" s="93">
        <v>164357</v>
      </c>
      <c r="AB3849" s="91" t="s">
        <v>333</v>
      </c>
    </row>
    <row r="3850" spans="2:28" s="95" customFormat="1" x14ac:dyDescent="0.2">
      <c r="B3850" s="124"/>
      <c r="C3850" s="123"/>
      <c r="D3850" s="91"/>
      <c r="E3850" s="91"/>
      <c r="F3850" s="91"/>
      <c r="G3850" s="124"/>
      <c r="H3850" s="123"/>
      <c r="I3850" s="124"/>
      <c r="J3850" s="121"/>
      <c r="K3850" s="121"/>
      <c r="L3850" s="123"/>
      <c r="M3850" s="92"/>
      <c r="O3850" s="89"/>
      <c r="Q3850" s="91"/>
      <c r="R3850" s="91"/>
      <c r="S3850" s="125">
        <v>42457</v>
      </c>
      <c r="T3850" s="123"/>
      <c r="U3850" s="120" t="s">
        <v>330</v>
      </c>
      <c r="V3850" s="121"/>
      <c r="W3850" s="121"/>
      <c r="X3850" s="122">
        <v>-1691</v>
      </c>
      <c r="Y3850" s="123"/>
      <c r="Z3850" s="92" t="s">
        <v>330</v>
      </c>
      <c r="AA3850" s="93">
        <v>162666</v>
      </c>
      <c r="AB3850" s="91" t="s">
        <v>332</v>
      </c>
    </row>
    <row r="3851" spans="2:28" s="95" customFormat="1" x14ac:dyDescent="0.2">
      <c r="B3851" s="124"/>
      <c r="C3851" s="123"/>
      <c r="D3851" s="91"/>
      <c r="E3851" s="91"/>
      <c r="F3851" s="91"/>
      <c r="G3851" s="124"/>
      <c r="H3851" s="123"/>
      <c r="I3851" s="124"/>
      <c r="J3851" s="121"/>
      <c r="K3851" s="121"/>
      <c r="L3851" s="123"/>
      <c r="M3851" s="92"/>
      <c r="O3851" s="89"/>
      <c r="Q3851" s="91"/>
      <c r="R3851" s="91"/>
      <c r="S3851" s="125">
        <v>42521</v>
      </c>
      <c r="T3851" s="123"/>
      <c r="U3851" s="120" t="s">
        <v>330</v>
      </c>
      <c r="V3851" s="121"/>
      <c r="W3851" s="121"/>
      <c r="X3851" s="122">
        <v>-13238</v>
      </c>
      <c r="Y3851" s="123"/>
      <c r="Z3851" s="92" t="s">
        <v>330</v>
      </c>
      <c r="AA3851" s="93">
        <v>149428</v>
      </c>
      <c r="AB3851" s="91" t="s">
        <v>332</v>
      </c>
    </row>
    <row r="3852" spans="2:28" s="95" customFormat="1" x14ac:dyDescent="0.2">
      <c r="B3852" s="124"/>
      <c r="C3852" s="123"/>
      <c r="D3852" s="91"/>
      <c r="E3852" s="91"/>
      <c r="F3852" s="91"/>
      <c r="G3852" s="124"/>
      <c r="H3852" s="123"/>
      <c r="I3852" s="124"/>
      <c r="J3852" s="121"/>
      <c r="K3852" s="121"/>
      <c r="L3852" s="123"/>
      <c r="M3852" s="92"/>
      <c r="O3852" s="89"/>
      <c r="Q3852" s="91"/>
      <c r="R3852" s="91"/>
      <c r="S3852" s="125">
        <v>42548</v>
      </c>
      <c r="T3852" s="123"/>
      <c r="U3852" s="120" t="s">
        <v>330</v>
      </c>
      <c r="V3852" s="121"/>
      <c r="W3852" s="121"/>
      <c r="X3852" s="122">
        <v>-7908</v>
      </c>
      <c r="Y3852" s="123"/>
      <c r="Z3852" s="92" t="s">
        <v>330</v>
      </c>
      <c r="AA3852" s="93">
        <v>141520</v>
      </c>
      <c r="AB3852" s="91" t="s">
        <v>332</v>
      </c>
    </row>
    <row r="3853" spans="2:28" s="95" customFormat="1" x14ac:dyDescent="0.2">
      <c r="B3853" s="124"/>
      <c r="C3853" s="123"/>
      <c r="D3853" s="91"/>
      <c r="E3853" s="91"/>
      <c r="F3853" s="91"/>
      <c r="G3853" s="124"/>
      <c r="H3853" s="123"/>
      <c r="I3853" s="124"/>
      <c r="J3853" s="121"/>
      <c r="K3853" s="121"/>
      <c r="L3853" s="123"/>
      <c r="M3853" s="92"/>
      <c r="O3853" s="89"/>
      <c r="Q3853" s="91"/>
      <c r="R3853" s="91"/>
      <c r="S3853" s="125">
        <v>42578</v>
      </c>
      <c r="T3853" s="123"/>
      <c r="U3853" s="120" t="s">
        <v>330</v>
      </c>
      <c r="V3853" s="121"/>
      <c r="W3853" s="121"/>
      <c r="X3853" s="122">
        <v>-7911</v>
      </c>
      <c r="Y3853" s="123"/>
      <c r="Z3853" s="92" t="s">
        <v>330</v>
      </c>
      <c r="AA3853" s="93">
        <v>133609</v>
      </c>
      <c r="AB3853" s="91" t="s">
        <v>332</v>
      </c>
    </row>
    <row r="3854" spans="2:28" s="95" customFormat="1" x14ac:dyDescent="0.2">
      <c r="B3854" s="124"/>
      <c r="C3854" s="123"/>
      <c r="D3854" s="91"/>
      <c r="E3854" s="91"/>
      <c r="F3854" s="91"/>
      <c r="G3854" s="124"/>
      <c r="H3854" s="123"/>
      <c r="I3854" s="124"/>
      <c r="J3854" s="121"/>
      <c r="K3854" s="121"/>
      <c r="L3854" s="123"/>
      <c r="M3854" s="92"/>
      <c r="O3854" s="89"/>
      <c r="Q3854" s="91"/>
      <c r="R3854" s="91"/>
      <c r="S3854" s="125">
        <v>42641</v>
      </c>
      <c r="T3854" s="123"/>
      <c r="U3854" s="120" t="s">
        <v>330</v>
      </c>
      <c r="V3854" s="121"/>
      <c r="W3854" s="121"/>
      <c r="X3854" s="122">
        <v>-13835</v>
      </c>
      <c r="Y3854" s="123"/>
      <c r="Z3854" s="92" t="s">
        <v>330</v>
      </c>
      <c r="AA3854" s="93">
        <v>119774</v>
      </c>
      <c r="AB3854" s="91" t="s">
        <v>332</v>
      </c>
    </row>
    <row r="3855" spans="2:28" s="95" customFormat="1" x14ac:dyDescent="0.2">
      <c r="B3855" s="124"/>
      <c r="C3855" s="123"/>
      <c r="D3855" s="91"/>
      <c r="E3855" s="91"/>
      <c r="F3855" s="91"/>
      <c r="G3855" s="124"/>
      <c r="H3855" s="123"/>
      <c r="I3855" s="124"/>
      <c r="J3855" s="121"/>
      <c r="K3855" s="121"/>
      <c r="L3855" s="123"/>
      <c r="M3855" s="92"/>
      <c r="O3855" s="89"/>
      <c r="Q3855" s="91"/>
      <c r="R3855" s="91"/>
      <c r="S3855" s="125">
        <v>42668</v>
      </c>
      <c r="T3855" s="123"/>
      <c r="U3855" s="120" t="s">
        <v>330</v>
      </c>
      <c r="V3855" s="121"/>
      <c r="W3855" s="121"/>
      <c r="X3855" s="122">
        <v>-13073</v>
      </c>
      <c r="Y3855" s="123"/>
      <c r="Z3855" s="92" t="s">
        <v>330</v>
      </c>
      <c r="AA3855" s="93">
        <v>106701</v>
      </c>
      <c r="AB3855" s="91" t="s">
        <v>332</v>
      </c>
    </row>
    <row r="3856" spans="2:28" s="95" customFormat="1" x14ac:dyDescent="0.2">
      <c r="B3856" s="124"/>
      <c r="C3856" s="123"/>
      <c r="D3856" s="91"/>
      <c r="E3856" s="91"/>
      <c r="F3856" s="91"/>
      <c r="G3856" s="124"/>
      <c r="H3856" s="123"/>
      <c r="I3856" s="124"/>
      <c r="J3856" s="121"/>
      <c r="K3856" s="121"/>
      <c r="L3856" s="123"/>
      <c r="M3856" s="92"/>
      <c r="O3856" s="89"/>
      <c r="Q3856" s="91"/>
      <c r="R3856" s="91"/>
      <c r="S3856" s="125">
        <v>42681</v>
      </c>
      <c r="T3856" s="123"/>
      <c r="U3856" s="120" t="s">
        <v>330</v>
      </c>
      <c r="V3856" s="121"/>
      <c r="W3856" s="121"/>
      <c r="X3856" s="122">
        <v>5040</v>
      </c>
      <c r="Y3856" s="123"/>
      <c r="Z3856" s="92" t="s">
        <v>330</v>
      </c>
      <c r="AA3856" s="93">
        <v>111741</v>
      </c>
      <c r="AB3856" s="91" t="s">
        <v>332</v>
      </c>
    </row>
    <row r="3857" spans="2:28" s="95" customFormat="1" x14ac:dyDescent="0.2">
      <c r="B3857" s="124"/>
      <c r="C3857" s="123"/>
      <c r="D3857" s="91"/>
      <c r="E3857" s="91"/>
      <c r="F3857" s="91"/>
      <c r="G3857" s="124"/>
      <c r="H3857" s="123"/>
      <c r="I3857" s="124"/>
      <c r="J3857" s="121"/>
      <c r="K3857" s="121"/>
      <c r="L3857" s="123"/>
      <c r="M3857" s="92"/>
      <c r="O3857" s="89"/>
      <c r="Q3857" s="91"/>
      <c r="R3857" s="91"/>
      <c r="S3857" s="125">
        <v>42703</v>
      </c>
      <c r="T3857" s="123"/>
      <c r="U3857" s="120" t="s">
        <v>330</v>
      </c>
      <c r="V3857" s="121"/>
      <c r="W3857" s="121"/>
      <c r="X3857" s="122">
        <v>-90</v>
      </c>
      <c r="Y3857" s="123"/>
      <c r="Z3857" s="92" t="s">
        <v>330</v>
      </c>
      <c r="AA3857" s="93">
        <v>111651</v>
      </c>
      <c r="AB3857" s="91" t="s">
        <v>332</v>
      </c>
    </row>
    <row r="3858" spans="2:28" s="95" customFormat="1" x14ac:dyDescent="0.2">
      <c r="B3858" s="124"/>
      <c r="C3858" s="123"/>
      <c r="D3858" s="91"/>
      <c r="E3858" s="91"/>
      <c r="F3858" s="91"/>
      <c r="G3858" s="124"/>
      <c r="H3858" s="123"/>
      <c r="I3858" s="124"/>
      <c r="J3858" s="121"/>
      <c r="K3858" s="121"/>
      <c r="L3858" s="123"/>
      <c r="M3858" s="92"/>
      <c r="O3858" s="89"/>
      <c r="Q3858" s="91"/>
      <c r="R3858" s="91"/>
      <c r="S3858" s="125">
        <v>42731</v>
      </c>
      <c r="T3858" s="123"/>
      <c r="U3858" s="120" t="s">
        <v>330</v>
      </c>
      <c r="V3858" s="121"/>
      <c r="W3858" s="121"/>
      <c r="X3858" s="122">
        <v>-14</v>
      </c>
      <c r="Y3858" s="123"/>
      <c r="Z3858" s="92" t="s">
        <v>330</v>
      </c>
      <c r="AA3858" s="93">
        <v>111637</v>
      </c>
      <c r="AB3858" s="91" t="s">
        <v>331</v>
      </c>
    </row>
    <row r="3859" spans="2:28" s="95" customFormat="1" x14ac:dyDescent="0.2">
      <c r="B3859" s="124"/>
      <c r="C3859" s="123"/>
      <c r="D3859" s="91"/>
      <c r="E3859" s="91"/>
      <c r="F3859" s="91"/>
      <c r="G3859" s="124"/>
      <c r="H3859" s="123"/>
      <c r="I3859" s="124"/>
      <c r="J3859" s="121"/>
      <c r="K3859" s="121"/>
      <c r="L3859" s="123"/>
      <c r="M3859" s="92"/>
      <c r="O3859" s="89"/>
      <c r="Q3859" s="91"/>
      <c r="R3859" s="91"/>
      <c r="S3859" s="125">
        <v>42793</v>
      </c>
      <c r="T3859" s="123"/>
      <c r="U3859" s="120" t="s">
        <v>330</v>
      </c>
      <c r="V3859" s="121"/>
      <c r="W3859" s="121"/>
      <c r="X3859" s="122">
        <v>-240</v>
      </c>
      <c r="Y3859" s="123"/>
      <c r="Z3859" s="92" t="s">
        <v>330</v>
      </c>
      <c r="AA3859" s="93">
        <v>111397</v>
      </c>
      <c r="AB3859" s="91" t="s">
        <v>331</v>
      </c>
    </row>
    <row r="3860" spans="2:28" s="95" customFormat="1" x14ac:dyDescent="0.2">
      <c r="B3860" s="124"/>
      <c r="C3860" s="123"/>
      <c r="D3860" s="91"/>
      <c r="E3860" s="91"/>
      <c r="F3860" s="91"/>
      <c r="G3860" s="124"/>
      <c r="H3860" s="123"/>
      <c r="I3860" s="124"/>
      <c r="J3860" s="121"/>
      <c r="K3860" s="121"/>
      <c r="L3860" s="123"/>
      <c r="M3860" s="92"/>
      <c r="O3860" s="89"/>
      <c r="Q3860" s="91"/>
      <c r="R3860" s="91"/>
      <c r="S3860" s="125">
        <v>42851</v>
      </c>
      <c r="T3860" s="123"/>
      <c r="U3860" s="120" t="s">
        <v>330</v>
      </c>
      <c r="V3860" s="121"/>
      <c r="W3860" s="121"/>
      <c r="X3860" s="122">
        <v>-16</v>
      </c>
      <c r="Y3860" s="123"/>
      <c r="Z3860" s="92" t="s">
        <v>330</v>
      </c>
      <c r="AA3860" s="93">
        <v>111381</v>
      </c>
      <c r="AB3860" s="91" t="s">
        <v>331</v>
      </c>
    </row>
    <row r="3861" spans="2:28" s="95" customFormat="1" x14ac:dyDescent="0.2">
      <c r="B3861" s="124"/>
      <c r="C3861" s="123"/>
      <c r="D3861" s="91"/>
      <c r="E3861" s="91"/>
      <c r="F3861" s="91"/>
      <c r="G3861" s="124"/>
      <c r="H3861" s="123"/>
      <c r="I3861" s="124"/>
      <c r="J3861" s="121"/>
      <c r="K3861" s="121"/>
      <c r="L3861" s="123"/>
      <c r="M3861" s="92"/>
      <c r="O3861" s="89"/>
      <c r="Q3861" s="91"/>
      <c r="R3861" s="91"/>
      <c r="S3861" s="125">
        <v>42912</v>
      </c>
      <c r="T3861" s="123"/>
      <c r="U3861" s="120" t="s">
        <v>330</v>
      </c>
      <c r="V3861" s="121"/>
      <c r="W3861" s="121"/>
      <c r="X3861" s="122">
        <v>-121</v>
      </c>
      <c r="Y3861" s="123"/>
      <c r="Z3861" s="92" t="s">
        <v>330</v>
      </c>
      <c r="AA3861" s="93">
        <v>111260</v>
      </c>
      <c r="AB3861" s="91" t="s">
        <v>331</v>
      </c>
    </row>
    <row r="3862" spans="2:28" s="95" customFormat="1" x14ac:dyDescent="0.2">
      <c r="B3862" s="124"/>
      <c r="C3862" s="123"/>
      <c r="D3862" s="91"/>
      <c r="E3862" s="91"/>
      <c r="F3862" s="91"/>
      <c r="G3862" s="124"/>
      <c r="H3862" s="123"/>
      <c r="I3862" s="124"/>
      <c r="J3862" s="121"/>
      <c r="K3862" s="121"/>
      <c r="L3862" s="123"/>
      <c r="M3862" s="92"/>
      <c r="O3862" s="89"/>
      <c r="Q3862" s="91"/>
      <c r="R3862" s="91"/>
      <c r="S3862" s="125">
        <v>42942</v>
      </c>
      <c r="T3862" s="123"/>
      <c r="U3862" s="120" t="s">
        <v>330</v>
      </c>
      <c r="V3862" s="121"/>
      <c r="W3862" s="121"/>
      <c r="X3862" s="122">
        <v>-4</v>
      </c>
      <c r="Y3862" s="123"/>
      <c r="Z3862" s="92" t="s">
        <v>330</v>
      </c>
      <c r="AA3862" s="93">
        <v>111256</v>
      </c>
      <c r="AB3862" s="91" t="s">
        <v>331</v>
      </c>
    </row>
    <row r="3863" spans="2:28" s="95" customFormat="1" x14ac:dyDescent="0.2">
      <c r="B3863" s="124"/>
      <c r="C3863" s="123"/>
      <c r="D3863" s="91"/>
      <c r="E3863" s="91"/>
      <c r="F3863" s="91"/>
      <c r="G3863" s="124"/>
      <c r="H3863" s="123"/>
      <c r="I3863" s="124"/>
      <c r="J3863" s="121"/>
      <c r="K3863" s="121"/>
      <c r="L3863" s="123"/>
      <c r="M3863" s="92"/>
      <c r="O3863" s="89"/>
      <c r="Q3863" s="91"/>
      <c r="R3863" s="91"/>
      <c r="S3863" s="125">
        <v>43004</v>
      </c>
      <c r="T3863" s="123"/>
      <c r="U3863" s="120" t="s">
        <v>330</v>
      </c>
      <c r="V3863" s="121"/>
      <c r="W3863" s="121"/>
      <c r="X3863" s="122">
        <v>-4816</v>
      </c>
      <c r="Y3863" s="123"/>
      <c r="Z3863" s="92" t="s">
        <v>330</v>
      </c>
      <c r="AA3863" s="93">
        <v>106440</v>
      </c>
      <c r="AB3863" s="91" t="s">
        <v>331</v>
      </c>
    </row>
    <row r="3864" spans="2:28" s="95" customFormat="1" x14ac:dyDescent="0.2">
      <c r="B3864" s="124"/>
      <c r="C3864" s="123"/>
      <c r="D3864" s="91"/>
      <c r="E3864" s="91"/>
      <c r="F3864" s="91"/>
      <c r="G3864" s="124"/>
      <c r="H3864" s="123"/>
      <c r="I3864" s="124"/>
      <c r="J3864" s="121"/>
      <c r="K3864" s="121"/>
      <c r="L3864" s="123"/>
      <c r="M3864" s="92"/>
      <c r="O3864" s="89"/>
      <c r="Q3864" s="91"/>
      <c r="R3864" s="91"/>
      <c r="S3864" s="125">
        <v>43034</v>
      </c>
      <c r="T3864" s="123"/>
      <c r="U3864" s="120" t="s">
        <v>330</v>
      </c>
      <c r="V3864" s="121"/>
      <c r="W3864" s="121"/>
      <c r="X3864" s="122">
        <v>-597</v>
      </c>
      <c r="Y3864" s="123"/>
      <c r="Z3864" s="92" t="s">
        <v>330</v>
      </c>
      <c r="AA3864" s="93">
        <v>105843</v>
      </c>
      <c r="AB3864" s="91" t="s">
        <v>331</v>
      </c>
    </row>
    <row r="3865" spans="2:28" s="95" customFormat="1" x14ac:dyDescent="0.2">
      <c r="B3865" s="124"/>
      <c r="C3865" s="123"/>
      <c r="D3865" s="91"/>
      <c r="E3865" s="91"/>
      <c r="F3865" s="91"/>
      <c r="G3865" s="124"/>
      <c r="H3865" s="123"/>
      <c r="I3865" s="124"/>
      <c r="J3865" s="121"/>
      <c r="K3865" s="121"/>
      <c r="L3865" s="123"/>
      <c r="M3865" s="92"/>
      <c r="O3865" s="89"/>
      <c r="Q3865" s="91"/>
      <c r="R3865" s="91"/>
      <c r="S3865" s="125">
        <v>43090</v>
      </c>
      <c r="T3865" s="123"/>
      <c r="U3865" s="120" t="s">
        <v>330</v>
      </c>
      <c r="V3865" s="121"/>
      <c r="W3865" s="121"/>
      <c r="X3865" s="122">
        <v>-622</v>
      </c>
      <c r="Y3865" s="123"/>
      <c r="Z3865" s="92" t="s">
        <v>330</v>
      </c>
      <c r="AA3865" s="93">
        <v>105221</v>
      </c>
      <c r="AB3865" s="91" t="s">
        <v>331</v>
      </c>
    </row>
    <row r="3866" spans="2:28" s="95" customFormat="1" x14ac:dyDescent="0.2">
      <c r="B3866" s="124"/>
      <c r="C3866" s="123"/>
      <c r="D3866" s="91"/>
      <c r="E3866" s="91"/>
      <c r="F3866" s="91"/>
      <c r="G3866" s="124"/>
      <c r="H3866" s="123"/>
      <c r="I3866" s="124"/>
      <c r="J3866" s="121"/>
      <c r="K3866" s="121"/>
      <c r="L3866" s="123"/>
      <c r="M3866" s="92"/>
      <c r="O3866" s="89"/>
      <c r="Q3866" s="91"/>
      <c r="R3866" s="91"/>
      <c r="S3866" s="125">
        <v>43157</v>
      </c>
      <c r="T3866" s="123"/>
      <c r="U3866" s="120" t="s">
        <v>330</v>
      </c>
      <c r="V3866" s="121"/>
      <c r="W3866" s="121"/>
      <c r="X3866" s="122">
        <v>-30</v>
      </c>
      <c r="Y3866" s="123"/>
      <c r="Z3866" s="92" t="s">
        <v>330</v>
      </c>
      <c r="AA3866" s="93">
        <v>105191</v>
      </c>
      <c r="AB3866" s="91" t="s">
        <v>331</v>
      </c>
    </row>
    <row r="3867" spans="2:28" s="95" customFormat="1" x14ac:dyDescent="0.2">
      <c r="B3867" s="124"/>
      <c r="C3867" s="123"/>
      <c r="D3867" s="91"/>
      <c r="E3867" s="91"/>
      <c r="F3867" s="91"/>
      <c r="G3867" s="124"/>
      <c r="H3867" s="123"/>
      <c r="I3867" s="124"/>
      <c r="J3867" s="121"/>
      <c r="K3867" s="121"/>
      <c r="L3867" s="123"/>
      <c r="M3867" s="92"/>
      <c r="O3867" s="89"/>
      <c r="Q3867" s="91"/>
      <c r="R3867" s="91"/>
      <c r="S3867" s="125">
        <v>43181</v>
      </c>
      <c r="T3867" s="123"/>
      <c r="U3867" s="120" t="s">
        <v>330</v>
      </c>
      <c r="V3867" s="121"/>
      <c r="W3867" s="121"/>
      <c r="X3867" s="122">
        <v>-98</v>
      </c>
      <c r="Y3867" s="123"/>
      <c r="Z3867" s="92" t="s">
        <v>330</v>
      </c>
      <c r="AA3867" s="93">
        <v>105093</v>
      </c>
      <c r="AB3867" s="91" t="s">
        <v>331</v>
      </c>
    </row>
    <row r="3868" spans="2:28" s="95" customFormat="1" x14ac:dyDescent="0.2">
      <c r="B3868" s="124"/>
      <c r="C3868" s="123"/>
      <c r="D3868" s="91"/>
      <c r="E3868" s="91"/>
      <c r="F3868" s="91"/>
      <c r="G3868" s="124"/>
      <c r="H3868" s="123"/>
      <c r="I3868" s="124"/>
      <c r="J3868" s="121"/>
      <c r="K3868" s="121"/>
      <c r="L3868" s="123"/>
      <c r="M3868" s="92"/>
      <c r="O3868" s="89"/>
      <c r="Q3868" s="91"/>
      <c r="R3868" s="91"/>
      <c r="S3868" s="125">
        <v>43215</v>
      </c>
      <c r="T3868" s="123"/>
      <c r="U3868" s="120" t="s">
        <v>330</v>
      </c>
      <c r="V3868" s="121"/>
      <c r="W3868" s="121"/>
      <c r="X3868" s="122">
        <v>-195</v>
      </c>
      <c r="Y3868" s="123"/>
      <c r="Z3868" s="92" t="s">
        <v>330</v>
      </c>
      <c r="AA3868" s="93">
        <v>104898</v>
      </c>
      <c r="AB3868" s="91" t="s">
        <v>331</v>
      </c>
    </row>
    <row r="3869" spans="2:28" s="95" customFormat="1" x14ac:dyDescent="0.2">
      <c r="B3869" s="124"/>
      <c r="C3869" s="123"/>
      <c r="D3869" s="91"/>
      <c r="E3869" s="91"/>
      <c r="F3869" s="91"/>
      <c r="G3869" s="124"/>
      <c r="H3869" s="123"/>
      <c r="I3869" s="124"/>
      <c r="J3869" s="121"/>
      <c r="K3869" s="121"/>
      <c r="L3869" s="123"/>
      <c r="M3869" s="92"/>
      <c r="O3869" s="89"/>
      <c r="Q3869" s="91"/>
      <c r="R3869" s="91"/>
      <c r="S3869" s="125">
        <v>43272</v>
      </c>
      <c r="T3869" s="123"/>
      <c r="U3869" s="120" t="s">
        <v>330</v>
      </c>
      <c r="V3869" s="121"/>
      <c r="W3869" s="121"/>
      <c r="X3869" s="122">
        <v>-37</v>
      </c>
      <c r="Y3869" s="123"/>
      <c r="Z3869" s="92" t="s">
        <v>330</v>
      </c>
      <c r="AA3869" s="93">
        <v>104861</v>
      </c>
      <c r="AB3869" s="91" t="s">
        <v>331</v>
      </c>
    </row>
    <row r="3870" spans="2:28" s="95" customFormat="1" x14ac:dyDescent="0.2">
      <c r="B3870" s="124"/>
      <c r="C3870" s="123"/>
      <c r="D3870" s="91"/>
      <c r="E3870" s="91"/>
      <c r="F3870" s="91"/>
      <c r="G3870" s="124"/>
      <c r="H3870" s="123"/>
      <c r="I3870" s="124"/>
      <c r="J3870" s="121"/>
      <c r="K3870" s="121"/>
      <c r="L3870" s="123"/>
      <c r="M3870" s="92"/>
      <c r="O3870" s="89"/>
      <c r="Q3870" s="91"/>
      <c r="R3870" s="91"/>
      <c r="S3870" s="125">
        <v>43307</v>
      </c>
      <c r="T3870" s="123"/>
      <c r="U3870" s="120" t="s">
        <v>330</v>
      </c>
      <c r="V3870" s="121"/>
      <c r="W3870" s="121"/>
      <c r="X3870" s="122">
        <v>-4102</v>
      </c>
      <c r="Y3870" s="123"/>
      <c r="Z3870" s="92" t="s">
        <v>330</v>
      </c>
      <c r="AA3870" s="93">
        <v>100759</v>
      </c>
      <c r="AB3870" s="91" t="s">
        <v>333</v>
      </c>
    </row>
    <row r="3871" spans="2:28" s="95" customFormat="1" x14ac:dyDescent="0.2">
      <c r="B3871" s="124"/>
      <c r="C3871" s="123"/>
      <c r="D3871" s="91"/>
      <c r="E3871" s="91"/>
      <c r="F3871" s="91"/>
      <c r="G3871" s="124"/>
      <c r="H3871" s="123"/>
      <c r="I3871" s="124"/>
      <c r="J3871" s="121"/>
      <c r="K3871" s="121"/>
      <c r="L3871" s="123"/>
      <c r="M3871" s="92"/>
      <c r="O3871" s="89"/>
      <c r="Q3871" s="91"/>
      <c r="R3871" s="91"/>
      <c r="S3871" s="125">
        <v>43398</v>
      </c>
      <c r="T3871" s="123"/>
      <c r="U3871" s="120" t="s">
        <v>330</v>
      </c>
      <c r="V3871" s="121"/>
      <c r="W3871" s="121"/>
      <c r="X3871" s="122">
        <v>-8</v>
      </c>
      <c r="Y3871" s="123"/>
      <c r="Z3871" s="92" t="s">
        <v>330</v>
      </c>
      <c r="AA3871" s="93">
        <v>100751</v>
      </c>
      <c r="AB3871" s="91" t="s">
        <v>331</v>
      </c>
    </row>
    <row r="3872" spans="2:28" s="95" customFormat="1" ht="12.6" customHeight="1" x14ac:dyDescent="0.2">
      <c r="B3872" s="125">
        <v>40016</v>
      </c>
      <c r="C3872" s="123"/>
      <c r="D3872" s="91" t="s">
        <v>70</v>
      </c>
      <c r="E3872" s="91" t="s">
        <v>456</v>
      </c>
      <c r="F3872" s="91" t="s">
        <v>15</v>
      </c>
      <c r="G3872" s="124" t="s">
        <v>10</v>
      </c>
      <c r="H3872" s="123"/>
      <c r="I3872" s="124" t="s">
        <v>328</v>
      </c>
      <c r="J3872" s="121"/>
      <c r="K3872" s="121"/>
      <c r="L3872" s="123"/>
      <c r="M3872" s="92" t="s">
        <v>330</v>
      </c>
      <c r="O3872" s="93">
        <v>860000</v>
      </c>
      <c r="Q3872" s="91" t="s">
        <v>11</v>
      </c>
      <c r="R3872" s="91"/>
      <c r="S3872" s="125">
        <v>40086</v>
      </c>
      <c r="T3872" s="123"/>
      <c r="U3872" s="120" t="s">
        <v>330</v>
      </c>
      <c r="V3872" s="121"/>
      <c r="W3872" s="121"/>
      <c r="X3872" s="122">
        <v>-490000</v>
      </c>
      <c r="Y3872" s="123"/>
      <c r="Z3872" s="92" t="s">
        <v>330</v>
      </c>
      <c r="AA3872" s="93">
        <v>370000</v>
      </c>
      <c r="AB3872" s="91" t="s">
        <v>337</v>
      </c>
    </row>
    <row r="3873" spans="2:28" s="95" customFormat="1" ht="12.6" customHeight="1" x14ac:dyDescent="0.2">
      <c r="B3873" s="124"/>
      <c r="C3873" s="123"/>
      <c r="D3873" s="91"/>
      <c r="E3873" s="91"/>
      <c r="F3873" s="91"/>
      <c r="G3873" s="124"/>
      <c r="H3873" s="123"/>
      <c r="I3873" s="124"/>
      <c r="J3873" s="121"/>
      <c r="K3873" s="121"/>
      <c r="L3873" s="123"/>
      <c r="M3873" s="92"/>
      <c r="O3873" s="89"/>
      <c r="Q3873" s="91"/>
      <c r="R3873" s="91"/>
      <c r="S3873" s="125">
        <v>40177</v>
      </c>
      <c r="T3873" s="123"/>
      <c r="U3873" s="120" t="s">
        <v>330</v>
      </c>
      <c r="V3873" s="121"/>
      <c r="W3873" s="121"/>
      <c r="X3873" s="122">
        <v>6750000</v>
      </c>
      <c r="Y3873" s="123"/>
      <c r="Z3873" s="92" t="s">
        <v>330</v>
      </c>
      <c r="AA3873" s="93">
        <v>7120000</v>
      </c>
      <c r="AB3873" s="91" t="s">
        <v>337</v>
      </c>
    </row>
    <row r="3874" spans="2:28" s="95" customFormat="1" x14ac:dyDescent="0.2">
      <c r="B3874" s="124"/>
      <c r="C3874" s="123"/>
      <c r="D3874" s="91"/>
      <c r="E3874" s="91"/>
      <c r="F3874" s="91"/>
      <c r="G3874" s="124"/>
      <c r="H3874" s="123"/>
      <c r="I3874" s="124"/>
      <c r="J3874" s="121"/>
      <c r="K3874" s="121"/>
      <c r="L3874" s="123"/>
      <c r="M3874" s="92"/>
      <c r="O3874" s="89"/>
      <c r="Q3874" s="91"/>
      <c r="R3874" s="91"/>
      <c r="S3874" s="125">
        <v>40263</v>
      </c>
      <c r="T3874" s="123"/>
      <c r="U3874" s="120" t="s">
        <v>330</v>
      </c>
      <c r="V3874" s="121"/>
      <c r="W3874" s="121"/>
      <c r="X3874" s="122">
        <v>-6340000</v>
      </c>
      <c r="Y3874" s="123"/>
      <c r="Z3874" s="92" t="s">
        <v>330</v>
      </c>
      <c r="AA3874" s="93">
        <v>780000</v>
      </c>
      <c r="AB3874" s="91" t="s">
        <v>334</v>
      </c>
    </row>
    <row r="3875" spans="2:28" s="95" customFormat="1" x14ac:dyDescent="0.2">
      <c r="B3875" s="124"/>
      <c r="C3875" s="123"/>
      <c r="D3875" s="91"/>
      <c r="E3875" s="91"/>
      <c r="F3875" s="91"/>
      <c r="G3875" s="124"/>
      <c r="H3875" s="123"/>
      <c r="I3875" s="124"/>
      <c r="J3875" s="121"/>
      <c r="K3875" s="121"/>
      <c r="L3875" s="123"/>
      <c r="M3875" s="92"/>
      <c r="O3875" s="89"/>
      <c r="Q3875" s="91"/>
      <c r="R3875" s="91"/>
      <c r="S3875" s="125">
        <v>40373</v>
      </c>
      <c r="T3875" s="123"/>
      <c r="U3875" s="120" t="s">
        <v>330</v>
      </c>
      <c r="V3875" s="121"/>
      <c r="W3875" s="121"/>
      <c r="X3875" s="122">
        <v>-180000</v>
      </c>
      <c r="Y3875" s="123"/>
      <c r="Z3875" s="92" t="s">
        <v>330</v>
      </c>
      <c r="AA3875" s="93">
        <v>600000</v>
      </c>
      <c r="AB3875" s="91" t="s">
        <v>334</v>
      </c>
    </row>
    <row r="3876" spans="2:28" s="95" customFormat="1" x14ac:dyDescent="0.2">
      <c r="B3876" s="124"/>
      <c r="C3876" s="123"/>
      <c r="D3876" s="91"/>
      <c r="E3876" s="91"/>
      <c r="F3876" s="91"/>
      <c r="G3876" s="124"/>
      <c r="H3876" s="123"/>
      <c r="I3876" s="124"/>
      <c r="J3876" s="121"/>
      <c r="K3876" s="121"/>
      <c r="L3876" s="123"/>
      <c r="M3876" s="92"/>
      <c r="O3876" s="89"/>
      <c r="Q3876" s="91"/>
      <c r="R3876" s="91"/>
      <c r="S3876" s="125">
        <v>40451</v>
      </c>
      <c r="T3876" s="123"/>
      <c r="U3876" s="120" t="s">
        <v>330</v>
      </c>
      <c r="V3876" s="121"/>
      <c r="W3876" s="121"/>
      <c r="X3876" s="122">
        <v>125278</v>
      </c>
      <c r="Y3876" s="123"/>
      <c r="Z3876" s="92" t="s">
        <v>330</v>
      </c>
      <c r="AA3876" s="93">
        <v>725278</v>
      </c>
      <c r="AB3876" s="91" t="s">
        <v>334</v>
      </c>
    </row>
    <row r="3877" spans="2:28" s="95" customFormat="1" x14ac:dyDescent="0.2">
      <c r="B3877" s="124"/>
      <c r="C3877" s="123"/>
      <c r="D3877" s="91"/>
      <c r="E3877" s="91"/>
      <c r="F3877" s="91"/>
      <c r="G3877" s="124"/>
      <c r="H3877" s="123"/>
      <c r="I3877" s="124"/>
      <c r="J3877" s="121"/>
      <c r="K3877" s="121"/>
      <c r="L3877" s="123"/>
      <c r="M3877" s="92"/>
      <c r="O3877" s="89"/>
      <c r="Q3877" s="91"/>
      <c r="R3877" s="91"/>
      <c r="S3877" s="125">
        <v>40632</v>
      </c>
      <c r="T3877" s="123"/>
      <c r="U3877" s="120" t="s">
        <v>330</v>
      </c>
      <c r="V3877" s="121"/>
      <c r="W3877" s="121"/>
      <c r="X3877" s="122">
        <v>-1</v>
      </c>
      <c r="Y3877" s="123"/>
      <c r="Z3877" s="92" t="s">
        <v>330</v>
      </c>
      <c r="AA3877" s="93">
        <v>725277</v>
      </c>
      <c r="AB3877" s="91" t="s">
        <v>332</v>
      </c>
    </row>
    <row r="3878" spans="2:28" s="95" customFormat="1" x14ac:dyDescent="0.2">
      <c r="B3878" s="124"/>
      <c r="C3878" s="123"/>
      <c r="D3878" s="91"/>
      <c r="E3878" s="91"/>
      <c r="F3878" s="91"/>
      <c r="G3878" s="124"/>
      <c r="H3878" s="123"/>
      <c r="I3878" s="124"/>
      <c r="J3878" s="121"/>
      <c r="K3878" s="121"/>
      <c r="L3878" s="123"/>
      <c r="M3878" s="92"/>
      <c r="O3878" s="89"/>
      <c r="Q3878" s="91"/>
      <c r="R3878" s="91"/>
      <c r="S3878" s="125">
        <v>40723</v>
      </c>
      <c r="T3878" s="123"/>
      <c r="U3878" s="120" t="s">
        <v>330</v>
      </c>
      <c r="V3878" s="121"/>
      <c r="W3878" s="121"/>
      <c r="X3878" s="122">
        <v>-4</v>
      </c>
      <c r="Y3878" s="123"/>
      <c r="Z3878" s="92" t="s">
        <v>330</v>
      </c>
      <c r="AA3878" s="93">
        <v>725273</v>
      </c>
      <c r="AB3878" s="91" t="s">
        <v>332</v>
      </c>
    </row>
    <row r="3879" spans="2:28" s="95" customFormat="1" x14ac:dyDescent="0.2">
      <c r="B3879" s="124"/>
      <c r="C3879" s="123"/>
      <c r="D3879" s="91"/>
      <c r="E3879" s="91"/>
      <c r="F3879" s="91"/>
      <c r="G3879" s="124"/>
      <c r="H3879" s="123"/>
      <c r="I3879" s="124"/>
      <c r="J3879" s="121"/>
      <c r="K3879" s="121"/>
      <c r="L3879" s="123"/>
      <c r="M3879" s="92"/>
      <c r="O3879" s="89"/>
      <c r="Q3879" s="91"/>
      <c r="R3879" s="91"/>
      <c r="S3879" s="125">
        <v>41088</v>
      </c>
      <c r="T3879" s="123"/>
      <c r="U3879" s="120" t="s">
        <v>330</v>
      </c>
      <c r="V3879" s="121"/>
      <c r="W3879" s="121"/>
      <c r="X3879" s="122">
        <v>-1</v>
      </c>
      <c r="Y3879" s="123"/>
      <c r="Z3879" s="92" t="s">
        <v>330</v>
      </c>
      <c r="AA3879" s="93">
        <v>725272</v>
      </c>
      <c r="AB3879" s="91" t="s">
        <v>332</v>
      </c>
    </row>
    <row r="3880" spans="2:28" s="95" customFormat="1" x14ac:dyDescent="0.2">
      <c r="B3880" s="124"/>
      <c r="C3880" s="123"/>
      <c r="D3880" s="91"/>
      <c r="E3880" s="91"/>
      <c r="F3880" s="91"/>
      <c r="G3880" s="124"/>
      <c r="H3880" s="123"/>
      <c r="I3880" s="124"/>
      <c r="J3880" s="121"/>
      <c r="K3880" s="121"/>
      <c r="L3880" s="123"/>
      <c r="M3880" s="92"/>
      <c r="O3880" s="89"/>
      <c r="Q3880" s="91"/>
      <c r="R3880" s="91"/>
      <c r="S3880" s="125">
        <v>41179</v>
      </c>
      <c r="T3880" s="123"/>
      <c r="U3880" s="120" t="s">
        <v>330</v>
      </c>
      <c r="V3880" s="121"/>
      <c r="W3880" s="121"/>
      <c r="X3880" s="122">
        <v>-1</v>
      </c>
      <c r="Y3880" s="123"/>
      <c r="Z3880" s="92" t="s">
        <v>330</v>
      </c>
      <c r="AA3880" s="93">
        <v>725271</v>
      </c>
      <c r="AB3880" s="91" t="s">
        <v>332</v>
      </c>
    </row>
    <row r="3881" spans="2:28" s="95" customFormat="1" x14ac:dyDescent="0.2">
      <c r="B3881" s="124"/>
      <c r="C3881" s="123"/>
      <c r="D3881" s="91"/>
      <c r="E3881" s="91"/>
      <c r="F3881" s="91"/>
      <c r="G3881" s="124"/>
      <c r="H3881" s="123"/>
      <c r="I3881" s="124"/>
      <c r="J3881" s="121"/>
      <c r="K3881" s="121"/>
      <c r="L3881" s="123"/>
      <c r="M3881" s="92"/>
      <c r="O3881" s="89"/>
      <c r="Q3881" s="91"/>
      <c r="R3881" s="91"/>
      <c r="S3881" s="125">
        <v>41358</v>
      </c>
      <c r="T3881" s="123"/>
      <c r="U3881" s="120" t="s">
        <v>330</v>
      </c>
      <c r="V3881" s="121"/>
      <c r="W3881" s="121"/>
      <c r="X3881" s="122">
        <v>47663</v>
      </c>
      <c r="Y3881" s="123"/>
      <c r="Z3881" s="92" t="s">
        <v>330</v>
      </c>
      <c r="AA3881" s="93">
        <v>772934</v>
      </c>
      <c r="AB3881" s="91" t="s">
        <v>332</v>
      </c>
    </row>
    <row r="3882" spans="2:28" s="95" customFormat="1" x14ac:dyDescent="0.2">
      <c r="B3882" s="124"/>
      <c r="C3882" s="123"/>
      <c r="D3882" s="91"/>
      <c r="E3882" s="91"/>
      <c r="F3882" s="91"/>
      <c r="G3882" s="124"/>
      <c r="H3882" s="123"/>
      <c r="I3882" s="124"/>
      <c r="J3882" s="121"/>
      <c r="K3882" s="121"/>
      <c r="L3882" s="123"/>
      <c r="M3882" s="92"/>
      <c r="O3882" s="89"/>
      <c r="Q3882" s="91"/>
      <c r="R3882" s="91"/>
      <c r="S3882" s="125">
        <v>41631</v>
      </c>
      <c r="T3882" s="123"/>
      <c r="U3882" s="120" t="s">
        <v>330</v>
      </c>
      <c r="V3882" s="121"/>
      <c r="W3882" s="121"/>
      <c r="X3882" s="122">
        <v>-149</v>
      </c>
      <c r="Y3882" s="123"/>
      <c r="Z3882" s="92" t="s">
        <v>330</v>
      </c>
      <c r="AA3882" s="93">
        <v>772785</v>
      </c>
      <c r="AB3882" s="91" t="s">
        <v>332</v>
      </c>
    </row>
    <row r="3883" spans="2:28" s="95" customFormat="1" x14ac:dyDescent="0.2">
      <c r="B3883" s="124"/>
      <c r="C3883" s="123"/>
      <c r="D3883" s="91"/>
      <c r="E3883" s="91"/>
      <c r="F3883" s="91"/>
      <c r="G3883" s="124"/>
      <c r="H3883" s="123"/>
      <c r="I3883" s="124"/>
      <c r="J3883" s="121"/>
      <c r="K3883" s="121"/>
      <c r="L3883" s="123"/>
      <c r="M3883" s="92"/>
      <c r="O3883" s="89"/>
      <c r="Q3883" s="91"/>
      <c r="R3883" s="91"/>
      <c r="S3883" s="125">
        <v>41724</v>
      </c>
      <c r="T3883" s="123"/>
      <c r="U3883" s="120" t="s">
        <v>330</v>
      </c>
      <c r="V3883" s="121"/>
      <c r="W3883" s="121"/>
      <c r="X3883" s="122">
        <v>-5</v>
      </c>
      <c r="Y3883" s="123"/>
      <c r="Z3883" s="92" t="s">
        <v>330</v>
      </c>
      <c r="AA3883" s="93">
        <v>772780</v>
      </c>
      <c r="AB3883" s="91" t="s">
        <v>332</v>
      </c>
    </row>
    <row r="3884" spans="2:28" s="95" customFormat="1" x14ac:dyDescent="0.2">
      <c r="B3884" s="124"/>
      <c r="C3884" s="123"/>
      <c r="D3884" s="91"/>
      <c r="E3884" s="91"/>
      <c r="F3884" s="91"/>
      <c r="G3884" s="124"/>
      <c r="H3884" s="123"/>
      <c r="I3884" s="124"/>
      <c r="J3884" s="121"/>
      <c r="K3884" s="121"/>
      <c r="L3884" s="123"/>
      <c r="M3884" s="92"/>
      <c r="O3884" s="89"/>
      <c r="Q3884" s="91"/>
      <c r="R3884" s="91"/>
      <c r="S3884" s="125">
        <v>41816</v>
      </c>
      <c r="T3884" s="123"/>
      <c r="U3884" s="120" t="s">
        <v>330</v>
      </c>
      <c r="V3884" s="121"/>
      <c r="W3884" s="121"/>
      <c r="X3884" s="122">
        <v>-64</v>
      </c>
      <c r="Y3884" s="123"/>
      <c r="Z3884" s="92" t="s">
        <v>330</v>
      </c>
      <c r="AA3884" s="93">
        <v>772716</v>
      </c>
      <c r="AB3884" s="91" t="s">
        <v>332</v>
      </c>
    </row>
    <row r="3885" spans="2:28" s="95" customFormat="1" x14ac:dyDescent="0.2">
      <c r="B3885" s="124"/>
      <c r="C3885" s="123"/>
      <c r="D3885" s="91"/>
      <c r="E3885" s="91"/>
      <c r="F3885" s="91"/>
      <c r="G3885" s="124"/>
      <c r="H3885" s="123"/>
      <c r="I3885" s="124"/>
      <c r="J3885" s="121"/>
      <c r="K3885" s="121"/>
      <c r="L3885" s="123"/>
      <c r="M3885" s="92"/>
      <c r="O3885" s="89"/>
      <c r="Q3885" s="91"/>
      <c r="R3885" s="91"/>
      <c r="S3885" s="125">
        <v>41849</v>
      </c>
      <c r="T3885" s="123"/>
      <c r="U3885" s="120" t="s">
        <v>330</v>
      </c>
      <c r="V3885" s="121"/>
      <c r="W3885" s="121"/>
      <c r="X3885" s="122">
        <v>-19</v>
      </c>
      <c r="Y3885" s="123"/>
      <c r="Z3885" s="92" t="s">
        <v>330</v>
      </c>
      <c r="AA3885" s="93">
        <v>772697</v>
      </c>
      <c r="AB3885" s="91" t="s">
        <v>332</v>
      </c>
    </row>
    <row r="3886" spans="2:28" s="95" customFormat="1" x14ac:dyDescent="0.2">
      <c r="B3886" s="124"/>
      <c r="C3886" s="123"/>
      <c r="D3886" s="91"/>
      <c r="E3886" s="91"/>
      <c r="F3886" s="91"/>
      <c r="G3886" s="124"/>
      <c r="H3886" s="123"/>
      <c r="I3886" s="124"/>
      <c r="J3886" s="121"/>
      <c r="K3886" s="121"/>
      <c r="L3886" s="123"/>
      <c r="M3886" s="92"/>
      <c r="O3886" s="89"/>
      <c r="Q3886" s="91"/>
      <c r="R3886" s="91"/>
      <c r="S3886" s="125">
        <v>41911</v>
      </c>
      <c r="T3886" s="123"/>
      <c r="U3886" s="120" t="s">
        <v>330</v>
      </c>
      <c r="V3886" s="121"/>
      <c r="W3886" s="121"/>
      <c r="X3886" s="122">
        <v>-7</v>
      </c>
      <c r="Y3886" s="123"/>
      <c r="Z3886" s="92" t="s">
        <v>330</v>
      </c>
      <c r="AA3886" s="93">
        <v>772690</v>
      </c>
      <c r="AB3886" s="91" t="s">
        <v>332</v>
      </c>
    </row>
    <row r="3887" spans="2:28" s="95" customFormat="1" x14ac:dyDescent="0.2">
      <c r="B3887" s="124"/>
      <c r="C3887" s="123"/>
      <c r="D3887" s="91"/>
      <c r="E3887" s="91"/>
      <c r="F3887" s="91"/>
      <c r="G3887" s="124"/>
      <c r="H3887" s="123"/>
      <c r="I3887" s="124"/>
      <c r="J3887" s="121"/>
      <c r="K3887" s="121"/>
      <c r="L3887" s="123"/>
      <c r="M3887" s="92"/>
      <c r="O3887" s="89"/>
      <c r="Q3887" s="91"/>
      <c r="R3887" s="91"/>
      <c r="S3887" s="125">
        <v>42002</v>
      </c>
      <c r="T3887" s="123"/>
      <c r="U3887" s="120" t="s">
        <v>330</v>
      </c>
      <c r="V3887" s="121"/>
      <c r="W3887" s="121"/>
      <c r="X3887" s="122">
        <v>221158</v>
      </c>
      <c r="Y3887" s="123"/>
      <c r="Z3887" s="92" t="s">
        <v>330</v>
      </c>
      <c r="AA3887" s="93">
        <v>993848</v>
      </c>
      <c r="AB3887" s="91" t="s">
        <v>332</v>
      </c>
    </row>
    <row r="3888" spans="2:28" s="95" customFormat="1" x14ac:dyDescent="0.2">
      <c r="B3888" s="124"/>
      <c r="C3888" s="123"/>
      <c r="D3888" s="91"/>
      <c r="E3888" s="91"/>
      <c r="F3888" s="91"/>
      <c r="G3888" s="124"/>
      <c r="H3888" s="123"/>
      <c r="I3888" s="124"/>
      <c r="J3888" s="121"/>
      <c r="K3888" s="121"/>
      <c r="L3888" s="123"/>
      <c r="M3888" s="92"/>
      <c r="O3888" s="89"/>
      <c r="Q3888" s="91"/>
      <c r="R3888" s="91"/>
      <c r="S3888" s="125">
        <v>42089</v>
      </c>
      <c r="T3888" s="123"/>
      <c r="U3888" s="120" t="s">
        <v>330</v>
      </c>
      <c r="V3888" s="121"/>
      <c r="W3888" s="121"/>
      <c r="X3888" s="122">
        <v>-880</v>
      </c>
      <c r="Y3888" s="123"/>
      <c r="Z3888" s="92" t="s">
        <v>330</v>
      </c>
      <c r="AA3888" s="93">
        <v>992968</v>
      </c>
      <c r="AB3888" s="91" t="s">
        <v>332</v>
      </c>
    </row>
    <row r="3889" spans="2:28" s="95" customFormat="1" x14ac:dyDescent="0.2">
      <c r="B3889" s="124"/>
      <c r="C3889" s="123"/>
      <c r="D3889" s="91"/>
      <c r="E3889" s="91"/>
      <c r="F3889" s="91"/>
      <c r="G3889" s="124"/>
      <c r="H3889" s="123"/>
      <c r="I3889" s="124"/>
      <c r="J3889" s="121"/>
      <c r="K3889" s="121"/>
      <c r="L3889" s="123"/>
      <c r="M3889" s="92"/>
      <c r="O3889" s="89"/>
      <c r="Q3889" s="91"/>
      <c r="R3889" s="91"/>
      <c r="S3889" s="125">
        <v>42122</v>
      </c>
      <c r="T3889" s="123"/>
      <c r="U3889" s="120" t="s">
        <v>330</v>
      </c>
      <c r="V3889" s="121"/>
      <c r="W3889" s="121"/>
      <c r="X3889" s="122">
        <v>-2830</v>
      </c>
      <c r="Y3889" s="123"/>
      <c r="Z3889" s="92" t="s">
        <v>330</v>
      </c>
      <c r="AA3889" s="93">
        <v>990138</v>
      </c>
      <c r="AB3889" s="91" t="s">
        <v>332</v>
      </c>
    </row>
    <row r="3890" spans="2:28" s="95" customFormat="1" x14ac:dyDescent="0.2">
      <c r="B3890" s="124"/>
      <c r="C3890" s="123"/>
      <c r="D3890" s="91"/>
      <c r="E3890" s="91"/>
      <c r="F3890" s="91"/>
      <c r="G3890" s="124"/>
      <c r="H3890" s="123"/>
      <c r="I3890" s="124"/>
      <c r="J3890" s="121"/>
      <c r="K3890" s="121"/>
      <c r="L3890" s="123"/>
      <c r="M3890" s="92"/>
      <c r="O3890" s="89"/>
      <c r="Q3890" s="91"/>
      <c r="R3890" s="91"/>
      <c r="S3890" s="125">
        <v>42180</v>
      </c>
      <c r="T3890" s="123"/>
      <c r="U3890" s="120" t="s">
        <v>330</v>
      </c>
      <c r="V3890" s="121"/>
      <c r="W3890" s="121"/>
      <c r="X3890" s="122">
        <v>-2036</v>
      </c>
      <c r="Y3890" s="123"/>
      <c r="Z3890" s="92" t="s">
        <v>330</v>
      </c>
      <c r="AA3890" s="93">
        <v>988102</v>
      </c>
      <c r="AB3890" s="91" t="s">
        <v>332</v>
      </c>
    </row>
    <row r="3891" spans="2:28" s="95" customFormat="1" x14ac:dyDescent="0.2">
      <c r="B3891" s="124"/>
      <c r="C3891" s="123"/>
      <c r="D3891" s="91"/>
      <c r="E3891" s="91"/>
      <c r="F3891" s="91"/>
      <c r="G3891" s="124"/>
      <c r="H3891" s="123"/>
      <c r="I3891" s="124"/>
      <c r="J3891" s="121"/>
      <c r="K3891" s="121"/>
      <c r="L3891" s="123"/>
      <c r="M3891" s="92"/>
      <c r="O3891" s="89"/>
      <c r="Q3891" s="91"/>
      <c r="R3891" s="91"/>
      <c r="S3891" s="125">
        <v>42275</v>
      </c>
      <c r="T3891" s="123"/>
      <c r="U3891" s="120" t="s">
        <v>330</v>
      </c>
      <c r="V3891" s="121"/>
      <c r="W3891" s="121"/>
      <c r="X3891" s="122">
        <v>15293</v>
      </c>
      <c r="Y3891" s="123"/>
      <c r="Z3891" s="92" t="s">
        <v>330</v>
      </c>
      <c r="AA3891" s="93">
        <v>1003395</v>
      </c>
      <c r="AB3891" s="91" t="s">
        <v>332</v>
      </c>
    </row>
    <row r="3892" spans="2:28" s="95" customFormat="1" x14ac:dyDescent="0.2">
      <c r="B3892" s="124"/>
      <c r="C3892" s="123"/>
      <c r="D3892" s="91"/>
      <c r="E3892" s="91"/>
      <c r="F3892" s="91"/>
      <c r="G3892" s="124"/>
      <c r="H3892" s="123"/>
      <c r="I3892" s="124"/>
      <c r="J3892" s="121"/>
      <c r="K3892" s="121"/>
      <c r="L3892" s="123"/>
      <c r="M3892" s="92"/>
      <c r="O3892" s="89"/>
      <c r="Q3892" s="91"/>
      <c r="R3892" s="91"/>
      <c r="S3892" s="125">
        <v>42366</v>
      </c>
      <c r="T3892" s="123"/>
      <c r="U3892" s="120" t="s">
        <v>330</v>
      </c>
      <c r="V3892" s="121"/>
      <c r="W3892" s="121"/>
      <c r="X3892" s="122">
        <v>22214</v>
      </c>
      <c r="Y3892" s="123"/>
      <c r="Z3892" s="92" t="s">
        <v>330</v>
      </c>
      <c r="AA3892" s="93">
        <v>1025609</v>
      </c>
      <c r="AB3892" s="91" t="s">
        <v>332</v>
      </c>
    </row>
    <row r="3893" spans="2:28" s="95" customFormat="1" x14ac:dyDescent="0.2">
      <c r="B3893" s="124"/>
      <c r="C3893" s="123"/>
      <c r="D3893" s="91"/>
      <c r="E3893" s="91"/>
      <c r="F3893" s="91"/>
      <c r="G3893" s="124"/>
      <c r="H3893" s="123"/>
      <c r="I3893" s="124"/>
      <c r="J3893" s="121"/>
      <c r="K3893" s="121"/>
      <c r="L3893" s="123"/>
      <c r="M3893" s="92"/>
      <c r="O3893" s="89"/>
      <c r="Q3893" s="91"/>
      <c r="R3893" s="91"/>
      <c r="S3893" s="125">
        <v>42425</v>
      </c>
      <c r="T3893" s="123"/>
      <c r="U3893" s="120" t="s">
        <v>330</v>
      </c>
      <c r="V3893" s="121"/>
      <c r="W3893" s="121"/>
      <c r="X3893" s="122">
        <v>-33723</v>
      </c>
      <c r="Y3893" s="123"/>
      <c r="Z3893" s="92" t="s">
        <v>330</v>
      </c>
      <c r="AA3893" s="93">
        <v>991886</v>
      </c>
      <c r="AB3893" s="91" t="s">
        <v>333</v>
      </c>
    </row>
    <row r="3894" spans="2:28" s="95" customFormat="1" x14ac:dyDescent="0.2">
      <c r="B3894" s="124"/>
      <c r="C3894" s="123"/>
      <c r="D3894" s="91"/>
      <c r="E3894" s="91"/>
      <c r="F3894" s="91"/>
      <c r="G3894" s="124"/>
      <c r="H3894" s="123"/>
      <c r="I3894" s="124"/>
      <c r="J3894" s="121"/>
      <c r="K3894" s="121"/>
      <c r="L3894" s="123"/>
      <c r="M3894" s="92"/>
      <c r="O3894" s="89"/>
      <c r="Q3894" s="91"/>
      <c r="R3894" s="91"/>
      <c r="S3894" s="125">
        <v>42457</v>
      </c>
      <c r="T3894" s="123"/>
      <c r="U3894" s="120" t="s">
        <v>330</v>
      </c>
      <c r="V3894" s="121"/>
      <c r="W3894" s="121"/>
      <c r="X3894" s="122">
        <v>-707</v>
      </c>
      <c r="Y3894" s="123"/>
      <c r="Z3894" s="92" t="s">
        <v>330</v>
      </c>
      <c r="AA3894" s="93">
        <v>991179</v>
      </c>
      <c r="AB3894" s="91" t="s">
        <v>332</v>
      </c>
    </row>
    <row r="3895" spans="2:28" s="95" customFormat="1" x14ac:dyDescent="0.2">
      <c r="B3895" s="124"/>
      <c r="C3895" s="123"/>
      <c r="D3895" s="91"/>
      <c r="E3895" s="91"/>
      <c r="F3895" s="91"/>
      <c r="G3895" s="124"/>
      <c r="H3895" s="123"/>
      <c r="I3895" s="124"/>
      <c r="J3895" s="121"/>
      <c r="K3895" s="121"/>
      <c r="L3895" s="123"/>
      <c r="M3895" s="92"/>
      <c r="O3895" s="89"/>
      <c r="Q3895" s="91"/>
      <c r="R3895" s="91"/>
      <c r="S3895" s="125">
        <v>42521</v>
      </c>
      <c r="T3895" s="123"/>
      <c r="U3895" s="120" t="s">
        <v>330</v>
      </c>
      <c r="V3895" s="121"/>
      <c r="W3895" s="121"/>
      <c r="X3895" s="122">
        <v>-5534</v>
      </c>
      <c r="Y3895" s="123"/>
      <c r="Z3895" s="92" t="s">
        <v>330</v>
      </c>
      <c r="AA3895" s="93">
        <v>985645</v>
      </c>
      <c r="AB3895" s="91" t="s">
        <v>332</v>
      </c>
    </row>
    <row r="3896" spans="2:28" s="95" customFormat="1" x14ac:dyDescent="0.2">
      <c r="B3896" s="124"/>
      <c r="C3896" s="123"/>
      <c r="D3896" s="91"/>
      <c r="E3896" s="91"/>
      <c r="F3896" s="91"/>
      <c r="G3896" s="124"/>
      <c r="H3896" s="123"/>
      <c r="I3896" s="124"/>
      <c r="J3896" s="121"/>
      <c r="K3896" s="121"/>
      <c r="L3896" s="123"/>
      <c r="M3896" s="92"/>
      <c r="O3896" s="89"/>
      <c r="Q3896" s="91"/>
      <c r="R3896" s="91"/>
      <c r="S3896" s="125">
        <v>42548</v>
      </c>
      <c r="T3896" s="123"/>
      <c r="U3896" s="120" t="s">
        <v>330</v>
      </c>
      <c r="V3896" s="121"/>
      <c r="W3896" s="121"/>
      <c r="X3896" s="122">
        <v>-3306</v>
      </c>
      <c r="Y3896" s="123"/>
      <c r="Z3896" s="92" t="s">
        <v>330</v>
      </c>
      <c r="AA3896" s="93">
        <v>982339</v>
      </c>
      <c r="AB3896" s="91" t="s">
        <v>332</v>
      </c>
    </row>
    <row r="3897" spans="2:28" s="95" customFormat="1" x14ac:dyDescent="0.2">
      <c r="B3897" s="124"/>
      <c r="C3897" s="123"/>
      <c r="D3897" s="91"/>
      <c r="E3897" s="91"/>
      <c r="F3897" s="91"/>
      <c r="G3897" s="124"/>
      <c r="H3897" s="123"/>
      <c r="I3897" s="124"/>
      <c r="J3897" s="121"/>
      <c r="K3897" s="121"/>
      <c r="L3897" s="123"/>
      <c r="M3897" s="92"/>
      <c r="O3897" s="89"/>
      <c r="Q3897" s="91"/>
      <c r="R3897" s="91"/>
      <c r="S3897" s="125">
        <v>42578</v>
      </c>
      <c r="T3897" s="123"/>
      <c r="U3897" s="120" t="s">
        <v>330</v>
      </c>
      <c r="V3897" s="121"/>
      <c r="W3897" s="121"/>
      <c r="X3897" s="122">
        <v>-3325</v>
      </c>
      <c r="Y3897" s="123"/>
      <c r="Z3897" s="92" t="s">
        <v>330</v>
      </c>
      <c r="AA3897" s="93">
        <v>979014</v>
      </c>
      <c r="AB3897" s="91" t="s">
        <v>332</v>
      </c>
    </row>
    <row r="3898" spans="2:28" s="95" customFormat="1" x14ac:dyDescent="0.2">
      <c r="B3898" s="124"/>
      <c r="C3898" s="123"/>
      <c r="D3898" s="91"/>
      <c r="E3898" s="91"/>
      <c r="F3898" s="91"/>
      <c r="G3898" s="124"/>
      <c r="H3898" s="123"/>
      <c r="I3898" s="124"/>
      <c r="J3898" s="121"/>
      <c r="K3898" s="121"/>
      <c r="L3898" s="123"/>
      <c r="M3898" s="92"/>
      <c r="O3898" s="89"/>
      <c r="Q3898" s="91"/>
      <c r="R3898" s="91"/>
      <c r="S3898" s="125">
        <v>42641</v>
      </c>
      <c r="T3898" s="123"/>
      <c r="U3898" s="120" t="s">
        <v>330</v>
      </c>
      <c r="V3898" s="121"/>
      <c r="W3898" s="121"/>
      <c r="X3898" s="122">
        <v>-8237</v>
      </c>
      <c r="Y3898" s="123"/>
      <c r="Z3898" s="92" t="s">
        <v>330</v>
      </c>
      <c r="AA3898" s="93">
        <v>970777</v>
      </c>
      <c r="AB3898" s="91" t="s">
        <v>332</v>
      </c>
    </row>
    <row r="3899" spans="2:28" s="95" customFormat="1" x14ac:dyDescent="0.2">
      <c r="B3899" s="124"/>
      <c r="C3899" s="123"/>
      <c r="D3899" s="91"/>
      <c r="E3899" s="91"/>
      <c r="F3899" s="91"/>
      <c r="G3899" s="124"/>
      <c r="H3899" s="123"/>
      <c r="I3899" s="124"/>
      <c r="J3899" s="121"/>
      <c r="K3899" s="121"/>
      <c r="L3899" s="123"/>
      <c r="M3899" s="92"/>
      <c r="O3899" s="89"/>
      <c r="Q3899" s="91"/>
      <c r="R3899" s="91"/>
      <c r="S3899" s="125">
        <v>42668</v>
      </c>
      <c r="T3899" s="123"/>
      <c r="U3899" s="120" t="s">
        <v>330</v>
      </c>
      <c r="V3899" s="121"/>
      <c r="W3899" s="121"/>
      <c r="X3899" s="122">
        <v>29462</v>
      </c>
      <c r="Y3899" s="123"/>
      <c r="Z3899" s="92" t="s">
        <v>330</v>
      </c>
      <c r="AA3899" s="93">
        <v>1000239</v>
      </c>
      <c r="AB3899" s="91" t="s">
        <v>332</v>
      </c>
    </row>
    <row r="3900" spans="2:28" s="95" customFormat="1" x14ac:dyDescent="0.2">
      <c r="B3900" s="124"/>
      <c r="C3900" s="123"/>
      <c r="D3900" s="91"/>
      <c r="E3900" s="91"/>
      <c r="F3900" s="91"/>
      <c r="G3900" s="124"/>
      <c r="H3900" s="123"/>
      <c r="I3900" s="124"/>
      <c r="J3900" s="121"/>
      <c r="K3900" s="121"/>
      <c r="L3900" s="123"/>
      <c r="M3900" s="92"/>
      <c r="O3900" s="89"/>
      <c r="Q3900" s="91"/>
      <c r="R3900" s="91"/>
      <c r="S3900" s="125">
        <v>42681</v>
      </c>
      <c r="T3900" s="123"/>
      <c r="U3900" s="120"/>
      <c r="V3900" s="121"/>
      <c r="W3900" s="121"/>
      <c r="X3900" s="122">
        <v>0</v>
      </c>
      <c r="Y3900" s="123"/>
      <c r="Z3900" s="92" t="s">
        <v>330</v>
      </c>
      <c r="AA3900" s="93">
        <v>1000239</v>
      </c>
      <c r="AB3900" s="91" t="s">
        <v>332</v>
      </c>
    </row>
    <row r="3901" spans="2:28" s="95" customFormat="1" x14ac:dyDescent="0.2">
      <c r="B3901" s="124"/>
      <c r="C3901" s="123"/>
      <c r="D3901" s="91"/>
      <c r="E3901" s="91"/>
      <c r="F3901" s="91"/>
      <c r="G3901" s="124"/>
      <c r="H3901" s="123"/>
      <c r="I3901" s="124"/>
      <c r="J3901" s="121"/>
      <c r="K3901" s="121"/>
      <c r="L3901" s="123"/>
      <c r="M3901" s="92"/>
      <c r="O3901" s="89"/>
      <c r="Q3901" s="91"/>
      <c r="R3901" s="91"/>
      <c r="S3901" s="125">
        <v>42703</v>
      </c>
      <c r="T3901" s="123"/>
      <c r="U3901" s="120" t="s">
        <v>330</v>
      </c>
      <c r="V3901" s="121"/>
      <c r="W3901" s="121"/>
      <c r="X3901" s="122">
        <v>-428</v>
      </c>
      <c r="Y3901" s="123"/>
      <c r="Z3901" s="92" t="s">
        <v>330</v>
      </c>
      <c r="AA3901" s="93">
        <v>999811</v>
      </c>
      <c r="AB3901" s="91" t="s">
        <v>332</v>
      </c>
    </row>
    <row r="3902" spans="2:28" s="95" customFormat="1" x14ac:dyDescent="0.2">
      <c r="B3902" s="124"/>
      <c r="C3902" s="123"/>
      <c r="D3902" s="91"/>
      <c r="E3902" s="91"/>
      <c r="F3902" s="91"/>
      <c r="G3902" s="124"/>
      <c r="H3902" s="123"/>
      <c r="I3902" s="124"/>
      <c r="J3902" s="121"/>
      <c r="K3902" s="121"/>
      <c r="L3902" s="123"/>
      <c r="M3902" s="92"/>
      <c r="O3902" s="89"/>
      <c r="Q3902" s="91"/>
      <c r="R3902" s="91"/>
      <c r="S3902" s="125">
        <v>42731</v>
      </c>
      <c r="T3902" s="123"/>
      <c r="U3902" s="120" t="s">
        <v>330</v>
      </c>
      <c r="V3902" s="121"/>
      <c r="W3902" s="121"/>
      <c r="X3902" s="122">
        <v>-59</v>
      </c>
      <c r="Y3902" s="123"/>
      <c r="Z3902" s="92" t="s">
        <v>330</v>
      </c>
      <c r="AA3902" s="93">
        <v>999752</v>
      </c>
      <c r="AB3902" s="91" t="s">
        <v>331</v>
      </c>
    </row>
    <row r="3903" spans="2:28" s="95" customFormat="1" x14ac:dyDescent="0.2">
      <c r="B3903" s="124"/>
      <c r="C3903" s="123"/>
      <c r="D3903" s="91"/>
      <c r="E3903" s="91"/>
      <c r="F3903" s="91"/>
      <c r="G3903" s="124"/>
      <c r="H3903" s="123"/>
      <c r="I3903" s="124"/>
      <c r="J3903" s="121"/>
      <c r="K3903" s="121"/>
      <c r="L3903" s="123"/>
      <c r="M3903" s="92"/>
      <c r="O3903" s="89"/>
      <c r="Q3903" s="91"/>
      <c r="R3903" s="91"/>
      <c r="S3903" s="125">
        <v>42793</v>
      </c>
      <c r="T3903" s="123"/>
      <c r="U3903" s="120" t="s">
        <v>330</v>
      </c>
      <c r="V3903" s="121"/>
      <c r="W3903" s="121"/>
      <c r="X3903" s="122">
        <v>-905</v>
      </c>
      <c r="Y3903" s="123"/>
      <c r="Z3903" s="92" t="s">
        <v>330</v>
      </c>
      <c r="AA3903" s="93">
        <v>998847</v>
      </c>
      <c r="AB3903" s="91" t="s">
        <v>331</v>
      </c>
    </row>
    <row r="3904" spans="2:28" s="95" customFormat="1" x14ac:dyDescent="0.2">
      <c r="B3904" s="124"/>
      <c r="C3904" s="123"/>
      <c r="D3904" s="91"/>
      <c r="E3904" s="91"/>
      <c r="F3904" s="91"/>
      <c r="G3904" s="124"/>
      <c r="H3904" s="123"/>
      <c r="I3904" s="124"/>
      <c r="J3904" s="121"/>
      <c r="K3904" s="121"/>
      <c r="L3904" s="123"/>
      <c r="M3904" s="92"/>
      <c r="O3904" s="89"/>
      <c r="Q3904" s="91"/>
      <c r="R3904" s="91"/>
      <c r="S3904" s="125">
        <v>42851</v>
      </c>
      <c r="T3904" s="123"/>
      <c r="U3904" s="120" t="s">
        <v>330</v>
      </c>
      <c r="V3904" s="121"/>
      <c r="W3904" s="121"/>
      <c r="X3904" s="122">
        <v>-89</v>
      </c>
      <c r="Y3904" s="123"/>
      <c r="Z3904" s="92" t="s">
        <v>330</v>
      </c>
      <c r="AA3904" s="93">
        <v>998758</v>
      </c>
      <c r="AB3904" s="91" t="s">
        <v>331</v>
      </c>
    </row>
    <row r="3905" spans="2:28" s="95" customFormat="1" x14ac:dyDescent="0.2">
      <c r="B3905" s="124"/>
      <c r="C3905" s="123"/>
      <c r="D3905" s="91"/>
      <c r="E3905" s="91"/>
      <c r="F3905" s="91"/>
      <c r="G3905" s="124"/>
      <c r="H3905" s="123"/>
      <c r="I3905" s="124"/>
      <c r="J3905" s="121"/>
      <c r="K3905" s="121"/>
      <c r="L3905" s="123"/>
      <c r="M3905" s="92"/>
      <c r="O3905" s="89"/>
      <c r="Q3905" s="91"/>
      <c r="R3905" s="91"/>
      <c r="S3905" s="125">
        <v>42912</v>
      </c>
      <c r="T3905" s="123"/>
      <c r="U3905" s="120" t="s">
        <v>330</v>
      </c>
      <c r="V3905" s="121"/>
      <c r="W3905" s="121"/>
      <c r="X3905" s="122">
        <v>-683</v>
      </c>
      <c r="Y3905" s="123"/>
      <c r="Z3905" s="92" t="s">
        <v>330</v>
      </c>
      <c r="AA3905" s="93">
        <v>998075</v>
      </c>
      <c r="AB3905" s="91" t="s">
        <v>331</v>
      </c>
    </row>
    <row r="3906" spans="2:28" s="95" customFormat="1" x14ac:dyDescent="0.2">
      <c r="B3906" s="124"/>
      <c r="C3906" s="123"/>
      <c r="D3906" s="91"/>
      <c r="E3906" s="91"/>
      <c r="F3906" s="91"/>
      <c r="G3906" s="124"/>
      <c r="H3906" s="123"/>
      <c r="I3906" s="124"/>
      <c r="J3906" s="121"/>
      <c r="K3906" s="121"/>
      <c r="L3906" s="123"/>
      <c r="M3906" s="92"/>
      <c r="O3906" s="89"/>
      <c r="Q3906" s="91"/>
      <c r="R3906" s="91"/>
      <c r="S3906" s="125">
        <v>42942</v>
      </c>
      <c r="T3906" s="123"/>
      <c r="U3906" s="120" t="s">
        <v>330</v>
      </c>
      <c r="V3906" s="121"/>
      <c r="W3906" s="121"/>
      <c r="X3906" s="122">
        <v>-21</v>
      </c>
      <c r="Y3906" s="123"/>
      <c r="Z3906" s="92" t="s">
        <v>330</v>
      </c>
      <c r="AA3906" s="93">
        <v>998054</v>
      </c>
      <c r="AB3906" s="91" t="s">
        <v>331</v>
      </c>
    </row>
    <row r="3907" spans="2:28" s="95" customFormat="1" x14ac:dyDescent="0.2">
      <c r="B3907" s="124"/>
      <c r="C3907" s="123"/>
      <c r="D3907" s="91"/>
      <c r="E3907" s="91"/>
      <c r="F3907" s="91"/>
      <c r="G3907" s="124"/>
      <c r="H3907" s="123"/>
      <c r="I3907" s="124"/>
      <c r="J3907" s="121"/>
      <c r="K3907" s="121"/>
      <c r="L3907" s="123"/>
      <c r="M3907" s="92"/>
      <c r="O3907" s="89"/>
      <c r="Q3907" s="91"/>
      <c r="R3907" s="91"/>
      <c r="S3907" s="125">
        <v>43004</v>
      </c>
      <c r="T3907" s="123"/>
      <c r="U3907" s="120" t="s">
        <v>330</v>
      </c>
      <c r="V3907" s="121"/>
      <c r="W3907" s="121"/>
      <c r="X3907" s="122">
        <v>-3723</v>
      </c>
      <c r="Y3907" s="123"/>
      <c r="Z3907" s="92" t="s">
        <v>330</v>
      </c>
      <c r="AA3907" s="93">
        <v>994331</v>
      </c>
      <c r="AB3907" s="91" t="s">
        <v>331</v>
      </c>
    </row>
    <row r="3908" spans="2:28" s="95" customFormat="1" x14ac:dyDescent="0.2">
      <c r="B3908" s="124"/>
      <c r="C3908" s="123"/>
      <c r="D3908" s="91"/>
      <c r="E3908" s="91"/>
      <c r="F3908" s="91"/>
      <c r="G3908" s="124"/>
      <c r="H3908" s="123"/>
      <c r="I3908" s="124"/>
      <c r="J3908" s="121"/>
      <c r="K3908" s="121"/>
      <c r="L3908" s="123"/>
      <c r="M3908" s="92"/>
      <c r="O3908" s="89"/>
      <c r="Q3908" s="91"/>
      <c r="R3908" s="91"/>
      <c r="S3908" s="125">
        <v>43034</v>
      </c>
      <c r="T3908" s="123"/>
      <c r="U3908" s="120" t="s">
        <v>330</v>
      </c>
      <c r="V3908" s="121"/>
      <c r="W3908" s="121"/>
      <c r="X3908" s="122">
        <v>-462</v>
      </c>
      <c r="Y3908" s="123"/>
      <c r="Z3908" s="92" t="s">
        <v>330</v>
      </c>
      <c r="AA3908" s="93">
        <v>993869</v>
      </c>
      <c r="AB3908" s="91" t="s">
        <v>331</v>
      </c>
    </row>
    <row r="3909" spans="2:28" s="95" customFormat="1" x14ac:dyDescent="0.2">
      <c r="B3909" s="124"/>
      <c r="C3909" s="123"/>
      <c r="D3909" s="91"/>
      <c r="E3909" s="91"/>
      <c r="F3909" s="91"/>
      <c r="G3909" s="124"/>
      <c r="H3909" s="123"/>
      <c r="I3909" s="124"/>
      <c r="J3909" s="121"/>
      <c r="K3909" s="121"/>
      <c r="L3909" s="123"/>
      <c r="M3909" s="92"/>
      <c r="O3909" s="89"/>
      <c r="Q3909" s="91"/>
      <c r="R3909" s="91"/>
      <c r="S3909" s="125">
        <v>43090</v>
      </c>
      <c r="T3909" s="123"/>
      <c r="U3909" s="120" t="s">
        <v>330</v>
      </c>
      <c r="V3909" s="121"/>
      <c r="W3909" s="121"/>
      <c r="X3909" s="122">
        <v>-481</v>
      </c>
      <c r="Y3909" s="123"/>
      <c r="Z3909" s="92" t="s">
        <v>330</v>
      </c>
      <c r="AA3909" s="93">
        <v>993388</v>
      </c>
      <c r="AB3909" s="91" t="s">
        <v>331</v>
      </c>
    </row>
    <row r="3910" spans="2:28" s="95" customFormat="1" x14ac:dyDescent="0.2">
      <c r="B3910" s="124"/>
      <c r="C3910" s="123"/>
      <c r="D3910" s="91"/>
      <c r="E3910" s="91"/>
      <c r="F3910" s="91"/>
      <c r="G3910" s="124"/>
      <c r="H3910" s="123"/>
      <c r="I3910" s="124"/>
      <c r="J3910" s="121"/>
      <c r="K3910" s="121"/>
      <c r="L3910" s="123"/>
      <c r="M3910" s="92"/>
      <c r="O3910" s="89"/>
      <c r="Q3910" s="91"/>
      <c r="R3910" s="91"/>
      <c r="S3910" s="125">
        <v>43157</v>
      </c>
      <c r="T3910" s="123"/>
      <c r="U3910" s="120" t="s">
        <v>330</v>
      </c>
      <c r="V3910" s="121"/>
      <c r="W3910" s="121"/>
      <c r="X3910" s="122">
        <v>-23</v>
      </c>
      <c r="Y3910" s="123"/>
      <c r="Z3910" s="92" t="s">
        <v>330</v>
      </c>
      <c r="AA3910" s="93">
        <v>993365</v>
      </c>
      <c r="AB3910" s="91" t="s">
        <v>331</v>
      </c>
    </row>
    <row r="3911" spans="2:28" s="95" customFormat="1" x14ac:dyDescent="0.2">
      <c r="B3911" s="124"/>
      <c r="C3911" s="123"/>
      <c r="D3911" s="91"/>
      <c r="E3911" s="91"/>
      <c r="F3911" s="91"/>
      <c r="G3911" s="124"/>
      <c r="H3911" s="123"/>
      <c r="I3911" s="124"/>
      <c r="J3911" s="121"/>
      <c r="K3911" s="121"/>
      <c r="L3911" s="123"/>
      <c r="M3911" s="92"/>
      <c r="O3911" s="89"/>
      <c r="Q3911" s="91"/>
      <c r="R3911" s="91"/>
      <c r="S3911" s="125">
        <v>43181</v>
      </c>
      <c r="T3911" s="123"/>
      <c r="U3911" s="120" t="s">
        <v>330</v>
      </c>
      <c r="V3911" s="121"/>
      <c r="W3911" s="121"/>
      <c r="X3911" s="122">
        <v>-76</v>
      </c>
      <c r="Y3911" s="123"/>
      <c r="Z3911" s="92" t="s">
        <v>330</v>
      </c>
      <c r="AA3911" s="93">
        <v>993289</v>
      </c>
      <c r="AB3911" s="91" t="s">
        <v>331</v>
      </c>
    </row>
    <row r="3912" spans="2:28" s="95" customFormat="1" x14ac:dyDescent="0.2">
      <c r="B3912" s="124"/>
      <c r="C3912" s="123"/>
      <c r="D3912" s="91"/>
      <c r="E3912" s="91"/>
      <c r="F3912" s="91"/>
      <c r="G3912" s="124"/>
      <c r="H3912" s="123"/>
      <c r="I3912" s="124"/>
      <c r="J3912" s="121"/>
      <c r="K3912" s="121"/>
      <c r="L3912" s="123"/>
      <c r="M3912" s="92"/>
      <c r="O3912" s="89"/>
      <c r="Q3912" s="91"/>
      <c r="R3912" s="91"/>
      <c r="S3912" s="125">
        <v>43215</v>
      </c>
      <c r="T3912" s="123"/>
      <c r="U3912" s="120" t="s">
        <v>330</v>
      </c>
      <c r="V3912" s="121"/>
      <c r="W3912" s="121"/>
      <c r="X3912" s="122">
        <v>-151</v>
      </c>
      <c r="Y3912" s="123"/>
      <c r="Z3912" s="92" t="s">
        <v>330</v>
      </c>
      <c r="AA3912" s="93">
        <v>993138</v>
      </c>
      <c r="AB3912" s="91" t="s">
        <v>331</v>
      </c>
    </row>
    <row r="3913" spans="2:28" s="95" customFormat="1" x14ac:dyDescent="0.2">
      <c r="B3913" s="124"/>
      <c r="C3913" s="123"/>
      <c r="D3913" s="91"/>
      <c r="E3913" s="91"/>
      <c r="F3913" s="91"/>
      <c r="G3913" s="124"/>
      <c r="H3913" s="123"/>
      <c r="I3913" s="124"/>
      <c r="J3913" s="121"/>
      <c r="K3913" s="121"/>
      <c r="L3913" s="123"/>
      <c r="M3913" s="92"/>
      <c r="O3913" s="89"/>
      <c r="Q3913" s="91"/>
      <c r="R3913" s="91"/>
      <c r="S3913" s="125">
        <v>43272</v>
      </c>
      <c r="T3913" s="123"/>
      <c r="U3913" s="120" t="s">
        <v>330</v>
      </c>
      <c r="V3913" s="121"/>
      <c r="W3913" s="121"/>
      <c r="X3913" s="122">
        <v>-30</v>
      </c>
      <c r="Y3913" s="123"/>
      <c r="Z3913" s="92" t="s">
        <v>330</v>
      </c>
      <c r="AA3913" s="93">
        <v>993108</v>
      </c>
      <c r="AB3913" s="91" t="s">
        <v>331</v>
      </c>
    </row>
    <row r="3914" spans="2:28" s="95" customFormat="1" x14ac:dyDescent="0.2">
      <c r="B3914" s="124"/>
      <c r="C3914" s="123"/>
      <c r="D3914" s="91"/>
      <c r="E3914" s="91"/>
      <c r="F3914" s="91"/>
      <c r="G3914" s="124"/>
      <c r="H3914" s="123"/>
      <c r="I3914" s="124"/>
      <c r="J3914" s="121"/>
      <c r="K3914" s="121"/>
      <c r="L3914" s="123"/>
      <c r="M3914" s="92"/>
      <c r="O3914" s="89"/>
      <c r="Q3914" s="91"/>
      <c r="R3914" s="91"/>
      <c r="S3914" s="125">
        <v>43307</v>
      </c>
      <c r="T3914" s="123"/>
      <c r="U3914" s="120" t="s">
        <v>330</v>
      </c>
      <c r="V3914" s="121"/>
      <c r="W3914" s="121"/>
      <c r="X3914" s="122">
        <v>-128544</v>
      </c>
      <c r="Y3914" s="123"/>
      <c r="Z3914" s="92" t="s">
        <v>330</v>
      </c>
      <c r="AA3914" s="93">
        <v>864564</v>
      </c>
      <c r="AB3914" s="91" t="s">
        <v>333</v>
      </c>
    </row>
    <row r="3915" spans="2:28" s="95" customFormat="1" x14ac:dyDescent="0.2">
      <c r="B3915" s="124"/>
      <c r="C3915" s="123"/>
      <c r="D3915" s="91"/>
      <c r="E3915" s="91"/>
      <c r="F3915" s="91"/>
      <c r="G3915" s="124"/>
      <c r="H3915" s="123"/>
      <c r="I3915" s="124"/>
      <c r="J3915" s="121"/>
      <c r="K3915" s="121"/>
      <c r="L3915" s="123"/>
      <c r="M3915" s="92"/>
      <c r="O3915" s="89"/>
      <c r="Q3915" s="91"/>
      <c r="R3915" s="91"/>
      <c r="S3915" s="125">
        <v>43339</v>
      </c>
      <c r="T3915" s="123"/>
      <c r="U3915" s="120" t="s">
        <v>330</v>
      </c>
      <c r="V3915" s="121"/>
      <c r="W3915" s="121"/>
      <c r="X3915" s="122">
        <v>-7</v>
      </c>
      <c r="Y3915" s="123"/>
      <c r="Z3915" s="92" t="s">
        <v>330</v>
      </c>
      <c r="AA3915" s="93">
        <v>864557</v>
      </c>
      <c r="AB3915" s="91" t="s">
        <v>331</v>
      </c>
    </row>
    <row r="3916" spans="2:28" s="95" customFormat="1" x14ac:dyDescent="0.2">
      <c r="B3916" s="124"/>
      <c r="C3916" s="123"/>
      <c r="D3916" s="91"/>
      <c r="E3916" s="91"/>
      <c r="F3916" s="91"/>
      <c r="G3916" s="124"/>
      <c r="H3916" s="123"/>
      <c r="I3916" s="124"/>
      <c r="J3916" s="121"/>
      <c r="K3916" s="121"/>
      <c r="L3916" s="123"/>
      <c r="M3916" s="92"/>
      <c r="O3916" s="89"/>
      <c r="Q3916" s="91"/>
      <c r="R3916" s="91"/>
      <c r="S3916" s="125">
        <v>43369</v>
      </c>
      <c r="T3916" s="123"/>
      <c r="U3916" s="120" t="s">
        <v>330</v>
      </c>
      <c r="V3916" s="121"/>
      <c r="W3916" s="121"/>
      <c r="X3916" s="122">
        <v>-7</v>
      </c>
      <c r="Y3916" s="123"/>
      <c r="Z3916" s="92" t="s">
        <v>330</v>
      </c>
      <c r="AA3916" s="93">
        <v>864550</v>
      </c>
      <c r="AB3916" s="91" t="s">
        <v>331</v>
      </c>
    </row>
    <row r="3917" spans="2:28" s="95" customFormat="1" x14ac:dyDescent="0.2">
      <c r="B3917" s="124"/>
      <c r="C3917" s="123"/>
      <c r="D3917" s="91"/>
      <c r="E3917" s="91"/>
      <c r="F3917" s="91"/>
      <c r="G3917" s="124"/>
      <c r="H3917" s="123"/>
      <c r="I3917" s="124"/>
      <c r="J3917" s="121"/>
      <c r="K3917" s="121"/>
      <c r="L3917" s="123"/>
      <c r="M3917" s="92"/>
      <c r="O3917" s="89"/>
      <c r="Q3917" s="91"/>
      <c r="R3917" s="91"/>
      <c r="S3917" s="125">
        <v>43398</v>
      </c>
      <c r="T3917" s="123"/>
      <c r="U3917" s="120" t="s">
        <v>330</v>
      </c>
      <c r="V3917" s="121"/>
      <c r="W3917" s="121"/>
      <c r="X3917" s="122">
        <v>-265</v>
      </c>
      <c r="Y3917" s="123"/>
      <c r="Z3917" s="92" t="s">
        <v>330</v>
      </c>
      <c r="AA3917" s="93">
        <v>864285</v>
      </c>
      <c r="AB3917" s="91" t="s">
        <v>331</v>
      </c>
    </row>
    <row r="3918" spans="2:28" s="95" customFormat="1" ht="12.6" customHeight="1" x14ac:dyDescent="0.2">
      <c r="B3918" s="125">
        <v>40011</v>
      </c>
      <c r="C3918" s="123"/>
      <c r="D3918" s="91" t="s">
        <v>71</v>
      </c>
      <c r="E3918" s="91" t="s">
        <v>482</v>
      </c>
      <c r="F3918" s="91" t="s">
        <v>55</v>
      </c>
      <c r="G3918" s="124" t="s">
        <v>10</v>
      </c>
      <c r="H3918" s="123"/>
      <c r="I3918" s="124" t="s">
        <v>328</v>
      </c>
      <c r="J3918" s="121"/>
      <c r="K3918" s="121"/>
      <c r="L3918" s="123"/>
      <c r="M3918" s="92" t="s">
        <v>330</v>
      </c>
      <c r="O3918" s="93">
        <v>23480000</v>
      </c>
      <c r="Q3918" s="91" t="s">
        <v>11</v>
      </c>
      <c r="R3918" s="91"/>
      <c r="S3918" s="125">
        <v>40086</v>
      </c>
      <c r="T3918" s="123"/>
      <c r="U3918" s="120" t="s">
        <v>330</v>
      </c>
      <c r="V3918" s="121"/>
      <c r="W3918" s="121"/>
      <c r="X3918" s="122">
        <v>18530000</v>
      </c>
      <c r="Y3918" s="123"/>
      <c r="Z3918" s="92" t="s">
        <v>330</v>
      </c>
      <c r="AA3918" s="93">
        <v>42010000</v>
      </c>
      <c r="AB3918" s="91" t="s">
        <v>337</v>
      </c>
    </row>
    <row r="3919" spans="2:28" s="95" customFormat="1" ht="12.6" customHeight="1" x14ac:dyDescent="0.2">
      <c r="B3919" s="124"/>
      <c r="C3919" s="123"/>
      <c r="D3919" s="91"/>
      <c r="E3919" s="91"/>
      <c r="F3919" s="91"/>
      <c r="G3919" s="124"/>
      <c r="H3919" s="123"/>
      <c r="I3919" s="124"/>
      <c r="J3919" s="121"/>
      <c r="K3919" s="121"/>
      <c r="L3919" s="123"/>
      <c r="M3919" s="92"/>
      <c r="O3919" s="89"/>
      <c r="Q3919" s="91"/>
      <c r="R3919" s="91"/>
      <c r="S3919" s="125">
        <v>40177</v>
      </c>
      <c r="T3919" s="123"/>
      <c r="U3919" s="120" t="s">
        <v>330</v>
      </c>
      <c r="V3919" s="121"/>
      <c r="W3919" s="121"/>
      <c r="X3919" s="122">
        <v>24510000</v>
      </c>
      <c r="Y3919" s="123"/>
      <c r="Z3919" s="92" t="s">
        <v>330</v>
      </c>
      <c r="AA3919" s="93">
        <v>66520000</v>
      </c>
      <c r="AB3919" s="91" t="s">
        <v>337</v>
      </c>
    </row>
    <row r="3920" spans="2:28" s="95" customFormat="1" x14ac:dyDescent="0.2">
      <c r="B3920" s="124"/>
      <c r="C3920" s="123"/>
      <c r="D3920" s="91"/>
      <c r="E3920" s="91"/>
      <c r="F3920" s="91"/>
      <c r="G3920" s="124"/>
      <c r="H3920" s="123"/>
      <c r="I3920" s="124"/>
      <c r="J3920" s="121"/>
      <c r="K3920" s="121"/>
      <c r="L3920" s="123"/>
      <c r="M3920" s="92"/>
      <c r="O3920" s="89"/>
      <c r="Q3920" s="91"/>
      <c r="R3920" s="91"/>
      <c r="S3920" s="125">
        <v>40263</v>
      </c>
      <c r="T3920" s="123"/>
      <c r="U3920" s="120" t="s">
        <v>330</v>
      </c>
      <c r="V3920" s="121"/>
      <c r="W3920" s="121"/>
      <c r="X3920" s="122">
        <v>18360000</v>
      </c>
      <c r="Y3920" s="123"/>
      <c r="Z3920" s="92" t="s">
        <v>330</v>
      </c>
      <c r="AA3920" s="93">
        <v>84880000</v>
      </c>
      <c r="AB3920" s="91" t="s">
        <v>334</v>
      </c>
    </row>
    <row r="3921" spans="2:28" s="95" customFormat="1" x14ac:dyDescent="0.2">
      <c r="B3921" s="124"/>
      <c r="C3921" s="123"/>
      <c r="D3921" s="91"/>
      <c r="E3921" s="91"/>
      <c r="F3921" s="91"/>
      <c r="G3921" s="124"/>
      <c r="H3921" s="123"/>
      <c r="I3921" s="124"/>
      <c r="J3921" s="121"/>
      <c r="K3921" s="121"/>
      <c r="L3921" s="123"/>
      <c r="M3921" s="92"/>
      <c r="O3921" s="89"/>
      <c r="Q3921" s="91"/>
      <c r="R3921" s="91"/>
      <c r="S3921" s="125">
        <v>40373</v>
      </c>
      <c r="T3921" s="123"/>
      <c r="U3921" s="120" t="s">
        <v>330</v>
      </c>
      <c r="V3921" s="121"/>
      <c r="W3921" s="121"/>
      <c r="X3921" s="122">
        <v>-22580000</v>
      </c>
      <c r="Y3921" s="123"/>
      <c r="Z3921" s="92" t="s">
        <v>330</v>
      </c>
      <c r="AA3921" s="93">
        <v>62300000</v>
      </c>
      <c r="AB3921" s="91" t="s">
        <v>334</v>
      </c>
    </row>
    <row r="3922" spans="2:28" s="95" customFormat="1" x14ac:dyDescent="0.2">
      <c r="B3922" s="124"/>
      <c r="C3922" s="123"/>
      <c r="D3922" s="91"/>
      <c r="E3922" s="91"/>
      <c r="F3922" s="91"/>
      <c r="G3922" s="124"/>
      <c r="H3922" s="123"/>
      <c r="I3922" s="124"/>
      <c r="J3922" s="121"/>
      <c r="K3922" s="121"/>
      <c r="L3922" s="123"/>
      <c r="M3922" s="92"/>
      <c r="O3922" s="89"/>
      <c r="Q3922" s="91"/>
      <c r="R3922" s="91"/>
      <c r="S3922" s="125">
        <v>40451</v>
      </c>
      <c r="T3922" s="123"/>
      <c r="U3922" s="120" t="s">
        <v>330</v>
      </c>
      <c r="V3922" s="121"/>
      <c r="W3922" s="121"/>
      <c r="X3922" s="122">
        <v>-8194261</v>
      </c>
      <c r="Y3922" s="123"/>
      <c r="Z3922" s="92" t="s">
        <v>330</v>
      </c>
      <c r="AA3922" s="93">
        <v>54105739</v>
      </c>
      <c r="AB3922" s="91" t="s">
        <v>334</v>
      </c>
    </row>
    <row r="3923" spans="2:28" s="95" customFormat="1" x14ac:dyDescent="0.2">
      <c r="B3923" s="124"/>
      <c r="C3923" s="123"/>
      <c r="D3923" s="91"/>
      <c r="E3923" s="91"/>
      <c r="F3923" s="91"/>
      <c r="G3923" s="124"/>
      <c r="H3923" s="123"/>
      <c r="I3923" s="124"/>
      <c r="J3923" s="121"/>
      <c r="K3923" s="121"/>
      <c r="L3923" s="123"/>
      <c r="M3923" s="92"/>
      <c r="O3923" s="89"/>
      <c r="Q3923" s="91"/>
      <c r="R3923" s="91"/>
      <c r="S3923" s="125">
        <v>40549</v>
      </c>
      <c r="T3923" s="123"/>
      <c r="U3923" s="120" t="s">
        <v>330</v>
      </c>
      <c r="V3923" s="121"/>
      <c r="W3923" s="121"/>
      <c r="X3923" s="122">
        <v>-37</v>
      </c>
      <c r="Y3923" s="123"/>
      <c r="Z3923" s="92" t="s">
        <v>330</v>
      </c>
      <c r="AA3923" s="93">
        <v>54105702</v>
      </c>
      <c r="AB3923" s="91" t="s">
        <v>332</v>
      </c>
    </row>
    <row r="3924" spans="2:28" s="95" customFormat="1" x14ac:dyDescent="0.2">
      <c r="B3924" s="124"/>
      <c r="C3924" s="123"/>
      <c r="D3924" s="91"/>
      <c r="E3924" s="91"/>
      <c r="F3924" s="91"/>
      <c r="G3924" s="124"/>
      <c r="H3924" s="123"/>
      <c r="I3924" s="124"/>
      <c r="J3924" s="121"/>
      <c r="K3924" s="121"/>
      <c r="L3924" s="123"/>
      <c r="M3924" s="92"/>
      <c r="O3924" s="89"/>
      <c r="Q3924" s="91"/>
      <c r="R3924" s="91"/>
      <c r="S3924" s="125">
        <v>40618</v>
      </c>
      <c r="T3924" s="123"/>
      <c r="U3924" s="120" t="s">
        <v>330</v>
      </c>
      <c r="V3924" s="121"/>
      <c r="W3924" s="121"/>
      <c r="X3924" s="122">
        <v>-29400000</v>
      </c>
      <c r="Y3924" s="123"/>
      <c r="Z3924" s="92" t="s">
        <v>330</v>
      </c>
      <c r="AA3924" s="93">
        <v>24705702</v>
      </c>
      <c r="AB3924" s="91" t="s">
        <v>331</v>
      </c>
    </row>
    <row r="3925" spans="2:28" s="95" customFormat="1" x14ac:dyDescent="0.2">
      <c r="B3925" s="124"/>
      <c r="C3925" s="123"/>
      <c r="D3925" s="91"/>
      <c r="E3925" s="91"/>
      <c r="F3925" s="91"/>
      <c r="G3925" s="124"/>
      <c r="H3925" s="123"/>
      <c r="I3925" s="124"/>
      <c r="J3925" s="121"/>
      <c r="K3925" s="121"/>
      <c r="L3925" s="123"/>
      <c r="M3925" s="92"/>
      <c r="O3925" s="89"/>
      <c r="Q3925" s="91"/>
      <c r="R3925" s="91"/>
      <c r="S3925" s="125">
        <v>40632</v>
      </c>
      <c r="T3925" s="123"/>
      <c r="U3925" s="120" t="s">
        <v>330</v>
      </c>
      <c r="V3925" s="121"/>
      <c r="W3925" s="121"/>
      <c r="X3925" s="122">
        <v>-34</v>
      </c>
      <c r="Y3925" s="123"/>
      <c r="Z3925" s="92" t="s">
        <v>330</v>
      </c>
      <c r="AA3925" s="93">
        <v>24705668</v>
      </c>
      <c r="AB3925" s="91" t="s">
        <v>332</v>
      </c>
    </row>
    <row r="3926" spans="2:28" s="95" customFormat="1" x14ac:dyDescent="0.2">
      <c r="B3926" s="124"/>
      <c r="C3926" s="123"/>
      <c r="D3926" s="91"/>
      <c r="E3926" s="91"/>
      <c r="F3926" s="91"/>
      <c r="G3926" s="124"/>
      <c r="H3926" s="123"/>
      <c r="I3926" s="124"/>
      <c r="J3926" s="121"/>
      <c r="K3926" s="121"/>
      <c r="L3926" s="123"/>
      <c r="M3926" s="92"/>
      <c r="O3926" s="89"/>
      <c r="Q3926" s="91"/>
      <c r="R3926" s="91" t="s">
        <v>483</v>
      </c>
      <c r="S3926" s="125">
        <v>40689</v>
      </c>
      <c r="T3926" s="123"/>
      <c r="U3926" s="120" t="s">
        <v>330</v>
      </c>
      <c r="V3926" s="121"/>
      <c r="W3926" s="121"/>
      <c r="X3926" s="122">
        <v>-20077503.050000001</v>
      </c>
      <c r="Y3926" s="123"/>
      <c r="Z3926" s="92" t="s">
        <v>330</v>
      </c>
      <c r="AA3926" s="93">
        <v>4628164.95</v>
      </c>
      <c r="AB3926" s="91" t="s">
        <v>335</v>
      </c>
    </row>
    <row r="3927" spans="2:28" s="95" customFormat="1" ht="12.6" customHeight="1" x14ac:dyDescent="0.2">
      <c r="B3927" s="125">
        <v>40016</v>
      </c>
      <c r="C3927" s="123"/>
      <c r="D3927" s="91" t="s">
        <v>272</v>
      </c>
      <c r="E3927" s="91" t="s">
        <v>484</v>
      </c>
      <c r="F3927" s="91" t="s">
        <v>40</v>
      </c>
      <c r="G3927" s="124" t="s">
        <v>10</v>
      </c>
      <c r="H3927" s="123"/>
      <c r="I3927" s="124" t="s">
        <v>328</v>
      </c>
      <c r="J3927" s="121"/>
      <c r="K3927" s="121"/>
      <c r="L3927" s="123"/>
      <c r="M3927" s="92" t="s">
        <v>330</v>
      </c>
      <c r="O3927" s="93">
        <v>4210000</v>
      </c>
      <c r="Q3927" s="91" t="s">
        <v>11</v>
      </c>
      <c r="R3927" s="91"/>
      <c r="S3927" s="125">
        <v>40086</v>
      </c>
      <c r="T3927" s="123"/>
      <c r="U3927" s="120" t="s">
        <v>330</v>
      </c>
      <c r="V3927" s="121"/>
      <c r="W3927" s="121"/>
      <c r="X3927" s="122">
        <v>1780000</v>
      </c>
      <c r="Y3927" s="123"/>
      <c r="Z3927" s="92" t="s">
        <v>330</v>
      </c>
      <c r="AA3927" s="93">
        <v>5990000</v>
      </c>
      <c r="AB3927" s="91" t="s">
        <v>337</v>
      </c>
    </row>
    <row r="3928" spans="2:28" s="95" customFormat="1" ht="12.6" customHeight="1" x14ac:dyDescent="0.2">
      <c r="B3928" s="124"/>
      <c r="C3928" s="123"/>
      <c r="D3928" s="91"/>
      <c r="E3928" s="91"/>
      <c r="F3928" s="91"/>
      <c r="G3928" s="124"/>
      <c r="H3928" s="123"/>
      <c r="I3928" s="124"/>
      <c r="J3928" s="121"/>
      <c r="K3928" s="121"/>
      <c r="L3928" s="123"/>
      <c r="M3928" s="92"/>
      <c r="O3928" s="89"/>
      <c r="Q3928" s="91"/>
      <c r="R3928" s="91"/>
      <c r="S3928" s="125">
        <v>40177</v>
      </c>
      <c r="T3928" s="123"/>
      <c r="U3928" s="120" t="s">
        <v>330</v>
      </c>
      <c r="V3928" s="121"/>
      <c r="W3928" s="121"/>
      <c r="X3928" s="122">
        <v>2840000</v>
      </c>
      <c r="Y3928" s="123"/>
      <c r="Z3928" s="92" t="s">
        <v>330</v>
      </c>
      <c r="AA3928" s="93">
        <v>8830000</v>
      </c>
      <c r="AB3928" s="91" t="s">
        <v>337</v>
      </c>
    </row>
    <row r="3929" spans="2:28" s="95" customFormat="1" x14ac:dyDescent="0.2">
      <c r="B3929" s="124"/>
      <c r="C3929" s="123"/>
      <c r="D3929" s="91"/>
      <c r="E3929" s="91"/>
      <c r="F3929" s="91"/>
      <c r="G3929" s="124"/>
      <c r="H3929" s="123"/>
      <c r="I3929" s="124"/>
      <c r="J3929" s="121"/>
      <c r="K3929" s="121"/>
      <c r="L3929" s="123"/>
      <c r="M3929" s="92"/>
      <c r="O3929" s="89"/>
      <c r="Q3929" s="91"/>
      <c r="R3929" s="91"/>
      <c r="S3929" s="125">
        <v>40263</v>
      </c>
      <c r="T3929" s="123"/>
      <c r="U3929" s="120" t="s">
        <v>330</v>
      </c>
      <c r="V3929" s="121"/>
      <c r="W3929" s="121"/>
      <c r="X3929" s="122">
        <v>2800000</v>
      </c>
      <c r="Y3929" s="123"/>
      <c r="Z3929" s="92" t="s">
        <v>330</v>
      </c>
      <c r="AA3929" s="93">
        <v>11630000</v>
      </c>
      <c r="AB3929" s="91" t="s">
        <v>334</v>
      </c>
    </row>
    <row r="3930" spans="2:28" s="95" customFormat="1" x14ac:dyDescent="0.2">
      <c r="B3930" s="124"/>
      <c r="C3930" s="123"/>
      <c r="D3930" s="91"/>
      <c r="E3930" s="91"/>
      <c r="F3930" s="91"/>
      <c r="G3930" s="124"/>
      <c r="H3930" s="123"/>
      <c r="I3930" s="124"/>
      <c r="J3930" s="121"/>
      <c r="K3930" s="121"/>
      <c r="L3930" s="123"/>
      <c r="M3930" s="92"/>
      <c r="O3930" s="89"/>
      <c r="Q3930" s="91"/>
      <c r="R3930" s="91"/>
      <c r="S3930" s="125">
        <v>40373</v>
      </c>
      <c r="T3930" s="123"/>
      <c r="U3930" s="120" t="s">
        <v>330</v>
      </c>
      <c r="V3930" s="121"/>
      <c r="W3930" s="121"/>
      <c r="X3930" s="122">
        <v>-5730000</v>
      </c>
      <c r="Y3930" s="123"/>
      <c r="Z3930" s="92" t="s">
        <v>330</v>
      </c>
      <c r="AA3930" s="93">
        <v>5900000</v>
      </c>
      <c r="AB3930" s="91" t="s">
        <v>334</v>
      </c>
    </row>
    <row r="3931" spans="2:28" s="95" customFormat="1" x14ac:dyDescent="0.2">
      <c r="B3931" s="124"/>
      <c r="C3931" s="123"/>
      <c r="D3931" s="91"/>
      <c r="E3931" s="91"/>
      <c r="F3931" s="91"/>
      <c r="G3931" s="124"/>
      <c r="H3931" s="123"/>
      <c r="I3931" s="124"/>
      <c r="J3931" s="121"/>
      <c r="K3931" s="121"/>
      <c r="L3931" s="123"/>
      <c r="M3931" s="92"/>
      <c r="O3931" s="89"/>
      <c r="Q3931" s="91"/>
      <c r="R3931" s="91"/>
      <c r="S3931" s="125">
        <v>40451</v>
      </c>
      <c r="T3931" s="123"/>
      <c r="U3931" s="120" t="s">
        <v>330</v>
      </c>
      <c r="V3931" s="121"/>
      <c r="W3931" s="121"/>
      <c r="X3931" s="122">
        <v>2658280</v>
      </c>
      <c r="Y3931" s="123"/>
      <c r="Z3931" s="92" t="s">
        <v>330</v>
      </c>
      <c r="AA3931" s="93">
        <v>8558280</v>
      </c>
      <c r="AB3931" s="91" t="s">
        <v>334</v>
      </c>
    </row>
    <row r="3932" spans="2:28" s="95" customFormat="1" x14ac:dyDescent="0.2">
      <c r="B3932" s="124"/>
      <c r="C3932" s="123"/>
      <c r="D3932" s="91"/>
      <c r="E3932" s="91"/>
      <c r="F3932" s="91"/>
      <c r="G3932" s="124"/>
      <c r="H3932" s="123"/>
      <c r="I3932" s="124"/>
      <c r="J3932" s="121"/>
      <c r="K3932" s="121"/>
      <c r="L3932" s="123"/>
      <c r="M3932" s="92"/>
      <c r="O3932" s="89"/>
      <c r="Q3932" s="91"/>
      <c r="R3932" s="91"/>
      <c r="S3932" s="125">
        <v>40549</v>
      </c>
      <c r="T3932" s="123"/>
      <c r="U3932" s="120" t="s">
        <v>330</v>
      </c>
      <c r="V3932" s="121"/>
      <c r="W3932" s="121"/>
      <c r="X3932" s="122">
        <v>-12</v>
      </c>
      <c r="Y3932" s="123"/>
      <c r="Z3932" s="92" t="s">
        <v>330</v>
      </c>
      <c r="AA3932" s="93">
        <v>8558268</v>
      </c>
      <c r="AB3932" s="91" t="s">
        <v>332</v>
      </c>
    </row>
    <row r="3933" spans="2:28" s="95" customFormat="1" x14ac:dyDescent="0.2">
      <c r="B3933" s="124"/>
      <c r="C3933" s="123"/>
      <c r="D3933" s="91"/>
      <c r="E3933" s="91"/>
      <c r="F3933" s="91"/>
      <c r="G3933" s="124"/>
      <c r="H3933" s="123"/>
      <c r="I3933" s="124"/>
      <c r="J3933" s="121"/>
      <c r="K3933" s="121"/>
      <c r="L3933" s="123"/>
      <c r="M3933" s="92"/>
      <c r="O3933" s="89"/>
      <c r="Q3933" s="91"/>
      <c r="R3933" s="91"/>
      <c r="S3933" s="125">
        <v>40632</v>
      </c>
      <c r="T3933" s="123"/>
      <c r="U3933" s="120" t="s">
        <v>330</v>
      </c>
      <c r="V3933" s="121"/>
      <c r="W3933" s="121"/>
      <c r="X3933" s="122">
        <v>-14</v>
      </c>
      <c r="Y3933" s="123"/>
      <c r="Z3933" s="92" t="s">
        <v>330</v>
      </c>
      <c r="AA3933" s="93">
        <v>8558254</v>
      </c>
      <c r="AB3933" s="91" t="s">
        <v>332</v>
      </c>
    </row>
    <row r="3934" spans="2:28" s="95" customFormat="1" x14ac:dyDescent="0.2">
      <c r="B3934" s="124"/>
      <c r="C3934" s="123"/>
      <c r="D3934" s="91"/>
      <c r="E3934" s="91"/>
      <c r="F3934" s="91"/>
      <c r="G3934" s="124"/>
      <c r="H3934" s="123"/>
      <c r="I3934" s="124"/>
      <c r="J3934" s="121"/>
      <c r="K3934" s="121"/>
      <c r="L3934" s="123"/>
      <c r="M3934" s="92"/>
      <c r="O3934" s="89"/>
      <c r="Q3934" s="91"/>
      <c r="R3934" s="91"/>
      <c r="S3934" s="125">
        <v>40723</v>
      </c>
      <c r="T3934" s="123"/>
      <c r="U3934" s="120" t="s">
        <v>330</v>
      </c>
      <c r="V3934" s="121"/>
      <c r="W3934" s="121"/>
      <c r="X3934" s="122">
        <v>-129</v>
      </c>
      <c r="Y3934" s="123"/>
      <c r="Z3934" s="92" t="s">
        <v>330</v>
      </c>
      <c r="AA3934" s="93">
        <v>8558125</v>
      </c>
      <c r="AB3934" s="91" t="s">
        <v>332</v>
      </c>
    </row>
    <row r="3935" spans="2:28" s="95" customFormat="1" x14ac:dyDescent="0.2">
      <c r="B3935" s="124"/>
      <c r="C3935" s="123"/>
      <c r="D3935" s="91"/>
      <c r="E3935" s="91"/>
      <c r="F3935" s="91"/>
      <c r="G3935" s="124"/>
      <c r="H3935" s="123"/>
      <c r="I3935" s="124"/>
      <c r="J3935" s="121"/>
      <c r="K3935" s="121"/>
      <c r="L3935" s="123"/>
      <c r="M3935" s="92"/>
      <c r="O3935" s="89"/>
      <c r="Q3935" s="91"/>
      <c r="R3935" s="91"/>
      <c r="S3935" s="125">
        <v>41088</v>
      </c>
      <c r="T3935" s="123"/>
      <c r="U3935" s="120" t="s">
        <v>330</v>
      </c>
      <c r="V3935" s="121"/>
      <c r="W3935" s="121"/>
      <c r="X3935" s="122">
        <v>-94</v>
      </c>
      <c r="Y3935" s="123"/>
      <c r="Z3935" s="92" t="s">
        <v>330</v>
      </c>
      <c r="AA3935" s="93">
        <v>8558031</v>
      </c>
      <c r="AB3935" s="91" t="s">
        <v>332</v>
      </c>
    </row>
    <row r="3936" spans="2:28" s="95" customFormat="1" x14ac:dyDescent="0.2">
      <c r="B3936" s="124"/>
      <c r="C3936" s="123"/>
      <c r="D3936" s="91"/>
      <c r="E3936" s="91"/>
      <c r="F3936" s="91"/>
      <c r="G3936" s="124"/>
      <c r="H3936" s="123"/>
      <c r="I3936" s="124"/>
      <c r="J3936" s="121"/>
      <c r="K3936" s="121"/>
      <c r="L3936" s="123"/>
      <c r="M3936" s="92"/>
      <c r="O3936" s="89"/>
      <c r="Q3936" s="91"/>
      <c r="R3936" s="91"/>
      <c r="S3936" s="125">
        <v>41179</v>
      </c>
      <c r="T3936" s="123"/>
      <c r="U3936" s="120" t="s">
        <v>330</v>
      </c>
      <c r="V3936" s="121"/>
      <c r="W3936" s="121"/>
      <c r="X3936" s="122">
        <v>-256</v>
      </c>
      <c r="Y3936" s="123"/>
      <c r="Z3936" s="92" t="s">
        <v>330</v>
      </c>
      <c r="AA3936" s="93">
        <v>8557775</v>
      </c>
      <c r="AB3936" s="91" t="s">
        <v>332</v>
      </c>
    </row>
    <row r="3937" spans="2:28" s="95" customFormat="1" x14ac:dyDescent="0.2">
      <c r="B3937" s="124"/>
      <c r="C3937" s="123"/>
      <c r="D3937" s="91"/>
      <c r="E3937" s="91"/>
      <c r="F3937" s="91"/>
      <c r="G3937" s="124"/>
      <c r="H3937" s="123"/>
      <c r="I3937" s="124"/>
      <c r="J3937" s="121"/>
      <c r="K3937" s="121"/>
      <c r="L3937" s="123"/>
      <c r="M3937" s="92"/>
      <c r="O3937" s="89"/>
      <c r="Q3937" s="91"/>
      <c r="R3937" s="91"/>
      <c r="S3937" s="125">
        <v>41270</v>
      </c>
      <c r="T3937" s="123"/>
      <c r="U3937" s="120" t="s">
        <v>330</v>
      </c>
      <c r="V3937" s="121"/>
      <c r="W3937" s="121"/>
      <c r="X3937" s="122">
        <v>-43</v>
      </c>
      <c r="Y3937" s="123"/>
      <c r="Z3937" s="92" t="s">
        <v>330</v>
      </c>
      <c r="AA3937" s="93">
        <v>8557732</v>
      </c>
      <c r="AB3937" s="91" t="s">
        <v>332</v>
      </c>
    </row>
    <row r="3938" spans="2:28" s="95" customFormat="1" x14ac:dyDescent="0.2">
      <c r="B3938" s="124"/>
      <c r="C3938" s="123"/>
      <c r="D3938" s="91"/>
      <c r="E3938" s="91"/>
      <c r="F3938" s="91"/>
      <c r="G3938" s="124"/>
      <c r="H3938" s="123"/>
      <c r="I3938" s="124"/>
      <c r="J3938" s="121"/>
      <c r="K3938" s="121"/>
      <c r="L3938" s="123"/>
      <c r="M3938" s="92"/>
      <c r="O3938" s="89"/>
      <c r="Q3938" s="91"/>
      <c r="R3938" s="91"/>
      <c r="S3938" s="125">
        <v>41358</v>
      </c>
      <c r="T3938" s="123"/>
      <c r="U3938" s="120" t="s">
        <v>330</v>
      </c>
      <c r="V3938" s="121"/>
      <c r="W3938" s="121"/>
      <c r="X3938" s="122">
        <v>-162</v>
      </c>
      <c r="Y3938" s="123"/>
      <c r="Z3938" s="92" t="s">
        <v>330</v>
      </c>
      <c r="AA3938" s="93">
        <v>8557570</v>
      </c>
      <c r="AB3938" s="91" t="s">
        <v>332</v>
      </c>
    </row>
    <row r="3939" spans="2:28" s="95" customFormat="1" x14ac:dyDescent="0.2">
      <c r="B3939" s="124"/>
      <c r="C3939" s="123"/>
      <c r="D3939" s="91"/>
      <c r="E3939" s="91"/>
      <c r="F3939" s="91"/>
      <c r="G3939" s="124"/>
      <c r="H3939" s="123"/>
      <c r="I3939" s="124"/>
      <c r="J3939" s="121"/>
      <c r="K3939" s="121"/>
      <c r="L3939" s="123"/>
      <c r="M3939" s="92"/>
      <c r="O3939" s="89"/>
      <c r="Q3939" s="91"/>
      <c r="R3939" s="91"/>
      <c r="S3939" s="125">
        <v>41452</v>
      </c>
      <c r="T3939" s="123"/>
      <c r="U3939" s="120" t="s">
        <v>330</v>
      </c>
      <c r="V3939" s="121"/>
      <c r="W3939" s="121"/>
      <c r="X3939" s="122">
        <v>-60</v>
      </c>
      <c r="Y3939" s="123"/>
      <c r="Z3939" s="92" t="s">
        <v>330</v>
      </c>
      <c r="AA3939" s="93">
        <v>8557510</v>
      </c>
      <c r="AB3939" s="91" t="s">
        <v>332</v>
      </c>
    </row>
    <row r="3940" spans="2:28" s="95" customFormat="1" x14ac:dyDescent="0.2">
      <c r="B3940" s="124"/>
      <c r="C3940" s="123"/>
      <c r="D3940" s="91"/>
      <c r="E3940" s="91"/>
      <c r="F3940" s="91"/>
      <c r="G3940" s="124"/>
      <c r="H3940" s="123"/>
      <c r="I3940" s="124"/>
      <c r="J3940" s="121"/>
      <c r="K3940" s="121"/>
      <c r="L3940" s="123"/>
      <c r="M3940" s="92"/>
      <c r="O3940" s="89"/>
      <c r="Q3940" s="91"/>
      <c r="R3940" s="91"/>
      <c r="S3940" s="125">
        <v>41544</v>
      </c>
      <c r="T3940" s="123"/>
      <c r="U3940" s="120" t="s">
        <v>330</v>
      </c>
      <c r="V3940" s="121"/>
      <c r="W3940" s="121"/>
      <c r="X3940" s="122">
        <v>-21</v>
      </c>
      <c r="Y3940" s="123"/>
      <c r="Z3940" s="92" t="s">
        <v>330</v>
      </c>
      <c r="AA3940" s="93">
        <v>8557489</v>
      </c>
      <c r="AB3940" s="91" t="s">
        <v>332</v>
      </c>
    </row>
    <row r="3941" spans="2:28" s="95" customFormat="1" x14ac:dyDescent="0.2">
      <c r="B3941" s="124"/>
      <c r="C3941" s="123"/>
      <c r="D3941" s="91"/>
      <c r="E3941" s="91"/>
      <c r="F3941" s="91"/>
      <c r="G3941" s="124"/>
      <c r="H3941" s="123"/>
      <c r="I3941" s="124"/>
      <c r="J3941" s="121"/>
      <c r="K3941" s="121"/>
      <c r="L3941" s="123"/>
      <c r="M3941" s="92"/>
      <c r="O3941" s="89"/>
      <c r="Q3941" s="91"/>
      <c r="R3941" s="91"/>
      <c r="S3941" s="125">
        <v>41631</v>
      </c>
      <c r="T3941" s="123"/>
      <c r="U3941" s="120" t="s">
        <v>330</v>
      </c>
      <c r="V3941" s="121"/>
      <c r="W3941" s="121"/>
      <c r="X3941" s="122">
        <v>-35751</v>
      </c>
      <c r="Y3941" s="123"/>
      <c r="Z3941" s="92" t="s">
        <v>330</v>
      </c>
      <c r="AA3941" s="93">
        <v>8521738</v>
      </c>
      <c r="AB3941" s="91" t="s">
        <v>332</v>
      </c>
    </row>
    <row r="3942" spans="2:28" s="95" customFormat="1" x14ac:dyDescent="0.2">
      <c r="B3942" s="124"/>
      <c r="C3942" s="123"/>
      <c r="D3942" s="91"/>
      <c r="E3942" s="91"/>
      <c r="F3942" s="91"/>
      <c r="G3942" s="124"/>
      <c r="H3942" s="123"/>
      <c r="I3942" s="124"/>
      <c r="J3942" s="121"/>
      <c r="K3942" s="121"/>
      <c r="L3942" s="123"/>
      <c r="M3942" s="92"/>
      <c r="O3942" s="89"/>
      <c r="Q3942" s="91"/>
      <c r="R3942" s="91"/>
      <c r="S3942" s="125">
        <v>41724</v>
      </c>
      <c r="T3942" s="123"/>
      <c r="U3942" s="120" t="s">
        <v>330</v>
      </c>
      <c r="V3942" s="121"/>
      <c r="W3942" s="121"/>
      <c r="X3942" s="122">
        <v>-1246</v>
      </c>
      <c r="Y3942" s="123"/>
      <c r="Z3942" s="92" t="s">
        <v>330</v>
      </c>
      <c r="AA3942" s="93">
        <v>8520492</v>
      </c>
      <c r="AB3942" s="91" t="s">
        <v>332</v>
      </c>
    </row>
    <row r="3943" spans="2:28" s="95" customFormat="1" x14ac:dyDescent="0.2">
      <c r="B3943" s="124"/>
      <c r="C3943" s="123"/>
      <c r="D3943" s="91"/>
      <c r="E3943" s="91"/>
      <c r="F3943" s="91"/>
      <c r="G3943" s="124"/>
      <c r="H3943" s="123"/>
      <c r="I3943" s="124"/>
      <c r="J3943" s="121"/>
      <c r="K3943" s="121"/>
      <c r="L3943" s="123"/>
      <c r="M3943" s="92"/>
      <c r="O3943" s="89"/>
      <c r="Q3943" s="91"/>
      <c r="R3943" s="91"/>
      <c r="S3943" s="125">
        <v>41816</v>
      </c>
      <c r="T3943" s="123"/>
      <c r="U3943" s="120" t="s">
        <v>330</v>
      </c>
      <c r="V3943" s="121"/>
      <c r="W3943" s="121"/>
      <c r="X3943" s="122">
        <v>-14660</v>
      </c>
      <c r="Y3943" s="123"/>
      <c r="Z3943" s="92" t="s">
        <v>330</v>
      </c>
      <c r="AA3943" s="93">
        <v>8505832</v>
      </c>
      <c r="AB3943" s="91" t="s">
        <v>332</v>
      </c>
    </row>
    <row r="3944" spans="2:28" s="95" customFormat="1" x14ac:dyDescent="0.2">
      <c r="B3944" s="124"/>
      <c r="C3944" s="123"/>
      <c r="D3944" s="91"/>
      <c r="E3944" s="91"/>
      <c r="F3944" s="91"/>
      <c r="G3944" s="124"/>
      <c r="H3944" s="123"/>
      <c r="I3944" s="124"/>
      <c r="J3944" s="121"/>
      <c r="K3944" s="121"/>
      <c r="L3944" s="123"/>
      <c r="M3944" s="92"/>
      <c r="O3944" s="89"/>
      <c r="Q3944" s="91"/>
      <c r="R3944" s="91"/>
      <c r="S3944" s="125">
        <v>41849</v>
      </c>
      <c r="T3944" s="123"/>
      <c r="U3944" s="120" t="s">
        <v>330</v>
      </c>
      <c r="V3944" s="121"/>
      <c r="W3944" s="121"/>
      <c r="X3944" s="122">
        <v>-28986</v>
      </c>
      <c r="Y3944" s="123"/>
      <c r="Z3944" s="92" t="s">
        <v>330</v>
      </c>
      <c r="AA3944" s="93">
        <v>8476846</v>
      </c>
      <c r="AB3944" s="91" t="s">
        <v>332</v>
      </c>
    </row>
    <row r="3945" spans="2:28" s="95" customFormat="1" x14ac:dyDescent="0.2">
      <c r="B3945" s="124"/>
      <c r="C3945" s="123"/>
      <c r="D3945" s="91"/>
      <c r="E3945" s="91"/>
      <c r="F3945" s="91"/>
      <c r="G3945" s="124"/>
      <c r="H3945" s="123"/>
      <c r="I3945" s="124"/>
      <c r="J3945" s="121"/>
      <c r="K3945" s="121"/>
      <c r="L3945" s="123"/>
      <c r="M3945" s="92"/>
      <c r="O3945" s="89"/>
      <c r="Q3945" s="91"/>
      <c r="R3945" s="91"/>
      <c r="S3945" s="125">
        <v>41911</v>
      </c>
      <c r="T3945" s="123"/>
      <c r="U3945" s="120" t="s">
        <v>330</v>
      </c>
      <c r="V3945" s="121"/>
      <c r="W3945" s="121"/>
      <c r="X3945" s="122">
        <v>-9490</v>
      </c>
      <c r="Y3945" s="123"/>
      <c r="Z3945" s="92" t="s">
        <v>330</v>
      </c>
      <c r="AA3945" s="93">
        <v>8467356</v>
      </c>
      <c r="AB3945" s="91" t="s">
        <v>332</v>
      </c>
    </row>
    <row r="3946" spans="2:28" s="95" customFormat="1" x14ac:dyDescent="0.2">
      <c r="B3946" s="124"/>
      <c r="C3946" s="123"/>
      <c r="D3946" s="91"/>
      <c r="E3946" s="91"/>
      <c r="F3946" s="91"/>
      <c r="G3946" s="124"/>
      <c r="H3946" s="123"/>
      <c r="I3946" s="124"/>
      <c r="J3946" s="121"/>
      <c r="K3946" s="121"/>
      <c r="L3946" s="123"/>
      <c r="M3946" s="92"/>
      <c r="O3946" s="89"/>
      <c r="Q3946" s="91"/>
      <c r="R3946" s="91"/>
      <c r="S3946" s="125">
        <v>42002</v>
      </c>
      <c r="T3946" s="123"/>
      <c r="U3946" s="120" t="s">
        <v>330</v>
      </c>
      <c r="V3946" s="121"/>
      <c r="W3946" s="121"/>
      <c r="X3946" s="122">
        <v>-1009361</v>
      </c>
      <c r="Y3946" s="123"/>
      <c r="Z3946" s="92" t="s">
        <v>330</v>
      </c>
      <c r="AA3946" s="93">
        <v>7457995</v>
      </c>
      <c r="AB3946" s="91" t="s">
        <v>332</v>
      </c>
    </row>
    <row r="3947" spans="2:28" s="95" customFormat="1" x14ac:dyDescent="0.2">
      <c r="B3947" s="124"/>
      <c r="C3947" s="123"/>
      <c r="D3947" s="91"/>
      <c r="E3947" s="91"/>
      <c r="F3947" s="91"/>
      <c r="G3947" s="124"/>
      <c r="H3947" s="123"/>
      <c r="I3947" s="124"/>
      <c r="J3947" s="121"/>
      <c r="K3947" s="121"/>
      <c r="L3947" s="123"/>
      <c r="M3947" s="92"/>
      <c r="O3947" s="89"/>
      <c r="Q3947" s="91"/>
      <c r="R3947" s="91"/>
      <c r="S3947" s="125">
        <v>42089</v>
      </c>
      <c r="T3947" s="123"/>
      <c r="U3947" s="120" t="s">
        <v>330</v>
      </c>
      <c r="V3947" s="121"/>
      <c r="W3947" s="121"/>
      <c r="X3947" s="122">
        <v>-376129</v>
      </c>
      <c r="Y3947" s="123"/>
      <c r="Z3947" s="92" t="s">
        <v>330</v>
      </c>
      <c r="AA3947" s="93">
        <v>7081866</v>
      </c>
      <c r="AB3947" s="91" t="s">
        <v>332</v>
      </c>
    </row>
    <row r="3948" spans="2:28" s="95" customFormat="1" x14ac:dyDescent="0.2">
      <c r="B3948" s="124"/>
      <c r="C3948" s="123"/>
      <c r="D3948" s="91"/>
      <c r="E3948" s="91"/>
      <c r="F3948" s="91"/>
      <c r="G3948" s="124"/>
      <c r="H3948" s="123"/>
      <c r="I3948" s="124"/>
      <c r="J3948" s="121"/>
      <c r="K3948" s="121"/>
      <c r="L3948" s="123"/>
      <c r="M3948" s="92"/>
      <c r="O3948" s="89"/>
      <c r="Q3948" s="91"/>
      <c r="R3948" s="91"/>
      <c r="S3948" s="125">
        <v>42122</v>
      </c>
      <c r="T3948" s="123"/>
      <c r="U3948" s="120" t="s">
        <v>330</v>
      </c>
      <c r="V3948" s="121"/>
      <c r="W3948" s="121"/>
      <c r="X3948" s="122">
        <v>-1379506</v>
      </c>
      <c r="Y3948" s="123"/>
      <c r="Z3948" s="92" t="s">
        <v>330</v>
      </c>
      <c r="AA3948" s="93">
        <v>5702360</v>
      </c>
      <c r="AB3948" s="91" t="s">
        <v>332</v>
      </c>
    </row>
    <row r="3949" spans="2:28" s="95" customFormat="1" x14ac:dyDescent="0.2">
      <c r="B3949" s="124"/>
      <c r="C3949" s="123"/>
      <c r="D3949" s="91"/>
      <c r="E3949" s="91"/>
      <c r="F3949" s="91"/>
      <c r="G3949" s="124"/>
      <c r="H3949" s="123"/>
      <c r="I3949" s="124"/>
      <c r="J3949" s="121"/>
      <c r="K3949" s="121"/>
      <c r="L3949" s="123"/>
      <c r="M3949" s="92"/>
      <c r="O3949" s="89"/>
      <c r="Q3949" s="91"/>
      <c r="R3949" s="91"/>
      <c r="S3949" s="125">
        <v>42180</v>
      </c>
      <c r="T3949" s="123"/>
      <c r="U3949" s="120" t="s">
        <v>330</v>
      </c>
      <c r="V3949" s="121"/>
      <c r="W3949" s="121"/>
      <c r="X3949" s="122">
        <v>-322597</v>
      </c>
      <c r="Y3949" s="123"/>
      <c r="Z3949" s="92" t="s">
        <v>330</v>
      </c>
      <c r="AA3949" s="93">
        <v>5379763</v>
      </c>
      <c r="AB3949" s="91" t="s">
        <v>332</v>
      </c>
    </row>
    <row r="3950" spans="2:28" s="95" customFormat="1" x14ac:dyDescent="0.2">
      <c r="B3950" s="124"/>
      <c r="C3950" s="123"/>
      <c r="D3950" s="91"/>
      <c r="E3950" s="91"/>
      <c r="F3950" s="91"/>
      <c r="G3950" s="124"/>
      <c r="H3950" s="123"/>
      <c r="I3950" s="124"/>
      <c r="J3950" s="121"/>
      <c r="K3950" s="121"/>
      <c r="L3950" s="123"/>
      <c r="M3950" s="92"/>
      <c r="O3950" s="89"/>
      <c r="Q3950" s="91"/>
      <c r="R3950" s="91"/>
      <c r="S3950" s="125">
        <v>42275</v>
      </c>
      <c r="T3950" s="123"/>
      <c r="U3950" s="120" t="s">
        <v>330</v>
      </c>
      <c r="V3950" s="121"/>
      <c r="W3950" s="121"/>
      <c r="X3950" s="122">
        <v>-416164</v>
      </c>
      <c r="Y3950" s="123"/>
      <c r="Z3950" s="92" t="s">
        <v>330</v>
      </c>
      <c r="AA3950" s="93">
        <v>4963599</v>
      </c>
      <c r="AB3950" s="91" t="s">
        <v>332</v>
      </c>
    </row>
    <row r="3951" spans="2:28" s="95" customFormat="1" x14ac:dyDescent="0.2">
      <c r="B3951" s="124"/>
      <c r="C3951" s="123"/>
      <c r="D3951" s="91"/>
      <c r="E3951" s="91"/>
      <c r="F3951" s="91"/>
      <c r="G3951" s="124"/>
      <c r="H3951" s="123"/>
      <c r="I3951" s="124"/>
      <c r="J3951" s="121"/>
      <c r="K3951" s="121"/>
      <c r="L3951" s="123"/>
      <c r="M3951" s="92"/>
      <c r="O3951" s="89"/>
      <c r="Q3951" s="91"/>
      <c r="R3951" s="91"/>
      <c r="S3951" s="125">
        <v>42366</v>
      </c>
      <c r="T3951" s="123"/>
      <c r="U3951" s="120" t="s">
        <v>330</v>
      </c>
      <c r="V3951" s="121"/>
      <c r="W3951" s="121"/>
      <c r="X3951" s="122">
        <v>-295000</v>
      </c>
      <c r="Y3951" s="123"/>
      <c r="Z3951" s="92" t="s">
        <v>330</v>
      </c>
      <c r="AA3951" s="93">
        <v>4668599</v>
      </c>
      <c r="AB3951" s="91" t="s">
        <v>332</v>
      </c>
    </row>
    <row r="3952" spans="2:28" s="95" customFormat="1" x14ac:dyDescent="0.2">
      <c r="B3952" s="124"/>
      <c r="C3952" s="123"/>
      <c r="D3952" s="91"/>
      <c r="E3952" s="91"/>
      <c r="F3952" s="91"/>
      <c r="G3952" s="124"/>
      <c r="H3952" s="123"/>
      <c r="I3952" s="124"/>
      <c r="J3952" s="121"/>
      <c r="K3952" s="121"/>
      <c r="L3952" s="123"/>
      <c r="M3952" s="92"/>
      <c r="O3952" s="89"/>
      <c r="Q3952" s="91"/>
      <c r="R3952" s="91"/>
      <c r="S3952" s="125">
        <v>42425</v>
      </c>
      <c r="T3952" s="123"/>
      <c r="U3952" s="120" t="s">
        <v>330</v>
      </c>
      <c r="V3952" s="121"/>
      <c r="W3952" s="121"/>
      <c r="X3952" s="122">
        <v>-988991</v>
      </c>
      <c r="Y3952" s="123"/>
      <c r="Z3952" s="92" t="s">
        <v>330</v>
      </c>
      <c r="AA3952" s="93">
        <v>3679608</v>
      </c>
      <c r="AB3952" s="91" t="s">
        <v>333</v>
      </c>
    </row>
    <row r="3953" spans="2:28" s="95" customFormat="1" x14ac:dyDescent="0.2">
      <c r="B3953" s="124"/>
      <c r="C3953" s="123"/>
      <c r="D3953" s="91"/>
      <c r="E3953" s="91"/>
      <c r="F3953" s="91"/>
      <c r="G3953" s="124"/>
      <c r="H3953" s="123"/>
      <c r="I3953" s="124"/>
      <c r="J3953" s="121"/>
      <c r="K3953" s="121"/>
      <c r="L3953" s="123"/>
      <c r="M3953" s="92"/>
      <c r="O3953" s="89"/>
      <c r="Q3953" s="91"/>
      <c r="R3953" s="91"/>
      <c r="S3953" s="125">
        <v>42457</v>
      </c>
      <c r="T3953" s="123"/>
      <c r="U3953" s="120" t="s">
        <v>330</v>
      </c>
      <c r="V3953" s="121"/>
      <c r="W3953" s="121"/>
      <c r="X3953" s="122">
        <v>-20369</v>
      </c>
      <c r="Y3953" s="123"/>
      <c r="Z3953" s="92" t="s">
        <v>330</v>
      </c>
      <c r="AA3953" s="93">
        <v>3659239</v>
      </c>
      <c r="AB3953" s="91" t="s">
        <v>332</v>
      </c>
    </row>
    <row r="3954" spans="2:28" s="95" customFormat="1" x14ac:dyDescent="0.2">
      <c r="B3954" s="124"/>
      <c r="C3954" s="123"/>
      <c r="D3954" s="91"/>
      <c r="E3954" s="91"/>
      <c r="F3954" s="91"/>
      <c r="G3954" s="124"/>
      <c r="H3954" s="123"/>
      <c r="I3954" s="124"/>
      <c r="J3954" s="121"/>
      <c r="K3954" s="121"/>
      <c r="L3954" s="123"/>
      <c r="M3954" s="92"/>
      <c r="O3954" s="89"/>
      <c r="Q3954" s="91"/>
      <c r="R3954" s="91"/>
      <c r="S3954" s="125">
        <v>42521</v>
      </c>
      <c r="T3954" s="123"/>
      <c r="U3954" s="120" t="s">
        <v>330</v>
      </c>
      <c r="V3954" s="121"/>
      <c r="W3954" s="121"/>
      <c r="X3954" s="122">
        <v>-148441</v>
      </c>
      <c r="Y3954" s="123"/>
      <c r="Z3954" s="92" t="s">
        <v>330</v>
      </c>
      <c r="AA3954" s="93">
        <v>3510798</v>
      </c>
      <c r="AB3954" s="91" t="s">
        <v>332</v>
      </c>
    </row>
    <row r="3955" spans="2:28" s="95" customFormat="1" x14ac:dyDescent="0.2">
      <c r="B3955" s="124"/>
      <c r="C3955" s="123"/>
      <c r="D3955" s="91"/>
      <c r="E3955" s="91"/>
      <c r="F3955" s="91"/>
      <c r="G3955" s="124"/>
      <c r="H3955" s="123"/>
      <c r="I3955" s="124"/>
      <c r="J3955" s="121"/>
      <c r="K3955" s="121"/>
      <c r="L3955" s="123"/>
      <c r="M3955" s="92"/>
      <c r="O3955" s="89"/>
      <c r="Q3955" s="91"/>
      <c r="R3955" s="91"/>
      <c r="S3955" s="125">
        <v>42548</v>
      </c>
      <c r="T3955" s="123"/>
      <c r="U3955" s="120" t="s">
        <v>330</v>
      </c>
      <c r="V3955" s="121"/>
      <c r="W3955" s="121"/>
      <c r="X3955" s="122">
        <v>-84458</v>
      </c>
      <c r="Y3955" s="123"/>
      <c r="Z3955" s="92" t="s">
        <v>330</v>
      </c>
      <c r="AA3955" s="93">
        <v>3426340</v>
      </c>
      <c r="AB3955" s="91" t="s">
        <v>332</v>
      </c>
    </row>
    <row r="3956" spans="2:28" s="95" customFormat="1" x14ac:dyDescent="0.2">
      <c r="B3956" s="124"/>
      <c r="C3956" s="123"/>
      <c r="D3956" s="91"/>
      <c r="E3956" s="91"/>
      <c r="F3956" s="91"/>
      <c r="G3956" s="124"/>
      <c r="H3956" s="123"/>
      <c r="I3956" s="124"/>
      <c r="J3956" s="121"/>
      <c r="K3956" s="121"/>
      <c r="L3956" s="123"/>
      <c r="M3956" s="92"/>
      <c r="O3956" s="89"/>
      <c r="Q3956" s="91"/>
      <c r="R3956" s="91"/>
      <c r="S3956" s="125">
        <v>42578</v>
      </c>
      <c r="T3956" s="123"/>
      <c r="U3956" s="120" t="s">
        <v>330</v>
      </c>
      <c r="V3956" s="121"/>
      <c r="W3956" s="121"/>
      <c r="X3956" s="122">
        <v>-85622</v>
      </c>
      <c r="Y3956" s="123"/>
      <c r="Z3956" s="92" t="s">
        <v>330</v>
      </c>
      <c r="AA3956" s="93">
        <v>3340718</v>
      </c>
      <c r="AB3956" s="91" t="s">
        <v>332</v>
      </c>
    </row>
    <row r="3957" spans="2:28" s="95" customFormat="1" x14ac:dyDescent="0.2">
      <c r="B3957" s="124"/>
      <c r="C3957" s="123"/>
      <c r="D3957" s="91"/>
      <c r="E3957" s="91"/>
      <c r="F3957" s="91"/>
      <c r="G3957" s="124"/>
      <c r="H3957" s="123"/>
      <c r="I3957" s="124"/>
      <c r="J3957" s="121"/>
      <c r="K3957" s="121"/>
      <c r="L3957" s="123"/>
      <c r="M3957" s="92"/>
      <c r="O3957" s="89"/>
      <c r="Q3957" s="91"/>
      <c r="R3957" s="91"/>
      <c r="S3957" s="125">
        <v>42641</v>
      </c>
      <c r="T3957" s="123"/>
      <c r="U3957" s="120" t="s">
        <v>330</v>
      </c>
      <c r="V3957" s="121"/>
      <c r="W3957" s="121"/>
      <c r="X3957" s="122">
        <v>-124314</v>
      </c>
      <c r="Y3957" s="123"/>
      <c r="Z3957" s="92" t="s">
        <v>330</v>
      </c>
      <c r="AA3957" s="93">
        <v>3216404</v>
      </c>
      <c r="AB3957" s="91" t="s">
        <v>332</v>
      </c>
    </row>
    <row r="3958" spans="2:28" s="95" customFormat="1" x14ac:dyDescent="0.2">
      <c r="B3958" s="124"/>
      <c r="C3958" s="123"/>
      <c r="D3958" s="91"/>
      <c r="E3958" s="91"/>
      <c r="F3958" s="91"/>
      <c r="G3958" s="124"/>
      <c r="H3958" s="123"/>
      <c r="I3958" s="124"/>
      <c r="J3958" s="121"/>
      <c r="K3958" s="121"/>
      <c r="L3958" s="123"/>
      <c r="M3958" s="92"/>
      <c r="O3958" s="89"/>
      <c r="Q3958" s="91"/>
      <c r="R3958" s="91"/>
      <c r="S3958" s="125">
        <v>42668</v>
      </c>
      <c r="T3958" s="123"/>
      <c r="U3958" s="120" t="s">
        <v>330</v>
      </c>
      <c r="V3958" s="121"/>
      <c r="W3958" s="121"/>
      <c r="X3958" s="122">
        <v>-70911</v>
      </c>
      <c r="Y3958" s="123"/>
      <c r="Z3958" s="92" t="s">
        <v>330</v>
      </c>
      <c r="AA3958" s="93">
        <v>3145493</v>
      </c>
      <c r="AB3958" s="91" t="s">
        <v>332</v>
      </c>
    </row>
    <row r="3959" spans="2:28" s="95" customFormat="1" x14ac:dyDescent="0.2">
      <c r="B3959" s="124"/>
      <c r="C3959" s="123"/>
      <c r="D3959" s="91"/>
      <c r="E3959" s="91"/>
      <c r="F3959" s="91"/>
      <c r="G3959" s="124"/>
      <c r="H3959" s="123"/>
      <c r="I3959" s="124"/>
      <c r="J3959" s="121"/>
      <c r="K3959" s="121"/>
      <c r="L3959" s="123"/>
      <c r="M3959" s="92"/>
      <c r="O3959" s="89"/>
      <c r="Q3959" s="91"/>
      <c r="R3959" s="91"/>
      <c r="S3959" s="125">
        <v>42681</v>
      </c>
      <c r="T3959" s="123"/>
      <c r="U3959" s="120" t="s">
        <v>330</v>
      </c>
      <c r="V3959" s="121"/>
      <c r="W3959" s="121"/>
      <c r="X3959" s="122">
        <v>27339</v>
      </c>
      <c r="Y3959" s="123"/>
      <c r="Z3959" s="92" t="s">
        <v>330</v>
      </c>
      <c r="AA3959" s="93">
        <v>3172832</v>
      </c>
      <c r="AB3959" s="91" t="s">
        <v>332</v>
      </c>
    </row>
    <row r="3960" spans="2:28" s="95" customFormat="1" x14ac:dyDescent="0.2">
      <c r="B3960" s="124"/>
      <c r="C3960" s="123"/>
      <c r="D3960" s="91"/>
      <c r="E3960" s="91"/>
      <c r="F3960" s="91"/>
      <c r="G3960" s="124"/>
      <c r="H3960" s="123"/>
      <c r="I3960" s="124"/>
      <c r="J3960" s="121"/>
      <c r="K3960" s="121"/>
      <c r="L3960" s="123"/>
      <c r="M3960" s="92"/>
      <c r="O3960" s="89"/>
      <c r="Q3960" s="91"/>
      <c r="R3960" s="91"/>
      <c r="S3960" s="125">
        <v>42703</v>
      </c>
      <c r="T3960" s="123"/>
      <c r="U3960" s="120" t="s">
        <v>330</v>
      </c>
      <c r="V3960" s="121"/>
      <c r="W3960" s="121"/>
      <c r="X3960" s="122">
        <v>-1606</v>
      </c>
      <c r="Y3960" s="123"/>
      <c r="Z3960" s="92" t="s">
        <v>330</v>
      </c>
      <c r="AA3960" s="93">
        <v>3171226</v>
      </c>
      <c r="AB3960" s="91" t="s">
        <v>332</v>
      </c>
    </row>
    <row r="3961" spans="2:28" s="95" customFormat="1" x14ac:dyDescent="0.2">
      <c r="B3961" s="124"/>
      <c r="C3961" s="123"/>
      <c r="D3961" s="91"/>
      <c r="E3961" s="91"/>
      <c r="F3961" s="91"/>
      <c r="G3961" s="124"/>
      <c r="H3961" s="123"/>
      <c r="I3961" s="124"/>
      <c r="J3961" s="121"/>
      <c r="K3961" s="121"/>
      <c r="L3961" s="123"/>
      <c r="M3961" s="92"/>
      <c r="O3961" s="89"/>
      <c r="Q3961" s="91"/>
      <c r="R3961" s="91"/>
      <c r="S3961" s="125">
        <v>42731</v>
      </c>
      <c r="T3961" s="123"/>
      <c r="U3961" s="120" t="s">
        <v>330</v>
      </c>
      <c r="V3961" s="121"/>
      <c r="W3961" s="121"/>
      <c r="X3961" s="122">
        <v>-245</v>
      </c>
      <c r="Y3961" s="123"/>
      <c r="Z3961" s="92" t="s">
        <v>330</v>
      </c>
      <c r="AA3961" s="93">
        <v>3170981</v>
      </c>
      <c r="AB3961" s="91" t="s">
        <v>331</v>
      </c>
    </row>
    <row r="3962" spans="2:28" s="95" customFormat="1" x14ac:dyDescent="0.2">
      <c r="B3962" s="124"/>
      <c r="C3962" s="123"/>
      <c r="D3962" s="91"/>
      <c r="E3962" s="91"/>
      <c r="F3962" s="91"/>
      <c r="G3962" s="124"/>
      <c r="H3962" s="123"/>
      <c r="I3962" s="124"/>
      <c r="J3962" s="121"/>
      <c r="K3962" s="121"/>
      <c r="L3962" s="123"/>
      <c r="M3962" s="92"/>
      <c r="O3962" s="89"/>
      <c r="Q3962" s="91"/>
      <c r="R3962" s="91"/>
      <c r="S3962" s="125">
        <v>42793</v>
      </c>
      <c r="T3962" s="123"/>
      <c r="U3962" s="120" t="s">
        <v>330</v>
      </c>
      <c r="V3962" s="121"/>
      <c r="W3962" s="121"/>
      <c r="X3962" s="122">
        <v>-3124</v>
      </c>
      <c r="Y3962" s="123"/>
      <c r="Z3962" s="92" t="s">
        <v>330</v>
      </c>
      <c r="AA3962" s="93">
        <v>3167857</v>
      </c>
      <c r="AB3962" s="91" t="s">
        <v>331</v>
      </c>
    </row>
    <row r="3963" spans="2:28" s="95" customFormat="1" x14ac:dyDescent="0.2">
      <c r="B3963" s="124"/>
      <c r="C3963" s="123"/>
      <c r="D3963" s="91"/>
      <c r="E3963" s="91"/>
      <c r="F3963" s="91"/>
      <c r="G3963" s="124"/>
      <c r="H3963" s="123"/>
      <c r="I3963" s="124"/>
      <c r="J3963" s="121"/>
      <c r="K3963" s="121"/>
      <c r="L3963" s="123"/>
      <c r="M3963" s="92"/>
      <c r="O3963" s="89"/>
      <c r="Q3963" s="91"/>
      <c r="R3963" s="91"/>
      <c r="S3963" s="125">
        <v>42851</v>
      </c>
      <c r="T3963" s="123"/>
      <c r="U3963" s="120" t="s">
        <v>330</v>
      </c>
      <c r="V3963" s="121"/>
      <c r="W3963" s="121"/>
      <c r="X3963" s="122">
        <v>-202</v>
      </c>
      <c r="Y3963" s="123"/>
      <c r="Z3963" s="92" t="s">
        <v>330</v>
      </c>
      <c r="AA3963" s="93">
        <v>3167655</v>
      </c>
      <c r="AB3963" s="91" t="s">
        <v>331</v>
      </c>
    </row>
    <row r="3964" spans="2:28" s="95" customFormat="1" x14ac:dyDescent="0.2">
      <c r="B3964" s="124"/>
      <c r="C3964" s="123"/>
      <c r="D3964" s="91"/>
      <c r="E3964" s="91"/>
      <c r="F3964" s="91"/>
      <c r="G3964" s="124"/>
      <c r="H3964" s="123"/>
      <c r="I3964" s="124"/>
      <c r="J3964" s="121"/>
      <c r="K3964" s="121"/>
      <c r="L3964" s="123"/>
      <c r="M3964" s="92"/>
      <c r="O3964" s="89"/>
      <c r="Q3964" s="91"/>
      <c r="R3964" s="91"/>
      <c r="S3964" s="125">
        <v>42912</v>
      </c>
      <c r="T3964" s="123"/>
      <c r="U3964" s="120" t="s">
        <v>330</v>
      </c>
      <c r="V3964" s="121"/>
      <c r="W3964" s="121"/>
      <c r="X3964" s="122">
        <v>-1750</v>
      </c>
      <c r="Y3964" s="123"/>
      <c r="Z3964" s="92" t="s">
        <v>330</v>
      </c>
      <c r="AA3964" s="93">
        <v>3165905</v>
      </c>
      <c r="AB3964" s="91" t="s">
        <v>331</v>
      </c>
    </row>
    <row r="3965" spans="2:28" s="95" customFormat="1" x14ac:dyDescent="0.2">
      <c r="B3965" s="124"/>
      <c r="C3965" s="123"/>
      <c r="D3965" s="91"/>
      <c r="E3965" s="91"/>
      <c r="F3965" s="91"/>
      <c r="G3965" s="124"/>
      <c r="H3965" s="123"/>
      <c r="I3965" s="124"/>
      <c r="J3965" s="121"/>
      <c r="K3965" s="121"/>
      <c r="L3965" s="123"/>
      <c r="M3965" s="92"/>
      <c r="O3965" s="89"/>
      <c r="Q3965" s="91"/>
      <c r="R3965" s="91"/>
      <c r="S3965" s="125">
        <v>42942</v>
      </c>
      <c r="T3965" s="123"/>
      <c r="U3965" s="120" t="s">
        <v>330</v>
      </c>
      <c r="V3965" s="121"/>
      <c r="W3965" s="121"/>
      <c r="X3965" s="122">
        <v>-51</v>
      </c>
      <c r="Y3965" s="123"/>
      <c r="Z3965" s="92" t="s">
        <v>330</v>
      </c>
      <c r="AA3965" s="93">
        <v>3165854</v>
      </c>
      <c r="AB3965" s="91" t="s">
        <v>331</v>
      </c>
    </row>
    <row r="3966" spans="2:28" s="95" customFormat="1" x14ac:dyDescent="0.2">
      <c r="B3966" s="124"/>
      <c r="C3966" s="123"/>
      <c r="D3966" s="91"/>
      <c r="E3966" s="91"/>
      <c r="F3966" s="91"/>
      <c r="G3966" s="124"/>
      <c r="H3966" s="123"/>
      <c r="I3966" s="124"/>
      <c r="J3966" s="121"/>
      <c r="K3966" s="121"/>
      <c r="L3966" s="123"/>
      <c r="M3966" s="92"/>
      <c r="O3966" s="89"/>
      <c r="Q3966" s="91"/>
      <c r="R3966" s="91"/>
      <c r="S3966" s="125">
        <v>43004</v>
      </c>
      <c r="T3966" s="123"/>
      <c r="U3966" s="120" t="s">
        <v>330</v>
      </c>
      <c r="V3966" s="121"/>
      <c r="W3966" s="121"/>
      <c r="X3966" s="122">
        <v>-35806</v>
      </c>
      <c r="Y3966" s="123"/>
      <c r="Z3966" s="92" t="s">
        <v>330</v>
      </c>
      <c r="AA3966" s="93">
        <v>3130048</v>
      </c>
      <c r="AB3966" s="91" t="s">
        <v>331</v>
      </c>
    </row>
    <row r="3967" spans="2:28" s="95" customFormat="1" x14ac:dyDescent="0.2">
      <c r="B3967" s="124"/>
      <c r="C3967" s="123"/>
      <c r="D3967" s="91"/>
      <c r="E3967" s="91"/>
      <c r="F3967" s="91"/>
      <c r="G3967" s="124"/>
      <c r="H3967" s="123"/>
      <c r="I3967" s="124"/>
      <c r="J3967" s="121"/>
      <c r="K3967" s="121"/>
      <c r="L3967" s="123"/>
      <c r="M3967" s="92"/>
      <c r="O3967" s="89"/>
      <c r="Q3967" s="91"/>
      <c r="R3967" s="91"/>
      <c r="S3967" s="125">
        <v>43034</v>
      </c>
      <c r="T3967" s="123"/>
      <c r="U3967" s="120" t="s">
        <v>330</v>
      </c>
      <c r="V3967" s="121"/>
      <c r="W3967" s="121"/>
      <c r="X3967" s="122">
        <v>-4440</v>
      </c>
      <c r="Y3967" s="123"/>
      <c r="Z3967" s="92" t="s">
        <v>330</v>
      </c>
      <c r="AA3967" s="93">
        <v>3125608</v>
      </c>
      <c r="AB3967" s="91" t="s">
        <v>331</v>
      </c>
    </row>
    <row r="3968" spans="2:28" s="95" customFormat="1" x14ac:dyDescent="0.2">
      <c r="B3968" s="124"/>
      <c r="C3968" s="123"/>
      <c r="D3968" s="91"/>
      <c r="E3968" s="91"/>
      <c r="F3968" s="91"/>
      <c r="G3968" s="124"/>
      <c r="H3968" s="123"/>
      <c r="I3968" s="124"/>
      <c r="J3968" s="121"/>
      <c r="K3968" s="121"/>
      <c r="L3968" s="123"/>
      <c r="M3968" s="92"/>
      <c r="O3968" s="89"/>
      <c r="Q3968" s="91"/>
      <c r="R3968" s="91"/>
      <c r="S3968" s="125">
        <v>43090</v>
      </c>
      <c r="T3968" s="123"/>
      <c r="U3968" s="120" t="s">
        <v>330</v>
      </c>
      <c r="V3968" s="121"/>
      <c r="W3968" s="121"/>
      <c r="X3968" s="122">
        <v>-7874</v>
      </c>
      <c r="Y3968" s="123"/>
      <c r="Z3968" s="92" t="s">
        <v>330</v>
      </c>
      <c r="AA3968" s="93">
        <v>3117734</v>
      </c>
      <c r="AB3968" s="91" t="s">
        <v>331</v>
      </c>
    </row>
    <row r="3969" spans="2:28" s="95" customFormat="1" x14ac:dyDescent="0.2">
      <c r="B3969" s="124"/>
      <c r="C3969" s="123"/>
      <c r="D3969" s="91"/>
      <c r="E3969" s="91"/>
      <c r="F3969" s="91"/>
      <c r="G3969" s="124"/>
      <c r="H3969" s="123"/>
      <c r="I3969" s="124"/>
      <c r="J3969" s="121"/>
      <c r="K3969" s="121"/>
      <c r="L3969" s="123"/>
      <c r="M3969" s="92"/>
      <c r="O3969" s="89"/>
      <c r="Q3969" s="91"/>
      <c r="R3969" s="91"/>
      <c r="S3969" s="125">
        <v>43157</v>
      </c>
      <c r="T3969" s="123"/>
      <c r="U3969" s="120" t="s">
        <v>330</v>
      </c>
      <c r="V3969" s="121"/>
      <c r="W3969" s="121"/>
      <c r="X3969" s="122">
        <v>-382</v>
      </c>
      <c r="Y3969" s="123"/>
      <c r="Z3969" s="92" t="s">
        <v>330</v>
      </c>
      <c r="AA3969" s="93">
        <v>3117352</v>
      </c>
      <c r="AB3969" s="91" t="s">
        <v>331</v>
      </c>
    </row>
    <row r="3970" spans="2:28" s="95" customFormat="1" x14ac:dyDescent="0.2">
      <c r="B3970" s="124"/>
      <c r="C3970" s="123"/>
      <c r="D3970" s="91"/>
      <c r="E3970" s="91"/>
      <c r="F3970" s="91"/>
      <c r="G3970" s="124"/>
      <c r="H3970" s="123"/>
      <c r="I3970" s="124"/>
      <c r="J3970" s="121"/>
      <c r="K3970" s="121"/>
      <c r="L3970" s="123"/>
      <c r="M3970" s="92"/>
      <c r="O3970" s="89"/>
      <c r="Q3970" s="91"/>
      <c r="R3970" s="91"/>
      <c r="S3970" s="125">
        <v>43181</v>
      </c>
      <c r="T3970" s="123"/>
      <c r="U3970" s="120" t="s">
        <v>330</v>
      </c>
      <c r="V3970" s="121"/>
      <c r="W3970" s="121"/>
      <c r="X3970" s="122">
        <v>-1246</v>
      </c>
      <c r="Y3970" s="123"/>
      <c r="Z3970" s="92" t="s">
        <v>330</v>
      </c>
      <c r="AA3970" s="93">
        <v>3116106</v>
      </c>
      <c r="AB3970" s="91" t="s">
        <v>331</v>
      </c>
    </row>
    <row r="3971" spans="2:28" s="95" customFormat="1" x14ac:dyDescent="0.2">
      <c r="B3971" s="124"/>
      <c r="C3971" s="123"/>
      <c r="D3971" s="91"/>
      <c r="E3971" s="91"/>
      <c r="F3971" s="91"/>
      <c r="G3971" s="124"/>
      <c r="H3971" s="123"/>
      <c r="I3971" s="124"/>
      <c r="J3971" s="121"/>
      <c r="K3971" s="121"/>
      <c r="L3971" s="123"/>
      <c r="M3971" s="92"/>
      <c r="O3971" s="89"/>
      <c r="Q3971" s="91"/>
      <c r="R3971" s="91"/>
      <c r="S3971" s="125">
        <v>43215</v>
      </c>
      <c r="T3971" s="123"/>
      <c r="U3971" s="120" t="s">
        <v>330</v>
      </c>
      <c r="V3971" s="121"/>
      <c r="W3971" s="121"/>
      <c r="X3971" s="122">
        <v>-3298</v>
      </c>
      <c r="Y3971" s="123"/>
      <c r="Z3971" s="92" t="s">
        <v>330</v>
      </c>
      <c r="AA3971" s="93">
        <v>3112808</v>
      </c>
      <c r="AB3971" s="91" t="s">
        <v>331</v>
      </c>
    </row>
    <row r="3972" spans="2:28" s="95" customFormat="1" x14ac:dyDescent="0.2">
      <c r="B3972" s="124"/>
      <c r="C3972" s="123"/>
      <c r="D3972" s="91"/>
      <c r="E3972" s="91"/>
      <c r="F3972" s="91"/>
      <c r="G3972" s="124"/>
      <c r="H3972" s="123"/>
      <c r="I3972" s="124"/>
      <c r="J3972" s="121"/>
      <c r="K3972" s="121"/>
      <c r="L3972" s="123"/>
      <c r="M3972" s="92"/>
      <c r="O3972" s="89"/>
      <c r="Q3972" s="91"/>
      <c r="R3972" s="91"/>
      <c r="S3972" s="125">
        <v>43272</v>
      </c>
      <c r="T3972" s="123"/>
      <c r="U3972" s="120" t="s">
        <v>330</v>
      </c>
      <c r="V3972" s="121"/>
      <c r="W3972" s="121"/>
      <c r="X3972" s="122">
        <v>-736</v>
      </c>
      <c r="Y3972" s="123"/>
      <c r="Z3972" s="92" t="s">
        <v>330</v>
      </c>
      <c r="AA3972" s="93">
        <v>3112072</v>
      </c>
      <c r="AB3972" s="91" t="s">
        <v>331</v>
      </c>
    </row>
    <row r="3973" spans="2:28" s="95" customFormat="1" x14ac:dyDescent="0.2">
      <c r="B3973" s="124"/>
      <c r="C3973" s="123"/>
      <c r="D3973" s="91"/>
      <c r="E3973" s="91"/>
      <c r="F3973" s="91"/>
      <c r="G3973" s="124"/>
      <c r="H3973" s="123"/>
      <c r="I3973" s="124"/>
      <c r="J3973" s="121"/>
      <c r="K3973" s="121"/>
      <c r="L3973" s="123"/>
      <c r="M3973" s="92"/>
      <c r="O3973" s="89"/>
      <c r="Q3973" s="91"/>
      <c r="R3973" s="91"/>
      <c r="S3973" s="125">
        <v>43307</v>
      </c>
      <c r="T3973" s="123"/>
      <c r="U3973" s="120" t="s">
        <v>330</v>
      </c>
      <c r="V3973" s="121"/>
      <c r="W3973" s="121"/>
      <c r="X3973" s="122">
        <v>-468496</v>
      </c>
      <c r="Y3973" s="123"/>
      <c r="Z3973" s="92" t="s">
        <v>330</v>
      </c>
      <c r="AA3973" s="93">
        <v>2643576</v>
      </c>
      <c r="AB3973" s="91" t="s">
        <v>333</v>
      </c>
    </row>
    <row r="3974" spans="2:28" s="95" customFormat="1" x14ac:dyDescent="0.2">
      <c r="B3974" s="124"/>
      <c r="C3974" s="123"/>
      <c r="D3974" s="91"/>
      <c r="E3974" s="91"/>
      <c r="F3974" s="91"/>
      <c r="G3974" s="124"/>
      <c r="H3974" s="123"/>
      <c r="I3974" s="124"/>
      <c r="J3974" s="121"/>
      <c r="K3974" s="121"/>
      <c r="L3974" s="123"/>
      <c r="M3974" s="92"/>
      <c r="O3974" s="89"/>
      <c r="Q3974" s="91"/>
      <c r="R3974" s="91"/>
      <c r="S3974" s="125">
        <v>43339</v>
      </c>
      <c r="T3974" s="123"/>
      <c r="U3974" s="120" t="s">
        <v>330</v>
      </c>
      <c r="V3974" s="121"/>
      <c r="W3974" s="121"/>
      <c r="X3974" s="122">
        <v>-27</v>
      </c>
      <c r="Y3974" s="123"/>
      <c r="Z3974" s="92" t="s">
        <v>330</v>
      </c>
      <c r="AA3974" s="93">
        <v>2643549</v>
      </c>
      <c r="AB3974" s="91" t="s">
        <v>331</v>
      </c>
    </row>
    <row r="3975" spans="2:28" s="95" customFormat="1" x14ac:dyDescent="0.2">
      <c r="B3975" s="124"/>
      <c r="C3975" s="123"/>
      <c r="D3975" s="91"/>
      <c r="E3975" s="91"/>
      <c r="F3975" s="91"/>
      <c r="G3975" s="124"/>
      <c r="H3975" s="123"/>
      <c r="I3975" s="124"/>
      <c r="J3975" s="121"/>
      <c r="K3975" s="121"/>
      <c r="L3975" s="123"/>
      <c r="M3975" s="92"/>
      <c r="O3975" s="89"/>
      <c r="Q3975" s="91"/>
      <c r="R3975" s="91"/>
      <c r="S3975" s="125">
        <v>43369</v>
      </c>
      <c r="T3975" s="123"/>
      <c r="U3975" s="120" t="s">
        <v>330</v>
      </c>
      <c r="V3975" s="121"/>
      <c r="W3975" s="121"/>
      <c r="X3975" s="122">
        <v>-31</v>
      </c>
      <c r="Y3975" s="123"/>
      <c r="Z3975" s="92" t="s">
        <v>330</v>
      </c>
      <c r="AA3975" s="93">
        <v>2643518</v>
      </c>
      <c r="AB3975" s="91" t="s">
        <v>331</v>
      </c>
    </row>
    <row r="3976" spans="2:28" s="95" customFormat="1" x14ac:dyDescent="0.2">
      <c r="B3976" s="124"/>
      <c r="C3976" s="123"/>
      <c r="D3976" s="91"/>
      <c r="E3976" s="91"/>
      <c r="F3976" s="91"/>
      <c r="G3976" s="124"/>
      <c r="H3976" s="123"/>
      <c r="I3976" s="124"/>
      <c r="J3976" s="121"/>
      <c r="K3976" s="121"/>
      <c r="L3976" s="123"/>
      <c r="M3976" s="92"/>
      <c r="O3976" s="89"/>
      <c r="Q3976" s="91"/>
      <c r="R3976" s="91"/>
      <c r="S3976" s="125">
        <v>43398</v>
      </c>
      <c r="T3976" s="123"/>
      <c r="U3976" s="120" t="s">
        <v>330</v>
      </c>
      <c r="V3976" s="121"/>
      <c r="W3976" s="121"/>
      <c r="X3976" s="122">
        <v>-1097</v>
      </c>
      <c r="Y3976" s="123"/>
      <c r="Z3976" s="92" t="s">
        <v>330</v>
      </c>
      <c r="AA3976" s="93">
        <v>2642421</v>
      </c>
      <c r="AB3976" s="91" t="s">
        <v>331</v>
      </c>
    </row>
    <row r="3977" spans="2:28" s="95" customFormat="1" ht="12.6" customHeight="1" x14ac:dyDescent="0.2">
      <c r="B3977" s="125">
        <v>40100</v>
      </c>
      <c r="C3977" s="123"/>
      <c r="D3977" s="91" t="s">
        <v>273</v>
      </c>
      <c r="E3977" s="91" t="s">
        <v>428</v>
      </c>
      <c r="F3977" s="91" t="s">
        <v>368</v>
      </c>
      <c r="G3977" s="124" t="s">
        <v>10</v>
      </c>
      <c r="H3977" s="123"/>
      <c r="I3977" s="124" t="s">
        <v>328</v>
      </c>
      <c r="J3977" s="121"/>
      <c r="K3977" s="121"/>
      <c r="L3977" s="123"/>
      <c r="M3977" s="92" t="s">
        <v>330</v>
      </c>
      <c r="O3977" s="93">
        <v>4860000</v>
      </c>
      <c r="Q3977" s="91" t="s">
        <v>11</v>
      </c>
      <c r="R3977" s="91"/>
      <c r="S3977" s="125">
        <v>40177</v>
      </c>
      <c r="T3977" s="123"/>
      <c r="U3977" s="120" t="s">
        <v>330</v>
      </c>
      <c r="V3977" s="121"/>
      <c r="W3977" s="121"/>
      <c r="X3977" s="122">
        <v>-2900000</v>
      </c>
      <c r="Y3977" s="123"/>
      <c r="Z3977" s="92" t="s">
        <v>330</v>
      </c>
      <c r="AA3977" s="93">
        <v>1960000</v>
      </c>
      <c r="AB3977" s="91" t="s">
        <v>337</v>
      </c>
    </row>
    <row r="3978" spans="2:28" s="95" customFormat="1" x14ac:dyDescent="0.2">
      <c r="B3978" s="124"/>
      <c r="C3978" s="123"/>
      <c r="D3978" s="91"/>
      <c r="E3978" s="91"/>
      <c r="F3978" s="91"/>
      <c r="G3978" s="124"/>
      <c r="H3978" s="123"/>
      <c r="I3978" s="124"/>
      <c r="J3978" s="121"/>
      <c r="K3978" s="121"/>
      <c r="L3978" s="123"/>
      <c r="M3978" s="92"/>
      <c r="O3978" s="89"/>
      <c r="Q3978" s="91"/>
      <c r="R3978" s="91"/>
      <c r="S3978" s="125">
        <v>40263</v>
      </c>
      <c r="T3978" s="123"/>
      <c r="U3978" s="120" t="s">
        <v>330</v>
      </c>
      <c r="V3978" s="121"/>
      <c r="W3978" s="121"/>
      <c r="X3978" s="122">
        <v>-1600000</v>
      </c>
      <c r="Y3978" s="123"/>
      <c r="Z3978" s="92" t="s">
        <v>330</v>
      </c>
      <c r="AA3978" s="93">
        <v>360000</v>
      </c>
      <c r="AB3978" s="91" t="s">
        <v>334</v>
      </c>
    </row>
    <row r="3979" spans="2:28" s="95" customFormat="1" x14ac:dyDescent="0.2">
      <c r="B3979" s="124"/>
      <c r="C3979" s="123"/>
      <c r="D3979" s="91"/>
      <c r="E3979" s="91"/>
      <c r="F3979" s="91"/>
      <c r="G3979" s="124"/>
      <c r="H3979" s="123"/>
      <c r="I3979" s="124"/>
      <c r="J3979" s="121"/>
      <c r="K3979" s="121"/>
      <c r="L3979" s="123"/>
      <c r="M3979" s="92"/>
      <c r="O3979" s="89"/>
      <c r="Q3979" s="91"/>
      <c r="R3979" s="91"/>
      <c r="S3979" s="125">
        <v>40373</v>
      </c>
      <c r="T3979" s="123"/>
      <c r="U3979" s="120" t="s">
        <v>330</v>
      </c>
      <c r="V3979" s="121"/>
      <c r="W3979" s="121"/>
      <c r="X3979" s="122">
        <v>-260000</v>
      </c>
      <c r="Y3979" s="123"/>
      <c r="Z3979" s="92" t="s">
        <v>330</v>
      </c>
      <c r="AA3979" s="93">
        <v>100000</v>
      </c>
      <c r="AB3979" s="91" t="s">
        <v>334</v>
      </c>
    </row>
    <row r="3980" spans="2:28" s="95" customFormat="1" x14ac:dyDescent="0.2">
      <c r="B3980" s="124"/>
      <c r="C3980" s="123"/>
      <c r="D3980" s="91"/>
      <c r="E3980" s="91"/>
      <c r="F3980" s="91"/>
      <c r="G3980" s="124"/>
      <c r="H3980" s="123"/>
      <c r="I3980" s="124"/>
      <c r="J3980" s="121"/>
      <c r="K3980" s="121"/>
      <c r="L3980" s="123"/>
      <c r="M3980" s="92"/>
      <c r="O3980" s="89"/>
      <c r="Q3980" s="91"/>
      <c r="R3980" s="91"/>
      <c r="S3980" s="125">
        <v>40451</v>
      </c>
      <c r="T3980" s="123"/>
      <c r="U3980" s="120" t="s">
        <v>330</v>
      </c>
      <c r="V3980" s="121"/>
      <c r="W3980" s="121"/>
      <c r="X3980" s="122">
        <v>45056</v>
      </c>
      <c r="Y3980" s="123"/>
      <c r="Z3980" s="92" t="s">
        <v>330</v>
      </c>
      <c r="AA3980" s="93">
        <v>145056</v>
      </c>
      <c r="AB3980" s="91" t="s">
        <v>334</v>
      </c>
    </row>
    <row r="3981" spans="2:28" s="95" customFormat="1" x14ac:dyDescent="0.2">
      <c r="B3981" s="124"/>
      <c r="C3981" s="123"/>
      <c r="D3981" s="91"/>
      <c r="E3981" s="91"/>
      <c r="F3981" s="91"/>
      <c r="G3981" s="124"/>
      <c r="H3981" s="123"/>
      <c r="I3981" s="124"/>
      <c r="J3981" s="121"/>
      <c r="K3981" s="121"/>
      <c r="L3981" s="123"/>
      <c r="M3981" s="92"/>
      <c r="O3981" s="89"/>
      <c r="Q3981" s="91"/>
      <c r="R3981" s="91"/>
      <c r="S3981" s="125">
        <v>40611</v>
      </c>
      <c r="T3981" s="123"/>
      <c r="U3981" s="120" t="s">
        <v>330</v>
      </c>
      <c r="V3981" s="121"/>
      <c r="W3981" s="121"/>
      <c r="X3981" s="122">
        <v>-145056</v>
      </c>
      <c r="Y3981" s="123"/>
      <c r="Z3981" s="92"/>
      <c r="AA3981" s="93">
        <v>0</v>
      </c>
      <c r="AB3981" s="91" t="s">
        <v>335</v>
      </c>
    </row>
    <row r="3982" spans="2:28" s="95" customFormat="1" x14ac:dyDescent="0.2">
      <c r="B3982" s="125">
        <v>41836</v>
      </c>
      <c r="C3982" s="123"/>
      <c r="D3982" s="91" t="s">
        <v>172</v>
      </c>
      <c r="E3982" s="91" t="s">
        <v>327</v>
      </c>
      <c r="F3982" s="91" t="s">
        <v>9</v>
      </c>
      <c r="G3982" s="124" t="s">
        <v>10</v>
      </c>
      <c r="H3982" s="123"/>
      <c r="I3982" s="124" t="s">
        <v>328</v>
      </c>
      <c r="J3982" s="121"/>
      <c r="K3982" s="121"/>
      <c r="L3982" s="123"/>
      <c r="M3982" s="92"/>
      <c r="O3982" s="93">
        <v>0</v>
      </c>
      <c r="Q3982" s="91" t="s">
        <v>11</v>
      </c>
      <c r="R3982" s="91" t="s">
        <v>329</v>
      </c>
      <c r="S3982" s="125">
        <v>41836</v>
      </c>
      <c r="T3982" s="123"/>
      <c r="U3982" s="120" t="s">
        <v>330</v>
      </c>
      <c r="V3982" s="121"/>
      <c r="W3982" s="121"/>
      <c r="X3982" s="122">
        <v>10000</v>
      </c>
      <c r="Y3982" s="123"/>
      <c r="Z3982" s="92" t="s">
        <v>330</v>
      </c>
      <c r="AA3982" s="93">
        <v>10000</v>
      </c>
      <c r="AB3982" s="91" t="s">
        <v>331</v>
      </c>
    </row>
    <row r="3983" spans="2:28" s="95" customFormat="1" x14ac:dyDescent="0.2">
      <c r="B3983" s="124"/>
      <c r="C3983" s="123"/>
      <c r="D3983" s="91"/>
      <c r="E3983" s="91"/>
      <c r="F3983" s="91"/>
      <c r="G3983" s="124"/>
      <c r="H3983" s="123"/>
      <c r="I3983" s="124"/>
      <c r="J3983" s="121"/>
      <c r="K3983" s="121"/>
      <c r="L3983" s="123"/>
      <c r="M3983" s="92"/>
      <c r="O3983" s="89"/>
      <c r="Q3983" s="91"/>
      <c r="R3983" s="91"/>
      <c r="S3983" s="125">
        <v>42002</v>
      </c>
      <c r="T3983" s="123"/>
      <c r="U3983" s="120" t="s">
        <v>330</v>
      </c>
      <c r="V3983" s="121"/>
      <c r="W3983" s="121"/>
      <c r="X3983" s="122">
        <v>6042</v>
      </c>
      <c r="Y3983" s="123"/>
      <c r="Z3983" s="92" t="s">
        <v>330</v>
      </c>
      <c r="AA3983" s="93">
        <v>16042</v>
      </c>
      <c r="AB3983" s="91" t="s">
        <v>332</v>
      </c>
    </row>
    <row r="3984" spans="2:28" s="103" customFormat="1" x14ac:dyDescent="0.2">
      <c r="B3984" s="118">
        <v>44424</v>
      </c>
      <c r="C3984" s="116"/>
      <c r="D3984" s="109" t="s">
        <v>673</v>
      </c>
      <c r="E3984" s="109"/>
      <c r="F3984" s="109"/>
      <c r="G3984" s="117" t="s">
        <v>10</v>
      </c>
      <c r="H3984" s="116"/>
      <c r="I3984" s="117" t="s">
        <v>328</v>
      </c>
      <c r="J3984" s="114"/>
      <c r="K3984" s="114"/>
      <c r="L3984" s="116"/>
      <c r="M3984" s="110" t="s">
        <v>330</v>
      </c>
      <c r="O3984" s="112">
        <v>0</v>
      </c>
      <c r="Q3984" s="109" t="s">
        <v>11</v>
      </c>
      <c r="R3984" s="109">
        <v>3</v>
      </c>
      <c r="S3984" s="118">
        <v>44424</v>
      </c>
      <c r="T3984" s="116"/>
      <c r="U3984" s="113" t="s">
        <v>330</v>
      </c>
      <c r="V3984" s="114"/>
      <c r="W3984" s="114"/>
      <c r="X3984" s="115">
        <v>1</v>
      </c>
      <c r="Y3984" s="116"/>
      <c r="Z3984" s="110" t="s">
        <v>330</v>
      </c>
      <c r="AA3984" s="112">
        <f>O3984+X3984</f>
        <v>1</v>
      </c>
      <c r="AB3984" s="109" t="s">
        <v>331</v>
      </c>
    </row>
    <row r="3985" spans="2:28" s="95" customFormat="1" ht="22.5" x14ac:dyDescent="0.2">
      <c r="B3985" s="125">
        <v>39961</v>
      </c>
      <c r="C3985" s="123"/>
      <c r="D3985" s="91" t="s">
        <v>274</v>
      </c>
      <c r="E3985" s="91" t="s">
        <v>485</v>
      </c>
      <c r="F3985" s="91" t="s">
        <v>341</v>
      </c>
      <c r="G3985" s="124" t="s">
        <v>10</v>
      </c>
      <c r="H3985" s="123"/>
      <c r="I3985" s="124" t="s">
        <v>328</v>
      </c>
      <c r="J3985" s="121"/>
      <c r="K3985" s="121"/>
      <c r="L3985" s="123"/>
      <c r="M3985" s="92" t="s">
        <v>330</v>
      </c>
      <c r="O3985" s="93">
        <v>101000000</v>
      </c>
      <c r="Q3985" s="91" t="s">
        <v>11</v>
      </c>
      <c r="R3985" s="91"/>
      <c r="S3985" s="125">
        <v>39976</v>
      </c>
      <c r="T3985" s="123"/>
      <c r="U3985" s="120" t="s">
        <v>330</v>
      </c>
      <c r="V3985" s="121"/>
      <c r="W3985" s="121"/>
      <c r="X3985" s="122">
        <v>16140000</v>
      </c>
      <c r="Y3985" s="123"/>
      <c r="Z3985" s="92" t="s">
        <v>330</v>
      </c>
      <c r="AA3985" s="93">
        <v>117140000</v>
      </c>
      <c r="AB3985" s="91" t="s">
        <v>334</v>
      </c>
    </row>
    <row r="3986" spans="2:28" s="95" customFormat="1" ht="12.6" customHeight="1" x14ac:dyDescent="0.2">
      <c r="B3986" s="124"/>
      <c r="C3986" s="123"/>
      <c r="D3986" s="91"/>
      <c r="E3986" s="91"/>
      <c r="F3986" s="91"/>
      <c r="G3986" s="124"/>
      <c r="H3986" s="123"/>
      <c r="I3986" s="124"/>
      <c r="J3986" s="121"/>
      <c r="K3986" s="121"/>
      <c r="L3986" s="123"/>
      <c r="M3986" s="92"/>
      <c r="O3986" s="89"/>
      <c r="Q3986" s="91"/>
      <c r="R3986" s="91"/>
      <c r="S3986" s="125">
        <v>40086</v>
      </c>
      <c r="T3986" s="123"/>
      <c r="U3986" s="120" t="s">
        <v>330</v>
      </c>
      <c r="V3986" s="121"/>
      <c r="W3986" s="121"/>
      <c r="X3986" s="122">
        <v>134560000</v>
      </c>
      <c r="Y3986" s="123"/>
      <c r="Z3986" s="92" t="s">
        <v>330</v>
      </c>
      <c r="AA3986" s="93">
        <v>251700000</v>
      </c>
      <c r="AB3986" s="91" t="s">
        <v>337</v>
      </c>
    </row>
    <row r="3987" spans="2:28" s="95" customFormat="1" ht="12.6" customHeight="1" x14ac:dyDescent="0.2">
      <c r="B3987" s="124"/>
      <c r="C3987" s="123"/>
      <c r="D3987" s="91"/>
      <c r="E3987" s="91"/>
      <c r="F3987" s="91"/>
      <c r="G3987" s="124"/>
      <c r="H3987" s="123"/>
      <c r="I3987" s="124"/>
      <c r="J3987" s="121"/>
      <c r="K3987" s="121"/>
      <c r="L3987" s="123"/>
      <c r="M3987" s="92"/>
      <c r="O3987" s="89"/>
      <c r="Q3987" s="91"/>
      <c r="R3987" s="91"/>
      <c r="S3987" s="125">
        <v>40177</v>
      </c>
      <c r="T3987" s="123"/>
      <c r="U3987" s="120" t="s">
        <v>330</v>
      </c>
      <c r="V3987" s="121"/>
      <c r="W3987" s="121"/>
      <c r="X3987" s="122">
        <v>80250000</v>
      </c>
      <c r="Y3987" s="123"/>
      <c r="Z3987" s="92" t="s">
        <v>330</v>
      </c>
      <c r="AA3987" s="93">
        <v>331950000</v>
      </c>
      <c r="AB3987" s="91" t="s">
        <v>337</v>
      </c>
    </row>
    <row r="3988" spans="2:28" s="95" customFormat="1" x14ac:dyDescent="0.2">
      <c r="B3988" s="124"/>
      <c r="C3988" s="123"/>
      <c r="D3988" s="91"/>
      <c r="E3988" s="91"/>
      <c r="F3988" s="91"/>
      <c r="G3988" s="124"/>
      <c r="H3988" s="123"/>
      <c r="I3988" s="124"/>
      <c r="J3988" s="121"/>
      <c r="K3988" s="121"/>
      <c r="L3988" s="123"/>
      <c r="M3988" s="92"/>
      <c r="O3988" s="89"/>
      <c r="Q3988" s="91"/>
      <c r="R3988" s="91"/>
      <c r="S3988" s="125">
        <v>40263</v>
      </c>
      <c r="T3988" s="123"/>
      <c r="U3988" s="120" t="s">
        <v>330</v>
      </c>
      <c r="V3988" s="121"/>
      <c r="W3988" s="121"/>
      <c r="X3988" s="122">
        <v>67250000</v>
      </c>
      <c r="Y3988" s="123"/>
      <c r="Z3988" s="92" t="s">
        <v>330</v>
      </c>
      <c r="AA3988" s="93">
        <v>399200000</v>
      </c>
      <c r="AB3988" s="91" t="s">
        <v>334</v>
      </c>
    </row>
    <row r="3989" spans="2:28" s="95" customFormat="1" x14ac:dyDescent="0.2">
      <c r="B3989" s="124"/>
      <c r="C3989" s="123"/>
      <c r="D3989" s="91"/>
      <c r="E3989" s="91"/>
      <c r="F3989" s="91"/>
      <c r="G3989" s="124"/>
      <c r="H3989" s="123"/>
      <c r="I3989" s="124"/>
      <c r="J3989" s="121"/>
      <c r="K3989" s="121"/>
      <c r="L3989" s="123"/>
      <c r="M3989" s="92"/>
      <c r="O3989" s="89"/>
      <c r="Q3989" s="91"/>
      <c r="R3989" s="91"/>
      <c r="S3989" s="125">
        <v>40373</v>
      </c>
      <c r="T3989" s="123"/>
      <c r="U3989" s="120" t="s">
        <v>330</v>
      </c>
      <c r="V3989" s="121"/>
      <c r="W3989" s="121"/>
      <c r="X3989" s="122">
        <v>-85900000</v>
      </c>
      <c r="Y3989" s="123"/>
      <c r="Z3989" s="92" t="s">
        <v>330</v>
      </c>
      <c r="AA3989" s="93">
        <v>313300000</v>
      </c>
      <c r="AB3989" s="91" t="s">
        <v>334</v>
      </c>
    </row>
    <row r="3990" spans="2:28" s="95" customFormat="1" x14ac:dyDescent="0.2">
      <c r="B3990" s="124"/>
      <c r="C3990" s="123"/>
      <c r="D3990" s="91"/>
      <c r="E3990" s="91"/>
      <c r="F3990" s="91"/>
      <c r="G3990" s="124"/>
      <c r="H3990" s="123"/>
      <c r="I3990" s="124"/>
      <c r="J3990" s="121"/>
      <c r="K3990" s="121"/>
      <c r="L3990" s="123"/>
      <c r="M3990" s="92"/>
      <c r="O3990" s="89"/>
      <c r="Q3990" s="91"/>
      <c r="R3990" s="91"/>
      <c r="S3990" s="125">
        <v>40403</v>
      </c>
      <c r="T3990" s="123"/>
      <c r="U3990" s="120" t="s">
        <v>330</v>
      </c>
      <c r="V3990" s="121"/>
      <c r="W3990" s="121"/>
      <c r="X3990" s="122">
        <v>100000</v>
      </c>
      <c r="Y3990" s="123"/>
      <c r="Z3990" s="92" t="s">
        <v>330</v>
      </c>
      <c r="AA3990" s="93">
        <v>313400000</v>
      </c>
      <c r="AB3990" s="91" t="s">
        <v>331</v>
      </c>
    </row>
    <row r="3991" spans="2:28" s="95" customFormat="1" ht="12.6" customHeight="1" x14ac:dyDescent="0.2">
      <c r="B3991" s="124"/>
      <c r="C3991" s="123"/>
      <c r="D3991" s="91"/>
      <c r="E3991" s="91"/>
      <c r="F3991" s="91"/>
      <c r="G3991" s="124"/>
      <c r="H3991" s="123"/>
      <c r="I3991" s="124"/>
      <c r="J3991" s="121"/>
      <c r="K3991" s="121"/>
      <c r="L3991" s="123"/>
      <c r="M3991" s="92"/>
      <c r="O3991" s="89"/>
      <c r="Q3991" s="91"/>
      <c r="R3991" s="91"/>
      <c r="S3991" s="125">
        <v>40451</v>
      </c>
      <c r="T3991" s="123"/>
      <c r="U3991" s="120" t="s">
        <v>330</v>
      </c>
      <c r="V3991" s="121"/>
      <c r="W3991" s="121"/>
      <c r="X3991" s="122">
        <v>2900000</v>
      </c>
      <c r="Y3991" s="123"/>
      <c r="Z3991" s="92" t="s">
        <v>330</v>
      </c>
      <c r="AA3991" s="93">
        <v>316300000</v>
      </c>
      <c r="AB3991" s="91" t="s">
        <v>337</v>
      </c>
    </row>
    <row r="3992" spans="2:28" s="95" customFormat="1" x14ac:dyDescent="0.2">
      <c r="B3992" s="124"/>
      <c r="C3992" s="123"/>
      <c r="D3992" s="91"/>
      <c r="E3992" s="91"/>
      <c r="F3992" s="91"/>
      <c r="G3992" s="124"/>
      <c r="H3992" s="123"/>
      <c r="I3992" s="124"/>
      <c r="J3992" s="121"/>
      <c r="K3992" s="121"/>
      <c r="L3992" s="123"/>
      <c r="M3992" s="92"/>
      <c r="O3992" s="89"/>
      <c r="Q3992" s="91"/>
      <c r="R3992" s="91"/>
      <c r="S3992" s="125">
        <v>40451</v>
      </c>
      <c r="T3992" s="123"/>
      <c r="U3992" s="120" t="s">
        <v>330</v>
      </c>
      <c r="V3992" s="121"/>
      <c r="W3992" s="121"/>
      <c r="X3992" s="122">
        <v>33801486</v>
      </c>
      <c r="Y3992" s="123"/>
      <c r="Z3992" s="92" t="s">
        <v>330</v>
      </c>
      <c r="AA3992" s="93">
        <v>350101486</v>
      </c>
      <c r="AB3992" s="91" t="s">
        <v>334</v>
      </c>
    </row>
    <row r="3993" spans="2:28" s="95" customFormat="1" x14ac:dyDescent="0.2">
      <c r="B3993" s="124"/>
      <c r="C3993" s="123"/>
      <c r="D3993" s="91"/>
      <c r="E3993" s="91"/>
      <c r="F3993" s="91"/>
      <c r="G3993" s="124"/>
      <c r="H3993" s="123"/>
      <c r="I3993" s="124"/>
      <c r="J3993" s="121"/>
      <c r="K3993" s="121"/>
      <c r="L3993" s="123"/>
      <c r="M3993" s="92"/>
      <c r="O3993" s="89"/>
      <c r="Q3993" s="91"/>
      <c r="R3993" s="91"/>
      <c r="S3993" s="125">
        <v>40498</v>
      </c>
      <c r="T3993" s="123"/>
      <c r="U3993" s="120" t="s">
        <v>330</v>
      </c>
      <c r="V3993" s="121"/>
      <c r="W3993" s="121"/>
      <c r="X3993" s="122">
        <v>700000</v>
      </c>
      <c r="Y3993" s="123"/>
      <c r="Z3993" s="92" t="s">
        <v>330</v>
      </c>
      <c r="AA3993" s="93">
        <v>350801486</v>
      </c>
      <c r="AB3993" s="91" t="s">
        <v>331</v>
      </c>
    </row>
    <row r="3994" spans="2:28" s="95" customFormat="1" x14ac:dyDescent="0.2">
      <c r="B3994" s="124"/>
      <c r="C3994" s="123"/>
      <c r="D3994" s="91"/>
      <c r="E3994" s="91"/>
      <c r="F3994" s="91"/>
      <c r="G3994" s="124"/>
      <c r="H3994" s="123"/>
      <c r="I3994" s="124"/>
      <c r="J3994" s="121"/>
      <c r="K3994" s="121"/>
      <c r="L3994" s="123"/>
      <c r="M3994" s="92"/>
      <c r="O3994" s="89"/>
      <c r="Q3994" s="91"/>
      <c r="R3994" s="91"/>
      <c r="S3994" s="125">
        <v>40527</v>
      </c>
      <c r="T3994" s="123"/>
      <c r="U3994" s="120" t="s">
        <v>330</v>
      </c>
      <c r="V3994" s="121"/>
      <c r="W3994" s="121"/>
      <c r="X3994" s="122">
        <v>1700000</v>
      </c>
      <c r="Y3994" s="123"/>
      <c r="Z3994" s="92" t="s">
        <v>330</v>
      </c>
      <c r="AA3994" s="93">
        <v>352501486</v>
      </c>
      <c r="AB3994" s="91" t="s">
        <v>331</v>
      </c>
    </row>
    <row r="3995" spans="2:28" s="95" customFormat="1" x14ac:dyDescent="0.2">
      <c r="B3995" s="124"/>
      <c r="C3995" s="123"/>
      <c r="D3995" s="91"/>
      <c r="E3995" s="91"/>
      <c r="F3995" s="91"/>
      <c r="G3995" s="124"/>
      <c r="H3995" s="123"/>
      <c r="I3995" s="124"/>
      <c r="J3995" s="121"/>
      <c r="K3995" s="121"/>
      <c r="L3995" s="123"/>
      <c r="M3995" s="92"/>
      <c r="O3995" s="89"/>
      <c r="Q3995" s="91"/>
      <c r="R3995" s="91"/>
      <c r="S3995" s="125">
        <v>40549</v>
      </c>
      <c r="T3995" s="123"/>
      <c r="U3995" s="120" t="s">
        <v>330</v>
      </c>
      <c r="V3995" s="121"/>
      <c r="W3995" s="121"/>
      <c r="X3995" s="122">
        <v>-363</v>
      </c>
      <c r="Y3995" s="123"/>
      <c r="Z3995" s="92" t="s">
        <v>330</v>
      </c>
      <c r="AA3995" s="93">
        <v>352501123</v>
      </c>
      <c r="AB3995" s="91" t="s">
        <v>332</v>
      </c>
    </row>
    <row r="3996" spans="2:28" s="95" customFormat="1" x14ac:dyDescent="0.2">
      <c r="B3996" s="124"/>
      <c r="C3996" s="123"/>
      <c r="D3996" s="91"/>
      <c r="E3996" s="91"/>
      <c r="F3996" s="91"/>
      <c r="G3996" s="124"/>
      <c r="H3996" s="123"/>
      <c r="I3996" s="124"/>
      <c r="J3996" s="121"/>
      <c r="K3996" s="121"/>
      <c r="L3996" s="123"/>
      <c r="M3996" s="92"/>
      <c r="O3996" s="89"/>
      <c r="Q3996" s="91"/>
      <c r="R3996" s="91"/>
      <c r="S3996" s="125">
        <v>40590</v>
      </c>
      <c r="T3996" s="123"/>
      <c r="U3996" s="120" t="s">
        <v>330</v>
      </c>
      <c r="V3996" s="121"/>
      <c r="W3996" s="121"/>
      <c r="X3996" s="122">
        <v>900000</v>
      </c>
      <c r="Y3996" s="123"/>
      <c r="Z3996" s="92" t="s">
        <v>330</v>
      </c>
      <c r="AA3996" s="93">
        <v>353401123</v>
      </c>
      <c r="AB3996" s="91" t="s">
        <v>331</v>
      </c>
    </row>
    <row r="3997" spans="2:28" s="95" customFormat="1" x14ac:dyDescent="0.2">
      <c r="B3997" s="124"/>
      <c r="C3997" s="123"/>
      <c r="D3997" s="91"/>
      <c r="E3997" s="91"/>
      <c r="F3997" s="91"/>
      <c r="G3997" s="124"/>
      <c r="H3997" s="123"/>
      <c r="I3997" s="124"/>
      <c r="J3997" s="121"/>
      <c r="K3997" s="121"/>
      <c r="L3997" s="123"/>
      <c r="M3997" s="92"/>
      <c r="O3997" s="89"/>
      <c r="Q3997" s="91"/>
      <c r="R3997" s="91"/>
      <c r="S3997" s="125">
        <v>40618</v>
      </c>
      <c r="T3997" s="123"/>
      <c r="U3997" s="120" t="s">
        <v>330</v>
      </c>
      <c r="V3997" s="121"/>
      <c r="W3997" s="121"/>
      <c r="X3997" s="122">
        <v>29800000</v>
      </c>
      <c r="Y3997" s="123"/>
      <c r="Z3997" s="92" t="s">
        <v>330</v>
      </c>
      <c r="AA3997" s="93">
        <v>383201123</v>
      </c>
      <c r="AB3997" s="91" t="s">
        <v>331</v>
      </c>
    </row>
    <row r="3998" spans="2:28" s="95" customFormat="1" x14ac:dyDescent="0.2">
      <c r="B3998" s="124"/>
      <c r="C3998" s="123"/>
      <c r="D3998" s="91"/>
      <c r="E3998" s="91"/>
      <c r="F3998" s="91"/>
      <c r="G3998" s="124"/>
      <c r="H3998" s="123"/>
      <c r="I3998" s="124"/>
      <c r="J3998" s="121"/>
      <c r="K3998" s="121"/>
      <c r="L3998" s="123"/>
      <c r="M3998" s="92"/>
      <c r="O3998" s="89"/>
      <c r="Q3998" s="91"/>
      <c r="R3998" s="91"/>
      <c r="S3998" s="125">
        <v>40632</v>
      </c>
      <c r="T3998" s="123"/>
      <c r="U3998" s="120" t="s">
        <v>330</v>
      </c>
      <c r="V3998" s="121"/>
      <c r="W3998" s="121"/>
      <c r="X3998" s="122">
        <v>-428</v>
      </c>
      <c r="Y3998" s="123"/>
      <c r="Z3998" s="92" t="s">
        <v>330</v>
      </c>
      <c r="AA3998" s="93">
        <v>383200695</v>
      </c>
      <c r="AB3998" s="91" t="s">
        <v>332</v>
      </c>
    </row>
    <row r="3999" spans="2:28" s="95" customFormat="1" x14ac:dyDescent="0.2">
      <c r="B3999" s="124"/>
      <c r="C3999" s="123"/>
      <c r="D3999" s="91"/>
      <c r="E3999" s="91"/>
      <c r="F3999" s="91"/>
      <c r="G3999" s="124"/>
      <c r="H3999" s="123"/>
      <c r="I3999" s="124"/>
      <c r="J3999" s="121"/>
      <c r="K3999" s="121"/>
      <c r="L3999" s="123"/>
      <c r="M3999" s="92"/>
      <c r="O3999" s="89"/>
      <c r="Q3999" s="91"/>
      <c r="R3999" s="91"/>
      <c r="S3999" s="125">
        <v>40689</v>
      </c>
      <c r="T3999" s="123"/>
      <c r="U3999" s="120" t="s">
        <v>330</v>
      </c>
      <c r="V3999" s="121"/>
      <c r="W3999" s="121"/>
      <c r="X3999" s="122">
        <v>20077503.050000001</v>
      </c>
      <c r="Y3999" s="123"/>
      <c r="Z3999" s="92" t="s">
        <v>330</v>
      </c>
      <c r="AA3999" s="93">
        <v>403278198.05000001</v>
      </c>
      <c r="AB3999" s="91" t="s">
        <v>331</v>
      </c>
    </row>
    <row r="4000" spans="2:28" s="95" customFormat="1" x14ac:dyDescent="0.2">
      <c r="B4000" s="124"/>
      <c r="C4000" s="123"/>
      <c r="D4000" s="91"/>
      <c r="E4000" s="91"/>
      <c r="F4000" s="91"/>
      <c r="G4000" s="124"/>
      <c r="H4000" s="123"/>
      <c r="I4000" s="124"/>
      <c r="J4000" s="121"/>
      <c r="K4000" s="121"/>
      <c r="L4000" s="123"/>
      <c r="M4000" s="92"/>
      <c r="O4000" s="89"/>
      <c r="Q4000" s="91"/>
      <c r="R4000" s="91"/>
      <c r="S4000" s="125">
        <v>40723</v>
      </c>
      <c r="T4000" s="123"/>
      <c r="U4000" s="120" t="s">
        <v>330</v>
      </c>
      <c r="V4000" s="121"/>
      <c r="W4000" s="121"/>
      <c r="X4000" s="122">
        <v>-4248.05</v>
      </c>
      <c r="Y4000" s="123"/>
      <c r="Z4000" s="92" t="s">
        <v>330</v>
      </c>
      <c r="AA4000" s="93">
        <v>403273950</v>
      </c>
      <c r="AB4000" s="91" t="s">
        <v>332</v>
      </c>
    </row>
    <row r="4001" spans="2:28" s="95" customFormat="1" x14ac:dyDescent="0.2">
      <c r="B4001" s="124"/>
      <c r="C4001" s="123"/>
      <c r="D4001" s="91"/>
      <c r="E4001" s="91"/>
      <c r="F4001" s="91"/>
      <c r="G4001" s="124"/>
      <c r="H4001" s="123"/>
      <c r="I4001" s="124"/>
      <c r="J4001" s="121"/>
      <c r="K4001" s="121"/>
      <c r="L4001" s="123"/>
      <c r="M4001" s="92"/>
      <c r="O4001" s="89"/>
      <c r="Q4001" s="91"/>
      <c r="R4001" s="91"/>
      <c r="S4001" s="125">
        <v>40863</v>
      </c>
      <c r="T4001" s="123"/>
      <c r="U4001" s="120" t="s">
        <v>330</v>
      </c>
      <c r="V4001" s="121"/>
      <c r="W4001" s="121"/>
      <c r="X4001" s="122">
        <v>100000</v>
      </c>
      <c r="Y4001" s="123"/>
      <c r="Z4001" s="92" t="s">
        <v>330</v>
      </c>
      <c r="AA4001" s="93">
        <v>403373950</v>
      </c>
      <c r="AB4001" s="91" t="s">
        <v>331</v>
      </c>
    </row>
    <row r="4002" spans="2:28" s="95" customFormat="1" x14ac:dyDescent="0.2">
      <c r="B4002" s="124"/>
      <c r="C4002" s="123"/>
      <c r="D4002" s="91"/>
      <c r="E4002" s="91"/>
      <c r="F4002" s="91"/>
      <c r="G4002" s="124"/>
      <c r="H4002" s="123"/>
      <c r="I4002" s="124"/>
      <c r="J4002" s="121"/>
      <c r="K4002" s="121"/>
      <c r="L4002" s="123"/>
      <c r="M4002" s="92"/>
      <c r="O4002" s="89"/>
      <c r="Q4002" s="91"/>
      <c r="R4002" s="91"/>
      <c r="S4002" s="125">
        <v>40983</v>
      </c>
      <c r="T4002" s="123"/>
      <c r="U4002" s="120" t="s">
        <v>330</v>
      </c>
      <c r="V4002" s="121"/>
      <c r="W4002" s="121"/>
      <c r="X4002" s="122">
        <v>-100000</v>
      </c>
      <c r="Y4002" s="123"/>
      <c r="Z4002" s="92" t="s">
        <v>330</v>
      </c>
      <c r="AA4002" s="93">
        <v>403273950</v>
      </c>
      <c r="AB4002" s="91" t="s">
        <v>331</v>
      </c>
    </row>
    <row r="4003" spans="2:28" s="95" customFormat="1" x14ac:dyDescent="0.2">
      <c r="B4003" s="124"/>
      <c r="C4003" s="123"/>
      <c r="D4003" s="91"/>
      <c r="E4003" s="91"/>
      <c r="F4003" s="91"/>
      <c r="G4003" s="124"/>
      <c r="H4003" s="123"/>
      <c r="I4003" s="124"/>
      <c r="J4003" s="121"/>
      <c r="K4003" s="121"/>
      <c r="L4003" s="123"/>
      <c r="M4003" s="92"/>
      <c r="O4003" s="89"/>
      <c r="Q4003" s="91"/>
      <c r="R4003" s="91"/>
      <c r="S4003" s="125">
        <v>41045</v>
      </c>
      <c r="T4003" s="123"/>
      <c r="U4003" s="120" t="s">
        <v>330</v>
      </c>
      <c r="V4003" s="121"/>
      <c r="W4003" s="121"/>
      <c r="X4003" s="122">
        <v>90000</v>
      </c>
      <c r="Y4003" s="123"/>
      <c r="Z4003" s="92" t="s">
        <v>330</v>
      </c>
      <c r="AA4003" s="93">
        <v>403363950</v>
      </c>
      <c r="AB4003" s="91" t="s">
        <v>331</v>
      </c>
    </row>
    <row r="4004" spans="2:28" s="95" customFormat="1" x14ac:dyDescent="0.2">
      <c r="B4004" s="124"/>
      <c r="C4004" s="123"/>
      <c r="D4004" s="91"/>
      <c r="E4004" s="91"/>
      <c r="F4004" s="91"/>
      <c r="G4004" s="124"/>
      <c r="H4004" s="123"/>
      <c r="I4004" s="124"/>
      <c r="J4004" s="121"/>
      <c r="K4004" s="121"/>
      <c r="L4004" s="123"/>
      <c r="M4004" s="92"/>
      <c r="O4004" s="89"/>
      <c r="Q4004" s="91"/>
      <c r="R4004" s="91"/>
      <c r="S4004" s="125">
        <v>41074</v>
      </c>
      <c r="T4004" s="123"/>
      <c r="U4004" s="120" t="s">
        <v>330</v>
      </c>
      <c r="V4004" s="121"/>
      <c r="W4004" s="121"/>
      <c r="X4004" s="122">
        <v>-2380000</v>
      </c>
      <c r="Y4004" s="123"/>
      <c r="Z4004" s="92" t="s">
        <v>330</v>
      </c>
      <c r="AA4004" s="93">
        <v>400983950</v>
      </c>
      <c r="AB4004" s="91" t="s">
        <v>331</v>
      </c>
    </row>
    <row r="4005" spans="2:28" s="95" customFormat="1" x14ac:dyDescent="0.2">
      <c r="B4005" s="124"/>
      <c r="C4005" s="123"/>
      <c r="D4005" s="91"/>
      <c r="E4005" s="91"/>
      <c r="F4005" s="91"/>
      <c r="G4005" s="124"/>
      <c r="H4005" s="123"/>
      <c r="I4005" s="124"/>
      <c r="J4005" s="121"/>
      <c r="K4005" s="121"/>
      <c r="L4005" s="123"/>
      <c r="M4005" s="92"/>
      <c r="O4005" s="89"/>
      <c r="Q4005" s="91"/>
      <c r="R4005" s="91"/>
      <c r="S4005" s="125">
        <v>41088</v>
      </c>
      <c r="T4005" s="123"/>
      <c r="U4005" s="120" t="s">
        <v>330</v>
      </c>
      <c r="V4005" s="121"/>
      <c r="W4005" s="121"/>
      <c r="X4005" s="122">
        <v>-2957</v>
      </c>
      <c r="Y4005" s="123"/>
      <c r="Z4005" s="92" t="s">
        <v>330</v>
      </c>
      <c r="AA4005" s="93">
        <v>400980993</v>
      </c>
      <c r="AB4005" s="91" t="s">
        <v>332</v>
      </c>
    </row>
    <row r="4006" spans="2:28" s="95" customFormat="1" x14ac:dyDescent="0.2">
      <c r="B4006" s="124"/>
      <c r="C4006" s="123"/>
      <c r="D4006" s="91"/>
      <c r="E4006" s="91"/>
      <c r="F4006" s="91"/>
      <c r="G4006" s="124"/>
      <c r="H4006" s="123"/>
      <c r="I4006" s="124"/>
      <c r="J4006" s="121"/>
      <c r="K4006" s="121"/>
      <c r="L4006" s="123"/>
      <c r="M4006" s="92"/>
      <c r="O4006" s="89"/>
      <c r="Q4006" s="91"/>
      <c r="R4006" s="91"/>
      <c r="S4006" s="125">
        <v>41106</v>
      </c>
      <c r="T4006" s="123"/>
      <c r="U4006" s="120" t="s">
        <v>330</v>
      </c>
      <c r="V4006" s="121"/>
      <c r="W4006" s="121"/>
      <c r="X4006" s="122">
        <v>-2580000</v>
      </c>
      <c r="Y4006" s="123"/>
      <c r="Z4006" s="92" t="s">
        <v>330</v>
      </c>
      <c r="AA4006" s="93">
        <v>398400993</v>
      </c>
      <c r="AB4006" s="91" t="s">
        <v>331</v>
      </c>
    </row>
    <row r="4007" spans="2:28" s="95" customFormat="1" x14ac:dyDescent="0.2">
      <c r="B4007" s="124"/>
      <c r="C4007" s="123"/>
      <c r="D4007" s="91"/>
      <c r="E4007" s="91"/>
      <c r="F4007" s="91"/>
      <c r="G4007" s="124"/>
      <c r="H4007" s="123"/>
      <c r="I4007" s="124"/>
      <c r="J4007" s="121"/>
      <c r="K4007" s="121"/>
      <c r="L4007" s="123"/>
      <c r="M4007" s="92"/>
      <c r="O4007" s="89"/>
      <c r="Q4007" s="91"/>
      <c r="R4007" s="91"/>
      <c r="S4007" s="125">
        <v>41137</v>
      </c>
      <c r="T4007" s="123"/>
      <c r="U4007" s="120" t="s">
        <v>330</v>
      </c>
      <c r="V4007" s="121"/>
      <c r="W4007" s="121"/>
      <c r="X4007" s="122">
        <v>131450000</v>
      </c>
      <c r="Y4007" s="123"/>
      <c r="Z4007" s="92" t="s">
        <v>330</v>
      </c>
      <c r="AA4007" s="93">
        <v>529850993</v>
      </c>
      <c r="AB4007" s="91" t="s">
        <v>331</v>
      </c>
    </row>
    <row r="4008" spans="2:28" s="95" customFormat="1" x14ac:dyDescent="0.2">
      <c r="B4008" s="124"/>
      <c r="C4008" s="123"/>
      <c r="D4008" s="91"/>
      <c r="E4008" s="91"/>
      <c r="F4008" s="91"/>
      <c r="G4008" s="124"/>
      <c r="H4008" s="123"/>
      <c r="I4008" s="124"/>
      <c r="J4008" s="121"/>
      <c r="K4008" s="121"/>
      <c r="L4008" s="123"/>
      <c r="M4008" s="92"/>
      <c r="O4008" s="89"/>
      <c r="Q4008" s="91"/>
      <c r="R4008" s="91"/>
      <c r="S4008" s="125">
        <v>41144</v>
      </c>
      <c r="T4008" s="123"/>
      <c r="U4008" s="120" t="s">
        <v>330</v>
      </c>
      <c r="V4008" s="121"/>
      <c r="W4008" s="121"/>
      <c r="X4008" s="122">
        <v>166976849</v>
      </c>
      <c r="Y4008" s="123"/>
      <c r="Z4008" s="92" t="s">
        <v>330</v>
      </c>
      <c r="AA4008" s="93">
        <v>696827842</v>
      </c>
      <c r="AB4008" s="91" t="s">
        <v>331</v>
      </c>
    </row>
    <row r="4009" spans="2:28" s="95" customFormat="1" x14ac:dyDescent="0.2">
      <c r="B4009" s="124"/>
      <c r="C4009" s="123"/>
      <c r="D4009" s="91"/>
      <c r="E4009" s="91"/>
      <c r="F4009" s="91"/>
      <c r="G4009" s="124"/>
      <c r="H4009" s="123"/>
      <c r="I4009" s="124"/>
      <c r="J4009" s="121"/>
      <c r="K4009" s="121"/>
      <c r="L4009" s="123"/>
      <c r="M4009" s="92"/>
      <c r="O4009" s="89"/>
      <c r="Q4009" s="91"/>
      <c r="R4009" s="91"/>
      <c r="S4009" s="125">
        <v>41179</v>
      </c>
      <c r="T4009" s="123"/>
      <c r="U4009" s="120" t="s">
        <v>330</v>
      </c>
      <c r="V4009" s="121"/>
      <c r="W4009" s="121"/>
      <c r="X4009" s="122">
        <v>-12806</v>
      </c>
      <c r="Y4009" s="123"/>
      <c r="Z4009" s="92" t="s">
        <v>330</v>
      </c>
      <c r="AA4009" s="93">
        <v>696815036</v>
      </c>
      <c r="AB4009" s="91" t="s">
        <v>332</v>
      </c>
    </row>
    <row r="4010" spans="2:28" s="95" customFormat="1" x14ac:dyDescent="0.2">
      <c r="B4010" s="124"/>
      <c r="C4010" s="123"/>
      <c r="D4010" s="91"/>
      <c r="E4010" s="91"/>
      <c r="F4010" s="91"/>
      <c r="G4010" s="124"/>
      <c r="H4010" s="123"/>
      <c r="I4010" s="124"/>
      <c r="J4010" s="121"/>
      <c r="K4010" s="121"/>
      <c r="L4010" s="123"/>
      <c r="M4010" s="92"/>
      <c r="O4010" s="89"/>
      <c r="Q4010" s="91"/>
      <c r="R4010" s="91"/>
      <c r="S4010" s="125">
        <v>41228</v>
      </c>
      <c r="T4010" s="123"/>
      <c r="U4010" s="120" t="s">
        <v>330</v>
      </c>
      <c r="V4010" s="121"/>
      <c r="W4010" s="121"/>
      <c r="X4010" s="122">
        <v>160000</v>
      </c>
      <c r="Y4010" s="123"/>
      <c r="Z4010" s="92" t="s">
        <v>330</v>
      </c>
      <c r="AA4010" s="93">
        <v>696975036</v>
      </c>
      <c r="AB4010" s="91" t="s">
        <v>331</v>
      </c>
    </row>
    <row r="4011" spans="2:28" s="95" customFormat="1" x14ac:dyDescent="0.2">
      <c r="B4011" s="124"/>
      <c r="C4011" s="123"/>
      <c r="D4011" s="91"/>
      <c r="E4011" s="91"/>
      <c r="F4011" s="91"/>
      <c r="G4011" s="124"/>
      <c r="H4011" s="123"/>
      <c r="I4011" s="124"/>
      <c r="J4011" s="121"/>
      <c r="K4011" s="121"/>
      <c r="L4011" s="123"/>
      <c r="M4011" s="92"/>
      <c r="O4011" s="89"/>
      <c r="Q4011" s="91"/>
      <c r="R4011" s="91"/>
      <c r="S4011" s="125">
        <v>41257</v>
      </c>
      <c r="T4011" s="123"/>
      <c r="U4011" s="120" t="s">
        <v>330</v>
      </c>
      <c r="V4011" s="121"/>
      <c r="W4011" s="121"/>
      <c r="X4011" s="122">
        <v>50000</v>
      </c>
      <c r="Y4011" s="123"/>
      <c r="Z4011" s="92" t="s">
        <v>330</v>
      </c>
      <c r="AA4011" s="93">
        <v>697025036</v>
      </c>
      <c r="AB4011" s="91" t="s">
        <v>331</v>
      </c>
    </row>
    <row r="4012" spans="2:28" s="95" customFormat="1" x14ac:dyDescent="0.2">
      <c r="B4012" s="124"/>
      <c r="C4012" s="123"/>
      <c r="D4012" s="91"/>
      <c r="E4012" s="91"/>
      <c r="F4012" s="91"/>
      <c r="G4012" s="124"/>
      <c r="H4012" s="123"/>
      <c r="I4012" s="124"/>
      <c r="J4012" s="121"/>
      <c r="K4012" s="121"/>
      <c r="L4012" s="123"/>
      <c r="M4012" s="92"/>
      <c r="O4012" s="89"/>
      <c r="Q4012" s="91"/>
      <c r="R4012" s="91"/>
      <c r="S4012" s="125">
        <v>41270</v>
      </c>
      <c r="T4012" s="123"/>
      <c r="U4012" s="120" t="s">
        <v>330</v>
      </c>
      <c r="V4012" s="121"/>
      <c r="W4012" s="121"/>
      <c r="X4012" s="122">
        <v>-1882</v>
      </c>
      <c r="Y4012" s="123"/>
      <c r="Z4012" s="92" t="s">
        <v>330</v>
      </c>
      <c r="AA4012" s="93">
        <v>697023154</v>
      </c>
      <c r="AB4012" s="91" t="s">
        <v>332</v>
      </c>
    </row>
    <row r="4013" spans="2:28" s="95" customFormat="1" x14ac:dyDescent="0.2">
      <c r="B4013" s="124"/>
      <c r="C4013" s="123"/>
      <c r="D4013" s="91"/>
      <c r="E4013" s="91"/>
      <c r="F4013" s="91"/>
      <c r="G4013" s="124"/>
      <c r="H4013" s="123"/>
      <c r="I4013" s="124"/>
      <c r="J4013" s="121"/>
      <c r="K4013" s="121"/>
      <c r="L4013" s="123"/>
      <c r="M4013" s="92"/>
      <c r="O4013" s="89"/>
      <c r="Q4013" s="91"/>
      <c r="R4013" s="91"/>
      <c r="S4013" s="125">
        <v>41319</v>
      </c>
      <c r="T4013" s="123"/>
      <c r="U4013" s="120" t="s">
        <v>330</v>
      </c>
      <c r="V4013" s="121"/>
      <c r="W4013" s="121"/>
      <c r="X4013" s="122">
        <v>-10000</v>
      </c>
      <c r="Y4013" s="123"/>
      <c r="Z4013" s="92" t="s">
        <v>330</v>
      </c>
      <c r="AA4013" s="93">
        <v>697013154</v>
      </c>
      <c r="AB4013" s="91" t="s">
        <v>331</v>
      </c>
    </row>
    <row r="4014" spans="2:28" s="95" customFormat="1" x14ac:dyDescent="0.2">
      <c r="B4014" s="124"/>
      <c r="C4014" s="123"/>
      <c r="D4014" s="91"/>
      <c r="E4014" s="91"/>
      <c r="F4014" s="91"/>
      <c r="G4014" s="124"/>
      <c r="H4014" s="123"/>
      <c r="I4014" s="124"/>
      <c r="J4014" s="121"/>
      <c r="K4014" s="121"/>
      <c r="L4014" s="123"/>
      <c r="M4014" s="92"/>
      <c r="O4014" s="89"/>
      <c r="Q4014" s="91"/>
      <c r="R4014" s="91"/>
      <c r="S4014" s="125">
        <v>41347</v>
      </c>
      <c r="T4014" s="123"/>
      <c r="U4014" s="120" t="s">
        <v>330</v>
      </c>
      <c r="V4014" s="121"/>
      <c r="W4014" s="121"/>
      <c r="X4014" s="122">
        <v>-280000</v>
      </c>
      <c r="Y4014" s="123"/>
      <c r="Z4014" s="92" t="s">
        <v>330</v>
      </c>
      <c r="AA4014" s="93">
        <v>696733154</v>
      </c>
      <c r="AB4014" s="91" t="s">
        <v>331</v>
      </c>
    </row>
    <row r="4015" spans="2:28" s="95" customFormat="1" x14ac:dyDescent="0.2">
      <c r="B4015" s="124"/>
      <c r="C4015" s="123"/>
      <c r="D4015" s="91"/>
      <c r="E4015" s="91"/>
      <c r="F4015" s="91"/>
      <c r="G4015" s="124"/>
      <c r="H4015" s="123"/>
      <c r="I4015" s="124"/>
      <c r="J4015" s="121"/>
      <c r="K4015" s="121"/>
      <c r="L4015" s="123"/>
      <c r="M4015" s="92"/>
      <c r="O4015" s="89"/>
      <c r="Q4015" s="91"/>
      <c r="R4015" s="91"/>
      <c r="S4015" s="125">
        <v>41358</v>
      </c>
      <c r="T4015" s="123"/>
      <c r="U4015" s="120" t="s">
        <v>330</v>
      </c>
      <c r="V4015" s="121"/>
      <c r="W4015" s="121"/>
      <c r="X4015" s="122">
        <v>-6437</v>
      </c>
      <c r="Y4015" s="123"/>
      <c r="Z4015" s="92" t="s">
        <v>330</v>
      </c>
      <c r="AA4015" s="93">
        <v>696726717</v>
      </c>
      <c r="AB4015" s="91" t="s">
        <v>332</v>
      </c>
    </row>
    <row r="4016" spans="2:28" s="95" customFormat="1" x14ac:dyDescent="0.2">
      <c r="B4016" s="124"/>
      <c r="C4016" s="123"/>
      <c r="D4016" s="91"/>
      <c r="E4016" s="91"/>
      <c r="F4016" s="91"/>
      <c r="G4016" s="124"/>
      <c r="H4016" s="123"/>
      <c r="I4016" s="124"/>
      <c r="J4016" s="121"/>
      <c r="K4016" s="121"/>
      <c r="L4016" s="123"/>
      <c r="M4016" s="92"/>
      <c r="O4016" s="89"/>
      <c r="Q4016" s="91"/>
      <c r="R4016" s="91"/>
      <c r="S4016" s="125">
        <v>41380</v>
      </c>
      <c r="T4016" s="123"/>
      <c r="U4016" s="120" t="s">
        <v>330</v>
      </c>
      <c r="V4016" s="121"/>
      <c r="W4016" s="121"/>
      <c r="X4016" s="122">
        <v>30000</v>
      </c>
      <c r="Y4016" s="123"/>
      <c r="Z4016" s="92" t="s">
        <v>330</v>
      </c>
      <c r="AA4016" s="93">
        <v>696756717</v>
      </c>
      <c r="AB4016" s="91" t="s">
        <v>331</v>
      </c>
    </row>
    <row r="4017" spans="2:28" s="95" customFormat="1" x14ac:dyDescent="0.2">
      <c r="B4017" s="124"/>
      <c r="C4017" s="123"/>
      <c r="D4017" s="91"/>
      <c r="E4017" s="91"/>
      <c r="F4017" s="91"/>
      <c r="G4017" s="124"/>
      <c r="H4017" s="123"/>
      <c r="I4017" s="124"/>
      <c r="J4017" s="121"/>
      <c r="K4017" s="121"/>
      <c r="L4017" s="123"/>
      <c r="M4017" s="92"/>
      <c r="O4017" s="89"/>
      <c r="Q4017" s="91"/>
      <c r="R4017" s="91"/>
      <c r="S4017" s="125">
        <v>41410</v>
      </c>
      <c r="T4017" s="123"/>
      <c r="U4017" s="120" t="s">
        <v>330</v>
      </c>
      <c r="V4017" s="121"/>
      <c r="W4017" s="121"/>
      <c r="X4017" s="122">
        <v>-1510000</v>
      </c>
      <c r="Y4017" s="123"/>
      <c r="Z4017" s="92" t="s">
        <v>330</v>
      </c>
      <c r="AA4017" s="93">
        <v>695246717</v>
      </c>
      <c r="AB4017" s="91" t="s">
        <v>331</v>
      </c>
    </row>
    <row r="4018" spans="2:28" s="95" customFormat="1" x14ac:dyDescent="0.2">
      <c r="B4018" s="124"/>
      <c r="C4018" s="123"/>
      <c r="D4018" s="91"/>
      <c r="E4018" s="91"/>
      <c r="F4018" s="91"/>
      <c r="G4018" s="124"/>
      <c r="H4018" s="123"/>
      <c r="I4018" s="124"/>
      <c r="J4018" s="121"/>
      <c r="K4018" s="121"/>
      <c r="L4018" s="123"/>
      <c r="M4018" s="92"/>
      <c r="O4018" s="89"/>
      <c r="Q4018" s="91"/>
      <c r="R4018" s="91"/>
      <c r="S4018" s="125">
        <v>41439</v>
      </c>
      <c r="T4018" s="123"/>
      <c r="U4018" s="120" t="s">
        <v>330</v>
      </c>
      <c r="V4018" s="121"/>
      <c r="W4018" s="121"/>
      <c r="X4018" s="122">
        <v>-1070000</v>
      </c>
      <c r="Y4018" s="123"/>
      <c r="Z4018" s="92" t="s">
        <v>330</v>
      </c>
      <c r="AA4018" s="93">
        <v>694176717</v>
      </c>
      <c r="AB4018" s="91" t="s">
        <v>331</v>
      </c>
    </row>
    <row r="4019" spans="2:28" s="95" customFormat="1" x14ac:dyDescent="0.2">
      <c r="B4019" s="124"/>
      <c r="C4019" s="123"/>
      <c r="D4019" s="91"/>
      <c r="E4019" s="91"/>
      <c r="F4019" s="91"/>
      <c r="G4019" s="124"/>
      <c r="H4019" s="123"/>
      <c r="I4019" s="124"/>
      <c r="J4019" s="121"/>
      <c r="K4019" s="121"/>
      <c r="L4019" s="123"/>
      <c r="M4019" s="92"/>
      <c r="O4019" s="89"/>
      <c r="Q4019" s="91"/>
      <c r="R4019" s="91"/>
      <c r="S4019" s="125">
        <v>41452</v>
      </c>
      <c r="T4019" s="123"/>
      <c r="U4019" s="120" t="s">
        <v>330</v>
      </c>
      <c r="V4019" s="121"/>
      <c r="W4019" s="121"/>
      <c r="X4019" s="122">
        <v>-2099</v>
      </c>
      <c r="Y4019" s="123"/>
      <c r="Z4019" s="92" t="s">
        <v>330</v>
      </c>
      <c r="AA4019" s="93">
        <v>694174618</v>
      </c>
      <c r="AB4019" s="91" t="s">
        <v>332</v>
      </c>
    </row>
    <row r="4020" spans="2:28" s="95" customFormat="1" x14ac:dyDescent="0.2">
      <c r="B4020" s="124"/>
      <c r="C4020" s="123"/>
      <c r="D4020" s="91"/>
      <c r="E4020" s="91"/>
      <c r="F4020" s="91"/>
      <c r="G4020" s="124"/>
      <c r="H4020" s="123"/>
      <c r="I4020" s="124"/>
      <c r="J4020" s="121"/>
      <c r="K4020" s="121"/>
      <c r="L4020" s="123"/>
      <c r="M4020" s="92"/>
      <c r="O4020" s="89"/>
      <c r="Q4020" s="91"/>
      <c r="R4020" s="91"/>
      <c r="S4020" s="125">
        <v>41464</v>
      </c>
      <c r="T4020" s="123"/>
      <c r="U4020" s="120" t="s">
        <v>330</v>
      </c>
      <c r="V4020" s="121"/>
      <c r="W4020" s="121"/>
      <c r="X4020" s="122">
        <v>23179591.210000001</v>
      </c>
      <c r="Y4020" s="123"/>
      <c r="Z4020" s="92" t="s">
        <v>330</v>
      </c>
      <c r="AA4020" s="93">
        <v>717354209.21000004</v>
      </c>
      <c r="AB4020" s="91" t="s">
        <v>331</v>
      </c>
    </row>
    <row r="4021" spans="2:28" s="95" customFormat="1" x14ac:dyDescent="0.2">
      <c r="B4021" s="124"/>
      <c r="C4021" s="123"/>
      <c r="D4021" s="91"/>
      <c r="E4021" s="91"/>
      <c r="F4021" s="91"/>
      <c r="G4021" s="124"/>
      <c r="H4021" s="123"/>
      <c r="I4021" s="124"/>
      <c r="J4021" s="121"/>
      <c r="K4021" s="121"/>
      <c r="L4021" s="123"/>
      <c r="M4021" s="92"/>
      <c r="O4021" s="89"/>
      <c r="Q4021" s="91"/>
      <c r="R4021" s="91"/>
      <c r="S4021" s="125">
        <v>41471</v>
      </c>
      <c r="T4021" s="123"/>
      <c r="U4021" s="120" t="s">
        <v>330</v>
      </c>
      <c r="V4021" s="121"/>
      <c r="W4021" s="121"/>
      <c r="X4021" s="122">
        <v>490000</v>
      </c>
      <c r="Y4021" s="123"/>
      <c r="Z4021" s="92" t="s">
        <v>330</v>
      </c>
      <c r="AA4021" s="93">
        <v>717844209.21000004</v>
      </c>
      <c r="AB4021" s="91" t="s">
        <v>331</v>
      </c>
    </row>
    <row r="4022" spans="2:28" s="95" customFormat="1" x14ac:dyDescent="0.2">
      <c r="B4022" s="124"/>
      <c r="C4022" s="123"/>
      <c r="D4022" s="91"/>
      <c r="E4022" s="91"/>
      <c r="F4022" s="91"/>
      <c r="G4022" s="124"/>
      <c r="H4022" s="123"/>
      <c r="I4022" s="124"/>
      <c r="J4022" s="121"/>
      <c r="K4022" s="121"/>
      <c r="L4022" s="123"/>
      <c r="M4022" s="92"/>
      <c r="O4022" s="89"/>
      <c r="Q4022" s="91"/>
      <c r="R4022" s="91"/>
      <c r="S4022" s="125">
        <v>41533</v>
      </c>
      <c r="T4022" s="123"/>
      <c r="U4022" s="120" t="s">
        <v>330</v>
      </c>
      <c r="V4022" s="121"/>
      <c r="W4022" s="121"/>
      <c r="X4022" s="122">
        <v>289070000</v>
      </c>
      <c r="Y4022" s="123"/>
      <c r="Z4022" s="92" t="s">
        <v>330</v>
      </c>
      <c r="AA4022" s="93">
        <v>1006914209.21</v>
      </c>
      <c r="AB4022" s="91" t="s">
        <v>331</v>
      </c>
    </row>
    <row r="4023" spans="2:28" s="95" customFormat="1" x14ac:dyDescent="0.2">
      <c r="B4023" s="124"/>
      <c r="C4023" s="123"/>
      <c r="D4023" s="91"/>
      <c r="E4023" s="91"/>
      <c r="F4023" s="91"/>
      <c r="G4023" s="124"/>
      <c r="H4023" s="123"/>
      <c r="I4023" s="124"/>
      <c r="J4023" s="121"/>
      <c r="K4023" s="121"/>
      <c r="L4023" s="123"/>
      <c r="M4023" s="92"/>
      <c r="O4023" s="89"/>
      <c r="Q4023" s="91"/>
      <c r="R4023" s="91"/>
      <c r="S4023" s="125">
        <v>41544</v>
      </c>
      <c r="T4023" s="123"/>
      <c r="U4023" s="120" t="s">
        <v>330</v>
      </c>
      <c r="V4023" s="121"/>
      <c r="W4023" s="121"/>
      <c r="X4023" s="122">
        <v>-1118</v>
      </c>
      <c r="Y4023" s="123"/>
      <c r="Z4023" s="92" t="s">
        <v>330</v>
      </c>
      <c r="AA4023" s="93">
        <v>1006913091.21</v>
      </c>
      <c r="AB4023" s="91" t="s">
        <v>332</v>
      </c>
    </row>
    <row r="4024" spans="2:28" s="95" customFormat="1" x14ac:dyDescent="0.2">
      <c r="B4024" s="124"/>
      <c r="C4024" s="123"/>
      <c r="D4024" s="91"/>
      <c r="E4024" s="91"/>
      <c r="F4024" s="91"/>
      <c r="G4024" s="124"/>
      <c r="H4024" s="123"/>
      <c r="I4024" s="124"/>
      <c r="J4024" s="121"/>
      <c r="K4024" s="121"/>
      <c r="L4024" s="123"/>
      <c r="M4024" s="92"/>
      <c r="O4024" s="89"/>
      <c r="Q4024" s="91"/>
      <c r="R4024" s="91"/>
      <c r="S4024" s="125">
        <v>41562</v>
      </c>
      <c r="T4024" s="123"/>
      <c r="U4024" s="120" t="s">
        <v>330</v>
      </c>
      <c r="V4024" s="121"/>
      <c r="W4024" s="121"/>
      <c r="X4024" s="122">
        <v>63440000</v>
      </c>
      <c r="Y4024" s="123"/>
      <c r="Z4024" s="92" t="s">
        <v>330</v>
      </c>
      <c r="AA4024" s="93">
        <v>1070353091.21</v>
      </c>
      <c r="AB4024" s="91" t="s">
        <v>331</v>
      </c>
    </row>
    <row r="4025" spans="2:28" s="95" customFormat="1" x14ac:dyDescent="0.2">
      <c r="B4025" s="124"/>
      <c r="C4025" s="123"/>
      <c r="D4025" s="91"/>
      <c r="E4025" s="91"/>
      <c r="F4025" s="91"/>
      <c r="G4025" s="124"/>
      <c r="H4025" s="123"/>
      <c r="I4025" s="124"/>
      <c r="J4025" s="121"/>
      <c r="K4025" s="121"/>
      <c r="L4025" s="123"/>
      <c r="M4025" s="92"/>
      <c r="O4025" s="89"/>
      <c r="Q4025" s="91"/>
      <c r="R4025" s="91"/>
      <c r="S4025" s="125">
        <v>41592</v>
      </c>
      <c r="T4025" s="123"/>
      <c r="U4025" s="120" t="s">
        <v>330</v>
      </c>
      <c r="V4025" s="121"/>
      <c r="W4025" s="121"/>
      <c r="X4025" s="122">
        <v>5060000</v>
      </c>
      <c r="Y4025" s="123"/>
      <c r="Z4025" s="92" t="s">
        <v>330</v>
      </c>
      <c r="AA4025" s="93">
        <v>1075413091.21</v>
      </c>
      <c r="AB4025" s="91" t="s">
        <v>331</v>
      </c>
    </row>
    <row r="4026" spans="2:28" s="95" customFormat="1" x14ac:dyDescent="0.2">
      <c r="B4026" s="124"/>
      <c r="C4026" s="123"/>
      <c r="D4026" s="91"/>
      <c r="E4026" s="91"/>
      <c r="F4026" s="91"/>
      <c r="G4026" s="124"/>
      <c r="H4026" s="123"/>
      <c r="I4026" s="124"/>
      <c r="J4026" s="121"/>
      <c r="K4026" s="121"/>
      <c r="L4026" s="123"/>
      <c r="M4026" s="92"/>
      <c r="O4026" s="89"/>
      <c r="Q4026" s="91"/>
      <c r="R4026" s="91"/>
      <c r="S4026" s="125">
        <v>41624</v>
      </c>
      <c r="T4026" s="123"/>
      <c r="U4026" s="120" t="s">
        <v>330</v>
      </c>
      <c r="V4026" s="121"/>
      <c r="W4026" s="121"/>
      <c r="X4026" s="122">
        <v>3210000</v>
      </c>
      <c r="Y4026" s="123"/>
      <c r="Z4026" s="92" t="s">
        <v>330</v>
      </c>
      <c r="AA4026" s="93">
        <v>1078623091.21</v>
      </c>
      <c r="AB4026" s="91" t="s">
        <v>331</v>
      </c>
    </row>
    <row r="4027" spans="2:28" s="95" customFormat="1" x14ac:dyDescent="0.2">
      <c r="B4027" s="124"/>
      <c r="C4027" s="123"/>
      <c r="D4027" s="91"/>
      <c r="E4027" s="91"/>
      <c r="F4027" s="91"/>
      <c r="G4027" s="124"/>
      <c r="H4027" s="123"/>
      <c r="I4027" s="124"/>
      <c r="J4027" s="121"/>
      <c r="K4027" s="121"/>
      <c r="L4027" s="123"/>
      <c r="M4027" s="92"/>
      <c r="O4027" s="89"/>
      <c r="Q4027" s="91"/>
      <c r="R4027" s="91"/>
      <c r="S4027" s="125">
        <v>41631</v>
      </c>
      <c r="T4027" s="123"/>
      <c r="U4027" s="120" t="s">
        <v>330</v>
      </c>
      <c r="V4027" s="121"/>
      <c r="W4027" s="121"/>
      <c r="X4027" s="122">
        <v>-1697251</v>
      </c>
      <c r="Y4027" s="123"/>
      <c r="Z4027" s="92" t="s">
        <v>330</v>
      </c>
      <c r="AA4027" s="93">
        <v>1076925840.21</v>
      </c>
      <c r="AB4027" s="91" t="s">
        <v>332</v>
      </c>
    </row>
    <row r="4028" spans="2:28" s="95" customFormat="1" x14ac:dyDescent="0.2">
      <c r="B4028" s="124"/>
      <c r="C4028" s="123"/>
      <c r="D4028" s="91"/>
      <c r="E4028" s="91"/>
      <c r="F4028" s="91"/>
      <c r="G4028" s="124"/>
      <c r="H4028" s="123"/>
      <c r="I4028" s="124"/>
      <c r="J4028" s="121"/>
      <c r="K4028" s="121"/>
      <c r="L4028" s="123"/>
      <c r="M4028" s="92"/>
      <c r="O4028" s="89"/>
      <c r="Q4028" s="91"/>
      <c r="R4028" s="91"/>
      <c r="S4028" s="125">
        <v>41655</v>
      </c>
      <c r="T4028" s="123"/>
      <c r="U4028" s="120" t="s">
        <v>330</v>
      </c>
      <c r="V4028" s="121"/>
      <c r="W4028" s="121"/>
      <c r="X4028" s="122">
        <v>-100000</v>
      </c>
      <c r="Y4028" s="123"/>
      <c r="Z4028" s="92" t="s">
        <v>330</v>
      </c>
      <c r="AA4028" s="93">
        <v>1076825840.21</v>
      </c>
      <c r="AB4028" s="91" t="s">
        <v>331</v>
      </c>
    </row>
    <row r="4029" spans="2:28" s="95" customFormat="1" x14ac:dyDescent="0.2">
      <c r="B4029" s="124"/>
      <c r="C4029" s="123"/>
      <c r="D4029" s="91"/>
      <c r="E4029" s="91"/>
      <c r="F4029" s="91"/>
      <c r="G4029" s="124"/>
      <c r="H4029" s="123"/>
      <c r="I4029" s="124"/>
      <c r="J4029" s="121"/>
      <c r="K4029" s="121"/>
      <c r="L4029" s="123"/>
      <c r="M4029" s="92"/>
      <c r="O4029" s="89"/>
      <c r="Q4029" s="91"/>
      <c r="R4029" s="91"/>
      <c r="S4029" s="125">
        <v>41683</v>
      </c>
      <c r="T4029" s="123"/>
      <c r="U4029" s="120" t="s">
        <v>330</v>
      </c>
      <c r="V4029" s="121"/>
      <c r="W4029" s="121"/>
      <c r="X4029" s="122">
        <v>32370000</v>
      </c>
      <c r="Y4029" s="123"/>
      <c r="Z4029" s="92" t="s">
        <v>330</v>
      </c>
      <c r="AA4029" s="93">
        <v>1109195840.21</v>
      </c>
      <c r="AB4029" s="91" t="s">
        <v>331</v>
      </c>
    </row>
    <row r="4030" spans="2:28" s="95" customFormat="1" x14ac:dyDescent="0.2">
      <c r="B4030" s="124"/>
      <c r="C4030" s="123"/>
      <c r="D4030" s="91"/>
      <c r="E4030" s="91"/>
      <c r="F4030" s="91"/>
      <c r="G4030" s="124"/>
      <c r="H4030" s="123"/>
      <c r="I4030" s="124"/>
      <c r="J4030" s="121"/>
      <c r="K4030" s="121"/>
      <c r="L4030" s="123"/>
      <c r="M4030" s="92"/>
      <c r="O4030" s="89"/>
      <c r="Q4030" s="91"/>
      <c r="R4030" s="91"/>
      <c r="S4030" s="125">
        <v>41712</v>
      </c>
      <c r="T4030" s="123"/>
      <c r="U4030" s="120" t="s">
        <v>330</v>
      </c>
      <c r="V4030" s="121"/>
      <c r="W4030" s="121"/>
      <c r="X4030" s="122">
        <v>-20000</v>
      </c>
      <c r="Y4030" s="123"/>
      <c r="Z4030" s="92" t="s">
        <v>330</v>
      </c>
      <c r="AA4030" s="93">
        <v>1109175840.21</v>
      </c>
      <c r="AB4030" s="91" t="s">
        <v>331</v>
      </c>
    </row>
    <row r="4031" spans="2:28" s="95" customFormat="1" x14ac:dyDescent="0.2">
      <c r="B4031" s="124"/>
      <c r="C4031" s="123"/>
      <c r="D4031" s="91"/>
      <c r="E4031" s="91"/>
      <c r="F4031" s="91"/>
      <c r="G4031" s="124"/>
      <c r="H4031" s="123"/>
      <c r="I4031" s="124"/>
      <c r="J4031" s="121"/>
      <c r="K4031" s="121"/>
      <c r="L4031" s="123"/>
      <c r="M4031" s="92"/>
      <c r="O4031" s="89"/>
      <c r="Q4031" s="91"/>
      <c r="R4031" s="91"/>
      <c r="S4031" s="125">
        <v>41724</v>
      </c>
      <c r="T4031" s="123"/>
      <c r="U4031" s="120" t="s">
        <v>330</v>
      </c>
      <c r="V4031" s="121"/>
      <c r="W4031" s="121"/>
      <c r="X4031" s="122">
        <v>-47177</v>
      </c>
      <c r="Y4031" s="123"/>
      <c r="Z4031" s="92" t="s">
        <v>330</v>
      </c>
      <c r="AA4031" s="93">
        <v>1109128663.21</v>
      </c>
      <c r="AB4031" s="91" t="s">
        <v>332</v>
      </c>
    </row>
    <row r="4032" spans="2:28" s="95" customFormat="1" x14ac:dyDescent="0.2">
      <c r="B4032" s="124"/>
      <c r="C4032" s="123"/>
      <c r="D4032" s="91"/>
      <c r="E4032" s="91"/>
      <c r="F4032" s="91"/>
      <c r="G4032" s="124"/>
      <c r="H4032" s="123"/>
      <c r="I4032" s="124"/>
      <c r="J4032" s="121"/>
      <c r="K4032" s="121"/>
      <c r="L4032" s="123"/>
      <c r="M4032" s="92"/>
      <c r="O4032" s="89"/>
      <c r="Q4032" s="91"/>
      <c r="R4032" s="91"/>
      <c r="S4032" s="125">
        <v>41745</v>
      </c>
      <c r="T4032" s="123"/>
      <c r="U4032" s="120" t="s">
        <v>330</v>
      </c>
      <c r="V4032" s="121"/>
      <c r="W4032" s="121"/>
      <c r="X4032" s="122">
        <v>370000</v>
      </c>
      <c r="Y4032" s="123"/>
      <c r="Z4032" s="92" t="s">
        <v>330</v>
      </c>
      <c r="AA4032" s="93">
        <v>1109498663.21</v>
      </c>
      <c r="AB4032" s="91" t="s">
        <v>331</v>
      </c>
    </row>
    <row r="4033" spans="2:28" s="95" customFormat="1" x14ac:dyDescent="0.2">
      <c r="B4033" s="124"/>
      <c r="C4033" s="123"/>
      <c r="D4033" s="91"/>
      <c r="E4033" s="91"/>
      <c r="F4033" s="91"/>
      <c r="G4033" s="124"/>
      <c r="H4033" s="123"/>
      <c r="I4033" s="124"/>
      <c r="J4033" s="121"/>
      <c r="K4033" s="121"/>
      <c r="L4033" s="123"/>
      <c r="M4033" s="92"/>
      <c r="O4033" s="89"/>
      <c r="Q4033" s="91"/>
      <c r="R4033" s="91"/>
      <c r="S4033" s="125">
        <v>41774</v>
      </c>
      <c r="T4033" s="123"/>
      <c r="U4033" s="120" t="s">
        <v>330</v>
      </c>
      <c r="V4033" s="121"/>
      <c r="W4033" s="121"/>
      <c r="X4033" s="122">
        <v>41040000</v>
      </c>
      <c r="Y4033" s="123"/>
      <c r="Z4033" s="92" t="s">
        <v>330</v>
      </c>
      <c r="AA4033" s="93">
        <v>1150538663.21</v>
      </c>
      <c r="AB4033" s="91" t="s">
        <v>331</v>
      </c>
    </row>
    <row r="4034" spans="2:28" s="95" customFormat="1" x14ac:dyDescent="0.2">
      <c r="B4034" s="124"/>
      <c r="C4034" s="123"/>
      <c r="D4034" s="91"/>
      <c r="E4034" s="91"/>
      <c r="F4034" s="91"/>
      <c r="G4034" s="124"/>
      <c r="H4034" s="123"/>
      <c r="I4034" s="124"/>
      <c r="J4034" s="121"/>
      <c r="K4034" s="121"/>
      <c r="L4034" s="123"/>
      <c r="M4034" s="92"/>
      <c r="O4034" s="89"/>
      <c r="Q4034" s="91"/>
      <c r="R4034" s="91"/>
      <c r="S4034" s="125">
        <v>41806</v>
      </c>
      <c r="T4034" s="123"/>
      <c r="U4034" s="120" t="s">
        <v>330</v>
      </c>
      <c r="V4034" s="121"/>
      <c r="W4034" s="121"/>
      <c r="X4034" s="122">
        <v>120000</v>
      </c>
      <c r="Y4034" s="123"/>
      <c r="Z4034" s="92" t="s">
        <v>330</v>
      </c>
      <c r="AA4034" s="93">
        <v>1150658663.21</v>
      </c>
      <c r="AB4034" s="91" t="s">
        <v>331</v>
      </c>
    </row>
    <row r="4035" spans="2:28" s="95" customFormat="1" x14ac:dyDescent="0.2">
      <c r="B4035" s="124"/>
      <c r="C4035" s="123"/>
      <c r="D4035" s="91"/>
      <c r="E4035" s="91"/>
      <c r="F4035" s="91"/>
      <c r="G4035" s="124"/>
      <c r="H4035" s="123"/>
      <c r="I4035" s="124"/>
      <c r="J4035" s="121"/>
      <c r="K4035" s="121"/>
      <c r="L4035" s="123"/>
      <c r="M4035" s="92"/>
      <c r="O4035" s="89"/>
      <c r="Q4035" s="91"/>
      <c r="R4035" s="91"/>
      <c r="S4035" s="125">
        <v>41816</v>
      </c>
      <c r="T4035" s="123"/>
      <c r="U4035" s="120" t="s">
        <v>330</v>
      </c>
      <c r="V4035" s="121"/>
      <c r="W4035" s="121"/>
      <c r="X4035" s="122">
        <v>-496816</v>
      </c>
      <c r="Y4035" s="123"/>
      <c r="Z4035" s="92" t="s">
        <v>330</v>
      </c>
      <c r="AA4035" s="93">
        <v>1150161847.21</v>
      </c>
      <c r="AB4035" s="91" t="s">
        <v>332</v>
      </c>
    </row>
    <row r="4036" spans="2:28" s="95" customFormat="1" x14ac:dyDescent="0.2">
      <c r="B4036" s="124"/>
      <c r="C4036" s="123"/>
      <c r="D4036" s="91"/>
      <c r="E4036" s="91"/>
      <c r="F4036" s="91"/>
      <c r="G4036" s="124"/>
      <c r="H4036" s="123"/>
      <c r="I4036" s="124"/>
      <c r="J4036" s="121"/>
      <c r="K4036" s="121"/>
      <c r="L4036" s="123"/>
      <c r="M4036" s="92"/>
      <c r="O4036" s="89"/>
      <c r="Q4036" s="91"/>
      <c r="R4036" s="91"/>
      <c r="S4036" s="125">
        <v>41836</v>
      </c>
      <c r="T4036" s="123"/>
      <c r="U4036" s="120" t="s">
        <v>330</v>
      </c>
      <c r="V4036" s="121"/>
      <c r="W4036" s="121"/>
      <c r="X4036" s="122">
        <v>90000</v>
      </c>
      <c r="Y4036" s="123"/>
      <c r="Z4036" s="92" t="s">
        <v>330</v>
      </c>
      <c r="AA4036" s="93">
        <v>1150251847.21</v>
      </c>
      <c r="AB4036" s="91" t="s">
        <v>331</v>
      </c>
    </row>
    <row r="4037" spans="2:28" s="95" customFormat="1" x14ac:dyDescent="0.2">
      <c r="B4037" s="124"/>
      <c r="C4037" s="123"/>
      <c r="D4037" s="91"/>
      <c r="E4037" s="91"/>
      <c r="F4037" s="91"/>
      <c r="G4037" s="124"/>
      <c r="H4037" s="123"/>
      <c r="I4037" s="124"/>
      <c r="J4037" s="121"/>
      <c r="K4037" s="121"/>
      <c r="L4037" s="123"/>
      <c r="M4037" s="92"/>
      <c r="O4037" s="89"/>
      <c r="Q4037" s="91"/>
      <c r="R4037" s="91"/>
      <c r="S4037" s="125">
        <v>41849</v>
      </c>
      <c r="T4037" s="123"/>
      <c r="U4037" s="120" t="s">
        <v>330</v>
      </c>
      <c r="V4037" s="121"/>
      <c r="W4037" s="121"/>
      <c r="X4037" s="122">
        <v>-917451</v>
      </c>
      <c r="Y4037" s="123"/>
      <c r="Z4037" s="92" t="s">
        <v>330</v>
      </c>
      <c r="AA4037" s="93">
        <v>1149334396.21</v>
      </c>
      <c r="AB4037" s="91" t="s">
        <v>332</v>
      </c>
    </row>
    <row r="4038" spans="2:28" s="95" customFormat="1" x14ac:dyDescent="0.2">
      <c r="B4038" s="124"/>
      <c r="C4038" s="123"/>
      <c r="D4038" s="91"/>
      <c r="E4038" s="91"/>
      <c r="F4038" s="91"/>
      <c r="G4038" s="124"/>
      <c r="H4038" s="123"/>
      <c r="I4038" s="124"/>
      <c r="J4038" s="121"/>
      <c r="K4038" s="121"/>
      <c r="L4038" s="123"/>
      <c r="M4038" s="92"/>
      <c r="O4038" s="89"/>
      <c r="Q4038" s="91"/>
      <c r="R4038" s="91"/>
      <c r="S4038" s="125">
        <v>41865</v>
      </c>
      <c r="T4038" s="123"/>
      <c r="U4038" s="120" t="s">
        <v>330</v>
      </c>
      <c r="V4038" s="121"/>
      <c r="W4038" s="121"/>
      <c r="X4038" s="122">
        <v>47000000</v>
      </c>
      <c r="Y4038" s="123"/>
      <c r="Z4038" s="92" t="s">
        <v>330</v>
      </c>
      <c r="AA4038" s="93">
        <v>1196334396.21</v>
      </c>
      <c r="AB4038" s="91" t="s">
        <v>331</v>
      </c>
    </row>
    <row r="4039" spans="2:28" s="95" customFormat="1" x14ac:dyDescent="0.2">
      <c r="B4039" s="124"/>
      <c r="C4039" s="123"/>
      <c r="D4039" s="91"/>
      <c r="E4039" s="91"/>
      <c r="F4039" s="91"/>
      <c r="G4039" s="124"/>
      <c r="H4039" s="123"/>
      <c r="I4039" s="124"/>
      <c r="J4039" s="121"/>
      <c r="K4039" s="121"/>
      <c r="L4039" s="123"/>
      <c r="M4039" s="92"/>
      <c r="O4039" s="89"/>
      <c r="Q4039" s="91"/>
      <c r="R4039" s="91"/>
      <c r="S4039" s="125">
        <v>41898</v>
      </c>
      <c r="T4039" s="123"/>
      <c r="U4039" s="120" t="s">
        <v>330</v>
      </c>
      <c r="V4039" s="121"/>
      <c r="W4039" s="121"/>
      <c r="X4039" s="122">
        <v>4250000</v>
      </c>
      <c r="Y4039" s="123"/>
      <c r="Z4039" s="92" t="s">
        <v>330</v>
      </c>
      <c r="AA4039" s="93">
        <v>1200584396.21</v>
      </c>
      <c r="AB4039" s="91" t="s">
        <v>331</v>
      </c>
    </row>
    <row r="4040" spans="2:28" s="95" customFormat="1" x14ac:dyDescent="0.2">
      <c r="B4040" s="124"/>
      <c r="C4040" s="123"/>
      <c r="D4040" s="91"/>
      <c r="E4040" s="91"/>
      <c r="F4040" s="91"/>
      <c r="G4040" s="124"/>
      <c r="H4040" s="123"/>
      <c r="I4040" s="124"/>
      <c r="J4040" s="121"/>
      <c r="K4040" s="121"/>
      <c r="L4040" s="123"/>
      <c r="M4040" s="92"/>
      <c r="O4040" s="89"/>
      <c r="Q4040" s="91"/>
      <c r="R4040" s="91"/>
      <c r="S4040" s="125">
        <v>41911</v>
      </c>
      <c r="T4040" s="123"/>
      <c r="U4040" s="120" t="s">
        <v>330</v>
      </c>
      <c r="V4040" s="121"/>
      <c r="W4040" s="121"/>
      <c r="X4040" s="122">
        <v>-345854</v>
      </c>
      <c r="Y4040" s="123"/>
      <c r="Z4040" s="92" t="s">
        <v>330</v>
      </c>
      <c r="AA4040" s="93">
        <v>1200238542.21</v>
      </c>
      <c r="AB4040" s="91" t="s">
        <v>332</v>
      </c>
    </row>
    <row r="4041" spans="2:28" s="95" customFormat="1" x14ac:dyDescent="0.2">
      <c r="B4041" s="124"/>
      <c r="C4041" s="123"/>
      <c r="D4041" s="91"/>
      <c r="E4041" s="91"/>
      <c r="F4041" s="91"/>
      <c r="G4041" s="124"/>
      <c r="H4041" s="123"/>
      <c r="I4041" s="124"/>
      <c r="J4041" s="121"/>
      <c r="K4041" s="121"/>
      <c r="L4041" s="123"/>
      <c r="M4041" s="92"/>
      <c r="O4041" s="89"/>
      <c r="Q4041" s="91"/>
      <c r="R4041" s="91"/>
      <c r="S4041" s="125">
        <v>41928</v>
      </c>
      <c r="T4041" s="123"/>
      <c r="U4041" s="120" t="s">
        <v>330</v>
      </c>
      <c r="V4041" s="121"/>
      <c r="W4041" s="121"/>
      <c r="X4041" s="122">
        <v>23560000</v>
      </c>
      <c r="Y4041" s="123"/>
      <c r="Z4041" s="92" t="s">
        <v>330</v>
      </c>
      <c r="AA4041" s="93">
        <v>1223798542.21</v>
      </c>
      <c r="AB4041" s="91" t="s">
        <v>331</v>
      </c>
    </row>
    <row r="4042" spans="2:28" s="95" customFormat="1" x14ac:dyDescent="0.2">
      <c r="B4042" s="124"/>
      <c r="C4042" s="123"/>
      <c r="D4042" s="91"/>
      <c r="E4042" s="91"/>
      <c r="F4042" s="91"/>
      <c r="G4042" s="124"/>
      <c r="H4042" s="123"/>
      <c r="I4042" s="124"/>
      <c r="J4042" s="121"/>
      <c r="K4042" s="121"/>
      <c r="L4042" s="123"/>
      <c r="M4042" s="92"/>
      <c r="O4042" s="89"/>
      <c r="Q4042" s="91"/>
      <c r="R4042" s="91"/>
      <c r="S4042" s="125">
        <v>41957</v>
      </c>
      <c r="T4042" s="123"/>
      <c r="U4042" s="120" t="s">
        <v>330</v>
      </c>
      <c r="V4042" s="121"/>
      <c r="W4042" s="121"/>
      <c r="X4042" s="122">
        <v>350000</v>
      </c>
      <c r="Y4042" s="123"/>
      <c r="Z4042" s="92" t="s">
        <v>330</v>
      </c>
      <c r="AA4042" s="93">
        <v>1224148542.21</v>
      </c>
      <c r="AB4042" s="91" t="s">
        <v>331</v>
      </c>
    </row>
    <row r="4043" spans="2:28" s="95" customFormat="1" x14ac:dyDescent="0.2">
      <c r="B4043" s="124"/>
      <c r="C4043" s="123"/>
      <c r="D4043" s="91"/>
      <c r="E4043" s="91"/>
      <c r="F4043" s="91"/>
      <c r="G4043" s="124"/>
      <c r="H4043" s="123"/>
      <c r="I4043" s="124"/>
      <c r="J4043" s="121"/>
      <c r="K4043" s="121"/>
      <c r="L4043" s="123"/>
      <c r="M4043" s="92"/>
      <c r="O4043" s="89"/>
      <c r="Q4043" s="91"/>
      <c r="R4043" s="91"/>
      <c r="S4043" s="125">
        <v>41989</v>
      </c>
      <c r="T4043" s="123"/>
      <c r="U4043" s="120" t="s">
        <v>330</v>
      </c>
      <c r="V4043" s="121"/>
      <c r="W4043" s="121"/>
      <c r="X4043" s="122">
        <v>-1170000</v>
      </c>
      <c r="Y4043" s="123"/>
      <c r="Z4043" s="92" t="s">
        <v>330</v>
      </c>
      <c r="AA4043" s="93">
        <v>1222978542.21</v>
      </c>
      <c r="AB4043" s="91" t="s">
        <v>331</v>
      </c>
    </row>
    <row r="4044" spans="2:28" s="95" customFormat="1" x14ac:dyDescent="0.2">
      <c r="B4044" s="124"/>
      <c r="C4044" s="123"/>
      <c r="D4044" s="91"/>
      <c r="E4044" s="91"/>
      <c r="F4044" s="91"/>
      <c r="G4044" s="124"/>
      <c r="H4044" s="123"/>
      <c r="I4044" s="124"/>
      <c r="J4044" s="121"/>
      <c r="K4044" s="121"/>
      <c r="L4044" s="123"/>
      <c r="M4044" s="92"/>
      <c r="O4044" s="89"/>
      <c r="Q4044" s="91"/>
      <c r="R4044" s="91"/>
      <c r="S4044" s="125">
        <v>42002</v>
      </c>
      <c r="T4044" s="123"/>
      <c r="U4044" s="120" t="s">
        <v>330</v>
      </c>
      <c r="V4044" s="121"/>
      <c r="W4044" s="121"/>
      <c r="X4044" s="122">
        <v>115871483.79000001</v>
      </c>
      <c r="Y4044" s="123"/>
      <c r="Z4044" s="92" t="s">
        <v>330</v>
      </c>
      <c r="AA4044" s="93">
        <v>1338850026</v>
      </c>
      <c r="AB4044" s="91" t="s">
        <v>332</v>
      </c>
    </row>
    <row r="4045" spans="2:28" s="95" customFormat="1" x14ac:dyDescent="0.2">
      <c r="B4045" s="124"/>
      <c r="C4045" s="123"/>
      <c r="D4045" s="91"/>
      <c r="E4045" s="91"/>
      <c r="F4045" s="91"/>
      <c r="G4045" s="124"/>
      <c r="H4045" s="123"/>
      <c r="I4045" s="124"/>
      <c r="J4045" s="121"/>
      <c r="K4045" s="121"/>
      <c r="L4045" s="123"/>
      <c r="M4045" s="92"/>
      <c r="O4045" s="89"/>
      <c r="Q4045" s="91"/>
      <c r="R4045" s="91"/>
      <c r="S4045" s="125">
        <v>42019</v>
      </c>
      <c r="T4045" s="123"/>
      <c r="U4045" s="120" t="s">
        <v>330</v>
      </c>
      <c r="V4045" s="121"/>
      <c r="W4045" s="121"/>
      <c r="X4045" s="122">
        <v>390000</v>
      </c>
      <c r="Y4045" s="123"/>
      <c r="Z4045" s="92" t="s">
        <v>330</v>
      </c>
      <c r="AA4045" s="93">
        <v>1339240026</v>
      </c>
      <c r="AB4045" s="91" t="s">
        <v>331</v>
      </c>
    </row>
    <row r="4046" spans="2:28" s="95" customFormat="1" x14ac:dyDescent="0.2">
      <c r="B4046" s="124"/>
      <c r="C4046" s="123"/>
      <c r="D4046" s="91"/>
      <c r="E4046" s="91"/>
      <c r="F4046" s="91"/>
      <c r="G4046" s="124"/>
      <c r="H4046" s="123"/>
      <c r="I4046" s="124"/>
      <c r="J4046" s="121"/>
      <c r="K4046" s="121"/>
      <c r="L4046" s="123"/>
      <c r="M4046" s="92"/>
      <c r="O4046" s="89"/>
      <c r="Q4046" s="91"/>
      <c r="R4046" s="91"/>
      <c r="S4046" s="125">
        <v>42048</v>
      </c>
      <c r="T4046" s="123"/>
      <c r="U4046" s="120" t="s">
        <v>330</v>
      </c>
      <c r="V4046" s="121"/>
      <c r="W4046" s="121"/>
      <c r="X4046" s="122">
        <v>-20000</v>
      </c>
      <c r="Y4046" s="123"/>
      <c r="Z4046" s="92" t="s">
        <v>330</v>
      </c>
      <c r="AA4046" s="93">
        <v>1339220026</v>
      </c>
      <c r="AB4046" s="91" t="s">
        <v>331</v>
      </c>
    </row>
    <row r="4047" spans="2:28" s="95" customFormat="1" x14ac:dyDescent="0.2">
      <c r="B4047" s="124"/>
      <c r="C4047" s="123"/>
      <c r="D4047" s="91"/>
      <c r="E4047" s="91"/>
      <c r="F4047" s="91"/>
      <c r="G4047" s="124"/>
      <c r="H4047" s="123"/>
      <c r="I4047" s="124"/>
      <c r="J4047" s="121"/>
      <c r="K4047" s="121"/>
      <c r="L4047" s="123"/>
      <c r="M4047" s="92"/>
      <c r="O4047" s="89"/>
      <c r="Q4047" s="91"/>
      <c r="R4047" s="91"/>
      <c r="S4047" s="125">
        <v>42079</v>
      </c>
      <c r="T4047" s="123"/>
      <c r="U4047" s="120" t="s">
        <v>330</v>
      </c>
      <c r="V4047" s="121"/>
      <c r="W4047" s="121"/>
      <c r="X4047" s="122">
        <v>3770000</v>
      </c>
      <c r="Y4047" s="123"/>
      <c r="Z4047" s="92" t="s">
        <v>330</v>
      </c>
      <c r="AA4047" s="93">
        <v>1342990026</v>
      </c>
      <c r="AB4047" s="91" t="s">
        <v>331</v>
      </c>
    </row>
    <row r="4048" spans="2:28" s="95" customFormat="1" x14ac:dyDescent="0.2">
      <c r="B4048" s="124"/>
      <c r="C4048" s="123"/>
      <c r="D4048" s="91"/>
      <c r="E4048" s="91"/>
      <c r="F4048" s="91"/>
      <c r="G4048" s="124"/>
      <c r="H4048" s="123"/>
      <c r="I4048" s="124"/>
      <c r="J4048" s="121"/>
      <c r="K4048" s="121"/>
      <c r="L4048" s="123"/>
      <c r="M4048" s="92"/>
      <c r="O4048" s="89"/>
      <c r="Q4048" s="91"/>
      <c r="R4048" s="91"/>
      <c r="S4048" s="125">
        <v>42089</v>
      </c>
      <c r="T4048" s="123"/>
      <c r="U4048" s="120" t="s">
        <v>330</v>
      </c>
      <c r="V4048" s="121"/>
      <c r="W4048" s="121"/>
      <c r="X4048" s="122">
        <v>77475779</v>
      </c>
      <c r="Y4048" s="123"/>
      <c r="Z4048" s="92" t="s">
        <v>330</v>
      </c>
      <c r="AA4048" s="93">
        <v>1420465805</v>
      </c>
      <c r="AB4048" s="91" t="s">
        <v>332</v>
      </c>
    </row>
    <row r="4049" spans="2:28" s="95" customFormat="1" x14ac:dyDescent="0.2">
      <c r="B4049" s="124"/>
      <c r="C4049" s="123"/>
      <c r="D4049" s="91"/>
      <c r="E4049" s="91"/>
      <c r="F4049" s="91"/>
      <c r="G4049" s="124"/>
      <c r="H4049" s="123"/>
      <c r="I4049" s="124"/>
      <c r="J4049" s="121"/>
      <c r="K4049" s="121"/>
      <c r="L4049" s="123"/>
      <c r="M4049" s="92"/>
      <c r="O4049" s="89"/>
      <c r="Q4049" s="91"/>
      <c r="R4049" s="91"/>
      <c r="S4049" s="125">
        <v>42110</v>
      </c>
      <c r="T4049" s="123"/>
      <c r="U4049" s="120" t="s">
        <v>330</v>
      </c>
      <c r="V4049" s="121"/>
      <c r="W4049" s="121"/>
      <c r="X4049" s="122">
        <v>1400000</v>
      </c>
      <c r="Y4049" s="123"/>
      <c r="Z4049" s="92" t="s">
        <v>330</v>
      </c>
      <c r="AA4049" s="93">
        <v>1421865805</v>
      </c>
      <c r="AB4049" s="91" t="s">
        <v>331</v>
      </c>
    </row>
    <row r="4050" spans="2:28" s="95" customFormat="1" x14ac:dyDescent="0.2">
      <c r="B4050" s="124"/>
      <c r="C4050" s="123"/>
      <c r="D4050" s="91"/>
      <c r="E4050" s="91"/>
      <c r="F4050" s="91"/>
      <c r="G4050" s="124"/>
      <c r="H4050" s="123"/>
      <c r="I4050" s="124"/>
      <c r="J4050" s="121"/>
      <c r="K4050" s="121"/>
      <c r="L4050" s="123"/>
      <c r="M4050" s="92"/>
      <c r="O4050" s="89"/>
      <c r="Q4050" s="91"/>
      <c r="R4050" s="91"/>
      <c r="S4050" s="125">
        <v>42122</v>
      </c>
      <c r="T4050" s="123"/>
      <c r="U4050" s="120" t="s">
        <v>330</v>
      </c>
      <c r="V4050" s="121"/>
      <c r="W4050" s="121"/>
      <c r="X4050" s="122">
        <v>436566037</v>
      </c>
      <c r="Y4050" s="123"/>
      <c r="Z4050" s="92" t="s">
        <v>330</v>
      </c>
      <c r="AA4050" s="93">
        <v>1858431842</v>
      </c>
      <c r="AB4050" s="91" t="s">
        <v>332</v>
      </c>
    </row>
    <row r="4051" spans="2:28" s="95" customFormat="1" x14ac:dyDescent="0.2">
      <c r="B4051" s="124"/>
      <c r="C4051" s="123"/>
      <c r="D4051" s="91"/>
      <c r="E4051" s="91"/>
      <c r="F4051" s="91"/>
      <c r="G4051" s="124"/>
      <c r="H4051" s="123"/>
      <c r="I4051" s="124"/>
      <c r="J4051" s="121"/>
      <c r="K4051" s="121"/>
      <c r="L4051" s="123"/>
      <c r="M4051" s="92"/>
      <c r="O4051" s="89"/>
      <c r="Q4051" s="91"/>
      <c r="R4051" s="91"/>
      <c r="S4051" s="125">
        <v>42138</v>
      </c>
      <c r="T4051" s="123"/>
      <c r="U4051" s="120"/>
      <c r="V4051" s="121"/>
      <c r="W4051" s="121"/>
      <c r="X4051" s="122">
        <v>0</v>
      </c>
      <c r="Y4051" s="123"/>
      <c r="Z4051" s="92" t="s">
        <v>330</v>
      </c>
      <c r="AA4051" s="93">
        <v>1858431842</v>
      </c>
      <c r="AB4051" s="91" t="s">
        <v>331</v>
      </c>
    </row>
    <row r="4052" spans="2:28" s="95" customFormat="1" x14ac:dyDescent="0.2">
      <c r="B4052" s="124"/>
      <c r="C4052" s="123"/>
      <c r="D4052" s="91"/>
      <c r="E4052" s="91"/>
      <c r="F4052" s="91"/>
      <c r="G4052" s="124"/>
      <c r="H4052" s="123"/>
      <c r="I4052" s="124"/>
      <c r="J4052" s="121"/>
      <c r="K4052" s="121"/>
      <c r="L4052" s="123"/>
      <c r="M4052" s="92"/>
      <c r="O4052" s="89"/>
      <c r="Q4052" s="91"/>
      <c r="R4052" s="91"/>
      <c r="S4052" s="125">
        <v>42171</v>
      </c>
      <c r="T4052" s="123"/>
      <c r="U4052" s="120" t="s">
        <v>330</v>
      </c>
      <c r="V4052" s="121"/>
      <c r="W4052" s="121"/>
      <c r="X4052" s="122">
        <v>70000</v>
      </c>
      <c r="Y4052" s="123"/>
      <c r="Z4052" s="92" t="s">
        <v>330</v>
      </c>
      <c r="AA4052" s="93">
        <v>1858501842</v>
      </c>
      <c r="AB4052" s="91" t="s">
        <v>331</v>
      </c>
    </row>
    <row r="4053" spans="2:28" s="95" customFormat="1" x14ac:dyDescent="0.2">
      <c r="B4053" s="124"/>
      <c r="C4053" s="123"/>
      <c r="D4053" s="91"/>
      <c r="E4053" s="91"/>
      <c r="F4053" s="91"/>
      <c r="G4053" s="124"/>
      <c r="H4053" s="123"/>
      <c r="I4053" s="124"/>
      <c r="J4053" s="121"/>
      <c r="K4053" s="121"/>
      <c r="L4053" s="123"/>
      <c r="M4053" s="92"/>
      <c r="O4053" s="89"/>
      <c r="Q4053" s="91"/>
      <c r="R4053" s="91"/>
      <c r="S4053" s="125">
        <v>42180</v>
      </c>
      <c r="T4053" s="123"/>
      <c r="U4053" s="120" t="s">
        <v>330</v>
      </c>
      <c r="V4053" s="121"/>
      <c r="W4053" s="121"/>
      <c r="X4053" s="122">
        <v>47906687</v>
      </c>
      <c r="Y4053" s="123"/>
      <c r="Z4053" s="92" t="s">
        <v>330</v>
      </c>
      <c r="AA4053" s="93">
        <v>1906408529</v>
      </c>
      <c r="AB4053" s="91" t="s">
        <v>332</v>
      </c>
    </row>
    <row r="4054" spans="2:28" s="95" customFormat="1" x14ac:dyDescent="0.2">
      <c r="B4054" s="124"/>
      <c r="C4054" s="123"/>
      <c r="D4054" s="91"/>
      <c r="E4054" s="91"/>
      <c r="F4054" s="91"/>
      <c r="G4054" s="124"/>
      <c r="H4054" s="123"/>
      <c r="I4054" s="124"/>
      <c r="J4054" s="121"/>
      <c r="K4054" s="121"/>
      <c r="L4054" s="123"/>
      <c r="M4054" s="92"/>
      <c r="O4054" s="89"/>
      <c r="Q4054" s="91"/>
      <c r="R4054" s="91"/>
      <c r="S4054" s="125">
        <v>42201</v>
      </c>
      <c r="T4054" s="123"/>
      <c r="U4054" s="120" t="s">
        <v>330</v>
      </c>
      <c r="V4054" s="121"/>
      <c r="W4054" s="121"/>
      <c r="X4054" s="122">
        <v>-1480000</v>
      </c>
      <c r="Y4054" s="123"/>
      <c r="Z4054" s="92" t="s">
        <v>330</v>
      </c>
      <c r="AA4054" s="93">
        <v>1904928529</v>
      </c>
      <c r="AB4054" s="91" t="s">
        <v>331</v>
      </c>
    </row>
    <row r="4055" spans="2:28" s="95" customFormat="1" x14ac:dyDescent="0.2">
      <c r="B4055" s="124"/>
      <c r="C4055" s="123"/>
      <c r="D4055" s="91"/>
      <c r="E4055" s="91"/>
      <c r="F4055" s="91"/>
      <c r="G4055" s="124"/>
      <c r="H4055" s="123"/>
      <c r="I4055" s="124"/>
      <c r="J4055" s="121"/>
      <c r="K4055" s="121"/>
      <c r="L4055" s="123"/>
      <c r="M4055" s="92"/>
      <c r="O4055" s="89"/>
      <c r="Q4055" s="91"/>
      <c r="R4055" s="91"/>
      <c r="S4055" s="125">
        <v>42230</v>
      </c>
      <c r="T4055" s="123"/>
      <c r="U4055" s="120" t="s">
        <v>330</v>
      </c>
      <c r="V4055" s="121"/>
      <c r="W4055" s="121"/>
      <c r="X4055" s="122">
        <v>-10000</v>
      </c>
      <c r="Y4055" s="123"/>
      <c r="Z4055" s="92" t="s">
        <v>330</v>
      </c>
      <c r="AA4055" s="93">
        <v>1904918529</v>
      </c>
      <c r="AB4055" s="91" t="s">
        <v>331</v>
      </c>
    </row>
    <row r="4056" spans="2:28" s="95" customFormat="1" x14ac:dyDescent="0.2">
      <c r="B4056" s="124"/>
      <c r="C4056" s="123"/>
      <c r="D4056" s="91"/>
      <c r="E4056" s="91"/>
      <c r="F4056" s="91"/>
      <c r="G4056" s="124"/>
      <c r="H4056" s="123"/>
      <c r="I4056" s="124"/>
      <c r="J4056" s="121"/>
      <c r="K4056" s="121"/>
      <c r="L4056" s="123"/>
      <c r="M4056" s="92"/>
      <c r="O4056" s="89"/>
      <c r="Q4056" s="91"/>
      <c r="R4056" s="91"/>
      <c r="S4056" s="125">
        <v>42263</v>
      </c>
      <c r="T4056" s="123"/>
      <c r="U4056" s="120" t="s">
        <v>330</v>
      </c>
      <c r="V4056" s="121"/>
      <c r="W4056" s="121"/>
      <c r="X4056" s="122">
        <v>-1870000</v>
      </c>
      <c r="Y4056" s="123"/>
      <c r="Z4056" s="92" t="s">
        <v>330</v>
      </c>
      <c r="AA4056" s="93">
        <v>1903048529</v>
      </c>
      <c r="AB4056" s="91" t="s">
        <v>331</v>
      </c>
    </row>
    <row r="4057" spans="2:28" s="95" customFormat="1" x14ac:dyDescent="0.2">
      <c r="B4057" s="124"/>
      <c r="C4057" s="123"/>
      <c r="D4057" s="91"/>
      <c r="E4057" s="91"/>
      <c r="F4057" s="91"/>
      <c r="G4057" s="124"/>
      <c r="H4057" s="123"/>
      <c r="I4057" s="124"/>
      <c r="J4057" s="121"/>
      <c r="K4057" s="121"/>
      <c r="L4057" s="123"/>
      <c r="M4057" s="92"/>
      <c r="O4057" s="89"/>
      <c r="Q4057" s="91"/>
      <c r="R4057" s="91"/>
      <c r="S4057" s="125">
        <v>42275</v>
      </c>
      <c r="T4057" s="123"/>
      <c r="U4057" s="120" t="s">
        <v>330</v>
      </c>
      <c r="V4057" s="121"/>
      <c r="W4057" s="121"/>
      <c r="X4057" s="122">
        <v>161750620</v>
      </c>
      <c r="Y4057" s="123"/>
      <c r="Z4057" s="92" t="s">
        <v>330</v>
      </c>
      <c r="AA4057" s="93">
        <v>2064799149</v>
      </c>
      <c r="AB4057" s="91" t="s">
        <v>332</v>
      </c>
    </row>
    <row r="4058" spans="2:28" s="95" customFormat="1" x14ac:dyDescent="0.2">
      <c r="B4058" s="124"/>
      <c r="C4058" s="123"/>
      <c r="D4058" s="91"/>
      <c r="E4058" s="91"/>
      <c r="F4058" s="91"/>
      <c r="G4058" s="124"/>
      <c r="H4058" s="123"/>
      <c r="I4058" s="124"/>
      <c r="J4058" s="121"/>
      <c r="K4058" s="121"/>
      <c r="L4058" s="123"/>
      <c r="M4058" s="92"/>
      <c r="O4058" s="89"/>
      <c r="Q4058" s="91"/>
      <c r="R4058" s="91"/>
      <c r="S4058" s="125">
        <v>42292</v>
      </c>
      <c r="T4058" s="123"/>
      <c r="U4058" s="120" t="s">
        <v>330</v>
      </c>
      <c r="V4058" s="121"/>
      <c r="W4058" s="121"/>
      <c r="X4058" s="122">
        <v>350000</v>
      </c>
      <c r="Y4058" s="123"/>
      <c r="Z4058" s="92" t="s">
        <v>330</v>
      </c>
      <c r="AA4058" s="93">
        <v>2065149149</v>
      </c>
      <c r="AB4058" s="91" t="s">
        <v>331</v>
      </c>
    </row>
    <row r="4059" spans="2:28" s="95" customFormat="1" x14ac:dyDescent="0.2">
      <c r="B4059" s="124"/>
      <c r="C4059" s="123"/>
      <c r="D4059" s="91"/>
      <c r="E4059" s="91"/>
      <c r="F4059" s="91"/>
      <c r="G4059" s="124"/>
      <c r="H4059" s="123"/>
      <c r="I4059" s="124"/>
      <c r="J4059" s="121"/>
      <c r="K4059" s="121"/>
      <c r="L4059" s="123"/>
      <c r="M4059" s="92"/>
      <c r="O4059" s="89"/>
      <c r="Q4059" s="91"/>
      <c r="R4059" s="91"/>
      <c r="S4059" s="125">
        <v>42324</v>
      </c>
      <c r="T4059" s="123"/>
      <c r="U4059" s="120" t="s">
        <v>330</v>
      </c>
      <c r="V4059" s="121"/>
      <c r="W4059" s="121"/>
      <c r="X4059" s="122">
        <v>-60000</v>
      </c>
      <c r="Y4059" s="123"/>
      <c r="Z4059" s="92" t="s">
        <v>330</v>
      </c>
      <c r="AA4059" s="93">
        <v>2065089149</v>
      </c>
      <c r="AB4059" s="91" t="s">
        <v>331</v>
      </c>
    </row>
    <row r="4060" spans="2:28" s="95" customFormat="1" x14ac:dyDescent="0.2">
      <c r="B4060" s="124"/>
      <c r="C4060" s="123"/>
      <c r="D4060" s="91"/>
      <c r="E4060" s="91"/>
      <c r="F4060" s="91"/>
      <c r="G4060" s="124"/>
      <c r="H4060" s="123"/>
      <c r="I4060" s="124"/>
      <c r="J4060" s="121"/>
      <c r="K4060" s="121"/>
      <c r="L4060" s="123"/>
      <c r="M4060" s="92"/>
      <c r="O4060" s="89"/>
      <c r="Q4060" s="91"/>
      <c r="R4060" s="91"/>
      <c r="S4060" s="125">
        <v>42354</v>
      </c>
      <c r="T4060" s="123"/>
      <c r="U4060" s="120" t="s">
        <v>330</v>
      </c>
      <c r="V4060" s="121"/>
      <c r="W4060" s="121"/>
      <c r="X4060" s="122">
        <v>-90000</v>
      </c>
      <c r="Y4060" s="123"/>
      <c r="Z4060" s="92" t="s">
        <v>330</v>
      </c>
      <c r="AA4060" s="93">
        <v>2064999149</v>
      </c>
      <c r="AB4060" s="91" t="s">
        <v>331</v>
      </c>
    </row>
    <row r="4061" spans="2:28" s="95" customFormat="1" x14ac:dyDescent="0.2">
      <c r="B4061" s="124"/>
      <c r="C4061" s="123"/>
      <c r="D4061" s="91"/>
      <c r="E4061" s="91"/>
      <c r="F4061" s="91"/>
      <c r="G4061" s="124"/>
      <c r="H4061" s="123"/>
      <c r="I4061" s="124"/>
      <c r="J4061" s="121"/>
      <c r="K4061" s="121"/>
      <c r="L4061" s="123"/>
      <c r="M4061" s="92"/>
      <c r="O4061" s="89"/>
      <c r="Q4061" s="91"/>
      <c r="R4061" s="91"/>
      <c r="S4061" s="125">
        <v>42366</v>
      </c>
      <c r="T4061" s="123"/>
      <c r="U4061" s="120" t="s">
        <v>330</v>
      </c>
      <c r="V4061" s="121"/>
      <c r="W4061" s="121"/>
      <c r="X4061" s="122">
        <v>130704697</v>
      </c>
      <c r="Y4061" s="123"/>
      <c r="Z4061" s="92" t="s">
        <v>330</v>
      </c>
      <c r="AA4061" s="93">
        <v>2195703846</v>
      </c>
      <c r="AB4061" s="91" t="s">
        <v>332</v>
      </c>
    </row>
    <row r="4062" spans="2:28" s="95" customFormat="1" x14ac:dyDescent="0.2">
      <c r="B4062" s="124"/>
      <c r="C4062" s="123"/>
      <c r="D4062" s="91"/>
      <c r="E4062" s="91"/>
      <c r="F4062" s="91"/>
      <c r="G4062" s="124"/>
      <c r="H4062" s="123"/>
      <c r="I4062" s="124"/>
      <c r="J4062" s="121"/>
      <c r="K4062" s="121"/>
      <c r="L4062" s="123"/>
      <c r="M4062" s="92"/>
      <c r="O4062" s="89"/>
      <c r="Q4062" s="91"/>
      <c r="R4062" s="91"/>
      <c r="S4062" s="125">
        <v>42383</v>
      </c>
      <c r="T4062" s="123"/>
      <c r="U4062" s="120" t="s">
        <v>330</v>
      </c>
      <c r="V4062" s="121"/>
      <c r="W4062" s="121"/>
      <c r="X4062" s="122">
        <v>-2860000</v>
      </c>
      <c r="Y4062" s="123"/>
      <c r="Z4062" s="92" t="s">
        <v>330</v>
      </c>
      <c r="AA4062" s="93">
        <v>2192843846</v>
      </c>
      <c r="AB4062" s="91" t="s">
        <v>331</v>
      </c>
    </row>
    <row r="4063" spans="2:28" s="95" customFormat="1" x14ac:dyDescent="0.2">
      <c r="B4063" s="124"/>
      <c r="C4063" s="123"/>
      <c r="D4063" s="91"/>
      <c r="E4063" s="91"/>
      <c r="F4063" s="91"/>
      <c r="G4063" s="124"/>
      <c r="H4063" s="123"/>
      <c r="I4063" s="124"/>
      <c r="J4063" s="121"/>
      <c r="K4063" s="121"/>
      <c r="L4063" s="123"/>
      <c r="M4063" s="92"/>
      <c r="O4063" s="89"/>
      <c r="Q4063" s="91"/>
      <c r="R4063" s="91"/>
      <c r="S4063" s="125">
        <v>42416</v>
      </c>
      <c r="T4063" s="123"/>
      <c r="U4063" s="120" t="s">
        <v>330</v>
      </c>
      <c r="V4063" s="121"/>
      <c r="W4063" s="121"/>
      <c r="X4063" s="122">
        <v>3400000</v>
      </c>
      <c r="Y4063" s="123"/>
      <c r="Z4063" s="92" t="s">
        <v>330</v>
      </c>
      <c r="AA4063" s="93">
        <v>2196243846</v>
      </c>
      <c r="AB4063" s="91" t="s">
        <v>331</v>
      </c>
    </row>
    <row r="4064" spans="2:28" s="95" customFormat="1" x14ac:dyDescent="0.2">
      <c r="B4064" s="124"/>
      <c r="C4064" s="123"/>
      <c r="D4064" s="91"/>
      <c r="E4064" s="91"/>
      <c r="F4064" s="91"/>
      <c r="G4064" s="124"/>
      <c r="H4064" s="123"/>
      <c r="I4064" s="124"/>
      <c r="J4064" s="121"/>
      <c r="K4064" s="121"/>
      <c r="L4064" s="123"/>
      <c r="M4064" s="92"/>
      <c r="O4064" s="89"/>
      <c r="Q4064" s="91"/>
      <c r="R4064" s="91"/>
      <c r="S4064" s="125">
        <v>42425</v>
      </c>
      <c r="T4064" s="123"/>
      <c r="U4064" s="120" t="s">
        <v>330</v>
      </c>
      <c r="V4064" s="121"/>
      <c r="W4064" s="121"/>
      <c r="X4064" s="122">
        <v>-102109507</v>
      </c>
      <c r="Y4064" s="123"/>
      <c r="Z4064" s="92" t="s">
        <v>330</v>
      </c>
      <c r="AA4064" s="93">
        <v>2094134339</v>
      </c>
      <c r="AB4064" s="91" t="s">
        <v>333</v>
      </c>
    </row>
    <row r="4065" spans="2:28" s="95" customFormat="1" x14ac:dyDescent="0.2">
      <c r="B4065" s="124"/>
      <c r="C4065" s="123"/>
      <c r="D4065" s="91"/>
      <c r="E4065" s="91"/>
      <c r="F4065" s="91"/>
      <c r="G4065" s="124"/>
      <c r="H4065" s="123"/>
      <c r="I4065" s="124"/>
      <c r="J4065" s="121"/>
      <c r="K4065" s="121"/>
      <c r="L4065" s="123"/>
      <c r="M4065" s="92"/>
      <c r="O4065" s="89"/>
      <c r="Q4065" s="91"/>
      <c r="R4065" s="91"/>
      <c r="S4065" s="125">
        <v>42445</v>
      </c>
      <c r="T4065" s="123"/>
      <c r="U4065" s="120" t="s">
        <v>330</v>
      </c>
      <c r="V4065" s="121"/>
      <c r="W4065" s="121"/>
      <c r="X4065" s="122">
        <v>1050000</v>
      </c>
      <c r="Y4065" s="123"/>
      <c r="Z4065" s="92" t="s">
        <v>330</v>
      </c>
      <c r="AA4065" s="93">
        <v>2095184339</v>
      </c>
      <c r="AB4065" s="91" t="s">
        <v>331</v>
      </c>
    </row>
    <row r="4066" spans="2:28" s="95" customFormat="1" x14ac:dyDescent="0.2">
      <c r="B4066" s="124"/>
      <c r="C4066" s="123"/>
      <c r="D4066" s="91"/>
      <c r="E4066" s="91"/>
      <c r="F4066" s="91"/>
      <c r="G4066" s="124"/>
      <c r="H4066" s="123"/>
      <c r="I4066" s="124"/>
      <c r="J4066" s="121"/>
      <c r="K4066" s="121"/>
      <c r="L4066" s="123"/>
      <c r="M4066" s="92"/>
      <c r="O4066" s="89"/>
      <c r="Q4066" s="91"/>
      <c r="R4066" s="91"/>
      <c r="S4066" s="125">
        <v>42457</v>
      </c>
      <c r="T4066" s="123"/>
      <c r="U4066" s="120" t="s">
        <v>330</v>
      </c>
      <c r="V4066" s="121"/>
      <c r="W4066" s="121"/>
      <c r="X4066" s="122">
        <v>-1853801</v>
      </c>
      <c r="Y4066" s="123"/>
      <c r="Z4066" s="92" t="s">
        <v>330</v>
      </c>
      <c r="AA4066" s="93">
        <v>2093330538</v>
      </c>
      <c r="AB4066" s="91" t="s">
        <v>332</v>
      </c>
    </row>
    <row r="4067" spans="2:28" s="95" customFormat="1" x14ac:dyDescent="0.2">
      <c r="B4067" s="124"/>
      <c r="C4067" s="123"/>
      <c r="D4067" s="91"/>
      <c r="E4067" s="91"/>
      <c r="F4067" s="91"/>
      <c r="G4067" s="124"/>
      <c r="H4067" s="123"/>
      <c r="I4067" s="124"/>
      <c r="J4067" s="121"/>
      <c r="K4067" s="121"/>
      <c r="L4067" s="123"/>
      <c r="M4067" s="92"/>
      <c r="O4067" s="89"/>
      <c r="Q4067" s="91"/>
      <c r="R4067" s="91"/>
      <c r="S4067" s="125">
        <v>42474</v>
      </c>
      <c r="T4067" s="123"/>
      <c r="U4067" s="120" t="s">
        <v>330</v>
      </c>
      <c r="V4067" s="121"/>
      <c r="W4067" s="121"/>
      <c r="X4067" s="122">
        <v>-120000</v>
      </c>
      <c r="Y4067" s="123"/>
      <c r="Z4067" s="92" t="s">
        <v>330</v>
      </c>
      <c r="AA4067" s="93">
        <v>2093210538</v>
      </c>
      <c r="AB4067" s="91" t="s">
        <v>331</v>
      </c>
    </row>
    <row r="4068" spans="2:28" s="95" customFormat="1" x14ac:dyDescent="0.2">
      <c r="B4068" s="124"/>
      <c r="C4068" s="123"/>
      <c r="D4068" s="91"/>
      <c r="E4068" s="91"/>
      <c r="F4068" s="91"/>
      <c r="G4068" s="124"/>
      <c r="H4068" s="123"/>
      <c r="I4068" s="124"/>
      <c r="J4068" s="121"/>
      <c r="K4068" s="121"/>
      <c r="L4068" s="123"/>
      <c r="M4068" s="92"/>
      <c r="O4068" s="89"/>
      <c r="Q4068" s="91"/>
      <c r="R4068" s="91"/>
      <c r="S4068" s="125">
        <v>42506</v>
      </c>
      <c r="T4068" s="123"/>
      <c r="U4068" s="120" t="s">
        <v>330</v>
      </c>
      <c r="V4068" s="121"/>
      <c r="W4068" s="121"/>
      <c r="X4068" s="122">
        <v>1360000</v>
      </c>
      <c r="Y4068" s="123"/>
      <c r="Z4068" s="92" t="s">
        <v>330</v>
      </c>
      <c r="AA4068" s="93">
        <v>2094570538</v>
      </c>
      <c r="AB4068" s="91" t="s">
        <v>331</v>
      </c>
    </row>
    <row r="4069" spans="2:28" s="95" customFormat="1" x14ac:dyDescent="0.2">
      <c r="B4069" s="124"/>
      <c r="C4069" s="123"/>
      <c r="D4069" s="91"/>
      <c r="E4069" s="91"/>
      <c r="F4069" s="91"/>
      <c r="G4069" s="124"/>
      <c r="H4069" s="123"/>
      <c r="I4069" s="124"/>
      <c r="J4069" s="121"/>
      <c r="K4069" s="121"/>
      <c r="L4069" s="123"/>
      <c r="M4069" s="92"/>
      <c r="O4069" s="89"/>
      <c r="Q4069" s="91"/>
      <c r="R4069" s="91"/>
      <c r="S4069" s="125">
        <v>42521</v>
      </c>
      <c r="T4069" s="123"/>
      <c r="U4069" s="120" t="s">
        <v>330</v>
      </c>
      <c r="V4069" s="121"/>
      <c r="W4069" s="121"/>
      <c r="X4069" s="122">
        <v>-9332357</v>
      </c>
      <c r="Y4069" s="123"/>
      <c r="Z4069" s="92" t="s">
        <v>330</v>
      </c>
      <c r="AA4069" s="93">
        <v>2085238181</v>
      </c>
      <c r="AB4069" s="91" t="s">
        <v>332</v>
      </c>
    </row>
    <row r="4070" spans="2:28" s="95" customFormat="1" x14ac:dyDescent="0.2">
      <c r="B4070" s="124"/>
      <c r="C4070" s="123"/>
      <c r="D4070" s="91"/>
      <c r="E4070" s="91"/>
      <c r="F4070" s="91"/>
      <c r="G4070" s="124"/>
      <c r="H4070" s="123"/>
      <c r="I4070" s="124"/>
      <c r="J4070" s="121"/>
      <c r="K4070" s="121"/>
      <c r="L4070" s="123"/>
      <c r="M4070" s="92"/>
      <c r="O4070" s="89"/>
      <c r="Q4070" s="91"/>
      <c r="R4070" s="91"/>
      <c r="S4070" s="125">
        <v>42537</v>
      </c>
      <c r="T4070" s="123"/>
      <c r="U4070" s="120" t="s">
        <v>330</v>
      </c>
      <c r="V4070" s="121"/>
      <c r="W4070" s="121"/>
      <c r="X4070" s="122">
        <v>-190000</v>
      </c>
      <c r="Y4070" s="123"/>
      <c r="Z4070" s="92" t="s">
        <v>330</v>
      </c>
      <c r="AA4070" s="93">
        <v>2085048181</v>
      </c>
      <c r="AB4070" s="91" t="s">
        <v>331</v>
      </c>
    </row>
    <row r="4071" spans="2:28" s="95" customFormat="1" x14ac:dyDescent="0.2">
      <c r="B4071" s="124"/>
      <c r="C4071" s="123"/>
      <c r="D4071" s="91"/>
      <c r="E4071" s="91"/>
      <c r="F4071" s="91"/>
      <c r="G4071" s="124"/>
      <c r="H4071" s="123"/>
      <c r="I4071" s="124"/>
      <c r="J4071" s="121"/>
      <c r="K4071" s="121"/>
      <c r="L4071" s="123"/>
      <c r="M4071" s="92"/>
      <c r="O4071" s="89"/>
      <c r="Q4071" s="91"/>
      <c r="R4071" s="91"/>
      <c r="S4071" s="125">
        <v>42548</v>
      </c>
      <c r="T4071" s="123"/>
      <c r="U4071" s="120" t="s">
        <v>330</v>
      </c>
      <c r="V4071" s="121"/>
      <c r="W4071" s="121"/>
      <c r="X4071" s="122">
        <v>-1088825</v>
      </c>
      <c r="Y4071" s="123"/>
      <c r="Z4071" s="92" t="s">
        <v>330</v>
      </c>
      <c r="AA4071" s="93">
        <v>2083959356</v>
      </c>
      <c r="AB4071" s="91" t="s">
        <v>332</v>
      </c>
    </row>
    <row r="4072" spans="2:28" s="95" customFormat="1" x14ac:dyDescent="0.2">
      <c r="B4072" s="124"/>
      <c r="C4072" s="123"/>
      <c r="D4072" s="91"/>
      <c r="E4072" s="91"/>
      <c r="F4072" s="91"/>
      <c r="G4072" s="124"/>
      <c r="H4072" s="123"/>
      <c r="I4072" s="124"/>
      <c r="J4072" s="121"/>
      <c r="K4072" s="121"/>
      <c r="L4072" s="123"/>
      <c r="M4072" s="92"/>
      <c r="O4072" s="89"/>
      <c r="Q4072" s="91"/>
      <c r="R4072" s="91"/>
      <c r="S4072" s="125">
        <v>42565</v>
      </c>
      <c r="T4072" s="123"/>
      <c r="U4072" s="120" t="s">
        <v>330</v>
      </c>
      <c r="V4072" s="121"/>
      <c r="W4072" s="121"/>
      <c r="X4072" s="122">
        <v>-4290000</v>
      </c>
      <c r="Y4072" s="123"/>
      <c r="Z4072" s="92" t="s">
        <v>330</v>
      </c>
      <c r="AA4072" s="93">
        <v>2079669356</v>
      </c>
      <c r="AB4072" s="91" t="s">
        <v>331</v>
      </c>
    </row>
    <row r="4073" spans="2:28" s="95" customFormat="1" x14ac:dyDescent="0.2">
      <c r="B4073" s="124"/>
      <c r="C4073" s="123"/>
      <c r="D4073" s="91"/>
      <c r="E4073" s="91"/>
      <c r="F4073" s="91"/>
      <c r="G4073" s="124"/>
      <c r="H4073" s="123"/>
      <c r="I4073" s="124"/>
      <c r="J4073" s="121"/>
      <c r="K4073" s="121"/>
      <c r="L4073" s="123"/>
      <c r="M4073" s="92"/>
      <c r="O4073" s="89"/>
      <c r="Q4073" s="91"/>
      <c r="R4073" s="91"/>
      <c r="S4073" s="125">
        <v>42578</v>
      </c>
      <c r="T4073" s="123"/>
      <c r="U4073" s="120" t="s">
        <v>330</v>
      </c>
      <c r="V4073" s="121"/>
      <c r="W4073" s="121"/>
      <c r="X4073" s="122">
        <v>4083273</v>
      </c>
      <c r="Y4073" s="123"/>
      <c r="Z4073" s="92" t="s">
        <v>330</v>
      </c>
      <c r="AA4073" s="93">
        <v>2083752629</v>
      </c>
      <c r="AB4073" s="91" t="s">
        <v>332</v>
      </c>
    </row>
    <row r="4074" spans="2:28" s="95" customFormat="1" x14ac:dyDescent="0.2">
      <c r="B4074" s="124"/>
      <c r="C4074" s="123"/>
      <c r="D4074" s="91"/>
      <c r="E4074" s="91"/>
      <c r="F4074" s="91"/>
      <c r="G4074" s="124"/>
      <c r="H4074" s="123"/>
      <c r="I4074" s="124"/>
      <c r="J4074" s="121"/>
      <c r="K4074" s="121"/>
      <c r="L4074" s="123"/>
      <c r="M4074" s="92"/>
      <c r="O4074" s="89"/>
      <c r="Q4074" s="91"/>
      <c r="R4074" s="91"/>
      <c r="S4074" s="125">
        <v>42598</v>
      </c>
      <c r="T4074" s="123"/>
      <c r="U4074" s="120" t="s">
        <v>330</v>
      </c>
      <c r="V4074" s="121"/>
      <c r="W4074" s="121"/>
      <c r="X4074" s="122">
        <v>-340000</v>
      </c>
      <c r="Y4074" s="123"/>
      <c r="Z4074" s="92" t="s">
        <v>330</v>
      </c>
      <c r="AA4074" s="93">
        <v>2083412629</v>
      </c>
      <c r="AB4074" s="91" t="s">
        <v>331</v>
      </c>
    </row>
    <row r="4075" spans="2:28" s="95" customFormat="1" x14ac:dyDescent="0.2">
      <c r="B4075" s="124"/>
      <c r="C4075" s="123"/>
      <c r="D4075" s="91"/>
      <c r="E4075" s="91"/>
      <c r="F4075" s="91"/>
      <c r="G4075" s="124"/>
      <c r="H4075" s="123"/>
      <c r="I4075" s="124"/>
      <c r="J4075" s="121"/>
      <c r="K4075" s="121"/>
      <c r="L4075" s="123"/>
      <c r="M4075" s="92"/>
      <c r="O4075" s="89"/>
      <c r="Q4075" s="91"/>
      <c r="R4075" s="91"/>
      <c r="S4075" s="125">
        <v>42628</v>
      </c>
      <c r="T4075" s="123"/>
      <c r="U4075" s="120" t="s">
        <v>330</v>
      </c>
      <c r="V4075" s="121"/>
      <c r="W4075" s="121"/>
      <c r="X4075" s="122">
        <v>7740000</v>
      </c>
      <c r="Y4075" s="123"/>
      <c r="Z4075" s="92" t="s">
        <v>330</v>
      </c>
      <c r="AA4075" s="93">
        <v>2091152629</v>
      </c>
      <c r="AB4075" s="91" t="s">
        <v>331</v>
      </c>
    </row>
    <row r="4076" spans="2:28" s="95" customFormat="1" x14ac:dyDescent="0.2">
      <c r="B4076" s="124"/>
      <c r="C4076" s="123"/>
      <c r="D4076" s="91"/>
      <c r="E4076" s="91"/>
      <c r="F4076" s="91"/>
      <c r="G4076" s="124"/>
      <c r="H4076" s="123"/>
      <c r="I4076" s="124"/>
      <c r="J4076" s="121"/>
      <c r="K4076" s="121"/>
      <c r="L4076" s="123"/>
      <c r="M4076" s="92"/>
      <c r="O4076" s="89"/>
      <c r="Q4076" s="91"/>
      <c r="R4076" s="91"/>
      <c r="S4076" s="125">
        <v>42641</v>
      </c>
      <c r="T4076" s="123"/>
      <c r="U4076" s="120" t="s">
        <v>330</v>
      </c>
      <c r="V4076" s="121"/>
      <c r="W4076" s="121"/>
      <c r="X4076" s="122">
        <v>17508589</v>
      </c>
      <c r="Y4076" s="123"/>
      <c r="Z4076" s="92" t="s">
        <v>330</v>
      </c>
      <c r="AA4076" s="93">
        <v>2108661218</v>
      </c>
      <c r="AB4076" s="91" t="s">
        <v>332</v>
      </c>
    </row>
    <row r="4077" spans="2:28" s="95" customFormat="1" x14ac:dyDescent="0.2">
      <c r="B4077" s="124"/>
      <c r="C4077" s="123"/>
      <c r="D4077" s="91"/>
      <c r="E4077" s="91"/>
      <c r="F4077" s="91"/>
      <c r="G4077" s="124"/>
      <c r="H4077" s="123"/>
      <c r="I4077" s="124"/>
      <c r="J4077" s="121"/>
      <c r="K4077" s="121"/>
      <c r="L4077" s="123"/>
      <c r="M4077" s="92"/>
      <c r="O4077" s="89"/>
      <c r="Q4077" s="91"/>
      <c r="R4077" s="91"/>
      <c r="S4077" s="125">
        <v>42657</v>
      </c>
      <c r="T4077" s="123"/>
      <c r="U4077" s="120" t="s">
        <v>330</v>
      </c>
      <c r="V4077" s="121"/>
      <c r="W4077" s="121"/>
      <c r="X4077" s="122">
        <v>265260000</v>
      </c>
      <c r="Y4077" s="123"/>
      <c r="Z4077" s="92" t="s">
        <v>330</v>
      </c>
      <c r="AA4077" s="93">
        <v>2373921218</v>
      </c>
      <c r="AB4077" s="91" t="s">
        <v>331</v>
      </c>
    </row>
    <row r="4078" spans="2:28" s="95" customFormat="1" x14ac:dyDescent="0.2">
      <c r="B4078" s="124"/>
      <c r="C4078" s="123"/>
      <c r="D4078" s="91"/>
      <c r="E4078" s="91"/>
      <c r="F4078" s="91"/>
      <c r="G4078" s="124"/>
      <c r="H4078" s="123"/>
      <c r="I4078" s="124"/>
      <c r="J4078" s="121"/>
      <c r="K4078" s="121"/>
      <c r="L4078" s="123"/>
      <c r="M4078" s="92"/>
      <c r="O4078" s="89"/>
      <c r="Q4078" s="91"/>
      <c r="R4078" s="91"/>
      <c r="S4078" s="125">
        <v>42668</v>
      </c>
      <c r="T4078" s="123"/>
      <c r="U4078" s="120" t="s">
        <v>330</v>
      </c>
      <c r="V4078" s="121"/>
      <c r="W4078" s="121"/>
      <c r="X4078" s="122">
        <v>-175223071</v>
      </c>
      <c r="Y4078" s="123"/>
      <c r="Z4078" s="92" t="s">
        <v>330</v>
      </c>
      <c r="AA4078" s="93">
        <v>2198698147</v>
      </c>
      <c r="AB4078" s="91" t="s">
        <v>332</v>
      </c>
    </row>
    <row r="4079" spans="2:28" s="95" customFormat="1" x14ac:dyDescent="0.2">
      <c r="B4079" s="124"/>
      <c r="C4079" s="123"/>
      <c r="D4079" s="91"/>
      <c r="E4079" s="91"/>
      <c r="F4079" s="91"/>
      <c r="G4079" s="124"/>
      <c r="H4079" s="123"/>
      <c r="I4079" s="124"/>
      <c r="J4079" s="121"/>
      <c r="K4079" s="121"/>
      <c r="L4079" s="123"/>
      <c r="M4079" s="92"/>
      <c r="O4079" s="89"/>
      <c r="Q4079" s="91"/>
      <c r="R4079" s="91"/>
      <c r="S4079" s="125">
        <v>42681</v>
      </c>
      <c r="T4079" s="123"/>
      <c r="U4079" s="120" t="s">
        <v>330</v>
      </c>
      <c r="V4079" s="121"/>
      <c r="W4079" s="121"/>
      <c r="X4079" s="122">
        <v>-89818211</v>
      </c>
      <c r="Y4079" s="123"/>
      <c r="Z4079" s="92" t="s">
        <v>330</v>
      </c>
      <c r="AA4079" s="93">
        <v>2108879936</v>
      </c>
      <c r="AB4079" s="91" t="s">
        <v>332</v>
      </c>
    </row>
    <row r="4080" spans="2:28" s="95" customFormat="1" x14ac:dyDescent="0.2">
      <c r="B4080" s="124"/>
      <c r="C4080" s="123"/>
      <c r="D4080" s="91"/>
      <c r="E4080" s="91"/>
      <c r="F4080" s="91"/>
      <c r="G4080" s="124"/>
      <c r="H4080" s="123"/>
      <c r="I4080" s="124"/>
      <c r="J4080" s="121"/>
      <c r="K4080" s="121"/>
      <c r="L4080" s="123"/>
      <c r="M4080" s="92"/>
      <c r="O4080" s="89"/>
      <c r="Q4080" s="91"/>
      <c r="R4080" s="91"/>
      <c r="S4080" s="125">
        <v>42690</v>
      </c>
      <c r="T4080" s="123"/>
      <c r="U4080" s="120" t="s">
        <v>330</v>
      </c>
      <c r="V4080" s="121"/>
      <c r="W4080" s="121"/>
      <c r="X4080" s="122">
        <v>390000</v>
      </c>
      <c r="Y4080" s="123"/>
      <c r="Z4080" s="92" t="s">
        <v>330</v>
      </c>
      <c r="AA4080" s="93">
        <v>2109269936</v>
      </c>
      <c r="AB4080" s="91" t="s">
        <v>331</v>
      </c>
    </row>
    <row r="4081" spans="2:28" s="95" customFormat="1" x14ac:dyDescent="0.2">
      <c r="B4081" s="124"/>
      <c r="C4081" s="123"/>
      <c r="D4081" s="91"/>
      <c r="E4081" s="91"/>
      <c r="F4081" s="91"/>
      <c r="G4081" s="124"/>
      <c r="H4081" s="123"/>
      <c r="I4081" s="124"/>
      <c r="J4081" s="121"/>
      <c r="K4081" s="121"/>
      <c r="L4081" s="123"/>
      <c r="M4081" s="92"/>
      <c r="O4081" s="89"/>
      <c r="Q4081" s="91"/>
      <c r="R4081" s="91"/>
      <c r="S4081" s="125">
        <v>42703</v>
      </c>
      <c r="T4081" s="123"/>
      <c r="U4081" s="120" t="s">
        <v>330</v>
      </c>
      <c r="V4081" s="121"/>
      <c r="W4081" s="121"/>
      <c r="X4081" s="122">
        <v>-477093</v>
      </c>
      <c r="Y4081" s="123"/>
      <c r="Z4081" s="92" t="s">
        <v>330</v>
      </c>
      <c r="AA4081" s="93">
        <v>2108792843</v>
      </c>
      <c r="AB4081" s="91" t="s">
        <v>332</v>
      </c>
    </row>
    <row r="4082" spans="2:28" s="95" customFormat="1" x14ac:dyDescent="0.2">
      <c r="B4082" s="124"/>
      <c r="C4082" s="123"/>
      <c r="D4082" s="91"/>
      <c r="E4082" s="91"/>
      <c r="F4082" s="91"/>
      <c r="G4082" s="124"/>
      <c r="H4082" s="123"/>
      <c r="I4082" s="124"/>
      <c r="J4082" s="121"/>
      <c r="K4082" s="121"/>
      <c r="L4082" s="123"/>
      <c r="M4082" s="92"/>
      <c r="O4082" s="89"/>
      <c r="Q4082" s="91"/>
      <c r="R4082" s="91"/>
      <c r="S4082" s="125">
        <v>42719</v>
      </c>
      <c r="T4082" s="123"/>
      <c r="U4082" s="120" t="s">
        <v>330</v>
      </c>
      <c r="V4082" s="121"/>
      <c r="W4082" s="121"/>
      <c r="X4082" s="122">
        <v>1610000</v>
      </c>
      <c r="Y4082" s="123"/>
      <c r="Z4082" s="92" t="s">
        <v>330</v>
      </c>
      <c r="AA4082" s="93">
        <v>2110402843</v>
      </c>
      <c r="AB4082" s="91" t="s">
        <v>331</v>
      </c>
    </row>
    <row r="4083" spans="2:28" s="95" customFormat="1" x14ac:dyDescent="0.2">
      <c r="B4083" s="124"/>
      <c r="C4083" s="123"/>
      <c r="D4083" s="91"/>
      <c r="E4083" s="91"/>
      <c r="F4083" s="91"/>
      <c r="G4083" s="124"/>
      <c r="H4083" s="123"/>
      <c r="I4083" s="124"/>
      <c r="J4083" s="121"/>
      <c r="K4083" s="121"/>
      <c r="L4083" s="123"/>
      <c r="M4083" s="92"/>
      <c r="O4083" s="89"/>
      <c r="Q4083" s="91"/>
      <c r="R4083" s="91"/>
      <c r="S4083" s="125">
        <v>42731</v>
      </c>
      <c r="T4083" s="123"/>
      <c r="U4083" s="120" t="s">
        <v>330</v>
      </c>
      <c r="V4083" s="121"/>
      <c r="W4083" s="121"/>
      <c r="X4083" s="122">
        <v>-69019</v>
      </c>
      <c r="Y4083" s="123"/>
      <c r="Z4083" s="92" t="s">
        <v>330</v>
      </c>
      <c r="AA4083" s="93">
        <v>2110333824</v>
      </c>
      <c r="AB4083" s="91" t="s">
        <v>331</v>
      </c>
    </row>
    <row r="4084" spans="2:28" s="95" customFormat="1" x14ac:dyDescent="0.2">
      <c r="B4084" s="124"/>
      <c r="C4084" s="123"/>
      <c r="D4084" s="91"/>
      <c r="E4084" s="91"/>
      <c r="F4084" s="91"/>
      <c r="G4084" s="124"/>
      <c r="H4084" s="123"/>
      <c r="I4084" s="124"/>
      <c r="J4084" s="121"/>
      <c r="K4084" s="121"/>
      <c r="L4084" s="123"/>
      <c r="M4084" s="92"/>
      <c r="O4084" s="89"/>
      <c r="Q4084" s="91"/>
      <c r="R4084" s="91"/>
      <c r="S4084" s="125">
        <v>42748</v>
      </c>
      <c r="T4084" s="123"/>
      <c r="U4084" s="120" t="s">
        <v>330</v>
      </c>
      <c r="V4084" s="121"/>
      <c r="W4084" s="121"/>
      <c r="X4084" s="122">
        <v>140000</v>
      </c>
      <c r="Y4084" s="123"/>
      <c r="Z4084" s="92" t="s">
        <v>330</v>
      </c>
      <c r="AA4084" s="93">
        <v>2110473824</v>
      </c>
      <c r="AB4084" s="91" t="s">
        <v>331</v>
      </c>
    </row>
    <row r="4085" spans="2:28" s="95" customFormat="1" x14ac:dyDescent="0.2">
      <c r="B4085" s="124"/>
      <c r="C4085" s="123"/>
      <c r="D4085" s="91"/>
      <c r="E4085" s="91"/>
      <c r="F4085" s="91"/>
      <c r="G4085" s="124"/>
      <c r="H4085" s="123"/>
      <c r="I4085" s="124"/>
      <c r="J4085" s="121"/>
      <c r="K4085" s="121"/>
      <c r="L4085" s="123"/>
      <c r="M4085" s="92"/>
      <c r="O4085" s="89"/>
      <c r="Q4085" s="91"/>
      <c r="R4085" s="91"/>
      <c r="S4085" s="125">
        <v>42782</v>
      </c>
      <c r="T4085" s="123"/>
      <c r="U4085" s="120" t="s">
        <v>330</v>
      </c>
      <c r="V4085" s="121"/>
      <c r="W4085" s="121"/>
      <c r="X4085" s="122">
        <v>1170000</v>
      </c>
      <c r="Y4085" s="123"/>
      <c r="Z4085" s="92" t="s">
        <v>330</v>
      </c>
      <c r="AA4085" s="93">
        <v>2111643824</v>
      </c>
      <c r="AB4085" s="91" t="s">
        <v>331</v>
      </c>
    </row>
    <row r="4086" spans="2:28" s="95" customFormat="1" x14ac:dyDescent="0.2">
      <c r="B4086" s="124"/>
      <c r="C4086" s="123"/>
      <c r="D4086" s="91"/>
      <c r="E4086" s="91"/>
      <c r="F4086" s="91"/>
      <c r="G4086" s="124"/>
      <c r="H4086" s="123"/>
      <c r="I4086" s="124"/>
      <c r="J4086" s="121"/>
      <c r="K4086" s="121"/>
      <c r="L4086" s="123"/>
      <c r="M4086" s="92"/>
      <c r="O4086" s="89"/>
      <c r="Q4086" s="91"/>
      <c r="R4086" s="91"/>
      <c r="S4086" s="125">
        <v>42793</v>
      </c>
      <c r="T4086" s="123"/>
      <c r="U4086" s="120" t="s">
        <v>330</v>
      </c>
      <c r="V4086" s="121"/>
      <c r="W4086" s="121"/>
      <c r="X4086" s="122">
        <v>-1035258</v>
      </c>
      <c r="Y4086" s="123"/>
      <c r="Z4086" s="92" t="s">
        <v>330</v>
      </c>
      <c r="AA4086" s="93">
        <v>2110608566</v>
      </c>
      <c r="AB4086" s="91" t="s">
        <v>331</v>
      </c>
    </row>
    <row r="4087" spans="2:28" s="95" customFormat="1" x14ac:dyDescent="0.2">
      <c r="B4087" s="124"/>
      <c r="C4087" s="123"/>
      <c r="D4087" s="91"/>
      <c r="E4087" s="91"/>
      <c r="F4087" s="91"/>
      <c r="G4087" s="124"/>
      <c r="H4087" s="123"/>
      <c r="I4087" s="124"/>
      <c r="J4087" s="121"/>
      <c r="K4087" s="121"/>
      <c r="L4087" s="123"/>
      <c r="M4087" s="92"/>
      <c r="O4087" s="89"/>
      <c r="Q4087" s="91"/>
      <c r="R4087" s="91"/>
      <c r="S4087" s="125">
        <v>42810</v>
      </c>
      <c r="T4087" s="123"/>
      <c r="U4087" s="120" t="s">
        <v>330</v>
      </c>
      <c r="V4087" s="121"/>
      <c r="W4087" s="121"/>
      <c r="X4087" s="122">
        <v>2060000</v>
      </c>
      <c r="Y4087" s="123"/>
      <c r="Z4087" s="92" t="s">
        <v>330</v>
      </c>
      <c r="AA4087" s="93">
        <v>2112668566</v>
      </c>
      <c r="AB4087" s="91" t="s">
        <v>331</v>
      </c>
    </row>
    <row r="4088" spans="2:28" s="95" customFormat="1" x14ac:dyDescent="0.2">
      <c r="B4088" s="124"/>
      <c r="C4088" s="123"/>
      <c r="D4088" s="91"/>
      <c r="E4088" s="91"/>
      <c r="F4088" s="91"/>
      <c r="G4088" s="124"/>
      <c r="H4088" s="123"/>
      <c r="I4088" s="124"/>
      <c r="J4088" s="121"/>
      <c r="K4088" s="121"/>
      <c r="L4088" s="123"/>
      <c r="M4088" s="92"/>
      <c r="O4088" s="89"/>
      <c r="Q4088" s="91"/>
      <c r="R4088" s="91"/>
      <c r="S4088" s="125">
        <v>42851</v>
      </c>
      <c r="T4088" s="123"/>
      <c r="U4088" s="120" t="s">
        <v>330</v>
      </c>
      <c r="V4088" s="121"/>
      <c r="W4088" s="121"/>
      <c r="X4088" s="122">
        <v>-75416</v>
      </c>
      <c r="Y4088" s="123"/>
      <c r="Z4088" s="92" t="s">
        <v>330</v>
      </c>
      <c r="AA4088" s="93">
        <v>2112593150</v>
      </c>
      <c r="AB4088" s="91" t="s">
        <v>331</v>
      </c>
    </row>
    <row r="4089" spans="2:28" s="95" customFormat="1" x14ac:dyDescent="0.2">
      <c r="B4089" s="124"/>
      <c r="C4089" s="123"/>
      <c r="D4089" s="91"/>
      <c r="E4089" s="91"/>
      <c r="F4089" s="91"/>
      <c r="G4089" s="124"/>
      <c r="H4089" s="123"/>
      <c r="I4089" s="124"/>
      <c r="J4089" s="121"/>
      <c r="K4089" s="121"/>
      <c r="L4089" s="123"/>
      <c r="M4089" s="92"/>
      <c r="O4089" s="89"/>
      <c r="Q4089" s="91"/>
      <c r="R4089" s="91"/>
      <c r="S4089" s="125">
        <v>42912</v>
      </c>
      <c r="T4089" s="123"/>
      <c r="U4089" s="120" t="s">
        <v>330</v>
      </c>
      <c r="V4089" s="121"/>
      <c r="W4089" s="121"/>
      <c r="X4089" s="122">
        <v>-637490</v>
      </c>
      <c r="Y4089" s="123"/>
      <c r="Z4089" s="92" t="s">
        <v>330</v>
      </c>
      <c r="AA4089" s="93">
        <v>2111955660</v>
      </c>
      <c r="AB4089" s="91" t="s">
        <v>331</v>
      </c>
    </row>
    <row r="4090" spans="2:28" s="95" customFormat="1" x14ac:dyDescent="0.2">
      <c r="B4090" s="124"/>
      <c r="C4090" s="123"/>
      <c r="D4090" s="91"/>
      <c r="E4090" s="91"/>
      <c r="F4090" s="91"/>
      <c r="G4090" s="124"/>
      <c r="H4090" s="123"/>
      <c r="I4090" s="124"/>
      <c r="J4090" s="121"/>
      <c r="K4090" s="121"/>
      <c r="L4090" s="123"/>
      <c r="M4090" s="92"/>
      <c r="O4090" s="89"/>
      <c r="Q4090" s="91"/>
      <c r="R4090" s="91"/>
      <c r="S4090" s="125">
        <v>42942</v>
      </c>
      <c r="T4090" s="123"/>
      <c r="U4090" s="120" t="s">
        <v>330</v>
      </c>
      <c r="V4090" s="121"/>
      <c r="W4090" s="121"/>
      <c r="X4090" s="122">
        <v>-22654</v>
      </c>
      <c r="Y4090" s="123"/>
      <c r="Z4090" s="92" t="s">
        <v>330</v>
      </c>
      <c r="AA4090" s="93">
        <v>2111933006</v>
      </c>
      <c r="AB4090" s="91" t="s">
        <v>331</v>
      </c>
    </row>
    <row r="4091" spans="2:28" s="95" customFormat="1" x14ac:dyDescent="0.2">
      <c r="B4091" s="124"/>
      <c r="C4091" s="123"/>
      <c r="D4091" s="91"/>
      <c r="E4091" s="91"/>
      <c r="F4091" s="91"/>
      <c r="G4091" s="124"/>
      <c r="H4091" s="123"/>
      <c r="I4091" s="124"/>
      <c r="J4091" s="121"/>
      <c r="K4091" s="121"/>
      <c r="L4091" s="123"/>
      <c r="M4091" s="92"/>
      <c r="O4091" s="89"/>
      <c r="Q4091" s="91"/>
      <c r="R4091" s="91"/>
      <c r="S4091" s="125">
        <v>43004</v>
      </c>
      <c r="T4091" s="123"/>
      <c r="U4091" s="120" t="s">
        <v>330</v>
      </c>
      <c r="V4091" s="121"/>
      <c r="W4091" s="121"/>
      <c r="X4091" s="122">
        <v>38054223</v>
      </c>
      <c r="Y4091" s="123"/>
      <c r="Z4091" s="92" t="s">
        <v>330</v>
      </c>
      <c r="AA4091" s="93">
        <v>2149987229</v>
      </c>
      <c r="AB4091" s="91" t="s">
        <v>331</v>
      </c>
    </row>
    <row r="4092" spans="2:28" s="95" customFormat="1" x14ac:dyDescent="0.2">
      <c r="B4092" s="124"/>
      <c r="C4092" s="123"/>
      <c r="D4092" s="91"/>
      <c r="E4092" s="91"/>
      <c r="F4092" s="91"/>
      <c r="G4092" s="124"/>
      <c r="H4092" s="123"/>
      <c r="I4092" s="124"/>
      <c r="J4092" s="121"/>
      <c r="K4092" s="121"/>
      <c r="L4092" s="123"/>
      <c r="M4092" s="92"/>
      <c r="O4092" s="89"/>
      <c r="Q4092" s="91"/>
      <c r="R4092" s="91"/>
      <c r="S4092" s="125">
        <v>43024</v>
      </c>
      <c r="T4092" s="123"/>
      <c r="U4092" s="120" t="s">
        <v>330</v>
      </c>
      <c r="V4092" s="121"/>
      <c r="W4092" s="121"/>
      <c r="X4092" s="122">
        <v>-1</v>
      </c>
      <c r="Y4092" s="123"/>
      <c r="Z4092" s="92" t="s">
        <v>330</v>
      </c>
      <c r="AA4092" s="93">
        <v>2149987228</v>
      </c>
      <c r="AB4092" s="91" t="s">
        <v>331</v>
      </c>
    </row>
    <row r="4093" spans="2:28" s="95" customFormat="1" x14ac:dyDescent="0.2">
      <c r="B4093" s="124"/>
      <c r="C4093" s="123"/>
      <c r="D4093" s="91"/>
      <c r="E4093" s="91"/>
      <c r="F4093" s="91"/>
      <c r="G4093" s="124"/>
      <c r="H4093" s="123"/>
      <c r="I4093" s="124"/>
      <c r="J4093" s="121"/>
      <c r="K4093" s="121"/>
      <c r="L4093" s="123"/>
      <c r="M4093" s="92"/>
      <c r="O4093" s="89"/>
      <c r="Q4093" s="91"/>
      <c r="R4093" s="91"/>
      <c r="S4093" s="125">
        <v>43034</v>
      </c>
      <c r="T4093" s="123"/>
      <c r="U4093" s="120" t="s">
        <v>330</v>
      </c>
      <c r="V4093" s="121"/>
      <c r="W4093" s="121"/>
      <c r="X4093" s="122">
        <v>-943780</v>
      </c>
      <c r="Y4093" s="123"/>
      <c r="Z4093" s="92" t="s">
        <v>330</v>
      </c>
      <c r="AA4093" s="93">
        <v>2149043448</v>
      </c>
      <c r="AB4093" s="91" t="s">
        <v>331</v>
      </c>
    </row>
    <row r="4094" spans="2:28" s="95" customFormat="1" x14ac:dyDescent="0.2">
      <c r="B4094" s="124"/>
      <c r="C4094" s="123"/>
      <c r="D4094" s="91"/>
      <c r="E4094" s="91"/>
      <c r="F4094" s="91"/>
      <c r="G4094" s="124"/>
      <c r="H4094" s="123"/>
      <c r="I4094" s="124"/>
      <c r="J4094" s="121"/>
      <c r="K4094" s="121"/>
      <c r="L4094" s="123"/>
      <c r="M4094" s="92"/>
      <c r="O4094" s="89"/>
      <c r="Q4094" s="91"/>
      <c r="R4094" s="91"/>
      <c r="S4094" s="125">
        <v>43090</v>
      </c>
      <c r="T4094" s="123"/>
      <c r="U4094" s="120" t="s">
        <v>330</v>
      </c>
      <c r="V4094" s="121"/>
      <c r="W4094" s="121"/>
      <c r="X4094" s="122">
        <v>-2500227</v>
      </c>
      <c r="Y4094" s="123"/>
      <c r="Z4094" s="92" t="s">
        <v>330</v>
      </c>
      <c r="AA4094" s="93">
        <v>2146543221</v>
      </c>
      <c r="AB4094" s="91" t="s">
        <v>331</v>
      </c>
    </row>
    <row r="4095" spans="2:28" s="95" customFormat="1" x14ac:dyDescent="0.2">
      <c r="B4095" s="124"/>
      <c r="C4095" s="123"/>
      <c r="D4095" s="91"/>
      <c r="E4095" s="91"/>
      <c r="F4095" s="91"/>
      <c r="G4095" s="124"/>
      <c r="H4095" s="123"/>
      <c r="I4095" s="124"/>
      <c r="J4095" s="121"/>
      <c r="K4095" s="121"/>
      <c r="L4095" s="123"/>
      <c r="M4095" s="92"/>
      <c r="O4095" s="89"/>
      <c r="Q4095" s="91"/>
      <c r="R4095" s="91"/>
      <c r="S4095" s="125">
        <v>43157</v>
      </c>
      <c r="T4095" s="123"/>
      <c r="U4095" s="120" t="s">
        <v>330</v>
      </c>
      <c r="V4095" s="121"/>
      <c r="W4095" s="121"/>
      <c r="X4095" s="122">
        <v>-213452</v>
      </c>
      <c r="Y4095" s="123"/>
      <c r="Z4095" s="92" t="s">
        <v>330</v>
      </c>
      <c r="AA4095" s="93">
        <v>2146329769</v>
      </c>
      <c r="AB4095" s="91" t="s">
        <v>331</v>
      </c>
    </row>
    <row r="4096" spans="2:28" s="95" customFormat="1" x14ac:dyDescent="0.2">
      <c r="B4096" s="124"/>
      <c r="C4096" s="123"/>
      <c r="D4096" s="91"/>
      <c r="E4096" s="91"/>
      <c r="F4096" s="91"/>
      <c r="G4096" s="124"/>
      <c r="H4096" s="123"/>
      <c r="I4096" s="124"/>
      <c r="J4096" s="121"/>
      <c r="K4096" s="121"/>
      <c r="L4096" s="123"/>
      <c r="M4096" s="92"/>
      <c r="O4096" s="89"/>
      <c r="Q4096" s="91"/>
      <c r="R4096" s="91"/>
      <c r="S4096" s="125">
        <v>43181</v>
      </c>
      <c r="T4096" s="123"/>
      <c r="U4096" s="120" t="s">
        <v>330</v>
      </c>
      <c r="V4096" s="121"/>
      <c r="W4096" s="121"/>
      <c r="X4096" s="122">
        <v>-877318</v>
      </c>
      <c r="Y4096" s="123"/>
      <c r="Z4096" s="92" t="s">
        <v>330</v>
      </c>
      <c r="AA4096" s="93">
        <v>2145452451</v>
      </c>
      <c r="AB4096" s="91" t="s">
        <v>331</v>
      </c>
    </row>
    <row r="4097" spans="1:1024 1026:2048 2050:3072 3074:4096 4098:5120 5122:6144 6146:7168 7170:8192 8194:9216 9218:10240 10242:11264 11266:12288 12290:13312 13314:14336 14338:15360 15362:16384" s="95" customFormat="1" x14ac:dyDescent="0.2">
      <c r="B4097" s="124"/>
      <c r="C4097" s="123"/>
      <c r="D4097" s="91"/>
      <c r="E4097" s="91"/>
      <c r="F4097" s="91"/>
      <c r="G4097" s="124"/>
      <c r="H4097" s="123"/>
      <c r="I4097" s="124"/>
      <c r="J4097" s="121"/>
      <c r="K4097" s="121"/>
      <c r="L4097" s="123"/>
      <c r="M4097" s="92"/>
      <c r="O4097" s="89"/>
      <c r="Q4097" s="91"/>
      <c r="R4097" s="91"/>
      <c r="S4097" s="125">
        <v>43215</v>
      </c>
      <c r="T4097" s="123"/>
      <c r="U4097" s="120" t="s">
        <v>330</v>
      </c>
      <c r="V4097" s="121"/>
      <c r="W4097" s="121"/>
      <c r="X4097" s="122">
        <v>-1655650</v>
      </c>
      <c r="Y4097" s="123"/>
      <c r="Z4097" s="92" t="s">
        <v>330</v>
      </c>
      <c r="AA4097" s="93">
        <v>2143796801</v>
      </c>
      <c r="AB4097" s="91" t="s">
        <v>331</v>
      </c>
    </row>
    <row r="4098" spans="1:1024 1026:2048 2050:3072 3074:4096 4098:5120 5122:6144 6146:7168 7170:8192 8194:9216 9218:10240 10242:11264 11266:12288 12290:13312 13314:14336 14338:15360 15362:16384" s="95" customFormat="1" x14ac:dyDescent="0.2">
      <c r="B4098" s="124"/>
      <c r="C4098" s="123"/>
      <c r="D4098" s="91"/>
      <c r="E4098" s="91"/>
      <c r="F4098" s="91"/>
      <c r="G4098" s="124"/>
      <c r="H4098" s="123"/>
      <c r="I4098" s="124"/>
      <c r="J4098" s="121"/>
      <c r="K4098" s="121"/>
      <c r="L4098" s="123"/>
      <c r="M4098" s="92"/>
      <c r="O4098" s="89"/>
      <c r="Q4098" s="91"/>
      <c r="R4098" s="91"/>
      <c r="S4098" s="125">
        <v>43272</v>
      </c>
      <c r="T4098" s="123"/>
      <c r="U4098" s="120" t="s">
        <v>330</v>
      </c>
      <c r="V4098" s="121"/>
      <c r="W4098" s="121"/>
      <c r="X4098" s="122">
        <v>-403600</v>
      </c>
      <c r="Y4098" s="123"/>
      <c r="Z4098" s="92" t="s">
        <v>330</v>
      </c>
      <c r="AA4098" s="93">
        <v>2143393201</v>
      </c>
      <c r="AB4098" s="91" t="s">
        <v>331</v>
      </c>
    </row>
    <row r="4099" spans="1:1024 1026:2048 2050:3072 3074:4096 4098:5120 5122:6144 6146:7168 7170:8192 8194:9216 9218:10240 10242:11264 11266:12288 12290:13312 13314:14336 14338:15360 15362:16384" s="95" customFormat="1" x14ac:dyDescent="0.2">
      <c r="B4099" s="124"/>
      <c r="C4099" s="123"/>
      <c r="D4099" s="91"/>
      <c r="E4099" s="91"/>
      <c r="F4099" s="91"/>
      <c r="G4099" s="124"/>
      <c r="H4099" s="123"/>
      <c r="I4099" s="124"/>
      <c r="J4099" s="121"/>
      <c r="K4099" s="121"/>
      <c r="L4099" s="123"/>
      <c r="M4099" s="92"/>
      <c r="O4099" s="89"/>
      <c r="Q4099" s="91"/>
      <c r="R4099" s="91"/>
      <c r="S4099" s="125">
        <v>43307</v>
      </c>
      <c r="T4099" s="123"/>
      <c r="U4099" s="120" t="s">
        <v>330</v>
      </c>
      <c r="V4099" s="121"/>
      <c r="W4099" s="121"/>
      <c r="X4099" s="122">
        <v>-314840116</v>
      </c>
      <c r="Y4099" s="123"/>
      <c r="Z4099" s="92" t="s">
        <v>330</v>
      </c>
      <c r="AA4099" s="93">
        <v>1828553085</v>
      </c>
      <c r="AB4099" s="91" t="s">
        <v>333</v>
      </c>
    </row>
    <row r="4100" spans="1:1024 1026:2048 2050:3072 3074:4096 4098:5120 5122:6144 6146:7168 7170:8192 8194:9216 9218:10240 10242:11264 11266:12288 12290:13312 13314:14336 14338:15360 15362:16384" s="95" customFormat="1" x14ac:dyDescent="0.2">
      <c r="B4100" s="124"/>
      <c r="C4100" s="123"/>
      <c r="D4100" s="91"/>
      <c r="E4100" s="91"/>
      <c r="F4100" s="91"/>
      <c r="G4100" s="124"/>
      <c r="H4100" s="123"/>
      <c r="I4100" s="124"/>
      <c r="J4100" s="121"/>
      <c r="K4100" s="121"/>
      <c r="L4100" s="123"/>
      <c r="M4100" s="92"/>
      <c r="O4100" s="89"/>
      <c r="Q4100" s="91"/>
      <c r="R4100" s="91"/>
      <c r="S4100" s="125">
        <v>43339</v>
      </c>
      <c r="T4100" s="123"/>
      <c r="U4100" s="120" t="s">
        <v>330</v>
      </c>
      <c r="V4100" s="121"/>
      <c r="W4100" s="121"/>
      <c r="X4100" s="122">
        <v>-18675</v>
      </c>
      <c r="Y4100" s="123"/>
      <c r="Z4100" s="92" t="s">
        <v>330</v>
      </c>
      <c r="AA4100" s="93">
        <v>1828534410</v>
      </c>
      <c r="AB4100" s="91" t="s">
        <v>331</v>
      </c>
    </row>
    <row r="4101" spans="1:1024 1026:2048 2050:3072 3074:4096 4098:5120 5122:6144 6146:7168 7170:8192 8194:9216 9218:10240 10242:11264 11266:12288 12290:13312 13314:14336 14338:15360 15362:16384" s="95" customFormat="1" x14ac:dyDescent="0.2">
      <c r="B4101" s="124"/>
      <c r="C4101" s="123"/>
      <c r="D4101" s="91"/>
      <c r="E4101" s="91"/>
      <c r="F4101" s="91"/>
      <c r="G4101" s="124"/>
      <c r="H4101" s="123"/>
      <c r="I4101" s="124"/>
      <c r="J4101" s="121"/>
      <c r="K4101" s="121"/>
      <c r="L4101" s="123"/>
      <c r="M4101" s="92"/>
      <c r="O4101" s="89"/>
      <c r="Q4101" s="91"/>
      <c r="R4101" s="91"/>
      <c r="S4101" s="125">
        <v>43369</v>
      </c>
      <c r="T4101" s="123"/>
      <c r="U4101" s="120" t="s">
        <v>330</v>
      </c>
      <c r="V4101" s="121"/>
      <c r="W4101" s="121"/>
      <c r="X4101" s="122">
        <v>-21549</v>
      </c>
      <c r="Y4101" s="123"/>
      <c r="Z4101" s="92" t="s">
        <v>330</v>
      </c>
      <c r="AA4101" s="93">
        <v>1828512861</v>
      </c>
      <c r="AB4101" s="91" t="s">
        <v>331</v>
      </c>
    </row>
    <row r="4102" spans="1:1024 1026:2048 2050:3072 3074:4096 4098:5120 5122:6144 6146:7168 7170:8192 8194:9216 9218:10240 10242:11264 11266:12288 12290:13312 13314:14336 14338:15360 15362:16384" s="95" customFormat="1" x14ac:dyDescent="0.2">
      <c r="B4102" s="124"/>
      <c r="C4102" s="123"/>
      <c r="D4102" s="91"/>
      <c r="E4102" s="91"/>
      <c r="F4102" s="91"/>
      <c r="G4102" s="124"/>
      <c r="H4102" s="123"/>
      <c r="I4102" s="124"/>
      <c r="J4102" s="121"/>
      <c r="K4102" s="121"/>
      <c r="L4102" s="123"/>
      <c r="M4102" s="92"/>
      <c r="O4102" s="89"/>
      <c r="Q4102" s="91"/>
      <c r="R4102" s="91"/>
      <c r="S4102" s="125">
        <v>43398</v>
      </c>
      <c r="T4102" s="123"/>
      <c r="U4102" s="120" t="s">
        <v>330</v>
      </c>
      <c r="V4102" s="121"/>
      <c r="W4102" s="121"/>
      <c r="X4102" s="122">
        <v>-835484</v>
      </c>
      <c r="Y4102" s="123"/>
      <c r="Z4102" s="92" t="s">
        <v>330</v>
      </c>
      <c r="AA4102" s="93">
        <v>1827677377</v>
      </c>
      <c r="AB4102" s="91" t="s">
        <v>331</v>
      </c>
    </row>
    <row r="4103" spans="1:1024 1026:2048 2050:3072 3074:4096 4098:5120 5122:6144 6146:7168 7170:8192 8194:9216 9218:10240 10242:11264 11266:12288 12290:13312 13314:14336 14338:15360 15362:16384" s="95" customFormat="1" x14ac:dyDescent="0.2">
      <c r="B4103" s="124"/>
      <c r="C4103" s="123"/>
      <c r="D4103" s="91"/>
      <c r="E4103" s="91"/>
      <c r="F4103" s="91"/>
      <c r="G4103" s="124"/>
      <c r="H4103" s="123"/>
      <c r="I4103" s="124"/>
      <c r="J4103" s="121"/>
      <c r="K4103" s="121"/>
      <c r="L4103" s="123"/>
      <c r="M4103" s="92"/>
      <c r="O4103" s="89"/>
      <c r="Q4103" s="91"/>
      <c r="R4103" s="91"/>
      <c r="S4103" s="125">
        <v>43549</v>
      </c>
      <c r="T4103" s="123"/>
      <c r="U4103" s="120" t="s">
        <v>330</v>
      </c>
      <c r="V4103" s="121"/>
      <c r="W4103" s="121"/>
      <c r="X4103" s="122">
        <v>-1485719</v>
      </c>
      <c r="Y4103" s="123"/>
      <c r="Z4103" s="92" t="s">
        <v>330</v>
      </c>
      <c r="AA4103" s="93">
        <v>1826191658</v>
      </c>
      <c r="AB4103" s="91" t="s">
        <v>667</v>
      </c>
    </row>
    <row r="4104" spans="1:1024 1026:2048 2050:3072 3074:4096 4098:5120 5122:6144 6146:7168 7170:8192 8194:9216 9218:10240 10242:11264 11266:12288 12290:13312 13314:14336 14338:15360 15362:16384" s="95" customFormat="1" x14ac:dyDescent="0.2">
      <c r="B4104" s="124"/>
      <c r="C4104" s="123"/>
      <c r="D4104" s="91"/>
      <c r="E4104" s="91"/>
      <c r="F4104" s="91"/>
      <c r="G4104" s="124"/>
      <c r="H4104" s="123"/>
      <c r="I4104" s="124"/>
      <c r="J4104" s="121"/>
      <c r="K4104" s="121"/>
      <c r="L4104" s="123"/>
      <c r="M4104" s="92"/>
      <c r="O4104" s="89"/>
      <c r="Q4104" s="91"/>
      <c r="R4104" s="91"/>
      <c r="S4104" s="125">
        <v>43571</v>
      </c>
      <c r="T4104" s="123"/>
      <c r="U4104" s="120" t="s">
        <v>330</v>
      </c>
      <c r="V4104" s="121"/>
      <c r="W4104" s="121"/>
      <c r="X4104" s="122">
        <v>-1</v>
      </c>
      <c r="Y4104" s="123"/>
      <c r="Z4104" s="92" t="s">
        <v>330</v>
      </c>
      <c r="AA4104" s="93">
        <v>1826191657</v>
      </c>
      <c r="AB4104" s="91" t="s">
        <v>331</v>
      </c>
    </row>
    <row r="4105" spans="1:1024 1026:2048 2050:3072 3074:4096 4098:5120 5122:6144 6146:7168 7170:8192 8194:9216 9218:10240 10242:11264 11266:12288 12290:13312 13314:14336 14338:15360 15362:16384" s="95" customFormat="1" x14ac:dyDescent="0.2">
      <c r="B4105" s="124"/>
      <c r="C4105" s="123"/>
      <c r="D4105" s="91"/>
      <c r="E4105" s="91"/>
      <c r="F4105" s="91"/>
      <c r="G4105" s="124"/>
      <c r="H4105" s="123"/>
      <c r="I4105" s="124"/>
      <c r="J4105" s="121"/>
      <c r="K4105" s="121"/>
      <c r="L4105" s="123"/>
      <c r="M4105" s="92"/>
      <c r="O4105" s="89"/>
      <c r="Q4105" s="91"/>
      <c r="R4105" s="91"/>
      <c r="S4105" s="125">
        <v>43662</v>
      </c>
      <c r="T4105" s="123"/>
      <c r="U4105" s="120" t="s">
        <v>330</v>
      </c>
      <c r="V4105" s="121"/>
      <c r="W4105" s="121"/>
      <c r="X4105" s="122">
        <v>-1</v>
      </c>
      <c r="Y4105" s="123"/>
      <c r="Z4105" s="92" t="s">
        <v>330</v>
      </c>
      <c r="AA4105" s="93">
        <v>1826191656</v>
      </c>
      <c r="AB4105" s="91" t="s">
        <v>331</v>
      </c>
    </row>
    <row r="4106" spans="1:1024 1026:2048 2050:3072 3074:4096 4098:5120 5122:6144 6146:7168 7170:8192 8194:9216 9218:10240 10242:11264 11266:12288 12290:13312 13314:14336 14338:15360 15362:16384" s="95" customFormat="1" x14ac:dyDescent="0.2">
      <c r="B4106" s="124"/>
      <c r="C4106" s="123"/>
      <c r="D4106" s="91"/>
      <c r="E4106" s="91"/>
      <c r="F4106" s="91"/>
      <c r="G4106" s="124"/>
      <c r="H4106" s="123"/>
      <c r="I4106" s="124"/>
      <c r="J4106" s="121"/>
      <c r="K4106" s="121"/>
      <c r="L4106" s="123"/>
      <c r="M4106" s="92"/>
      <c r="O4106" s="89"/>
      <c r="Q4106" s="91"/>
      <c r="R4106" s="91"/>
      <c r="S4106" s="125">
        <v>43699</v>
      </c>
      <c r="T4106" s="123"/>
      <c r="U4106" s="120" t="s">
        <v>330</v>
      </c>
      <c r="V4106" s="121"/>
      <c r="W4106" s="121"/>
      <c r="X4106" s="122">
        <v>-31943947</v>
      </c>
      <c r="Y4106" s="123"/>
      <c r="Z4106" s="92" t="s">
        <v>330</v>
      </c>
      <c r="AA4106" s="93">
        <v>1794247709</v>
      </c>
      <c r="AB4106" s="91" t="s">
        <v>333</v>
      </c>
    </row>
    <row r="4107" spans="1:1024 1026:2048 2050:3072 3074:4096 4098:5120 5122:6144 6146:7168 7170:8192 8194:9216 9218:10240 10242:11264 11266:12288 12290:13312 13314:14336 14338:15360 15362:16384" s="95" customFormat="1" x14ac:dyDescent="0.2">
      <c r="B4107" s="124"/>
      <c r="C4107" s="123"/>
      <c r="D4107" s="91"/>
      <c r="E4107" s="91"/>
      <c r="F4107" s="91"/>
      <c r="G4107" s="124"/>
      <c r="H4107" s="123"/>
      <c r="I4107" s="124"/>
      <c r="J4107" s="121"/>
      <c r="K4107" s="121"/>
      <c r="L4107" s="123"/>
      <c r="M4107" s="92"/>
      <c r="O4107" s="89"/>
      <c r="Q4107" s="91"/>
      <c r="R4107" s="91"/>
      <c r="S4107" s="125">
        <v>43731</v>
      </c>
      <c r="T4107" s="123"/>
      <c r="U4107" s="120" t="s">
        <v>330</v>
      </c>
      <c r="V4107" s="121"/>
      <c r="W4107" s="121"/>
      <c r="X4107" s="122">
        <v>-278888</v>
      </c>
      <c r="Y4107" s="123"/>
      <c r="Z4107" s="92" t="s">
        <v>330</v>
      </c>
      <c r="AA4107" s="93">
        <v>1793968821</v>
      </c>
      <c r="AB4107" s="91" t="s">
        <v>667</v>
      </c>
    </row>
    <row r="4108" spans="1:1024 1026:2048 2050:3072 3074:4096 4098:5120 5122:6144 6146:7168 7170:8192 8194:9216 9218:10240 10242:11264 11266:12288 12290:13312 13314:14336 14338:15360 15362:16384" s="95" customFormat="1" x14ac:dyDescent="0.2">
      <c r="B4108" s="124"/>
      <c r="C4108" s="123"/>
      <c r="D4108" s="91"/>
      <c r="E4108" s="91"/>
      <c r="F4108" s="91"/>
      <c r="G4108" s="124"/>
      <c r="H4108" s="123"/>
      <c r="I4108" s="124"/>
      <c r="J4108" s="121"/>
      <c r="K4108" s="121"/>
      <c r="L4108" s="123"/>
      <c r="M4108" s="92"/>
      <c r="O4108" s="89"/>
      <c r="Q4108" s="91"/>
      <c r="R4108" s="91"/>
      <c r="S4108" s="125">
        <v>43913</v>
      </c>
      <c r="T4108" s="123"/>
      <c r="U4108" s="120" t="s">
        <v>330</v>
      </c>
      <c r="V4108" s="121"/>
      <c r="W4108" s="121"/>
      <c r="X4108" s="122">
        <v>-194000</v>
      </c>
      <c r="Y4108" s="123"/>
      <c r="Z4108" s="92" t="s">
        <v>330</v>
      </c>
      <c r="AA4108" s="93">
        <f>AA4107+X4108</f>
        <v>1793774821</v>
      </c>
      <c r="AB4108" s="91" t="s">
        <v>667</v>
      </c>
    </row>
    <row r="4109" spans="1:1024 1026:2048 2050:3072 3074:4096 4098:5120 5122:6144 6146:7168 7170:8192 8194:9216 9218:10240 10242:11264 11266:12288 12290:13312 13314:14336 14338:15360 15362:16384" s="95" customFormat="1" x14ac:dyDescent="0.2">
      <c r="B4109" s="124"/>
      <c r="C4109" s="123"/>
      <c r="D4109" s="91"/>
      <c r="E4109" s="91"/>
      <c r="F4109" s="91"/>
      <c r="G4109" s="124"/>
      <c r="H4109" s="123"/>
      <c r="I4109" s="124"/>
      <c r="J4109" s="121"/>
      <c r="K4109" s="121"/>
      <c r="L4109" s="123"/>
      <c r="M4109" s="92"/>
      <c r="O4109" s="89"/>
      <c r="Q4109" s="91"/>
      <c r="R4109" s="91"/>
      <c r="S4109" s="125">
        <v>43965</v>
      </c>
      <c r="T4109" s="123"/>
      <c r="U4109" s="120" t="s">
        <v>330</v>
      </c>
      <c r="V4109" s="121"/>
      <c r="W4109" s="121"/>
      <c r="X4109" s="122">
        <v>-1</v>
      </c>
      <c r="Y4109" s="123"/>
      <c r="Z4109" s="92" t="s">
        <v>330</v>
      </c>
      <c r="AA4109" s="93">
        <f>AA4108+X4109</f>
        <v>1793774820</v>
      </c>
      <c r="AB4109" s="91" t="s">
        <v>331</v>
      </c>
    </row>
    <row r="4110" spans="1:1024 1026:2048 2050:3072 3074:4096 4098:5120 5122:6144 6146:7168 7170:8192 8194:9216 9218:10240 10242:11264 11266:12288 12290:13312 13314:14336 14338:15360 15362:16384" s="95" customFormat="1" x14ac:dyDescent="0.2">
      <c r="B4110" s="124"/>
      <c r="C4110" s="123"/>
      <c r="D4110" s="91"/>
      <c r="E4110" s="91"/>
      <c r="F4110" s="91"/>
      <c r="G4110" s="124"/>
      <c r="H4110" s="123"/>
      <c r="I4110" s="124"/>
      <c r="J4110" s="121"/>
      <c r="K4110" s="121"/>
      <c r="L4110" s="123"/>
      <c r="M4110" s="92"/>
      <c r="O4110" s="89"/>
      <c r="Q4110" s="91"/>
      <c r="R4110" s="91"/>
      <c r="S4110" s="125">
        <v>44098</v>
      </c>
      <c r="T4110" s="123"/>
      <c r="U4110" s="120" t="s">
        <v>330</v>
      </c>
      <c r="V4110" s="121"/>
      <c r="W4110" s="121"/>
      <c r="X4110" s="122">
        <v>-61176365</v>
      </c>
      <c r="Y4110" s="123"/>
      <c r="Z4110" s="92" t="s">
        <v>330</v>
      </c>
      <c r="AA4110" s="93">
        <f>AA4109+X4110</f>
        <v>1732598455</v>
      </c>
      <c r="AB4110" s="91" t="s">
        <v>667</v>
      </c>
    </row>
    <row r="4111" spans="1:1024 1026:2048 2050:3072 3074:4096 4098:5120 5122:6144 6146:7168 7170:8192 8194:9216 9218:10240 10242:11264 11266:12288 12290:13312 13314:14336 14338:15360 15362:16384" s="98" customFormat="1" x14ac:dyDescent="0.2">
      <c r="A4111" s="102"/>
      <c r="B4111" s="124"/>
      <c r="C4111" s="123"/>
      <c r="D4111" s="101"/>
      <c r="E4111" s="101"/>
      <c r="F4111" s="101"/>
      <c r="G4111" s="124"/>
      <c r="H4111" s="116"/>
      <c r="I4111" s="124"/>
      <c r="J4111" s="121"/>
      <c r="K4111" s="121"/>
      <c r="L4111" s="116"/>
      <c r="M4111" s="99"/>
      <c r="N4111" s="103"/>
      <c r="O4111" s="89"/>
      <c r="P4111" s="103"/>
      <c r="Q4111" s="101"/>
      <c r="R4111" s="101"/>
      <c r="S4111" s="125">
        <v>44279</v>
      </c>
      <c r="T4111" s="123"/>
      <c r="U4111" s="120" t="s">
        <v>330</v>
      </c>
      <c r="V4111" s="114"/>
      <c r="W4111" s="121"/>
      <c r="X4111" s="122">
        <v>-764</v>
      </c>
      <c r="Y4111" s="123"/>
      <c r="Z4111" s="99" t="s">
        <v>330</v>
      </c>
      <c r="AA4111" s="100">
        <f>AA4110+X4111</f>
        <v>1732597691</v>
      </c>
      <c r="AB4111" s="101" t="s">
        <v>667</v>
      </c>
      <c r="AC4111" s="102"/>
      <c r="AD4111" s="102"/>
      <c r="AE4111" s="102"/>
      <c r="AF4111" s="102"/>
      <c r="AG4111" s="102"/>
      <c r="AH4111" s="102"/>
      <c r="AI4111" s="102"/>
      <c r="AJ4111" s="102"/>
      <c r="AK4111" s="102"/>
      <c r="AL4111" s="102"/>
      <c r="AM4111" s="102"/>
      <c r="AN4111" s="102"/>
      <c r="AO4111" s="102"/>
      <c r="AP4111" s="102"/>
      <c r="AQ4111" s="102"/>
      <c r="AR4111" s="102"/>
      <c r="AS4111" s="102"/>
      <c r="AT4111" s="102"/>
      <c r="AU4111" s="102"/>
      <c r="AV4111" s="102"/>
      <c r="AW4111" s="102"/>
      <c r="AX4111" s="102"/>
      <c r="AY4111" s="102"/>
      <c r="AZ4111" s="102"/>
      <c r="BA4111" s="102"/>
      <c r="BB4111" s="102"/>
      <c r="BC4111" s="102"/>
      <c r="BD4111" s="102"/>
      <c r="BE4111" s="102"/>
      <c r="BF4111" s="102"/>
      <c r="BG4111" s="102"/>
      <c r="BH4111" s="102"/>
      <c r="BI4111" s="102"/>
      <c r="BJ4111" s="102"/>
      <c r="BK4111" s="102"/>
      <c r="BL4111" s="102"/>
      <c r="BM4111" s="102"/>
      <c r="BN4111" s="102"/>
      <c r="BO4111" s="102"/>
      <c r="BP4111" s="102"/>
      <c r="BQ4111" s="102"/>
      <c r="BR4111" s="102"/>
      <c r="BS4111" s="102"/>
      <c r="BT4111" s="102"/>
      <c r="BU4111" s="102"/>
      <c r="BV4111" s="102"/>
      <c r="BW4111" s="102"/>
      <c r="BX4111" s="102"/>
      <c r="BY4111" s="102"/>
      <c r="BZ4111" s="102"/>
      <c r="CA4111" s="102"/>
      <c r="CB4111" s="102"/>
      <c r="CC4111" s="102"/>
      <c r="CD4111" s="102"/>
      <c r="CE4111" s="102"/>
      <c r="CF4111" s="102"/>
      <c r="CG4111" s="102"/>
      <c r="CH4111" s="102"/>
      <c r="CI4111" s="102"/>
      <c r="CJ4111" s="102"/>
      <c r="CK4111" s="102"/>
      <c r="CL4111" s="102"/>
      <c r="CM4111" s="102"/>
      <c r="CN4111" s="102"/>
      <c r="CO4111" s="102"/>
      <c r="CP4111" s="102"/>
      <c r="CQ4111" s="102"/>
      <c r="CR4111" s="102"/>
      <c r="CS4111" s="102"/>
      <c r="CT4111" s="102"/>
      <c r="CU4111" s="102"/>
      <c r="CV4111" s="102"/>
      <c r="CW4111" s="102"/>
      <c r="CX4111" s="102"/>
      <c r="CY4111" s="102"/>
      <c r="CZ4111" s="102"/>
      <c r="DA4111" s="102"/>
      <c r="DB4111" s="102"/>
      <c r="DC4111" s="102"/>
      <c r="DD4111" s="102"/>
      <c r="DE4111" s="102"/>
      <c r="DF4111" s="102"/>
      <c r="DG4111" s="102"/>
      <c r="DH4111" s="102"/>
      <c r="DI4111" s="102"/>
      <c r="DJ4111" s="102"/>
      <c r="DK4111" s="102"/>
      <c r="DL4111" s="102"/>
      <c r="DM4111" s="102"/>
      <c r="DN4111" s="102"/>
      <c r="DO4111" s="102"/>
      <c r="DP4111" s="102"/>
      <c r="DQ4111" s="102"/>
      <c r="DR4111" s="102"/>
      <c r="DS4111" s="102"/>
      <c r="DT4111" s="102"/>
      <c r="DU4111" s="102"/>
      <c r="DV4111" s="102"/>
      <c r="DW4111" s="102"/>
      <c r="DX4111" s="102"/>
      <c r="DY4111" s="102"/>
      <c r="DZ4111" s="102"/>
      <c r="EA4111" s="102"/>
      <c r="EB4111" s="102"/>
      <c r="EC4111" s="102"/>
      <c r="ED4111" s="102"/>
      <c r="EE4111" s="102"/>
      <c r="EF4111" s="102"/>
      <c r="EG4111" s="102"/>
      <c r="EH4111" s="102"/>
      <c r="EI4111" s="102"/>
      <c r="EJ4111" s="102"/>
      <c r="EK4111" s="102"/>
      <c r="EL4111" s="102"/>
      <c r="EM4111" s="102"/>
      <c r="EN4111" s="102"/>
      <c r="EO4111" s="102"/>
      <c r="EP4111" s="102"/>
      <c r="EQ4111" s="102"/>
      <c r="ER4111" s="102"/>
      <c r="ES4111" s="102"/>
      <c r="ET4111" s="102"/>
      <c r="EU4111" s="102"/>
      <c r="EV4111" s="102"/>
      <c r="EW4111" s="102"/>
      <c r="EX4111" s="102"/>
      <c r="EY4111" s="102"/>
      <c r="EZ4111" s="102"/>
      <c r="FA4111" s="102"/>
      <c r="FB4111" s="102"/>
      <c r="FC4111" s="102"/>
      <c r="FD4111" s="102"/>
      <c r="FE4111" s="102"/>
      <c r="FF4111" s="102"/>
      <c r="FG4111" s="102"/>
      <c r="FH4111" s="102"/>
      <c r="FI4111" s="102"/>
      <c r="FJ4111" s="102"/>
      <c r="FK4111" s="102"/>
      <c r="FL4111" s="102"/>
      <c r="FM4111" s="102"/>
      <c r="FN4111" s="102"/>
      <c r="FO4111" s="102"/>
      <c r="FP4111" s="102"/>
      <c r="FQ4111" s="102"/>
      <c r="FR4111" s="102"/>
      <c r="FS4111" s="102"/>
      <c r="FT4111" s="102"/>
      <c r="FU4111" s="102"/>
      <c r="FV4111" s="102"/>
      <c r="FW4111" s="102"/>
      <c r="FX4111" s="102"/>
      <c r="FY4111" s="102"/>
      <c r="FZ4111" s="102"/>
      <c r="GA4111" s="102"/>
      <c r="GB4111" s="102"/>
      <c r="GC4111" s="102"/>
      <c r="GD4111" s="102"/>
      <c r="GE4111" s="102"/>
      <c r="GF4111" s="102"/>
      <c r="GG4111" s="102"/>
      <c r="GH4111" s="102"/>
      <c r="GI4111" s="102"/>
      <c r="GJ4111" s="102"/>
      <c r="GK4111" s="102"/>
      <c r="GL4111" s="102"/>
      <c r="GM4111" s="102"/>
      <c r="GN4111" s="102"/>
      <c r="GO4111" s="102"/>
      <c r="GP4111" s="102"/>
      <c r="GQ4111" s="102"/>
      <c r="GR4111" s="102"/>
      <c r="GS4111" s="102"/>
      <c r="GT4111" s="102"/>
      <c r="GU4111" s="102"/>
      <c r="GV4111" s="102"/>
      <c r="GW4111" s="102"/>
      <c r="GX4111" s="102"/>
      <c r="GY4111" s="102"/>
      <c r="GZ4111" s="102"/>
      <c r="HA4111" s="102"/>
      <c r="HB4111" s="102"/>
      <c r="HC4111" s="102"/>
      <c r="HD4111" s="102"/>
      <c r="HE4111" s="102"/>
      <c r="HF4111" s="102"/>
      <c r="HG4111" s="102"/>
      <c r="HH4111" s="102"/>
      <c r="HI4111" s="102"/>
      <c r="HJ4111" s="102"/>
      <c r="HK4111" s="102"/>
      <c r="HL4111" s="102"/>
      <c r="HM4111" s="102"/>
      <c r="HN4111" s="102"/>
      <c r="HO4111" s="102"/>
      <c r="HP4111" s="102"/>
      <c r="HQ4111" s="102"/>
      <c r="HR4111" s="102"/>
      <c r="HS4111" s="102"/>
      <c r="HT4111" s="102"/>
      <c r="HU4111" s="102"/>
      <c r="HV4111" s="102"/>
      <c r="HW4111" s="102"/>
      <c r="HX4111" s="102"/>
      <c r="HY4111" s="102"/>
      <c r="HZ4111" s="102"/>
      <c r="IA4111" s="102"/>
      <c r="IB4111" s="102"/>
      <c r="IC4111" s="102"/>
      <c r="ID4111" s="102"/>
      <c r="IE4111" s="102"/>
      <c r="IF4111" s="102"/>
      <c r="IG4111" s="102"/>
      <c r="IH4111" s="102"/>
      <c r="II4111" s="102"/>
      <c r="IJ4111" s="102"/>
      <c r="IK4111" s="102"/>
      <c r="IL4111" s="102"/>
      <c r="IM4111" s="102"/>
      <c r="IN4111" s="102"/>
      <c r="IP4111" s="102"/>
      <c r="IQ4111" s="102"/>
      <c r="IR4111" s="102"/>
      <c r="IT4111" s="102"/>
      <c r="IV4111" s="102"/>
      <c r="IX4111" s="102"/>
      <c r="IY4111" s="102"/>
      <c r="IZ4111" s="102"/>
      <c r="JA4111" s="102"/>
      <c r="JB4111" s="102"/>
      <c r="JD4111" s="102"/>
      <c r="JE4111" s="102"/>
      <c r="JF4111" s="102"/>
      <c r="JG4111" s="102"/>
      <c r="JH4111" s="102"/>
      <c r="JI4111" s="102"/>
      <c r="JJ4111" s="102"/>
      <c r="JK4111" s="102"/>
      <c r="JL4111" s="102"/>
      <c r="JM4111" s="102"/>
      <c r="JN4111" s="102"/>
      <c r="JO4111" s="102"/>
      <c r="JP4111" s="102"/>
      <c r="JQ4111" s="102"/>
      <c r="JR4111" s="102"/>
      <c r="JS4111" s="102"/>
      <c r="JT4111" s="102"/>
      <c r="JU4111" s="102"/>
      <c r="JV4111" s="102"/>
      <c r="JW4111" s="102"/>
      <c r="JX4111" s="102"/>
      <c r="JY4111" s="102"/>
      <c r="JZ4111" s="102"/>
      <c r="KA4111" s="102"/>
      <c r="KB4111" s="102"/>
      <c r="KC4111" s="102"/>
      <c r="KD4111" s="102"/>
      <c r="KE4111" s="102"/>
      <c r="KF4111" s="102"/>
      <c r="KG4111" s="102"/>
      <c r="KH4111" s="102"/>
      <c r="KI4111" s="102"/>
      <c r="KJ4111" s="102"/>
      <c r="KK4111" s="102"/>
      <c r="KL4111" s="102"/>
      <c r="KM4111" s="102"/>
      <c r="KN4111" s="102"/>
      <c r="KO4111" s="102"/>
      <c r="KP4111" s="102"/>
      <c r="KQ4111" s="102"/>
      <c r="KR4111" s="102"/>
      <c r="KS4111" s="102"/>
      <c r="KT4111" s="102"/>
      <c r="KU4111" s="102"/>
      <c r="KV4111" s="102"/>
      <c r="KW4111" s="102"/>
      <c r="KX4111" s="102"/>
      <c r="KY4111" s="102"/>
      <c r="KZ4111" s="102"/>
      <c r="LA4111" s="102"/>
      <c r="LB4111" s="102"/>
      <c r="LC4111" s="102"/>
      <c r="LD4111" s="102"/>
      <c r="LE4111" s="102"/>
      <c r="LF4111" s="102"/>
      <c r="LG4111" s="102"/>
      <c r="LH4111" s="102"/>
      <c r="LI4111" s="102"/>
      <c r="LJ4111" s="102"/>
      <c r="LK4111" s="102"/>
      <c r="LL4111" s="102"/>
      <c r="LM4111" s="102"/>
      <c r="LN4111" s="102"/>
      <c r="LO4111" s="102"/>
      <c r="LP4111" s="102"/>
      <c r="LQ4111" s="102"/>
      <c r="LR4111" s="102"/>
      <c r="LS4111" s="102"/>
      <c r="LT4111" s="102"/>
      <c r="LU4111" s="102"/>
      <c r="LV4111" s="102"/>
      <c r="LW4111" s="102"/>
      <c r="LX4111" s="102"/>
      <c r="LY4111" s="102"/>
      <c r="LZ4111" s="102"/>
      <c r="MA4111" s="102"/>
      <c r="MB4111" s="102"/>
      <c r="MC4111" s="102"/>
      <c r="MD4111" s="102"/>
      <c r="ME4111" s="102"/>
      <c r="MF4111" s="102"/>
      <c r="MG4111" s="102"/>
      <c r="MH4111" s="102"/>
      <c r="MI4111" s="102"/>
      <c r="MJ4111" s="102"/>
      <c r="MK4111" s="102"/>
      <c r="ML4111" s="102"/>
      <c r="MM4111" s="102"/>
      <c r="MN4111" s="102"/>
      <c r="MO4111" s="102"/>
      <c r="MP4111" s="102"/>
      <c r="MQ4111" s="102"/>
      <c r="MR4111" s="102"/>
      <c r="MS4111" s="102"/>
      <c r="MT4111" s="102"/>
      <c r="MU4111" s="102"/>
      <c r="MV4111" s="102"/>
      <c r="MW4111" s="102"/>
      <c r="MX4111" s="102"/>
      <c r="MY4111" s="102"/>
      <c r="MZ4111" s="102"/>
      <c r="NA4111" s="102"/>
      <c r="NB4111" s="102"/>
      <c r="NC4111" s="102"/>
      <c r="ND4111" s="102"/>
      <c r="NE4111" s="102"/>
      <c r="NF4111" s="102"/>
      <c r="NG4111" s="102"/>
      <c r="NH4111" s="102"/>
      <c r="NI4111" s="102"/>
      <c r="NJ4111" s="102"/>
      <c r="NK4111" s="102"/>
      <c r="NL4111" s="102"/>
      <c r="NM4111" s="102"/>
      <c r="NN4111" s="102"/>
      <c r="NO4111" s="102"/>
      <c r="NP4111" s="102"/>
      <c r="NQ4111" s="102"/>
      <c r="NR4111" s="102"/>
      <c r="NS4111" s="102"/>
      <c r="NT4111" s="102"/>
      <c r="NU4111" s="102"/>
      <c r="NV4111" s="102"/>
      <c r="NW4111" s="102"/>
      <c r="NX4111" s="102"/>
      <c r="NY4111" s="102"/>
      <c r="NZ4111" s="102"/>
      <c r="OA4111" s="102"/>
      <c r="OB4111" s="102"/>
      <c r="OC4111" s="102"/>
      <c r="OD4111" s="102"/>
      <c r="OE4111" s="102"/>
      <c r="OF4111" s="102"/>
      <c r="OG4111" s="102"/>
      <c r="OH4111" s="102"/>
      <c r="OI4111" s="102"/>
      <c r="OJ4111" s="102"/>
      <c r="OK4111" s="102"/>
      <c r="OL4111" s="102"/>
      <c r="OM4111" s="102"/>
      <c r="ON4111" s="102"/>
      <c r="OO4111" s="102"/>
      <c r="OP4111" s="102"/>
      <c r="OQ4111" s="102"/>
      <c r="OR4111" s="102"/>
      <c r="OS4111" s="102"/>
      <c r="OT4111" s="102"/>
      <c r="OU4111" s="102"/>
      <c r="OV4111" s="102"/>
      <c r="OW4111" s="102"/>
      <c r="OX4111" s="102"/>
      <c r="OY4111" s="102"/>
      <c r="OZ4111" s="102"/>
      <c r="PA4111" s="102"/>
      <c r="PB4111" s="102"/>
      <c r="PC4111" s="102"/>
      <c r="PD4111" s="102"/>
      <c r="PE4111" s="102"/>
      <c r="PF4111" s="102"/>
      <c r="PG4111" s="102"/>
      <c r="PH4111" s="102"/>
      <c r="PI4111" s="102"/>
      <c r="PJ4111" s="102"/>
      <c r="PK4111" s="102"/>
      <c r="PL4111" s="102"/>
      <c r="PM4111" s="102"/>
      <c r="PN4111" s="102"/>
      <c r="PO4111" s="102"/>
      <c r="PP4111" s="102"/>
      <c r="PQ4111" s="102"/>
      <c r="PR4111" s="102"/>
      <c r="PS4111" s="102"/>
      <c r="PT4111" s="102"/>
      <c r="PU4111" s="102"/>
      <c r="PV4111" s="102"/>
      <c r="PW4111" s="102"/>
      <c r="PX4111" s="102"/>
      <c r="PY4111" s="102"/>
      <c r="PZ4111" s="102"/>
      <c r="QA4111" s="102"/>
      <c r="QB4111" s="102"/>
      <c r="QC4111" s="102"/>
      <c r="QD4111" s="102"/>
      <c r="QE4111" s="102"/>
      <c r="QF4111" s="102"/>
      <c r="QG4111" s="102"/>
      <c r="QH4111" s="102"/>
      <c r="QI4111" s="102"/>
      <c r="QJ4111" s="102"/>
      <c r="QK4111" s="102"/>
      <c r="QL4111" s="102"/>
      <c r="QM4111" s="102"/>
      <c r="QN4111" s="102"/>
      <c r="QO4111" s="102"/>
      <c r="QP4111" s="102"/>
      <c r="QQ4111" s="102"/>
      <c r="QR4111" s="102"/>
      <c r="QS4111" s="102"/>
      <c r="QT4111" s="102"/>
      <c r="QU4111" s="102"/>
      <c r="QV4111" s="102"/>
      <c r="QW4111" s="102"/>
      <c r="QX4111" s="102"/>
      <c r="QY4111" s="102"/>
      <c r="QZ4111" s="102"/>
      <c r="RA4111" s="102"/>
      <c r="RB4111" s="102"/>
      <c r="RC4111" s="102"/>
      <c r="RD4111" s="102"/>
      <c r="RE4111" s="102"/>
      <c r="RF4111" s="102"/>
      <c r="RG4111" s="102"/>
      <c r="RH4111" s="102"/>
      <c r="RI4111" s="102"/>
      <c r="RJ4111" s="102"/>
      <c r="RK4111" s="102"/>
      <c r="RL4111" s="102"/>
      <c r="RM4111" s="102"/>
      <c r="RN4111" s="102"/>
      <c r="RO4111" s="102"/>
      <c r="RP4111" s="102"/>
      <c r="RQ4111" s="102"/>
      <c r="RR4111" s="102"/>
      <c r="RS4111" s="102"/>
      <c r="RT4111" s="102"/>
      <c r="RU4111" s="102"/>
      <c r="RV4111" s="102"/>
      <c r="RW4111" s="102"/>
      <c r="RX4111" s="102"/>
      <c r="RY4111" s="102"/>
      <c r="RZ4111" s="102"/>
      <c r="SA4111" s="102"/>
      <c r="SB4111" s="102"/>
      <c r="SC4111" s="102"/>
      <c r="SD4111" s="102"/>
      <c r="SE4111" s="102"/>
      <c r="SF4111" s="102"/>
      <c r="SG4111" s="102"/>
      <c r="SH4111" s="102"/>
      <c r="SI4111" s="102"/>
      <c r="SJ4111" s="102"/>
      <c r="SL4111" s="102"/>
      <c r="SM4111" s="102"/>
      <c r="SN4111" s="102"/>
      <c r="SP4111" s="102"/>
      <c r="SR4111" s="102"/>
      <c r="ST4111" s="102"/>
      <c r="SU4111" s="102"/>
      <c r="SV4111" s="102"/>
      <c r="SW4111" s="102"/>
      <c r="SX4111" s="102"/>
      <c r="SZ4111" s="102"/>
      <c r="TA4111" s="102"/>
      <c r="TB4111" s="102"/>
      <c r="TC4111" s="102"/>
      <c r="TD4111" s="102"/>
      <c r="TE4111" s="102"/>
      <c r="TF4111" s="102"/>
      <c r="TG4111" s="102"/>
      <c r="TH4111" s="102"/>
      <c r="TI4111" s="102"/>
      <c r="TJ4111" s="102"/>
      <c r="TK4111" s="102"/>
      <c r="TL4111" s="102"/>
      <c r="TM4111" s="102"/>
      <c r="TN4111" s="102"/>
      <c r="TO4111" s="102"/>
      <c r="TP4111" s="102"/>
      <c r="TQ4111" s="102"/>
      <c r="TR4111" s="102"/>
      <c r="TS4111" s="102"/>
      <c r="TT4111" s="102"/>
      <c r="TU4111" s="102"/>
      <c r="TV4111" s="102"/>
      <c r="TW4111" s="102"/>
      <c r="TX4111" s="102"/>
      <c r="TY4111" s="102"/>
      <c r="TZ4111" s="102"/>
      <c r="UA4111" s="102"/>
      <c r="UB4111" s="102"/>
      <c r="UC4111" s="102"/>
      <c r="UD4111" s="102"/>
      <c r="UE4111" s="102"/>
      <c r="UF4111" s="102"/>
      <c r="UG4111" s="102"/>
      <c r="UH4111" s="102"/>
      <c r="UI4111" s="102"/>
      <c r="UJ4111" s="102"/>
      <c r="UK4111" s="102"/>
      <c r="UL4111" s="102"/>
      <c r="UM4111" s="102"/>
      <c r="UN4111" s="102"/>
      <c r="UO4111" s="102"/>
      <c r="UP4111" s="102"/>
      <c r="UQ4111" s="102"/>
      <c r="UR4111" s="102"/>
      <c r="US4111" s="102"/>
      <c r="UT4111" s="102"/>
      <c r="UU4111" s="102"/>
      <c r="UV4111" s="102"/>
      <c r="UW4111" s="102"/>
      <c r="UX4111" s="102"/>
      <c r="UY4111" s="102"/>
      <c r="UZ4111" s="102"/>
      <c r="VA4111" s="102"/>
      <c r="VB4111" s="102"/>
      <c r="VC4111" s="102"/>
      <c r="VD4111" s="102"/>
      <c r="VE4111" s="102"/>
      <c r="VF4111" s="102"/>
      <c r="VG4111" s="102"/>
      <c r="VH4111" s="102"/>
      <c r="VI4111" s="102"/>
      <c r="VJ4111" s="102"/>
      <c r="VK4111" s="102"/>
      <c r="VL4111" s="102"/>
      <c r="VM4111" s="102"/>
      <c r="VN4111" s="102"/>
      <c r="VO4111" s="102"/>
      <c r="VP4111" s="102"/>
      <c r="VQ4111" s="102"/>
      <c r="VR4111" s="102"/>
      <c r="VS4111" s="102"/>
      <c r="VT4111" s="102"/>
      <c r="VU4111" s="102"/>
      <c r="VV4111" s="102"/>
      <c r="VW4111" s="102"/>
      <c r="VX4111" s="102"/>
      <c r="VY4111" s="102"/>
      <c r="VZ4111" s="102"/>
      <c r="WA4111" s="102"/>
      <c r="WB4111" s="102"/>
      <c r="WC4111" s="102"/>
      <c r="WD4111" s="102"/>
      <c r="WE4111" s="102"/>
      <c r="WF4111" s="102"/>
      <c r="WG4111" s="102"/>
      <c r="WH4111" s="102"/>
      <c r="WI4111" s="102"/>
      <c r="WJ4111" s="102"/>
      <c r="WK4111" s="102"/>
      <c r="WL4111" s="102"/>
      <c r="WM4111" s="102"/>
      <c r="WN4111" s="102"/>
      <c r="WO4111" s="102"/>
      <c r="WP4111" s="102"/>
      <c r="WQ4111" s="102"/>
      <c r="WR4111" s="102"/>
      <c r="WS4111" s="102"/>
      <c r="WT4111" s="102"/>
      <c r="WU4111" s="102"/>
      <c r="WV4111" s="102"/>
      <c r="WW4111" s="102"/>
      <c r="WX4111" s="102"/>
      <c r="WY4111" s="102"/>
      <c r="WZ4111" s="102"/>
      <c r="XA4111" s="102"/>
      <c r="XB4111" s="102"/>
      <c r="XC4111" s="102"/>
      <c r="XD4111" s="102"/>
      <c r="XE4111" s="102"/>
      <c r="XF4111" s="102"/>
      <c r="XG4111" s="102"/>
      <c r="XH4111" s="102"/>
      <c r="XI4111" s="102"/>
      <c r="XJ4111" s="102"/>
      <c r="XK4111" s="102"/>
      <c r="XL4111" s="102"/>
      <c r="XM4111" s="102"/>
      <c r="XN4111" s="102"/>
      <c r="XO4111" s="102"/>
      <c r="XP4111" s="102"/>
      <c r="XQ4111" s="102"/>
      <c r="XR4111" s="102"/>
      <c r="XS4111" s="102"/>
      <c r="XT4111" s="102"/>
      <c r="XU4111" s="102"/>
      <c r="XV4111" s="102"/>
      <c r="XW4111" s="102"/>
      <c r="XX4111" s="102"/>
      <c r="XY4111" s="102"/>
      <c r="XZ4111" s="102"/>
      <c r="YA4111" s="102"/>
      <c r="YB4111" s="102"/>
      <c r="YC4111" s="102"/>
      <c r="YD4111" s="102"/>
      <c r="YE4111" s="102"/>
      <c r="YF4111" s="102"/>
      <c r="YG4111" s="102"/>
      <c r="YH4111" s="102"/>
      <c r="YI4111" s="102"/>
      <c r="YJ4111" s="102"/>
      <c r="YK4111" s="102"/>
      <c r="YL4111" s="102"/>
      <c r="YM4111" s="102"/>
      <c r="YN4111" s="102"/>
      <c r="YO4111" s="102"/>
      <c r="YP4111" s="102"/>
      <c r="YQ4111" s="102"/>
      <c r="YR4111" s="102"/>
      <c r="YS4111" s="102"/>
      <c r="YT4111" s="102"/>
      <c r="YU4111" s="102"/>
      <c r="YV4111" s="102"/>
      <c r="YW4111" s="102"/>
      <c r="YX4111" s="102"/>
      <c r="YY4111" s="102"/>
      <c r="YZ4111" s="102"/>
      <c r="ZA4111" s="102"/>
      <c r="ZB4111" s="102"/>
      <c r="ZC4111" s="102"/>
      <c r="ZD4111" s="102"/>
      <c r="ZE4111" s="102"/>
      <c r="ZF4111" s="102"/>
      <c r="ZG4111" s="102"/>
      <c r="ZH4111" s="102"/>
      <c r="ZI4111" s="102"/>
      <c r="ZJ4111" s="102"/>
      <c r="ZK4111" s="102"/>
      <c r="ZL4111" s="102"/>
      <c r="ZM4111" s="102"/>
      <c r="ZN4111" s="102"/>
      <c r="ZO4111" s="102"/>
      <c r="ZP4111" s="102"/>
      <c r="ZQ4111" s="102"/>
      <c r="ZR4111" s="102"/>
      <c r="ZS4111" s="102"/>
      <c r="ZT4111" s="102"/>
      <c r="ZU4111" s="102"/>
      <c r="ZV4111" s="102"/>
      <c r="ZW4111" s="102"/>
      <c r="ZX4111" s="102"/>
      <c r="ZY4111" s="102"/>
      <c r="ZZ4111" s="102"/>
      <c r="AAA4111" s="102"/>
      <c r="AAB4111" s="102"/>
      <c r="AAC4111" s="102"/>
      <c r="AAD4111" s="102"/>
      <c r="AAE4111" s="102"/>
      <c r="AAF4111" s="102"/>
      <c r="AAG4111" s="102"/>
      <c r="AAH4111" s="102"/>
      <c r="AAI4111" s="102"/>
      <c r="AAJ4111" s="102"/>
      <c r="AAK4111" s="102"/>
      <c r="AAL4111" s="102"/>
      <c r="AAM4111" s="102"/>
      <c r="AAN4111" s="102"/>
      <c r="AAO4111" s="102"/>
      <c r="AAP4111" s="102"/>
      <c r="AAQ4111" s="102"/>
      <c r="AAR4111" s="102"/>
      <c r="AAS4111" s="102"/>
      <c r="AAT4111" s="102"/>
      <c r="AAU4111" s="102"/>
      <c r="AAV4111" s="102"/>
      <c r="AAW4111" s="102"/>
      <c r="AAX4111" s="102"/>
      <c r="AAY4111" s="102"/>
      <c r="AAZ4111" s="102"/>
      <c r="ABA4111" s="102"/>
      <c r="ABB4111" s="102"/>
      <c r="ABC4111" s="102"/>
      <c r="ABD4111" s="102"/>
      <c r="ABE4111" s="102"/>
      <c r="ABF4111" s="102"/>
      <c r="ABG4111" s="102"/>
      <c r="ABH4111" s="102"/>
      <c r="ABI4111" s="102"/>
      <c r="ABJ4111" s="102"/>
      <c r="ABK4111" s="102"/>
      <c r="ABL4111" s="102"/>
      <c r="ABM4111" s="102"/>
      <c r="ABN4111" s="102"/>
      <c r="ABO4111" s="102"/>
      <c r="ABP4111" s="102"/>
      <c r="ABQ4111" s="102"/>
      <c r="ABR4111" s="102"/>
      <c r="ABS4111" s="102"/>
      <c r="ABT4111" s="102"/>
      <c r="ABU4111" s="102"/>
      <c r="ABV4111" s="102"/>
      <c r="ABW4111" s="102"/>
      <c r="ABX4111" s="102"/>
      <c r="ABY4111" s="102"/>
      <c r="ABZ4111" s="102"/>
      <c r="ACA4111" s="102"/>
      <c r="ACB4111" s="102"/>
      <c r="ACC4111" s="102"/>
      <c r="ACD4111" s="102"/>
      <c r="ACE4111" s="102"/>
      <c r="ACF4111" s="102"/>
      <c r="ACH4111" s="102"/>
      <c r="ACI4111" s="102"/>
      <c r="ACJ4111" s="102"/>
      <c r="ACL4111" s="102"/>
      <c r="ACN4111" s="102"/>
      <c r="ACP4111" s="102"/>
      <c r="ACQ4111" s="102"/>
      <c r="ACR4111" s="102"/>
      <c r="ACS4111" s="102"/>
      <c r="ACT4111" s="102"/>
      <c r="ACV4111" s="102"/>
      <c r="ACW4111" s="102"/>
      <c r="ACX4111" s="102"/>
      <c r="ACY4111" s="102"/>
      <c r="ACZ4111" s="102"/>
      <c r="ADA4111" s="102"/>
      <c r="ADB4111" s="102"/>
      <c r="ADC4111" s="102"/>
      <c r="ADD4111" s="102"/>
      <c r="ADE4111" s="102"/>
      <c r="ADF4111" s="102"/>
      <c r="ADG4111" s="102"/>
      <c r="ADH4111" s="102"/>
      <c r="ADI4111" s="102"/>
      <c r="ADJ4111" s="102"/>
      <c r="ADK4111" s="102"/>
      <c r="ADL4111" s="102"/>
      <c r="ADM4111" s="102"/>
      <c r="ADN4111" s="102"/>
      <c r="ADO4111" s="102"/>
      <c r="ADP4111" s="102"/>
      <c r="ADQ4111" s="102"/>
      <c r="ADR4111" s="102"/>
      <c r="ADS4111" s="102"/>
      <c r="ADT4111" s="102"/>
      <c r="ADU4111" s="102"/>
      <c r="ADV4111" s="102"/>
      <c r="ADW4111" s="102"/>
      <c r="ADX4111" s="102"/>
      <c r="ADY4111" s="102"/>
      <c r="ADZ4111" s="102"/>
      <c r="AEA4111" s="102"/>
      <c r="AEB4111" s="102"/>
      <c r="AEC4111" s="102"/>
      <c r="AED4111" s="102"/>
      <c r="AEE4111" s="102"/>
      <c r="AEF4111" s="102"/>
      <c r="AEG4111" s="102"/>
      <c r="AEH4111" s="102"/>
      <c r="AEI4111" s="102"/>
      <c r="AEJ4111" s="102"/>
      <c r="AEK4111" s="102"/>
      <c r="AEL4111" s="102"/>
      <c r="AEM4111" s="102"/>
      <c r="AEN4111" s="102"/>
      <c r="AEO4111" s="102"/>
      <c r="AEP4111" s="102"/>
      <c r="AEQ4111" s="102"/>
      <c r="AER4111" s="102"/>
      <c r="AES4111" s="102"/>
      <c r="AET4111" s="102"/>
      <c r="AEU4111" s="102"/>
      <c r="AEV4111" s="102"/>
      <c r="AEW4111" s="102"/>
      <c r="AEX4111" s="102"/>
      <c r="AEY4111" s="102"/>
      <c r="AEZ4111" s="102"/>
      <c r="AFA4111" s="102"/>
      <c r="AFB4111" s="102"/>
      <c r="AFC4111" s="102"/>
      <c r="AFD4111" s="102"/>
      <c r="AFE4111" s="102"/>
      <c r="AFF4111" s="102"/>
      <c r="AFG4111" s="102"/>
      <c r="AFH4111" s="102"/>
      <c r="AFI4111" s="102"/>
      <c r="AFJ4111" s="102"/>
      <c r="AFK4111" s="102"/>
      <c r="AFL4111" s="102"/>
      <c r="AFM4111" s="102"/>
      <c r="AFN4111" s="102"/>
      <c r="AFO4111" s="102"/>
      <c r="AFP4111" s="102"/>
      <c r="AFQ4111" s="102"/>
      <c r="AFR4111" s="102"/>
      <c r="AFS4111" s="102"/>
      <c r="AFT4111" s="102"/>
      <c r="AFU4111" s="102"/>
      <c r="AFV4111" s="102"/>
      <c r="AFW4111" s="102"/>
      <c r="AFX4111" s="102"/>
      <c r="AFY4111" s="102"/>
      <c r="AFZ4111" s="102"/>
      <c r="AGA4111" s="102"/>
      <c r="AGB4111" s="102"/>
      <c r="AGC4111" s="102"/>
      <c r="AGD4111" s="102"/>
      <c r="AGE4111" s="102"/>
      <c r="AGF4111" s="102"/>
      <c r="AGG4111" s="102"/>
      <c r="AGH4111" s="102"/>
      <c r="AGI4111" s="102"/>
      <c r="AGJ4111" s="102"/>
      <c r="AGK4111" s="102"/>
      <c r="AGL4111" s="102"/>
      <c r="AGM4111" s="102"/>
      <c r="AGN4111" s="102"/>
      <c r="AGO4111" s="102"/>
      <c r="AGP4111" s="102"/>
      <c r="AGQ4111" s="102"/>
      <c r="AGR4111" s="102"/>
      <c r="AGS4111" s="102"/>
      <c r="AGT4111" s="102"/>
      <c r="AGU4111" s="102"/>
      <c r="AGV4111" s="102"/>
      <c r="AGW4111" s="102"/>
      <c r="AGX4111" s="102"/>
      <c r="AGY4111" s="102"/>
      <c r="AGZ4111" s="102"/>
      <c r="AHA4111" s="102"/>
      <c r="AHB4111" s="102"/>
      <c r="AHC4111" s="102"/>
      <c r="AHD4111" s="102"/>
      <c r="AHE4111" s="102"/>
      <c r="AHF4111" s="102"/>
      <c r="AHG4111" s="102"/>
      <c r="AHH4111" s="102"/>
      <c r="AHI4111" s="102"/>
      <c r="AHJ4111" s="102"/>
      <c r="AHK4111" s="102"/>
      <c r="AHL4111" s="102"/>
      <c r="AHM4111" s="102"/>
      <c r="AHN4111" s="102"/>
      <c r="AHO4111" s="102"/>
      <c r="AHP4111" s="102"/>
      <c r="AHQ4111" s="102"/>
      <c r="AHR4111" s="102"/>
      <c r="AHS4111" s="102"/>
      <c r="AHT4111" s="102"/>
      <c r="AHU4111" s="102"/>
      <c r="AHV4111" s="102"/>
      <c r="AHW4111" s="102"/>
      <c r="AHX4111" s="102"/>
      <c r="AHY4111" s="102"/>
      <c r="AHZ4111" s="102"/>
      <c r="AIA4111" s="102"/>
      <c r="AIB4111" s="102"/>
      <c r="AIC4111" s="102"/>
      <c r="AID4111" s="102"/>
      <c r="AIE4111" s="102"/>
      <c r="AIF4111" s="102"/>
      <c r="AIG4111" s="102"/>
      <c r="AIH4111" s="102"/>
      <c r="AII4111" s="102"/>
      <c r="AIJ4111" s="102"/>
      <c r="AIK4111" s="102"/>
      <c r="AIL4111" s="102"/>
      <c r="AIM4111" s="102"/>
      <c r="AIN4111" s="102"/>
      <c r="AIO4111" s="102"/>
      <c r="AIP4111" s="102"/>
      <c r="AIQ4111" s="102"/>
      <c r="AIR4111" s="102"/>
      <c r="AIS4111" s="102"/>
      <c r="AIT4111" s="102"/>
      <c r="AIU4111" s="102"/>
      <c r="AIV4111" s="102"/>
      <c r="AIW4111" s="102"/>
      <c r="AIX4111" s="102"/>
      <c r="AIY4111" s="102"/>
      <c r="AIZ4111" s="102"/>
      <c r="AJA4111" s="102"/>
      <c r="AJB4111" s="102"/>
      <c r="AJC4111" s="102"/>
      <c r="AJD4111" s="102"/>
      <c r="AJE4111" s="102"/>
      <c r="AJF4111" s="102"/>
      <c r="AJG4111" s="102"/>
      <c r="AJH4111" s="102"/>
      <c r="AJI4111" s="102"/>
      <c r="AJJ4111" s="102"/>
      <c r="AJK4111" s="102"/>
      <c r="AJL4111" s="102"/>
      <c r="AJM4111" s="102"/>
      <c r="AJN4111" s="102"/>
      <c r="AJO4111" s="102"/>
      <c r="AJP4111" s="102"/>
      <c r="AJQ4111" s="102"/>
      <c r="AJR4111" s="102"/>
      <c r="AJS4111" s="102"/>
      <c r="AJT4111" s="102"/>
      <c r="AJU4111" s="102"/>
      <c r="AJV4111" s="102"/>
      <c r="AJW4111" s="102"/>
      <c r="AJX4111" s="102"/>
      <c r="AJY4111" s="102"/>
      <c r="AJZ4111" s="102"/>
      <c r="AKA4111" s="102"/>
      <c r="AKB4111" s="102"/>
      <c r="AKC4111" s="102"/>
      <c r="AKD4111" s="102"/>
      <c r="AKE4111" s="102"/>
      <c r="AKF4111" s="102"/>
      <c r="AKG4111" s="102"/>
      <c r="AKH4111" s="102"/>
      <c r="AKI4111" s="102"/>
      <c r="AKJ4111" s="102"/>
      <c r="AKK4111" s="102"/>
      <c r="AKL4111" s="102"/>
      <c r="AKM4111" s="102"/>
      <c r="AKN4111" s="102"/>
      <c r="AKO4111" s="102"/>
      <c r="AKP4111" s="102"/>
      <c r="AKQ4111" s="102"/>
      <c r="AKR4111" s="102"/>
      <c r="AKS4111" s="102"/>
      <c r="AKT4111" s="102"/>
      <c r="AKU4111" s="102"/>
      <c r="AKV4111" s="102"/>
      <c r="AKW4111" s="102"/>
      <c r="AKX4111" s="102"/>
      <c r="AKY4111" s="102"/>
      <c r="AKZ4111" s="102"/>
      <c r="ALA4111" s="102"/>
      <c r="ALB4111" s="102"/>
      <c r="ALC4111" s="102"/>
      <c r="ALD4111" s="102"/>
      <c r="ALE4111" s="102"/>
      <c r="ALF4111" s="102"/>
      <c r="ALG4111" s="102"/>
      <c r="ALH4111" s="102"/>
      <c r="ALI4111" s="102"/>
      <c r="ALJ4111" s="102"/>
      <c r="ALK4111" s="102"/>
      <c r="ALL4111" s="102"/>
      <c r="ALM4111" s="102"/>
      <c r="ALN4111" s="102"/>
      <c r="ALO4111" s="102"/>
      <c r="ALP4111" s="102"/>
      <c r="ALQ4111" s="102"/>
      <c r="ALR4111" s="102"/>
      <c r="ALS4111" s="102"/>
      <c r="ALT4111" s="102"/>
      <c r="ALU4111" s="102"/>
      <c r="ALV4111" s="102"/>
      <c r="ALW4111" s="102"/>
      <c r="ALX4111" s="102"/>
      <c r="ALY4111" s="102"/>
      <c r="ALZ4111" s="102"/>
      <c r="AMA4111" s="102"/>
      <c r="AMB4111" s="102"/>
      <c r="AMD4111" s="102"/>
      <c r="AME4111" s="102"/>
      <c r="AMF4111" s="102"/>
      <c r="AMH4111" s="102"/>
      <c r="AMJ4111" s="102"/>
      <c r="AML4111" s="102"/>
      <c r="AMM4111" s="102"/>
      <c r="AMN4111" s="102"/>
      <c r="AMO4111" s="102"/>
      <c r="AMP4111" s="102"/>
      <c r="AMR4111" s="102"/>
      <c r="AMS4111" s="102"/>
      <c r="AMT4111" s="102"/>
      <c r="AMU4111" s="102"/>
      <c r="AMV4111" s="102"/>
      <c r="AMW4111" s="102"/>
      <c r="AMX4111" s="102"/>
      <c r="AMY4111" s="102"/>
      <c r="AMZ4111" s="102"/>
      <c r="ANA4111" s="102"/>
      <c r="ANB4111" s="102"/>
      <c r="ANC4111" s="102"/>
      <c r="AND4111" s="102"/>
      <c r="ANE4111" s="102"/>
      <c r="ANF4111" s="102"/>
      <c r="ANG4111" s="102"/>
      <c r="ANH4111" s="102"/>
      <c r="ANI4111" s="102"/>
      <c r="ANJ4111" s="102"/>
      <c r="ANK4111" s="102"/>
      <c r="ANL4111" s="102"/>
      <c r="ANM4111" s="102"/>
      <c r="ANN4111" s="102"/>
      <c r="ANO4111" s="102"/>
      <c r="ANP4111" s="102"/>
      <c r="ANQ4111" s="102"/>
      <c r="ANR4111" s="102"/>
      <c r="ANS4111" s="102"/>
      <c r="ANT4111" s="102"/>
      <c r="ANU4111" s="102"/>
      <c r="ANV4111" s="102"/>
      <c r="ANW4111" s="102"/>
      <c r="ANX4111" s="102"/>
      <c r="ANY4111" s="102"/>
      <c r="ANZ4111" s="102"/>
      <c r="AOA4111" s="102"/>
      <c r="AOB4111" s="102"/>
      <c r="AOC4111" s="102"/>
      <c r="AOD4111" s="102"/>
      <c r="AOE4111" s="102"/>
      <c r="AOF4111" s="102"/>
      <c r="AOG4111" s="102"/>
      <c r="AOH4111" s="102"/>
      <c r="AOI4111" s="102"/>
      <c r="AOJ4111" s="102"/>
      <c r="AOK4111" s="102"/>
      <c r="AOL4111" s="102"/>
      <c r="AOM4111" s="102"/>
      <c r="AON4111" s="102"/>
      <c r="AOO4111" s="102"/>
      <c r="AOP4111" s="102"/>
      <c r="AOQ4111" s="102"/>
      <c r="AOR4111" s="102"/>
      <c r="AOS4111" s="102"/>
      <c r="AOT4111" s="102"/>
      <c r="AOU4111" s="102"/>
      <c r="AOV4111" s="102"/>
      <c r="AOW4111" s="102"/>
      <c r="AOX4111" s="102"/>
      <c r="AOY4111" s="102"/>
      <c r="AOZ4111" s="102"/>
      <c r="APA4111" s="102"/>
      <c r="APB4111" s="102"/>
      <c r="APC4111" s="102"/>
      <c r="APD4111" s="102"/>
      <c r="APE4111" s="102"/>
      <c r="APF4111" s="102"/>
      <c r="APG4111" s="102"/>
      <c r="APH4111" s="102"/>
      <c r="API4111" s="102"/>
      <c r="APJ4111" s="102"/>
      <c r="APK4111" s="102"/>
      <c r="APL4111" s="102"/>
      <c r="APM4111" s="102"/>
      <c r="APN4111" s="102"/>
      <c r="APO4111" s="102"/>
      <c r="APP4111" s="102"/>
      <c r="APQ4111" s="102"/>
      <c r="APR4111" s="102"/>
      <c r="APS4111" s="102"/>
      <c r="APT4111" s="102"/>
      <c r="APU4111" s="102"/>
      <c r="APV4111" s="102"/>
      <c r="APW4111" s="102"/>
      <c r="APX4111" s="102"/>
      <c r="APY4111" s="102"/>
      <c r="APZ4111" s="102"/>
      <c r="AQA4111" s="102"/>
      <c r="AQB4111" s="102"/>
      <c r="AQC4111" s="102"/>
      <c r="AQD4111" s="102"/>
      <c r="AQE4111" s="102"/>
      <c r="AQF4111" s="102"/>
      <c r="AQG4111" s="102"/>
      <c r="AQH4111" s="102"/>
      <c r="AQI4111" s="102"/>
      <c r="AQJ4111" s="102"/>
      <c r="AQK4111" s="102"/>
      <c r="AQL4111" s="102"/>
      <c r="AQM4111" s="102"/>
      <c r="AQN4111" s="102"/>
      <c r="AQO4111" s="102"/>
      <c r="AQP4111" s="102"/>
      <c r="AQQ4111" s="102"/>
      <c r="AQR4111" s="102"/>
      <c r="AQS4111" s="102"/>
      <c r="AQT4111" s="102"/>
      <c r="AQU4111" s="102"/>
      <c r="AQV4111" s="102"/>
      <c r="AQW4111" s="102"/>
      <c r="AQX4111" s="102"/>
      <c r="AQY4111" s="102"/>
      <c r="AQZ4111" s="102"/>
      <c r="ARA4111" s="102"/>
      <c r="ARB4111" s="102"/>
      <c r="ARC4111" s="102"/>
      <c r="ARD4111" s="102"/>
      <c r="ARE4111" s="102"/>
      <c r="ARF4111" s="102"/>
      <c r="ARG4111" s="102"/>
      <c r="ARH4111" s="102"/>
      <c r="ARI4111" s="102"/>
      <c r="ARJ4111" s="102"/>
      <c r="ARK4111" s="102"/>
      <c r="ARL4111" s="102"/>
      <c r="ARM4111" s="102"/>
      <c r="ARN4111" s="102"/>
      <c r="ARO4111" s="102"/>
      <c r="ARP4111" s="102"/>
      <c r="ARQ4111" s="102"/>
      <c r="ARR4111" s="102"/>
      <c r="ARS4111" s="102"/>
      <c r="ART4111" s="102"/>
      <c r="ARU4111" s="102"/>
      <c r="ARV4111" s="102"/>
      <c r="ARW4111" s="102"/>
      <c r="ARX4111" s="102"/>
      <c r="ARY4111" s="102"/>
      <c r="ARZ4111" s="102"/>
      <c r="ASA4111" s="102"/>
      <c r="ASB4111" s="102"/>
      <c r="ASC4111" s="102"/>
      <c r="ASD4111" s="102"/>
      <c r="ASE4111" s="102"/>
      <c r="ASF4111" s="102"/>
      <c r="ASG4111" s="102"/>
      <c r="ASH4111" s="102"/>
      <c r="ASI4111" s="102"/>
      <c r="ASJ4111" s="102"/>
      <c r="ASK4111" s="102"/>
      <c r="ASL4111" s="102"/>
      <c r="ASM4111" s="102"/>
      <c r="ASN4111" s="102"/>
      <c r="ASO4111" s="102"/>
      <c r="ASP4111" s="102"/>
      <c r="ASQ4111" s="102"/>
      <c r="ASR4111" s="102"/>
      <c r="ASS4111" s="102"/>
      <c r="AST4111" s="102"/>
      <c r="ASU4111" s="102"/>
      <c r="ASV4111" s="102"/>
      <c r="ASW4111" s="102"/>
      <c r="ASX4111" s="102"/>
      <c r="ASY4111" s="102"/>
      <c r="ASZ4111" s="102"/>
      <c r="ATA4111" s="102"/>
      <c r="ATB4111" s="102"/>
      <c r="ATC4111" s="102"/>
      <c r="ATD4111" s="102"/>
      <c r="ATE4111" s="102"/>
      <c r="ATF4111" s="102"/>
      <c r="ATG4111" s="102"/>
      <c r="ATH4111" s="102"/>
      <c r="ATI4111" s="102"/>
      <c r="ATJ4111" s="102"/>
      <c r="ATK4111" s="102"/>
      <c r="ATL4111" s="102"/>
      <c r="ATM4111" s="102"/>
      <c r="ATN4111" s="102"/>
      <c r="ATO4111" s="102"/>
      <c r="ATP4111" s="102"/>
      <c r="ATQ4111" s="102"/>
      <c r="ATR4111" s="102"/>
      <c r="ATS4111" s="102"/>
      <c r="ATT4111" s="102"/>
      <c r="ATU4111" s="102"/>
      <c r="ATV4111" s="102"/>
      <c r="ATW4111" s="102"/>
      <c r="ATX4111" s="102"/>
      <c r="ATY4111" s="102"/>
      <c r="ATZ4111" s="102"/>
      <c r="AUA4111" s="102"/>
      <c r="AUB4111" s="102"/>
      <c r="AUC4111" s="102"/>
      <c r="AUD4111" s="102"/>
      <c r="AUE4111" s="102"/>
      <c r="AUF4111" s="102"/>
      <c r="AUG4111" s="102"/>
      <c r="AUH4111" s="102"/>
      <c r="AUI4111" s="102"/>
      <c r="AUJ4111" s="102"/>
      <c r="AUK4111" s="102"/>
      <c r="AUL4111" s="102"/>
      <c r="AUM4111" s="102"/>
      <c r="AUN4111" s="102"/>
      <c r="AUO4111" s="102"/>
      <c r="AUP4111" s="102"/>
      <c r="AUQ4111" s="102"/>
      <c r="AUR4111" s="102"/>
      <c r="AUS4111" s="102"/>
      <c r="AUT4111" s="102"/>
      <c r="AUU4111" s="102"/>
      <c r="AUV4111" s="102"/>
      <c r="AUW4111" s="102"/>
      <c r="AUX4111" s="102"/>
      <c r="AUY4111" s="102"/>
      <c r="AUZ4111" s="102"/>
      <c r="AVA4111" s="102"/>
      <c r="AVB4111" s="102"/>
      <c r="AVC4111" s="102"/>
      <c r="AVD4111" s="102"/>
      <c r="AVE4111" s="102"/>
      <c r="AVF4111" s="102"/>
      <c r="AVG4111" s="102"/>
      <c r="AVH4111" s="102"/>
      <c r="AVI4111" s="102"/>
      <c r="AVJ4111" s="102"/>
      <c r="AVK4111" s="102"/>
      <c r="AVL4111" s="102"/>
      <c r="AVM4111" s="102"/>
      <c r="AVN4111" s="102"/>
      <c r="AVO4111" s="102"/>
      <c r="AVP4111" s="102"/>
      <c r="AVQ4111" s="102"/>
      <c r="AVR4111" s="102"/>
      <c r="AVS4111" s="102"/>
      <c r="AVT4111" s="102"/>
      <c r="AVU4111" s="102"/>
      <c r="AVV4111" s="102"/>
      <c r="AVW4111" s="102"/>
      <c r="AVX4111" s="102"/>
      <c r="AVZ4111" s="102"/>
      <c r="AWA4111" s="102"/>
      <c r="AWB4111" s="102"/>
      <c r="AWD4111" s="102"/>
      <c r="AWF4111" s="102"/>
      <c r="AWH4111" s="102"/>
      <c r="AWI4111" s="102"/>
      <c r="AWJ4111" s="102"/>
      <c r="AWK4111" s="102"/>
      <c r="AWL4111" s="102"/>
      <c r="AWN4111" s="102"/>
      <c r="AWO4111" s="102"/>
      <c r="AWP4111" s="102"/>
      <c r="AWQ4111" s="102"/>
      <c r="AWR4111" s="102"/>
      <c r="AWS4111" s="102"/>
      <c r="AWT4111" s="102"/>
      <c r="AWU4111" s="102"/>
      <c r="AWV4111" s="102"/>
      <c r="AWW4111" s="102"/>
      <c r="AWX4111" s="102"/>
      <c r="AWY4111" s="102"/>
      <c r="AWZ4111" s="102"/>
      <c r="AXA4111" s="102"/>
      <c r="AXB4111" s="102"/>
      <c r="AXC4111" s="102"/>
      <c r="AXD4111" s="102"/>
      <c r="AXE4111" s="102"/>
      <c r="AXF4111" s="102"/>
      <c r="AXG4111" s="102"/>
      <c r="AXH4111" s="102"/>
      <c r="AXI4111" s="102"/>
      <c r="AXJ4111" s="102"/>
      <c r="AXK4111" s="102"/>
      <c r="AXL4111" s="102"/>
      <c r="AXM4111" s="102"/>
      <c r="AXN4111" s="102"/>
      <c r="AXO4111" s="102"/>
      <c r="AXP4111" s="102"/>
      <c r="AXQ4111" s="102"/>
      <c r="AXR4111" s="102"/>
      <c r="AXS4111" s="102"/>
      <c r="AXT4111" s="102"/>
      <c r="AXU4111" s="102"/>
      <c r="AXV4111" s="102"/>
      <c r="AXW4111" s="102"/>
      <c r="AXX4111" s="102"/>
      <c r="AXY4111" s="102"/>
      <c r="AXZ4111" s="102"/>
      <c r="AYA4111" s="102"/>
      <c r="AYB4111" s="102"/>
      <c r="AYC4111" s="102"/>
      <c r="AYD4111" s="102"/>
      <c r="AYE4111" s="102"/>
      <c r="AYF4111" s="102"/>
      <c r="AYG4111" s="102"/>
      <c r="AYH4111" s="102"/>
      <c r="AYI4111" s="102"/>
      <c r="AYJ4111" s="102"/>
      <c r="AYK4111" s="102"/>
      <c r="AYL4111" s="102"/>
      <c r="AYM4111" s="102"/>
      <c r="AYN4111" s="102"/>
      <c r="AYO4111" s="102"/>
      <c r="AYP4111" s="102"/>
      <c r="AYQ4111" s="102"/>
      <c r="AYR4111" s="102"/>
      <c r="AYS4111" s="102"/>
      <c r="AYT4111" s="102"/>
      <c r="AYU4111" s="102"/>
      <c r="AYV4111" s="102"/>
      <c r="AYW4111" s="102"/>
      <c r="AYX4111" s="102"/>
      <c r="AYY4111" s="102"/>
      <c r="AYZ4111" s="102"/>
      <c r="AZA4111" s="102"/>
      <c r="AZB4111" s="102"/>
      <c r="AZC4111" s="102"/>
      <c r="AZD4111" s="102"/>
      <c r="AZE4111" s="102"/>
      <c r="AZF4111" s="102"/>
      <c r="AZG4111" s="102"/>
      <c r="AZH4111" s="102"/>
      <c r="AZI4111" s="102"/>
      <c r="AZJ4111" s="102"/>
      <c r="AZK4111" s="102"/>
      <c r="AZL4111" s="102"/>
      <c r="AZM4111" s="102"/>
      <c r="AZN4111" s="102"/>
      <c r="AZO4111" s="102"/>
      <c r="AZP4111" s="102"/>
      <c r="AZQ4111" s="102"/>
      <c r="AZR4111" s="102"/>
      <c r="AZS4111" s="102"/>
      <c r="AZT4111" s="102"/>
      <c r="AZU4111" s="102"/>
      <c r="AZV4111" s="102"/>
      <c r="AZW4111" s="102"/>
      <c r="AZX4111" s="102"/>
      <c r="AZY4111" s="102"/>
      <c r="AZZ4111" s="102"/>
      <c r="BAA4111" s="102"/>
      <c r="BAB4111" s="102"/>
      <c r="BAC4111" s="102"/>
      <c r="BAD4111" s="102"/>
      <c r="BAE4111" s="102"/>
      <c r="BAF4111" s="102"/>
      <c r="BAG4111" s="102"/>
      <c r="BAH4111" s="102"/>
      <c r="BAI4111" s="102"/>
      <c r="BAJ4111" s="102"/>
      <c r="BAK4111" s="102"/>
      <c r="BAL4111" s="102"/>
      <c r="BAM4111" s="102"/>
      <c r="BAN4111" s="102"/>
      <c r="BAO4111" s="102"/>
      <c r="BAP4111" s="102"/>
      <c r="BAQ4111" s="102"/>
      <c r="BAR4111" s="102"/>
      <c r="BAS4111" s="102"/>
      <c r="BAT4111" s="102"/>
      <c r="BAU4111" s="102"/>
      <c r="BAV4111" s="102"/>
      <c r="BAW4111" s="102"/>
      <c r="BAX4111" s="102"/>
      <c r="BAY4111" s="102"/>
      <c r="BAZ4111" s="102"/>
      <c r="BBA4111" s="102"/>
      <c r="BBB4111" s="102"/>
      <c r="BBC4111" s="102"/>
      <c r="BBD4111" s="102"/>
      <c r="BBE4111" s="102"/>
      <c r="BBF4111" s="102"/>
      <c r="BBG4111" s="102"/>
      <c r="BBH4111" s="102"/>
      <c r="BBI4111" s="102"/>
      <c r="BBJ4111" s="102"/>
      <c r="BBK4111" s="102"/>
      <c r="BBL4111" s="102"/>
      <c r="BBM4111" s="102"/>
      <c r="BBN4111" s="102"/>
      <c r="BBO4111" s="102"/>
      <c r="BBP4111" s="102"/>
      <c r="BBQ4111" s="102"/>
      <c r="BBR4111" s="102"/>
      <c r="BBS4111" s="102"/>
      <c r="BBT4111" s="102"/>
      <c r="BBU4111" s="102"/>
      <c r="BBV4111" s="102"/>
      <c r="BBW4111" s="102"/>
      <c r="BBX4111" s="102"/>
      <c r="BBY4111" s="102"/>
      <c r="BBZ4111" s="102"/>
      <c r="BCA4111" s="102"/>
      <c r="BCB4111" s="102"/>
      <c r="BCC4111" s="102"/>
      <c r="BCD4111" s="102"/>
      <c r="BCE4111" s="102"/>
      <c r="BCF4111" s="102"/>
      <c r="BCG4111" s="102"/>
      <c r="BCH4111" s="102"/>
      <c r="BCI4111" s="102"/>
      <c r="BCJ4111" s="102"/>
      <c r="BCK4111" s="102"/>
      <c r="BCL4111" s="102"/>
      <c r="BCM4111" s="102"/>
      <c r="BCN4111" s="102"/>
      <c r="BCO4111" s="102"/>
      <c r="BCP4111" s="102"/>
      <c r="BCQ4111" s="102"/>
      <c r="BCR4111" s="102"/>
      <c r="BCS4111" s="102"/>
      <c r="BCT4111" s="102"/>
      <c r="BCU4111" s="102"/>
      <c r="BCV4111" s="102"/>
      <c r="BCW4111" s="102"/>
      <c r="BCX4111" s="102"/>
      <c r="BCY4111" s="102"/>
      <c r="BCZ4111" s="102"/>
      <c r="BDA4111" s="102"/>
      <c r="BDB4111" s="102"/>
      <c r="BDC4111" s="102"/>
      <c r="BDD4111" s="102"/>
      <c r="BDE4111" s="102"/>
      <c r="BDF4111" s="102"/>
      <c r="BDG4111" s="102"/>
      <c r="BDH4111" s="102"/>
      <c r="BDI4111" s="102"/>
      <c r="BDJ4111" s="102"/>
      <c r="BDK4111" s="102"/>
      <c r="BDL4111" s="102"/>
      <c r="BDM4111" s="102"/>
      <c r="BDN4111" s="102"/>
      <c r="BDO4111" s="102"/>
      <c r="BDP4111" s="102"/>
      <c r="BDQ4111" s="102"/>
      <c r="BDR4111" s="102"/>
      <c r="BDS4111" s="102"/>
      <c r="BDT4111" s="102"/>
      <c r="BDU4111" s="102"/>
      <c r="BDV4111" s="102"/>
      <c r="BDW4111" s="102"/>
      <c r="BDX4111" s="102"/>
      <c r="BDY4111" s="102"/>
      <c r="BDZ4111" s="102"/>
      <c r="BEA4111" s="102"/>
      <c r="BEB4111" s="102"/>
      <c r="BEC4111" s="102"/>
      <c r="BED4111" s="102"/>
      <c r="BEE4111" s="102"/>
      <c r="BEF4111" s="102"/>
      <c r="BEG4111" s="102"/>
      <c r="BEH4111" s="102"/>
      <c r="BEI4111" s="102"/>
      <c r="BEJ4111" s="102"/>
      <c r="BEK4111" s="102"/>
      <c r="BEL4111" s="102"/>
      <c r="BEM4111" s="102"/>
      <c r="BEN4111" s="102"/>
      <c r="BEO4111" s="102"/>
      <c r="BEP4111" s="102"/>
      <c r="BEQ4111" s="102"/>
      <c r="BER4111" s="102"/>
      <c r="BES4111" s="102"/>
      <c r="BET4111" s="102"/>
      <c r="BEU4111" s="102"/>
      <c r="BEV4111" s="102"/>
      <c r="BEW4111" s="102"/>
      <c r="BEX4111" s="102"/>
      <c r="BEY4111" s="102"/>
      <c r="BEZ4111" s="102"/>
      <c r="BFA4111" s="102"/>
      <c r="BFB4111" s="102"/>
      <c r="BFC4111" s="102"/>
      <c r="BFD4111" s="102"/>
      <c r="BFE4111" s="102"/>
      <c r="BFF4111" s="102"/>
      <c r="BFG4111" s="102"/>
      <c r="BFH4111" s="102"/>
      <c r="BFI4111" s="102"/>
      <c r="BFJ4111" s="102"/>
      <c r="BFK4111" s="102"/>
      <c r="BFL4111" s="102"/>
      <c r="BFM4111" s="102"/>
      <c r="BFN4111" s="102"/>
      <c r="BFO4111" s="102"/>
      <c r="BFP4111" s="102"/>
      <c r="BFQ4111" s="102"/>
      <c r="BFR4111" s="102"/>
      <c r="BFS4111" s="102"/>
      <c r="BFT4111" s="102"/>
      <c r="BFV4111" s="102"/>
      <c r="BFW4111" s="102"/>
      <c r="BFX4111" s="102"/>
      <c r="BFZ4111" s="102"/>
      <c r="BGB4111" s="102"/>
      <c r="BGD4111" s="102"/>
      <c r="BGE4111" s="102"/>
      <c r="BGF4111" s="102"/>
      <c r="BGG4111" s="102"/>
      <c r="BGH4111" s="102"/>
      <c r="BGJ4111" s="102"/>
      <c r="BGK4111" s="102"/>
      <c r="BGL4111" s="102"/>
      <c r="BGM4111" s="102"/>
      <c r="BGN4111" s="102"/>
      <c r="BGO4111" s="102"/>
      <c r="BGP4111" s="102"/>
      <c r="BGQ4111" s="102"/>
      <c r="BGR4111" s="102"/>
      <c r="BGS4111" s="102"/>
      <c r="BGT4111" s="102"/>
      <c r="BGU4111" s="102"/>
      <c r="BGV4111" s="102"/>
      <c r="BGW4111" s="102"/>
      <c r="BGX4111" s="102"/>
      <c r="BGY4111" s="102"/>
      <c r="BGZ4111" s="102"/>
      <c r="BHA4111" s="102"/>
      <c r="BHB4111" s="102"/>
      <c r="BHC4111" s="102"/>
      <c r="BHD4111" s="102"/>
      <c r="BHE4111" s="102"/>
      <c r="BHF4111" s="102"/>
      <c r="BHG4111" s="102"/>
      <c r="BHH4111" s="102"/>
      <c r="BHI4111" s="102"/>
      <c r="BHJ4111" s="102"/>
      <c r="BHK4111" s="102"/>
      <c r="BHL4111" s="102"/>
      <c r="BHM4111" s="102"/>
      <c r="BHN4111" s="102"/>
      <c r="BHO4111" s="102"/>
      <c r="BHP4111" s="102"/>
      <c r="BHQ4111" s="102"/>
      <c r="BHR4111" s="102"/>
      <c r="BHS4111" s="102"/>
      <c r="BHT4111" s="102"/>
      <c r="BHU4111" s="102"/>
      <c r="BHV4111" s="102"/>
      <c r="BHW4111" s="102"/>
      <c r="BHX4111" s="102"/>
      <c r="BHY4111" s="102"/>
      <c r="BHZ4111" s="102"/>
      <c r="BIA4111" s="102"/>
      <c r="BIB4111" s="102"/>
      <c r="BIC4111" s="102"/>
      <c r="BID4111" s="102"/>
      <c r="BIE4111" s="102"/>
      <c r="BIF4111" s="102"/>
      <c r="BIG4111" s="102"/>
      <c r="BIH4111" s="102"/>
      <c r="BII4111" s="102"/>
      <c r="BIJ4111" s="102"/>
      <c r="BIK4111" s="102"/>
      <c r="BIL4111" s="102"/>
      <c r="BIM4111" s="102"/>
      <c r="BIN4111" s="102"/>
      <c r="BIO4111" s="102"/>
      <c r="BIP4111" s="102"/>
      <c r="BIQ4111" s="102"/>
      <c r="BIR4111" s="102"/>
      <c r="BIS4111" s="102"/>
      <c r="BIT4111" s="102"/>
      <c r="BIU4111" s="102"/>
      <c r="BIV4111" s="102"/>
      <c r="BIW4111" s="102"/>
      <c r="BIX4111" s="102"/>
      <c r="BIY4111" s="102"/>
      <c r="BIZ4111" s="102"/>
      <c r="BJA4111" s="102"/>
      <c r="BJB4111" s="102"/>
      <c r="BJC4111" s="102"/>
      <c r="BJD4111" s="102"/>
      <c r="BJE4111" s="102"/>
      <c r="BJF4111" s="102"/>
      <c r="BJG4111" s="102"/>
      <c r="BJH4111" s="102"/>
      <c r="BJI4111" s="102"/>
      <c r="BJJ4111" s="102"/>
      <c r="BJK4111" s="102"/>
      <c r="BJL4111" s="102"/>
      <c r="BJM4111" s="102"/>
      <c r="BJN4111" s="102"/>
      <c r="BJO4111" s="102"/>
      <c r="BJP4111" s="102"/>
      <c r="BJQ4111" s="102"/>
      <c r="BJR4111" s="102"/>
      <c r="BJS4111" s="102"/>
      <c r="BJT4111" s="102"/>
      <c r="BJU4111" s="102"/>
      <c r="BJV4111" s="102"/>
      <c r="BJW4111" s="102"/>
      <c r="BJX4111" s="102"/>
      <c r="BJY4111" s="102"/>
      <c r="BJZ4111" s="102"/>
      <c r="BKA4111" s="102"/>
      <c r="BKB4111" s="102"/>
      <c r="BKC4111" s="102"/>
      <c r="BKD4111" s="102"/>
      <c r="BKE4111" s="102"/>
      <c r="BKF4111" s="102"/>
      <c r="BKG4111" s="102"/>
      <c r="BKH4111" s="102"/>
      <c r="BKI4111" s="102"/>
      <c r="BKJ4111" s="102"/>
      <c r="BKK4111" s="102"/>
      <c r="BKL4111" s="102"/>
      <c r="BKM4111" s="102"/>
      <c r="BKN4111" s="102"/>
      <c r="BKO4111" s="102"/>
      <c r="BKP4111" s="102"/>
      <c r="BKQ4111" s="102"/>
      <c r="BKR4111" s="102"/>
      <c r="BKS4111" s="102"/>
      <c r="BKT4111" s="102"/>
      <c r="BKU4111" s="102"/>
      <c r="BKV4111" s="102"/>
      <c r="BKW4111" s="102"/>
      <c r="BKX4111" s="102"/>
      <c r="BKY4111" s="102"/>
      <c r="BKZ4111" s="102"/>
      <c r="BLA4111" s="102"/>
      <c r="BLB4111" s="102"/>
      <c r="BLC4111" s="102"/>
      <c r="BLD4111" s="102"/>
      <c r="BLE4111" s="102"/>
      <c r="BLF4111" s="102"/>
      <c r="BLG4111" s="102"/>
      <c r="BLH4111" s="102"/>
      <c r="BLI4111" s="102"/>
      <c r="BLJ4111" s="102"/>
      <c r="BLK4111" s="102"/>
      <c r="BLL4111" s="102"/>
      <c r="BLM4111" s="102"/>
      <c r="BLN4111" s="102"/>
      <c r="BLO4111" s="102"/>
      <c r="BLP4111" s="102"/>
      <c r="BLQ4111" s="102"/>
      <c r="BLR4111" s="102"/>
      <c r="BLS4111" s="102"/>
      <c r="BLT4111" s="102"/>
      <c r="BLU4111" s="102"/>
      <c r="BLV4111" s="102"/>
      <c r="BLW4111" s="102"/>
      <c r="BLX4111" s="102"/>
      <c r="BLY4111" s="102"/>
      <c r="BLZ4111" s="102"/>
      <c r="BMA4111" s="102"/>
      <c r="BMB4111" s="102"/>
      <c r="BMC4111" s="102"/>
      <c r="BMD4111" s="102"/>
      <c r="BME4111" s="102"/>
      <c r="BMF4111" s="102"/>
      <c r="BMG4111" s="102"/>
      <c r="BMH4111" s="102"/>
      <c r="BMI4111" s="102"/>
      <c r="BMJ4111" s="102"/>
      <c r="BMK4111" s="102"/>
      <c r="BML4111" s="102"/>
      <c r="BMM4111" s="102"/>
      <c r="BMN4111" s="102"/>
      <c r="BMO4111" s="102"/>
      <c r="BMP4111" s="102"/>
      <c r="BMQ4111" s="102"/>
      <c r="BMR4111" s="102"/>
      <c r="BMS4111" s="102"/>
      <c r="BMT4111" s="102"/>
      <c r="BMU4111" s="102"/>
      <c r="BMV4111" s="102"/>
      <c r="BMW4111" s="102"/>
      <c r="BMX4111" s="102"/>
      <c r="BMY4111" s="102"/>
      <c r="BMZ4111" s="102"/>
      <c r="BNA4111" s="102"/>
      <c r="BNB4111" s="102"/>
      <c r="BNC4111" s="102"/>
      <c r="BND4111" s="102"/>
      <c r="BNE4111" s="102"/>
      <c r="BNF4111" s="102"/>
      <c r="BNG4111" s="102"/>
      <c r="BNH4111" s="102"/>
      <c r="BNI4111" s="102"/>
      <c r="BNJ4111" s="102"/>
      <c r="BNK4111" s="102"/>
      <c r="BNL4111" s="102"/>
      <c r="BNM4111" s="102"/>
      <c r="BNN4111" s="102"/>
      <c r="BNO4111" s="102"/>
      <c r="BNP4111" s="102"/>
      <c r="BNQ4111" s="102"/>
      <c r="BNR4111" s="102"/>
      <c r="BNS4111" s="102"/>
      <c r="BNT4111" s="102"/>
      <c r="BNU4111" s="102"/>
      <c r="BNV4111" s="102"/>
      <c r="BNW4111" s="102"/>
      <c r="BNX4111" s="102"/>
      <c r="BNY4111" s="102"/>
      <c r="BNZ4111" s="102"/>
      <c r="BOA4111" s="102"/>
      <c r="BOB4111" s="102"/>
      <c r="BOC4111" s="102"/>
      <c r="BOD4111" s="102"/>
      <c r="BOE4111" s="102"/>
      <c r="BOF4111" s="102"/>
      <c r="BOG4111" s="102"/>
      <c r="BOH4111" s="102"/>
      <c r="BOI4111" s="102"/>
      <c r="BOJ4111" s="102"/>
      <c r="BOK4111" s="102"/>
      <c r="BOL4111" s="102"/>
      <c r="BOM4111" s="102"/>
      <c r="BON4111" s="102"/>
      <c r="BOO4111" s="102"/>
      <c r="BOP4111" s="102"/>
      <c r="BOQ4111" s="102"/>
      <c r="BOR4111" s="102"/>
      <c r="BOS4111" s="102"/>
      <c r="BOT4111" s="102"/>
      <c r="BOU4111" s="102"/>
      <c r="BOV4111" s="102"/>
      <c r="BOW4111" s="102"/>
      <c r="BOX4111" s="102"/>
      <c r="BOY4111" s="102"/>
      <c r="BOZ4111" s="102"/>
      <c r="BPA4111" s="102"/>
      <c r="BPB4111" s="102"/>
      <c r="BPC4111" s="102"/>
      <c r="BPD4111" s="102"/>
      <c r="BPE4111" s="102"/>
      <c r="BPF4111" s="102"/>
      <c r="BPG4111" s="102"/>
      <c r="BPH4111" s="102"/>
      <c r="BPI4111" s="102"/>
      <c r="BPJ4111" s="102"/>
      <c r="BPK4111" s="102"/>
      <c r="BPL4111" s="102"/>
      <c r="BPM4111" s="102"/>
      <c r="BPN4111" s="102"/>
      <c r="BPO4111" s="102"/>
      <c r="BPP4111" s="102"/>
      <c r="BPR4111" s="102"/>
      <c r="BPS4111" s="102"/>
      <c r="BPT4111" s="102"/>
      <c r="BPV4111" s="102"/>
      <c r="BPX4111" s="102"/>
      <c r="BPZ4111" s="102"/>
      <c r="BQA4111" s="102"/>
      <c r="BQB4111" s="102"/>
      <c r="BQC4111" s="102"/>
      <c r="BQD4111" s="102"/>
      <c r="BQF4111" s="102"/>
      <c r="BQG4111" s="102"/>
      <c r="BQH4111" s="102"/>
      <c r="BQI4111" s="102"/>
      <c r="BQJ4111" s="102"/>
      <c r="BQK4111" s="102"/>
      <c r="BQL4111" s="102"/>
      <c r="BQM4111" s="102"/>
      <c r="BQN4111" s="102"/>
      <c r="BQO4111" s="102"/>
      <c r="BQP4111" s="102"/>
      <c r="BQQ4111" s="102"/>
      <c r="BQR4111" s="102"/>
      <c r="BQS4111" s="102"/>
      <c r="BQT4111" s="102"/>
      <c r="BQU4111" s="102"/>
      <c r="BQV4111" s="102"/>
      <c r="BQW4111" s="102"/>
      <c r="BQX4111" s="102"/>
      <c r="BQY4111" s="102"/>
      <c r="BQZ4111" s="102"/>
      <c r="BRA4111" s="102"/>
      <c r="BRB4111" s="102"/>
      <c r="BRC4111" s="102"/>
      <c r="BRD4111" s="102"/>
      <c r="BRE4111" s="102"/>
      <c r="BRF4111" s="102"/>
      <c r="BRG4111" s="102"/>
      <c r="BRH4111" s="102"/>
      <c r="BRI4111" s="102"/>
      <c r="BRJ4111" s="102"/>
      <c r="BRK4111" s="102"/>
      <c r="BRL4111" s="102"/>
      <c r="BRM4111" s="102"/>
      <c r="BRN4111" s="102"/>
      <c r="BRO4111" s="102"/>
      <c r="BRP4111" s="102"/>
      <c r="BRQ4111" s="102"/>
      <c r="BRR4111" s="102"/>
      <c r="BRS4111" s="102"/>
      <c r="BRT4111" s="102"/>
      <c r="BRU4111" s="102"/>
      <c r="BRV4111" s="102"/>
      <c r="BRW4111" s="102"/>
      <c r="BRX4111" s="102"/>
      <c r="BRY4111" s="102"/>
      <c r="BRZ4111" s="102"/>
      <c r="BSA4111" s="102"/>
      <c r="BSB4111" s="102"/>
      <c r="BSC4111" s="102"/>
      <c r="BSD4111" s="102"/>
      <c r="BSE4111" s="102"/>
      <c r="BSF4111" s="102"/>
      <c r="BSG4111" s="102"/>
      <c r="BSH4111" s="102"/>
      <c r="BSI4111" s="102"/>
      <c r="BSJ4111" s="102"/>
      <c r="BSK4111" s="102"/>
      <c r="BSL4111" s="102"/>
      <c r="BSM4111" s="102"/>
      <c r="BSN4111" s="102"/>
      <c r="BSO4111" s="102"/>
      <c r="BSP4111" s="102"/>
      <c r="BSQ4111" s="102"/>
      <c r="BSR4111" s="102"/>
      <c r="BSS4111" s="102"/>
      <c r="BST4111" s="102"/>
      <c r="BSU4111" s="102"/>
      <c r="BSV4111" s="102"/>
      <c r="BSW4111" s="102"/>
      <c r="BSX4111" s="102"/>
      <c r="BSY4111" s="102"/>
      <c r="BSZ4111" s="102"/>
      <c r="BTA4111" s="102"/>
      <c r="BTB4111" s="102"/>
      <c r="BTC4111" s="102"/>
      <c r="BTD4111" s="102"/>
      <c r="BTE4111" s="102"/>
      <c r="BTF4111" s="102"/>
      <c r="BTG4111" s="102"/>
      <c r="BTH4111" s="102"/>
      <c r="BTI4111" s="102"/>
      <c r="BTJ4111" s="102"/>
      <c r="BTK4111" s="102"/>
      <c r="BTL4111" s="102"/>
      <c r="BTM4111" s="102"/>
      <c r="BTN4111" s="102"/>
      <c r="BTO4111" s="102"/>
      <c r="BTP4111" s="102"/>
      <c r="BTQ4111" s="102"/>
      <c r="BTR4111" s="102"/>
      <c r="BTS4111" s="102"/>
      <c r="BTT4111" s="102"/>
      <c r="BTU4111" s="102"/>
      <c r="BTV4111" s="102"/>
      <c r="BTW4111" s="102"/>
      <c r="BTX4111" s="102"/>
      <c r="BTY4111" s="102"/>
      <c r="BTZ4111" s="102"/>
      <c r="BUA4111" s="102"/>
      <c r="BUB4111" s="102"/>
      <c r="BUC4111" s="102"/>
      <c r="BUD4111" s="102"/>
      <c r="BUE4111" s="102"/>
      <c r="BUF4111" s="102"/>
      <c r="BUG4111" s="102"/>
      <c r="BUH4111" s="102"/>
      <c r="BUI4111" s="102"/>
      <c r="BUJ4111" s="102"/>
      <c r="BUK4111" s="102"/>
      <c r="BUL4111" s="102"/>
      <c r="BUM4111" s="102"/>
      <c r="BUN4111" s="102"/>
      <c r="BUO4111" s="102"/>
      <c r="BUP4111" s="102"/>
      <c r="BUQ4111" s="102"/>
      <c r="BUR4111" s="102"/>
      <c r="BUS4111" s="102"/>
      <c r="BUT4111" s="102"/>
      <c r="BUU4111" s="102"/>
      <c r="BUV4111" s="102"/>
      <c r="BUW4111" s="102"/>
      <c r="BUX4111" s="102"/>
      <c r="BUY4111" s="102"/>
      <c r="BUZ4111" s="102"/>
      <c r="BVA4111" s="102"/>
      <c r="BVB4111" s="102"/>
      <c r="BVC4111" s="102"/>
      <c r="BVD4111" s="102"/>
      <c r="BVE4111" s="102"/>
      <c r="BVF4111" s="102"/>
      <c r="BVG4111" s="102"/>
      <c r="BVH4111" s="102"/>
      <c r="BVI4111" s="102"/>
      <c r="BVJ4111" s="102"/>
      <c r="BVK4111" s="102"/>
      <c r="BVL4111" s="102"/>
      <c r="BVM4111" s="102"/>
      <c r="BVN4111" s="102"/>
      <c r="BVO4111" s="102"/>
      <c r="BVP4111" s="102"/>
      <c r="BVQ4111" s="102"/>
      <c r="BVR4111" s="102"/>
      <c r="BVS4111" s="102"/>
      <c r="BVT4111" s="102"/>
      <c r="BVU4111" s="102"/>
      <c r="BVV4111" s="102"/>
      <c r="BVW4111" s="102"/>
      <c r="BVX4111" s="102"/>
      <c r="BVY4111" s="102"/>
      <c r="BVZ4111" s="102"/>
      <c r="BWA4111" s="102"/>
      <c r="BWB4111" s="102"/>
      <c r="BWC4111" s="102"/>
      <c r="BWD4111" s="102"/>
      <c r="BWE4111" s="102"/>
      <c r="BWF4111" s="102"/>
      <c r="BWG4111" s="102"/>
      <c r="BWH4111" s="102"/>
      <c r="BWI4111" s="102"/>
      <c r="BWJ4111" s="102"/>
      <c r="BWK4111" s="102"/>
      <c r="BWL4111" s="102"/>
      <c r="BWM4111" s="102"/>
      <c r="BWN4111" s="102"/>
      <c r="BWO4111" s="102"/>
      <c r="BWP4111" s="102"/>
      <c r="BWQ4111" s="102"/>
      <c r="BWR4111" s="102"/>
      <c r="BWS4111" s="102"/>
      <c r="BWT4111" s="102"/>
      <c r="BWU4111" s="102"/>
      <c r="BWV4111" s="102"/>
      <c r="BWW4111" s="102"/>
      <c r="BWX4111" s="102"/>
      <c r="BWY4111" s="102"/>
      <c r="BWZ4111" s="102"/>
      <c r="BXA4111" s="102"/>
      <c r="BXB4111" s="102"/>
      <c r="BXC4111" s="102"/>
      <c r="BXD4111" s="102"/>
      <c r="BXE4111" s="102"/>
      <c r="BXF4111" s="102"/>
      <c r="BXG4111" s="102"/>
      <c r="BXH4111" s="102"/>
      <c r="BXI4111" s="102"/>
      <c r="BXJ4111" s="102"/>
      <c r="BXK4111" s="102"/>
      <c r="BXL4111" s="102"/>
      <c r="BXM4111" s="102"/>
      <c r="BXN4111" s="102"/>
      <c r="BXO4111" s="102"/>
      <c r="BXP4111" s="102"/>
      <c r="BXQ4111" s="102"/>
      <c r="BXR4111" s="102"/>
      <c r="BXS4111" s="102"/>
      <c r="BXT4111" s="102"/>
      <c r="BXU4111" s="102"/>
      <c r="BXV4111" s="102"/>
      <c r="BXW4111" s="102"/>
      <c r="BXX4111" s="102"/>
      <c r="BXY4111" s="102"/>
      <c r="BXZ4111" s="102"/>
      <c r="BYA4111" s="102"/>
      <c r="BYB4111" s="102"/>
      <c r="BYC4111" s="102"/>
      <c r="BYD4111" s="102"/>
      <c r="BYE4111" s="102"/>
      <c r="BYF4111" s="102"/>
      <c r="BYG4111" s="102"/>
      <c r="BYH4111" s="102"/>
      <c r="BYI4111" s="102"/>
      <c r="BYJ4111" s="102"/>
      <c r="BYK4111" s="102"/>
      <c r="BYL4111" s="102"/>
      <c r="BYM4111" s="102"/>
      <c r="BYN4111" s="102"/>
      <c r="BYO4111" s="102"/>
      <c r="BYP4111" s="102"/>
      <c r="BYQ4111" s="102"/>
      <c r="BYR4111" s="102"/>
      <c r="BYS4111" s="102"/>
      <c r="BYT4111" s="102"/>
      <c r="BYU4111" s="102"/>
      <c r="BYV4111" s="102"/>
      <c r="BYW4111" s="102"/>
      <c r="BYX4111" s="102"/>
      <c r="BYY4111" s="102"/>
      <c r="BYZ4111" s="102"/>
      <c r="BZA4111" s="102"/>
      <c r="BZB4111" s="102"/>
      <c r="BZC4111" s="102"/>
      <c r="BZD4111" s="102"/>
      <c r="BZE4111" s="102"/>
      <c r="BZF4111" s="102"/>
      <c r="BZG4111" s="102"/>
      <c r="BZH4111" s="102"/>
      <c r="BZI4111" s="102"/>
      <c r="BZJ4111" s="102"/>
      <c r="BZK4111" s="102"/>
      <c r="BZL4111" s="102"/>
      <c r="BZN4111" s="102"/>
      <c r="BZO4111" s="102"/>
      <c r="BZP4111" s="102"/>
      <c r="BZR4111" s="102"/>
      <c r="BZT4111" s="102"/>
      <c r="BZV4111" s="102"/>
      <c r="BZW4111" s="102"/>
      <c r="BZX4111" s="102"/>
      <c r="BZY4111" s="102"/>
      <c r="BZZ4111" s="102"/>
      <c r="CAB4111" s="102"/>
      <c r="CAC4111" s="102"/>
      <c r="CAD4111" s="102"/>
      <c r="CAE4111" s="102"/>
      <c r="CAF4111" s="102"/>
      <c r="CAG4111" s="102"/>
      <c r="CAH4111" s="102"/>
      <c r="CAI4111" s="102"/>
      <c r="CAJ4111" s="102"/>
      <c r="CAK4111" s="102"/>
      <c r="CAL4111" s="102"/>
      <c r="CAM4111" s="102"/>
      <c r="CAN4111" s="102"/>
      <c r="CAO4111" s="102"/>
      <c r="CAP4111" s="102"/>
      <c r="CAQ4111" s="102"/>
      <c r="CAR4111" s="102"/>
      <c r="CAS4111" s="102"/>
      <c r="CAT4111" s="102"/>
      <c r="CAU4111" s="102"/>
      <c r="CAV4111" s="102"/>
      <c r="CAW4111" s="102"/>
      <c r="CAX4111" s="102"/>
      <c r="CAY4111" s="102"/>
      <c r="CAZ4111" s="102"/>
      <c r="CBA4111" s="102"/>
      <c r="CBB4111" s="102"/>
      <c r="CBC4111" s="102"/>
      <c r="CBD4111" s="102"/>
      <c r="CBE4111" s="102"/>
      <c r="CBF4111" s="102"/>
      <c r="CBG4111" s="102"/>
      <c r="CBH4111" s="102"/>
      <c r="CBI4111" s="102"/>
      <c r="CBJ4111" s="102"/>
      <c r="CBK4111" s="102"/>
      <c r="CBL4111" s="102"/>
      <c r="CBM4111" s="102"/>
      <c r="CBN4111" s="102"/>
      <c r="CBO4111" s="102"/>
      <c r="CBP4111" s="102"/>
      <c r="CBQ4111" s="102"/>
      <c r="CBR4111" s="102"/>
      <c r="CBS4111" s="102"/>
      <c r="CBT4111" s="102"/>
      <c r="CBU4111" s="102"/>
      <c r="CBV4111" s="102"/>
      <c r="CBW4111" s="102"/>
      <c r="CBX4111" s="102"/>
      <c r="CBY4111" s="102"/>
      <c r="CBZ4111" s="102"/>
      <c r="CCA4111" s="102"/>
      <c r="CCB4111" s="102"/>
      <c r="CCC4111" s="102"/>
      <c r="CCD4111" s="102"/>
      <c r="CCE4111" s="102"/>
      <c r="CCF4111" s="102"/>
      <c r="CCG4111" s="102"/>
      <c r="CCH4111" s="102"/>
      <c r="CCI4111" s="102"/>
      <c r="CCJ4111" s="102"/>
      <c r="CCK4111" s="102"/>
      <c r="CCL4111" s="102"/>
      <c r="CCM4111" s="102"/>
      <c r="CCN4111" s="102"/>
      <c r="CCO4111" s="102"/>
      <c r="CCP4111" s="102"/>
      <c r="CCQ4111" s="102"/>
      <c r="CCR4111" s="102"/>
      <c r="CCS4111" s="102"/>
      <c r="CCT4111" s="102"/>
      <c r="CCU4111" s="102"/>
      <c r="CCV4111" s="102"/>
      <c r="CCW4111" s="102"/>
      <c r="CCX4111" s="102"/>
      <c r="CCY4111" s="102"/>
      <c r="CCZ4111" s="102"/>
      <c r="CDA4111" s="102"/>
      <c r="CDB4111" s="102"/>
      <c r="CDC4111" s="102"/>
      <c r="CDD4111" s="102"/>
      <c r="CDE4111" s="102"/>
      <c r="CDF4111" s="102"/>
      <c r="CDG4111" s="102"/>
      <c r="CDH4111" s="102"/>
      <c r="CDI4111" s="102"/>
      <c r="CDJ4111" s="102"/>
      <c r="CDK4111" s="102"/>
      <c r="CDL4111" s="102"/>
      <c r="CDM4111" s="102"/>
      <c r="CDN4111" s="102"/>
      <c r="CDO4111" s="102"/>
      <c r="CDP4111" s="102"/>
      <c r="CDQ4111" s="102"/>
      <c r="CDR4111" s="102"/>
      <c r="CDS4111" s="102"/>
      <c r="CDT4111" s="102"/>
      <c r="CDU4111" s="102"/>
      <c r="CDV4111" s="102"/>
      <c r="CDW4111" s="102"/>
      <c r="CDX4111" s="102"/>
      <c r="CDY4111" s="102"/>
      <c r="CDZ4111" s="102"/>
      <c r="CEA4111" s="102"/>
      <c r="CEB4111" s="102"/>
      <c r="CEC4111" s="102"/>
      <c r="CED4111" s="102"/>
      <c r="CEE4111" s="102"/>
      <c r="CEF4111" s="102"/>
      <c r="CEG4111" s="102"/>
      <c r="CEH4111" s="102"/>
      <c r="CEI4111" s="102"/>
      <c r="CEJ4111" s="102"/>
      <c r="CEK4111" s="102"/>
      <c r="CEL4111" s="102"/>
      <c r="CEM4111" s="102"/>
      <c r="CEN4111" s="102"/>
      <c r="CEO4111" s="102"/>
      <c r="CEP4111" s="102"/>
      <c r="CEQ4111" s="102"/>
      <c r="CER4111" s="102"/>
      <c r="CES4111" s="102"/>
      <c r="CET4111" s="102"/>
      <c r="CEU4111" s="102"/>
      <c r="CEV4111" s="102"/>
      <c r="CEW4111" s="102"/>
      <c r="CEX4111" s="102"/>
      <c r="CEY4111" s="102"/>
      <c r="CEZ4111" s="102"/>
      <c r="CFA4111" s="102"/>
      <c r="CFB4111" s="102"/>
      <c r="CFC4111" s="102"/>
      <c r="CFD4111" s="102"/>
      <c r="CFE4111" s="102"/>
      <c r="CFF4111" s="102"/>
      <c r="CFG4111" s="102"/>
      <c r="CFH4111" s="102"/>
      <c r="CFI4111" s="102"/>
      <c r="CFJ4111" s="102"/>
      <c r="CFK4111" s="102"/>
      <c r="CFL4111" s="102"/>
      <c r="CFM4111" s="102"/>
      <c r="CFN4111" s="102"/>
      <c r="CFO4111" s="102"/>
      <c r="CFP4111" s="102"/>
      <c r="CFQ4111" s="102"/>
      <c r="CFR4111" s="102"/>
      <c r="CFS4111" s="102"/>
      <c r="CFT4111" s="102"/>
      <c r="CFU4111" s="102"/>
      <c r="CFV4111" s="102"/>
      <c r="CFW4111" s="102"/>
      <c r="CFX4111" s="102"/>
      <c r="CFY4111" s="102"/>
      <c r="CFZ4111" s="102"/>
      <c r="CGA4111" s="102"/>
      <c r="CGB4111" s="102"/>
      <c r="CGC4111" s="102"/>
      <c r="CGD4111" s="102"/>
      <c r="CGE4111" s="102"/>
      <c r="CGF4111" s="102"/>
      <c r="CGG4111" s="102"/>
      <c r="CGH4111" s="102"/>
      <c r="CGI4111" s="102"/>
      <c r="CGJ4111" s="102"/>
      <c r="CGK4111" s="102"/>
      <c r="CGL4111" s="102"/>
      <c r="CGM4111" s="102"/>
      <c r="CGN4111" s="102"/>
      <c r="CGO4111" s="102"/>
      <c r="CGP4111" s="102"/>
      <c r="CGQ4111" s="102"/>
      <c r="CGR4111" s="102"/>
      <c r="CGS4111" s="102"/>
      <c r="CGT4111" s="102"/>
      <c r="CGU4111" s="102"/>
      <c r="CGV4111" s="102"/>
      <c r="CGW4111" s="102"/>
      <c r="CGX4111" s="102"/>
      <c r="CGY4111" s="102"/>
      <c r="CGZ4111" s="102"/>
      <c r="CHA4111" s="102"/>
      <c r="CHB4111" s="102"/>
      <c r="CHC4111" s="102"/>
      <c r="CHD4111" s="102"/>
      <c r="CHE4111" s="102"/>
      <c r="CHF4111" s="102"/>
      <c r="CHG4111" s="102"/>
      <c r="CHH4111" s="102"/>
      <c r="CHI4111" s="102"/>
      <c r="CHJ4111" s="102"/>
      <c r="CHK4111" s="102"/>
      <c r="CHL4111" s="102"/>
      <c r="CHM4111" s="102"/>
      <c r="CHN4111" s="102"/>
      <c r="CHO4111" s="102"/>
      <c r="CHP4111" s="102"/>
      <c r="CHQ4111" s="102"/>
      <c r="CHR4111" s="102"/>
      <c r="CHS4111" s="102"/>
      <c r="CHT4111" s="102"/>
      <c r="CHU4111" s="102"/>
      <c r="CHV4111" s="102"/>
      <c r="CHW4111" s="102"/>
      <c r="CHX4111" s="102"/>
      <c r="CHY4111" s="102"/>
      <c r="CHZ4111" s="102"/>
      <c r="CIA4111" s="102"/>
      <c r="CIB4111" s="102"/>
      <c r="CIC4111" s="102"/>
      <c r="CID4111" s="102"/>
      <c r="CIE4111" s="102"/>
      <c r="CIF4111" s="102"/>
      <c r="CIG4111" s="102"/>
      <c r="CIH4111" s="102"/>
      <c r="CII4111" s="102"/>
      <c r="CIJ4111" s="102"/>
      <c r="CIK4111" s="102"/>
      <c r="CIL4111" s="102"/>
      <c r="CIM4111" s="102"/>
      <c r="CIN4111" s="102"/>
      <c r="CIO4111" s="102"/>
      <c r="CIP4111" s="102"/>
      <c r="CIQ4111" s="102"/>
      <c r="CIR4111" s="102"/>
      <c r="CIS4111" s="102"/>
      <c r="CIT4111" s="102"/>
      <c r="CIU4111" s="102"/>
      <c r="CIV4111" s="102"/>
      <c r="CIW4111" s="102"/>
      <c r="CIX4111" s="102"/>
      <c r="CIY4111" s="102"/>
      <c r="CIZ4111" s="102"/>
      <c r="CJA4111" s="102"/>
      <c r="CJB4111" s="102"/>
      <c r="CJC4111" s="102"/>
      <c r="CJD4111" s="102"/>
      <c r="CJE4111" s="102"/>
      <c r="CJF4111" s="102"/>
      <c r="CJG4111" s="102"/>
      <c r="CJH4111" s="102"/>
      <c r="CJJ4111" s="102"/>
      <c r="CJK4111" s="102"/>
      <c r="CJL4111" s="102"/>
      <c r="CJN4111" s="102"/>
      <c r="CJP4111" s="102"/>
      <c r="CJR4111" s="102"/>
      <c r="CJS4111" s="102"/>
      <c r="CJT4111" s="102"/>
      <c r="CJU4111" s="102"/>
      <c r="CJV4111" s="102"/>
      <c r="CJX4111" s="102"/>
      <c r="CJY4111" s="102"/>
      <c r="CJZ4111" s="102"/>
      <c r="CKA4111" s="102"/>
      <c r="CKB4111" s="102"/>
      <c r="CKC4111" s="102"/>
      <c r="CKD4111" s="102"/>
      <c r="CKE4111" s="102"/>
      <c r="CKF4111" s="102"/>
      <c r="CKG4111" s="102"/>
      <c r="CKH4111" s="102"/>
      <c r="CKI4111" s="102"/>
      <c r="CKJ4111" s="102"/>
      <c r="CKK4111" s="102"/>
      <c r="CKL4111" s="102"/>
      <c r="CKM4111" s="102"/>
      <c r="CKN4111" s="102"/>
      <c r="CKO4111" s="102"/>
      <c r="CKP4111" s="102"/>
      <c r="CKQ4111" s="102"/>
      <c r="CKR4111" s="102"/>
      <c r="CKS4111" s="102"/>
      <c r="CKT4111" s="102"/>
      <c r="CKU4111" s="102"/>
      <c r="CKV4111" s="102"/>
      <c r="CKW4111" s="102"/>
      <c r="CKX4111" s="102"/>
      <c r="CKY4111" s="102"/>
      <c r="CKZ4111" s="102"/>
      <c r="CLA4111" s="102"/>
      <c r="CLB4111" s="102"/>
      <c r="CLC4111" s="102"/>
      <c r="CLD4111" s="102"/>
      <c r="CLE4111" s="102"/>
      <c r="CLF4111" s="102"/>
      <c r="CLG4111" s="102"/>
      <c r="CLH4111" s="102"/>
      <c r="CLI4111" s="102"/>
      <c r="CLJ4111" s="102"/>
      <c r="CLK4111" s="102"/>
      <c r="CLL4111" s="102"/>
      <c r="CLM4111" s="102"/>
      <c r="CLN4111" s="102"/>
      <c r="CLO4111" s="102"/>
      <c r="CLP4111" s="102"/>
      <c r="CLQ4111" s="102"/>
      <c r="CLR4111" s="102"/>
      <c r="CLS4111" s="102"/>
      <c r="CLT4111" s="102"/>
      <c r="CLU4111" s="102"/>
      <c r="CLV4111" s="102"/>
      <c r="CLW4111" s="102"/>
      <c r="CLX4111" s="102"/>
      <c r="CLY4111" s="102"/>
      <c r="CLZ4111" s="102"/>
      <c r="CMA4111" s="102"/>
      <c r="CMB4111" s="102"/>
      <c r="CMC4111" s="102"/>
      <c r="CMD4111" s="102"/>
      <c r="CME4111" s="102"/>
      <c r="CMF4111" s="102"/>
      <c r="CMG4111" s="102"/>
      <c r="CMH4111" s="102"/>
      <c r="CMI4111" s="102"/>
      <c r="CMJ4111" s="102"/>
      <c r="CMK4111" s="102"/>
      <c r="CML4111" s="102"/>
      <c r="CMM4111" s="102"/>
      <c r="CMN4111" s="102"/>
      <c r="CMO4111" s="102"/>
      <c r="CMP4111" s="102"/>
      <c r="CMQ4111" s="102"/>
      <c r="CMR4111" s="102"/>
      <c r="CMS4111" s="102"/>
      <c r="CMT4111" s="102"/>
      <c r="CMU4111" s="102"/>
      <c r="CMV4111" s="102"/>
      <c r="CMW4111" s="102"/>
      <c r="CMX4111" s="102"/>
      <c r="CMY4111" s="102"/>
      <c r="CMZ4111" s="102"/>
      <c r="CNA4111" s="102"/>
      <c r="CNB4111" s="102"/>
      <c r="CNC4111" s="102"/>
      <c r="CND4111" s="102"/>
      <c r="CNE4111" s="102"/>
      <c r="CNF4111" s="102"/>
      <c r="CNG4111" s="102"/>
      <c r="CNH4111" s="102"/>
      <c r="CNI4111" s="102"/>
      <c r="CNJ4111" s="102"/>
      <c r="CNK4111" s="102"/>
      <c r="CNL4111" s="102"/>
      <c r="CNM4111" s="102"/>
      <c r="CNN4111" s="102"/>
      <c r="CNO4111" s="102"/>
      <c r="CNP4111" s="102"/>
      <c r="CNQ4111" s="102"/>
      <c r="CNR4111" s="102"/>
      <c r="CNS4111" s="102"/>
      <c r="CNT4111" s="102"/>
      <c r="CNU4111" s="102"/>
      <c r="CNV4111" s="102"/>
      <c r="CNW4111" s="102"/>
      <c r="CNX4111" s="102"/>
      <c r="CNY4111" s="102"/>
      <c r="CNZ4111" s="102"/>
      <c r="COA4111" s="102"/>
      <c r="COB4111" s="102"/>
      <c r="COC4111" s="102"/>
      <c r="COD4111" s="102"/>
      <c r="COE4111" s="102"/>
      <c r="COF4111" s="102"/>
      <c r="COG4111" s="102"/>
      <c r="COH4111" s="102"/>
      <c r="COI4111" s="102"/>
      <c r="COJ4111" s="102"/>
      <c r="COK4111" s="102"/>
      <c r="COL4111" s="102"/>
      <c r="COM4111" s="102"/>
      <c r="CON4111" s="102"/>
      <c r="COO4111" s="102"/>
      <c r="COP4111" s="102"/>
      <c r="COQ4111" s="102"/>
      <c r="COR4111" s="102"/>
      <c r="COS4111" s="102"/>
      <c r="COT4111" s="102"/>
      <c r="COU4111" s="102"/>
      <c r="COV4111" s="102"/>
      <c r="COW4111" s="102"/>
      <c r="COX4111" s="102"/>
      <c r="COY4111" s="102"/>
      <c r="COZ4111" s="102"/>
      <c r="CPA4111" s="102"/>
      <c r="CPB4111" s="102"/>
      <c r="CPC4111" s="102"/>
      <c r="CPD4111" s="102"/>
      <c r="CPE4111" s="102"/>
      <c r="CPF4111" s="102"/>
      <c r="CPG4111" s="102"/>
      <c r="CPH4111" s="102"/>
      <c r="CPI4111" s="102"/>
      <c r="CPJ4111" s="102"/>
      <c r="CPK4111" s="102"/>
      <c r="CPL4111" s="102"/>
      <c r="CPM4111" s="102"/>
      <c r="CPN4111" s="102"/>
      <c r="CPO4111" s="102"/>
      <c r="CPP4111" s="102"/>
      <c r="CPQ4111" s="102"/>
      <c r="CPR4111" s="102"/>
      <c r="CPS4111" s="102"/>
      <c r="CPT4111" s="102"/>
      <c r="CPU4111" s="102"/>
      <c r="CPV4111" s="102"/>
      <c r="CPW4111" s="102"/>
      <c r="CPX4111" s="102"/>
      <c r="CPY4111" s="102"/>
      <c r="CPZ4111" s="102"/>
      <c r="CQA4111" s="102"/>
      <c r="CQB4111" s="102"/>
      <c r="CQC4111" s="102"/>
      <c r="CQD4111" s="102"/>
      <c r="CQE4111" s="102"/>
      <c r="CQF4111" s="102"/>
      <c r="CQG4111" s="102"/>
      <c r="CQH4111" s="102"/>
      <c r="CQI4111" s="102"/>
      <c r="CQJ4111" s="102"/>
      <c r="CQK4111" s="102"/>
      <c r="CQL4111" s="102"/>
      <c r="CQM4111" s="102"/>
      <c r="CQN4111" s="102"/>
      <c r="CQO4111" s="102"/>
      <c r="CQP4111" s="102"/>
      <c r="CQQ4111" s="102"/>
      <c r="CQR4111" s="102"/>
      <c r="CQS4111" s="102"/>
      <c r="CQT4111" s="102"/>
      <c r="CQU4111" s="102"/>
      <c r="CQV4111" s="102"/>
      <c r="CQW4111" s="102"/>
      <c r="CQX4111" s="102"/>
      <c r="CQY4111" s="102"/>
      <c r="CQZ4111" s="102"/>
      <c r="CRA4111" s="102"/>
      <c r="CRB4111" s="102"/>
      <c r="CRC4111" s="102"/>
      <c r="CRD4111" s="102"/>
      <c r="CRE4111" s="102"/>
      <c r="CRF4111" s="102"/>
      <c r="CRG4111" s="102"/>
      <c r="CRH4111" s="102"/>
      <c r="CRI4111" s="102"/>
      <c r="CRJ4111" s="102"/>
      <c r="CRK4111" s="102"/>
      <c r="CRL4111" s="102"/>
      <c r="CRM4111" s="102"/>
      <c r="CRN4111" s="102"/>
      <c r="CRO4111" s="102"/>
      <c r="CRP4111" s="102"/>
      <c r="CRQ4111" s="102"/>
      <c r="CRR4111" s="102"/>
      <c r="CRS4111" s="102"/>
      <c r="CRT4111" s="102"/>
      <c r="CRU4111" s="102"/>
      <c r="CRV4111" s="102"/>
      <c r="CRW4111" s="102"/>
      <c r="CRX4111" s="102"/>
      <c r="CRY4111" s="102"/>
      <c r="CRZ4111" s="102"/>
      <c r="CSA4111" s="102"/>
      <c r="CSB4111" s="102"/>
      <c r="CSC4111" s="102"/>
      <c r="CSD4111" s="102"/>
      <c r="CSE4111" s="102"/>
      <c r="CSF4111" s="102"/>
      <c r="CSG4111" s="102"/>
      <c r="CSH4111" s="102"/>
      <c r="CSI4111" s="102"/>
      <c r="CSJ4111" s="102"/>
      <c r="CSK4111" s="102"/>
      <c r="CSL4111" s="102"/>
      <c r="CSM4111" s="102"/>
      <c r="CSN4111" s="102"/>
      <c r="CSO4111" s="102"/>
      <c r="CSP4111" s="102"/>
      <c r="CSQ4111" s="102"/>
      <c r="CSR4111" s="102"/>
      <c r="CSS4111" s="102"/>
      <c r="CST4111" s="102"/>
      <c r="CSU4111" s="102"/>
      <c r="CSV4111" s="102"/>
      <c r="CSW4111" s="102"/>
      <c r="CSX4111" s="102"/>
      <c r="CSY4111" s="102"/>
      <c r="CSZ4111" s="102"/>
      <c r="CTA4111" s="102"/>
      <c r="CTB4111" s="102"/>
      <c r="CTC4111" s="102"/>
      <c r="CTD4111" s="102"/>
      <c r="CTF4111" s="102"/>
      <c r="CTG4111" s="102"/>
      <c r="CTH4111" s="102"/>
      <c r="CTJ4111" s="102"/>
      <c r="CTL4111" s="102"/>
      <c r="CTN4111" s="102"/>
      <c r="CTO4111" s="102"/>
      <c r="CTP4111" s="102"/>
      <c r="CTQ4111" s="102"/>
      <c r="CTR4111" s="102"/>
      <c r="CTT4111" s="102"/>
      <c r="CTU4111" s="102"/>
      <c r="CTV4111" s="102"/>
      <c r="CTW4111" s="102"/>
      <c r="CTX4111" s="102"/>
      <c r="CTY4111" s="102"/>
      <c r="CTZ4111" s="102"/>
      <c r="CUA4111" s="102"/>
      <c r="CUB4111" s="102"/>
      <c r="CUC4111" s="102"/>
      <c r="CUD4111" s="102"/>
      <c r="CUE4111" s="102"/>
      <c r="CUF4111" s="102"/>
      <c r="CUG4111" s="102"/>
      <c r="CUH4111" s="102"/>
      <c r="CUI4111" s="102"/>
      <c r="CUJ4111" s="102"/>
      <c r="CUK4111" s="102"/>
      <c r="CUL4111" s="102"/>
      <c r="CUM4111" s="102"/>
      <c r="CUN4111" s="102"/>
      <c r="CUO4111" s="102"/>
      <c r="CUP4111" s="102"/>
      <c r="CUQ4111" s="102"/>
      <c r="CUR4111" s="102"/>
      <c r="CUS4111" s="102"/>
      <c r="CUT4111" s="102"/>
      <c r="CUU4111" s="102"/>
      <c r="CUV4111" s="102"/>
      <c r="CUW4111" s="102"/>
      <c r="CUX4111" s="102"/>
      <c r="CUY4111" s="102"/>
      <c r="CUZ4111" s="102"/>
      <c r="CVA4111" s="102"/>
      <c r="CVB4111" s="102"/>
      <c r="CVC4111" s="102"/>
      <c r="CVD4111" s="102"/>
      <c r="CVE4111" s="102"/>
      <c r="CVF4111" s="102"/>
      <c r="CVG4111" s="102"/>
      <c r="CVH4111" s="102"/>
      <c r="CVI4111" s="102"/>
      <c r="CVJ4111" s="102"/>
      <c r="CVK4111" s="102"/>
      <c r="CVL4111" s="102"/>
      <c r="CVM4111" s="102"/>
      <c r="CVN4111" s="102"/>
      <c r="CVO4111" s="102"/>
      <c r="CVP4111" s="102"/>
      <c r="CVQ4111" s="102"/>
      <c r="CVR4111" s="102"/>
      <c r="CVS4111" s="102"/>
      <c r="CVT4111" s="102"/>
      <c r="CVU4111" s="102"/>
      <c r="CVV4111" s="102"/>
      <c r="CVW4111" s="102"/>
      <c r="CVX4111" s="102"/>
      <c r="CVY4111" s="102"/>
      <c r="CVZ4111" s="102"/>
      <c r="CWA4111" s="102"/>
      <c r="CWB4111" s="102"/>
      <c r="CWC4111" s="102"/>
      <c r="CWD4111" s="102"/>
      <c r="CWE4111" s="102"/>
      <c r="CWF4111" s="102"/>
      <c r="CWG4111" s="102"/>
      <c r="CWH4111" s="102"/>
      <c r="CWI4111" s="102"/>
      <c r="CWJ4111" s="102"/>
      <c r="CWK4111" s="102"/>
      <c r="CWL4111" s="102"/>
      <c r="CWM4111" s="102"/>
      <c r="CWN4111" s="102"/>
      <c r="CWO4111" s="102"/>
      <c r="CWP4111" s="102"/>
      <c r="CWQ4111" s="102"/>
      <c r="CWR4111" s="102"/>
      <c r="CWS4111" s="102"/>
      <c r="CWT4111" s="102"/>
      <c r="CWU4111" s="102"/>
      <c r="CWV4111" s="102"/>
      <c r="CWW4111" s="102"/>
      <c r="CWX4111" s="102"/>
      <c r="CWY4111" s="102"/>
      <c r="CWZ4111" s="102"/>
      <c r="CXA4111" s="102"/>
      <c r="CXB4111" s="102"/>
      <c r="CXC4111" s="102"/>
      <c r="CXD4111" s="102"/>
      <c r="CXE4111" s="102"/>
      <c r="CXF4111" s="102"/>
      <c r="CXG4111" s="102"/>
      <c r="CXH4111" s="102"/>
      <c r="CXI4111" s="102"/>
      <c r="CXJ4111" s="102"/>
      <c r="CXK4111" s="102"/>
      <c r="CXL4111" s="102"/>
      <c r="CXM4111" s="102"/>
      <c r="CXN4111" s="102"/>
      <c r="CXO4111" s="102"/>
      <c r="CXP4111" s="102"/>
      <c r="CXQ4111" s="102"/>
      <c r="CXR4111" s="102"/>
      <c r="CXS4111" s="102"/>
      <c r="CXT4111" s="102"/>
      <c r="CXU4111" s="102"/>
      <c r="CXV4111" s="102"/>
      <c r="CXW4111" s="102"/>
      <c r="CXX4111" s="102"/>
      <c r="CXY4111" s="102"/>
      <c r="CXZ4111" s="102"/>
      <c r="CYA4111" s="102"/>
      <c r="CYB4111" s="102"/>
      <c r="CYC4111" s="102"/>
      <c r="CYD4111" s="102"/>
      <c r="CYE4111" s="102"/>
      <c r="CYF4111" s="102"/>
      <c r="CYG4111" s="102"/>
      <c r="CYH4111" s="102"/>
      <c r="CYI4111" s="102"/>
      <c r="CYJ4111" s="102"/>
      <c r="CYK4111" s="102"/>
      <c r="CYL4111" s="102"/>
      <c r="CYM4111" s="102"/>
      <c r="CYN4111" s="102"/>
      <c r="CYO4111" s="102"/>
      <c r="CYP4111" s="102"/>
      <c r="CYQ4111" s="102"/>
      <c r="CYR4111" s="102"/>
      <c r="CYS4111" s="102"/>
      <c r="CYT4111" s="102"/>
      <c r="CYU4111" s="102"/>
      <c r="CYV4111" s="102"/>
      <c r="CYW4111" s="102"/>
      <c r="CYX4111" s="102"/>
      <c r="CYY4111" s="102"/>
      <c r="CYZ4111" s="102"/>
      <c r="CZA4111" s="102"/>
      <c r="CZB4111" s="102"/>
      <c r="CZC4111" s="102"/>
      <c r="CZD4111" s="102"/>
      <c r="CZE4111" s="102"/>
      <c r="CZF4111" s="102"/>
      <c r="CZG4111" s="102"/>
      <c r="CZH4111" s="102"/>
      <c r="CZI4111" s="102"/>
      <c r="CZJ4111" s="102"/>
      <c r="CZK4111" s="102"/>
      <c r="CZL4111" s="102"/>
      <c r="CZM4111" s="102"/>
      <c r="CZN4111" s="102"/>
      <c r="CZO4111" s="102"/>
      <c r="CZP4111" s="102"/>
      <c r="CZQ4111" s="102"/>
      <c r="CZR4111" s="102"/>
      <c r="CZS4111" s="102"/>
      <c r="CZT4111" s="102"/>
      <c r="CZU4111" s="102"/>
      <c r="CZV4111" s="102"/>
      <c r="CZW4111" s="102"/>
      <c r="CZX4111" s="102"/>
      <c r="CZY4111" s="102"/>
      <c r="CZZ4111" s="102"/>
      <c r="DAA4111" s="102"/>
      <c r="DAB4111" s="102"/>
      <c r="DAC4111" s="102"/>
      <c r="DAD4111" s="102"/>
      <c r="DAE4111" s="102"/>
      <c r="DAF4111" s="102"/>
      <c r="DAG4111" s="102"/>
      <c r="DAH4111" s="102"/>
      <c r="DAI4111" s="102"/>
      <c r="DAJ4111" s="102"/>
      <c r="DAK4111" s="102"/>
      <c r="DAL4111" s="102"/>
      <c r="DAM4111" s="102"/>
      <c r="DAN4111" s="102"/>
      <c r="DAO4111" s="102"/>
      <c r="DAP4111" s="102"/>
      <c r="DAQ4111" s="102"/>
      <c r="DAR4111" s="102"/>
      <c r="DAS4111" s="102"/>
      <c r="DAT4111" s="102"/>
      <c r="DAU4111" s="102"/>
      <c r="DAV4111" s="102"/>
      <c r="DAW4111" s="102"/>
      <c r="DAX4111" s="102"/>
      <c r="DAY4111" s="102"/>
      <c r="DAZ4111" s="102"/>
      <c r="DBA4111" s="102"/>
      <c r="DBB4111" s="102"/>
      <c r="DBC4111" s="102"/>
      <c r="DBD4111" s="102"/>
      <c r="DBE4111" s="102"/>
      <c r="DBF4111" s="102"/>
      <c r="DBG4111" s="102"/>
      <c r="DBH4111" s="102"/>
      <c r="DBI4111" s="102"/>
      <c r="DBJ4111" s="102"/>
      <c r="DBK4111" s="102"/>
      <c r="DBL4111" s="102"/>
      <c r="DBM4111" s="102"/>
      <c r="DBN4111" s="102"/>
      <c r="DBO4111" s="102"/>
      <c r="DBP4111" s="102"/>
      <c r="DBQ4111" s="102"/>
      <c r="DBR4111" s="102"/>
      <c r="DBS4111" s="102"/>
      <c r="DBT4111" s="102"/>
      <c r="DBU4111" s="102"/>
      <c r="DBV4111" s="102"/>
      <c r="DBW4111" s="102"/>
      <c r="DBX4111" s="102"/>
      <c r="DBY4111" s="102"/>
      <c r="DBZ4111" s="102"/>
      <c r="DCA4111" s="102"/>
      <c r="DCB4111" s="102"/>
      <c r="DCC4111" s="102"/>
      <c r="DCD4111" s="102"/>
      <c r="DCE4111" s="102"/>
      <c r="DCF4111" s="102"/>
      <c r="DCG4111" s="102"/>
      <c r="DCH4111" s="102"/>
      <c r="DCI4111" s="102"/>
      <c r="DCJ4111" s="102"/>
      <c r="DCK4111" s="102"/>
      <c r="DCL4111" s="102"/>
      <c r="DCM4111" s="102"/>
      <c r="DCN4111" s="102"/>
      <c r="DCO4111" s="102"/>
      <c r="DCP4111" s="102"/>
      <c r="DCQ4111" s="102"/>
      <c r="DCR4111" s="102"/>
      <c r="DCS4111" s="102"/>
      <c r="DCT4111" s="102"/>
      <c r="DCU4111" s="102"/>
      <c r="DCV4111" s="102"/>
      <c r="DCW4111" s="102"/>
      <c r="DCX4111" s="102"/>
      <c r="DCY4111" s="102"/>
      <c r="DCZ4111" s="102"/>
      <c r="DDB4111" s="102"/>
      <c r="DDC4111" s="102"/>
      <c r="DDD4111" s="102"/>
      <c r="DDF4111" s="102"/>
      <c r="DDH4111" s="102"/>
      <c r="DDJ4111" s="102"/>
      <c r="DDK4111" s="102"/>
      <c r="DDL4111" s="102"/>
      <c r="DDM4111" s="102"/>
      <c r="DDN4111" s="102"/>
      <c r="DDP4111" s="102"/>
      <c r="DDQ4111" s="102"/>
      <c r="DDR4111" s="102"/>
      <c r="DDS4111" s="102"/>
      <c r="DDT4111" s="102"/>
      <c r="DDU4111" s="102"/>
      <c r="DDV4111" s="102"/>
      <c r="DDW4111" s="102"/>
      <c r="DDX4111" s="102"/>
      <c r="DDY4111" s="102"/>
      <c r="DDZ4111" s="102"/>
      <c r="DEA4111" s="102"/>
      <c r="DEB4111" s="102"/>
      <c r="DEC4111" s="102"/>
      <c r="DED4111" s="102"/>
      <c r="DEE4111" s="102"/>
      <c r="DEF4111" s="102"/>
      <c r="DEG4111" s="102"/>
      <c r="DEH4111" s="102"/>
      <c r="DEI4111" s="102"/>
      <c r="DEJ4111" s="102"/>
      <c r="DEK4111" s="102"/>
      <c r="DEL4111" s="102"/>
      <c r="DEM4111" s="102"/>
      <c r="DEN4111" s="102"/>
      <c r="DEO4111" s="102"/>
      <c r="DEP4111" s="102"/>
      <c r="DEQ4111" s="102"/>
      <c r="DER4111" s="102"/>
      <c r="DES4111" s="102"/>
      <c r="DET4111" s="102"/>
      <c r="DEU4111" s="102"/>
      <c r="DEV4111" s="102"/>
      <c r="DEW4111" s="102"/>
      <c r="DEX4111" s="102"/>
      <c r="DEY4111" s="102"/>
      <c r="DEZ4111" s="102"/>
      <c r="DFA4111" s="102"/>
      <c r="DFB4111" s="102"/>
      <c r="DFC4111" s="102"/>
      <c r="DFD4111" s="102"/>
      <c r="DFE4111" s="102"/>
      <c r="DFF4111" s="102"/>
      <c r="DFG4111" s="102"/>
      <c r="DFH4111" s="102"/>
      <c r="DFI4111" s="102"/>
      <c r="DFJ4111" s="102"/>
      <c r="DFK4111" s="102"/>
      <c r="DFL4111" s="102"/>
      <c r="DFM4111" s="102"/>
      <c r="DFN4111" s="102"/>
      <c r="DFO4111" s="102"/>
      <c r="DFP4111" s="102"/>
      <c r="DFQ4111" s="102"/>
      <c r="DFR4111" s="102"/>
      <c r="DFS4111" s="102"/>
      <c r="DFT4111" s="102"/>
      <c r="DFU4111" s="102"/>
      <c r="DFV4111" s="102"/>
      <c r="DFW4111" s="102"/>
      <c r="DFX4111" s="102"/>
      <c r="DFY4111" s="102"/>
      <c r="DFZ4111" s="102"/>
      <c r="DGA4111" s="102"/>
      <c r="DGB4111" s="102"/>
      <c r="DGC4111" s="102"/>
      <c r="DGD4111" s="102"/>
      <c r="DGE4111" s="102"/>
      <c r="DGF4111" s="102"/>
      <c r="DGG4111" s="102"/>
      <c r="DGH4111" s="102"/>
      <c r="DGI4111" s="102"/>
      <c r="DGJ4111" s="102"/>
      <c r="DGK4111" s="102"/>
      <c r="DGL4111" s="102"/>
      <c r="DGM4111" s="102"/>
      <c r="DGN4111" s="102"/>
      <c r="DGO4111" s="102"/>
      <c r="DGP4111" s="102"/>
      <c r="DGQ4111" s="102"/>
      <c r="DGR4111" s="102"/>
      <c r="DGS4111" s="102"/>
      <c r="DGT4111" s="102"/>
      <c r="DGU4111" s="102"/>
      <c r="DGV4111" s="102"/>
      <c r="DGW4111" s="102"/>
      <c r="DGX4111" s="102"/>
      <c r="DGY4111" s="102"/>
      <c r="DGZ4111" s="102"/>
      <c r="DHA4111" s="102"/>
      <c r="DHB4111" s="102"/>
      <c r="DHC4111" s="102"/>
      <c r="DHD4111" s="102"/>
      <c r="DHE4111" s="102"/>
      <c r="DHF4111" s="102"/>
      <c r="DHG4111" s="102"/>
      <c r="DHH4111" s="102"/>
      <c r="DHI4111" s="102"/>
      <c r="DHJ4111" s="102"/>
      <c r="DHK4111" s="102"/>
      <c r="DHL4111" s="102"/>
      <c r="DHM4111" s="102"/>
      <c r="DHN4111" s="102"/>
      <c r="DHO4111" s="102"/>
      <c r="DHP4111" s="102"/>
      <c r="DHQ4111" s="102"/>
      <c r="DHR4111" s="102"/>
      <c r="DHS4111" s="102"/>
      <c r="DHT4111" s="102"/>
      <c r="DHU4111" s="102"/>
      <c r="DHV4111" s="102"/>
      <c r="DHW4111" s="102"/>
      <c r="DHX4111" s="102"/>
      <c r="DHY4111" s="102"/>
      <c r="DHZ4111" s="102"/>
      <c r="DIA4111" s="102"/>
      <c r="DIB4111" s="102"/>
      <c r="DIC4111" s="102"/>
      <c r="DID4111" s="102"/>
      <c r="DIE4111" s="102"/>
      <c r="DIF4111" s="102"/>
      <c r="DIG4111" s="102"/>
      <c r="DIH4111" s="102"/>
      <c r="DII4111" s="102"/>
      <c r="DIJ4111" s="102"/>
      <c r="DIK4111" s="102"/>
      <c r="DIL4111" s="102"/>
      <c r="DIM4111" s="102"/>
      <c r="DIN4111" s="102"/>
      <c r="DIO4111" s="102"/>
      <c r="DIP4111" s="102"/>
      <c r="DIQ4111" s="102"/>
      <c r="DIR4111" s="102"/>
      <c r="DIS4111" s="102"/>
      <c r="DIT4111" s="102"/>
      <c r="DIU4111" s="102"/>
      <c r="DIV4111" s="102"/>
      <c r="DIW4111" s="102"/>
      <c r="DIX4111" s="102"/>
      <c r="DIY4111" s="102"/>
      <c r="DIZ4111" s="102"/>
      <c r="DJA4111" s="102"/>
      <c r="DJB4111" s="102"/>
      <c r="DJC4111" s="102"/>
      <c r="DJD4111" s="102"/>
      <c r="DJE4111" s="102"/>
      <c r="DJF4111" s="102"/>
      <c r="DJG4111" s="102"/>
      <c r="DJH4111" s="102"/>
      <c r="DJI4111" s="102"/>
      <c r="DJJ4111" s="102"/>
      <c r="DJK4111" s="102"/>
      <c r="DJL4111" s="102"/>
      <c r="DJM4111" s="102"/>
      <c r="DJN4111" s="102"/>
      <c r="DJO4111" s="102"/>
      <c r="DJP4111" s="102"/>
      <c r="DJQ4111" s="102"/>
      <c r="DJR4111" s="102"/>
      <c r="DJS4111" s="102"/>
      <c r="DJT4111" s="102"/>
      <c r="DJU4111" s="102"/>
      <c r="DJV4111" s="102"/>
      <c r="DJW4111" s="102"/>
      <c r="DJX4111" s="102"/>
      <c r="DJY4111" s="102"/>
      <c r="DJZ4111" s="102"/>
      <c r="DKA4111" s="102"/>
      <c r="DKB4111" s="102"/>
      <c r="DKC4111" s="102"/>
      <c r="DKD4111" s="102"/>
      <c r="DKE4111" s="102"/>
      <c r="DKF4111" s="102"/>
      <c r="DKG4111" s="102"/>
      <c r="DKH4111" s="102"/>
      <c r="DKI4111" s="102"/>
      <c r="DKJ4111" s="102"/>
      <c r="DKK4111" s="102"/>
      <c r="DKL4111" s="102"/>
      <c r="DKM4111" s="102"/>
      <c r="DKN4111" s="102"/>
      <c r="DKO4111" s="102"/>
      <c r="DKP4111" s="102"/>
      <c r="DKQ4111" s="102"/>
      <c r="DKR4111" s="102"/>
      <c r="DKS4111" s="102"/>
      <c r="DKT4111" s="102"/>
      <c r="DKU4111" s="102"/>
      <c r="DKV4111" s="102"/>
      <c r="DKW4111" s="102"/>
      <c r="DKX4111" s="102"/>
      <c r="DKY4111" s="102"/>
      <c r="DKZ4111" s="102"/>
      <c r="DLA4111" s="102"/>
      <c r="DLB4111" s="102"/>
      <c r="DLC4111" s="102"/>
      <c r="DLD4111" s="102"/>
      <c r="DLE4111" s="102"/>
      <c r="DLF4111" s="102"/>
      <c r="DLG4111" s="102"/>
      <c r="DLH4111" s="102"/>
      <c r="DLI4111" s="102"/>
      <c r="DLJ4111" s="102"/>
      <c r="DLK4111" s="102"/>
      <c r="DLL4111" s="102"/>
      <c r="DLM4111" s="102"/>
      <c r="DLN4111" s="102"/>
      <c r="DLO4111" s="102"/>
      <c r="DLP4111" s="102"/>
      <c r="DLQ4111" s="102"/>
      <c r="DLR4111" s="102"/>
      <c r="DLS4111" s="102"/>
      <c r="DLT4111" s="102"/>
      <c r="DLU4111" s="102"/>
      <c r="DLV4111" s="102"/>
      <c r="DLW4111" s="102"/>
      <c r="DLX4111" s="102"/>
      <c r="DLY4111" s="102"/>
      <c r="DLZ4111" s="102"/>
      <c r="DMA4111" s="102"/>
      <c r="DMB4111" s="102"/>
      <c r="DMC4111" s="102"/>
      <c r="DMD4111" s="102"/>
      <c r="DME4111" s="102"/>
      <c r="DMF4111" s="102"/>
      <c r="DMG4111" s="102"/>
      <c r="DMH4111" s="102"/>
      <c r="DMI4111" s="102"/>
      <c r="DMJ4111" s="102"/>
      <c r="DMK4111" s="102"/>
      <c r="DML4111" s="102"/>
      <c r="DMM4111" s="102"/>
      <c r="DMN4111" s="102"/>
      <c r="DMO4111" s="102"/>
      <c r="DMP4111" s="102"/>
      <c r="DMQ4111" s="102"/>
      <c r="DMR4111" s="102"/>
      <c r="DMS4111" s="102"/>
      <c r="DMT4111" s="102"/>
      <c r="DMU4111" s="102"/>
      <c r="DMV4111" s="102"/>
      <c r="DMX4111" s="102"/>
      <c r="DMY4111" s="102"/>
      <c r="DMZ4111" s="102"/>
      <c r="DNB4111" s="102"/>
      <c r="DND4111" s="102"/>
      <c r="DNF4111" s="102"/>
      <c r="DNG4111" s="102"/>
      <c r="DNH4111" s="102"/>
      <c r="DNI4111" s="102"/>
      <c r="DNJ4111" s="102"/>
      <c r="DNL4111" s="102"/>
      <c r="DNM4111" s="102"/>
      <c r="DNN4111" s="102"/>
      <c r="DNO4111" s="102"/>
      <c r="DNP4111" s="102"/>
      <c r="DNQ4111" s="102"/>
      <c r="DNR4111" s="102"/>
      <c r="DNS4111" s="102"/>
      <c r="DNT4111" s="102"/>
      <c r="DNU4111" s="102"/>
      <c r="DNV4111" s="102"/>
      <c r="DNW4111" s="102"/>
      <c r="DNX4111" s="102"/>
      <c r="DNY4111" s="102"/>
      <c r="DNZ4111" s="102"/>
      <c r="DOA4111" s="102"/>
      <c r="DOB4111" s="102"/>
      <c r="DOC4111" s="102"/>
      <c r="DOD4111" s="102"/>
      <c r="DOE4111" s="102"/>
      <c r="DOF4111" s="102"/>
      <c r="DOG4111" s="102"/>
      <c r="DOH4111" s="102"/>
      <c r="DOI4111" s="102"/>
      <c r="DOJ4111" s="102"/>
      <c r="DOK4111" s="102"/>
      <c r="DOL4111" s="102"/>
      <c r="DOM4111" s="102"/>
      <c r="DON4111" s="102"/>
      <c r="DOO4111" s="102"/>
      <c r="DOP4111" s="102"/>
      <c r="DOQ4111" s="102"/>
      <c r="DOR4111" s="102"/>
      <c r="DOS4111" s="102"/>
      <c r="DOT4111" s="102"/>
      <c r="DOU4111" s="102"/>
      <c r="DOV4111" s="102"/>
      <c r="DOW4111" s="102"/>
      <c r="DOX4111" s="102"/>
      <c r="DOY4111" s="102"/>
      <c r="DOZ4111" s="102"/>
      <c r="DPA4111" s="102"/>
      <c r="DPB4111" s="102"/>
      <c r="DPC4111" s="102"/>
      <c r="DPD4111" s="102"/>
      <c r="DPE4111" s="102"/>
      <c r="DPF4111" s="102"/>
      <c r="DPG4111" s="102"/>
      <c r="DPH4111" s="102"/>
      <c r="DPI4111" s="102"/>
      <c r="DPJ4111" s="102"/>
      <c r="DPK4111" s="102"/>
      <c r="DPL4111" s="102"/>
      <c r="DPM4111" s="102"/>
      <c r="DPN4111" s="102"/>
      <c r="DPO4111" s="102"/>
      <c r="DPP4111" s="102"/>
      <c r="DPQ4111" s="102"/>
      <c r="DPR4111" s="102"/>
      <c r="DPS4111" s="102"/>
      <c r="DPT4111" s="102"/>
      <c r="DPU4111" s="102"/>
      <c r="DPV4111" s="102"/>
      <c r="DPW4111" s="102"/>
      <c r="DPX4111" s="102"/>
      <c r="DPY4111" s="102"/>
      <c r="DPZ4111" s="102"/>
      <c r="DQA4111" s="102"/>
      <c r="DQB4111" s="102"/>
      <c r="DQC4111" s="102"/>
      <c r="DQD4111" s="102"/>
      <c r="DQE4111" s="102"/>
      <c r="DQF4111" s="102"/>
      <c r="DQG4111" s="102"/>
      <c r="DQH4111" s="102"/>
      <c r="DQI4111" s="102"/>
      <c r="DQJ4111" s="102"/>
      <c r="DQK4111" s="102"/>
      <c r="DQL4111" s="102"/>
      <c r="DQM4111" s="102"/>
      <c r="DQN4111" s="102"/>
      <c r="DQO4111" s="102"/>
      <c r="DQP4111" s="102"/>
      <c r="DQQ4111" s="102"/>
      <c r="DQR4111" s="102"/>
      <c r="DQS4111" s="102"/>
      <c r="DQT4111" s="102"/>
      <c r="DQU4111" s="102"/>
      <c r="DQV4111" s="102"/>
      <c r="DQW4111" s="102"/>
      <c r="DQX4111" s="102"/>
      <c r="DQY4111" s="102"/>
      <c r="DQZ4111" s="102"/>
      <c r="DRA4111" s="102"/>
      <c r="DRB4111" s="102"/>
      <c r="DRC4111" s="102"/>
      <c r="DRD4111" s="102"/>
      <c r="DRE4111" s="102"/>
      <c r="DRF4111" s="102"/>
      <c r="DRG4111" s="102"/>
      <c r="DRH4111" s="102"/>
      <c r="DRI4111" s="102"/>
      <c r="DRJ4111" s="102"/>
      <c r="DRK4111" s="102"/>
      <c r="DRL4111" s="102"/>
      <c r="DRM4111" s="102"/>
      <c r="DRN4111" s="102"/>
      <c r="DRO4111" s="102"/>
      <c r="DRP4111" s="102"/>
      <c r="DRQ4111" s="102"/>
      <c r="DRR4111" s="102"/>
      <c r="DRS4111" s="102"/>
      <c r="DRT4111" s="102"/>
      <c r="DRU4111" s="102"/>
      <c r="DRV4111" s="102"/>
      <c r="DRW4111" s="102"/>
      <c r="DRX4111" s="102"/>
      <c r="DRY4111" s="102"/>
      <c r="DRZ4111" s="102"/>
      <c r="DSA4111" s="102"/>
      <c r="DSB4111" s="102"/>
      <c r="DSC4111" s="102"/>
      <c r="DSD4111" s="102"/>
      <c r="DSE4111" s="102"/>
      <c r="DSF4111" s="102"/>
      <c r="DSG4111" s="102"/>
      <c r="DSH4111" s="102"/>
      <c r="DSI4111" s="102"/>
      <c r="DSJ4111" s="102"/>
      <c r="DSK4111" s="102"/>
      <c r="DSL4111" s="102"/>
      <c r="DSM4111" s="102"/>
      <c r="DSN4111" s="102"/>
      <c r="DSO4111" s="102"/>
      <c r="DSP4111" s="102"/>
      <c r="DSQ4111" s="102"/>
      <c r="DSR4111" s="102"/>
      <c r="DSS4111" s="102"/>
      <c r="DST4111" s="102"/>
      <c r="DSU4111" s="102"/>
      <c r="DSV4111" s="102"/>
      <c r="DSW4111" s="102"/>
      <c r="DSX4111" s="102"/>
      <c r="DSY4111" s="102"/>
      <c r="DSZ4111" s="102"/>
      <c r="DTA4111" s="102"/>
      <c r="DTB4111" s="102"/>
      <c r="DTC4111" s="102"/>
      <c r="DTD4111" s="102"/>
      <c r="DTE4111" s="102"/>
      <c r="DTF4111" s="102"/>
      <c r="DTG4111" s="102"/>
      <c r="DTH4111" s="102"/>
      <c r="DTI4111" s="102"/>
      <c r="DTJ4111" s="102"/>
      <c r="DTK4111" s="102"/>
      <c r="DTL4111" s="102"/>
      <c r="DTM4111" s="102"/>
      <c r="DTN4111" s="102"/>
      <c r="DTO4111" s="102"/>
      <c r="DTP4111" s="102"/>
      <c r="DTQ4111" s="102"/>
      <c r="DTR4111" s="102"/>
      <c r="DTS4111" s="102"/>
      <c r="DTT4111" s="102"/>
      <c r="DTU4111" s="102"/>
      <c r="DTV4111" s="102"/>
      <c r="DTW4111" s="102"/>
      <c r="DTX4111" s="102"/>
      <c r="DTY4111" s="102"/>
      <c r="DTZ4111" s="102"/>
      <c r="DUA4111" s="102"/>
      <c r="DUB4111" s="102"/>
      <c r="DUC4111" s="102"/>
      <c r="DUD4111" s="102"/>
      <c r="DUE4111" s="102"/>
      <c r="DUF4111" s="102"/>
      <c r="DUG4111" s="102"/>
      <c r="DUH4111" s="102"/>
      <c r="DUI4111" s="102"/>
      <c r="DUJ4111" s="102"/>
      <c r="DUK4111" s="102"/>
      <c r="DUL4111" s="102"/>
      <c r="DUM4111" s="102"/>
      <c r="DUN4111" s="102"/>
      <c r="DUO4111" s="102"/>
      <c r="DUP4111" s="102"/>
      <c r="DUQ4111" s="102"/>
      <c r="DUR4111" s="102"/>
      <c r="DUS4111" s="102"/>
      <c r="DUT4111" s="102"/>
      <c r="DUU4111" s="102"/>
      <c r="DUV4111" s="102"/>
      <c r="DUW4111" s="102"/>
      <c r="DUX4111" s="102"/>
      <c r="DUY4111" s="102"/>
      <c r="DUZ4111" s="102"/>
      <c r="DVA4111" s="102"/>
      <c r="DVB4111" s="102"/>
      <c r="DVC4111" s="102"/>
      <c r="DVD4111" s="102"/>
      <c r="DVE4111" s="102"/>
      <c r="DVF4111" s="102"/>
      <c r="DVG4111" s="102"/>
      <c r="DVH4111" s="102"/>
      <c r="DVI4111" s="102"/>
      <c r="DVJ4111" s="102"/>
      <c r="DVK4111" s="102"/>
      <c r="DVL4111" s="102"/>
      <c r="DVM4111" s="102"/>
      <c r="DVN4111" s="102"/>
      <c r="DVO4111" s="102"/>
      <c r="DVP4111" s="102"/>
      <c r="DVQ4111" s="102"/>
      <c r="DVR4111" s="102"/>
      <c r="DVS4111" s="102"/>
      <c r="DVT4111" s="102"/>
      <c r="DVU4111" s="102"/>
      <c r="DVV4111" s="102"/>
      <c r="DVW4111" s="102"/>
      <c r="DVX4111" s="102"/>
      <c r="DVY4111" s="102"/>
      <c r="DVZ4111" s="102"/>
      <c r="DWA4111" s="102"/>
      <c r="DWB4111" s="102"/>
      <c r="DWC4111" s="102"/>
      <c r="DWD4111" s="102"/>
      <c r="DWE4111" s="102"/>
      <c r="DWF4111" s="102"/>
      <c r="DWG4111" s="102"/>
      <c r="DWH4111" s="102"/>
      <c r="DWI4111" s="102"/>
      <c r="DWJ4111" s="102"/>
      <c r="DWK4111" s="102"/>
      <c r="DWL4111" s="102"/>
      <c r="DWM4111" s="102"/>
      <c r="DWN4111" s="102"/>
      <c r="DWO4111" s="102"/>
      <c r="DWP4111" s="102"/>
      <c r="DWQ4111" s="102"/>
      <c r="DWR4111" s="102"/>
      <c r="DWT4111" s="102"/>
      <c r="DWU4111" s="102"/>
      <c r="DWV4111" s="102"/>
      <c r="DWX4111" s="102"/>
      <c r="DWZ4111" s="102"/>
      <c r="DXB4111" s="102"/>
      <c r="DXC4111" s="102"/>
      <c r="DXD4111" s="102"/>
      <c r="DXE4111" s="102"/>
      <c r="DXF4111" s="102"/>
      <c r="DXH4111" s="102"/>
      <c r="DXI4111" s="102"/>
      <c r="DXJ4111" s="102"/>
      <c r="DXK4111" s="102"/>
      <c r="DXL4111" s="102"/>
      <c r="DXM4111" s="102"/>
      <c r="DXN4111" s="102"/>
      <c r="DXO4111" s="102"/>
      <c r="DXP4111" s="102"/>
      <c r="DXQ4111" s="102"/>
      <c r="DXR4111" s="102"/>
      <c r="DXS4111" s="102"/>
      <c r="DXT4111" s="102"/>
      <c r="DXU4111" s="102"/>
      <c r="DXV4111" s="102"/>
      <c r="DXW4111" s="102"/>
      <c r="DXX4111" s="102"/>
      <c r="DXY4111" s="102"/>
      <c r="DXZ4111" s="102"/>
      <c r="DYA4111" s="102"/>
      <c r="DYB4111" s="102"/>
      <c r="DYC4111" s="102"/>
      <c r="DYD4111" s="102"/>
      <c r="DYE4111" s="102"/>
      <c r="DYF4111" s="102"/>
      <c r="DYG4111" s="102"/>
      <c r="DYH4111" s="102"/>
      <c r="DYI4111" s="102"/>
      <c r="DYJ4111" s="102"/>
      <c r="DYK4111" s="102"/>
      <c r="DYL4111" s="102"/>
      <c r="DYM4111" s="102"/>
      <c r="DYN4111" s="102"/>
      <c r="DYO4111" s="102"/>
      <c r="DYP4111" s="102"/>
      <c r="DYQ4111" s="102"/>
      <c r="DYR4111" s="102"/>
      <c r="DYS4111" s="102"/>
      <c r="DYT4111" s="102"/>
      <c r="DYU4111" s="102"/>
      <c r="DYV4111" s="102"/>
      <c r="DYW4111" s="102"/>
      <c r="DYX4111" s="102"/>
      <c r="DYY4111" s="102"/>
      <c r="DYZ4111" s="102"/>
      <c r="DZA4111" s="102"/>
      <c r="DZB4111" s="102"/>
      <c r="DZC4111" s="102"/>
      <c r="DZD4111" s="102"/>
      <c r="DZE4111" s="102"/>
      <c r="DZF4111" s="102"/>
      <c r="DZG4111" s="102"/>
      <c r="DZH4111" s="102"/>
      <c r="DZI4111" s="102"/>
      <c r="DZJ4111" s="102"/>
      <c r="DZK4111" s="102"/>
      <c r="DZL4111" s="102"/>
      <c r="DZM4111" s="102"/>
      <c r="DZN4111" s="102"/>
      <c r="DZO4111" s="102"/>
      <c r="DZP4111" s="102"/>
      <c r="DZQ4111" s="102"/>
      <c r="DZR4111" s="102"/>
      <c r="DZS4111" s="102"/>
      <c r="DZT4111" s="102"/>
      <c r="DZU4111" s="102"/>
      <c r="DZV4111" s="102"/>
      <c r="DZW4111" s="102"/>
      <c r="DZX4111" s="102"/>
      <c r="DZY4111" s="102"/>
      <c r="DZZ4111" s="102"/>
      <c r="EAA4111" s="102"/>
      <c r="EAB4111" s="102"/>
      <c r="EAC4111" s="102"/>
      <c r="EAD4111" s="102"/>
      <c r="EAE4111" s="102"/>
      <c r="EAF4111" s="102"/>
      <c r="EAG4111" s="102"/>
      <c r="EAH4111" s="102"/>
      <c r="EAI4111" s="102"/>
      <c r="EAJ4111" s="102"/>
      <c r="EAK4111" s="102"/>
      <c r="EAL4111" s="102"/>
      <c r="EAM4111" s="102"/>
      <c r="EAN4111" s="102"/>
      <c r="EAO4111" s="102"/>
      <c r="EAP4111" s="102"/>
      <c r="EAQ4111" s="102"/>
      <c r="EAR4111" s="102"/>
      <c r="EAS4111" s="102"/>
      <c r="EAT4111" s="102"/>
      <c r="EAU4111" s="102"/>
      <c r="EAV4111" s="102"/>
      <c r="EAW4111" s="102"/>
      <c r="EAX4111" s="102"/>
      <c r="EAY4111" s="102"/>
      <c r="EAZ4111" s="102"/>
      <c r="EBA4111" s="102"/>
      <c r="EBB4111" s="102"/>
      <c r="EBC4111" s="102"/>
      <c r="EBD4111" s="102"/>
      <c r="EBE4111" s="102"/>
      <c r="EBF4111" s="102"/>
      <c r="EBG4111" s="102"/>
      <c r="EBH4111" s="102"/>
      <c r="EBI4111" s="102"/>
      <c r="EBJ4111" s="102"/>
      <c r="EBK4111" s="102"/>
      <c r="EBL4111" s="102"/>
      <c r="EBM4111" s="102"/>
      <c r="EBN4111" s="102"/>
      <c r="EBO4111" s="102"/>
      <c r="EBP4111" s="102"/>
      <c r="EBQ4111" s="102"/>
      <c r="EBR4111" s="102"/>
      <c r="EBS4111" s="102"/>
      <c r="EBT4111" s="102"/>
      <c r="EBU4111" s="102"/>
      <c r="EBV4111" s="102"/>
      <c r="EBW4111" s="102"/>
      <c r="EBX4111" s="102"/>
      <c r="EBY4111" s="102"/>
      <c r="EBZ4111" s="102"/>
      <c r="ECA4111" s="102"/>
      <c r="ECB4111" s="102"/>
      <c r="ECC4111" s="102"/>
      <c r="ECD4111" s="102"/>
      <c r="ECE4111" s="102"/>
      <c r="ECF4111" s="102"/>
      <c r="ECG4111" s="102"/>
      <c r="ECH4111" s="102"/>
      <c r="ECI4111" s="102"/>
      <c r="ECJ4111" s="102"/>
      <c r="ECK4111" s="102"/>
      <c r="ECL4111" s="102"/>
      <c r="ECM4111" s="102"/>
      <c r="ECN4111" s="102"/>
      <c r="ECO4111" s="102"/>
      <c r="ECP4111" s="102"/>
      <c r="ECQ4111" s="102"/>
      <c r="ECR4111" s="102"/>
      <c r="ECS4111" s="102"/>
      <c r="ECT4111" s="102"/>
      <c r="ECU4111" s="102"/>
      <c r="ECV4111" s="102"/>
      <c r="ECW4111" s="102"/>
      <c r="ECX4111" s="102"/>
      <c r="ECY4111" s="102"/>
      <c r="ECZ4111" s="102"/>
      <c r="EDA4111" s="102"/>
      <c r="EDB4111" s="102"/>
      <c r="EDC4111" s="102"/>
      <c r="EDD4111" s="102"/>
      <c r="EDE4111" s="102"/>
      <c r="EDF4111" s="102"/>
      <c r="EDG4111" s="102"/>
      <c r="EDH4111" s="102"/>
      <c r="EDI4111" s="102"/>
      <c r="EDJ4111" s="102"/>
      <c r="EDK4111" s="102"/>
      <c r="EDL4111" s="102"/>
      <c r="EDM4111" s="102"/>
      <c r="EDN4111" s="102"/>
      <c r="EDO4111" s="102"/>
      <c r="EDP4111" s="102"/>
      <c r="EDQ4111" s="102"/>
      <c r="EDR4111" s="102"/>
      <c r="EDS4111" s="102"/>
      <c r="EDT4111" s="102"/>
      <c r="EDU4111" s="102"/>
      <c r="EDV4111" s="102"/>
      <c r="EDW4111" s="102"/>
      <c r="EDX4111" s="102"/>
      <c r="EDY4111" s="102"/>
      <c r="EDZ4111" s="102"/>
      <c r="EEA4111" s="102"/>
      <c r="EEB4111" s="102"/>
      <c r="EEC4111" s="102"/>
      <c r="EED4111" s="102"/>
      <c r="EEE4111" s="102"/>
      <c r="EEF4111" s="102"/>
      <c r="EEG4111" s="102"/>
      <c r="EEH4111" s="102"/>
      <c r="EEI4111" s="102"/>
      <c r="EEJ4111" s="102"/>
      <c r="EEK4111" s="102"/>
      <c r="EEL4111" s="102"/>
      <c r="EEM4111" s="102"/>
      <c r="EEN4111" s="102"/>
      <c r="EEO4111" s="102"/>
      <c r="EEP4111" s="102"/>
      <c r="EEQ4111" s="102"/>
      <c r="EER4111" s="102"/>
      <c r="EES4111" s="102"/>
      <c r="EET4111" s="102"/>
      <c r="EEU4111" s="102"/>
      <c r="EEV4111" s="102"/>
      <c r="EEW4111" s="102"/>
      <c r="EEX4111" s="102"/>
      <c r="EEY4111" s="102"/>
      <c r="EEZ4111" s="102"/>
      <c r="EFA4111" s="102"/>
      <c r="EFB4111" s="102"/>
      <c r="EFC4111" s="102"/>
      <c r="EFD4111" s="102"/>
      <c r="EFE4111" s="102"/>
      <c r="EFF4111" s="102"/>
      <c r="EFG4111" s="102"/>
      <c r="EFH4111" s="102"/>
      <c r="EFI4111" s="102"/>
      <c r="EFJ4111" s="102"/>
      <c r="EFK4111" s="102"/>
      <c r="EFL4111" s="102"/>
      <c r="EFM4111" s="102"/>
      <c r="EFN4111" s="102"/>
      <c r="EFO4111" s="102"/>
      <c r="EFP4111" s="102"/>
      <c r="EFQ4111" s="102"/>
      <c r="EFR4111" s="102"/>
      <c r="EFS4111" s="102"/>
      <c r="EFT4111" s="102"/>
      <c r="EFU4111" s="102"/>
      <c r="EFV4111" s="102"/>
      <c r="EFW4111" s="102"/>
      <c r="EFX4111" s="102"/>
      <c r="EFY4111" s="102"/>
      <c r="EFZ4111" s="102"/>
      <c r="EGA4111" s="102"/>
      <c r="EGB4111" s="102"/>
      <c r="EGC4111" s="102"/>
      <c r="EGD4111" s="102"/>
      <c r="EGE4111" s="102"/>
      <c r="EGF4111" s="102"/>
      <c r="EGG4111" s="102"/>
      <c r="EGH4111" s="102"/>
      <c r="EGI4111" s="102"/>
      <c r="EGJ4111" s="102"/>
      <c r="EGK4111" s="102"/>
      <c r="EGL4111" s="102"/>
      <c r="EGM4111" s="102"/>
      <c r="EGN4111" s="102"/>
      <c r="EGP4111" s="102"/>
      <c r="EGQ4111" s="102"/>
      <c r="EGR4111" s="102"/>
      <c r="EGT4111" s="102"/>
      <c r="EGV4111" s="102"/>
      <c r="EGX4111" s="102"/>
      <c r="EGY4111" s="102"/>
      <c r="EGZ4111" s="102"/>
      <c r="EHA4111" s="102"/>
      <c r="EHB4111" s="102"/>
      <c r="EHD4111" s="102"/>
      <c r="EHE4111" s="102"/>
      <c r="EHF4111" s="102"/>
      <c r="EHG4111" s="102"/>
      <c r="EHH4111" s="102"/>
      <c r="EHI4111" s="102"/>
      <c r="EHJ4111" s="102"/>
      <c r="EHK4111" s="102"/>
      <c r="EHL4111" s="102"/>
      <c r="EHM4111" s="102"/>
      <c r="EHN4111" s="102"/>
      <c r="EHO4111" s="102"/>
      <c r="EHP4111" s="102"/>
      <c r="EHQ4111" s="102"/>
      <c r="EHR4111" s="102"/>
      <c r="EHS4111" s="102"/>
      <c r="EHT4111" s="102"/>
      <c r="EHU4111" s="102"/>
      <c r="EHV4111" s="102"/>
      <c r="EHW4111" s="102"/>
      <c r="EHX4111" s="102"/>
      <c r="EHY4111" s="102"/>
      <c r="EHZ4111" s="102"/>
      <c r="EIA4111" s="102"/>
      <c r="EIB4111" s="102"/>
      <c r="EIC4111" s="102"/>
      <c r="EID4111" s="102"/>
      <c r="EIE4111" s="102"/>
      <c r="EIF4111" s="102"/>
      <c r="EIG4111" s="102"/>
      <c r="EIH4111" s="102"/>
      <c r="EII4111" s="102"/>
      <c r="EIJ4111" s="102"/>
      <c r="EIK4111" s="102"/>
      <c r="EIL4111" s="102"/>
      <c r="EIM4111" s="102"/>
      <c r="EIN4111" s="102"/>
      <c r="EIO4111" s="102"/>
      <c r="EIP4111" s="102"/>
      <c r="EIQ4111" s="102"/>
      <c r="EIR4111" s="102"/>
      <c r="EIS4111" s="102"/>
      <c r="EIT4111" s="102"/>
      <c r="EIU4111" s="102"/>
      <c r="EIV4111" s="102"/>
      <c r="EIW4111" s="102"/>
      <c r="EIX4111" s="102"/>
      <c r="EIY4111" s="102"/>
      <c r="EIZ4111" s="102"/>
      <c r="EJA4111" s="102"/>
      <c r="EJB4111" s="102"/>
      <c r="EJC4111" s="102"/>
      <c r="EJD4111" s="102"/>
      <c r="EJE4111" s="102"/>
      <c r="EJF4111" s="102"/>
      <c r="EJG4111" s="102"/>
      <c r="EJH4111" s="102"/>
      <c r="EJI4111" s="102"/>
      <c r="EJJ4111" s="102"/>
      <c r="EJK4111" s="102"/>
      <c r="EJL4111" s="102"/>
      <c r="EJM4111" s="102"/>
      <c r="EJN4111" s="102"/>
      <c r="EJO4111" s="102"/>
      <c r="EJP4111" s="102"/>
      <c r="EJQ4111" s="102"/>
      <c r="EJR4111" s="102"/>
      <c r="EJS4111" s="102"/>
      <c r="EJT4111" s="102"/>
      <c r="EJU4111" s="102"/>
      <c r="EJV4111" s="102"/>
      <c r="EJW4111" s="102"/>
      <c r="EJX4111" s="102"/>
      <c r="EJY4111" s="102"/>
      <c r="EJZ4111" s="102"/>
      <c r="EKA4111" s="102"/>
      <c r="EKB4111" s="102"/>
      <c r="EKC4111" s="102"/>
      <c r="EKD4111" s="102"/>
      <c r="EKE4111" s="102"/>
      <c r="EKF4111" s="102"/>
      <c r="EKG4111" s="102"/>
      <c r="EKH4111" s="102"/>
      <c r="EKI4111" s="102"/>
      <c r="EKJ4111" s="102"/>
      <c r="EKK4111" s="102"/>
      <c r="EKL4111" s="102"/>
      <c r="EKM4111" s="102"/>
      <c r="EKN4111" s="102"/>
      <c r="EKO4111" s="102"/>
      <c r="EKP4111" s="102"/>
      <c r="EKQ4111" s="102"/>
      <c r="EKR4111" s="102"/>
      <c r="EKS4111" s="102"/>
      <c r="EKT4111" s="102"/>
      <c r="EKU4111" s="102"/>
      <c r="EKV4111" s="102"/>
      <c r="EKW4111" s="102"/>
      <c r="EKX4111" s="102"/>
      <c r="EKY4111" s="102"/>
      <c r="EKZ4111" s="102"/>
      <c r="ELA4111" s="102"/>
      <c r="ELB4111" s="102"/>
      <c r="ELC4111" s="102"/>
      <c r="ELD4111" s="102"/>
      <c r="ELE4111" s="102"/>
      <c r="ELF4111" s="102"/>
      <c r="ELG4111" s="102"/>
      <c r="ELH4111" s="102"/>
      <c r="ELI4111" s="102"/>
      <c r="ELJ4111" s="102"/>
      <c r="ELK4111" s="102"/>
      <c r="ELL4111" s="102"/>
      <c r="ELM4111" s="102"/>
      <c r="ELN4111" s="102"/>
      <c r="ELO4111" s="102"/>
      <c r="ELP4111" s="102"/>
      <c r="ELQ4111" s="102"/>
      <c r="ELR4111" s="102"/>
      <c r="ELS4111" s="102"/>
      <c r="ELT4111" s="102"/>
      <c r="ELU4111" s="102"/>
      <c r="ELV4111" s="102"/>
      <c r="ELW4111" s="102"/>
      <c r="ELX4111" s="102"/>
      <c r="ELY4111" s="102"/>
      <c r="ELZ4111" s="102"/>
      <c r="EMA4111" s="102"/>
      <c r="EMB4111" s="102"/>
      <c r="EMC4111" s="102"/>
      <c r="EMD4111" s="102"/>
      <c r="EME4111" s="102"/>
      <c r="EMF4111" s="102"/>
      <c r="EMG4111" s="102"/>
      <c r="EMH4111" s="102"/>
      <c r="EMI4111" s="102"/>
      <c r="EMJ4111" s="102"/>
      <c r="EMK4111" s="102"/>
      <c r="EML4111" s="102"/>
      <c r="EMM4111" s="102"/>
      <c r="EMN4111" s="102"/>
      <c r="EMO4111" s="102"/>
      <c r="EMP4111" s="102"/>
      <c r="EMQ4111" s="102"/>
      <c r="EMR4111" s="102"/>
      <c r="EMS4111" s="102"/>
      <c r="EMT4111" s="102"/>
      <c r="EMU4111" s="102"/>
      <c r="EMV4111" s="102"/>
      <c r="EMW4111" s="102"/>
      <c r="EMX4111" s="102"/>
      <c r="EMY4111" s="102"/>
      <c r="EMZ4111" s="102"/>
      <c r="ENA4111" s="102"/>
      <c r="ENB4111" s="102"/>
      <c r="ENC4111" s="102"/>
      <c r="END4111" s="102"/>
      <c r="ENE4111" s="102"/>
      <c r="ENF4111" s="102"/>
      <c r="ENG4111" s="102"/>
      <c r="ENH4111" s="102"/>
      <c r="ENI4111" s="102"/>
      <c r="ENJ4111" s="102"/>
      <c r="ENK4111" s="102"/>
      <c r="ENL4111" s="102"/>
      <c r="ENM4111" s="102"/>
      <c r="ENN4111" s="102"/>
      <c r="ENO4111" s="102"/>
      <c r="ENP4111" s="102"/>
      <c r="ENQ4111" s="102"/>
      <c r="ENR4111" s="102"/>
      <c r="ENS4111" s="102"/>
      <c r="ENT4111" s="102"/>
      <c r="ENU4111" s="102"/>
      <c r="ENV4111" s="102"/>
      <c r="ENW4111" s="102"/>
      <c r="ENX4111" s="102"/>
      <c r="ENY4111" s="102"/>
      <c r="ENZ4111" s="102"/>
      <c r="EOA4111" s="102"/>
      <c r="EOB4111" s="102"/>
      <c r="EOC4111" s="102"/>
      <c r="EOD4111" s="102"/>
      <c r="EOE4111" s="102"/>
      <c r="EOF4111" s="102"/>
      <c r="EOG4111" s="102"/>
      <c r="EOH4111" s="102"/>
      <c r="EOI4111" s="102"/>
      <c r="EOJ4111" s="102"/>
      <c r="EOK4111" s="102"/>
      <c r="EOL4111" s="102"/>
      <c r="EOM4111" s="102"/>
      <c r="EON4111" s="102"/>
      <c r="EOO4111" s="102"/>
      <c r="EOP4111" s="102"/>
      <c r="EOQ4111" s="102"/>
      <c r="EOR4111" s="102"/>
      <c r="EOS4111" s="102"/>
      <c r="EOT4111" s="102"/>
      <c r="EOU4111" s="102"/>
      <c r="EOV4111" s="102"/>
      <c r="EOW4111" s="102"/>
      <c r="EOX4111" s="102"/>
      <c r="EOY4111" s="102"/>
      <c r="EOZ4111" s="102"/>
      <c r="EPA4111" s="102"/>
      <c r="EPB4111" s="102"/>
      <c r="EPC4111" s="102"/>
      <c r="EPD4111" s="102"/>
      <c r="EPE4111" s="102"/>
      <c r="EPF4111" s="102"/>
      <c r="EPG4111" s="102"/>
      <c r="EPH4111" s="102"/>
      <c r="EPI4111" s="102"/>
      <c r="EPJ4111" s="102"/>
      <c r="EPK4111" s="102"/>
      <c r="EPL4111" s="102"/>
      <c r="EPM4111" s="102"/>
      <c r="EPN4111" s="102"/>
      <c r="EPO4111" s="102"/>
      <c r="EPP4111" s="102"/>
      <c r="EPQ4111" s="102"/>
      <c r="EPR4111" s="102"/>
      <c r="EPS4111" s="102"/>
      <c r="EPT4111" s="102"/>
      <c r="EPU4111" s="102"/>
      <c r="EPV4111" s="102"/>
      <c r="EPW4111" s="102"/>
      <c r="EPX4111" s="102"/>
      <c r="EPY4111" s="102"/>
      <c r="EPZ4111" s="102"/>
      <c r="EQA4111" s="102"/>
      <c r="EQB4111" s="102"/>
      <c r="EQC4111" s="102"/>
      <c r="EQD4111" s="102"/>
      <c r="EQE4111" s="102"/>
      <c r="EQF4111" s="102"/>
      <c r="EQG4111" s="102"/>
      <c r="EQH4111" s="102"/>
      <c r="EQI4111" s="102"/>
      <c r="EQJ4111" s="102"/>
      <c r="EQL4111" s="102"/>
      <c r="EQM4111" s="102"/>
      <c r="EQN4111" s="102"/>
      <c r="EQP4111" s="102"/>
      <c r="EQR4111" s="102"/>
      <c r="EQT4111" s="102"/>
      <c r="EQU4111" s="102"/>
      <c r="EQV4111" s="102"/>
      <c r="EQW4111" s="102"/>
      <c r="EQX4111" s="102"/>
      <c r="EQZ4111" s="102"/>
      <c r="ERA4111" s="102"/>
      <c r="ERB4111" s="102"/>
      <c r="ERC4111" s="102"/>
      <c r="ERD4111" s="102"/>
      <c r="ERE4111" s="102"/>
      <c r="ERF4111" s="102"/>
      <c r="ERG4111" s="102"/>
      <c r="ERH4111" s="102"/>
      <c r="ERI4111" s="102"/>
      <c r="ERJ4111" s="102"/>
      <c r="ERK4111" s="102"/>
      <c r="ERL4111" s="102"/>
      <c r="ERM4111" s="102"/>
      <c r="ERN4111" s="102"/>
      <c r="ERO4111" s="102"/>
      <c r="ERP4111" s="102"/>
      <c r="ERQ4111" s="102"/>
      <c r="ERR4111" s="102"/>
      <c r="ERS4111" s="102"/>
      <c r="ERT4111" s="102"/>
      <c r="ERU4111" s="102"/>
      <c r="ERV4111" s="102"/>
      <c r="ERW4111" s="102"/>
      <c r="ERX4111" s="102"/>
      <c r="ERY4111" s="102"/>
      <c r="ERZ4111" s="102"/>
      <c r="ESA4111" s="102"/>
      <c r="ESB4111" s="102"/>
      <c r="ESC4111" s="102"/>
      <c r="ESD4111" s="102"/>
      <c r="ESE4111" s="102"/>
      <c r="ESF4111" s="102"/>
      <c r="ESG4111" s="102"/>
      <c r="ESH4111" s="102"/>
      <c r="ESI4111" s="102"/>
      <c r="ESJ4111" s="102"/>
      <c r="ESK4111" s="102"/>
      <c r="ESL4111" s="102"/>
      <c r="ESM4111" s="102"/>
      <c r="ESN4111" s="102"/>
      <c r="ESO4111" s="102"/>
      <c r="ESP4111" s="102"/>
      <c r="ESQ4111" s="102"/>
      <c r="ESR4111" s="102"/>
      <c r="ESS4111" s="102"/>
      <c r="EST4111" s="102"/>
      <c r="ESU4111" s="102"/>
      <c r="ESV4111" s="102"/>
      <c r="ESW4111" s="102"/>
      <c r="ESX4111" s="102"/>
      <c r="ESY4111" s="102"/>
      <c r="ESZ4111" s="102"/>
      <c r="ETA4111" s="102"/>
      <c r="ETB4111" s="102"/>
      <c r="ETC4111" s="102"/>
      <c r="ETD4111" s="102"/>
      <c r="ETE4111" s="102"/>
      <c r="ETF4111" s="102"/>
      <c r="ETG4111" s="102"/>
      <c r="ETH4111" s="102"/>
      <c r="ETI4111" s="102"/>
      <c r="ETJ4111" s="102"/>
      <c r="ETK4111" s="102"/>
      <c r="ETL4111" s="102"/>
      <c r="ETM4111" s="102"/>
      <c r="ETN4111" s="102"/>
      <c r="ETO4111" s="102"/>
      <c r="ETP4111" s="102"/>
      <c r="ETQ4111" s="102"/>
      <c r="ETR4111" s="102"/>
      <c r="ETS4111" s="102"/>
      <c r="ETT4111" s="102"/>
      <c r="ETU4111" s="102"/>
      <c r="ETV4111" s="102"/>
      <c r="ETW4111" s="102"/>
      <c r="ETX4111" s="102"/>
      <c r="ETY4111" s="102"/>
      <c r="ETZ4111" s="102"/>
      <c r="EUA4111" s="102"/>
      <c r="EUB4111" s="102"/>
      <c r="EUC4111" s="102"/>
      <c r="EUD4111" s="102"/>
      <c r="EUE4111" s="102"/>
      <c r="EUF4111" s="102"/>
      <c r="EUG4111" s="102"/>
      <c r="EUH4111" s="102"/>
      <c r="EUI4111" s="102"/>
      <c r="EUJ4111" s="102"/>
      <c r="EUK4111" s="102"/>
      <c r="EUL4111" s="102"/>
      <c r="EUM4111" s="102"/>
      <c r="EUN4111" s="102"/>
      <c r="EUO4111" s="102"/>
      <c r="EUP4111" s="102"/>
      <c r="EUQ4111" s="102"/>
      <c r="EUR4111" s="102"/>
      <c r="EUS4111" s="102"/>
      <c r="EUT4111" s="102"/>
      <c r="EUU4111" s="102"/>
      <c r="EUV4111" s="102"/>
      <c r="EUW4111" s="102"/>
      <c r="EUX4111" s="102"/>
      <c r="EUY4111" s="102"/>
      <c r="EUZ4111" s="102"/>
      <c r="EVA4111" s="102"/>
      <c r="EVB4111" s="102"/>
      <c r="EVC4111" s="102"/>
      <c r="EVD4111" s="102"/>
      <c r="EVE4111" s="102"/>
      <c r="EVF4111" s="102"/>
      <c r="EVG4111" s="102"/>
      <c r="EVH4111" s="102"/>
      <c r="EVI4111" s="102"/>
      <c r="EVJ4111" s="102"/>
      <c r="EVK4111" s="102"/>
      <c r="EVL4111" s="102"/>
      <c r="EVM4111" s="102"/>
      <c r="EVN4111" s="102"/>
      <c r="EVO4111" s="102"/>
      <c r="EVP4111" s="102"/>
      <c r="EVQ4111" s="102"/>
      <c r="EVR4111" s="102"/>
      <c r="EVS4111" s="102"/>
      <c r="EVT4111" s="102"/>
      <c r="EVU4111" s="102"/>
      <c r="EVV4111" s="102"/>
      <c r="EVW4111" s="102"/>
      <c r="EVX4111" s="102"/>
      <c r="EVY4111" s="102"/>
      <c r="EVZ4111" s="102"/>
      <c r="EWA4111" s="102"/>
      <c r="EWB4111" s="102"/>
      <c r="EWC4111" s="102"/>
      <c r="EWD4111" s="102"/>
      <c r="EWE4111" s="102"/>
      <c r="EWF4111" s="102"/>
      <c r="EWG4111" s="102"/>
      <c r="EWH4111" s="102"/>
      <c r="EWI4111" s="102"/>
      <c r="EWJ4111" s="102"/>
      <c r="EWK4111" s="102"/>
      <c r="EWL4111" s="102"/>
      <c r="EWM4111" s="102"/>
      <c r="EWN4111" s="102"/>
      <c r="EWO4111" s="102"/>
      <c r="EWP4111" s="102"/>
      <c r="EWQ4111" s="102"/>
      <c r="EWR4111" s="102"/>
      <c r="EWS4111" s="102"/>
      <c r="EWT4111" s="102"/>
      <c r="EWU4111" s="102"/>
      <c r="EWV4111" s="102"/>
      <c r="EWW4111" s="102"/>
      <c r="EWX4111" s="102"/>
      <c r="EWY4111" s="102"/>
      <c r="EWZ4111" s="102"/>
      <c r="EXA4111" s="102"/>
      <c r="EXB4111" s="102"/>
      <c r="EXC4111" s="102"/>
      <c r="EXD4111" s="102"/>
      <c r="EXE4111" s="102"/>
      <c r="EXF4111" s="102"/>
      <c r="EXG4111" s="102"/>
      <c r="EXH4111" s="102"/>
      <c r="EXI4111" s="102"/>
      <c r="EXJ4111" s="102"/>
      <c r="EXK4111" s="102"/>
      <c r="EXL4111" s="102"/>
      <c r="EXM4111" s="102"/>
      <c r="EXN4111" s="102"/>
      <c r="EXO4111" s="102"/>
      <c r="EXP4111" s="102"/>
      <c r="EXQ4111" s="102"/>
      <c r="EXR4111" s="102"/>
      <c r="EXS4111" s="102"/>
      <c r="EXT4111" s="102"/>
      <c r="EXU4111" s="102"/>
      <c r="EXV4111" s="102"/>
      <c r="EXW4111" s="102"/>
      <c r="EXX4111" s="102"/>
      <c r="EXY4111" s="102"/>
      <c r="EXZ4111" s="102"/>
      <c r="EYA4111" s="102"/>
      <c r="EYB4111" s="102"/>
      <c r="EYC4111" s="102"/>
      <c r="EYD4111" s="102"/>
      <c r="EYE4111" s="102"/>
      <c r="EYF4111" s="102"/>
      <c r="EYG4111" s="102"/>
      <c r="EYH4111" s="102"/>
      <c r="EYI4111" s="102"/>
      <c r="EYJ4111" s="102"/>
      <c r="EYK4111" s="102"/>
      <c r="EYL4111" s="102"/>
      <c r="EYM4111" s="102"/>
      <c r="EYN4111" s="102"/>
      <c r="EYO4111" s="102"/>
      <c r="EYP4111" s="102"/>
      <c r="EYQ4111" s="102"/>
      <c r="EYR4111" s="102"/>
      <c r="EYS4111" s="102"/>
      <c r="EYT4111" s="102"/>
      <c r="EYU4111" s="102"/>
      <c r="EYV4111" s="102"/>
      <c r="EYW4111" s="102"/>
      <c r="EYX4111" s="102"/>
      <c r="EYY4111" s="102"/>
      <c r="EYZ4111" s="102"/>
      <c r="EZA4111" s="102"/>
      <c r="EZB4111" s="102"/>
      <c r="EZC4111" s="102"/>
      <c r="EZD4111" s="102"/>
      <c r="EZE4111" s="102"/>
      <c r="EZF4111" s="102"/>
      <c r="EZG4111" s="102"/>
      <c r="EZH4111" s="102"/>
      <c r="EZI4111" s="102"/>
      <c r="EZJ4111" s="102"/>
      <c r="EZK4111" s="102"/>
      <c r="EZL4111" s="102"/>
      <c r="EZM4111" s="102"/>
      <c r="EZN4111" s="102"/>
      <c r="EZO4111" s="102"/>
      <c r="EZP4111" s="102"/>
      <c r="EZQ4111" s="102"/>
      <c r="EZR4111" s="102"/>
      <c r="EZS4111" s="102"/>
      <c r="EZT4111" s="102"/>
      <c r="EZU4111" s="102"/>
      <c r="EZV4111" s="102"/>
      <c r="EZW4111" s="102"/>
      <c r="EZX4111" s="102"/>
      <c r="EZY4111" s="102"/>
      <c r="EZZ4111" s="102"/>
      <c r="FAA4111" s="102"/>
      <c r="FAB4111" s="102"/>
      <c r="FAC4111" s="102"/>
      <c r="FAD4111" s="102"/>
      <c r="FAE4111" s="102"/>
      <c r="FAF4111" s="102"/>
      <c r="FAH4111" s="102"/>
      <c r="FAI4111" s="102"/>
      <c r="FAJ4111" s="102"/>
      <c r="FAL4111" s="102"/>
      <c r="FAN4111" s="102"/>
      <c r="FAP4111" s="102"/>
      <c r="FAQ4111" s="102"/>
      <c r="FAR4111" s="102"/>
      <c r="FAS4111" s="102"/>
      <c r="FAT4111" s="102"/>
      <c r="FAV4111" s="102"/>
      <c r="FAW4111" s="102"/>
      <c r="FAX4111" s="102"/>
      <c r="FAY4111" s="102"/>
      <c r="FAZ4111" s="102"/>
      <c r="FBA4111" s="102"/>
      <c r="FBB4111" s="102"/>
      <c r="FBC4111" s="102"/>
      <c r="FBD4111" s="102"/>
      <c r="FBE4111" s="102"/>
      <c r="FBF4111" s="102"/>
      <c r="FBG4111" s="102"/>
      <c r="FBH4111" s="102"/>
      <c r="FBI4111" s="102"/>
      <c r="FBJ4111" s="102"/>
      <c r="FBK4111" s="102"/>
      <c r="FBL4111" s="102"/>
      <c r="FBM4111" s="102"/>
      <c r="FBN4111" s="102"/>
      <c r="FBO4111" s="102"/>
      <c r="FBP4111" s="102"/>
      <c r="FBQ4111" s="102"/>
      <c r="FBR4111" s="102"/>
      <c r="FBS4111" s="102"/>
      <c r="FBT4111" s="102"/>
      <c r="FBU4111" s="102"/>
      <c r="FBV4111" s="102"/>
      <c r="FBW4111" s="102"/>
      <c r="FBX4111" s="102"/>
      <c r="FBY4111" s="102"/>
      <c r="FBZ4111" s="102"/>
      <c r="FCA4111" s="102"/>
      <c r="FCB4111" s="102"/>
      <c r="FCC4111" s="102"/>
      <c r="FCD4111" s="102"/>
      <c r="FCE4111" s="102"/>
      <c r="FCF4111" s="102"/>
      <c r="FCG4111" s="102"/>
      <c r="FCH4111" s="102"/>
      <c r="FCI4111" s="102"/>
      <c r="FCJ4111" s="102"/>
      <c r="FCK4111" s="102"/>
      <c r="FCL4111" s="102"/>
      <c r="FCM4111" s="102"/>
      <c r="FCN4111" s="102"/>
      <c r="FCO4111" s="102"/>
      <c r="FCP4111" s="102"/>
      <c r="FCQ4111" s="102"/>
      <c r="FCR4111" s="102"/>
      <c r="FCS4111" s="102"/>
      <c r="FCT4111" s="102"/>
      <c r="FCU4111" s="102"/>
      <c r="FCV4111" s="102"/>
      <c r="FCW4111" s="102"/>
      <c r="FCX4111" s="102"/>
      <c r="FCY4111" s="102"/>
      <c r="FCZ4111" s="102"/>
      <c r="FDA4111" s="102"/>
      <c r="FDB4111" s="102"/>
      <c r="FDC4111" s="102"/>
      <c r="FDD4111" s="102"/>
      <c r="FDE4111" s="102"/>
      <c r="FDF4111" s="102"/>
      <c r="FDG4111" s="102"/>
      <c r="FDH4111" s="102"/>
      <c r="FDI4111" s="102"/>
      <c r="FDJ4111" s="102"/>
      <c r="FDK4111" s="102"/>
      <c r="FDL4111" s="102"/>
      <c r="FDM4111" s="102"/>
      <c r="FDN4111" s="102"/>
      <c r="FDO4111" s="102"/>
      <c r="FDP4111" s="102"/>
      <c r="FDQ4111" s="102"/>
      <c r="FDR4111" s="102"/>
      <c r="FDS4111" s="102"/>
      <c r="FDT4111" s="102"/>
      <c r="FDU4111" s="102"/>
      <c r="FDV4111" s="102"/>
      <c r="FDW4111" s="102"/>
      <c r="FDX4111" s="102"/>
      <c r="FDY4111" s="102"/>
      <c r="FDZ4111" s="102"/>
      <c r="FEA4111" s="102"/>
      <c r="FEB4111" s="102"/>
      <c r="FEC4111" s="102"/>
      <c r="FED4111" s="102"/>
      <c r="FEE4111" s="102"/>
      <c r="FEF4111" s="102"/>
      <c r="FEG4111" s="102"/>
      <c r="FEH4111" s="102"/>
      <c r="FEI4111" s="102"/>
      <c r="FEJ4111" s="102"/>
      <c r="FEK4111" s="102"/>
      <c r="FEL4111" s="102"/>
      <c r="FEM4111" s="102"/>
      <c r="FEN4111" s="102"/>
      <c r="FEO4111" s="102"/>
      <c r="FEP4111" s="102"/>
      <c r="FEQ4111" s="102"/>
      <c r="FER4111" s="102"/>
      <c r="FES4111" s="102"/>
      <c r="FET4111" s="102"/>
      <c r="FEU4111" s="102"/>
      <c r="FEV4111" s="102"/>
      <c r="FEW4111" s="102"/>
      <c r="FEX4111" s="102"/>
      <c r="FEY4111" s="102"/>
      <c r="FEZ4111" s="102"/>
      <c r="FFA4111" s="102"/>
      <c r="FFB4111" s="102"/>
      <c r="FFC4111" s="102"/>
      <c r="FFD4111" s="102"/>
      <c r="FFE4111" s="102"/>
      <c r="FFF4111" s="102"/>
      <c r="FFG4111" s="102"/>
      <c r="FFH4111" s="102"/>
      <c r="FFI4111" s="102"/>
      <c r="FFJ4111" s="102"/>
      <c r="FFK4111" s="102"/>
      <c r="FFL4111" s="102"/>
      <c r="FFM4111" s="102"/>
      <c r="FFN4111" s="102"/>
      <c r="FFO4111" s="102"/>
      <c r="FFP4111" s="102"/>
      <c r="FFQ4111" s="102"/>
      <c r="FFR4111" s="102"/>
      <c r="FFS4111" s="102"/>
      <c r="FFT4111" s="102"/>
      <c r="FFU4111" s="102"/>
      <c r="FFV4111" s="102"/>
      <c r="FFW4111" s="102"/>
      <c r="FFX4111" s="102"/>
      <c r="FFY4111" s="102"/>
      <c r="FFZ4111" s="102"/>
      <c r="FGA4111" s="102"/>
      <c r="FGB4111" s="102"/>
      <c r="FGC4111" s="102"/>
      <c r="FGD4111" s="102"/>
      <c r="FGE4111" s="102"/>
      <c r="FGF4111" s="102"/>
      <c r="FGG4111" s="102"/>
      <c r="FGH4111" s="102"/>
      <c r="FGI4111" s="102"/>
      <c r="FGJ4111" s="102"/>
      <c r="FGK4111" s="102"/>
      <c r="FGL4111" s="102"/>
      <c r="FGM4111" s="102"/>
      <c r="FGN4111" s="102"/>
      <c r="FGO4111" s="102"/>
      <c r="FGP4111" s="102"/>
      <c r="FGQ4111" s="102"/>
      <c r="FGR4111" s="102"/>
      <c r="FGS4111" s="102"/>
      <c r="FGT4111" s="102"/>
      <c r="FGU4111" s="102"/>
      <c r="FGV4111" s="102"/>
      <c r="FGW4111" s="102"/>
      <c r="FGX4111" s="102"/>
      <c r="FGY4111" s="102"/>
      <c r="FGZ4111" s="102"/>
      <c r="FHA4111" s="102"/>
      <c r="FHB4111" s="102"/>
      <c r="FHC4111" s="102"/>
      <c r="FHD4111" s="102"/>
      <c r="FHE4111" s="102"/>
      <c r="FHF4111" s="102"/>
      <c r="FHG4111" s="102"/>
      <c r="FHH4111" s="102"/>
      <c r="FHI4111" s="102"/>
      <c r="FHJ4111" s="102"/>
      <c r="FHK4111" s="102"/>
      <c r="FHL4111" s="102"/>
      <c r="FHM4111" s="102"/>
      <c r="FHN4111" s="102"/>
      <c r="FHO4111" s="102"/>
      <c r="FHP4111" s="102"/>
      <c r="FHQ4111" s="102"/>
      <c r="FHR4111" s="102"/>
      <c r="FHS4111" s="102"/>
      <c r="FHT4111" s="102"/>
      <c r="FHU4111" s="102"/>
      <c r="FHV4111" s="102"/>
      <c r="FHW4111" s="102"/>
      <c r="FHX4111" s="102"/>
      <c r="FHY4111" s="102"/>
      <c r="FHZ4111" s="102"/>
      <c r="FIA4111" s="102"/>
      <c r="FIB4111" s="102"/>
      <c r="FIC4111" s="102"/>
      <c r="FID4111" s="102"/>
      <c r="FIE4111" s="102"/>
      <c r="FIF4111" s="102"/>
      <c r="FIG4111" s="102"/>
      <c r="FIH4111" s="102"/>
      <c r="FII4111" s="102"/>
      <c r="FIJ4111" s="102"/>
      <c r="FIK4111" s="102"/>
      <c r="FIL4111" s="102"/>
      <c r="FIM4111" s="102"/>
      <c r="FIN4111" s="102"/>
      <c r="FIO4111" s="102"/>
      <c r="FIP4111" s="102"/>
      <c r="FIQ4111" s="102"/>
      <c r="FIR4111" s="102"/>
      <c r="FIS4111" s="102"/>
      <c r="FIT4111" s="102"/>
      <c r="FIU4111" s="102"/>
      <c r="FIV4111" s="102"/>
      <c r="FIW4111" s="102"/>
      <c r="FIX4111" s="102"/>
      <c r="FIY4111" s="102"/>
      <c r="FIZ4111" s="102"/>
      <c r="FJA4111" s="102"/>
      <c r="FJB4111" s="102"/>
      <c r="FJC4111" s="102"/>
      <c r="FJD4111" s="102"/>
      <c r="FJE4111" s="102"/>
      <c r="FJF4111" s="102"/>
      <c r="FJG4111" s="102"/>
      <c r="FJH4111" s="102"/>
      <c r="FJI4111" s="102"/>
      <c r="FJJ4111" s="102"/>
      <c r="FJK4111" s="102"/>
      <c r="FJL4111" s="102"/>
      <c r="FJM4111" s="102"/>
      <c r="FJN4111" s="102"/>
      <c r="FJO4111" s="102"/>
      <c r="FJP4111" s="102"/>
      <c r="FJQ4111" s="102"/>
      <c r="FJR4111" s="102"/>
      <c r="FJS4111" s="102"/>
      <c r="FJT4111" s="102"/>
      <c r="FJU4111" s="102"/>
      <c r="FJV4111" s="102"/>
      <c r="FJW4111" s="102"/>
      <c r="FJX4111" s="102"/>
      <c r="FJY4111" s="102"/>
      <c r="FJZ4111" s="102"/>
      <c r="FKA4111" s="102"/>
      <c r="FKB4111" s="102"/>
      <c r="FKD4111" s="102"/>
      <c r="FKE4111" s="102"/>
      <c r="FKF4111" s="102"/>
      <c r="FKH4111" s="102"/>
      <c r="FKJ4111" s="102"/>
      <c r="FKL4111" s="102"/>
      <c r="FKM4111" s="102"/>
      <c r="FKN4111" s="102"/>
      <c r="FKO4111" s="102"/>
      <c r="FKP4111" s="102"/>
      <c r="FKR4111" s="102"/>
      <c r="FKS4111" s="102"/>
      <c r="FKT4111" s="102"/>
      <c r="FKU4111" s="102"/>
      <c r="FKV4111" s="102"/>
      <c r="FKW4111" s="102"/>
      <c r="FKX4111" s="102"/>
      <c r="FKY4111" s="102"/>
      <c r="FKZ4111" s="102"/>
      <c r="FLA4111" s="102"/>
      <c r="FLB4111" s="102"/>
      <c r="FLC4111" s="102"/>
      <c r="FLD4111" s="102"/>
      <c r="FLE4111" s="102"/>
      <c r="FLF4111" s="102"/>
      <c r="FLG4111" s="102"/>
      <c r="FLH4111" s="102"/>
      <c r="FLI4111" s="102"/>
      <c r="FLJ4111" s="102"/>
      <c r="FLK4111" s="102"/>
      <c r="FLL4111" s="102"/>
      <c r="FLM4111" s="102"/>
      <c r="FLN4111" s="102"/>
      <c r="FLO4111" s="102"/>
      <c r="FLP4111" s="102"/>
      <c r="FLQ4111" s="102"/>
      <c r="FLR4111" s="102"/>
      <c r="FLS4111" s="102"/>
      <c r="FLT4111" s="102"/>
      <c r="FLU4111" s="102"/>
      <c r="FLV4111" s="102"/>
      <c r="FLW4111" s="102"/>
      <c r="FLX4111" s="102"/>
      <c r="FLY4111" s="102"/>
      <c r="FLZ4111" s="102"/>
      <c r="FMA4111" s="102"/>
      <c r="FMB4111" s="102"/>
      <c r="FMC4111" s="102"/>
      <c r="FMD4111" s="102"/>
      <c r="FME4111" s="102"/>
      <c r="FMF4111" s="102"/>
      <c r="FMG4111" s="102"/>
      <c r="FMH4111" s="102"/>
      <c r="FMI4111" s="102"/>
      <c r="FMJ4111" s="102"/>
      <c r="FMK4111" s="102"/>
      <c r="FML4111" s="102"/>
      <c r="FMM4111" s="102"/>
      <c r="FMN4111" s="102"/>
      <c r="FMO4111" s="102"/>
      <c r="FMP4111" s="102"/>
      <c r="FMQ4111" s="102"/>
      <c r="FMR4111" s="102"/>
      <c r="FMS4111" s="102"/>
      <c r="FMT4111" s="102"/>
      <c r="FMU4111" s="102"/>
      <c r="FMV4111" s="102"/>
      <c r="FMW4111" s="102"/>
      <c r="FMX4111" s="102"/>
      <c r="FMY4111" s="102"/>
      <c r="FMZ4111" s="102"/>
      <c r="FNA4111" s="102"/>
      <c r="FNB4111" s="102"/>
      <c r="FNC4111" s="102"/>
      <c r="FND4111" s="102"/>
      <c r="FNE4111" s="102"/>
      <c r="FNF4111" s="102"/>
      <c r="FNG4111" s="102"/>
      <c r="FNH4111" s="102"/>
      <c r="FNI4111" s="102"/>
      <c r="FNJ4111" s="102"/>
      <c r="FNK4111" s="102"/>
      <c r="FNL4111" s="102"/>
      <c r="FNM4111" s="102"/>
      <c r="FNN4111" s="102"/>
      <c r="FNO4111" s="102"/>
      <c r="FNP4111" s="102"/>
      <c r="FNQ4111" s="102"/>
      <c r="FNR4111" s="102"/>
      <c r="FNS4111" s="102"/>
      <c r="FNT4111" s="102"/>
      <c r="FNU4111" s="102"/>
      <c r="FNV4111" s="102"/>
      <c r="FNW4111" s="102"/>
      <c r="FNX4111" s="102"/>
      <c r="FNY4111" s="102"/>
      <c r="FNZ4111" s="102"/>
      <c r="FOA4111" s="102"/>
      <c r="FOB4111" s="102"/>
      <c r="FOC4111" s="102"/>
      <c r="FOD4111" s="102"/>
      <c r="FOE4111" s="102"/>
      <c r="FOF4111" s="102"/>
      <c r="FOG4111" s="102"/>
      <c r="FOH4111" s="102"/>
      <c r="FOI4111" s="102"/>
      <c r="FOJ4111" s="102"/>
      <c r="FOK4111" s="102"/>
      <c r="FOL4111" s="102"/>
      <c r="FOM4111" s="102"/>
      <c r="FON4111" s="102"/>
      <c r="FOO4111" s="102"/>
      <c r="FOP4111" s="102"/>
      <c r="FOQ4111" s="102"/>
      <c r="FOR4111" s="102"/>
      <c r="FOS4111" s="102"/>
      <c r="FOT4111" s="102"/>
      <c r="FOU4111" s="102"/>
      <c r="FOV4111" s="102"/>
      <c r="FOW4111" s="102"/>
      <c r="FOX4111" s="102"/>
      <c r="FOY4111" s="102"/>
      <c r="FOZ4111" s="102"/>
      <c r="FPA4111" s="102"/>
      <c r="FPB4111" s="102"/>
      <c r="FPC4111" s="102"/>
      <c r="FPD4111" s="102"/>
      <c r="FPE4111" s="102"/>
      <c r="FPF4111" s="102"/>
      <c r="FPG4111" s="102"/>
      <c r="FPH4111" s="102"/>
      <c r="FPI4111" s="102"/>
      <c r="FPJ4111" s="102"/>
      <c r="FPK4111" s="102"/>
      <c r="FPL4111" s="102"/>
      <c r="FPM4111" s="102"/>
      <c r="FPN4111" s="102"/>
      <c r="FPO4111" s="102"/>
      <c r="FPP4111" s="102"/>
      <c r="FPQ4111" s="102"/>
      <c r="FPR4111" s="102"/>
      <c r="FPS4111" s="102"/>
      <c r="FPT4111" s="102"/>
      <c r="FPU4111" s="102"/>
      <c r="FPV4111" s="102"/>
      <c r="FPW4111" s="102"/>
      <c r="FPX4111" s="102"/>
      <c r="FPY4111" s="102"/>
      <c r="FPZ4111" s="102"/>
      <c r="FQA4111" s="102"/>
      <c r="FQB4111" s="102"/>
      <c r="FQC4111" s="102"/>
      <c r="FQD4111" s="102"/>
      <c r="FQE4111" s="102"/>
      <c r="FQF4111" s="102"/>
      <c r="FQG4111" s="102"/>
      <c r="FQH4111" s="102"/>
      <c r="FQI4111" s="102"/>
      <c r="FQJ4111" s="102"/>
      <c r="FQK4111" s="102"/>
      <c r="FQL4111" s="102"/>
      <c r="FQM4111" s="102"/>
      <c r="FQN4111" s="102"/>
      <c r="FQO4111" s="102"/>
      <c r="FQP4111" s="102"/>
      <c r="FQQ4111" s="102"/>
      <c r="FQR4111" s="102"/>
      <c r="FQS4111" s="102"/>
      <c r="FQT4111" s="102"/>
      <c r="FQU4111" s="102"/>
      <c r="FQV4111" s="102"/>
      <c r="FQW4111" s="102"/>
      <c r="FQX4111" s="102"/>
      <c r="FQY4111" s="102"/>
      <c r="FQZ4111" s="102"/>
      <c r="FRA4111" s="102"/>
      <c r="FRB4111" s="102"/>
      <c r="FRC4111" s="102"/>
      <c r="FRD4111" s="102"/>
      <c r="FRE4111" s="102"/>
      <c r="FRF4111" s="102"/>
      <c r="FRG4111" s="102"/>
      <c r="FRH4111" s="102"/>
      <c r="FRI4111" s="102"/>
      <c r="FRJ4111" s="102"/>
      <c r="FRK4111" s="102"/>
      <c r="FRL4111" s="102"/>
      <c r="FRM4111" s="102"/>
      <c r="FRN4111" s="102"/>
      <c r="FRO4111" s="102"/>
      <c r="FRP4111" s="102"/>
      <c r="FRQ4111" s="102"/>
      <c r="FRR4111" s="102"/>
      <c r="FRS4111" s="102"/>
      <c r="FRT4111" s="102"/>
      <c r="FRU4111" s="102"/>
      <c r="FRV4111" s="102"/>
      <c r="FRW4111" s="102"/>
      <c r="FRX4111" s="102"/>
      <c r="FRY4111" s="102"/>
      <c r="FRZ4111" s="102"/>
      <c r="FSA4111" s="102"/>
      <c r="FSB4111" s="102"/>
      <c r="FSC4111" s="102"/>
      <c r="FSD4111" s="102"/>
      <c r="FSE4111" s="102"/>
      <c r="FSF4111" s="102"/>
      <c r="FSG4111" s="102"/>
      <c r="FSH4111" s="102"/>
      <c r="FSI4111" s="102"/>
      <c r="FSJ4111" s="102"/>
      <c r="FSK4111" s="102"/>
      <c r="FSL4111" s="102"/>
      <c r="FSM4111" s="102"/>
      <c r="FSN4111" s="102"/>
      <c r="FSO4111" s="102"/>
      <c r="FSP4111" s="102"/>
      <c r="FSQ4111" s="102"/>
      <c r="FSR4111" s="102"/>
      <c r="FSS4111" s="102"/>
      <c r="FST4111" s="102"/>
      <c r="FSU4111" s="102"/>
      <c r="FSV4111" s="102"/>
      <c r="FSW4111" s="102"/>
      <c r="FSX4111" s="102"/>
      <c r="FSY4111" s="102"/>
      <c r="FSZ4111" s="102"/>
      <c r="FTA4111" s="102"/>
      <c r="FTB4111" s="102"/>
      <c r="FTC4111" s="102"/>
      <c r="FTD4111" s="102"/>
      <c r="FTE4111" s="102"/>
      <c r="FTF4111" s="102"/>
      <c r="FTG4111" s="102"/>
      <c r="FTH4111" s="102"/>
      <c r="FTI4111" s="102"/>
      <c r="FTJ4111" s="102"/>
      <c r="FTK4111" s="102"/>
      <c r="FTL4111" s="102"/>
      <c r="FTM4111" s="102"/>
      <c r="FTN4111" s="102"/>
      <c r="FTO4111" s="102"/>
      <c r="FTP4111" s="102"/>
      <c r="FTQ4111" s="102"/>
      <c r="FTR4111" s="102"/>
      <c r="FTS4111" s="102"/>
      <c r="FTT4111" s="102"/>
      <c r="FTU4111" s="102"/>
      <c r="FTV4111" s="102"/>
      <c r="FTW4111" s="102"/>
      <c r="FTX4111" s="102"/>
      <c r="FTZ4111" s="102"/>
      <c r="FUA4111" s="102"/>
      <c r="FUB4111" s="102"/>
      <c r="FUD4111" s="102"/>
      <c r="FUF4111" s="102"/>
      <c r="FUH4111" s="102"/>
      <c r="FUI4111" s="102"/>
      <c r="FUJ4111" s="102"/>
      <c r="FUK4111" s="102"/>
      <c r="FUL4111" s="102"/>
      <c r="FUN4111" s="102"/>
      <c r="FUO4111" s="102"/>
      <c r="FUP4111" s="102"/>
      <c r="FUQ4111" s="102"/>
      <c r="FUR4111" s="102"/>
      <c r="FUS4111" s="102"/>
      <c r="FUT4111" s="102"/>
      <c r="FUU4111" s="102"/>
      <c r="FUV4111" s="102"/>
      <c r="FUW4111" s="102"/>
      <c r="FUX4111" s="102"/>
      <c r="FUY4111" s="102"/>
      <c r="FUZ4111" s="102"/>
      <c r="FVA4111" s="102"/>
      <c r="FVB4111" s="102"/>
      <c r="FVC4111" s="102"/>
      <c r="FVD4111" s="102"/>
      <c r="FVE4111" s="102"/>
      <c r="FVF4111" s="102"/>
      <c r="FVG4111" s="102"/>
      <c r="FVH4111" s="102"/>
      <c r="FVI4111" s="102"/>
      <c r="FVJ4111" s="102"/>
      <c r="FVK4111" s="102"/>
      <c r="FVL4111" s="102"/>
      <c r="FVM4111" s="102"/>
      <c r="FVN4111" s="102"/>
      <c r="FVO4111" s="102"/>
      <c r="FVP4111" s="102"/>
      <c r="FVQ4111" s="102"/>
      <c r="FVR4111" s="102"/>
      <c r="FVS4111" s="102"/>
      <c r="FVT4111" s="102"/>
      <c r="FVU4111" s="102"/>
      <c r="FVV4111" s="102"/>
      <c r="FVW4111" s="102"/>
      <c r="FVX4111" s="102"/>
      <c r="FVY4111" s="102"/>
      <c r="FVZ4111" s="102"/>
      <c r="FWA4111" s="102"/>
      <c r="FWB4111" s="102"/>
      <c r="FWC4111" s="102"/>
      <c r="FWD4111" s="102"/>
      <c r="FWE4111" s="102"/>
      <c r="FWF4111" s="102"/>
      <c r="FWG4111" s="102"/>
      <c r="FWH4111" s="102"/>
      <c r="FWI4111" s="102"/>
      <c r="FWJ4111" s="102"/>
      <c r="FWK4111" s="102"/>
      <c r="FWL4111" s="102"/>
      <c r="FWM4111" s="102"/>
      <c r="FWN4111" s="102"/>
      <c r="FWO4111" s="102"/>
      <c r="FWP4111" s="102"/>
      <c r="FWQ4111" s="102"/>
      <c r="FWR4111" s="102"/>
      <c r="FWS4111" s="102"/>
      <c r="FWT4111" s="102"/>
      <c r="FWU4111" s="102"/>
      <c r="FWV4111" s="102"/>
      <c r="FWW4111" s="102"/>
      <c r="FWX4111" s="102"/>
      <c r="FWY4111" s="102"/>
      <c r="FWZ4111" s="102"/>
      <c r="FXA4111" s="102"/>
      <c r="FXB4111" s="102"/>
      <c r="FXC4111" s="102"/>
      <c r="FXD4111" s="102"/>
      <c r="FXE4111" s="102"/>
      <c r="FXF4111" s="102"/>
      <c r="FXG4111" s="102"/>
      <c r="FXH4111" s="102"/>
      <c r="FXI4111" s="102"/>
      <c r="FXJ4111" s="102"/>
      <c r="FXK4111" s="102"/>
      <c r="FXL4111" s="102"/>
      <c r="FXM4111" s="102"/>
      <c r="FXN4111" s="102"/>
      <c r="FXO4111" s="102"/>
      <c r="FXP4111" s="102"/>
      <c r="FXQ4111" s="102"/>
      <c r="FXR4111" s="102"/>
      <c r="FXS4111" s="102"/>
      <c r="FXT4111" s="102"/>
      <c r="FXU4111" s="102"/>
      <c r="FXV4111" s="102"/>
      <c r="FXW4111" s="102"/>
      <c r="FXX4111" s="102"/>
      <c r="FXY4111" s="102"/>
      <c r="FXZ4111" s="102"/>
      <c r="FYA4111" s="102"/>
      <c r="FYB4111" s="102"/>
      <c r="FYC4111" s="102"/>
      <c r="FYD4111" s="102"/>
      <c r="FYE4111" s="102"/>
      <c r="FYF4111" s="102"/>
      <c r="FYG4111" s="102"/>
      <c r="FYH4111" s="102"/>
      <c r="FYI4111" s="102"/>
      <c r="FYJ4111" s="102"/>
      <c r="FYK4111" s="102"/>
      <c r="FYL4111" s="102"/>
      <c r="FYM4111" s="102"/>
      <c r="FYN4111" s="102"/>
      <c r="FYO4111" s="102"/>
      <c r="FYP4111" s="102"/>
      <c r="FYQ4111" s="102"/>
      <c r="FYR4111" s="102"/>
      <c r="FYS4111" s="102"/>
      <c r="FYT4111" s="102"/>
      <c r="FYU4111" s="102"/>
      <c r="FYV4111" s="102"/>
      <c r="FYW4111" s="102"/>
      <c r="FYX4111" s="102"/>
      <c r="FYY4111" s="102"/>
      <c r="FYZ4111" s="102"/>
      <c r="FZA4111" s="102"/>
      <c r="FZB4111" s="102"/>
      <c r="FZC4111" s="102"/>
      <c r="FZD4111" s="102"/>
      <c r="FZE4111" s="102"/>
      <c r="FZF4111" s="102"/>
      <c r="FZG4111" s="102"/>
      <c r="FZH4111" s="102"/>
      <c r="FZI4111" s="102"/>
      <c r="FZJ4111" s="102"/>
      <c r="FZK4111" s="102"/>
      <c r="FZL4111" s="102"/>
      <c r="FZM4111" s="102"/>
      <c r="FZN4111" s="102"/>
      <c r="FZO4111" s="102"/>
      <c r="FZP4111" s="102"/>
      <c r="FZQ4111" s="102"/>
      <c r="FZR4111" s="102"/>
      <c r="FZS4111" s="102"/>
      <c r="FZT4111" s="102"/>
      <c r="FZU4111" s="102"/>
      <c r="FZV4111" s="102"/>
      <c r="FZW4111" s="102"/>
      <c r="FZX4111" s="102"/>
      <c r="FZY4111" s="102"/>
      <c r="FZZ4111" s="102"/>
      <c r="GAA4111" s="102"/>
      <c r="GAB4111" s="102"/>
      <c r="GAC4111" s="102"/>
      <c r="GAD4111" s="102"/>
      <c r="GAE4111" s="102"/>
      <c r="GAF4111" s="102"/>
      <c r="GAG4111" s="102"/>
      <c r="GAH4111" s="102"/>
      <c r="GAI4111" s="102"/>
      <c r="GAJ4111" s="102"/>
      <c r="GAK4111" s="102"/>
      <c r="GAL4111" s="102"/>
      <c r="GAM4111" s="102"/>
      <c r="GAN4111" s="102"/>
      <c r="GAO4111" s="102"/>
      <c r="GAP4111" s="102"/>
      <c r="GAQ4111" s="102"/>
      <c r="GAR4111" s="102"/>
      <c r="GAS4111" s="102"/>
      <c r="GAT4111" s="102"/>
      <c r="GAU4111" s="102"/>
      <c r="GAV4111" s="102"/>
      <c r="GAW4111" s="102"/>
      <c r="GAX4111" s="102"/>
      <c r="GAY4111" s="102"/>
      <c r="GAZ4111" s="102"/>
      <c r="GBA4111" s="102"/>
      <c r="GBB4111" s="102"/>
      <c r="GBC4111" s="102"/>
      <c r="GBD4111" s="102"/>
      <c r="GBE4111" s="102"/>
      <c r="GBF4111" s="102"/>
      <c r="GBG4111" s="102"/>
      <c r="GBH4111" s="102"/>
      <c r="GBI4111" s="102"/>
      <c r="GBJ4111" s="102"/>
      <c r="GBK4111" s="102"/>
      <c r="GBL4111" s="102"/>
      <c r="GBM4111" s="102"/>
      <c r="GBN4111" s="102"/>
      <c r="GBO4111" s="102"/>
      <c r="GBP4111" s="102"/>
      <c r="GBQ4111" s="102"/>
      <c r="GBR4111" s="102"/>
      <c r="GBS4111" s="102"/>
      <c r="GBT4111" s="102"/>
      <c r="GBU4111" s="102"/>
      <c r="GBV4111" s="102"/>
      <c r="GBW4111" s="102"/>
      <c r="GBX4111" s="102"/>
      <c r="GBY4111" s="102"/>
      <c r="GBZ4111" s="102"/>
      <c r="GCA4111" s="102"/>
      <c r="GCB4111" s="102"/>
      <c r="GCC4111" s="102"/>
      <c r="GCD4111" s="102"/>
      <c r="GCE4111" s="102"/>
      <c r="GCF4111" s="102"/>
      <c r="GCG4111" s="102"/>
      <c r="GCH4111" s="102"/>
      <c r="GCI4111" s="102"/>
      <c r="GCJ4111" s="102"/>
      <c r="GCK4111" s="102"/>
      <c r="GCL4111" s="102"/>
      <c r="GCM4111" s="102"/>
      <c r="GCN4111" s="102"/>
      <c r="GCO4111" s="102"/>
      <c r="GCP4111" s="102"/>
      <c r="GCQ4111" s="102"/>
      <c r="GCR4111" s="102"/>
      <c r="GCS4111" s="102"/>
      <c r="GCT4111" s="102"/>
      <c r="GCU4111" s="102"/>
      <c r="GCV4111" s="102"/>
      <c r="GCW4111" s="102"/>
      <c r="GCX4111" s="102"/>
      <c r="GCY4111" s="102"/>
      <c r="GCZ4111" s="102"/>
      <c r="GDA4111" s="102"/>
      <c r="GDB4111" s="102"/>
      <c r="GDC4111" s="102"/>
      <c r="GDD4111" s="102"/>
      <c r="GDE4111" s="102"/>
      <c r="GDF4111" s="102"/>
      <c r="GDG4111" s="102"/>
      <c r="GDH4111" s="102"/>
      <c r="GDI4111" s="102"/>
      <c r="GDJ4111" s="102"/>
      <c r="GDK4111" s="102"/>
      <c r="GDL4111" s="102"/>
      <c r="GDM4111" s="102"/>
      <c r="GDN4111" s="102"/>
      <c r="GDO4111" s="102"/>
      <c r="GDP4111" s="102"/>
      <c r="GDQ4111" s="102"/>
      <c r="GDR4111" s="102"/>
      <c r="GDS4111" s="102"/>
      <c r="GDT4111" s="102"/>
      <c r="GDV4111" s="102"/>
      <c r="GDW4111" s="102"/>
      <c r="GDX4111" s="102"/>
      <c r="GDZ4111" s="102"/>
      <c r="GEB4111" s="102"/>
      <c r="GED4111" s="102"/>
      <c r="GEE4111" s="102"/>
      <c r="GEF4111" s="102"/>
      <c r="GEG4111" s="102"/>
      <c r="GEH4111" s="102"/>
      <c r="GEJ4111" s="102"/>
      <c r="GEK4111" s="102"/>
      <c r="GEL4111" s="102"/>
      <c r="GEM4111" s="102"/>
      <c r="GEN4111" s="102"/>
      <c r="GEO4111" s="102"/>
      <c r="GEP4111" s="102"/>
      <c r="GEQ4111" s="102"/>
      <c r="GER4111" s="102"/>
      <c r="GES4111" s="102"/>
      <c r="GET4111" s="102"/>
      <c r="GEU4111" s="102"/>
      <c r="GEV4111" s="102"/>
      <c r="GEW4111" s="102"/>
      <c r="GEX4111" s="102"/>
      <c r="GEY4111" s="102"/>
      <c r="GEZ4111" s="102"/>
      <c r="GFA4111" s="102"/>
      <c r="GFB4111" s="102"/>
      <c r="GFC4111" s="102"/>
      <c r="GFD4111" s="102"/>
      <c r="GFE4111" s="102"/>
      <c r="GFF4111" s="102"/>
      <c r="GFG4111" s="102"/>
      <c r="GFH4111" s="102"/>
      <c r="GFI4111" s="102"/>
      <c r="GFJ4111" s="102"/>
      <c r="GFK4111" s="102"/>
      <c r="GFL4111" s="102"/>
      <c r="GFM4111" s="102"/>
      <c r="GFN4111" s="102"/>
      <c r="GFO4111" s="102"/>
      <c r="GFP4111" s="102"/>
      <c r="GFQ4111" s="102"/>
      <c r="GFR4111" s="102"/>
      <c r="GFS4111" s="102"/>
      <c r="GFT4111" s="102"/>
      <c r="GFU4111" s="102"/>
      <c r="GFV4111" s="102"/>
      <c r="GFW4111" s="102"/>
      <c r="GFX4111" s="102"/>
      <c r="GFY4111" s="102"/>
      <c r="GFZ4111" s="102"/>
      <c r="GGA4111" s="102"/>
      <c r="GGB4111" s="102"/>
      <c r="GGC4111" s="102"/>
      <c r="GGD4111" s="102"/>
      <c r="GGE4111" s="102"/>
      <c r="GGF4111" s="102"/>
      <c r="GGG4111" s="102"/>
      <c r="GGH4111" s="102"/>
      <c r="GGI4111" s="102"/>
      <c r="GGJ4111" s="102"/>
      <c r="GGK4111" s="102"/>
      <c r="GGL4111" s="102"/>
      <c r="GGM4111" s="102"/>
      <c r="GGN4111" s="102"/>
      <c r="GGO4111" s="102"/>
      <c r="GGP4111" s="102"/>
      <c r="GGQ4111" s="102"/>
      <c r="GGR4111" s="102"/>
      <c r="GGS4111" s="102"/>
      <c r="GGT4111" s="102"/>
      <c r="GGU4111" s="102"/>
      <c r="GGV4111" s="102"/>
      <c r="GGW4111" s="102"/>
      <c r="GGX4111" s="102"/>
      <c r="GGY4111" s="102"/>
      <c r="GGZ4111" s="102"/>
      <c r="GHA4111" s="102"/>
      <c r="GHB4111" s="102"/>
      <c r="GHC4111" s="102"/>
      <c r="GHD4111" s="102"/>
      <c r="GHE4111" s="102"/>
      <c r="GHF4111" s="102"/>
      <c r="GHG4111" s="102"/>
      <c r="GHH4111" s="102"/>
      <c r="GHI4111" s="102"/>
      <c r="GHJ4111" s="102"/>
      <c r="GHK4111" s="102"/>
      <c r="GHL4111" s="102"/>
      <c r="GHM4111" s="102"/>
      <c r="GHN4111" s="102"/>
      <c r="GHO4111" s="102"/>
      <c r="GHP4111" s="102"/>
      <c r="GHQ4111" s="102"/>
      <c r="GHR4111" s="102"/>
      <c r="GHS4111" s="102"/>
      <c r="GHT4111" s="102"/>
      <c r="GHU4111" s="102"/>
      <c r="GHV4111" s="102"/>
      <c r="GHW4111" s="102"/>
      <c r="GHX4111" s="102"/>
      <c r="GHY4111" s="102"/>
      <c r="GHZ4111" s="102"/>
      <c r="GIA4111" s="102"/>
      <c r="GIB4111" s="102"/>
      <c r="GIC4111" s="102"/>
      <c r="GID4111" s="102"/>
      <c r="GIE4111" s="102"/>
      <c r="GIF4111" s="102"/>
      <c r="GIG4111" s="102"/>
      <c r="GIH4111" s="102"/>
      <c r="GII4111" s="102"/>
      <c r="GIJ4111" s="102"/>
      <c r="GIK4111" s="102"/>
      <c r="GIL4111" s="102"/>
      <c r="GIM4111" s="102"/>
      <c r="GIN4111" s="102"/>
      <c r="GIO4111" s="102"/>
      <c r="GIP4111" s="102"/>
      <c r="GIQ4111" s="102"/>
      <c r="GIR4111" s="102"/>
      <c r="GIS4111" s="102"/>
      <c r="GIT4111" s="102"/>
      <c r="GIU4111" s="102"/>
      <c r="GIV4111" s="102"/>
      <c r="GIW4111" s="102"/>
      <c r="GIX4111" s="102"/>
      <c r="GIY4111" s="102"/>
      <c r="GIZ4111" s="102"/>
      <c r="GJA4111" s="102"/>
      <c r="GJB4111" s="102"/>
      <c r="GJC4111" s="102"/>
      <c r="GJD4111" s="102"/>
      <c r="GJE4111" s="102"/>
      <c r="GJF4111" s="102"/>
      <c r="GJG4111" s="102"/>
      <c r="GJH4111" s="102"/>
      <c r="GJI4111" s="102"/>
      <c r="GJJ4111" s="102"/>
      <c r="GJK4111" s="102"/>
      <c r="GJL4111" s="102"/>
      <c r="GJM4111" s="102"/>
      <c r="GJN4111" s="102"/>
      <c r="GJO4111" s="102"/>
      <c r="GJP4111" s="102"/>
      <c r="GJQ4111" s="102"/>
      <c r="GJR4111" s="102"/>
      <c r="GJS4111" s="102"/>
      <c r="GJT4111" s="102"/>
      <c r="GJU4111" s="102"/>
      <c r="GJV4111" s="102"/>
      <c r="GJW4111" s="102"/>
      <c r="GJX4111" s="102"/>
      <c r="GJY4111" s="102"/>
      <c r="GJZ4111" s="102"/>
      <c r="GKA4111" s="102"/>
      <c r="GKB4111" s="102"/>
      <c r="GKC4111" s="102"/>
      <c r="GKD4111" s="102"/>
      <c r="GKE4111" s="102"/>
      <c r="GKF4111" s="102"/>
      <c r="GKG4111" s="102"/>
      <c r="GKH4111" s="102"/>
      <c r="GKI4111" s="102"/>
      <c r="GKJ4111" s="102"/>
      <c r="GKK4111" s="102"/>
      <c r="GKL4111" s="102"/>
      <c r="GKM4111" s="102"/>
      <c r="GKN4111" s="102"/>
      <c r="GKO4111" s="102"/>
      <c r="GKP4111" s="102"/>
      <c r="GKQ4111" s="102"/>
      <c r="GKR4111" s="102"/>
      <c r="GKS4111" s="102"/>
      <c r="GKT4111" s="102"/>
      <c r="GKU4111" s="102"/>
      <c r="GKV4111" s="102"/>
      <c r="GKW4111" s="102"/>
      <c r="GKX4111" s="102"/>
      <c r="GKY4111" s="102"/>
      <c r="GKZ4111" s="102"/>
      <c r="GLA4111" s="102"/>
      <c r="GLB4111" s="102"/>
      <c r="GLC4111" s="102"/>
      <c r="GLD4111" s="102"/>
      <c r="GLE4111" s="102"/>
      <c r="GLF4111" s="102"/>
      <c r="GLG4111" s="102"/>
      <c r="GLH4111" s="102"/>
      <c r="GLI4111" s="102"/>
      <c r="GLJ4111" s="102"/>
      <c r="GLK4111" s="102"/>
      <c r="GLL4111" s="102"/>
      <c r="GLM4111" s="102"/>
      <c r="GLN4111" s="102"/>
      <c r="GLO4111" s="102"/>
      <c r="GLP4111" s="102"/>
      <c r="GLQ4111" s="102"/>
      <c r="GLR4111" s="102"/>
      <c r="GLS4111" s="102"/>
      <c r="GLT4111" s="102"/>
      <c r="GLU4111" s="102"/>
      <c r="GLV4111" s="102"/>
      <c r="GLW4111" s="102"/>
      <c r="GLX4111" s="102"/>
      <c r="GLY4111" s="102"/>
      <c r="GLZ4111" s="102"/>
      <c r="GMA4111" s="102"/>
      <c r="GMB4111" s="102"/>
      <c r="GMC4111" s="102"/>
      <c r="GMD4111" s="102"/>
      <c r="GME4111" s="102"/>
      <c r="GMF4111" s="102"/>
      <c r="GMG4111" s="102"/>
      <c r="GMH4111" s="102"/>
      <c r="GMI4111" s="102"/>
      <c r="GMJ4111" s="102"/>
      <c r="GMK4111" s="102"/>
      <c r="GML4111" s="102"/>
      <c r="GMM4111" s="102"/>
      <c r="GMN4111" s="102"/>
      <c r="GMO4111" s="102"/>
      <c r="GMP4111" s="102"/>
      <c r="GMQ4111" s="102"/>
      <c r="GMR4111" s="102"/>
      <c r="GMS4111" s="102"/>
      <c r="GMT4111" s="102"/>
      <c r="GMU4111" s="102"/>
      <c r="GMV4111" s="102"/>
      <c r="GMW4111" s="102"/>
      <c r="GMX4111" s="102"/>
      <c r="GMY4111" s="102"/>
      <c r="GMZ4111" s="102"/>
      <c r="GNA4111" s="102"/>
      <c r="GNB4111" s="102"/>
      <c r="GNC4111" s="102"/>
      <c r="GND4111" s="102"/>
      <c r="GNE4111" s="102"/>
      <c r="GNF4111" s="102"/>
      <c r="GNG4111" s="102"/>
      <c r="GNH4111" s="102"/>
      <c r="GNI4111" s="102"/>
      <c r="GNJ4111" s="102"/>
      <c r="GNK4111" s="102"/>
      <c r="GNL4111" s="102"/>
      <c r="GNM4111" s="102"/>
      <c r="GNN4111" s="102"/>
      <c r="GNO4111" s="102"/>
      <c r="GNP4111" s="102"/>
      <c r="GNR4111" s="102"/>
      <c r="GNS4111" s="102"/>
      <c r="GNT4111" s="102"/>
      <c r="GNV4111" s="102"/>
      <c r="GNX4111" s="102"/>
      <c r="GNZ4111" s="102"/>
      <c r="GOA4111" s="102"/>
      <c r="GOB4111" s="102"/>
      <c r="GOC4111" s="102"/>
      <c r="GOD4111" s="102"/>
      <c r="GOF4111" s="102"/>
      <c r="GOG4111" s="102"/>
      <c r="GOH4111" s="102"/>
      <c r="GOI4111" s="102"/>
      <c r="GOJ4111" s="102"/>
      <c r="GOK4111" s="102"/>
      <c r="GOL4111" s="102"/>
      <c r="GOM4111" s="102"/>
      <c r="GON4111" s="102"/>
      <c r="GOO4111" s="102"/>
      <c r="GOP4111" s="102"/>
      <c r="GOQ4111" s="102"/>
      <c r="GOR4111" s="102"/>
      <c r="GOS4111" s="102"/>
      <c r="GOT4111" s="102"/>
      <c r="GOU4111" s="102"/>
      <c r="GOV4111" s="102"/>
      <c r="GOW4111" s="102"/>
      <c r="GOX4111" s="102"/>
      <c r="GOY4111" s="102"/>
      <c r="GOZ4111" s="102"/>
      <c r="GPA4111" s="102"/>
      <c r="GPB4111" s="102"/>
      <c r="GPC4111" s="102"/>
      <c r="GPD4111" s="102"/>
      <c r="GPE4111" s="102"/>
      <c r="GPF4111" s="102"/>
      <c r="GPG4111" s="102"/>
      <c r="GPH4111" s="102"/>
      <c r="GPI4111" s="102"/>
      <c r="GPJ4111" s="102"/>
      <c r="GPK4111" s="102"/>
      <c r="GPL4111" s="102"/>
      <c r="GPM4111" s="102"/>
      <c r="GPN4111" s="102"/>
      <c r="GPO4111" s="102"/>
      <c r="GPP4111" s="102"/>
      <c r="GPQ4111" s="102"/>
      <c r="GPR4111" s="102"/>
      <c r="GPS4111" s="102"/>
      <c r="GPT4111" s="102"/>
      <c r="GPU4111" s="102"/>
      <c r="GPV4111" s="102"/>
      <c r="GPW4111" s="102"/>
      <c r="GPX4111" s="102"/>
      <c r="GPY4111" s="102"/>
      <c r="GPZ4111" s="102"/>
      <c r="GQA4111" s="102"/>
      <c r="GQB4111" s="102"/>
      <c r="GQC4111" s="102"/>
      <c r="GQD4111" s="102"/>
      <c r="GQE4111" s="102"/>
      <c r="GQF4111" s="102"/>
      <c r="GQG4111" s="102"/>
      <c r="GQH4111" s="102"/>
      <c r="GQI4111" s="102"/>
      <c r="GQJ4111" s="102"/>
      <c r="GQK4111" s="102"/>
      <c r="GQL4111" s="102"/>
      <c r="GQM4111" s="102"/>
      <c r="GQN4111" s="102"/>
      <c r="GQO4111" s="102"/>
      <c r="GQP4111" s="102"/>
      <c r="GQQ4111" s="102"/>
      <c r="GQR4111" s="102"/>
      <c r="GQS4111" s="102"/>
      <c r="GQT4111" s="102"/>
      <c r="GQU4111" s="102"/>
      <c r="GQV4111" s="102"/>
      <c r="GQW4111" s="102"/>
      <c r="GQX4111" s="102"/>
      <c r="GQY4111" s="102"/>
      <c r="GQZ4111" s="102"/>
      <c r="GRA4111" s="102"/>
      <c r="GRB4111" s="102"/>
      <c r="GRC4111" s="102"/>
      <c r="GRD4111" s="102"/>
      <c r="GRE4111" s="102"/>
      <c r="GRF4111" s="102"/>
      <c r="GRG4111" s="102"/>
      <c r="GRH4111" s="102"/>
      <c r="GRI4111" s="102"/>
      <c r="GRJ4111" s="102"/>
      <c r="GRK4111" s="102"/>
      <c r="GRL4111" s="102"/>
      <c r="GRM4111" s="102"/>
      <c r="GRN4111" s="102"/>
      <c r="GRO4111" s="102"/>
      <c r="GRP4111" s="102"/>
      <c r="GRQ4111" s="102"/>
      <c r="GRR4111" s="102"/>
      <c r="GRS4111" s="102"/>
      <c r="GRT4111" s="102"/>
      <c r="GRU4111" s="102"/>
      <c r="GRV4111" s="102"/>
      <c r="GRW4111" s="102"/>
      <c r="GRX4111" s="102"/>
      <c r="GRY4111" s="102"/>
      <c r="GRZ4111" s="102"/>
      <c r="GSA4111" s="102"/>
      <c r="GSB4111" s="102"/>
      <c r="GSC4111" s="102"/>
      <c r="GSD4111" s="102"/>
      <c r="GSE4111" s="102"/>
      <c r="GSF4111" s="102"/>
      <c r="GSG4111" s="102"/>
      <c r="GSH4111" s="102"/>
      <c r="GSI4111" s="102"/>
      <c r="GSJ4111" s="102"/>
      <c r="GSK4111" s="102"/>
      <c r="GSL4111" s="102"/>
      <c r="GSM4111" s="102"/>
      <c r="GSN4111" s="102"/>
      <c r="GSO4111" s="102"/>
      <c r="GSP4111" s="102"/>
      <c r="GSQ4111" s="102"/>
      <c r="GSR4111" s="102"/>
      <c r="GSS4111" s="102"/>
      <c r="GST4111" s="102"/>
      <c r="GSU4111" s="102"/>
      <c r="GSV4111" s="102"/>
      <c r="GSW4111" s="102"/>
      <c r="GSX4111" s="102"/>
      <c r="GSY4111" s="102"/>
      <c r="GSZ4111" s="102"/>
      <c r="GTA4111" s="102"/>
      <c r="GTB4111" s="102"/>
      <c r="GTC4111" s="102"/>
      <c r="GTD4111" s="102"/>
      <c r="GTE4111" s="102"/>
      <c r="GTF4111" s="102"/>
      <c r="GTG4111" s="102"/>
      <c r="GTH4111" s="102"/>
      <c r="GTI4111" s="102"/>
      <c r="GTJ4111" s="102"/>
      <c r="GTK4111" s="102"/>
      <c r="GTL4111" s="102"/>
      <c r="GTM4111" s="102"/>
      <c r="GTN4111" s="102"/>
      <c r="GTO4111" s="102"/>
      <c r="GTP4111" s="102"/>
      <c r="GTQ4111" s="102"/>
      <c r="GTR4111" s="102"/>
      <c r="GTS4111" s="102"/>
      <c r="GTT4111" s="102"/>
      <c r="GTU4111" s="102"/>
      <c r="GTV4111" s="102"/>
      <c r="GTW4111" s="102"/>
      <c r="GTX4111" s="102"/>
      <c r="GTY4111" s="102"/>
      <c r="GTZ4111" s="102"/>
      <c r="GUA4111" s="102"/>
      <c r="GUB4111" s="102"/>
      <c r="GUC4111" s="102"/>
      <c r="GUD4111" s="102"/>
      <c r="GUE4111" s="102"/>
      <c r="GUF4111" s="102"/>
      <c r="GUG4111" s="102"/>
      <c r="GUH4111" s="102"/>
      <c r="GUI4111" s="102"/>
      <c r="GUJ4111" s="102"/>
      <c r="GUK4111" s="102"/>
      <c r="GUL4111" s="102"/>
      <c r="GUM4111" s="102"/>
      <c r="GUN4111" s="102"/>
      <c r="GUO4111" s="102"/>
      <c r="GUP4111" s="102"/>
      <c r="GUQ4111" s="102"/>
      <c r="GUR4111" s="102"/>
      <c r="GUS4111" s="102"/>
      <c r="GUT4111" s="102"/>
      <c r="GUU4111" s="102"/>
      <c r="GUV4111" s="102"/>
      <c r="GUW4111" s="102"/>
      <c r="GUX4111" s="102"/>
      <c r="GUY4111" s="102"/>
      <c r="GUZ4111" s="102"/>
      <c r="GVA4111" s="102"/>
      <c r="GVB4111" s="102"/>
      <c r="GVC4111" s="102"/>
      <c r="GVD4111" s="102"/>
      <c r="GVE4111" s="102"/>
      <c r="GVF4111" s="102"/>
      <c r="GVG4111" s="102"/>
      <c r="GVH4111" s="102"/>
      <c r="GVI4111" s="102"/>
      <c r="GVJ4111" s="102"/>
      <c r="GVK4111" s="102"/>
      <c r="GVL4111" s="102"/>
      <c r="GVM4111" s="102"/>
      <c r="GVN4111" s="102"/>
      <c r="GVO4111" s="102"/>
      <c r="GVP4111" s="102"/>
      <c r="GVQ4111" s="102"/>
      <c r="GVR4111" s="102"/>
      <c r="GVS4111" s="102"/>
      <c r="GVT4111" s="102"/>
      <c r="GVU4111" s="102"/>
      <c r="GVV4111" s="102"/>
      <c r="GVW4111" s="102"/>
      <c r="GVX4111" s="102"/>
      <c r="GVY4111" s="102"/>
      <c r="GVZ4111" s="102"/>
      <c r="GWA4111" s="102"/>
      <c r="GWB4111" s="102"/>
      <c r="GWC4111" s="102"/>
      <c r="GWD4111" s="102"/>
      <c r="GWE4111" s="102"/>
      <c r="GWF4111" s="102"/>
      <c r="GWG4111" s="102"/>
      <c r="GWH4111" s="102"/>
      <c r="GWI4111" s="102"/>
      <c r="GWJ4111" s="102"/>
      <c r="GWK4111" s="102"/>
      <c r="GWL4111" s="102"/>
      <c r="GWM4111" s="102"/>
      <c r="GWN4111" s="102"/>
      <c r="GWO4111" s="102"/>
      <c r="GWP4111" s="102"/>
      <c r="GWQ4111" s="102"/>
      <c r="GWR4111" s="102"/>
      <c r="GWS4111" s="102"/>
      <c r="GWT4111" s="102"/>
      <c r="GWU4111" s="102"/>
      <c r="GWV4111" s="102"/>
      <c r="GWW4111" s="102"/>
      <c r="GWX4111" s="102"/>
      <c r="GWY4111" s="102"/>
      <c r="GWZ4111" s="102"/>
      <c r="GXA4111" s="102"/>
      <c r="GXB4111" s="102"/>
      <c r="GXC4111" s="102"/>
      <c r="GXD4111" s="102"/>
      <c r="GXE4111" s="102"/>
      <c r="GXF4111" s="102"/>
      <c r="GXG4111" s="102"/>
      <c r="GXH4111" s="102"/>
      <c r="GXI4111" s="102"/>
      <c r="GXJ4111" s="102"/>
      <c r="GXK4111" s="102"/>
      <c r="GXL4111" s="102"/>
      <c r="GXN4111" s="102"/>
      <c r="GXO4111" s="102"/>
      <c r="GXP4111" s="102"/>
      <c r="GXR4111" s="102"/>
      <c r="GXT4111" s="102"/>
      <c r="GXV4111" s="102"/>
      <c r="GXW4111" s="102"/>
      <c r="GXX4111" s="102"/>
      <c r="GXY4111" s="102"/>
      <c r="GXZ4111" s="102"/>
      <c r="GYB4111" s="102"/>
      <c r="GYC4111" s="102"/>
      <c r="GYD4111" s="102"/>
      <c r="GYE4111" s="102"/>
      <c r="GYF4111" s="102"/>
      <c r="GYG4111" s="102"/>
      <c r="GYH4111" s="102"/>
      <c r="GYI4111" s="102"/>
      <c r="GYJ4111" s="102"/>
      <c r="GYK4111" s="102"/>
      <c r="GYL4111" s="102"/>
      <c r="GYM4111" s="102"/>
      <c r="GYN4111" s="102"/>
      <c r="GYO4111" s="102"/>
      <c r="GYP4111" s="102"/>
      <c r="GYQ4111" s="102"/>
      <c r="GYR4111" s="102"/>
      <c r="GYS4111" s="102"/>
      <c r="GYT4111" s="102"/>
      <c r="GYU4111" s="102"/>
      <c r="GYV4111" s="102"/>
      <c r="GYW4111" s="102"/>
      <c r="GYX4111" s="102"/>
      <c r="GYY4111" s="102"/>
      <c r="GYZ4111" s="102"/>
      <c r="GZA4111" s="102"/>
      <c r="GZB4111" s="102"/>
      <c r="GZC4111" s="102"/>
      <c r="GZD4111" s="102"/>
      <c r="GZE4111" s="102"/>
      <c r="GZF4111" s="102"/>
      <c r="GZG4111" s="102"/>
      <c r="GZH4111" s="102"/>
      <c r="GZI4111" s="102"/>
      <c r="GZJ4111" s="102"/>
      <c r="GZK4111" s="102"/>
      <c r="GZL4111" s="102"/>
      <c r="GZM4111" s="102"/>
      <c r="GZN4111" s="102"/>
      <c r="GZO4111" s="102"/>
      <c r="GZP4111" s="102"/>
      <c r="GZQ4111" s="102"/>
      <c r="GZR4111" s="102"/>
      <c r="GZS4111" s="102"/>
      <c r="GZT4111" s="102"/>
      <c r="GZU4111" s="102"/>
      <c r="GZV4111" s="102"/>
      <c r="GZW4111" s="102"/>
      <c r="GZX4111" s="102"/>
      <c r="GZY4111" s="102"/>
      <c r="GZZ4111" s="102"/>
      <c r="HAA4111" s="102"/>
      <c r="HAB4111" s="102"/>
      <c r="HAC4111" s="102"/>
      <c r="HAD4111" s="102"/>
      <c r="HAE4111" s="102"/>
      <c r="HAF4111" s="102"/>
      <c r="HAG4111" s="102"/>
      <c r="HAH4111" s="102"/>
      <c r="HAI4111" s="102"/>
      <c r="HAJ4111" s="102"/>
      <c r="HAK4111" s="102"/>
      <c r="HAL4111" s="102"/>
      <c r="HAM4111" s="102"/>
      <c r="HAN4111" s="102"/>
      <c r="HAO4111" s="102"/>
      <c r="HAP4111" s="102"/>
      <c r="HAQ4111" s="102"/>
      <c r="HAR4111" s="102"/>
      <c r="HAS4111" s="102"/>
      <c r="HAT4111" s="102"/>
      <c r="HAU4111" s="102"/>
      <c r="HAV4111" s="102"/>
      <c r="HAW4111" s="102"/>
      <c r="HAX4111" s="102"/>
      <c r="HAY4111" s="102"/>
      <c r="HAZ4111" s="102"/>
      <c r="HBA4111" s="102"/>
      <c r="HBB4111" s="102"/>
      <c r="HBC4111" s="102"/>
      <c r="HBD4111" s="102"/>
      <c r="HBE4111" s="102"/>
      <c r="HBF4111" s="102"/>
      <c r="HBG4111" s="102"/>
      <c r="HBH4111" s="102"/>
      <c r="HBI4111" s="102"/>
      <c r="HBJ4111" s="102"/>
      <c r="HBK4111" s="102"/>
      <c r="HBL4111" s="102"/>
      <c r="HBM4111" s="102"/>
      <c r="HBN4111" s="102"/>
      <c r="HBO4111" s="102"/>
      <c r="HBP4111" s="102"/>
      <c r="HBQ4111" s="102"/>
      <c r="HBR4111" s="102"/>
      <c r="HBS4111" s="102"/>
      <c r="HBT4111" s="102"/>
      <c r="HBU4111" s="102"/>
      <c r="HBV4111" s="102"/>
      <c r="HBW4111" s="102"/>
      <c r="HBX4111" s="102"/>
      <c r="HBY4111" s="102"/>
      <c r="HBZ4111" s="102"/>
      <c r="HCA4111" s="102"/>
      <c r="HCB4111" s="102"/>
      <c r="HCC4111" s="102"/>
      <c r="HCD4111" s="102"/>
      <c r="HCE4111" s="102"/>
      <c r="HCF4111" s="102"/>
      <c r="HCG4111" s="102"/>
      <c r="HCH4111" s="102"/>
      <c r="HCI4111" s="102"/>
      <c r="HCJ4111" s="102"/>
      <c r="HCK4111" s="102"/>
      <c r="HCL4111" s="102"/>
      <c r="HCM4111" s="102"/>
      <c r="HCN4111" s="102"/>
      <c r="HCO4111" s="102"/>
      <c r="HCP4111" s="102"/>
      <c r="HCQ4111" s="102"/>
      <c r="HCR4111" s="102"/>
      <c r="HCS4111" s="102"/>
      <c r="HCT4111" s="102"/>
      <c r="HCU4111" s="102"/>
      <c r="HCV4111" s="102"/>
      <c r="HCW4111" s="102"/>
      <c r="HCX4111" s="102"/>
      <c r="HCY4111" s="102"/>
      <c r="HCZ4111" s="102"/>
      <c r="HDA4111" s="102"/>
      <c r="HDB4111" s="102"/>
      <c r="HDC4111" s="102"/>
      <c r="HDD4111" s="102"/>
      <c r="HDE4111" s="102"/>
      <c r="HDF4111" s="102"/>
      <c r="HDG4111" s="102"/>
      <c r="HDH4111" s="102"/>
      <c r="HDI4111" s="102"/>
      <c r="HDJ4111" s="102"/>
      <c r="HDK4111" s="102"/>
      <c r="HDL4111" s="102"/>
      <c r="HDM4111" s="102"/>
      <c r="HDN4111" s="102"/>
      <c r="HDO4111" s="102"/>
      <c r="HDP4111" s="102"/>
      <c r="HDQ4111" s="102"/>
      <c r="HDR4111" s="102"/>
      <c r="HDS4111" s="102"/>
      <c r="HDT4111" s="102"/>
      <c r="HDU4111" s="102"/>
      <c r="HDV4111" s="102"/>
      <c r="HDW4111" s="102"/>
      <c r="HDX4111" s="102"/>
      <c r="HDY4111" s="102"/>
      <c r="HDZ4111" s="102"/>
      <c r="HEA4111" s="102"/>
      <c r="HEB4111" s="102"/>
      <c r="HEC4111" s="102"/>
      <c r="HED4111" s="102"/>
      <c r="HEE4111" s="102"/>
      <c r="HEF4111" s="102"/>
      <c r="HEG4111" s="102"/>
      <c r="HEH4111" s="102"/>
      <c r="HEI4111" s="102"/>
      <c r="HEJ4111" s="102"/>
      <c r="HEK4111" s="102"/>
      <c r="HEL4111" s="102"/>
      <c r="HEM4111" s="102"/>
      <c r="HEN4111" s="102"/>
      <c r="HEO4111" s="102"/>
      <c r="HEP4111" s="102"/>
      <c r="HEQ4111" s="102"/>
      <c r="HER4111" s="102"/>
      <c r="HES4111" s="102"/>
      <c r="HET4111" s="102"/>
      <c r="HEU4111" s="102"/>
      <c r="HEV4111" s="102"/>
      <c r="HEW4111" s="102"/>
      <c r="HEX4111" s="102"/>
      <c r="HEY4111" s="102"/>
      <c r="HEZ4111" s="102"/>
      <c r="HFA4111" s="102"/>
      <c r="HFB4111" s="102"/>
      <c r="HFC4111" s="102"/>
      <c r="HFD4111" s="102"/>
      <c r="HFE4111" s="102"/>
      <c r="HFF4111" s="102"/>
      <c r="HFG4111" s="102"/>
      <c r="HFH4111" s="102"/>
      <c r="HFI4111" s="102"/>
      <c r="HFJ4111" s="102"/>
      <c r="HFK4111" s="102"/>
      <c r="HFL4111" s="102"/>
      <c r="HFM4111" s="102"/>
      <c r="HFN4111" s="102"/>
      <c r="HFO4111" s="102"/>
      <c r="HFP4111" s="102"/>
      <c r="HFQ4111" s="102"/>
      <c r="HFR4111" s="102"/>
      <c r="HFS4111" s="102"/>
      <c r="HFT4111" s="102"/>
      <c r="HFU4111" s="102"/>
      <c r="HFV4111" s="102"/>
      <c r="HFW4111" s="102"/>
      <c r="HFX4111" s="102"/>
      <c r="HFY4111" s="102"/>
      <c r="HFZ4111" s="102"/>
      <c r="HGA4111" s="102"/>
      <c r="HGB4111" s="102"/>
      <c r="HGC4111" s="102"/>
      <c r="HGD4111" s="102"/>
      <c r="HGE4111" s="102"/>
      <c r="HGF4111" s="102"/>
      <c r="HGG4111" s="102"/>
      <c r="HGH4111" s="102"/>
      <c r="HGI4111" s="102"/>
      <c r="HGJ4111" s="102"/>
      <c r="HGK4111" s="102"/>
      <c r="HGL4111" s="102"/>
      <c r="HGM4111" s="102"/>
      <c r="HGN4111" s="102"/>
      <c r="HGO4111" s="102"/>
      <c r="HGP4111" s="102"/>
      <c r="HGQ4111" s="102"/>
      <c r="HGR4111" s="102"/>
      <c r="HGS4111" s="102"/>
      <c r="HGT4111" s="102"/>
      <c r="HGU4111" s="102"/>
      <c r="HGV4111" s="102"/>
      <c r="HGW4111" s="102"/>
      <c r="HGX4111" s="102"/>
      <c r="HGY4111" s="102"/>
      <c r="HGZ4111" s="102"/>
      <c r="HHA4111" s="102"/>
      <c r="HHB4111" s="102"/>
      <c r="HHC4111" s="102"/>
      <c r="HHD4111" s="102"/>
      <c r="HHE4111" s="102"/>
      <c r="HHF4111" s="102"/>
      <c r="HHG4111" s="102"/>
      <c r="HHH4111" s="102"/>
      <c r="HHJ4111" s="102"/>
      <c r="HHK4111" s="102"/>
      <c r="HHL4111" s="102"/>
      <c r="HHN4111" s="102"/>
      <c r="HHP4111" s="102"/>
      <c r="HHR4111" s="102"/>
      <c r="HHS4111" s="102"/>
      <c r="HHT4111" s="102"/>
      <c r="HHU4111" s="102"/>
      <c r="HHV4111" s="102"/>
      <c r="HHX4111" s="102"/>
      <c r="HHY4111" s="102"/>
      <c r="HHZ4111" s="102"/>
      <c r="HIA4111" s="102"/>
      <c r="HIB4111" s="102"/>
      <c r="HIC4111" s="102"/>
      <c r="HID4111" s="102"/>
      <c r="HIE4111" s="102"/>
      <c r="HIF4111" s="102"/>
      <c r="HIG4111" s="102"/>
      <c r="HIH4111" s="102"/>
      <c r="HII4111" s="102"/>
      <c r="HIJ4111" s="102"/>
      <c r="HIK4111" s="102"/>
      <c r="HIL4111" s="102"/>
      <c r="HIM4111" s="102"/>
      <c r="HIN4111" s="102"/>
      <c r="HIO4111" s="102"/>
      <c r="HIP4111" s="102"/>
      <c r="HIQ4111" s="102"/>
      <c r="HIR4111" s="102"/>
      <c r="HIS4111" s="102"/>
      <c r="HIT4111" s="102"/>
      <c r="HIU4111" s="102"/>
      <c r="HIV4111" s="102"/>
      <c r="HIW4111" s="102"/>
      <c r="HIX4111" s="102"/>
      <c r="HIY4111" s="102"/>
      <c r="HIZ4111" s="102"/>
      <c r="HJA4111" s="102"/>
      <c r="HJB4111" s="102"/>
      <c r="HJC4111" s="102"/>
      <c r="HJD4111" s="102"/>
      <c r="HJE4111" s="102"/>
      <c r="HJF4111" s="102"/>
      <c r="HJG4111" s="102"/>
      <c r="HJH4111" s="102"/>
      <c r="HJI4111" s="102"/>
      <c r="HJJ4111" s="102"/>
      <c r="HJK4111" s="102"/>
      <c r="HJL4111" s="102"/>
      <c r="HJM4111" s="102"/>
      <c r="HJN4111" s="102"/>
      <c r="HJO4111" s="102"/>
      <c r="HJP4111" s="102"/>
      <c r="HJQ4111" s="102"/>
      <c r="HJR4111" s="102"/>
      <c r="HJS4111" s="102"/>
      <c r="HJT4111" s="102"/>
      <c r="HJU4111" s="102"/>
      <c r="HJV4111" s="102"/>
      <c r="HJW4111" s="102"/>
      <c r="HJX4111" s="102"/>
      <c r="HJY4111" s="102"/>
      <c r="HJZ4111" s="102"/>
      <c r="HKA4111" s="102"/>
      <c r="HKB4111" s="102"/>
      <c r="HKC4111" s="102"/>
      <c r="HKD4111" s="102"/>
      <c r="HKE4111" s="102"/>
      <c r="HKF4111" s="102"/>
      <c r="HKG4111" s="102"/>
      <c r="HKH4111" s="102"/>
      <c r="HKI4111" s="102"/>
      <c r="HKJ4111" s="102"/>
      <c r="HKK4111" s="102"/>
      <c r="HKL4111" s="102"/>
      <c r="HKM4111" s="102"/>
      <c r="HKN4111" s="102"/>
      <c r="HKO4111" s="102"/>
      <c r="HKP4111" s="102"/>
      <c r="HKQ4111" s="102"/>
      <c r="HKR4111" s="102"/>
      <c r="HKS4111" s="102"/>
      <c r="HKT4111" s="102"/>
      <c r="HKU4111" s="102"/>
      <c r="HKV4111" s="102"/>
      <c r="HKW4111" s="102"/>
      <c r="HKX4111" s="102"/>
      <c r="HKY4111" s="102"/>
      <c r="HKZ4111" s="102"/>
      <c r="HLA4111" s="102"/>
      <c r="HLB4111" s="102"/>
      <c r="HLC4111" s="102"/>
      <c r="HLD4111" s="102"/>
      <c r="HLE4111" s="102"/>
      <c r="HLF4111" s="102"/>
      <c r="HLG4111" s="102"/>
      <c r="HLH4111" s="102"/>
      <c r="HLI4111" s="102"/>
      <c r="HLJ4111" s="102"/>
      <c r="HLK4111" s="102"/>
      <c r="HLL4111" s="102"/>
      <c r="HLM4111" s="102"/>
      <c r="HLN4111" s="102"/>
      <c r="HLO4111" s="102"/>
      <c r="HLP4111" s="102"/>
      <c r="HLQ4111" s="102"/>
      <c r="HLR4111" s="102"/>
      <c r="HLS4111" s="102"/>
      <c r="HLT4111" s="102"/>
      <c r="HLU4111" s="102"/>
      <c r="HLV4111" s="102"/>
      <c r="HLW4111" s="102"/>
      <c r="HLX4111" s="102"/>
      <c r="HLY4111" s="102"/>
      <c r="HLZ4111" s="102"/>
      <c r="HMA4111" s="102"/>
      <c r="HMB4111" s="102"/>
      <c r="HMC4111" s="102"/>
      <c r="HMD4111" s="102"/>
      <c r="HME4111" s="102"/>
      <c r="HMF4111" s="102"/>
      <c r="HMG4111" s="102"/>
      <c r="HMH4111" s="102"/>
      <c r="HMI4111" s="102"/>
      <c r="HMJ4111" s="102"/>
      <c r="HMK4111" s="102"/>
      <c r="HML4111" s="102"/>
      <c r="HMM4111" s="102"/>
      <c r="HMN4111" s="102"/>
      <c r="HMO4111" s="102"/>
      <c r="HMP4111" s="102"/>
      <c r="HMQ4111" s="102"/>
      <c r="HMR4111" s="102"/>
      <c r="HMS4111" s="102"/>
      <c r="HMT4111" s="102"/>
      <c r="HMU4111" s="102"/>
      <c r="HMV4111" s="102"/>
      <c r="HMW4111" s="102"/>
      <c r="HMX4111" s="102"/>
      <c r="HMY4111" s="102"/>
      <c r="HMZ4111" s="102"/>
      <c r="HNA4111" s="102"/>
      <c r="HNB4111" s="102"/>
      <c r="HNC4111" s="102"/>
      <c r="HND4111" s="102"/>
      <c r="HNE4111" s="102"/>
      <c r="HNF4111" s="102"/>
      <c r="HNG4111" s="102"/>
      <c r="HNH4111" s="102"/>
      <c r="HNI4111" s="102"/>
      <c r="HNJ4111" s="102"/>
      <c r="HNK4111" s="102"/>
      <c r="HNL4111" s="102"/>
      <c r="HNM4111" s="102"/>
      <c r="HNN4111" s="102"/>
      <c r="HNO4111" s="102"/>
      <c r="HNP4111" s="102"/>
      <c r="HNQ4111" s="102"/>
      <c r="HNR4111" s="102"/>
      <c r="HNS4111" s="102"/>
      <c r="HNT4111" s="102"/>
      <c r="HNU4111" s="102"/>
      <c r="HNV4111" s="102"/>
      <c r="HNW4111" s="102"/>
      <c r="HNX4111" s="102"/>
      <c r="HNY4111" s="102"/>
      <c r="HNZ4111" s="102"/>
      <c r="HOA4111" s="102"/>
      <c r="HOB4111" s="102"/>
      <c r="HOC4111" s="102"/>
      <c r="HOD4111" s="102"/>
      <c r="HOE4111" s="102"/>
      <c r="HOF4111" s="102"/>
      <c r="HOG4111" s="102"/>
      <c r="HOH4111" s="102"/>
      <c r="HOI4111" s="102"/>
      <c r="HOJ4111" s="102"/>
      <c r="HOK4111" s="102"/>
      <c r="HOL4111" s="102"/>
      <c r="HOM4111" s="102"/>
      <c r="HON4111" s="102"/>
      <c r="HOO4111" s="102"/>
      <c r="HOP4111" s="102"/>
      <c r="HOQ4111" s="102"/>
      <c r="HOR4111" s="102"/>
      <c r="HOS4111" s="102"/>
      <c r="HOT4111" s="102"/>
      <c r="HOU4111" s="102"/>
      <c r="HOV4111" s="102"/>
      <c r="HOW4111" s="102"/>
      <c r="HOX4111" s="102"/>
      <c r="HOY4111" s="102"/>
      <c r="HOZ4111" s="102"/>
      <c r="HPA4111" s="102"/>
      <c r="HPB4111" s="102"/>
      <c r="HPC4111" s="102"/>
      <c r="HPD4111" s="102"/>
      <c r="HPE4111" s="102"/>
      <c r="HPF4111" s="102"/>
      <c r="HPG4111" s="102"/>
      <c r="HPH4111" s="102"/>
      <c r="HPI4111" s="102"/>
      <c r="HPJ4111" s="102"/>
      <c r="HPK4111" s="102"/>
      <c r="HPL4111" s="102"/>
      <c r="HPM4111" s="102"/>
      <c r="HPN4111" s="102"/>
      <c r="HPO4111" s="102"/>
      <c r="HPP4111" s="102"/>
      <c r="HPQ4111" s="102"/>
      <c r="HPR4111" s="102"/>
      <c r="HPS4111" s="102"/>
      <c r="HPT4111" s="102"/>
      <c r="HPU4111" s="102"/>
      <c r="HPV4111" s="102"/>
      <c r="HPW4111" s="102"/>
      <c r="HPX4111" s="102"/>
      <c r="HPY4111" s="102"/>
      <c r="HPZ4111" s="102"/>
      <c r="HQA4111" s="102"/>
      <c r="HQB4111" s="102"/>
      <c r="HQC4111" s="102"/>
      <c r="HQD4111" s="102"/>
      <c r="HQE4111" s="102"/>
      <c r="HQF4111" s="102"/>
      <c r="HQG4111" s="102"/>
      <c r="HQH4111" s="102"/>
      <c r="HQI4111" s="102"/>
      <c r="HQJ4111" s="102"/>
      <c r="HQK4111" s="102"/>
      <c r="HQL4111" s="102"/>
      <c r="HQM4111" s="102"/>
      <c r="HQN4111" s="102"/>
      <c r="HQO4111" s="102"/>
      <c r="HQP4111" s="102"/>
      <c r="HQQ4111" s="102"/>
      <c r="HQR4111" s="102"/>
      <c r="HQS4111" s="102"/>
      <c r="HQT4111" s="102"/>
      <c r="HQU4111" s="102"/>
      <c r="HQV4111" s="102"/>
      <c r="HQW4111" s="102"/>
      <c r="HQX4111" s="102"/>
      <c r="HQY4111" s="102"/>
      <c r="HQZ4111" s="102"/>
      <c r="HRA4111" s="102"/>
      <c r="HRB4111" s="102"/>
      <c r="HRC4111" s="102"/>
      <c r="HRD4111" s="102"/>
      <c r="HRF4111" s="102"/>
      <c r="HRG4111" s="102"/>
      <c r="HRH4111" s="102"/>
      <c r="HRJ4111" s="102"/>
      <c r="HRL4111" s="102"/>
      <c r="HRN4111" s="102"/>
      <c r="HRO4111" s="102"/>
      <c r="HRP4111" s="102"/>
      <c r="HRQ4111" s="102"/>
      <c r="HRR4111" s="102"/>
      <c r="HRT4111" s="102"/>
      <c r="HRU4111" s="102"/>
      <c r="HRV4111" s="102"/>
      <c r="HRW4111" s="102"/>
      <c r="HRX4111" s="102"/>
      <c r="HRY4111" s="102"/>
      <c r="HRZ4111" s="102"/>
      <c r="HSA4111" s="102"/>
      <c r="HSB4111" s="102"/>
      <c r="HSC4111" s="102"/>
      <c r="HSD4111" s="102"/>
      <c r="HSE4111" s="102"/>
      <c r="HSF4111" s="102"/>
      <c r="HSG4111" s="102"/>
      <c r="HSH4111" s="102"/>
      <c r="HSI4111" s="102"/>
      <c r="HSJ4111" s="102"/>
      <c r="HSK4111" s="102"/>
      <c r="HSL4111" s="102"/>
      <c r="HSM4111" s="102"/>
      <c r="HSN4111" s="102"/>
      <c r="HSO4111" s="102"/>
      <c r="HSP4111" s="102"/>
      <c r="HSQ4111" s="102"/>
      <c r="HSR4111" s="102"/>
      <c r="HSS4111" s="102"/>
      <c r="HST4111" s="102"/>
      <c r="HSU4111" s="102"/>
      <c r="HSV4111" s="102"/>
      <c r="HSW4111" s="102"/>
      <c r="HSX4111" s="102"/>
      <c r="HSY4111" s="102"/>
      <c r="HSZ4111" s="102"/>
      <c r="HTA4111" s="102"/>
      <c r="HTB4111" s="102"/>
      <c r="HTC4111" s="102"/>
      <c r="HTD4111" s="102"/>
      <c r="HTE4111" s="102"/>
      <c r="HTF4111" s="102"/>
      <c r="HTG4111" s="102"/>
      <c r="HTH4111" s="102"/>
      <c r="HTI4111" s="102"/>
      <c r="HTJ4111" s="102"/>
      <c r="HTK4111" s="102"/>
      <c r="HTL4111" s="102"/>
      <c r="HTM4111" s="102"/>
      <c r="HTN4111" s="102"/>
      <c r="HTO4111" s="102"/>
      <c r="HTP4111" s="102"/>
      <c r="HTQ4111" s="102"/>
      <c r="HTR4111" s="102"/>
      <c r="HTS4111" s="102"/>
      <c r="HTT4111" s="102"/>
      <c r="HTU4111" s="102"/>
      <c r="HTV4111" s="102"/>
      <c r="HTW4111" s="102"/>
      <c r="HTX4111" s="102"/>
      <c r="HTY4111" s="102"/>
      <c r="HTZ4111" s="102"/>
      <c r="HUA4111" s="102"/>
      <c r="HUB4111" s="102"/>
      <c r="HUC4111" s="102"/>
      <c r="HUD4111" s="102"/>
      <c r="HUE4111" s="102"/>
      <c r="HUF4111" s="102"/>
      <c r="HUG4111" s="102"/>
      <c r="HUH4111" s="102"/>
      <c r="HUI4111" s="102"/>
      <c r="HUJ4111" s="102"/>
      <c r="HUK4111" s="102"/>
      <c r="HUL4111" s="102"/>
      <c r="HUM4111" s="102"/>
      <c r="HUN4111" s="102"/>
      <c r="HUO4111" s="102"/>
      <c r="HUP4111" s="102"/>
      <c r="HUQ4111" s="102"/>
      <c r="HUR4111" s="102"/>
      <c r="HUS4111" s="102"/>
      <c r="HUT4111" s="102"/>
      <c r="HUU4111" s="102"/>
      <c r="HUV4111" s="102"/>
      <c r="HUW4111" s="102"/>
      <c r="HUX4111" s="102"/>
      <c r="HUY4111" s="102"/>
      <c r="HUZ4111" s="102"/>
      <c r="HVA4111" s="102"/>
      <c r="HVB4111" s="102"/>
      <c r="HVC4111" s="102"/>
      <c r="HVD4111" s="102"/>
      <c r="HVE4111" s="102"/>
      <c r="HVF4111" s="102"/>
      <c r="HVG4111" s="102"/>
      <c r="HVH4111" s="102"/>
      <c r="HVI4111" s="102"/>
      <c r="HVJ4111" s="102"/>
      <c r="HVK4111" s="102"/>
      <c r="HVL4111" s="102"/>
      <c r="HVM4111" s="102"/>
      <c r="HVN4111" s="102"/>
      <c r="HVO4111" s="102"/>
      <c r="HVP4111" s="102"/>
      <c r="HVQ4111" s="102"/>
      <c r="HVR4111" s="102"/>
      <c r="HVS4111" s="102"/>
      <c r="HVT4111" s="102"/>
      <c r="HVU4111" s="102"/>
      <c r="HVV4111" s="102"/>
      <c r="HVW4111" s="102"/>
      <c r="HVX4111" s="102"/>
      <c r="HVY4111" s="102"/>
      <c r="HVZ4111" s="102"/>
      <c r="HWA4111" s="102"/>
      <c r="HWB4111" s="102"/>
      <c r="HWC4111" s="102"/>
      <c r="HWD4111" s="102"/>
      <c r="HWE4111" s="102"/>
      <c r="HWF4111" s="102"/>
      <c r="HWG4111" s="102"/>
      <c r="HWH4111" s="102"/>
      <c r="HWI4111" s="102"/>
      <c r="HWJ4111" s="102"/>
      <c r="HWK4111" s="102"/>
      <c r="HWL4111" s="102"/>
      <c r="HWM4111" s="102"/>
      <c r="HWN4111" s="102"/>
      <c r="HWO4111" s="102"/>
      <c r="HWP4111" s="102"/>
      <c r="HWQ4111" s="102"/>
      <c r="HWR4111" s="102"/>
      <c r="HWS4111" s="102"/>
      <c r="HWT4111" s="102"/>
      <c r="HWU4111" s="102"/>
      <c r="HWV4111" s="102"/>
      <c r="HWW4111" s="102"/>
      <c r="HWX4111" s="102"/>
      <c r="HWY4111" s="102"/>
      <c r="HWZ4111" s="102"/>
      <c r="HXA4111" s="102"/>
      <c r="HXB4111" s="102"/>
      <c r="HXC4111" s="102"/>
      <c r="HXD4111" s="102"/>
      <c r="HXE4111" s="102"/>
      <c r="HXF4111" s="102"/>
      <c r="HXG4111" s="102"/>
      <c r="HXH4111" s="102"/>
      <c r="HXI4111" s="102"/>
      <c r="HXJ4111" s="102"/>
      <c r="HXK4111" s="102"/>
      <c r="HXL4111" s="102"/>
      <c r="HXM4111" s="102"/>
      <c r="HXN4111" s="102"/>
      <c r="HXO4111" s="102"/>
      <c r="HXP4111" s="102"/>
      <c r="HXQ4111" s="102"/>
      <c r="HXR4111" s="102"/>
      <c r="HXS4111" s="102"/>
      <c r="HXT4111" s="102"/>
      <c r="HXU4111" s="102"/>
      <c r="HXV4111" s="102"/>
      <c r="HXW4111" s="102"/>
      <c r="HXX4111" s="102"/>
      <c r="HXY4111" s="102"/>
      <c r="HXZ4111" s="102"/>
      <c r="HYA4111" s="102"/>
      <c r="HYB4111" s="102"/>
      <c r="HYC4111" s="102"/>
      <c r="HYD4111" s="102"/>
      <c r="HYE4111" s="102"/>
      <c r="HYF4111" s="102"/>
      <c r="HYG4111" s="102"/>
      <c r="HYH4111" s="102"/>
      <c r="HYI4111" s="102"/>
      <c r="HYJ4111" s="102"/>
      <c r="HYK4111" s="102"/>
      <c r="HYL4111" s="102"/>
      <c r="HYM4111" s="102"/>
      <c r="HYN4111" s="102"/>
      <c r="HYO4111" s="102"/>
      <c r="HYP4111" s="102"/>
      <c r="HYQ4111" s="102"/>
      <c r="HYR4111" s="102"/>
      <c r="HYS4111" s="102"/>
      <c r="HYT4111" s="102"/>
      <c r="HYU4111" s="102"/>
      <c r="HYV4111" s="102"/>
      <c r="HYW4111" s="102"/>
      <c r="HYX4111" s="102"/>
      <c r="HYY4111" s="102"/>
      <c r="HYZ4111" s="102"/>
      <c r="HZA4111" s="102"/>
      <c r="HZB4111" s="102"/>
      <c r="HZC4111" s="102"/>
      <c r="HZD4111" s="102"/>
      <c r="HZE4111" s="102"/>
      <c r="HZF4111" s="102"/>
      <c r="HZG4111" s="102"/>
      <c r="HZH4111" s="102"/>
      <c r="HZI4111" s="102"/>
      <c r="HZJ4111" s="102"/>
      <c r="HZK4111" s="102"/>
      <c r="HZL4111" s="102"/>
      <c r="HZM4111" s="102"/>
      <c r="HZN4111" s="102"/>
      <c r="HZO4111" s="102"/>
      <c r="HZP4111" s="102"/>
      <c r="HZQ4111" s="102"/>
      <c r="HZR4111" s="102"/>
      <c r="HZS4111" s="102"/>
      <c r="HZT4111" s="102"/>
      <c r="HZU4111" s="102"/>
      <c r="HZV4111" s="102"/>
      <c r="HZW4111" s="102"/>
      <c r="HZX4111" s="102"/>
      <c r="HZY4111" s="102"/>
      <c r="HZZ4111" s="102"/>
      <c r="IAA4111" s="102"/>
      <c r="IAB4111" s="102"/>
      <c r="IAC4111" s="102"/>
      <c r="IAD4111" s="102"/>
      <c r="IAE4111" s="102"/>
      <c r="IAF4111" s="102"/>
      <c r="IAG4111" s="102"/>
      <c r="IAH4111" s="102"/>
      <c r="IAI4111" s="102"/>
      <c r="IAJ4111" s="102"/>
      <c r="IAK4111" s="102"/>
      <c r="IAL4111" s="102"/>
      <c r="IAM4111" s="102"/>
      <c r="IAN4111" s="102"/>
      <c r="IAO4111" s="102"/>
      <c r="IAP4111" s="102"/>
      <c r="IAQ4111" s="102"/>
      <c r="IAR4111" s="102"/>
      <c r="IAS4111" s="102"/>
      <c r="IAT4111" s="102"/>
      <c r="IAU4111" s="102"/>
      <c r="IAV4111" s="102"/>
      <c r="IAW4111" s="102"/>
      <c r="IAX4111" s="102"/>
      <c r="IAY4111" s="102"/>
      <c r="IAZ4111" s="102"/>
      <c r="IBB4111" s="102"/>
      <c r="IBC4111" s="102"/>
      <c r="IBD4111" s="102"/>
      <c r="IBF4111" s="102"/>
      <c r="IBH4111" s="102"/>
      <c r="IBJ4111" s="102"/>
      <c r="IBK4111" s="102"/>
      <c r="IBL4111" s="102"/>
      <c r="IBM4111" s="102"/>
      <c r="IBN4111" s="102"/>
      <c r="IBP4111" s="102"/>
      <c r="IBQ4111" s="102"/>
      <c r="IBR4111" s="102"/>
      <c r="IBS4111" s="102"/>
      <c r="IBT4111" s="102"/>
      <c r="IBU4111" s="102"/>
      <c r="IBV4111" s="102"/>
      <c r="IBW4111" s="102"/>
      <c r="IBX4111" s="102"/>
      <c r="IBY4111" s="102"/>
      <c r="IBZ4111" s="102"/>
      <c r="ICA4111" s="102"/>
      <c r="ICB4111" s="102"/>
      <c r="ICC4111" s="102"/>
      <c r="ICD4111" s="102"/>
      <c r="ICE4111" s="102"/>
      <c r="ICF4111" s="102"/>
      <c r="ICG4111" s="102"/>
      <c r="ICH4111" s="102"/>
      <c r="ICI4111" s="102"/>
      <c r="ICJ4111" s="102"/>
      <c r="ICK4111" s="102"/>
      <c r="ICL4111" s="102"/>
      <c r="ICM4111" s="102"/>
      <c r="ICN4111" s="102"/>
      <c r="ICO4111" s="102"/>
      <c r="ICP4111" s="102"/>
      <c r="ICQ4111" s="102"/>
      <c r="ICR4111" s="102"/>
      <c r="ICS4111" s="102"/>
      <c r="ICT4111" s="102"/>
      <c r="ICU4111" s="102"/>
      <c r="ICV4111" s="102"/>
      <c r="ICW4111" s="102"/>
      <c r="ICX4111" s="102"/>
      <c r="ICY4111" s="102"/>
      <c r="ICZ4111" s="102"/>
      <c r="IDA4111" s="102"/>
      <c r="IDB4111" s="102"/>
      <c r="IDC4111" s="102"/>
      <c r="IDD4111" s="102"/>
      <c r="IDE4111" s="102"/>
      <c r="IDF4111" s="102"/>
      <c r="IDG4111" s="102"/>
      <c r="IDH4111" s="102"/>
      <c r="IDI4111" s="102"/>
      <c r="IDJ4111" s="102"/>
      <c r="IDK4111" s="102"/>
      <c r="IDL4111" s="102"/>
      <c r="IDM4111" s="102"/>
      <c r="IDN4111" s="102"/>
      <c r="IDO4111" s="102"/>
      <c r="IDP4111" s="102"/>
      <c r="IDQ4111" s="102"/>
      <c r="IDR4111" s="102"/>
      <c r="IDS4111" s="102"/>
      <c r="IDT4111" s="102"/>
      <c r="IDU4111" s="102"/>
      <c r="IDV4111" s="102"/>
      <c r="IDW4111" s="102"/>
      <c r="IDX4111" s="102"/>
      <c r="IDY4111" s="102"/>
      <c r="IDZ4111" s="102"/>
      <c r="IEA4111" s="102"/>
      <c r="IEB4111" s="102"/>
      <c r="IEC4111" s="102"/>
      <c r="IED4111" s="102"/>
      <c r="IEE4111" s="102"/>
      <c r="IEF4111" s="102"/>
      <c r="IEG4111" s="102"/>
      <c r="IEH4111" s="102"/>
      <c r="IEI4111" s="102"/>
      <c r="IEJ4111" s="102"/>
      <c r="IEK4111" s="102"/>
      <c r="IEL4111" s="102"/>
      <c r="IEM4111" s="102"/>
      <c r="IEN4111" s="102"/>
      <c r="IEO4111" s="102"/>
      <c r="IEP4111" s="102"/>
      <c r="IEQ4111" s="102"/>
      <c r="IER4111" s="102"/>
      <c r="IES4111" s="102"/>
      <c r="IET4111" s="102"/>
      <c r="IEU4111" s="102"/>
      <c r="IEV4111" s="102"/>
      <c r="IEW4111" s="102"/>
      <c r="IEX4111" s="102"/>
      <c r="IEY4111" s="102"/>
      <c r="IEZ4111" s="102"/>
      <c r="IFA4111" s="102"/>
      <c r="IFB4111" s="102"/>
      <c r="IFC4111" s="102"/>
      <c r="IFD4111" s="102"/>
      <c r="IFE4111" s="102"/>
      <c r="IFF4111" s="102"/>
      <c r="IFG4111" s="102"/>
      <c r="IFH4111" s="102"/>
      <c r="IFI4111" s="102"/>
      <c r="IFJ4111" s="102"/>
      <c r="IFK4111" s="102"/>
      <c r="IFL4111" s="102"/>
      <c r="IFM4111" s="102"/>
      <c r="IFN4111" s="102"/>
      <c r="IFO4111" s="102"/>
      <c r="IFP4111" s="102"/>
      <c r="IFQ4111" s="102"/>
      <c r="IFR4111" s="102"/>
      <c r="IFS4111" s="102"/>
      <c r="IFT4111" s="102"/>
      <c r="IFU4111" s="102"/>
      <c r="IFV4111" s="102"/>
      <c r="IFW4111" s="102"/>
      <c r="IFX4111" s="102"/>
      <c r="IFY4111" s="102"/>
      <c r="IFZ4111" s="102"/>
      <c r="IGA4111" s="102"/>
      <c r="IGB4111" s="102"/>
      <c r="IGC4111" s="102"/>
      <c r="IGD4111" s="102"/>
      <c r="IGE4111" s="102"/>
      <c r="IGF4111" s="102"/>
      <c r="IGG4111" s="102"/>
      <c r="IGH4111" s="102"/>
      <c r="IGI4111" s="102"/>
      <c r="IGJ4111" s="102"/>
      <c r="IGK4111" s="102"/>
      <c r="IGL4111" s="102"/>
      <c r="IGM4111" s="102"/>
      <c r="IGN4111" s="102"/>
      <c r="IGO4111" s="102"/>
      <c r="IGP4111" s="102"/>
      <c r="IGQ4111" s="102"/>
      <c r="IGR4111" s="102"/>
      <c r="IGS4111" s="102"/>
      <c r="IGT4111" s="102"/>
      <c r="IGU4111" s="102"/>
      <c r="IGV4111" s="102"/>
      <c r="IGW4111" s="102"/>
      <c r="IGX4111" s="102"/>
      <c r="IGY4111" s="102"/>
      <c r="IGZ4111" s="102"/>
      <c r="IHA4111" s="102"/>
      <c r="IHB4111" s="102"/>
      <c r="IHC4111" s="102"/>
      <c r="IHD4111" s="102"/>
      <c r="IHE4111" s="102"/>
      <c r="IHF4111" s="102"/>
      <c r="IHG4111" s="102"/>
      <c r="IHH4111" s="102"/>
      <c r="IHI4111" s="102"/>
      <c r="IHJ4111" s="102"/>
      <c r="IHK4111" s="102"/>
      <c r="IHL4111" s="102"/>
      <c r="IHM4111" s="102"/>
      <c r="IHN4111" s="102"/>
      <c r="IHO4111" s="102"/>
      <c r="IHP4111" s="102"/>
      <c r="IHQ4111" s="102"/>
      <c r="IHR4111" s="102"/>
      <c r="IHS4111" s="102"/>
      <c r="IHT4111" s="102"/>
      <c r="IHU4111" s="102"/>
      <c r="IHV4111" s="102"/>
      <c r="IHW4111" s="102"/>
      <c r="IHX4111" s="102"/>
      <c r="IHY4111" s="102"/>
      <c r="IHZ4111" s="102"/>
      <c r="IIA4111" s="102"/>
      <c r="IIB4111" s="102"/>
      <c r="IIC4111" s="102"/>
      <c r="IID4111" s="102"/>
      <c r="IIE4111" s="102"/>
      <c r="IIF4111" s="102"/>
      <c r="IIG4111" s="102"/>
      <c r="IIH4111" s="102"/>
      <c r="III4111" s="102"/>
      <c r="IIJ4111" s="102"/>
      <c r="IIK4111" s="102"/>
      <c r="IIL4111" s="102"/>
      <c r="IIM4111" s="102"/>
      <c r="IIN4111" s="102"/>
      <c r="IIO4111" s="102"/>
      <c r="IIP4111" s="102"/>
      <c r="IIQ4111" s="102"/>
      <c r="IIR4111" s="102"/>
      <c r="IIS4111" s="102"/>
      <c r="IIT4111" s="102"/>
      <c r="IIU4111" s="102"/>
      <c r="IIV4111" s="102"/>
      <c r="IIW4111" s="102"/>
      <c r="IIX4111" s="102"/>
      <c r="IIY4111" s="102"/>
      <c r="IIZ4111" s="102"/>
      <c r="IJA4111" s="102"/>
      <c r="IJB4111" s="102"/>
      <c r="IJC4111" s="102"/>
      <c r="IJD4111" s="102"/>
      <c r="IJE4111" s="102"/>
      <c r="IJF4111" s="102"/>
      <c r="IJG4111" s="102"/>
      <c r="IJH4111" s="102"/>
      <c r="IJI4111" s="102"/>
      <c r="IJJ4111" s="102"/>
      <c r="IJK4111" s="102"/>
      <c r="IJL4111" s="102"/>
      <c r="IJM4111" s="102"/>
      <c r="IJN4111" s="102"/>
      <c r="IJO4111" s="102"/>
      <c r="IJP4111" s="102"/>
      <c r="IJQ4111" s="102"/>
      <c r="IJR4111" s="102"/>
      <c r="IJS4111" s="102"/>
      <c r="IJT4111" s="102"/>
      <c r="IJU4111" s="102"/>
      <c r="IJV4111" s="102"/>
      <c r="IJW4111" s="102"/>
      <c r="IJX4111" s="102"/>
      <c r="IJY4111" s="102"/>
      <c r="IJZ4111" s="102"/>
      <c r="IKA4111" s="102"/>
      <c r="IKB4111" s="102"/>
      <c r="IKC4111" s="102"/>
      <c r="IKD4111" s="102"/>
      <c r="IKE4111" s="102"/>
      <c r="IKF4111" s="102"/>
      <c r="IKG4111" s="102"/>
      <c r="IKH4111" s="102"/>
      <c r="IKI4111" s="102"/>
      <c r="IKJ4111" s="102"/>
      <c r="IKK4111" s="102"/>
      <c r="IKL4111" s="102"/>
      <c r="IKM4111" s="102"/>
      <c r="IKN4111" s="102"/>
      <c r="IKO4111" s="102"/>
      <c r="IKP4111" s="102"/>
      <c r="IKQ4111" s="102"/>
      <c r="IKR4111" s="102"/>
      <c r="IKS4111" s="102"/>
      <c r="IKT4111" s="102"/>
      <c r="IKU4111" s="102"/>
      <c r="IKV4111" s="102"/>
      <c r="IKX4111" s="102"/>
      <c r="IKY4111" s="102"/>
      <c r="IKZ4111" s="102"/>
      <c r="ILB4111" s="102"/>
      <c r="ILD4111" s="102"/>
      <c r="ILF4111" s="102"/>
      <c r="ILG4111" s="102"/>
      <c r="ILH4111" s="102"/>
      <c r="ILI4111" s="102"/>
      <c r="ILJ4111" s="102"/>
      <c r="ILL4111" s="102"/>
      <c r="ILM4111" s="102"/>
      <c r="ILN4111" s="102"/>
      <c r="ILO4111" s="102"/>
      <c r="ILP4111" s="102"/>
      <c r="ILQ4111" s="102"/>
      <c r="ILR4111" s="102"/>
      <c r="ILS4111" s="102"/>
      <c r="ILT4111" s="102"/>
      <c r="ILU4111" s="102"/>
      <c r="ILV4111" s="102"/>
      <c r="ILW4111" s="102"/>
      <c r="ILX4111" s="102"/>
      <c r="ILY4111" s="102"/>
      <c r="ILZ4111" s="102"/>
      <c r="IMA4111" s="102"/>
      <c r="IMB4111" s="102"/>
      <c r="IMC4111" s="102"/>
      <c r="IMD4111" s="102"/>
      <c r="IME4111" s="102"/>
      <c r="IMF4111" s="102"/>
      <c r="IMG4111" s="102"/>
      <c r="IMH4111" s="102"/>
      <c r="IMI4111" s="102"/>
      <c r="IMJ4111" s="102"/>
      <c r="IMK4111" s="102"/>
      <c r="IML4111" s="102"/>
      <c r="IMM4111" s="102"/>
      <c r="IMN4111" s="102"/>
      <c r="IMO4111" s="102"/>
      <c r="IMP4111" s="102"/>
      <c r="IMQ4111" s="102"/>
      <c r="IMR4111" s="102"/>
      <c r="IMS4111" s="102"/>
      <c r="IMT4111" s="102"/>
      <c r="IMU4111" s="102"/>
      <c r="IMV4111" s="102"/>
      <c r="IMW4111" s="102"/>
      <c r="IMX4111" s="102"/>
      <c r="IMY4111" s="102"/>
      <c r="IMZ4111" s="102"/>
      <c r="INA4111" s="102"/>
      <c r="INB4111" s="102"/>
      <c r="INC4111" s="102"/>
      <c r="IND4111" s="102"/>
      <c r="INE4111" s="102"/>
      <c r="INF4111" s="102"/>
      <c r="ING4111" s="102"/>
      <c r="INH4111" s="102"/>
      <c r="INI4111" s="102"/>
      <c r="INJ4111" s="102"/>
      <c r="INK4111" s="102"/>
      <c r="INL4111" s="102"/>
      <c r="INM4111" s="102"/>
      <c r="INN4111" s="102"/>
      <c r="INO4111" s="102"/>
      <c r="INP4111" s="102"/>
      <c r="INQ4111" s="102"/>
      <c r="INR4111" s="102"/>
      <c r="INS4111" s="102"/>
      <c r="INT4111" s="102"/>
      <c r="INU4111" s="102"/>
      <c r="INV4111" s="102"/>
      <c r="INW4111" s="102"/>
      <c r="INX4111" s="102"/>
      <c r="INY4111" s="102"/>
      <c r="INZ4111" s="102"/>
      <c r="IOA4111" s="102"/>
      <c r="IOB4111" s="102"/>
      <c r="IOC4111" s="102"/>
      <c r="IOD4111" s="102"/>
      <c r="IOE4111" s="102"/>
      <c r="IOF4111" s="102"/>
      <c r="IOG4111" s="102"/>
      <c r="IOH4111" s="102"/>
      <c r="IOI4111" s="102"/>
      <c r="IOJ4111" s="102"/>
      <c r="IOK4111" s="102"/>
      <c r="IOL4111" s="102"/>
      <c r="IOM4111" s="102"/>
      <c r="ION4111" s="102"/>
      <c r="IOO4111" s="102"/>
      <c r="IOP4111" s="102"/>
      <c r="IOQ4111" s="102"/>
      <c r="IOR4111" s="102"/>
      <c r="IOS4111" s="102"/>
      <c r="IOT4111" s="102"/>
      <c r="IOU4111" s="102"/>
      <c r="IOV4111" s="102"/>
      <c r="IOW4111" s="102"/>
      <c r="IOX4111" s="102"/>
      <c r="IOY4111" s="102"/>
      <c r="IOZ4111" s="102"/>
      <c r="IPA4111" s="102"/>
      <c r="IPB4111" s="102"/>
      <c r="IPC4111" s="102"/>
      <c r="IPD4111" s="102"/>
      <c r="IPE4111" s="102"/>
      <c r="IPF4111" s="102"/>
      <c r="IPG4111" s="102"/>
      <c r="IPH4111" s="102"/>
      <c r="IPI4111" s="102"/>
      <c r="IPJ4111" s="102"/>
      <c r="IPK4111" s="102"/>
      <c r="IPL4111" s="102"/>
      <c r="IPM4111" s="102"/>
      <c r="IPN4111" s="102"/>
      <c r="IPO4111" s="102"/>
      <c r="IPP4111" s="102"/>
      <c r="IPQ4111" s="102"/>
      <c r="IPR4111" s="102"/>
      <c r="IPS4111" s="102"/>
      <c r="IPT4111" s="102"/>
      <c r="IPU4111" s="102"/>
      <c r="IPV4111" s="102"/>
      <c r="IPW4111" s="102"/>
      <c r="IPX4111" s="102"/>
      <c r="IPY4111" s="102"/>
      <c r="IPZ4111" s="102"/>
      <c r="IQA4111" s="102"/>
      <c r="IQB4111" s="102"/>
      <c r="IQC4111" s="102"/>
      <c r="IQD4111" s="102"/>
      <c r="IQE4111" s="102"/>
      <c r="IQF4111" s="102"/>
      <c r="IQG4111" s="102"/>
      <c r="IQH4111" s="102"/>
      <c r="IQI4111" s="102"/>
      <c r="IQJ4111" s="102"/>
      <c r="IQK4111" s="102"/>
      <c r="IQL4111" s="102"/>
      <c r="IQM4111" s="102"/>
      <c r="IQN4111" s="102"/>
      <c r="IQO4111" s="102"/>
      <c r="IQP4111" s="102"/>
      <c r="IQQ4111" s="102"/>
      <c r="IQR4111" s="102"/>
      <c r="IQS4111" s="102"/>
      <c r="IQT4111" s="102"/>
      <c r="IQU4111" s="102"/>
      <c r="IQV4111" s="102"/>
      <c r="IQW4111" s="102"/>
      <c r="IQX4111" s="102"/>
      <c r="IQY4111" s="102"/>
      <c r="IQZ4111" s="102"/>
      <c r="IRA4111" s="102"/>
      <c r="IRB4111" s="102"/>
      <c r="IRC4111" s="102"/>
      <c r="IRD4111" s="102"/>
      <c r="IRE4111" s="102"/>
      <c r="IRF4111" s="102"/>
      <c r="IRG4111" s="102"/>
      <c r="IRH4111" s="102"/>
      <c r="IRI4111" s="102"/>
      <c r="IRJ4111" s="102"/>
      <c r="IRK4111" s="102"/>
      <c r="IRL4111" s="102"/>
      <c r="IRM4111" s="102"/>
      <c r="IRN4111" s="102"/>
      <c r="IRO4111" s="102"/>
      <c r="IRP4111" s="102"/>
      <c r="IRQ4111" s="102"/>
      <c r="IRR4111" s="102"/>
      <c r="IRS4111" s="102"/>
      <c r="IRT4111" s="102"/>
      <c r="IRU4111" s="102"/>
      <c r="IRV4111" s="102"/>
      <c r="IRW4111" s="102"/>
      <c r="IRX4111" s="102"/>
      <c r="IRY4111" s="102"/>
      <c r="IRZ4111" s="102"/>
      <c r="ISA4111" s="102"/>
      <c r="ISB4111" s="102"/>
      <c r="ISC4111" s="102"/>
      <c r="ISD4111" s="102"/>
      <c r="ISE4111" s="102"/>
      <c r="ISF4111" s="102"/>
      <c r="ISG4111" s="102"/>
      <c r="ISH4111" s="102"/>
      <c r="ISI4111" s="102"/>
      <c r="ISJ4111" s="102"/>
      <c r="ISK4111" s="102"/>
      <c r="ISL4111" s="102"/>
      <c r="ISM4111" s="102"/>
      <c r="ISN4111" s="102"/>
      <c r="ISO4111" s="102"/>
      <c r="ISP4111" s="102"/>
      <c r="ISQ4111" s="102"/>
      <c r="ISR4111" s="102"/>
      <c r="ISS4111" s="102"/>
      <c r="IST4111" s="102"/>
      <c r="ISU4111" s="102"/>
      <c r="ISV4111" s="102"/>
      <c r="ISW4111" s="102"/>
      <c r="ISX4111" s="102"/>
      <c r="ISY4111" s="102"/>
      <c r="ISZ4111" s="102"/>
      <c r="ITA4111" s="102"/>
      <c r="ITB4111" s="102"/>
      <c r="ITC4111" s="102"/>
      <c r="ITD4111" s="102"/>
      <c r="ITE4111" s="102"/>
      <c r="ITF4111" s="102"/>
      <c r="ITG4111" s="102"/>
      <c r="ITH4111" s="102"/>
      <c r="ITI4111" s="102"/>
      <c r="ITJ4111" s="102"/>
      <c r="ITK4111" s="102"/>
      <c r="ITL4111" s="102"/>
      <c r="ITM4111" s="102"/>
      <c r="ITN4111" s="102"/>
      <c r="ITO4111" s="102"/>
      <c r="ITP4111" s="102"/>
      <c r="ITQ4111" s="102"/>
      <c r="ITR4111" s="102"/>
      <c r="ITS4111" s="102"/>
      <c r="ITT4111" s="102"/>
      <c r="ITU4111" s="102"/>
      <c r="ITV4111" s="102"/>
      <c r="ITW4111" s="102"/>
      <c r="ITX4111" s="102"/>
      <c r="ITY4111" s="102"/>
      <c r="ITZ4111" s="102"/>
      <c r="IUA4111" s="102"/>
      <c r="IUB4111" s="102"/>
      <c r="IUC4111" s="102"/>
      <c r="IUD4111" s="102"/>
      <c r="IUE4111" s="102"/>
      <c r="IUF4111" s="102"/>
      <c r="IUG4111" s="102"/>
      <c r="IUH4111" s="102"/>
      <c r="IUI4111" s="102"/>
      <c r="IUJ4111" s="102"/>
      <c r="IUK4111" s="102"/>
      <c r="IUL4111" s="102"/>
      <c r="IUM4111" s="102"/>
      <c r="IUN4111" s="102"/>
      <c r="IUO4111" s="102"/>
      <c r="IUP4111" s="102"/>
      <c r="IUQ4111" s="102"/>
      <c r="IUR4111" s="102"/>
      <c r="IUT4111" s="102"/>
      <c r="IUU4111" s="102"/>
      <c r="IUV4111" s="102"/>
      <c r="IUX4111" s="102"/>
      <c r="IUZ4111" s="102"/>
      <c r="IVB4111" s="102"/>
      <c r="IVC4111" s="102"/>
      <c r="IVD4111" s="102"/>
      <c r="IVE4111" s="102"/>
      <c r="IVF4111" s="102"/>
      <c r="IVH4111" s="102"/>
      <c r="IVI4111" s="102"/>
      <c r="IVJ4111" s="102"/>
      <c r="IVK4111" s="102"/>
      <c r="IVL4111" s="102"/>
      <c r="IVM4111" s="102"/>
      <c r="IVN4111" s="102"/>
      <c r="IVO4111" s="102"/>
      <c r="IVP4111" s="102"/>
      <c r="IVQ4111" s="102"/>
      <c r="IVR4111" s="102"/>
      <c r="IVS4111" s="102"/>
      <c r="IVT4111" s="102"/>
      <c r="IVU4111" s="102"/>
      <c r="IVV4111" s="102"/>
      <c r="IVW4111" s="102"/>
      <c r="IVX4111" s="102"/>
      <c r="IVY4111" s="102"/>
      <c r="IVZ4111" s="102"/>
      <c r="IWA4111" s="102"/>
      <c r="IWB4111" s="102"/>
      <c r="IWC4111" s="102"/>
      <c r="IWD4111" s="102"/>
      <c r="IWE4111" s="102"/>
      <c r="IWF4111" s="102"/>
      <c r="IWG4111" s="102"/>
      <c r="IWH4111" s="102"/>
      <c r="IWI4111" s="102"/>
      <c r="IWJ4111" s="102"/>
      <c r="IWK4111" s="102"/>
      <c r="IWL4111" s="102"/>
      <c r="IWM4111" s="102"/>
      <c r="IWN4111" s="102"/>
      <c r="IWO4111" s="102"/>
      <c r="IWP4111" s="102"/>
      <c r="IWQ4111" s="102"/>
      <c r="IWR4111" s="102"/>
      <c r="IWS4111" s="102"/>
      <c r="IWT4111" s="102"/>
      <c r="IWU4111" s="102"/>
      <c r="IWV4111" s="102"/>
      <c r="IWW4111" s="102"/>
      <c r="IWX4111" s="102"/>
      <c r="IWY4111" s="102"/>
      <c r="IWZ4111" s="102"/>
      <c r="IXA4111" s="102"/>
      <c r="IXB4111" s="102"/>
      <c r="IXC4111" s="102"/>
      <c r="IXD4111" s="102"/>
      <c r="IXE4111" s="102"/>
      <c r="IXF4111" s="102"/>
      <c r="IXG4111" s="102"/>
      <c r="IXH4111" s="102"/>
      <c r="IXI4111" s="102"/>
      <c r="IXJ4111" s="102"/>
      <c r="IXK4111" s="102"/>
      <c r="IXL4111" s="102"/>
      <c r="IXM4111" s="102"/>
      <c r="IXN4111" s="102"/>
      <c r="IXO4111" s="102"/>
      <c r="IXP4111" s="102"/>
      <c r="IXQ4111" s="102"/>
      <c r="IXR4111" s="102"/>
      <c r="IXS4111" s="102"/>
      <c r="IXT4111" s="102"/>
      <c r="IXU4111" s="102"/>
      <c r="IXV4111" s="102"/>
      <c r="IXW4111" s="102"/>
      <c r="IXX4111" s="102"/>
      <c r="IXY4111" s="102"/>
      <c r="IXZ4111" s="102"/>
      <c r="IYA4111" s="102"/>
      <c r="IYB4111" s="102"/>
      <c r="IYC4111" s="102"/>
      <c r="IYD4111" s="102"/>
      <c r="IYE4111" s="102"/>
      <c r="IYF4111" s="102"/>
      <c r="IYG4111" s="102"/>
      <c r="IYH4111" s="102"/>
      <c r="IYI4111" s="102"/>
      <c r="IYJ4111" s="102"/>
      <c r="IYK4111" s="102"/>
      <c r="IYL4111" s="102"/>
      <c r="IYM4111" s="102"/>
      <c r="IYN4111" s="102"/>
      <c r="IYO4111" s="102"/>
      <c r="IYP4111" s="102"/>
      <c r="IYQ4111" s="102"/>
      <c r="IYR4111" s="102"/>
      <c r="IYS4111" s="102"/>
      <c r="IYT4111" s="102"/>
      <c r="IYU4111" s="102"/>
      <c r="IYV4111" s="102"/>
      <c r="IYW4111" s="102"/>
      <c r="IYX4111" s="102"/>
      <c r="IYY4111" s="102"/>
      <c r="IYZ4111" s="102"/>
      <c r="IZA4111" s="102"/>
      <c r="IZB4111" s="102"/>
      <c r="IZC4111" s="102"/>
      <c r="IZD4111" s="102"/>
      <c r="IZE4111" s="102"/>
      <c r="IZF4111" s="102"/>
      <c r="IZG4111" s="102"/>
      <c r="IZH4111" s="102"/>
      <c r="IZI4111" s="102"/>
      <c r="IZJ4111" s="102"/>
      <c r="IZK4111" s="102"/>
      <c r="IZL4111" s="102"/>
      <c r="IZM4111" s="102"/>
      <c r="IZN4111" s="102"/>
      <c r="IZO4111" s="102"/>
      <c r="IZP4111" s="102"/>
      <c r="IZQ4111" s="102"/>
      <c r="IZR4111" s="102"/>
      <c r="IZS4111" s="102"/>
      <c r="IZT4111" s="102"/>
      <c r="IZU4111" s="102"/>
      <c r="IZV4111" s="102"/>
      <c r="IZW4111" s="102"/>
      <c r="IZX4111" s="102"/>
      <c r="IZY4111" s="102"/>
      <c r="IZZ4111" s="102"/>
      <c r="JAA4111" s="102"/>
      <c r="JAB4111" s="102"/>
      <c r="JAC4111" s="102"/>
      <c r="JAD4111" s="102"/>
      <c r="JAE4111" s="102"/>
      <c r="JAF4111" s="102"/>
      <c r="JAG4111" s="102"/>
      <c r="JAH4111" s="102"/>
      <c r="JAI4111" s="102"/>
      <c r="JAJ4111" s="102"/>
      <c r="JAK4111" s="102"/>
      <c r="JAL4111" s="102"/>
      <c r="JAM4111" s="102"/>
      <c r="JAN4111" s="102"/>
      <c r="JAO4111" s="102"/>
      <c r="JAP4111" s="102"/>
      <c r="JAQ4111" s="102"/>
      <c r="JAR4111" s="102"/>
      <c r="JAS4111" s="102"/>
      <c r="JAT4111" s="102"/>
      <c r="JAU4111" s="102"/>
      <c r="JAV4111" s="102"/>
      <c r="JAW4111" s="102"/>
      <c r="JAX4111" s="102"/>
      <c r="JAY4111" s="102"/>
      <c r="JAZ4111" s="102"/>
      <c r="JBA4111" s="102"/>
      <c r="JBB4111" s="102"/>
      <c r="JBC4111" s="102"/>
      <c r="JBD4111" s="102"/>
      <c r="JBE4111" s="102"/>
      <c r="JBF4111" s="102"/>
      <c r="JBG4111" s="102"/>
      <c r="JBH4111" s="102"/>
      <c r="JBI4111" s="102"/>
      <c r="JBJ4111" s="102"/>
      <c r="JBK4111" s="102"/>
      <c r="JBL4111" s="102"/>
      <c r="JBM4111" s="102"/>
      <c r="JBN4111" s="102"/>
      <c r="JBO4111" s="102"/>
      <c r="JBP4111" s="102"/>
      <c r="JBQ4111" s="102"/>
      <c r="JBR4111" s="102"/>
      <c r="JBS4111" s="102"/>
      <c r="JBT4111" s="102"/>
      <c r="JBU4111" s="102"/>
      <c r="JBV4111" s="102"/>
      <c r="JBW4111" s="102"/>
      <c r="JBX4111" s="102"/>
      <c r="JBY4111" s="102"/>
      <c r="JBZ4111" s="102"/>
      <c r="JCA4111" s="102"/>
      <c r="JCB4111" s="102"/>
      <c r="JCC4111" s="102"/>
      <c r="JCD4111" s="102"/>
      <c r="JCE4111" s="102"/>
      <c r="JCF4111" s="102"/>
      <c r="JCG4111" s="102"/>
      <c r="JCH4111" s="102"/>
      <c r="JCI4111" s="102"/>
      <c r="JCJ4111" s="102"/>
      <c r="JCK4111" s="102"/>
      <c r="JCL4111" s="102"/>
      <c r="JCM4111" s="102"/>
      <c r="JCN4111" s="102"/>
      <c r="JCO4111" s="102"/>
      <c r="JCP4111" s="102"/>
      <c r="JCQ4111" s="102"/>
      <c r="JCR4111" s="102"/>
      <c r="JCS4111" s="102"/>
      <c r="JCT4111" s="102"/>
      <c r="JCU4111" s="102"/>
      <c r="JCV4111" s="102"/>
      <c r="JCW4111" s="102"/>
      <c r="JCX4111" s="102"/>
      <c r="JCY4111" s="102"/>
      <c r="JCZ4111" s="102"/>
      <c r="JDA4111" s="102"/>
      <c r="JDB4111" s="102"/>
      <c r="JDC4111" s="102"/>
      <c r="JDD4111" s="102"/>
      <c r="JDE4111" s="102"/>
      <c r="JDF4111" s="102"/>
      <c r="JDG4111" s="102"/>
      <c r="JDH4111" s="102"/>
      <c r="JDI4111" s="102"/>
      <c r="JDJ4111" s="102"/>
      <c r="JDK4111" s="102"/>
      <c r="JDL4111" s="102"/>
      <c r="JDM4111" s="102"/>
      <c r="JDN4111" s="102"/>
      <c r="JDO4111" s="102"/>
      <c r="JDP4111" s="102"/>
      <c r="JDQ4111" s="102"/>
      <c r="JDR4111" s="102"/>
      <c r="JDS4111" s="102"/>
      <c r="JDT4111" s="102"/>
      <c r="JDU4111" s="102"/>
      <c r="JDV4111" s="102"/>
      <c r="JDW4111" s="102"/>
      <c r="JDX4111" s="102"/>
      <c r="JDY4111" s="102"/>
      <c r="JDZ4111" s="102"/>
      <c r="JEA4111" s="102"/>
      <c r="JEB4111" s="102"/>
      <c r="JEC4111" s="102"/>
      <c r="JED4111" s="102"/>
      <c r="JEE4111" s="102"/>
      <c r="JEF4111" s="102"/>
      <c r="JEG4111" s="102"/>
      <c r="JEH4111" s="102"/>
      <c r="JEI4111" s="102"/>
      <c r="JEJ4111" s="102"/>
      <c r="JEK4111" s="102"/>
      <c r="JEL4111" s="102"/>
      <c r="JEM4111" s="102"/>
      <c r="JEN4111" s="102"/>
      <c r="JEP4111" s="102"/>
      <c r="JEQ4111" s="102"/>
      <c r="JER4111" s="102"/>
      <c r="JET4111" s="102"/>
      <c r="JEV4111" s="102"/>
      <c r="JEX4111" s="102"/>
      <c r="JEY4111" s="102"/>
      <c r="JEZ4111" s="102"/>
      <c r="JFA4111" s="102"/>
      <c r="JFB4111" s="102"/>
      <c r="JFD4111" s="102"/>
      <c r="JFE4111" s="102"/>
      <c r="JFF4111" s="102"/>
      <c r="JFG4111" s="102"/>
      <c r="JFH4111" s="102"/>
      <c r="JFI4111" s="102"/>
      <c r="JFJ4111" s="102"/>
      <c r="JFK4111" s="102"/>
      <c r="JFL4111" s="102"/>
      <c r="JFM4111" s="102"/>
      <c r="JFN4111" s="102"/>
      <c r="JFO4111" s="102"/>
      <c r="JFP4111" s="102"/>
      <c r="JFQ4111" s="102"/>
      <c r="JFR4111" s="102"/>
      <c r="JFS4111" s="102"/>
      <c r="JFT4111" s="102"/>
      <c r="JFU4111" s="102"/>
      <c r="JFV4111" s="102"/>
      <c r="JFW4111" s="102"/>
      <c r="JFX4111" s="102"/>
      <c r="JFY4111" s="102"/>
      <c r="JFZ4111" s="102"/>
      <c r="JGA4111" s="102"/>
      <c r="JGB4111" s="102"/>
      <c r="JGC4111" s="102"/>
      <c r="JGD4111" s="102"/>
      <c r="JGE4111" s="102"/>
      <c r="JGF4111" s="102"/>
      <c r="JGG4111" s="102"/>
      <c r="JGH4111" s="102"/>
      <c r="JGI4111" s="102"/>
      <c r="JGJ4111" s="102"/>
      <c r="JGK4111" s="102"/>
      <c r="JGL4111" s="102"/>
      <c r="JGM4111" s="102"/>
      <c r="JGN4111" s="102"/>
      <c r="JGO4111" s="102"/>
      <c r="JGP4111" s="102"/>
      <c r="JGQ4111" s="102"/>
      <c r="JGR4111" s="102"/>
      <c r="JGS4111" s="102"/>
      <c r="JGT4111" s="102"/>
      <c r="JGU4111" s="102"/>
      <c r="JGV4111" s="102"/>
      <c r="JGW4111" s="102"/>
      <c r="JGX4111" s="102"/>
      <c r="JGY4111" s="102"/>
      <c r="JGZ4111" s="102"/>
      <c r="JHA4111" s="102"/>
      <c r="JHB4111" s="102"/>
      <c r="JHC4111" s="102"/>
      <c r="JHD4111" s="102"/>
      <c r="JHE4111" s="102"/>
      <c r="JHF4111" s="102"/>
      <c r="JHG4111" s="102"/>
      <c r="JHH4111" s="102"/>
      <c r="JHI4111" s="102"/>
      <c r="JHJ4111" s="102"/>
      <c r="JHK4111" s="102"/>
      <c r="JHL4111" s="102"/>
      <c r="JHM4111" s="102"/>
      <c r="JHN4111" s="102"/>
      <c r="JHO4111" s="102"/>
      <c r="JHP4111" s="102"/>
      <c r="JHQ4111" s="102"/>
      <c r="JHR4111" s="102"/>
      <c r="JHS4111" s="102"/>
      <c r="JHT4111" s="102"/>
      <c r="JHU4111" s="102"/>
      <c r="JHV4111" s="102"/>
      <c r="JHW4111" s="102"/>
      <c r="JHX4111" s="102"/>
      <c r="JHY4111" s="102"/>
      <c r="JHZ4111" s="102"/>
      <c r="JIA4111" s="102"/>
      <c r="JIB4111" s="102"/>
      <c r="JIC4111" s="102"/>
      <c r="JID4111" s="102"/>
      <c r="JIE4111" s="102"/>
      <c r="JIF4111" s="102"/>
      <c r="JIG4111" s="102"/>
      <c r="JIH4111" s="102"/>
      <c r="JII4111" s="102"/>
      <c r="JIJ4111" s="102"/>
      <c r="JIK4111" s="102"/>
      <c r="JIL4111" s="102"/>
      <c r="JIM4111" s="102"/>
      <c r="JIN4111" s="102"/>
      <c r="JIO4111" s="102"/>
      <c r="JIP4111" s="102"/>
      <c r="JIQ4111" s="102"/>
      <c r="JIR4111" s="102"/>
      <c r="JIS4111" s="102"/>
      <c r="JIT4111" s="102"/>
      <c r="JIU4111" s="102"/>
      <c r="JIV4111" s="102"/>
      <c r="JIW4111" s="102"/>
      <c r="JIX4111" s="102"/>
      <c r="JIY4111" s="102"/>
      <c r="JIZ4111" s="102"/>
      <c r="JJA4111" s="102"/>
      <c r="JJB4111" s="102"/>
      <c r="JJC4111" s="102"/>
      <c r="JJD4111" s="102"/>
      <c r="JJE4111" s="102"/>
      <c r="JJF4111" s="102"/>
      <c r="JJG4111" s="102"/>
      <c r="JJH4111" s="102"/>
      <c r="JJI4111" s="102"/>
      <c r="JJJ4111" s="102"/>
      <c r="JJK4111" s="102"/>
      <c r="JJL4111" s="102"/>
      <c r="JJM4111" s="102"/>
      <c r="JJN4111" s="102"/>
      <c r="JJO4111" s="102"/>
      <c r="JJP4111" s="102"/>
      <c r="JJQ4111" s="102"/>
      <c r="JJR4111" s="102"/>
      <c r="JJS4111" s="102"/>
      <c r="JJT4111" s="102"/>
      <c r="JJU4111" s="102"/>
      <c r="JJV4111" s="102"/>
      <c r="JJW4111" s="102"/>
      <c r="JJX4111" s="102"/>
      <c r="JJY4111" s="102"/>
      <c r="JJZ4111" s="102"/>
      <c r="JKA4111" s="102"/>
      <c r="JKB4111" s="102"/>
      <c r="JKC4111" s="102"/>
      <c r="JKD4111" s="102"/>
      <c r="JKE4111" s="102"/>
      <c r="JKF4111" s="102"/>
      <c r="JKG4111" s="102"/>
      <c r="JKH4111" s="102"/>
      <c r="JKI4111" s="102"/>
      <c r="JKJ4111" s="102"/>
      <c r="JKK4111" s="102"/>
      <c r="JKL4111" s="102"/>
      <c r="JKM4111" s="102"/>
      <c r="JKN4111" s="102"/>
      <c r="JKO4111" s="102"/>
      <c r="JKP4111" s="102"/>
      <c r="JKQ4111" s="102"/>
      <c r="JKR4111" s="102"/>
      <c r="JKS4111" s="102"/>
      <c r="JKT4111" s="102"/>
      <c r="JKU4111" s="102"/>
      <c r="JKV4111" s="102"/>
      <c r="JKW4111" s="102"/>
      <c r="JKX4111" s="102"/>
      <c r="JKY4111" s="102"/>
      <c r="JKZ4111" s="102"/>
      <c r="JLA4111" s="102"/>
      <c r="JLB4111" s="102"/>
      <c r="JLC4111" s="102"/>
      <c r="JLD4111" s="102"/>
      <c r="JLE4111" s="102"/>
      <c r="JLF4111" s="102"/>
      <c r="JLG4111" s="102"/>
      <c r="JLH4111" s="102"/>
      <c r="JLI4111" s="102"/>
      <c r="JLJ4111" s="102"/>
      <c r="JLK4111" s="102"/>
      <c r="JLL4111" s="102"/>
      <c r="JLM4111" s="102"/>
      <c r="JLN4111" s="102"/>
      <c r="JLO4111" s="102"/>
      <c r="JLP4111" s="102"/>
      <c r="JLQ4111" s="102"/>
      <c r="JLR4111" s="102"/>
      <c r="JLS4111" s="102"/>
      <c r="JLT4111" s="102"/>
      <c r="JLU4111" s="102"/>
      <c r="JLV4111" s="102"/>
      <c r="JLW4111" s="102"/>
      <c r="JLX4111" s="102"/>
      <c r="JLY4111" s="102"/>
      <c r="JLZ4111" s="102"/>
      <c r="JMA4111" s="102"/>
      <c r="JMB4111" s="102"/>
      <c r="JMC4111" s="102"/>
      <c r="JMD4111" s="102"/>
      <c r="JME4111" s="102"/>
      <c r="JMF4111" s="102"/>
      <c r="JMG4111" s="102"/>
      <c r="JMH4111" s="102"/>
      <c r="JMI4111" s="102"/>
      <c r="JMJ4111" s="102"/>
      <c r="JMK4111" s="102"/>
      <c r="JML4111" s="102"/>
      <c r="JMM4111" s="102"/>
      <c r="JMN4111" s="102"/>
      <c r="JMO4111" s="102"/>
      <c r="JMP4111" s="102"/>
      <c r="JMQ4111" s="102"/>
      <c r="JMR4111" s="102"/>
      <c r="JMS4111" s="102"/>
      <c r="JMT4111" s="102"/>
      <c r="JMU4111" s="102"/>
      <c r="JMV4111" s="102"/>
      <c r="JMW4111" s="102"/>
      <c r="JMX4111" s="102"/>
      <c r="JMY4111" s="102"/>
      <c r="JMZ4111" s="102"/>
      <c r="JNA4111" s="102"/>
      <c r="JNB4111" s="102"/>
      <c r="JNC4111" s="102"/>
      <c r="JND4111" s="102"/>
      <c r="JNE4111" s="102"/>
      <c r="JNF4111" s="102"/>
      <c r="JNG4111" s="102"/>
      <c r="JNH4111" s="102"/>
      <c r="JNI4111" s="102"/>
      <c r="JNJ4111" s="102"/>
      <c r="JNK4111" s="102"/>
      <c r="JNL4111" s="102"/>
      <c r="JNM4111" s="102"/>
      <c r="JNN4111" s="102"/>
      <c r="JNO4111" s="102"/>
      <c r="JNP4111" s="102"/>
      <c r="JNQ4111" s="102"/>
      <c r="JNR4111" s="102"/>
      <c r="JNS4111" s="102"/>
      <c r="JNT4111" s="102"/>
      <c r="JNU4111" s="102"/>
      <c r="JNV4111" s="102"/>
      <c r="JNW4111" s="102"/>
      <c r="JNX4111" s="102"/>
      <c r="JNY4111" s="102"/>
      <c r="JNZ4111" s="102"/>
      <c r="JOA4111" s="102"/>
      <c r="JOB4111" s="102"/>
      <c r="JOC4111" s="102"/>
      <c r="JOD4111" s="102"/>
      <c r="JOE4111" s="102"/>
      <c r="JOF4111" s="102"/>
      <c r="JOG4111" s="102"/>
      <c r="JOH4111" s="102"/>
      <c r="JOI4111" s="102"/>
      <c r="JOJ4111" s="102"/>
      <c r="JOL4111" s="102"/>
      <c r="JOM4111" s="102"/>
      <c r="JON4111" s="102"/>
      <c r="JOP4111" s="102"/>
      <c r="JOR4111" s="102"/>
      <c r="JOT4111" s="102"/>
      <c r="JOU4111" s="102"/>
      <c r="JOV4111" s="102"/>
      <c r="JOW4111" s="102"/>
      <c r="JOX4111" s="102"/>
      <c r="JOZ4111" s="102"/>
      <c r="JPA4111" s="102"/>
      <c r="JPB4111" s="102"/>
      <c r="JPC4111" s="102"/>
      <c r="JPD4111" s="102"/>
      <c r="JPE4111" s="102"/>
      <c r="JPF4111" s="102"/>
      <c r="JPG4111" s="102"/>
      <c r="JPH4111" s="102"/>
      <c r="JPI4111" s="102"/>
      <c r="JPJ4111" s="102"/>
      <c r="JPK4111" s="102"/>
      <c r="JPL4111" s="102"/>
      <c r="JPM4111" s="102"/>
      <c r="JPN4111" s="102"/>
      <c r="JPO4111" s="102"/>
      <c r="JPP4111" s="102"/>
      <c r="JPQ4111" s="102"/>
      <c r="JPR4111" s="102"/>
      <c r="JPS4111" s="102"/>
      <c r="JPT4111" s="102"/>
      <c r="JPU4111" s="102"/>
      <c r="JPV4111" s="102"/>
      <c r="JPW4111" s="102"/>
      <c r="JPX4111" s="102"/>
      <c r="JPY4111" s="102"/>
      <c r="JPZ4111" s="102"/>
      <c r="JQA4111" s="102"/>
      <c r="JQB4111" s="102"/>
      <c r="JQC4111" s="102"/>
      <c r="JQD4111" s="102"/>
      <c r="JQE4111" s="102"/>
      <c r="JQF4111" s="102"/>
      <c r="JQG4111" s="102"/>
      <c r="JQH4111" s="102"/>
      <c r="JQI4111" s="102"/>
      <c r="JQJ4111" s="102"/>
      <c r="JQK4111" s="102"/>
      <c r="JQL4111" s="102"/>
      <c r="JQM4111" s="102"/>
      <c r="JQN4111" s="102"/>
      <c r="JQO4111" s="102"/>
      <c r="JQP4111" s="102"/>
      <c r="JQQ4111" s="102"/>
      <c r="JQR4111" s="102"/>
      <c r="JQS4111" s="102"/>
      <c r="JQT4111" s="102"/>
      <c r="JQU4111" s="102"/>
      <c r="JQV4111" s="102"/>
      <c r="JQW4111" s="102"/>
      <c r="JQX4111" s="102"/>
      <c r="JQY4111" s="102"/>
      <c r="JQZ4111" s="102"/>
      <c r="JRA4111" s="102"/>
      <c r="JRB4111" s="102"/>
      <c r="JRC4111" s="102"/>
      <c r="JRD4111" s="102"/>
      <c r="JRE4111" s="102"/>
      <c r="JRF4111" s="102"/>
      <c r="JRG4111" s="102"/>
      <c r="JRH4111" s="102"/>
      <c r="JRI4111" s="102"/>
      <c r="JRJ4111" s="102"/>
      <c r="JRK4111" s="102"/>
      <c r="JRL4111" s="102"/>
      <c r="JRM4111" s="102"/>
      <c r="JRN4111" s="102"/>
      <c r="JRO4111" s="102"/>
      <c r="JRP4111" s="102"/>
      <c r="JRQ4111" s="102"/>
      <c r="JRR4111" s="102"/>
      <c r="JRS4111" s="102"/>
      <c r="JRT4111" s="102"/>
      <c r="JRU4111" s="102"/>
      <c r="JRV4111" s="102"/>
      <c r="JRW4111" s="102"/>
      <c r="JRX4111" s="102"/>
      <c r="JRY4111" s="102"/>
      <c r="JRZ4111" s="102"/>
      <c r="JSA4111" s="102"/>
      <c r="JSB4111" s="102"/>
      <c r="JSC4111" s="102"/>
      <c r="JSD4111" s="102"/>
      <c r="JSE4111" s="102"/>
      <c r="JSF4111" s="102"/>
      <c r="JSG4111" s="102"/>
      <c r="JSH4111" s="102"/>
      <c r="JSI4111" s="102"/>
      <c r="JSJ4111" s="102"/>
      <c r="JSK4111" s="102"/>
      <c r="JSL4111" s="102"/>
      <c r="JSM4111" s="102"/>
      <c r="JSN4111" s="102"/>
      <c r="JSO4111" s="102"/>
      <c r="JSP4111" s="102"/>
      <c r="JSQ4111" s="102"/>
      <c r="JSR4111" s="102"/>
      <c r="JSS4111" s="102"/>
      <c r="JST4111" s="102"/>
      <c r="JSU4111" s="102"/>
      <c r="JSV4111" s="102"/>
      <c r="JSW4111" s="102"/>
      <c r="JSX4111" s="102"/>
      <c r="JSY4111" s="102"/>
      <c r="JSZ4111" s="102"/>
      <c r="JTA4111" s="102"/>
      <c r="JTB4111" s="102"/>
      <c r="JTC4111" s="102"/>
      <c r="JTD4111" s="102"/>
      <c r="JTE4111" s="102"/>
      <c r="JTF4111" s="102"/>
      <c r="JTG4111" s="102"/>
      <c r="JTH4111" s="102"/>
      <c r="JTI4111" s="102"/>
      <c r="JTJ4111" s="102"/>
      <c r="JTK4111" s="102"/>
      <c r="JTL4111" s="102"/>
      <c r="JTM4111" s="102"/>
      <c r="JTN4111" s="102"/>
      <c r="JTO4111" s="102"/>
      <c r="JTP4111" s="102"/>
      <c r="JTQ4111" s="102"/>
      <c r="JTR4111" s="102"/>
      <c r="JTS4111" s="102"/>
      <c r="JTT4111" s="102"/>
      <c r="JTU4111" s="102"/>
      <c r="JTV4111" s="102"/>
      <c r="JTW4111" s="102"/>
      <c r="JTX4111" s="102"/>
      <c r="JTY4111" s="102"/>
      <c r="JTZ4111" s="102"/>
      <c r="JUA4111" s="102"/>
      <c r="JUB4111" s="102"/>
      <c r="JUC4111" s="102"/>
      <c r="JUD4111" s="102"/>
      <c r="JUE4111" s="102"/>
      <c r="JUF4111" s="102"/>
      <c r="JUG4111" s="102"/>
      <c r="JUH4111" s="102"/>
      <c r="JUI4111" s="102"/>
      <c r="JUJ4111" s="102"/>
      <c r="JUK4111" s="102"/>
      <c r="JUL4111" s="102"/>
      <c r="JUM4111" s="102"/>
      <c r="JUN4111" s="102"/>
      <c r="JUO4111" s="102"/>
      <c r="JUP4111" s="102"/>
      <c r="JUQ4111" s="102"/>
      <c r="JUR4111" s="102"/>
      <c r="JUS4111" s="102"/>
      <c r="JUT4111" s="102"/>
      <c r="JUU4111" s="102"/>
      <c r="JUV4111" s="102"/>
      <c r="JUW4111" s="102"/>
      <c r="JUX4111" s="102"/>
      <c r="JUY4111" s="102"/>
      <c r="JUZ4111" s="102"/>
      <c r="JVA4111" s="102"/>
      <c r="JVB4111" s="102"/>
      <c r="JVC4111" s="102"/>
      <c r="JVD4111" s="102"/>
      <c r="JVE4111" s="102"/>
      <c r="JVF4111" s="102"/>
      <c r="JVG4111" s="102"/>
      <c r="JVH4111" s="102"/>
      <c r="JVI4111" s="102"/>
      <c r="JVJ4111" s="102"/>
      <c r="JVK4111" s="102"/>
      <c r="JVL4111" s="102"/>
      <c r="JVM4111" s="102"/>
      <c r="JVN4111" s="102"/>
      <c r="JVO4111" s="102"/>
      <c r="JVP4111" s="102"/>
      <c r="JVQ4111" s="102"/>
      <c r="JVR4111" s="102"/>
      <c r="JVS4111" s="102"/>
      <c r="JVT4111" s="102"/>
      <c r="JVU4111" s="102"/>
      <c r="JVV4111" s="102"/>
      <c r="JVW4111" s="102"/>
      <c r="JVX4111" s="102"/>
      <c r="JVY4111" s="102"/>
      <c r="JVZ4111" s="102"/>
      <c r="JWA4111" s="102"/>
      <c r="JWB4111" s="102"/>
      <c r="JWC4111" s="102"/>
      <c r="JWD4111" s="102"/>
      <c r="JWE4111" s="102"/>
      <c r="JWF4111" s="102"/>
      <c r="JWG4111" s="102"/>
      <c r="JWH4111" s="102"/>
      <c r="JWI4111" s="102"/>
      <c r="JWJ4111" s="102"/>
      <c r="JWK4111" s="102"/>
      <c r="JWL4111" s="102"/>
      <c r="JWM4111" s="102"/>
      <c r="JWN4111" s="102"/>
      <c r="JWO4111" s="102"/>
      <c r="JWP4111" s="102"/>
      <c r="JWQ4111" s="102"/>
      <c r="JWR4111" s="102"/>
      <c r="JWS4111" s="102"/>
      <c r="JWT4111" s="102"/>
      <c r="JWU4111" s="102"/>
      <c r="JWV4111" s="102"/>
      <c r="JWW4111" s="102"/>
      <c r="JWX4111" s="102"/>
      <c r="JWY4111" s="102"/>
      <c r="JWZ4111" s="102"/>
      <c r="JXA4111" s="102"/>
      <c r="JXB4111" s="102"/>
      <c r="JXC4111" s="102"/>
      <c r="JXD4111" s="102"/>
      <c r="JXE4111" s="102"/>
      <c r="JXF4111" s="102"/>
      <c r="JXG4111" s="102"/>
      <c r="JXH4111" s="102"/>
      <c r="JXI4111" s="102"/>
      <c r="JXJ4111" s="102"/>
      <c r="JXK4111" s="102"/>
      <c r="JXL4111" s="102"/>
      <c r="JXM4111" s="102"/>
      <c r="JXN4111" s="102"/>
      <c r="JXO4111" s="102"/>
      <c r="JXP4111" s="102"/>
      <c r="JXQ4111" s="102"/>
      <c r="JXR4111" s="102"/>
      <c r="JXS4111" s="102"/>
      <c r="JXT4111" s="102"/>
      <c r="JXU4111" s="102"/>
      <c r="JXV4111" s="102"/>
      <c r="JXW4111" s="102"/>
      <c r="JXX4111" s="102"/>
      <c r="JXY4111" s="102"/>
      <c r="JXZ4111" s="102"/>
      <c r="JYA4111" s="102"/>
      <c r="JYB4111" s="102"/>
      <c r="JYC4111" s="102"/>
      <c r="JYD4111" s="102"/>
      <c r="JYE4111" s="102"/>
      <c r="JYF4111" s="102"/>
      <c r="JYH4111" s="102"/>
      <c r="JYI4111" s="102"/>
      <c r="JYJ4111" s="102"/>
      <c r="JYL4111" s="102"/>
      <c r="JYN4111" s="102"/>
      <c r="JYP4111" s="102"/>
      <c r="JYQ4111" s="102"/>
      <c r="JYR4111" s="102"/>
      <c r="JYS4111" s="102"/>
      <c r="JYT4111" s="102"/>
      <c r="JYV4111" s="102"/>
      <c r="JYW4111" s="102"/>
      <c r="JYX4111" s="102"/>
      <c r="JYY4111" s="102"/>
      <c r="JYZ4111" s="102"/>
      <c r="JZA4111" s="102"/>
      <c r="JZB4111" s="102"/>
      <c r="JZC4111" s="102"/>
      <c r="JZD4111" s="102"/>
      <c r="JZE4111" s="102"/>
      <c r="JZF4111" s="102"/>
      <c r="JZG4111" s="102"/>
      <c r="JZH4111" s="102"/>
      <c r="JZI4111" s="102"/>
      <c r="JZJ4111" s="102"/>
      <c r="JZK4111" s="102"/>
      <c r="JZL4111" s="102"/>
      <c r="JZM4111" s="102"/>
      <c r="JZN4111" s="102"/>
      <c r="JZO4111" s="102"/>
      <c r="JZP4111" s="102"/>
      <c r="JZQ4111" s="102"/>
      <c r="JZR4111" s="102"/>
      <c r="JZS4111" s="102"/>
      <c r="JZT4111" s="102"/>
      <c r="JZU4111" s="102"/>
      <c r="JZV4111" s="102"/>
      <c r="JZW4111" s="102"/>
      <c r="JZX4111" s="102"/>
      <c r="JZY4111" s="102"/>
      <c r="JZZ4111" s="102"/>
      <c r="KAA4111" s="102"/>
      <c r="KAB4111" s="102"/>
      <c r="KAC4111" s="102"/>
      <c r="KAD4111" s="102"/>
      <c r="KAE4111" s="102"/>
      <c r="KAF4111" s="102"/>
      <c r="KAG4111" s="102"/>
      <c r="KAH4111" s="102"/>
      <c r="KAI4111" s="102"/>
      <c r="KAJ4111" s="102"/>
      <c r="KAK4111" s="102"/>
      <c r="KAL4111" s="102"/>
      <c r="KAM4111" s="102"/>
      <c r="KAN4111" s="102"/>
      <c r="KAO4111" s="102"/>
      <c r="KAP4111" s="102"/>
      <c r="KAQ4111" s="102"/>
      <c r="KAR4111" s="102"/>
      <c r="KAS4111" s="102"/>
      <c r="KAT4111" s="102"/>
      <c r="KAU4111" s="102"/>
      <c r="KAV4111" s="102"/>
      <c r="KAW4111" s="102"/>
      <c r="KAX4111" s="102"/>
      <c r="KAY4111" s="102"/>
      <c r="KAZ4111" s="102"/>
      <c r="KBA4111" s="102"/>
      <c r="KBB4111" s="102"/>
      <c r="KBC4111" s="102"/>
      <c r="KBD4111" s="102"/>
      <c r="KBE4111" s="102"/>
      <c r="KBF4111" s="102"/>
      <c r="KBG4111" s="102"/>
      <c r="KBH4111" s="102"/>
      <c r="KBI4111" s="102"/>
      <c r="KBJ4111" s="102"/>
      <c r="KBK4111" s="102"/>
      <c r="KBL4111" s="102"/>
      <c r="KBM4111" s="102"/>
      <c r="KBN4111" s="102"/>
      <c r="KBO4111" s="102"/>
      <c r="KBP4111" s="102"/>
      <c r="KBQ4111" s="102"/>
      <c r="KBR4111" s="102"/>
      <c r="KBS4111" s="102"/>
      <c r="KBT4111" s="102"/>
      <c r="KBU4111" s="102"/>
      <c r="KBV4111" s="102"/>
      <c r="KBW4111" s="102"/>
      <c r="KBX4111" s="102"/>
      <c r="KBY4111" s="102"/>
      <c r="KBZ4111" s="102"/>
      <c r="KCA4111" s="102"/>
      <c r="KCB4111" s="102"/>
      <c r="KCC4111" s="102"/>
      <c r="KCD4111" s="102"/>
      <c r="KCE4111" s="102"/>
      <c r="KCF4111" s="102"/>
      <c r="KCG4111" s="102"/>
      <c r="KCH4111" s="102"/>
      <c r="KCI4111" s="102"/>
      <c r="KCJ4111" s="102"/>
      <c r="KCK4111" s="102"/>
      <c r="KCL4111" s="102"/>
      <c r="KCM4111" s="102"/>
      <c r="KCN4111" s="102"/>
      <c r="KCO4111" s="102"/>
      <c r="KCP4111" s="102"/>
      <c r="KCQ4111" s="102"/>
      <c r="KCR4111" s="102"/>
      <c r="KCS4111" s="102"/>
      <c r="KCT4111" s="102"/>
      <c r="KCU4111" s="102"/>
      <c r="KCV4111" s="102"/>
      <c r="KCW4111" s="102"/>
      <c r="KCX4111" s="102"/>
      <c r="KCY4111" s="102"/>
      <c r="KCZ4111" s="102"/>
      <c r="KDA4111" s="102"/>
      <c r="KDB4111" s="102"/>
      <c r="KDC4111" s="102"/>
      <c r="KDD4111" s="102"/>
      <c r="KDE4111" s="102"/>
      <c r="KDF4111" s="102"/>
      <c r="KDG4111" s="102"/>
      <c r="KDH4111" s="102"/>
      <c r="KDI4111" s="102"/>
      <c r="KDJ4111" s="102"/>
      <c r="KDK4111" s="102"/>
      <c r="KDL4111" s="102"/>
      <c r="KDM4111" s="102"/>
      <c r="KDN4111" s="102"/>
      <c r="KDO4111" s="102"/>
      <c r="KDP4111" s="102"/>
      <c r="KDQ4111" s="102"/>
      <c r="KDR4111" s="102"/>
      <c r="KDS4111" s="102"/>
      <c r="KDT4111" s="102"/>
      <c r="KDU4111" s="102"/>
      <c r="KDV4111" s="102"/>
      <c r="KDW4111" s="102"/>
      <c r="KDX4111" s="102"/>
      <c r="KDY4111" s="102"/>
      <c r="KDZ4111" s="102"/>
      <c r="KEA4111" s="102"/>
      <c r="KEB4111" s="102"/>
      <c r="KEC4111" s="102"/>
      <c r="KED4111" s="102"/>
      <c r="KEE4111" s="102"/>
      <c r="KEF4111" s="102"/>
      <c r="KEG4111" s="102"/>
      <c r="KEH4111" s="102"/>
      <c r="KEI4111" s="102"/>
      <c r="KEJ4111" s="102"/>
      <c r="KEK4111" s="102"/>
      <c r="KEL4111" s="102"/>
      <c r="KEM4111" s="102"/>
      <c r="KEN4111" s="102"/>
      <c r="KEO4111" s="102"/>
      <c r="KEP4111" s="102"/>
      <c r="KEQ4111" s="102"/>
      <c r="KER4111" s="102"/>
      <c r="KES4111" s="102"/>
      <c r="KET4111" s="102"/>
      <c r="KEU4111" s="102"/>
      <c r="KEV4111" s="102"/>
      <c r="KEW4111" s="102"/>
      <c r="KEX4111" s="102"/>
      <c r="KEY4111" s="102"/>
      <c r="KEZ4111" s="102"/>
      <c r="KFA4111" s="102"/>
      <c r="KFB4111" s="102"/>
      <c r="KFC4111" s="102"/>
      <c r="KFD4111" s="102"/>
      <c r="KFE4111" s="102"/>
      <c r="KFF4111" s="102"/>
      <c r="KFG4111" s="102"/>
      <c r="KFH4111" s="102"/>
      <c r="KFI4111" s="102"/>
      <c r="KFJ4111" s="102"/>
      <c r="KFK4111" s="102"/>
      <c r="KFL4111" s="102"/>
      <c r="KFM4111" s="102"/>
      <c r="KFN4111" s="102"/>
      <c r="KFO4111" s="102"/>
      <c r="KFP4111" s="102"/>
      <c r="KFQ4111" s="102"/>
      <c r="KFR4111" s="102"/>
      <c r="KFS4111" s="102"/>
      <c r="KFT4111" s="102"/>
      <c r="KFU4111" s="102"/>
      <c r="KFV4111" s="102"/>
      <c r="KFW4111" s="102"/>
      <c r="KFX4111" s="102"/>
      <c r="KFY4111" s="102"/>
      <c r="KFZ4111" s="102"/>
      <c r="KGA4111" s="102"/>
      <c r="KGB4111" s="102"/>
      <c r="KGC4111" s="102"/>
      <c r="KGD4111" s="102"/>
      <c r="KGE4111" s="102"/>
      <c r="KGF4111" s="102"/>
      <c r="KGG4111" s="102"/>
      <c r="KGH4111" s="102"/>
      <c r="KGI4111" s="102"/>
      <c r="KGJ4111" s="102"/>
      <c r="KGK4111" s="102"/>
      <c r="KGL4111" s="102"/>
      <c r="KGM4111" s="102"/>
      <c r="KGN4111" s="102"/>
      <c r="KGO4111" s="102"/>
      <c r="KGP4111" s="102"/>
      <c r="KGQ4111" s="102"/>
      <c r="KGR4111" s="102"/>
      <c r="KGS4111" s="102"/>
      <c r="KGT4111" s="102"/>
      <c r="KGU4111" s="102"/>
      <c r="KGV4111" s="102"/>
      <c r="KGW4111" s="102"/>
      <c r="KGX4111" s="102"/>
      <c r="KGY4111" s="102"/>
      <c r="KGZ4111" s="102"/>
      <c r="KHA4111" s="102"/>
      <c r="KHB4111" s="102"/>
      <c r="KHC4111" s="102"/>
      <c r="KHD4111" s="102"/>
      <c r="KHE4111" s="102"/>
      <c r="KHF4111" s="102"/>
      <c r="KHG4111" s="102"/>
      <c r="KHH4111" s="102"/>
      <c r="KHI4111" s="102"/>
      <c r="KHJ4111" s="102"/>
      <c r="KHK4111" s="102"/>
      <c r="KHL4111" s="102"/>
      <c r="KHM4111" s="102"/>
      <c r="KHN4111" s="102"/>
      <c r="KHO4111" s="102"/>
      <c r="KHP4111" s="102"/>
      <c r="KHQ4111" s="102"/>
      <c r="KHR4111" s="102"/>
      <c r="KHS4111" s="102"/>
      <c r="KHT4111" s="102"/>
      <c r="KHU4111" s="102"/>
      <c r="KHV4111" s="102"/>
      <c r="KHW4111" s="102"/>
      <c r="KHX4111" s="102"/>
      <c r="KHY4111" s="102"/>
      <c r="KHZ4111" s="102"/>
      <c r="KIA4111" s="102"/>
      <c r="KIB4111" s="102"/>
      <c r="KID4111" s="102"/>
      <c r="KIE4111" s="102"/>
      <c r="KIF4111" s="102"/>
      <c r="KIH4111" s="102"/>
      <c r="KIJ4111" s="102"/>
      <c r="KIL4111" s="102"/>
      <c r="KIM4111" s="102"/>
      <c r="KIN4111" s="102"/>
      <c r="KIO4111" s="102"/>
      <c r="KIP4111" s="102"/>
      <c r="KIR4111" s="102"/>
      <c r="KIS4111" s="102"/>
      <c r="KIT4111" s="102"/>
      <c r="KIU4111" s="102"/>
      <c r="KIV4111" s="102"/>
      <c r="KIW4111" s="102"/>
      <c r="KIX4111" s="102"/>
      <c r="KIY4111" s="102"/>
      <c r="KIZ4111" s="102"/>
      <c r="KJA4111" s="102"/>
      <c r="KJB4111" s="102"/>
      <c r="KJC4111" s="102"/>
      <c r="KJD4111" s="102"/>
      <c r="KJE4111" s="102"/>
      <c r="KJF4111" s="102"/>
      <c r="KJG4111" s="102"/>
      <c r="KJH4111" s="102"/>
      <c r="KJI4111" s="102"/>
      <c r="KJJ4111" s="102"/>
      <c r="KJK4111" s="102"/>
      <c r="KJL4111" s="102"/>
      <c r="KJM4111" s="102"/>
      <c r="KJN4111" s="102"/>
      <c r="KJO4111" s="102"/>
      <c r="KJP4111" s="102"/>
      <c r="KJQ4111" s="102"/>
      <c r="KJR4111" s="102"/>
      <c r="KJS4111" s="102"/>
      <c r="KJT4111" s="102"/>
      <c r="KJU4111" s="102"/>
      <c r="KJV4111" s="102"/>
      <c r="KJW4111" s="102"/>
      <c r="KJX4111" s="102"/>
      <c r="KJY4111" s="102"/>
      <c r="KJZ4111" s="102"/>
      <c r="KKA4111" s="102"/>
      <c r="KKB4111" s="102"/>
      <c r="KKC4111" s="102"/>
      <c r="KKD4111" s="102"/>
      <c r="KKE4111" s="102"/>
      <c r="KKF4111" s="102"/>
      <c r="KKG4111" s="102"/>
      <c r="KKH4111" s="102"/>
      <c r="KKI4111" s="102"/>
      <c r="KKJ4111" s="102"/>
      <c r="KKK4111" s="102"/>
      <c r="KKL4111" s="102"/>
      <c r="KKM4111" s="102"/>
      <c r="KKN4111" s="102"/>
      <c r="KKO4111" s="102"/>
      <c r="KKP4111" s="102"/>
      <c r="KKQ4111" s="102"/>
      <c r="KKR4111" s="102"/>
      <c r="KKS4111" s="102"/>
      <c r="KKT4111" s="102"/>
      <c r="KKU4111" s="102"/>
      <c r="KKV4111" s="102"/>
      <c r="KKW4111" s="102"/>
      <c r="KKX4111" s="102"/>
      <c r="KKY4111" s="102"/>
      <c r="KKZ4111" s="102"/>
      <c r="KLA4111" s="102"/>
      <c r="KLB4111" s="102"/>
      <c r="KLC4111" s="102"/>
      <c r="KLD4111" s="102"/>
      <c r="KLE4111" s="102"/>
      <c r="KLF4111" s="102"/>
      <c r="KLG4111" s="102"/>
      <c r="KLH4111" s="102"/>
      <c r="KLI4111" s="102"/>
      <c r="KLJ4111" s="102"/>
      <c r="KLK4111" s="102"/>
      <c r="KLL4111" s="102"/>
      <c r="KLM4111" s="102"/>
      <c r="KLN4111" s="102"/>
      <c r="KLO4111" s="102"/>
      <c r="KLP4111" s="102"/>
      <c r="KLQ4111" s="102"/>
      <c r="KLR4111" s="102"/>
      <c r="KLS4111" s="102"/>
      <c r="KLT4111" s="102"/>
      <c r="KLU4111" s="102"/>
      <c r="KLV4111" s="102"/>
      <c r="KLW4111" s="102"/>
      <c r="KLX4111" s="102"/>
      <c r="KLY4111" s="102"/>
      <c r="KLZ4111" s="102"/>
      <c r="KMA4111" s="102"/>
      <c r="KMB4111" s="102"/>
      <c r="KMC4111" s="102"/>
      <c r="KMD4111" s="102"/>
      <c r="KME4111" s="102"/>
      <c r="KMF4111" s="102"/>
      <c r="KMG4111" s="102"/>
      <c r="KMH4111" s="102"/>
      <c r="KMI4111" s="102"/>
      <c r="KMJ4111" s="102"/>
      <c r="KMK4111" s="102"/>
      <c r="KML4111" s="102"/>
      <c r="KMM4111" s="102"/>
      <c r="KMN4111" s="102"/>
      <c r="KMO4111" s="102"/>
      <c r="KMP4111" s="102"/>
      <c r="KMQ4111" s="102"/>
      <c r="KMR4111" s="102"/>
      <c r="KMS4111" s="102"/>
      <c r="KMT4111" s="102"/>
      <c r="KMU4111" s="102"/>
      <c r="KMV4111" s="102"/>
      <c r="KMW4111" s="102"/>
      <c r="KMX4111" s="102"/>
      <c r="KMY4111" s="102"/>
      <c r="KMZ4111" s="102"/>
      <c r="KNA4111" s="102"/>
      <c r="KNB4111" s="102"/>
      <c r="KNC4111" s="102"/>
      <c r="KND4111" s="102"/>
      <c r="KNE4111" s="102"/>
      <c r="KNF4111" s="102"/>
      <c r="KNG4111" s="102"/>
      <c r="KNH4111" s="102"/>
      <c r="KNI4111" s="102"/>
      <c r="KNJ4111" s="102"/>
      <c r="KNK4111" s="102"/>
      <c r="KNL4111" s="102"/>
      <c r="KNM4111" s="102"/>
      <c r="KNN4111" s="102"/>
      <c r="KNO4111" s="102"/>
      <c r="KNP4111" s="102"/>
      <c r="KNQ4111" s="102"/>
      <c r="KNR4111" s="102"/>
      <c r="KNS4111" s="102"/>
      <c r="KNT4111" s="102"/>
      <c r="KNU4111" s="102"/>
      <c r="KNV4111" s="102"/>
      <c r="KNW4111" s="102"/>
      <c r="KNX4111" s="102"/>
      <c r="KNY4111" s="102"/>
      <c r="KNZ4111" s="102"/>
      <c r="KOA4111" s="102"/>
      <c r="KOB4111" s="102"/>
      <c r="KOC4111" s="102"/>
      <c r="KOD4111" s="102"/>
      <c r="KOE4111" s="102"/>
      <c r="KOF4111" s="102"/>
      <c r="KOG4111" s="102"/>
      <c r="KOH4111" s="102"/>
      <c r="KOI4111" s="102"/>
      <c r="KOJ4111" s="102"/>
      <c r="KOK4111" s="102"/>
      <c r="KOL4111" s="102"/>
      <c r="KOM4111" s="102"/>
      <c r="KON4111" s="102"/>
      <c r="KOO4111" s="102"/>
      <c r="KOP4111" s="102"/>
      <c r="KOQ4111" s="102"/>
      <c r="KOR4111" s="102"/>
      <c r="KOS4111" s="102"/>
      <c r="KOT4111" s="102"/>
      <c r="KOU4111" s="102"/>
      <c r="KOV4111" s="102"/>
      <c r="KOW4111" s="102"/>
      <c r="KOX4111" s="102"/>
      <c r="KOY4111" s="102"/>
      <c r="KOZ4111" s="102"/>
      <c r="KPA4111" s="102"/>
      <c r="KPB4111" s="102"/>
      <c r="KPC4111" s="102"/>
      <c r="KPD4111" s="102"/>
      <c r="KPE4111" s="102"/>
      <c r="KPF4111" s="102"/>
      <c r="KPG4111" s="102"/>
      <c r="KPH4111" s="102"/>
      <c r="KPI4111" s="102"/>
      <c r="KPJ4111" s="102"/>
      <c r="KPK4111" s="102"/>
      <c r="KPL4111" s="102"/>
      <c r="KPM4111" s="102"/>
      <c r="KPN4111" s="102"/>
      <c r="KPO4111" s="102"/>
      <c r="KPP4111" s="102"/>
      <c r="KPQ4111" s="102"/>
      <c r="KPR4111" s="102"/>
      <c r="KPS4111" s="102"/>
      <c r="KPT4111" s="102"/>
      <c r="KPU4111" s="102"/>
      <c r="KPV4111" s="102"/>
      <c r="KPW4111" s="102"/>
      <c r="KPX4111" s="102"/>
      <c r="KPY4111" s="102"/>
      <c r="KPZ4111" s="102"/>
      <c r="KQA4111" s="102"/>
      <c r="KQB4111" s="102"/>
      <c r="KQC4111" s="102"/>
      <c r="KQD4111" s="102"/>
      <c r="KQE4111" s="102"/>
      <c r="KQF4111" s="102"/>
      <c r="KQG4111" s="102"/>
      <c r="KQH4111" s="102"/>
      <c r="KQI4111" s="102"/>
      <c r="KQJ4111" s="102"/>
      <c r="KQK4111" s="102"/>
      <c r="KQL4111" s="102"/>
      <c r="KQM4111" s="102"/>
      <c r="KQN4111" s="102"/>
      <c r="KQO4111" s="102"/>
      <c r="KQP4111" s="102"/>
      <c r="KQQ4111" s="102"/>
      <c r="KQR4111" s="102"/>
      <c r="KQS4111" s="102"/>
      <c r="KQT4111" s="102"/>
      <c r="KQU4111" s="102"/>
      <c r="KQV4111" s="102"/>
      <c r="KQW4111" s="102"/>
      <c r="KQX4111" s="102"/>
      <c r="KQY4111" s="102"/>
      <c r="KQZ4111" s="102"/>
      <c r="KRA4111" s="102"/>
      <c r="KRB4111" s="102"/>
      <c r="KRC4111" s="102"/>
      <c r="KRD4111" s="102"/>
      <c r="KRE4111" s="102"/>
      <c r="KRF4111" s="102"/>
      <c r="KRG4111" s="102"/>
      <c r="KRH4111" s="102"/>
      <c r="KRI4111" s="102"/>
      <c r="KRJ4111" s="102"/>
      <c r="KRK4111" s="102"/>
      <c r="KRL4111" s="102"/>
      <c r="KRM4111" s="102"/>
      <c r="KRN4111" s="102"/>
      <c r="KRO4111" s="102"/>
      <c r="KRP4111" s="102"/>
      <c r="KRQ4111" s="102"/>
      <c r="KRR4111" s="102"/>
      <c r="KRS4111" s="102"/>
      <c r="KRT4111" s="102"/>
      <c r="KRU4111" s="102"/>
      <c r="KRV4111" s="102"/>
      <c r="KRW4111" s="102"/>
      <c r="KRX4111" s="102"/>
      <c r="KRZ4111" s="102"/>
      <c r="KSA4111" s="102"/>
      <c r="KSB4111" s="102"/>
      <c r="KSD4111" s="102"/>
      <c r="KSF4111" s="102"/>
      <c r="KSH4111" s="102"/>
      <c r="KSI4111" s="102"/>
      <c r="KSJ4111" s="102"/>
      <c r="KSK4111" s="102"/>
      <c r="KSL4111" s="102"/>
      <c r="KSN4111" s="102"/>
      <c r="KSO4111" s="102"/>
      <c r="KSP4111" s="102"/>
      <c r="KSQ4111" s="102"/>
      <c r="KSR4111" s="102"/>
      <c r="KSS4111" s="102"/>
      <c r="KST4111" s="102"/>
      <c r="KSU4111" s="102"/>
      <c r="KSV4111" s="102"/>
      <c r="KSW4111" s="102"/>
      <c r="KSX4111" s="102"/>
      <c r="KSY4111" s="102"/>
      <c r="KSZ4111" s="102"/>
      <c r="KTA4111" s="102"/>
      <c r="KTB4111" s="102"/>
      <c r="KTC4111" s="102"/>
      <c r="KTD4111" s="102"/>
      <c r="KTE4111" s="102"/>
      <c r="KTF4111" s="102"/>
      <c r="KTG4111" s="102"/>
      <c r="KTH4111" s="102"/>
      <c r="KTI4111" s="102"/>
      <c r="KTJ4111" s="102"/>
      <c r="KTK4111" s="102"/>
      <c r="KTL4111" s="102"/>
      <c r="KTM4111" s="102"/>
      <c r="KTN4111" s="102"/>
      <c r="KTO4111" s="102"/>
      <c r="KTP4111" s="102"/>
      <c r="KTQ4111" s="102"/>
      <c r="KTR4111" s="102"/>
      <c r="KTS4111" s="102"/>
      <c r="KTT4111" s="102"/>
      <c r="KTU4111" s="102"/>
      <c r="KTV4111" s="102"/>
      <c r="KTW4111" s="102"/>
      <c r="KTX4111" s="102"/>
      <c r="KTY4111" s="102"/>
      <c r="KTZ4111" s="102"/>
      <c r="KUA4111" s="102"/>
      <c r="KUB4111" s="102"/>
      <c r="KUC4111" s="102"/>
      <c r="KUD4111" s="102"/>
      <c r="KUE4111" s="102"/>
      <c r="KUF4111" s="102"/>
      <c r="KUG4111" s="102"/>
      <c r="KUH4111" s="102"/>
      <c r="KUI4111" s="102"/>
      <c r="KUJ4111" s="102"/>
      <c r="KUK4111" s="102"/>
      <c r="KUL4111" s="102"/>
      <c r="KUM4111" s="102"/>
      <c r="KUN4111" s="102"/>
      <c r="KUO4111" s="102"/>
      <c r="KUP4111" s="102"/>
      <c r="KUQ4111" s="102"/>
      <c r="KUR4111" s="102"/>
      <c r="KUS4111" s="102"/>
      <c r="KUT4111" s="102"/>
      <c r="KUU4111" s="102"/>
      <c r="KUV4111" s="102"/>
      <c r="KUW4111" s="102"/>
      <c r="KUX4111" s="102"/>
      <c r="KUY4111" s="102"/>
      <c r="KUZ4111" s="102"/>
      <c r="KVA4111" s="102"/>
      <c r="KVB4111" s="102"/>
      <c r="KVC4111" s="102"/>
      <c r="KVD4111" s="102"/>
      <c r="KVE4111" s="102"/>
      <c r="KVF4111" s="102"/>
      <c r="KVG4111" s="102"/>
      <c r="KVH4111" s="102"/>
      <c r="KVI4111" s="102"/>
      <c r="KVJ4111" s="102"/>
      <c r="KVK4111" s="102"/>
      <c r="KVL4111" s="102"/>
      <c r="KVM4111" s="102"/>
      <c r="KVN4111" s="102"/>
      <c r="KVO4111" s="102"/>
      <c r="KVP4111" s="102"/>
      <c r="KVQ4111" s="102"/>
      <c r="KVR4111" s="102"/>
      <c r="KVS4111" s="102"/>
      <c r="KVT4111" s="102"/>
      <c r="KVU4111" s="102"/>
      <c r="KVV4111" s="102"/>
      <c r="KVW4111" s="102"/>
      <c r="KVX4111" s="102"/>
      <c r="KVY4111" s="102"/>
      <c r="KVZ4111" s="102"/>
      <c r="KWA4111" s="102"/>
      <c r="KWB4111" s="102"/>
      <c r="KWC4111" s="102"/>
      <c r="KWD4111" s="102"/>
      <c r="KWE4111" s="102"/>
      <c r="KWF4111" s="102"/>
      <c r="KWG4111" s="102"/>
      <c r="KWH4111" s="102"/>
      <c r="KWI4111" s="102"/>
      <c r="KWJ4111" s="102"/>
      <c r="KWK4111" s="102"/>
      <c r="KWL4111" s="102"/>
      <c r="KWM4111" s="102"/>
      <c r="KWN4111" s="102"/>
      <c r="KWO4111" s="102"/>
      <c r="KWP4111" s="102"/>
      <c r="KWQ4111" s="102"/>
      <c r="KWR4111" s="102"/>
      <c r="KWS4111" s="102"/>
      <c r="KWT4111" s="102"/>
      <c r="KWU4111" s="102"/>
      <c r="KWV4111" s="102"/>
      <c r="KWW4111" s="102"/>
      <c r="KWX4111" s="102"/>
      <c r="KWY4111" s="102"/>
      <c r="KWZ4111" s="102"/>
      <c r="KXA4111" s="102"/>
      <c r="KXB4111" s="102"/>
      <c r="KXC4111" s="102"/>
      <c r="KXD4111" s="102"/>
      <c r="KXE4111" s="102"/>
      <c r="KXF4111" s="102"/>
      <c r="KXG4111" s="102"/>
      <c r="KXH4111" s="102"/>
      <c r="KXI4111" s="102"/>
      <c r="KXJ4111" s="102"/>
      <c r="KXK4111" s="102"/>
      <c r="KXL4111" s="102"/>
      <c r="KXM4111" s="102"/>
      <c r="KXN4111" s="102"/>
      <c r="KXO4111" s="102"/>
      <c r="KXP4111" s="102"/>
      <c r="KXQ4111" s="102"/>
      <c r="KXR4111" s="102"/>
      <c r="KXS4111" s="102"/>
      <c r="KXT4111" s="102"/>
      <c r="KXU4111" s="102"/>
      <c r="KXV4111" s="102"/>
      <c r="KXW4111" s="102"/>
      <c r="KXX4111" s="102"/>
      <c r="KXY4111" s="102"/>
      <c r="KXZ4111" s="102"/>
      <c r="KYA4111" s="102"/>
      <c r="KYB4111" s="102"/>
      <c r="KYC4111" s="102"/>
      <c r="KYD4111" s="102"/>
      <c r="KYE4111" s="102"/>
      <c r="KYF4111" s="102"/>
      <c r="KYG4111" s="102"/>
      <c r="KYH4111" s="102"/>
      <c r="KYI4111" s="102"/>
      <c r="KYJ4111" s="102"/>
      <c r="KYK4111" s="102"/>
      <c r="KYL4111" s="102"/>
      <c r="KYM4111" s="102"/>
      <c r="KYN4111" s="102"/>
      <c r="KYO4111" s="102"/>
      <c r="KYP4111" s="102"/>
      <c r="KYQ4111" s="102"/>
      <c r="KYR4111" s="102"/>
      <c r="KYS4111" s="102"/>
      <c r="KYT4111" s="102"/>
      <c r="KYU4111" s="102"/>
      <c r="KYV4111" s="102"/>
      <c r="KYW4111" s="102"/>
      <c r="KYX4111" s="102"/>
      <c r="KYY4111" s="102"/>
      <c r="KYZ4111" s="102"/>
      <c r="KZA4111" s="102"/>
      <c r="KZB4111" s="102"/>
      <c r="KZC4111" s="102"/>
      <c r="KZD4111" s="102"/>
      <c r="KZE4111" s="102"/>
      <c r="KZF4111" s="102"/>
      <c r="KZG4111" s="102"/>
      <c r="KZH4111" s="102"/>
      <c r="KZI4111" s="102"/>
      <c r="KZJ4111" s="102"/>
      <c r="KZK4111" s="102"/>
      <c r="KZL4111" s="102"/>
      <c r="KZM4111" s="102"/>
      <c r="KZN4111" s="102"/>
      <c r="KZO4111" s="102"/>
      <c r="KZP4111" s="102"/>
      <c r="KZQ4111" s="102"/>
      <c r="KZR4111" s="102"/>
      <c r="KZS4111" s="102"/>
      <c r="KZT4111" s="102"/>
      <c r="KZU4111" s="102"/>
      <c r="KZV4111" s="102"/>
      <c r="KZW4111" s="102"/>
      <c r="KZX4111" s="102"/>
      <c r="KZY4111" s="102"/>
      <c r="KZZ4111" s="102"/>
      <c r="LAA4111" s="102"/>
      <c r="LAB4111" s="102"/>
      <c r="LAC4111" s="102"/>
      <c r="LAD4111" s="102"/>
      <c r="LAE4111" s="102"/>
      <c r="LAF4111" s="102"/>
      <c r="LAG4111" s="102"/>
      <c r="LAH4111" s="102"/>
      <c r="LAI4111" s="102"/>
      <c r="LAJ4111" s="102"/>
      <c r="LAK4111" s="102"/>
      <c r="LAL4111" s="102"/>
      <c r="LAM4111" s="102"/>
      <c r="LAN4111" s="102"/>
      <c r="LAO4111" s="102"/>
      <c r="LAP4111" s="102"/>
      <c r="LAQ4111" s="102"/>
      <c r="LAR4111" s="102"/>
      <c r="LAS4111" s="102"/>
      <c r="LAT4111" s="102"/>
      <c r="LAU4111" s="102"/>
      <c r="LAV4111" s="102"/>
      <c r="LAW4111" s="102"/>
      <c r="LAX4111" s="102"/>
      <c r="LAY4111" s="102"/>
      <c r="LAZ4111" s="102"/>
      <c r="LBA4111" s="102"/>
      <c r="LBB4111" s="102"/>
      <c r="LBC4111" s="102"/>
      <c r="LBD4111" s="102"/>
      <c r="LBE4111" s="102"/>
      <c r="LBF4111" s="102"/>
      <c r="LBG4111" s="102"/>
      <c r="LBH4111" s="102"/>
      <c r="LBI4111" s="102"/>
      <c r="LBJ4111" s="102"/>
      <c r="LBK4111" s="102"/>
      <c r="LBL4111" s="102"/>
      <c r="LBM4111" s="102"/>
      <c r="LBN4111" s="102"/>
      <c r="LBO4111" s="102"/>
      <c r="LBP4111" s="102"/>
      <c r="LBQ4111" s="102"/>
      <c r="LBR4111" s="102"/>
      <c r="LBS4111" s="102"/>
      <c r="LBT4111" s="102"/>
      <c r="LBV4111" s="102"/>
      <c r="LBW4111" s="102"/>
      <c r="LBX4111" s="102"/>
      <c r="LBZ4111" s="102"/>
      <c r="LCB4111" s="102"/>
      <c r="LCD4111" s="102"/>
      <c r="LCE4111" s="102"/>
      <c r="LCF4111" s="102"/>
      <c r="LCG4111" s="102"/>
      <c r="LCH4111" s="102"/>
      <c r="LCJ4111" s="102"/>
      <c r="LCK4111" s="102"/>
      <c r="LCL4111" s="102"/>
      <c r="LCM4111" s="102"/>
      <c r="LCN4111" s="102"/>
      <c r="LCO4111" s="102"/>
      <c r="LCP4111" s="102"/>
      <c r="LCQ4111" s="102"/>
      <c r="LCR4111" s="102"/>
      <c r="LCS4111" s="102"/>
      <c r="LCT4111" s="102"/>
      <c r="LCU4111" s="102"/>
      <c r="LCV4111" s="102"/>
      <c r="LCW4111" s="102"/>
      <c r="LCX4111" s="102"/>
      <c r="LCY4111" s="102"/>
      <c r="LCZ4111" s="102"/>
      <c r="LDA4111" s="102"/>
      <c r="LDB4111" s="102"/>
      <c r="LDC4111" s="102"/>
      <c r="LDD4111" s="102"/>
      <c r="LDE4111" s="102"/>
      <c r="LDF4111" s="102"/>
      <c r="LDG4111" s="102"/>
      <c r="LDH4111" s="102"/>
      <c r="LDI4111" s="102"/>
      <c r="LDJ4111" s="102"/>
      <c r="LDK4111" s="102"/>
      <c r="LDL4111" s="102"/>
      <c r="LDM4111" s="102"/>
      <c r="LDN4111" s="102"/>
      <c r="LDO4111" s="102"/>
      <c r="LDP4111" s="102"/>
      <c r="LDQ4111" s="102"/>
      <c r="LDR4111" s="102"/>
      <c r="LDS4111" s="102"/>
      <c r="LDT4111" s="102"/>
      <c r="LDU4111" s="102"/>
      <c r="LDV4111" s="102"/>
      <c r="LDW4111" s="102"/>
      <c r="LDX4111" s="102"/>
      <c r="LDY4111" s="102"/>
      <c r="LDZ4111" s="102"/>
      <c r="LEA4111" s="102"/>
      <c r="LEB4111" s="102"/>
      <c r="LEC4111" s="102"/>
      <c r="LED4111" s="102"/>
      <c r="LEE4111" s="102"/>
      <c r="LEF4111" s="102"/>
      <c r="LEG4111" s="102"/>
      <c r="LEH4111" s="102"/>
      <c r="LEI4111" s="102"/>
      <c r="LEJ4111" s="102"/>
      <c r="LEK4111" s="102"/>
      <c r="LEL4111" s="102"/>
      <c r="LEM4111" s="102"/>
      <c r="LEN4111" s="102"/>
      <c r="LEO4111" s="102"/>
      <c r="LEP4111" s="102"/>
      <c r="LEQ4111" s="102"/>
      <c r="LER4111" s="102"/>
      <c r="LES4111" s="102"/>
      <c r="LET4111" s="102"/>
      <c r="LEU4111" s="102"/>
      <c r="LEV4111" s="102"/>
      <c r="LEW4111" s="102"/>
      <c r="LEX4111" s="102"/>
      <c r="LEY4111" s="102"/>
      <c r="LEZ4111" s="102"/>
      <c r="LFA4111" s="102"/>
      <c r="LFB4111" s="102"/>
      <c r="LFC4111" s="102"/>
      <c r="LFD4111" s="102"/>
      <c r="LFE4111" s="102"/>
      <c r="LFF4111" s="102"/>
      <c r="LFG4111" s="102"/>
      <c r="LFH4111" s="102"/>
      <c r="LFI4111" s="102"/>
      <c r="LFJ4111" s="102"/>
      <c r="LFK4111" s="102"/>
      <c r="LFL4111" s="102"/>
      <c r="LFM4111" s="102"/>
      <c r="LFN4111" s="102"/>
      <c r="LFO4111" s="102"/>
      <c r="LFP4111" s="102"/>
      <c r="LFQ4111" s="102"/>
      <c r="LFR4111" s="102"/>
      <c r="LFS4111" s="102"/>
      <c r="LFT4111" s="102"/>
      <c r="LFU4111" s="102"/>
      <c r="LFV4111" s="102"/>
      <c r="LFW4111" s="102"/>
      <c r="LFX4111" s="102"/>
      <c r="LFY4111" s="102"/>
      <c r="LFZ4111" s="102"/>
      <c r="LGA4111" s="102"/>
      <c r="LGB4111" s="102"/>
      <c r="LGC4111" s="102"/>
      <c r="LGD4111" s="102"/>
      <c r="LGE4111" s="102"/>
      <c r="LGF4111" s="102"/>
      <c r="LGG4111" s="102"/>
      <c r="LGH4111" s="102"/>
      <c r="LGI4111" s="102"/>
      <c r="LGJ4111" s="102"/>
      <c r="LGK4111" s="102"/>
      <c r="LGL4111" s="102"/>
      <c r="LGM4111" s="102"/>
      <c r="LGN4111" s="102"/>
      <c r="LGO4111" s="102"/>
      <c r="LGP4111" s="102"/>
      <c r="LGQ4111" s="102"/>
      <c r="LGR4111" s="102"/>
      <c r="LGS4111" s="102"/>
      <c r="LGT4111" s="102"/>
      <c r="LGU4111" s="102"/>
      <c r="LGV4111" s="102"/>
      <c r="LGW4111" s="102"/>
      <c r="LGX4111" s="102"/>
      <c r="LGY4111" s="102"/>
      <c r="LGZ4111" s="102"/>
      <c r="LHA4111" s="102"/>
      <c r="LHB4111" s="102"/>
      <c r="LHC4111" s="102"/>
      <c r="LHD4111" s="102"/>
      <c r="LHE4111" s="102"/>
      <c r="LHF4111" s="102"/>
      <c r="LHG4111" s="102"/>
      <c r="LHH4111" s="102"/>
      <c r="LHI4111" s="102"/>
      <c r="LHJ4111" s="102"/>
      <c r="LHK4111" s="102"/>
      <c r="LHL4111" s="102"/>
      <c r="LHM4111" s="102"/>
      <c r="LHN4111" s="102"/>
      <c r="LHO4111" s="102"/>
      <c r="LHP4111" s="102"/>
      <c r="LHQ4111" s="102"/>
      <c r="LHR4111" s="102"/>
      <c r="LHS4111" s="102"/>
      <c r="LHT4111" s="102"/>
      <c r="LHU4111" s="102"/>
      <c r="LHV4111" s="102"/>
      <c r="LHW4111" s="102"/>
      <c r="LHX4111" s="102"/>
      <c r="LHY4111" s="102"/>
      <c r="LHZ4111" s="102"/>
      <c r="LIA4111" s="102"/>
      <c r="LIB4111" s="102"/>
      <c r="LIC4111" s="102"/>
      <c r="LID4111" s="102"/>
      <c r="LIE4111" s="102"/>
      <c r="LIF4111" s="102"/>
      <c r="LIG4111" s="102"/>
      <c r="LIH4111" s="102"/>
      <c r="LII4111" s="102"/>
      <c r="LIJ4111" s="102"/>
      <c r="LIK4111" s="102"/>
      <c r="LIL4111" s="102"/>
      <c r="LIM4111" s="102"/>
      <c r="LIN4111" s="102"/>
      <c r="LIO4111" s="102"/>
      <c r="LIP4111" s="102"/>
      <c r="LIQ4111" s="102"/>
      <c r="LIR4111" s="102"/>
      <c r="LIS4111" s="102"/>
      <c r="LIT4111" s="102"/>
      <c r="LIU4111" s="102"/>
      <c r="LIV4111" s="102"/>
      <c r="LIW4111" s="102"/>
      <c r="LIX4111" s="102"/>
      <c r="LIY4111" s="102"/>
      <c r="LIZ4111" s="102"/>
      <c r="LJA4111" s="102"/>
      <c r="LJB4111" s="102"/>
      <c r="LJC4111" s="102"/>
      <c r="LJD4111" s="102"/>
      <c r="LJE4111" s="102"/>
      <c r="LJF4111" s="102"/>
      <c r="LJG4111" s="102"/>
      <c r="LJH4111" s="102"/>
      <c r="LJI4111" s="102"/>
      <c r="LJJ4111" s="102"/>
      <c r="LJK4111" s="102"/>
      <c r="LJL4111" s="102"/>
      <c r="LJM4111" s="102"/>
      <c r="LJN4111" s="102"/>
      <c r="LJO4111" s="102"/>
      <c r="LJP4111" s="102"/>
      <c r="LJQ4111" s="102"/>
      <c r="LJR4111" s="102"/>
      <c r="LJS4111" s="102"/>
      <c r="LJT4111" s="102"/>
      <c r="LJU4111" s="102"/>
      <c r="LJV4111" s="102"/>
      <c r="LJW4111" s="102"/>
      <c r="LJX4111" s="102"/>
      <c r="LJY4111" s="102"/>
      <c r="LJZ4111" s="102"/>
      <c r="LKA4111" s="102"/>
      <c r="LKB4111" s="102"/>
      <c r="LKC4111" s="102"/>
      <c r="LKD4111" s="102"/>
      <c r="LKE4111" s="102"/>
      <c r="LKF4111" s="102"/>
      <c r="LKG4111" s="102"/>
      <c r="LKH4111" s="102"/>
      <c r="LKI4111" s="102"/>
      <c r="LKJ4111" s="102"/>
      <c r="LKK4111" s="102"/>
      <c r="LKL4111" s="102"/>
      <c r="LKM4111" s="102"/>
      <c r="LKN4111" s="102"/>
      <c r="LKO4111" s="102"/>
      <c r="LKP4111" s="102"/>
      <c r="LKQ4111" s="102"/>
      <c r="LKR4111" s="102"/>
      <c r="LKS4111" s="102"/>
      <c r="LKT4111" s="102"/>
      <c r="LKU4111" s="102"/>
      <c r="LKV4111" s="102"/>
      <c r="LKW4111" s="102"/>
      <c r="LKX4111" s="102"/>
      <c r="LKY4111" s="102"/>
      <c r="LKZ4111" s="102"/>
      <c r="LLA4111" s="102"/>
      <c r="LLB4111" s="102"/>
      <c r="LLC4111" s="102"/>
      <c r="LLD4111" s="102"/>
      <c r="LLE4111" s="102"/>
      <c r="LLF4111" s="102"/>
      <c r="LLG4111" s="102"/>
      <c r="LLH4111" s="102"/>
      <c r="LLI4111" s="102"/>
      <c r="LLJ4111" s="102"/>
      <c r="LLK4111" s="102"/>
      <c r="LLL4111" s="102"/>
      <c r="LLM4111" s="102"/>
      <c r="LLN4111" s="102"/>
      <c r="LLO4111" s="102"/>
      <c r="LLP4111" s="102"/>
      <c r="LLR4111" s="102"/>
      <c r="LLS4111" s="102"/>
      <c r="LLT4111" s="102"/>
      <c r="LLV4111" s="102"/>
      <c r="LLX4111" s="102"/>
      <c r="LLZ4111" s="102"/>
      <c r="LMA4111" s="102"/>
      <c r="LMB4111" s="102"/>
      <c r="LMC4111" s="102"/>
      <c r="LMD4111" s="102"/>
      <c r="LMF4111" s="102"/>
      <c r="LMG4111" s="102"/>
      <c r="LMH4111" s="102"/>
      <c r="LMI4111" s="102"/>
      <c r="LMJ4111" s="102"/>
      <c r="LMK4111" s="102"/>
      <c r="LML4111" s="102"/>
      <c r="LMM4111" s="102"/>
      <c r="LMN4111" s="102"/>
      <c r="LMO4111" s="102"/>
      <c r="LMP4111" s="102"/>
      <c r="LMQ4111" s="102"/>
      <c r="LMR4111" s="102"/>
      <c r="LMS4111" s="102"/>
      <c r="LMT4111" s="102"/>
      <c r="LMU4111" s="102"/>
      <c r="LMV4111" s="102"/>
      <c r="LMW4111" s="102"/>
      <c r="LMX4111" s="102"/>
      <c r="LMY4111" s="102"/>
      <c r="LMZ4111" s="102"/>
      <c r="LNA4111" s="102"/>
      <c r="LNB4111" s="102"/>
      <c r="LNC4111" s="102"/>
      <c r="LND4111" s="102"/>
      <c r="LNE4111" s="102"/>
      <c r="LNF4111" s="102"/>
      <c r="LNG4111" s="102"/>
      <c r="LNH4111" s="102"/>
      <c r="LNI4111" s="102"/>
      <c r="LNJ4111" s="102"/>
      <c r="LNK4111" s="102"/>
      <c r="LNL4111" s="102"/>
      <c r="LNM4111" s="102"/>
      <c r="LNN4111" s="102"/>
      <c r="LNO4111" s="102"/>
      <c r="LNP4111" s="102"/>
      <c r="LNQ4111" s="102"/>
      <c r="LNR4111" s="102"/>
      <c r="LNS4111" s="102"/>
      <c r="LNT4111" s="102"/>
      <c r="LNU4111" s="102"/>
      <c r="LNV4111" s="102"/>
      <c r="LNW4111" s="102"/>
      <c r="LNX4111" s="102"/>
      <c r="LNY4111" s="102"/>
      <c r="LNZ4111" s="102"/>
      <c r="LOA4111" s="102"/>
      <c r="LOB4111" s="102"/>
      <c r="LOC4111" s="102"/>
      <c r="LOD4111" s="102"/>
      <c r="LOE4111" s="102"/>
      <c r="LOF4111" s="102"/>
      <c r="LOG4111" s="102"/>
      <c r="LOH4111" s="102"/>
      <c r="LOI4111" s="102"/>
      <c r="LOJ4111" s="102"/>
      <c r="LOK4111" s="102"/>
      <c r="LOL4111" s="102"/>
      <c r="LOM4111" s="102"/>
      <c r="LON4111" s="102"/>
      <c r="LOO4111" s="102"/>
      <c r="LOP4111" s="102"/>
      <c r="LOQ4111" s="102"/>
      <c r="LOR4111" s="102"/>
      <c r="LOS4111" s="102"/>
      <c r="LOT4111" s="102"/>
      <c r="LOU4111" s="102"/>
      <c r="LOV4111" s="102"/>
      <c r="LOW4111" s="102"/>
      <c r="LOX4111" s="102"/>
      <c r="LOY4111" s="102"/>
      <c r="LOZ4111" s="102"/>
      <c r="LPA4111" s="102"/>
      <c r="LPB4111" s="102"/>
      <c r="LPC4111" s="102"/>
      <c r="LPD4111" s="102"/>
      <c r="LPE4111" s="102"/>
      <c r="LPF4111" s="102"/>
      <c r="LPG4111" s="102"/>
      <c r="LPH4111" s="102"/>
      <c r="LPI4111" s="102"/>
      <c r="LPJ4111" s="102"/>
      <c r="LPK4111" s="102"/>
      <c r="LPL4111" s="102"/>
      <c r="LPM4111" s="102"/>
      <c r="LPN4111" s="102"/>
      <c r="LPO4111" s="102"/>
      <c r="LPP4111" s="102"/>
      <c r="LPQ4111" s="102"/>
      <c r="LPR4111" s="102"/>
      <c r="LPS4111" s="102"/>
      <c r="LPT4111" s="102"/>
      <c r="LPU4111" s="102"/>
      <c r="LPV4111" s="102"/>
      <c r="LPW4111" s="102"/>
      <c r="LPX4111" s="102"/>
      <c r="LPY4111" s="102"/>
      <c r="LPZ4111" s="102"/>
      <c r="LQA4111" s="102"/>
      <c r="LQB4111" s="102"/>
      <c r="LQC4111" s="102"/>
      <c r="LQD4111" s="102"/>
      <c r="LQE4111" s="102"/>
      <c r="LQF4111" s="102"/>
      <c r="LQG4111" s="102"/>
      <c r="LQH4111" s="102"/>
      <c r="LQI4111" s="102"/>
      <c r="LQJ4111" s="102"/>
      <c r="LQK4111" s="102"/>
      <c r="LQL4111" s="102"/>
      <c r="LQM4111" s="102"/>
      <c r="LQN4111" s="102"/>
      <c r="LQO4111" s="102"/>
      <c r="LQP4111" s="102"/>
      <c r="LQQ4111" s="102"/>
      <c r="LQR4111" s="102"/>
      <c r="LQS4111" s="102"/>
      <c r="LQT4111" s="102"/>
      <c r="LQU4111" s="102"/>
      <c r="LQV4111" s="102"/>
      <c r="LQW4111" s="102"/>
      <c r="LQX4111" s="102"/>
      <c r="LQY4111" s="102"/>
      <c r="LQZ4111" s="102"/>
      <c r="LRA4111" s="102"/>
      <c r="LRB4111" s="102"/>
      <c r="LRC4111" s="102"/>
      <c r="LRD4111" s="102"/>
      <c r="LRE4111" s="102"/>
      <c r="LRF4111" s="102"/>
      <c r="LRG4111" s="102"/>
      <c r="LRH4111" s="102"/>
      <c r="LRI4111" s="102"/>
      <c r="LRJ4111" s="102"/>
      <c r="LRK4111" s="102"/>
      <c r="LRL4111" s="102"/>
      <c r="LRM4111" s="102"/>
      <c r="LRN4111" s="102"/>
      <c r="LRO4111" s="102"/>
      <c r="LRP4111" s="102"/>
      <c r="LRQ4111" s="102"/>
      <c r="LRR4111" s="102"/>
      <c r="LRS4111" s="102"/>
      <c r="LRT4111" s="102"/>
      <c r="LRU4111" s="102"/>
      <c r="LRV4111" s="102"/>
      <c r="LRW4111" s="102"/>
      <c r="LRX4111" s="102"/>
      <c r="LRY4111" s="102"/>
      <c r="LRZ4111" s="102"/>
      <c r="LSA4111" s="102"/>
      <c r="LSB4111" s="102"/>
      <c r="LSC4111" s="102"/>
      <c r="LSD4111" s="102"/>
      <c r="LSE4111" s="102"/>
      <c r="LSF4111" s="102"/>
      <c r="LSG4111" s="102"/>
      <c r="LSH4111" s="102"/>
      <c r="LSI4111" s="102"/>
      <c r="LSJ4111" s="102"/>
      <c r="LSK4111" s="102"/>
      <c r="LSL4111" s="102"/>
      <c r="LSM4111" s="102"/>
      <c r="LSN4111" s="102"/>
      <c r="LSO4111" s="102"/>
      <c r="LSP4111" s="102"/>
      <c r="LSQ4111" s="102"/>
      <c r="LSR4111" s="102"/>
      <c r="LSS4111" s="102"/>
      <c r="LST4111" s="102"/>
      <c r="LSU4111" s="102"/>
      <c r="LSV4111" s="102"/>
      <c r="LSW4111" s="102"/>
      <c r="LSX4111" s="102"/>
      <c r="LSY4111" s="102"/>
      <c r="LSZ4111" s="102"/>
      <c r="LTA4111" s="102"/>
      <c r="LTB4111" s="102"/>
      <c r="LTC4111" s="102"/>
      <c r="LTD4111" s="102"/>
      <c r="LTE4111" s="102"/>
      <c r="LTF4111" s="102"/>
      <c r="LTG4111" s="102"/>
      <c r="LTH4111" s="102"/>
      <c r="LTI4111" s="102"/>
      <c r="LTJ4111" s="102"/>
      <c r="LTK4111" s="102"/>
      <c r="LTL4111" s="102"/>
      <c r="LTM4111" s="102"/>
      <c r="LTN4111" s="102"/>
      <c r="LTO4111" s="102"/>
      <c r="LTP4111" s="102"/>
      <c r="LTQ4111" s="102"/>
      <c r="LTR4111" s="102"/>
      <c r="LTS4111" s="102"/>
      <c r="LTT4111" s="102"/>
      <c r="LTU4111" s="102"/>
      <c r="LTV4111" s="102"/>
      <c r="LTW4111" s="102"/>
      <c r="LTX4111" s="102"/>
      <c r="LTY4111" s="102"/>
      <c r="LTZ4111" s="102"/>
      <c r="LUA4111" s="102"/>
      <c r="LUB4111" s="102"/>
      <c r="LUC4111" s="102"/>
      <c r="LUD4111" s="102"/>
      <c r="LUE4111" s="102"/>
      <c r="LUF4111" s="102"/>
      <c r="LUG4111" s="102"/>
      <c r="LUH4111" s="102"/>
      <c r="LUI4111" s="102"/>
      <c r="LUJ4111" s="102"/>
      <c r="LUK4111" s="102"/>
      <c r="LUL4111" s="102"/>
      <c r="LUM4111" s="102"/>
      <c r="LUN4111" s="102"/>
      <c r="LUO4111" s="102"/>
      <c r="LUP4111" s="102"/>
      <c r="LUQ4111" s="102"/>
      <c r="LUR4111" s="102"/>
      <c r="LUS4111" s="102"/>
      <c r="LUT4111" s="102"/>
      <c r="LUU4111" s="102"/>
      <c r="LUV4111" s="102"/>
      <c r="LUW4111" s="102"/>
      <c r="LUX4111" s="102"/>
      <c r="LUY4111" s="102"/>
      <c r="LUZ4111" s="102"/>
      <c r="LVA4111" s="102"/>
      <c r="LVB4111" s="102"/>
      <c r="LVC4111" s="102"/>
      <c r="LVD4111" s="102"/>
      <c r="LVE4111" s="102"/>
      <c r="LVF4111" s="102"/>
      <c r="LVG4111" s="102"/>
      <c r="LVH4111" s="102"/>
      <c r="LVI4111" s="102"/>
      <c r="LVJ4111" s="102"/>
      <c r="LVK4111" s="102"/>
      <c r="LVL4111" s="102"/>
      <c r="LVN4111" s="102"/>
      <c r="LVO4111" s="102"/>
      <c r="LVP4111" s="102"/>
      <c r="LVR4111" s="102"/>
      <c r="LVT4111" s="102"/>
      <c r="LVV4111" s="102"/>
      <c r="LVW4111" s="102"/>
      <c r="LVX4111" s="102"/>
      <c r="LVY4111" s="102"/>
      <c r="LVZ4111" s="102"/>
      <c r="LWB4111" s="102"/>
      <c r="LWC4111" s="102"/>
      <c r="LWD4111" s="102"/>
      <c r="LWE4111" s="102"/>
      <c r="LWF4111" s="102"/>
      <c r="LWG4111" s="102"/>
      <c r="LWH4111" s="102"/>
      <c r="LWI4111" s="102"/>
      <c r="LWJ4111" s="102"/>
      <c r="LWK4111" s="102"/>
      <c r="LWL4111" s="102"/>
      <c r="LWM4111" s="102"/>
      <c r="LWN4111" s="102"/>
      <c r="LWO4111" s="102"/>
      <c r="LWP4111" s="102"/>
      <c r="LWQ4111" s="102"/>
      <c r="LWR4111" s="102"/>
      <c r="LWS4111" s="102"/>
      <c r="LWT4111" s="102"/>
      <c r="LWU4111" s="102"/>
      <c r="LWV4111" s="102"/>
      <c r="LWW4111" s="102"/>
      <c r="LWX4111" s="102"/>
      <c r="LWY4111" s="102"/>
      <c r="LWZ4111" s="102"/>
      <c r="LXA4111" s="102"/>
      <c r="LXB4111" s="102"/>
      <c r="LXC4111" s="102"/>
      <c r="LXD4111" s="102"/>
      <c r="LXE4111" s="102"/>
      <c r="LXF4111" s="102"/>
      <c r="LXG4111" s="102"/>
      <c r="LXH4111" s="102"/>
      <c r="LXI4111" s="102"/>
      <c r="LXJ4111" s="102"/>
      <c r="LXK4111" s="102"/>
      <c r="LXL4111" s="102"/>
      <c r="LXM4111" s="102"/>
      <c r="LXN4111" s="102"/>
      <c r="LXO4111" s="102"/>
      <c r="LXP4111" s="102"/>
      <c r="LXQ4111" s="102"/>
      <c r="LXR4111" s="102"/>
      <c r="LXS4111" s="102"/>
      <c r="LXT4111" s="102"/>
      <c r="LXU4111" s="102"/>
      <c r="LXV4111" s="102"/>
      <c r="LXW4111" s="102"/>
      <c r="LXX4111" s="102"/>
      <c r="LXY4111" s="102"/>
      <c r="LXZ4111" s="102"/>
      <c r="LYA4111" s="102"/>
      <c r="LYB4111" s="102"/>
      <c r="LYC4111" s="102"/>
      <c r="LYD4111" s="102"/>
      <c r="LYE4111" s="102"/>
      <c r="LYF4111" s="102"/>
      <c r="LYG4111" s="102"/>
      <c r="LYH4111" s="102"/>
      <c r="LYI4111" s="102"/>
      <c r="LYJ4111" s="102"/>
      <c r="LYK4111" s="102"/>
      <c r="LYL4111" s="102"/>
      <c r="LYM4111" s="102"/>
      <c r="LYN4111" s="102"/>
      <c r="LYO4111" s="102"/>
      <c r="LYP4111" s="102"/>
      <c r="LYQ4111" s="102"/>
      <c r="LYR4111" s="102"/>
      <c r="LYS4111" s="102"/>
      <c r="LYT4111" s="102"/>
      <c r="LYU4111" s="102"/>
      <c r="LYV4111" s="102"/>
      <c r="LYW4111" s="102"/>
      <c r="LYX4111" s="102"/>
      <c r="LYY4111" s="102"/>
      <c r="LYZ4111" s="102"/>
      <c r="LZA4111" s="102"/>
      <c r="LZB4111" s="102"/>
      <c r="LZC4111" s="102"/>
      <c r="LZD4111" s="102"/>
      <c r="LZE4111" s="102"/>
      <c r="LZF4111" s="102"/>
      <c r="LZG4111" s="102"/>
      <c r="LZH4111" s="102"/>
      <c r="LZI4111" s="102"/>
      <c r="LZJ4111" s="102"/>
      <c r="LZK4111" s="102"/>
      <c r="LZL4111" s="102"/>
      <c r="LZM4111" s="102"/>
      <c r="LZN4111" s="102"/>
      <c r="LZO4111" s="102"/>
      <c r="LZP4111" s="102"/>
      <c r="LZQ4111" s="102"/>
      <c r="LZR4111" s="102"/>
      <c r="LZS4111" s="102"/>
      <c r="LZT4111" s="102"/>
      <c r="LZU4111" s="102"/>
      <c r="LZV4111" s="102"/>
      <c r="LZW4111" s="102"/>
      <c r="LZX4111" s="102"/>
      <c r="LZY4111" s="102"/>
      <c r="LZZ4111" s="102"/>
      <c r="MAA4111" s="102"/>
      <c r="MAB4111" s="102"/>
      <c r="MAC4111" s="102"/>
      <c r="MAD4111" s="102"/>
      <c r="MAE4111" s="102"/>
      <c r="MAF4111" s="102"/>
      <c r="MAG4111" s="102"/>
      <c r="MAH4111" s="102"/>
      <c r="MAI4111" s="102"/>
      <c r="MAJ4111" s="102"/>
      <c r="MAK4111" s="102"/>
      <c r="MAL4111" s="102"/>
      <c r="MAM4111" s="102"/>
      <c r="MAN4111" s="102"/>
      <c r="MAO4111" s="102"/>
      <c r="MAP4111" s="102"/>
      <c r="MAQ4111" s="102"/>
      <c r="MAR4111" s="102"/>
      <c r="MAS4111" s="102"/>
      <c r="MAT4111" s="102"/>
      <c r="MAU4111" s="102"/>
      <c r="MAV4111" s="102"/>
      <c r="MAW4111" s="102"/>
      <c r="MAX4111" s="102"/>
      <c r="MAY4111" s="102"/>
      <c r="MAZ4111" s="102"/>
      <c r="MBA4111" s="102"/>
      <c r="MBB4111" s="102"/>
      <c r="MBC4111" s="102"/>
      <c r="MBD4111" s="102"/>
      <c r="MBE4111" s="102"/>
      <c r="MBF4111" s="102"/>
      <c r="MBG4111" s="102"/>
      <c r="MBH4111" s="102"/>
      <c r="MBI4111" s="102"/>
      <c r="MBJ4111" s="102"/>
      <c r="MBK4111" s="102"/>
      <c r="MBL4111" s="102"/>
      <c r="MBM4111" s="102"/>
      <c r="MBN4111" s="102"/>
      <c r="MBO4111" s="102"/>
      <c r="MBP4111" s="102"/>
      <c r="MBQ4111" s="102"/>
      <c r="MBR4111" s="102"/>
      <c r="MBS4111" s="102"/>
      <c r="MBT4111" s="102"/>
      <c r="MBU4111" s="102"/>
      <c r="MBV4111" s="102"/>
      <c r="MBW4111" s="102"/>
      <c r="MBX4111" s="102"/>
      <c r="MBY4111" s="102"/>
      <c r="MBZ4111" s="102"/>
      <c r="MCA4111" s="102"/>
      <c r="MCB4111" s="102"/>
      <c r="MCC4111" s="102"/>
      <c r="MCD4111" s="102"/>
      <c r="MCE4111" s="102"/>
      <c r="MCF4111" s="102"/>
      <c r="MCG4111" s="102"/>
      <c r="MCH4111" s="102"/>
      <c r="MCI4111" s="102"/>
      <c r="MCJ4111" s="102"/>
      <c r="MCK4111" s="102"/>
      <c r="MCL4111" s="102"/>
      <c r="MCM4111" s="102"/>
      <c r="MCN4111" s="102"/>
      <c r="MCO4111" s="102"/>
      <c r="MCP4111" s="102"/>
      <c r="MCQ4111" s="102"/>
      <c r="MCR4111" s="102"/>
      <c r="MCS4111" s="102"/>
      <c r="MCT4111" s="102"/>
      <c r="MCU4111" s="102"/>
      <c r="MCV4111" s="102"/>
      <c r="MCW4111" s="102"/>
      <c r="MCX4111" s="102"/>
      <c r="MCY4111" s="102"/>
      <c r="MCZ4111" s="102"/>
      <c r="MDA4111" s="102"/>
      <c r="MDB4111" s="102"/>
      <c r="MDC4111" s="102"/>
      <c r="MDD4111" s="102"/>
      <c r="MDE4111" s="102"/>
      <c r="MDF4111" s="102"/>
      <c r="MDG4111" s="102"/>
      <c r="MDH4111" s="102"/>
      <c r="MDI4111" s="102"/>
      <c r="MDJ4111" s="102"/>
      <c r="MDK4111" s="102"/>
      <c r="MDL4111" s="102"/>
      <c r="MDM4111" s="102"/>
      <c r="MDN4111" s="102"/>
      <c r="MDO4111" s="102"/>
      <c r="MDP4111" s="102"/>
      <c r="MDQ4111" s="102"/>
      <c r="MDR4111" s="102"/>
      <c r="MDS4111" s="102"/>
      <c r="MDT4111" s="102"/>
      <c r="MDU4111" s="102"/>
      <c r="MDV4111" s="102"/>
      <c r="MDW4111" s="102"/>
      <c r="MDX4111" s="102"/>
      <c r="MDY4111" s="102"/>
      <c r="MDZ4111" s="102"/>
      <c r="MEA4111" s="102"/>
      <c r="MEB4111" s="102"/>
      <c r="MEC4111" s="102"/>
      <c r="MED4111" s="102"/>
      <c r="MEE4111" s="102"/>
      <c r="MEF4111" s="102"/>
      <c r="MEG4111" s="102"/>
      <c r="MEH4111" s="102"/>
      <c r="MEI4111" s="102"/>
      <c r="MEJ4111" s="102"/>
      <c r="MEK4111" s="102"/>
      <c r="MEL4111" s="102"/>
      <c r="MEM4111" s="102"/>
      <c r="MEN4111" s="102"/>
      <c r="MEO4111" s="102"/>
      <c r="MEP4111" s="102"/>
      <c r="MEQ4111" s="102"/>
      <c r="MER4111" s="102"/>
      <c r="MES4111" s="102"/>
      <c r="MET4111" s="102"/>
      <c r="MEU4111" s="102"/>
      <c r="MEV4111" s="102"/>
      <c r="MEW4111" s="102"/>
      <c r="MEX4111" s="102"/>
      <c r="MEY4111" s="102"/>
      <c r="MEZ4111" s="102"/>
      <c r="MFA4111" s="102"/>
      <c r="MFB4111" s="102"/>
      <c r="MFC4111" s="102"/>
      <c r="MFD4111" s="102"/>
      <c r="MFE4111" s="102"/>
      <c r="MFF4111" s="102"/>
      <c r="MFG4111" s="102"/>
      <c r="MFH4111" s="102"/>
      <c r="MFJ4111" s="102"/>
      <c r="MFK4111" s="102"/>
      <c r="MFL4111" s="102"/>
      <c r="MFN4111" s="102"/>
      <c r="MFP4111" s="102"/>
      <c r="MFR4111" s="102"/>
      <c r="MFS4111" s="102"/>
      <c r="MFT4111" s="102"/>
      <c r="MFU4111" s="102"/>
      <c r="MFV4111" s="102"/>
      <c r="MFX4111" s="102"/>
      <c r="MFY4111" s="102"/>
      <c r="MFZ4111" s="102"/>
      <c r="MGA4111" s="102"/>
      <c r="MGB4111" s="102"/>
      <c r="MGC4111" s="102"/>
      <c r="MGD4111" s="102"/>
      <c r="MGE4111" s="102"/>
      <c r="MGF4111" s="102"/>
      <c r="MGG4111" s="102"/>
      <c r="MGH4111" s="102"/>
      <c r="MGI4111" s="102"/>
      <c r="MGJ4111" s="102"/>
      <c r="MGK4111" s="102"/>
      <c r="MGL4111" s="102"/>
      <c r="MGM4111" s="102"/>
      <c r="MGN4111" s="102"/>
      <c r="MGO4111" s="102"/>
      <c r="MGP4111" s="102"/>
      <c r="MGQ4111" s="102"/>
      <c r="MGR4111" s="102"/>
      <c r="MGS4111" s="102"/>
      <c r="MGT4111" s="102"/>
      <c r="MGU4111" s="102"/>
      <c r="MGV4111" s="102"/>
      <c r="MGW4111" s="102"/>
      <c r="MGX4111" s="102"/>
      <c r="MGY4111" s="102"/>
      <c r="MGZ4111" s="102"/>
      <c r="MHA4111" s="102"/>
      <c r="MHB4111" s="102"/>
      <c r="MHC4111" s="102"/>
      <c r="MHD4111" s="102"/>
      <c r="MHE4111" s="102"/>
      <c r="MHF4111" s="102"/>
      <c r="MHG4111" s="102"/>
      <c r="MHH4111" s="102"/>
      <c r="MHI4111" s="102"/>
      <c r="MHJ4111" s="102"/>
      <c r="MHK4111" s="102"/>
      <c r="MHL4111" s="102"/>
      <c r="MHM4111" s="102"/>
      <c r="MHN4111" s="102"/>
      <c r="MHO4111" s="102"/>
      <c r="MHP4111" s="102"/>
      <c r="MHQ4111" s="102"/>
      <c r="MHR4111" s="102"/>
      <c r="MHS4111" s="102"/>
      <c r="MHT4111" s="102"/>
      <c r="MHU4111" s="102"/>
      <c r="MHV4111" s="102"/>
      <c r="MHW4111" s="102"/>
      <c r="MHX4111" s="102"/>
      <c r="MHY4111" s="102"/>
      <c r="MHZ4111" s="102"/>
      <c r="MIA4111" s="102"/>
      <c r="MIB4111" s="102"/>
      <c r="MIC4111" s="102"/>
      <c r="MID4111" s="102"/>
      <c r="MIE4111" s="102"/>
      <c r="MIF4111" s="102"/>
      <c r="MIG4111" s="102"/>
      <c r="MIH4111" s="102"/>
      <c r="MII4111" s="102"/>
      <c r="MIJ4111" s="102"/>
      <c r="MIK4111" s="102"/>
      <c r="MIL4111" s="102"/>
      <c r="MIM4111" s="102"/>
      <c r="MIN4111" s="102"/>
      <c r="MIO4111" s="102"/>
      <c r="MIP4111" s="102"/>
      <c r="MIQ4111" s="102"/>
      <c r="MIR4111" s="102"/>
      <c r="MIS4111" s="102"/>
      <c r="MIT4111" s="102"/>
      <c r="MIU4111" s="102"/>
      <c r="MIV4111" s="102"/>
      <c r="MIW4111" s="102"/>
      <c r="MIX4111" s="102"/>
      <c r="MIY4111" s="102"/>
      <c r="MIZ4111" s="102"/>
      <c r="MJA4111" s="102"/>
      <c r="MJB4111" s="102"/>
      <c r="MJC4111" s="102"/>
      <c r="MJD4111" s="102"/>
      <c r="MJE4111" s="102"/>
      <c r="MJF4111" s="102"/>
      <c r="MJG4111" s="102"/>
      <c r="MJH4111" s="102"/>
      <c r="MJI4111" s="102"/>
      <c r="MJJ4111" s="102"/>
      <c r="MJK4111" s="102"/>
      <c r="MJL4111" s="102"/>
      <c r="MJM4111" s="102"/>
      <c r="MJN4111" s="102"/>
      <c r="MJO4111" s="102"/>
      <c r="MJP4111" s="102"/>
      <c r="MJQ4111" s="102"/>
      <c r="MJR4111" s="102"/>
      <c r="MJS4111" s="102"/>
      <c r="MJT4111" s="102"/>
      <c r="MJU4111" s="102"/>
      <c r="MJV4111" s="102"/>
      <c r="MJW4111" s="102"/>
      <c r="MJX4111" s="102"/>
      <c r="MJY4111" s="102"/>
      <c r="MJZ4111" s="102"/>
      <c r="MKA4111" s="102"/>
      <c r="MKB4111" s="102"/>
      <c r="MKC4111" s="102"/>
      <c r="MKD4111" s="102"/>
      <c r="MKE4111" s="102"/>
      <c r="MKF4111" s="102"/>
      <c r="MKG4111" s="102"/>
      <c r="MKH4111" s="102"/>
      <c r="MKI4111" s="102"/>
      <c r="MKJ4111" s="102"/>
      <c r="MKK4111" s="102"/>
      <c r="MKL4111" s="102"/>
      <c r="MKM4111" s="102"/>
      <c r="MKN4111" s="102"/>
      <c r="MKO4111" s="102"/>
      <c r="MKP4111" s="102"/>
      <c r="MKQ4111" s="102"/>
      <c r="MKR4111" s="102"/>
      <c r="MKS4111" s="102"/>
      <c r="MKT4111" s="102"/>
      <c r="MKU4111" s="102"/>
      <c r="MKV4111" s="102"/>
      <c r="MKW4111" s="102"/>
      <c r="MKX4111" s="102"/>
      <c r="MKY4111" s="102"/>
      <c r="MKZ4111" s="102"/>
      <c r="MLA4111" s="102"/>
      <c r="MLB4111" s="102"/>
      <c r="MLC4111" s="102"/>
      <c r="MLD4111" s="102"/>
      <c r="MLE4111" s="102"/>
      <c r="MLF4111" s="102"/>
      <c r="MLG4111" s="102"/>
      <c r="MLH4111" s="102"/>
      <c r="MLI4111" s="102"/>
      <c r="MLJ4111" s="102"/>
      <c r="MLK4111" s="102"/>
      <c r="MLL4111" s="102"/>
      <c r="MLM4111" s="102"/>
      <c r="MLN4111" s="102"/>
      <c r="MLO4111" s="102"/>
      <c r="MLP4111" s="102"/>
      <c r="MLQ4111" s="102"/>
      <c r="MLR4111" s="102"/>
      <c r="MLS4111" s="102"/>
      <c r="MLT4111" s="102"/>
      <c r="MLU4111" s="102"/>
      <c r="MLV4111" s="102"/>
      <c r="MLW4111" s="102"/>
      <c r="MLX4111" s="102"/>
      <c r="MLY4111" s="102"/>
      <c r="MLZ4111" s="102"/>
      <c r="MMA4111" s="102"/>
      <c r="MMB4111" s="102"/>
      <c r="MMC4111" s="102"/>
      <c r="MMD4111" s="102"/>
      <c r="MME4111" s="102"/>
      <c r="MMF4111" s="102"/>
      <c r="MMG4111" s="102"/>
      <c r="MMH4111" s="102"/>
      <c r="MMI4111" s="102"/>
      <c r="MMJ4111" s="102"/>
      <c r="MMK4111" s="102"/>
      <c r="MML4111" s="102"/>
      <c r="MMM4111" s="102"/>
      <c r="MMN4111" s="102"/>
      <c r="MMO4111" s="102"/>
      <c r="MMP4111" s="102"/>
      <c r="MMQ4111" s="102"/>
      <c r="MMR4111" s="102"/>
      <c r="MMS4111" s="102"/>
      <c r="MMT4111" s="102"/>
      <c r="MMU4111" s="102"/>
      <c r="MMV4111" s="102"/>
      <c r="MMW4111" s="102"/>
      <c r="MMX4111" s="102"/>
      <c r="MMY4111" s="102"/>
      <c r="MMZ4111" s="102"/>
      <c r="MNA4111" s="102"/>
      <c r="MNB4111" s="102"/>
      <c r="MNC4111" s="102"/>
      <c r="MND4111" s="102"/>
      <c r="MNE4111" s="102"/>
      <c r="MNF4111" s="102"/>
      <c r="MNG4111" s="102"/>
      <c r="MNH4111" s="102"/>
      <c r="MNI4111" s="102"/>
      <c r="MNJ4111" s="102"/>
      <c r="MNK4111" s="102"/>
      <c r="MNL4111" s="102"/>
      <c r="MNM4111" s="102"/>
      <c r="MNN4111" s="102"/>
      <c r="MNO4111" s="102"/>
      <c r="MNP4111" s="102"/>
      <c r="MNQ4111" s="102"/>
      <c r="MNR4111" s="102"/>
      <c r="MNS4111" s="102"/>
      <c r="MNT4111" s="102"/>
      <c r="MNU4111" s="102"/>
      <c r="MNV4111" s="102"/>
      <c r="MNW4111" s="102"/>
      <c r="MNX4111" s="102"/>
      <c r="MNY4111" s="102"/>
      <c r="MNZ4111" s="102"/>
      <c r="MOA4111" s="102"/>
      <c r="MOB4111" s="102"/>
      <c r="MOC4111" s="102"/>
      <c r="MOD4111" s="102"/>
      <c r="MOE4111" s="102"/>
      <c r="MOF4111" s="102"/>
      <c r="MOG4111" s="102"/>
      <c r="MOH4111" s="102"/>
      <c r="MOI4111" s="102"/>
      <c r="MOJ4111" s="102"/>
      <c r="MOK4111" s="102"/>
      <c r="MOL4111" s="102"/>
      <c r="MOM4111" s="102"/>
      <c r="MON4111" s="102"/>
      <c r="MOO4111" s="102"/>
      <c r="MOP4111" s="102"/>
      <c r="MOQ4111" s="102"/>
      <c r="MOR4111" s="102"/>
      <c r="MOS4111" s="102"/>
      <c r="MOT4111" s="102"/>
      <c r="MOU4111" s="102"/>
      <c r="MOV4111" s="102"/>
      <c r="MOW4111" s="102"/>
      <c r="MOX4111" s="102"/>
      <c r="MOY4111" s="102"/>
      <c r="MOZ4111" s="102"/>
      <c r="MPA4111" s="102"/>
      <c r="MPB4111" s="102"/>
      <c r="MPC4111" s="102"/>
      <c r="MPD4111" s="102"/>
      <c r="MPF4111" s="102"/>
      <c r="MPG4111" s="102"/>
      <c r="MPH4111" s="102"/>
      <c r="MPJ4111" s="102"/>
      <c r="MPL4111" s="102"/>
      <c r="MPN4111" s="102"/>
      <c r="MPO4111" s="102"/>
      <c r="MPP4111" s="102"/>
      <c r="MPQ4111" s="102"/>
      <c r="MPR4111" s="102"/>
      <c r="MPT4111" s="102"/>
      <c r="MPU4111" s="102"/>
      <c r="MPV4111" s="102"/>
      <c r="MPW4111" s="102"/>
      <c r="MPX4111" s="102"/>
      <c r="MPY4111" s="102"/>
      <c r="MPZ4111" s="102"/>
      <c r="MQA4111" s="102"/>
      <c r="MQB4111" s="102"/>
      <c r="MQC4111" s="102"/>
      <c r="MQD4111" s="102"/>
      <c r="MQE4111" s="102"/>
      <c r="MQF4111" s="102"/>
      <c r="MQG4111" s="102"/>
      <c r="MQH4111" s="102"/>
      <c r="MQI4111" s="102"/>
      <c r="MQJ4111" s="102"/>
      <c r="MQK4111" s="102"/>
      <c r="MQL4111" s="102"/>
      <c r="MQM4111" s="102"/>
      <c r="MQN4111" s="102"/>
      <c r="MQO4111" s="102"/>
      <c r="MQP4111" s="102"/>
      <c r="MQQ4111" s="102"/>
      <c r="MQR4111" s="102"/>
      <c r="MQS4111" s="102"/>
      <c r="MQT4111" s="102"/>
      <c r="MQU4111" s="102"/>
      <c r="MQV4111" s="102"/>
      <c r="MQW4111" s="102"/>
      <c r="MQX4111" s="102"/>
      <c r="MQY4111" s="102"/>
      <c r="MQZ4111" s="102"/>
      <c r="MRA4111" s="102"/>
      <c r="MRB4111" s="102"/>
      <c r="MRC4111" s="102"/>
      <c r="MRD4111" s="102"/>
      <c r="MRE4111" s="102"/>
      <c r="MRF4111" s="102"/>
      <c r="MRG4111" s="102"/>
      <c r="MRH4111" s="102"/>
      <c r="MRI4111" s="102"/>
      <c r="MRJ4111" s="102"/>
      <c r="MRK4111" s="102"/>
      <c r="MRL4111" s="102"/>
      <c r="MRM4111" s="102"/>
      <c r="MRN4111" s="102"/>
      <c r="MRO4111" s="102"/>
      <c r="MRP4111" s="102"/>
      <c r="MRQ4111" s="102"/>
      <c r="MRR4111" s="102"/>
      <c r="MRS4111" s="102"/>
      <c r="MRT4111" s="102"/>
      <c r="MRU4111" s="102"/>
      <c r="MRV4111" s="102"/>
      <c r="MRW4111" s="102"/>
      <c r="MRX4111" s="102"/>
      <c r="MRY4111" s="102"/>
      <c r="MRZ4111" s="102"/>
      <c r="MSA4111" s="102"/>
      <c r="MSB4111" s="102"/>
      <c r="MSC4111" s="102"/>
      <c r="MSD4111" s="102"/>
      <c r="MSE4111" s="102"/>
      <c r="MSF4111" s="102"/>
      <c r="MSG4111" s="102"/>
      <c r="MSH4111" s="102"/>
      <c r="MSI4111" s="102"/>
      <c r="MSJ4111" s="102"/>
      <c r="MSK4111" s="102"/>
      <c r="MSL4111" s="102"/>
      <c r="MSM4111" s="102"/>
      <c r="MSN4111" s="102"/>
      <c r="MSO4111" s="102"/>
      <c r="MSP4111" s="102"/>
      <c r="MSQ4111" s="102"/>
      <c r="MSR4111" s="102"/>
      <c r="MSS4111" s="102"/>
      <c r="MST4111" s="102"/>
      <c r="MSU4111" s="102"/>
      <c r="MSV4111" s="102"/>
      <c r="MSW4111" s="102"/>
      <c r="MSX4111" s="102"/>
      <c r="MSY4111" s="102"/>
      <c r="MSZ4111" s="102"/>
      <c r="MTA4111" s="102"/>
      <c r="MTB4111" s="102"/>
      <c r="MTC4111" s="102"/>
      <c r="MTD4111" s="102"/>
      <c r="MTE4111" s="102"/>
      <c r="MTF4111" s="102"/>
      <c r="MTG4111" s="102"/>
      <c r="MTH4111" s="102"/>
      <c r="MTI4111" s="102"/>
      <c r="MTJ4111" s="102"/>
      <c r="MTK4111" s="102"/>
      <c r="MTL4111" s="102"/>
      <c r="MTM4111" s="102"/>
      <c r="MTN4111" s="102"/>
      <c r="MTO4111" s="102"/>
      <c r="MTP4111" s="102"/>
      <c r="MTQ4111" s="102"/>
      <c r="MTR4111" s="102"/>
      <c r="MTS4111" s="102"/>
      <c r="MTT4111" s="102"/>
      <c r="MTU4111" s="102"/>
      <c r="MTV4111" s="102"/>
      <c r="MTW4111" s="102"/>
      <c r="MTX4111" s="102"/>
      <c r="MTY4111" s="102"/>
      <c r="MTZ4111" s="102"/>
      <c r="MUA4111" s="102"/>
      <c r="MUB4111" s="102"/>
      <c r="MUC4111" s="102"/>
      <c r="MUD4111" s="102"/>
      <c r="MUE4111" s="102"/>
      <c r="MUF4111" s="102"/>
      <c r="MUG4111" s="102"/>
      <c r="MUH4111" s="102"/>
      <c r="MUI4111" s="102"/>
      <c r="MUJ4111" s="102"/>
      <c r="MUK4111" s="102"/>
      <c r="MUL4111" s="102"/>
      <c r="MUM4111" s="102"/>
      <c r="MUN4111" s="102"/>
      <c r="MUO4111" s="102"/>
      <c r="MUP4111" s="102"/>
      <c r="MUQ4111" s="102"/>
      <c r="MUR4111" s="102"/>
      <c r="MUS4111" s="102"/>
      <c r="MUT4111" s="102"/>
      <c r="MUU4111" s="102"/>
      <c r="MUV4111" s="102"/>
      <c r="MUW4111" s="102"/>
      <c r="MUX4111" s="102"/>
      <c r="MUY4111" s="102"/>
      <c r="MUZ4111" s="102"/>
      <c r="MVA4111" s="102"/>
      <c r="MVB4111" s="102"/>
      <c r="MVC4111" s="102"/>
      <c r="MVD4111" s="102"/>
      <c r="MVE4111" s="102"/>
      <c r="MVF4111" s="102"/>
      <c r="MVG4111" s="102"/>
      <c r="MVH4111" s="102"/>
      <c r="MVI4111" s="102"/>
      <c r="MVJ4111" s="102"/>
      <c r="MVK4111" s="102"/>
      <c r="MVL4111" s="102"/>
      <c r="MVM4111" s="102"/>
      <c r="MVN4111" s="102"/>
      <c r="MVO4111" s="102"/>
      <c r="MVP4111" s="102"/>
      <c r="MVQ4111" s="102"/>
      <c r="MVR4111" s="102"/>
      <c r="MVS4111" s="102"/>
      <c r="MVT4111" s="102"/>
      <c r="MVU4111" s="102"/>
      <c r="MVV4111" s="102"/>
      <c r="MVW4111" s="102"/>
      <c r="MVX4111" s="102"/>
      <c r="MVY4111" s="102"/>
      <c r="MVZ4111" s="102"/>
      <c r="MWA4111" s="102"/>
      <c r="MWB4111" s="102"/>
      <c r="MWC4111" s="102"/>
      <c r="MWD4111" s="102"/>
      <c r="MWE4111" s="102"/>
      <c r="MWF4111" s="102"/>
      <c r="MWG4111" s="102"/>
      <c r="MWH4111" s="102"/>
      <c r="MWI4111" s="102"/>
      <c r="MWJ4111" s="102"/>
      <c r="MWK4111" s="102"/>
      <c r="MWL4111" s="102"/>
      <c r="MWM4111" s="102"/>
      <c r="MWN4111" s="102"/>
      <c r="MWO4111" s="102"/>
      <c r="MWP4111" s="102"/>
      <c r="MWQ4111" s="102"/>
      <c r="MWR4111" s="102"/>
      <c r="MWS4111" s="102"/>
      <c r="MWT4111" s="102"/>
      <c r="MWU4111" s="102"/>
      <c r="MWV4111" s="102"/>
      <c r="MWW4111" s="102"/>
      <c r="MWX4111" s="102"/>
      <c r="MWY4111" s="102"/>
      <c r="MWZ4111" s="102"/>
      <c r="MXA4111" s="102"/>
      <c r="MXB4111" s="102"/>
      <c r="MXC4111" s="102"/>
      <c r="MXD4111" s="102"/>
      <c r="MXE4111" s="102"/>
      <c r="MXF4111" s="102"/>
      <c r="MXG4111" s="102"/>
      <c r="MXH4111" s="102"/>
      <c r="MXI4111" s="102"/>
      <c r="MXJ4111" s="102"/>
      <c r="MXK4111" s="102"/>
      <c r="MXL4111" s="102"/>
      <c r="MXM4111" s="102"/>
      <c r="MXN4111" s="102"/>
      <c r="MXO4111" s="102"/>
      <c r="MXP4111" s="102"/>
      <c r="MXQ4111" s="102"/>
      <c r="MXR4111" s="102"/>
      <c r="MXS4111" s="102"/>
      <c r="MXT4111" s="102"/>
      <c r="MXU4111" s="102"/>
      <c r="MXV4111" s="102"/>
      <c r="MXW4111" s="102"/>
      <c r="MXX4111" s="102"/>
      <c r="MXY4111" s="102"/>
      <c r="MXZ4111" s="102"/>
      <c r="MYA4111" s="102"/>
      <c r="MYB4111" s="102"/>
      <c r="MYC4111" s="102"/>
      <c r="MYD4111" s="102"/>
      <c r="MYE4111" s="102"/>
      <c r="MYF4111" s="102"/>
      <c r="MYG4111" s="102"/>
      <c r="MYH4111" s="102"/>
      <c r="MYI4111" s="102"/>
      <c r="MYJ4111" s="102"/>
      <c r="MYK4111" s="102"/>
      <c r="MYL4111" s="102"/>
      <c r="MYM4111" s="102"/>
      <c r="MYN4111" s="102"/>
      <c r="MYO4111" s="102"/>
      <c r="MYP4111" s="102"/>
      <c r="MYQ4111" s="102"/>
      <c r="MYR4111" s="102"/>
      <c r="MYS4111" s="102"/>
      <c r="MYT4111" s="102"/>
      <c r="MYU4111" s="102"/>
      <c r="MYV4111" s="102"/>
      <c r="MYW4111" s="102"/>
      <c r="MYX4111" s="102"/>
      <c r="MYY4111" s="102"/>
      <c r="MYZ4111" s="102"/>
      <c r="MZB4111" s="102"/>
      <c r="MZC4111" s="102"/>
      <c r="MZD4111" s="102"/>
      <c r="MZF4111" s="102"/>
      <c r="MZH4111" s="102"/>
      <c r="MZJ4111" s="102"/>
      <c r="MZK4111" s="102"/>
      <c r="MZL4111" s="102"/>
      <c r="MZM4111" s="102"/>
      <c r="MZN4111" s="102"/>
      <c r="MZP4111" s="102"/>
      <c r="MZQ4111" s="102"/>
      <c r="MZR4111" s="102"/>
      <c r="MZS4111" s="102"/>
      <c r="MZT4111" s="102"/>
      <c r="MZU4111" s="102"/>
      <c r="MZV4111" s="102"/>
      <c r="MZW4111" s="102"/>
      <c r="MZX4111" s="102"/>
      <c r="MZY4111" s="102"/>
      <c r="MZZ4111" s="102"/>
      <c r="NAA4111" s="102"/>
      <c r="NAB4111" s="102"/>
      <c r="NAC4111" s="102"/>
      <c r="NAD4111" s="102"/>
      <c r="NAE4111" s="102"/>
      <c r="NAF4111" s="102"/>
      <c r="NAG4111" s="102"/>
      <c r="NAH4111" s="102"/>
      <c r="NAI4111" s="102"/>
      <c r="NAJ4111" s="102"/>
      <c r="NAK4111" s="102"/>
      <c r="NAL4111" s="102"/>
      <c r="NAM4111" s="102"/>
      <c r="NAN4111" s="102"/>
      <c r="NAO4111" s="102"/>
      <c r="NAP4111" s="102"/>
      <c r="NAQ4111" s="102"/>
      <c r="NAR4111" s="102"/>
      <c r="NAS4111" s="102"/>
      <c r="NAT4111" s="102"/>
      <c r="NAU4111" s="102"/>
      <c r="NAV4111" s="102"/>
      <c r="NAW4111" s="102"/>
      <c r="NAX4111" s="102"/>
      <c r="NAY4111" s="102"/>
      <c r="NAZ4111" s="102"/>
      <c r="NBA4111" s="102"/>
      <c r="NBB4111" s="102"/>
      <c r="NBC4111" s="102"/>
      <c r="NBD4111" s="102"/>
      <c r="NBE4111" s="102"/>
      <c r="NBF4111" s="102"/>
      <c r="NBG4111" s="102"/>
      <c r="NBH4111" s="102"/>
      <c r="NBI4111" s="102"/>
      <c r="NBJ4111" s="102"/>
      <c r="NBK4111" s="102"/>
      <c r="NBL4111" s="102"/>
      <c r="NBM4111" s="102"/>
      <c r="NBN4111" s="102"/>
      <c r="NBO4111" s="102"/>
      <c r="NBP4111" s="102"/>
      <c r="NBQ4111" s="102"/>
      <c r="NBR4111" s="102"/>
      <c r="NBS4111" s="102"/>
      <c r="NBT4111" s="102"/>
      <c r="NBU4111" s="102"/>
      <c r="NBV4111" s="102"/>
      <c r="NBW4111" s="102"/>
      <c r="NBX4111" s="102"/>
      <c r="NBY4111" s="102"/>
      <c r="NBZ4111" s="102"/>
      <c r="NCA4111" s="102"/>
      <c r="NCB4111" s="102"/>
      <c r="NCC4111" s="102"/>
      <c r="NCD4111" s="102"/>
      <c r="NCE4111" s="102"/>
      <c r="NCF4111" s="102"/>
      <c r="NCG4111" s="102"/>
      <c r="NCH4111" s="102"/>
      <c r="NCI4111" s="102"/>
      <c r="NCJ4111" s="102"/>
      <c r="NCK4111" s="102"/>
      <c r="NCL4111" s="102"/>
      <c r="NCM4111" s="102"/>
      <c r="NCN4111" s="102"/>
      <c r="NCO4111" s="102"/>
      <c r="NCP4111" s="102"/>
      <c r="NCQ4111" s="102"/>
      <c r="NCR4111" s="102"/>
      <c r="NCS4111" s="102"/>
      <c r="NCT4111" s="102"/>
      <c r="NCU4111" s="102"/>
      <c r="NCV4111" s="102"/>
      <c r="NCW4111" s="102"/>
      <c r="NCX4111" s="102"/>
      <c r="NCY4111" s="102"/>
      <c r="NCZ4111" s="102"/>
      <c r="NDA4111" s="102"/>
      <c r="NDB4111" s="102"/>
      <c r="NDC4111" s="102"/>
      <c r="NDD4111" s="102"/>
      <c r="NDE4111" s="102"/>
      <c r="NDF4111" s="102"/>
      <c r="NDG4111" s="102"/>
      <c r="NDH4111" s="102"/>
      <c r="NDI4111" s="102"/>
      <c r="NDJ4111" s="102"/>
      <c r="NDK4111" s="102"/>
      <c r="NDL4111" s="102"/>
      <c r="NDM4111" s="102"/>
      <c r="NDN4111" s="102"/>
      <c r="NDO4111" s="102"/>
      <c r="NDP4111" s="102"/>
      <c r="NDQ4111" s="102"/>
      <c r="NDR4111" s="102"/>
      <c r="NDS4111" s="102"/>
      <c r="NDT4111" s="102"/>
      <c r="NDU4111" s="102"/>
      <c r="NDV4111" s="102"/>
      <c r="NDW4111" s="102"/>
      <c r="NDX4111" s="102"/>
      <c r="NDY4111" s="102"/>
      <c r="NDZ4111" s="102"/>
      <c r="NEA4111" s="102"/>
      <c r="NEB4111" s="102"/>
      <c r="NEC4111" s="102"/>
      <c r="NED4111" s="102"/>
      <c r="NEE4111" s="102"/>
      <c r="NEF4111" s="102"/>
      <c r="NEG4111" s="102"/>
      <c r="NEH4111" s="102"/>
      <c r="NEI4111" s="102"/>
      <c r="NEJ4111" s="102"/>
      <c r="NEK4111" s="102"/>
      <c r="NEL4111" s="102"/>
      <c r="NEM4111" s="102"/>
      <c r="NEN4111" s="102"/>
      <c r="NEO4111" s="102"/>
      <c r="NEP4111" s="102"/>
      <c r="NEQ4111" s="102"/>
      <c r="NER4111" s="102"/>
      <c r="NES4111" s="102"/>
      <c r="NET4111" s="102"/>
      <c r="NEU4111" s="102"/>
      <c r="NEV4111" s="102"/>
      <c r="NEW4111" s="102"/>
      <c r="NEX4111" s="102"/>
      <c r="NEY4111" s="102"/>
      <c r="NEZ4111" s="102"/>
      <c r="NFA4111" s="102"/>
      <c r="NFB4111" s="102"/>
      <c r="NFC4111" s="102"/>
      <c r="NFD4111" s="102"/>
      <c r="NFE4111" s="102"/>
      <c r="NFF4111" s="102"/>
      <c r="NFG4111" s="102"/>
      <c r="NFH4111" s="102"/>
      <c r="NFI4111" s="102"/>
      <c r="NFJ4111" s="102"/>
      <c r="NFK4111" s="102"/>
      <c r="NFL4111" s="102"/>
      <c r="NFM4111" s="102"/>
      <c r="NFN4111" s="102"/>
      <c r="NFO4111" s="102"/>
      <c r="NFP4111" s="102"/>
      <c r="NFQ4111" s="102"/>
      <c r="NFR4111" s="102"/>
      <c r="NFS4111" s="102"/>
      <c r="NFT4111" s="102"/>
      <c r="NFU4111" s="102"/>
      <c r="NFV4111" s="102"/>
      <c r="NFW4111" s="102"/>
      <c r="NFX4111" s="102"/>
      <c r="NFY4111" s="102"/>
      <c r="NFZ4111" s="102"/>
      <c r="NGA4111" s="102"/>
      <c r="NGB4111" s="102"/>
      <c r="NGC4111" s="102"/>
      <c r="NGD4111" s="102"/>
      <c r="NGE4111" s="102"/>
      <c r="NGF4111" s="102"/>
      <c r="NGG4111" s="102"/>
      <c r="NGH4111" s="102"/>
      <c r="NGI4111" s="102"/>
      <c r="NGJ4111" s="102"/>
      <c r="NGK4111" s="102"/>
      <c r="NGL4111" s="102"/>
      <c r="NGM4111" s="102"/>
      <c r="NGN4111" s="102"/>
      <c r="NGO4111" s="102"/>
      <c r="NGP4111" s="102"/>
      <c r="NGQ4111" s="102"/>
      <c r="NGR4111" s="102"/>
      <c r="NGS4111" s="102"/>
      <c r="NGT4111" s="102"/>
      <c r="NGU4111" s="102"/>
      <c r="NGV4111" s="102"/>
      <c r="NGW4111" s="102"/>
      <c r="NGX4111" s="102"/>
      <c r="NGY4111" s="102"/>
      <c r="NGZ4111" s="102"/>
      <c r="NHA4111" s="102"/>
      <c r="NHB4111" s="102"/>
      <c r="NHC4111" s="102"/>
      <c r="NHD4111" s="102"/>
      <c r="NHE4111" s="102"/>
      <c r="NHF4111" s="102"/>
      <c r="NHG4111" s="102"/>
      <c r="NHH4111" s="102"/>
      <c r="NHI4111" s="102"/>
      <c r="NHJ4111" s="102"/>
      <c r="NHK4111" s="102"/>
      <c r="NHL4111" s="102"/>
      <c r="NHM4111" s="102"/>
      <c r="NHN4111" s="102"/>
      <c r="NHO4111" s="102"/>
      <c r="NHP4111" s="102"/>
      <c r="NHQ4111" s="102"/>
      <c r="NHR4111" s="102"/>
      <c r="NHS4111" s="102"/>
      <c r="NHT4111" s="102"/>
      <c r="NHU4111" s="102"/>
      <c r="NHV4111" s="102"/>
      <c r="NHW4111" s="102"/>
      <c r="NHX4111" s="102"/>
      <c r="NHY4111" s="102"/>
      <c r="NHZ4111" s="102"/>
      <c r="NIA4111" s="102"/>
      <c r="NIB4111" s="102"/>
      <c r="NIC4111" s="102"/>
      <c r="NID4111" s="102"/>
      <c r="NIE4111" s="102"/>
      <c r="NIF4111" s="102"/>
      <c r="NIG4111" s="102"/>
      <c r="NIH4111" s="102"/>
      <c r="NII4111" s="102"/>
      <c r="NIJ4111" s="102"/>
      <c r="NIK4111" s="102"/>
      <c r="NIL4111" s="102"/>
      <c r="NIM4111" s="102"/>
      <c r="NIN4111" s="102"/>
      <c r="NIO4111" s="102"/>
      <c r="NIP4111" s="102"/>
      <c r="NIQ4111" s="102"/>
      <c r="NIR4111" s="102"/>
      <c r="NIS4111" s="102"/>
      <c r="NIT4111" s="102"/>
      <c r="NIU4111" s="102"/>
      <c r="NIV4111" s="102"/>
      <c r="NIX4111" s="102"/>
      <c r="NIY4111" s="102"/>
      <c r="NIZ4111" s="102"/>
      <c r="NJB4111" s="102"/>
      <c r="NJD4111" s="102"/>
      <c r="NJF4111" s="102"/>
      <c r="NJG4111" s="102"/>
      <c r="NJH4111" s="102"/>
      <c r="NJI4111" s="102"/>
      <c r="NJJ4111" s="102"/>
      <c r="NJL4111" s="102"/>
      <c r="NJM4111" s="102"/>
      <c r="NJN4111" s="102"/>
      <c r="NJO4111" s="102"/>
      <c r="NJP4111" s="102"/>
      <c r="NJQ4111" s="102"/>
      <c r="NJR4111" s="102"/>
      <c r="NJS4111" s="102"/>
      <c r="NJT4111" s="102"/>
      <c r="NJU4111" s="102"/>
      <c r="NJV4111" s="102"/>
      <c r="NJW4111" s="102"/>
      <c r="NJX4111" s="102"/>
      <c r="NJY4111" s="102"/>
      <c r="NJZ4111" s="102"/>
      <c r="NKA4111" s="102"/>
      <c r="NKB4111" s="102"/>
      <c r="NKC4111" s="102"/>
      <c r="NKD4111" s="102"/>
      <c r="NKE4111" s="102"/>
      <c r="NKF4111" s="102"/>
      <c r="NKG4111" s="102"/>
      <c r="NKH4111" s="102"/>
      <c r="NKI4111" s="102"/>
      <c r="NKJ4111" s="102"/>
      <c r="NKK4111" s="102"/>
      <c r="NKL4111" s="102"/>
      <c r="NKM4111" s="102"/>
      <c r="NKN4111" s="102"/>
      <c r="NKO4111" s="102"/>
      <c r="NKP4111" s="102"/>
      <c r="NKQ4111" s="102"/>
      <c r="NKR4111" s="102"/>
      <c r="NKS4111" s="102"/>
      <c r="NKT4111" s="102"/>
      <c r="NKU4111" s="102"/>
      <c r="NKV4111" s="102"/>
      <c r="NKW4111" s="102"/>
      <c r="NKX4111" s="102"/>
      <c r="NKY4111" s="102"/>
      <c r="NKZ4111" s="102"/>
      <c r="NLA4111" s="102"/>
      <c r="NLB4111" s="102"/>
      <c r="NLC4111" s="102"/>
      <c r="NLD4111" s="102"/>
      <c r="NLE4111" s="102"/>
      <c r="NLF4111" s="102"/>
      <c r="NLG4111" s="102"/>
      <c r="NLH4111" s="102"/>
      <c r="NLI4111" s="102"/>
      <c r="NLJ4111" s="102"/>
      <c r="NLK4111" s="102"/>
      <c r="NLL4111" s="102"/>
      <c r="NLM4111" s="102"/>
      <c r="NLN4111" s="102"/>
      <c r="NLO4111" s="102"/>
      <c r="NLP4111" s="102"/>
      <c r="NLQ4111" s="102"/>
      <c r="NLR4111" s="102"/>
      <c r="NLS4111" s="102"/>
      <c r="NLT4111" s="102"/>
      <c r="NLU4111" s="102"/>
      <c r="NLV4111" s="102"/>
      <c r="NLW4111" s="102"/>
      <c r="NLX4111" s="102"/>
      <c r="NLY4111" s="102"/>
      <c r="NLZ4111" s="102"/>
      <c r="NMA4111" s="102"/>
      <c r="NMB4111" s="102"/>
      <c r="NMC4111" s="102"/>
      <c r="NMD4111" s="102"/>
      <c r="NME4111" s="102"/>
      <c r="NMF4111" s="102"/>
      <c r="NMG4111" s="102"/>
      <c r="NMH4111" s="102"/>
      <c r="NMI4111" s="102"/>
      <c r="NMJ4111" s="102"/>
      <c r="NMK4111" s="102"/>
      <c r="NML4111" s="102"/>
      <c r="NMM4111" s="102"/>
      <c r="NMN4111" s="102"/>
      <c r="NMO4111" s="102"/>
      <c r="NMP4111" s="102"/>
      <c r="NMQ4111" s="102"/>
      <c r="NMR4111" s="102"/>
      <c r="NMS4111" s="102"/>
      <c r="NMT4111" s="102"/>
      <c r="NMU4111" s="102"/>
      <c r="NMV4111" s="102"/>
      <c r="NMW4111" s="102"/>
      <c r="NMX4111" s="102"/>
      <c r="NMY4111" s="102"/>
      <c r="NMZ4111" s="102"/>
      <c r="NNA4111" s="102"/>
      <c r="NNB4111" s="102"/>
      <c r="NNC4111" s="102"/>
      <c r="NND4111" s="102"/>
      <c r="NNE4111" s="102"/>
      <c r="NNF4111" s="102"/>
      <c r="NNG4111" s="102"/>
      <c r="NNH4111" s="102"/>
      <c r="NNI4111" s="102"/>
      <c r="NNJ4111" s="102"/>
      <c r="NNK4111" s="102"/>
      <c r="NNL4111" s="102"/>
      <c r="NNM4111" s="102"/>
      <c r="NNN4111" s="102"/>
      <c r="NNO4111" s="102"/>
      <c r="NNP4111" s="102"/>
      <c r="NNQ4111" s="102"/>
      <c r="NNR4111" s="102"/>
      <c r="NNS4111" s="102"/>
      <c r="NNT4111" s="102"/>
      <c r="NNU4111" s="102"/>
      <c r="NNV4111" s="102"/>
      <c r="NNW4111" s="102"/>
      <c r="NNX4111" s="102"/>
      <c r="NNY4111" s="102"/>
      <c r="NNZ4111" s="102"/>
      <c r="NOA4111" s="102"/>
      <c r="NOB4111" s="102"/>
      <c r="NOC4111" s="102"/>
      <c r="NOD4111" s="102"/>
      <c r="NOE4111" s="102"/>
      <c r="NOF4111" s="102"/>
      <c r="NOG4111" s="102"/>
      <c r="NOH4111" s="102"/>
      <c r="NOI4111" s="102"/>
      <c r="NOJ4111" s="102"/>
      <c r="NOK4111" s="102"/>
      <c r="NOL4111" s="102"/>
      <c r="NOM4111" s="102"/>
      <c r="NON4111" s="102"/>
      <c r="NOO4111" s="102"/>
      <c r="NOP4111" s="102"/>
      <c r="NOQ4111" s="102"/>
      <c r="NOR4111" s="102"/>
      <c r="NOS4111" s="102"/>
      <c r="NOT4111" s="102"/>
      <c r="NOU4111" s="102"/>
      <c r="NOV4111" s="102"/>
      <c r="NOW4111" s="102"/>
      <c r="NOX4111" s="102"/>
      <c r="NOY4111" s="102"/>
      <c r="NOZ4111" s="102"/>
      <c r="NPA4111" s="102"/>
      <c r="NPB4111" s="102"/>
      <c r="NPC4111" s="102"/>
      <c r="NPD4111" s="102"/>
      <c r="NPE4111" s="102"/>
      <c r="NPF4111" s="102"/>
      <c r="NPG4111" s="102"/>
      <c r="NPH4111" s="102"/>
      <c r="NPI4111" s="102"/>
      <c r="NPJ4111" s="102"/>
      <c r="NPK4111" s="102"/>
      <c r="NPL4111" s="102"/>
      <c r="NPM4111" s="102"/>
      <c r="NPN4111" s="102"/>
      <c r="NPO4111" s="102"/>
      <c r="NPP4111" s="102"/>
      <c r="NPQ4111" s="102"/>
      <c r="NPR4111" s="102"/>
      <c r="NPS4111" s="102"/>
      <c r="NPT4111" s="102"/>
      <c r="NPU4111" s="102"/>
      <c r="NPV4111" s="102"/>
      <c r="NPW4111" s="102"/>
      <c r="NPX4111" s="102"/>
      <c r="NPY4111" s="102"/>
      <c r="NPZ4111" s="102"/>
      <c r="NQA4111" s="102"/>
      <c r="NQB4111" s="102"/>
      <c r="NQC4111" s="102"/>
      <c r="NQD4111" s="102"/>
      <c r="NQE4111" s="102"/>
      <c r="NQF4111" s="102"/>
      <c r="NQG4111" s="102"/>
      <c r="NQH4111" s="102"/>
      <c r="NQI4111" s="102"/>
      <c r="NQJ4111" s="102"/>
      <c r="NQK4111" s="102"/>
      <c r="NQL4111" s="102"/>
      <c r="NQM4111" s="102"/>
      <c r="NQN4111" s="102"/>
      <c r="NQO4111" s="102"/>
      <c r="NQP4111" s="102"/>
      <c r="NQQ4111" s="102"/>
      <c r="NQR4111" s="102"/>
      <c r="NQS4111" s="102"/>
      <c r="NQT4111" s="102"/>
      <c r="NQU4111" s="102"/>
      <c r="NQV4111" s="102"/>
      <c r="NQW4111" s="102"/>
      <c r="NQX4111" s="102"/>
      <c r="NQY4111" s="102"/>
      <c r="NQZ4111" s="102"/>
      <c r="NRA4111" s="102"/>
      <c r="NRB4111" s="102"/>
      <c r="NRC4111" s="102"/>
      <c r="NRD4111" s="102"/>
      <c r="NRE4111" s="102"/>
      <c r="NRF4111" s="102"/>
      <c r="NRG4111" s="102"/>
      <c r="NRH4111" s="102"/>
      <c r="NRI4111" s="102"/>
      <c r="NRJ4111" s="102"/>
      <c r="NRK4111" s="102"/>
      <c r="NRL4111" s="102"/>
      <c r="NRM4111" s="102"/>
      <c r="NRN4111" s="102"/>
      <c r="NRO4111" s="102"/>
      <c r="NRP4111" s="102"/>
      <c r="NRQ4111" s="102"/>
      <c r="NRR4111" s="102"/>
      <c r="NRS4111" s="102"/>
      <c r="NRT4111" s="102"/>
      <c r="NRU4111" s="102"/>
      <c r="NRV4111" s="102"/>
      <c r="NRW4111" s="102"/>
      <c r="NRX4111" s="102"/>
      <c r="NRY4111" s="102"/>
      <c r="NRZ4111" s="102"/>
      <c r="NSA4111" s="102"/>
      <c r="NSB4111" s="102"/>
      <c r="NSC4111" s="102"/>
      <c r="NSD4111" s="102"/>
      <c r="NSE4111" s="102"/>
      <c r="NSF4111" s="102"/>
      <c r="NSG4111" s="102"/>
      <c r="NSH4111" s="102"/>
      <c r="NSI4111" s="102"/>
      <c r="NSJ4111" s="102"/>
      <c r="NSK4111" s="102"/>
      <c r="NSL4111" s="102"/>
      <c r="NSM4111" s="102"/>
      <c r="NSN4111" s="102"/>
      <c r="NSO4111" s="102"/>
      <c r="NSP4111" s="102"/>
      <c r="NSQ4111" s="102"/>
      <c r="NSR4111" s="102"/>
      <c r="NST4111" s="102"/>
      <c r="NSU4111" s="102"/>
      <c r="NSV4111" s="102"/>
      <c r="NSX4111" s="102"/>
      <c r="NSZ4111" s="102"/>
      <c r="NTB4111" s="102"/>
      <c r="NTC4111" s="102"/>
      <c r="NTD4111" s="102"/>
      <c r="NTE4111" s="102"/>
      <c r="NTF4111" s="102"/>
      <c r="NTH4111" s="102"/>
      <c r="NTI4111" s="102"/>
      <c r="NTJ4111" s="102"/>
      <c r="NTK4111" s="102"/>
      <c r="NTL4111" s="102"/>
      <c r="NTM4111" s="102"/>
      <c r="NTN4111" s="102"/>
      <c r="NTO4111" s="102"/>
      <c r="NTP4111" s="102"/>
      <c r="NTQ4111" s="102"/>
      <c r="NTR4111" s="102"/>
      <c r="NTS4111" s="102"/>
      <c r="NTT4111" s="102"/>
      <c r="NTU4111" s="102"/>
      <c r="NTV4111" s="102"/>
      <c r="NTW4111" s="102"/>
      <c r="NTX4111" s="102"/>
      <c r="NTY4111" s="102"/>
      <c r="NTZ4111" s="102"/>
      <c r="NUA4111" s="102"/>
      <c r="NUB4111" s="102"/>
      <c r="NUC4111" s="102"/>
      <c r="NUD4111" s="102"/>
      <c r="NUE4111" s="102"/>
      <c r="NUF4111" s="102"/>
      <c r="NUG4111" s="102"/>
      <c r="NUH4111" s="102"/>
      <c r="NUI4111" s="102"/>
      <c r="NUJ4111" s="102"/>
      <c r="NUK4111" s="102"/>
      <c r="NUL4111" s="102"/>
      <c r="NUM4111" s="102"/>
      <c r="NUN4111" s="102"/>
      <c r="NUO4111" s="102"/>
      <c r="NUP4111" s="102"/>
      <c r="NUQ4111" s="102"/>
      <c r="NUR4111" s="102"/>
      <c r="NUS4111" s="102"/>
      <c r="NUT4111" s="102"/>
      <c r="NUU4111" s="102"/>
      <c r="NUV4111" s="102"/>
      <c r="NUW4111" s="102"/>
      <c r="NUX4111" s="102"/>
      <c r="NUY4111" s="102"/>
      <c r="NUZ4111" s="102"/>
      <c r="NVA4111" s="102"/>
      <c r="NVB4111" s="102"/>
      <c r="NVC4111" s="102"/>
      <c r="NVD4111" s="102"/>
      <c r="NVE4111" s="102"/>
      <c r="NVF4111" s="102"/>
      <c r="NVG4111" s="102"/>
      <c r="NVH4111" s="102"/>
      <c r="NVI4111" s="102"/>
      <c r="NVJ4111" s="102"/>
      <c r="NVK4111" s="102"/>
      <c r="NVL4111" s="102"/>
      <c r="NVM4111" s="102"/>
      <c r="NVN4111" s="102"/>
      <c r="NVO4111" s="102"/>
      <c r="NVP4111" s="102"/>
      <c r="NVQ4111" s="102"/>
      <c r="NVR4111" s="102"/>
      <c r="NVS4111" s="102"/>
      <c r="NVT4111" s="102"/>
      <c r="NVU4111" s="102"/>
      <c r="NVV4111" s="102"/>
      <c r="NVW4111" s="102"/>
      <c r="NVX4111" s="102"/>
      <c r="NVY4111" s="102"/>
      <c r="NVZ4111" s="102"/>
      <c r="NWA4111" s="102"/>
      <c r="NWB4111" s="102"/>
      <c r="NWC4111" s="102"/>
      <c r="NWD4111" s="102"/>
      <c r="NWE4111" s="102"/>
      <c r="NWF4111" s="102"/>
      <c r="NWG4111" s="102"/>
      <c r="NWH4111" s="102"/>
      <c r="NWI4111" s="102"/>
      <c r="NWJ4111" s="102"/>
      <c r="NWK4111" s="102"/>
      <c r="NWL4111" s="102"/>
      <c r="NWM4111" s="102"/>
      <c r="NWN4111" s="102"/>
      <c r="NWO4111" s="102"/>
      <c r="NWP4111" s="102"/>
      <c r="NWQ4111" s="102"/>
      <c r="NWR4111" s="102"/>
      <c r="NWS4111" s="102"/>
      <c r="NWT4111" s="102"/>
      <c r="NWU4111" s="102"/>
      <c r="NWV4111" s="102"/>
      <c r="NWW4111" s="102"/>
      <c r="NWX4111" s="102"/>
      <c r="NWY4111" s="102"/>
      <c r="NWZ4111" s="102"/>
      <c r="NXA4111" s="102"/>
      <c r="NXB4111" s="102"/>
      <c r="NXC4111" s="102"/>
      <c r="NXD4111" s="102"/>
      <c r="NXE4111" s="102"/>
      <c r="NXF4111" s="102"/>
      <c r="NXG4111" s="102"/>
      <c r="NXH4111" s="102"/>
      <c r="NXI4111" s="102"/>
      <c r="NXJ4111" s="102"/>
      <c r="NXK4111" s="102"/>
      <c r="NXL4111" s="102"/>
      <c r="NXM4111" s="102"/>
      <c r="NXN4111" s="102"/>
      <c r="NXO4111" s="102"/>
      <c r="NXP4111" s="102"/>
      <c r="NXQ4111" s="102"/>
      <c r="NXR4111" s="102"/>
      <c r="NXS4111" s="102"/>
      <c r="NXT4111" s="102"/>
      <c r="NXU4111" s="102"/>
      <c r="NXV4111" s="102"/>
      <c r="NXW4111" s="102"/>
      <c r="NXX4111" s="102"/>
      <c r="NXY4111" s="102"/>
      <c r="NXZ4111" s="102"/>
      <c r="NYA4111" s="102"/>
      <c r="NYB4111" s="102"/>
      <c r="NYC4111" s="102"/>
      <c r="NYD4111" s="102"/>
      <c r="NYE4111" s="102"/>
      <c r="NYF4111" s="102"/>
      <c r="NYG4111" s="102"/>
      <c r="NYH4111" s="102"/>
      <c r="NYI4111" s="102"/>
      <c r="NYJ4111" s="102"/>
      <c r="NYK4111" s="102"/>
      <c r="NYL4111" s="102"/>
      <c r="NYM4111" s="102"/>
      <c r="NYN4111" s="102"/>
      <c r="NYO4111" s="102"/>
      <c r="NYP4111" s="102"/>
      <c r="NYQ4111" s="102"/>
      <c r="NYR4111" s="102"/>
      <c r="NYS4111" s="102"/>
      <c r="NYT4111" s="102"/>
      <c r="NYU4111" s="102"/>
      <c r="NYV4111" s="102"/>
      <c r="NYW4111" s="102"/>
      <c r="NYX4111" s="102"/>
      <c r="NYY4111" s="102"/>
      <c r="NYZ4111" s="102"/>
      <c r="NZA4111" s="102"/>
      <c r="NZB4111" s="102"/>
      <c r="NZC4111" s="102"/>
      <c r="NZD4111" s="102"/>
      <c r="NZE4111" s="102"/>
      <c r="NZF4111" s="102"/>
      <c r="NZG4111" s="102"/>
      <c r="NZH4111" s="102"/>
      <c r="NZI4111" s="102"/>
      <c r="NZJ4111" s="102"/>
      <c r="NZK4111" s="102"/>
      <c r="NZL4111" s="102"/>
      <c r="NZM4111" s="102"/>
      <c r="NZN4111" s="102"/>
      <c r="NZO4111" s="102"/>
      <c r="NZP4111" s="102"/>
      <c r="NZQ4111" s="102"/>
      <c r="NZR4111" s="102"/>
      <c r="NZS4111" s="102"/>
      <c r="NZT4111" s="102"/>
      <c r="NZU4111" s="102"/>
      <c r="NZV4111" s="102"/>
      <c r="NZW4111" s="102"/>
      <c r="NZX4111" s="102"/>
      <c r="NZY4111" s="102"/>
      <c r="NZZ4111" s="102"/>
      <c r="OAA4111" s="102"/>
      <c r="OAB4111" s="102"/>
      <c r="OAC4111" s="102"/>
      <c r="OAD4111" s="102"/>
      <c r="OAE4111" s="102"/>
      <c r="OAF4111" s="102"/>
      <c r="OAG4111" s="102"/>
      <c r="OAH4111" s="102"/>
      <c r="OAI4111" s="102"/>
      <c r="OAJ4111" s="102"/>
      <c r="OAK4111" s="102"/>
      <c r="OAL4111" s="102"/>
      <c r="OAM4111" s="102"/>
      <c r="OAN4111" s="102"/>
      <c r="OAO4111" s="102"/>
      <c r="OAP4111" s="102"/>
      <c r="OAQ4111" s="102"/>
      <c r="OAR4111" s="102"/>
      <c r="OAS4111" s="102"/>
      <c r="OAT4111" s="102"/>
      <c r="OAU4111" s="102"/>
      <c r="OAV4111" s="102"/>
      <c r="OAW4111" s="102"/>
      <c r="OAX4111" s="102"/>
      <c r="OAY4111" s="102"/>
      <c r="OAZ4111" s="102"/>
      <c r="OBA4111" s="102"/>
      <c r="OBB4111" s="102"/>
      <c r="OBC4111" s="102"/>
      <c r="OBD4111" s="102"/>
      <c r="OBE4111" s="102"/>
      <c r="OBF4111" s="102"/>
      <c r="OBG4111" s="102"/>
      <c r="OBH4111" s="102"/>
      <c r="OBI4111" s="102"/>
      <c r="OBJ4111" s="102"/>
      <c r="OBK4111" s="102"/>
      <c r="OBL4111" s="102"/>
      <c r="OBM4111" s="102"/>
      <c r="OBN4111" s="102"/>
      <c r="OBO4111" s="102"/>
      <c r="OBP4111" s="102"/>
      <c r="OBQ4111" s="102"/>
      <c r="OBR4111" s="102"/>
      <c r="OBS4111" s="102"/>
      <c r="OBT4111" s="102"/>
      <c r="OBU4111" s="102"/>
      <c r="OBV4111" s="102"/>
      <c r="OBW4111" s="102"/>
      <c r="OBX4111" s="102"/>
      <c r="OBY4111" s="102"/>
      <c r="OBZ4111" s="102"/>
      <c r="OCA4111" s="102"/>
      <c r="OCB4111" s="102"/>
      <c r="OCC4111" s="102"/>
      <c r="OCD4111" s="102"/>
      <c r="OCE4111" s="102"/>
      <c r="OCF4111" s="102"/>
      <c r="OCG4111" s="102"/>
      <c r="OCH4111" s="102"/>
      <c r="OCI4111" s="102"/>
      <c r="OCJ4111" s="102"/>
      <c r="OCK4111" s="102"/>
      <c r="OCL4111" s="102"/>
      <c r="OCM4111" s="102"/>
      <c r="OCN4111" s="102"/>
      <c r="OCP4111" s="102"/>
      <c r="OCQ4111" s="102"/>
      <c r="OCR4111" s="102"/>
      <c r="OCT4111" s="102"/>
      <c r="OCV4111" s="102"/>
      <c r="OCX4111" s="102"/>
      <c r="OCY4111" s="102"/>
      <c r="OCZ4111" s="102"/>
      <c r="ODA4111" s="102"/>
      <c r="ODB4111" s="102"/>
      <c r="ODD4111" s="102"/>
      <c r="ODE4111" s="102"/>
      <c r="ODF4111" s="102"/>
      <c r="ODG4111" s="102"/>
      <c r="ODH4111" s="102"/>
      <c r="ODI4111" s="102"/>
      <c r="ODJ4111" s="102"/>
      <c r="ODK4111" s="102"/>
      <c r="ODL4111" s="102"/>
      <c r="ODM4111" s="102"/>
      <c r="ODN4111" s="102"/>
      <c r="ODO4111" s="102"/>
      <c r="ODP4111" s="102"/>
      <c r="ODQ4111" s="102"/>
      <c r="ODR4111" s="102"/>
      <c r="ODS4111" s="102"/>
      <c r="ODT4111" s="102"/>
      <c r="ODU4111" s="102"/>
      <c r="ODV4111" s="102"/>
      <c r="ODW4111" s="102"/>
      <c r="ODX4111" s="102"/>
      <c r="ODY4111" s="102"/>
      <c r="ODZ4111" s="102"/>
      <c r="OEA4111" s="102"/>
      <c r="OEB4111" s="102"/>
      <c r="OEC4111" s="102"/>
      <c r="OED4111" s="102"/>
      <c r="OEE4111" s="102"/>
      <c r="OEF4111" s="102"/>
      <c r="OEG4111" s="102"/>
      <c r="OEH4111" s="102"/>
      <c r="OEI4111" s="102"/>
      <c r="OEJ4111" s="102"/>
      <c r="OEK4111" s="102"/>
      <c r="OEL4111" s="102"/>
      <c r="OEM4111" s="102"/>
      <c r="OEN4111" s="102"/>
      <c r="OEO4111" s="102"/>
      <c r="OEP4111" s="102"/>
      <c r="OEQ4111" s="102"/>
      <c r="OER4111" s="102"/>
      <c r="OES4111" s="102"/>
      <c r="OET4111" s="102"/>
      <c r="OEU4111" s="102"/>
      <c r="OEV4111" s="102"/>
      <c r="OEW4111" s="102"/>
      <c r="OEX4111" s="102"/>
      <c r="OEY4111" s="102"/>
      <c r="OEZ4111" s="102"/>
      <c r="OFA4111" s="102"/>
      <c r="OFB4111" s="102"/>
      <c r="OFC4111" s="102"/>
      <c r="OFD4111" s="102"/>
      <c r="OFE4111" s="102"/>
      <c r="OFF4111" s="102"/>
      <c r="OFG4111" s="102"/>
      <c r="OFH4111" s="102"/>
      <c r="OFI4111" s="102"/>
      <c r="OFJ4111" s="102"/>
      <c r="OFK4111" s="102"/>
      <c r="OFL4111" s="102"/>
      <c r="OFM4111" s="102"/>
      <c r="OFN4111" s="102"/>
      <c r="OFO4111" s="102"/>
      <c r="OFP4111" s="102"/>
      <c r="OFQ4111" s="102"/>
      <c r="OFR4111" s="102"/>
      <c r="OFS4111" s="102"/>
      <c r="OFT4111" s="102"/>
      <c r="OFU4111" s="102"/>
      <c r="OFV4111" s="102"/>
      <c r="OFW4111" s="102"/>
      <c r="OFX4111" s="102"/>
      <c r="OFY4111" s="102"/>
      <c r="OFZ4111" s="102"/>
      <c r="OGA4111" s="102"/>
      <c r="OGB4111" s="102"/>
      <c r="OGC4111" s="102"/>
      <c r="OGD4111" s="102"/>
      <c r="OGE4111" s="102"/>
      <c r="OGF4111" s="102"/>
      <c r="OGG4111" s="102"/>
      <c r="OGH4111" s="102"/>
      <c r="OGI4111" s="102"/>
      <c r="OGJ4111" s="102"/>
      <c r="OGK4111" s="102"/>
      <c r="OGL4111" s="102"/>
      <c r="OGM4111" s="102"/>
      <c r="OGN4111" s="102"/>
      <c r="OGO4111" s="102"/>
      <c r="OGP4111" s="102"/>
      <c r="OGQ4111" s="102"/>
      <c r="OGR4111" s="102"/>
      <c r="OGS4111" s="102"/>
      <c r="OGT4111" s="102"/>
      <c r="OGU4111" s="102"/>
      <c r="OGV4111" s="102"/>
      <c r="OGW4111" s="102"/>
      <c r="OGX4111" s="102"/>
      <c r="OGY4111" s="102"/>
      <c r="OGZ4111" s="102"/>
      <c r="OHA4111" s="102"/>
      <c r="OHB4111" s="102"/>
      <c r="OHC4111" s="102"/>
      <c r="OHD4111" s="102"/>
      <c r="OHE4111" s="102"/>
      <c r="OHF4111" s="102"/>
      <c r="OHG4111" s="102"/>
      <c r="OHH4111" s="102"/>
      <c r="OHI4111" s="102"/>
      <c r="OHJ4111" s="102"/>
      <c r="OHK4111" s="102"/>
      <c r="OHL4111" s="102"/>
      <c r="OHM4111" s="102"/>
      <c r="OHN4111" s="102"/>
      <c r="OHO4111" s="102"/>
      <c r="OHP4111" s="102"/>
      <c r="OHQ4111" s="102"/>
      <c r="OHR4111" s="102"/>
      <c r="OHS4111" s="102"/>
      <c r="OHT4111" s="102"/>
      <c r="OHU4111" s="102"/>
      <c r="OHV4111" s="102"/>
      <c r="OHW4111" s="102"/>
      <c r="OHX4111" s="102"/>
      <c r="OHY4111" s="102"/>
      <c r="OHZ4111" s="102"/>
      <c r="OIA4111" s="102"/>
      <c r="OIB4111" s="102"/>
      <c r="OIC4111" s="102"/>
      <c r="OID4111" s="102"/>
      <c r="OIE4111" s="102"/>
      <c r="OIF4111" s="102"/>
      <c r="OIG4111" s="102"/>
      <c r="OIH4111" s="102"/>
      <c r="OII4111" s="102"/>
      <c r="OIJ4111" s="102"/>
      <c r="OIK4111" s="102"/>
      <c r="OIL4111" s="102"/>
      <c r="OIM4111" s="102"/>
      <c r="OIN4111" s="102"/>
      <c r="OIO4111" s="102"/>
      <c r="OIP4111" s="102"/>
      <c r="OIQ4111" s="102"/>
      <c r="OIR4111" s="102"/>
      <c r="OIS4111" s="102"/>
      <c r="OIT4111" s="102"/>
      <c r="OIU4111" s="102"/>
      <c r="OIV4111" s="102"/>
      <c r="OIW4111" s="102"/>
      <c r="OIX4111" s="102"/>
      <c r="OIY4111" s="102"/>
      <c r="OIZ4111" s="102"/>
      <c r="OJA4111" s="102"/>
      <c r="OJB4111" s="102"/>
      <c r="OJC4111" s="102"/>
      <c r="OJD4111" s="102"/>
      <c r="OJE4111" s="102"/>
      <c r="OJF4111" s="102"/>
      <c r="OJG4111" s="102"/>
      <c r="OJH4111" s="102"/>
      <c r="OJI4111" s="102"/>
      <c r="OJJ4111" s="102"/>
      <c r="OJK4111" s="102"/>
      <c r="OJL4111" s="102"/>
      <c r="OJM4111" s="102"/>
      <c r="OJN4111" s="102"/>
      <c r="OJO4111" s="102"/>
      <c r="OJP4111" s="102"/>
      <c r="OJQ4111" s="102"/>
      <c r="OJR4111" s="102"/>
      <c r="OJS4111" s="102"/>
      <c r="OJT4111" s="102"/>
      <c r="OJU4111" s="102"/>
      <c r="OJV4111" s="102"/>
      <c r="OJW4111" s="102"/>
      <c r="OJX4111" s="102"/>
      <c r="OJY4111" s="102"/>
      <c r="OJZ4111" s="102"/>
      <c r="OKA4111" s="102"/>
      <c r="OKB4111" s="102"/>
      <c r="OKC4111" s="102"/>
      <c r="OKD4111" s="102"/>
      <c r="OKE4111" s="102"/>
      <c r="OKF4111" s="102"/>
      <c r="OKG4111" s="102"/>
      <c r="OKH4111" s="102"/>
      <c r="OKI4111" s="102"/>
      <c r="OKJ4111" s="102"/>
      <c r="OKK4111" s="102"/>
      <c r="OKL4111" s="102"/>
      <c r="OKM4111" s="102"/>
      <c r="OKN4111" s="102"/>
      <c r="OKO4111" s="102"/>
      <c r="OKP4111" s="102"/>
      <c r="OKQ4111" s="102"/>
      <c r="OKR4111" s="102"/>
      <c r="OKS4111" s="102"/>
      <c r="OKT4111" s="102"/>
      <c r="OKU4111" s="102"/>
      <c r="OKV4111" s="102"/>
      <c r="OKW4111" s="102"/>
      <c r="OKX4111" s="102"/>
      <c r="OKY4111" s="102"/>
      <c r="OKZ4111" s="102"/>
      <c r="OLA4111" s="102"/>
      <c r="OLB4111" s="102"/>
      <c r="OLC4111" s="102"/>
      <c r="OLD4111" s="102"/>
      <c r="OLE4111" s="102"/>
      <c r="OLF4111" s="102"/>
      <c r="OLG4111" s="102"/>
      <c r="OLH4111" s="102"/>
      <c r="OLI4111" s="102"/>
      <c r="OLJ4111" s="102"/>
      <c r="OLK4111" s="102"/>
      <c r="OLL4111" s="102"/>
      <c r="OLM4111" s="102"/>
      <c r="OLN4111" s="102"/>
      <c r="OLO4111" s="102"/>
      <c r="OLP4111" s="102"/>
      <c r="OLQ4111" s="102"/>
      <c r="OLR4111" s="102"/>
      <c r="OLS4111" s="102"/>
      <c r="OLT4111" s="102"/>
      <c r="OLU4111" s="102"/>
      <c r="OLV4111" s="102"/>
      <c r="OLW4111" s="102"/>
      <c r="OLX4111" s="102"/>
      <c r="OLY4111" s="102"/>
      <c r="OLZ4111" s="102"/>
      <c r="OMA4111" s="102"/>
      <c r="OMB4111" s="102"/>
      <c r="OMC4111" s="102"/>
      <c r="OMD4111" s="102"/>
      <c r="OME4111" s="102"/>
      <c r="OMF4111" s="102"/>
      <c r="OMG4111" s="102"/>
      <c r="OMH4111" s="102"/>
      <c r="OMI4111" s="102"/>
      <c r="OMJ4111" s="102"/>
      <c r="OML4111" s="102"/>
      <c r="OMM4111" s="102"/>
      <c r="OMN4111" s="102"/>
      <c r="OMP4111" s="102"/>
      <c r="OMR4111" s="102"/>
      <c r="OMT4111" s="102"/>
      <c r="OMU4111" s="102"/>
      <c r="OMV4111" s="102"/>
      <c r="OMW4111" s="102"/>
      <c r="OMX4111" s="102"/>
      <c r="OMZ4111" s="102"/>
      <c r="ONA4111" s="102"/>
      <c r="ONB4111" s="102"/>
      <c r="ONC4111" s="102"/>
      <c r="OND4111" s="102"/>
      <c r="ONE4111" s="102"/>
      <c r="ONF4111" s="102"/>
      <c r="ONG4111" s="102"/>
      <c r="ONH4111" s="102"/>
      <c r="ONI4111" s="102"/>
      <c r="ONJ4111" s="102"/>
      <c r="ONK4111" s="102"/>
      <c r="ONL4111" s="102"/>
      <c r="ONM4111" s="102"/>
      <c r="ONN4111" s="102"/>
      <c r="ONO4111" s="102"/>
      <c r="ONP4111" s="102"/>
      <c r="ONQ4111" s="102"/>
      <c r="ONR4111" s="102"/>
      <c r="ONS4111" s="102"/>
      <c r="ONT4111" s="102"/>
      <c r="ONU4111" s="102"/>
      <c r="ONV4111" s="102"/>
      <c r="ONW4111" s="102"/>
      <c r="ONX4111" s="102"/>
      <c r="ONY4111" s="102"/>
      <c r="ONZ4111" s="102"/>
      <c r="OOA4111" s="102"/>
      <c r="OOB4111" s="102"/>
      <c r="OOC4111" s="102"/>
      <c r="OOD4111" s="102"/>
      <c r="OOE4111" s="102"/>
      <c r="OOF4111" s="102"/>
      <c r="OOG4111" s="102"/>
      <c r="OOH4111" s="102"/>
      <c r="OOI4111" s="102"/>
      <c r="OOJ4111" s="102"/>
      <c r="OOK4111" s="102"/>
      <c r="OOL4111" s="102"/>
      <c r="OOM4111" s="102"/>
      <c r="OON4111" s="102"/>
      <c r="OOO4111" s="102"/>
      <c r="OOP4111" s="102"/>
      <c r="OOQ4111" s="102"/>
      <c r="OOR4111" s="102"/>
      <c r="OOS4111" s="102"/>
      <c r="OOT4111" s="102"/>
      <c r="OOU4111" s="102"/>
      <c r="OOV4111" s="102"/>
      <c r="OOW4111" s="102"/>
      <c r="OOX4111" s="102"/>
      <c r="OOY4111" s="102"/>
      <c r="OOZ4111" s="102"/>
      <c r="OPA4111" s="102"/>
      <c r="OPB4111" s="102"/>
      <c r="OPC4111" s="102"/>
      <c r="OPD4111" s="102"/>
      <c r="OPE4111" s="102"/>
      <c r="OPF4111" s="102"/>
      <c r="OPG4111" s="102"/>
      <c r="OPH4111" s="102"/>
      <c r="OPI4111" s="102"/>
      <c r="OPJ4111" s="102"/>
      <c r="OPK4111" s="102"/>
      <c r="OPL4111" s="102"/>
      <c r="OPM4111" s="102"/>
      <c r="OPN4111" s="102"/>
      <c r="OPO4111" s="102"/>
      <c r="OPP4111" s="102"/>
      <c r="OPQ4111" s="102"/>
      <c r="OPR4111" s="102"/>
      <c r="OPS4111" s="102"/>
      <c r="OPT4111" s="102"/>
      <c r="OPU4111" s="102"/>
      <c r="OPV4111" s="102"/>
      <c r="OPW4111" s="102"/>
      <c r="OPX4111" s="102"/>
      <c r="OPY4111" s="102"/>
      <c r="OPZ4111" s="102"/>
      <c r="OQA4111" s="102"/>
      <c r="OQB4111" s="102"/>
      <c r="OQC4111" s="102"/>
      <c r="OQD4111" s="102"/>
      <c r="OQE4111" s="102"/>
      <c r="OQF4111" s="102"/>
      <c r="OQG4111" s="102"/>
      <c r="OQH4111" s="102"/>
      <c r="OQI4111" s="102"/>
      <c r="OQJ4111" s="102"/>
      <c r="OQK4111" s="102"/>
      <c r="OQL4111" s="102"/>
      <c r="OQM4111" s="102"/>
      <c r="OQN4111" s="102"/>
      <c r="OQO4111" s="102"/>
      <c r="OQP4111" s="102"/>
      <c r="OQQ4111" s="102"/>
      <c r="OQR4111" s="102"/>
      <c r="OQS4111" s="102"/>
      <c r="OQT4111" s="102"/>
      <c r="OQU4111" s="102"/>
      <c r="OQV4111" s="102"/>
      <c r="OQW4111" s="102"/>
      <c r="OQX4111" s="102"/>
      <c r="OQY4111" s="102"/>
      <c r="OQZ4111" s="102"/>
      <c r="ORA4111" s="102"/>
      <c r="ORB4111" s="102"/>
      <c r="ORC4111" s="102"/>
      <c r="ORD4111" s="102"/>
      <c r="ORE4111" s="102"/>
      <c r="ORF4111" s="102"/>
      <c r="ORG4111" s="102"/>
      <c r="ORH4111" s="102"/>
      <c r="ORI4111" s="102"/>
      <c r="ORJ4111" s="102"/>
      <c r="ORK4111" s="102"/>
      <c r="ORL4111" s="102"/>
      <c r="ORM4111" s="102"/>
      <c r="ORN4111" s="102"/>
      <c r="ORO4111" s="102"/>
      <c r="ORP4111" s="102"/>
      <c r="ORQ4111" s="102"/>
      <c r="ORR4111" s="102"/>
      <c r="ORS4111" s="102"/>
      <c r="ORT4111" s="102"/>
      <c r="ORU4111" s="102"/>
      <c r="ORV4111" s="102"/>
      <c r="ORW4111" s="102"/>
      <c r="ORX4111" s="102"/>
      <c r="ORY4111" s="102"/>
      <c r="ORZ4111" s="102"/>
      <c r="OSA4111" s="102"/>
      <c r="OSB4111" s="102"/>
      <c r="OSC4111" s="102"/>
      <c r="OSD4111" s="102"/>
      <c r="OSE4111" s="102"/>
      <c r="OSF4111" s="102"/>
      <c r="OSG4111" s="102"/>
      <c r="OSH4111" s="102"/>
      <c r="OSI4111" s="102"/>
      <c r="OSJ4111" s="102"/>
      <c r="OSK4111" s="102"/>
      <c r="OSL4111" s="102"/>
      <c r="OSM4111" s="102"/>
      <c r="OSN4111" s="102"/>
      <c r="OSO4111" s="102"/>
      <c r="OSP4111" s="102"/>
      <c r="OSQ4111" s="102"/>
      <c r="OSR4111" s="102"/>
      <c r="OSS4111" s="102"/>
      <c r="OST4111" s="102"/>
      <c r="OSU4111" s="102"/>
      <c r="OSV4111" s="102"/>
      <c r="OSW4111" s="102"/>
      <c r="OSX4111" s="102"/>
      <c r="OSY4111" s="102"/>
      <c r="OSZ4111" s="102"/>
      <c r="OTA4111" s="102"/>
      <c r="OTB4111" s="102"/>
      <c r="OTC4111" s="102"/>
      <c r="OTD4111" s="102"/>
      <c r="OTE4111" s="102"/>
      <c r="OTF4111" s="102"/>
      <c r="OTG4111" s="102"/>
      <c r="OTH4111" s="102"/>
      <c r="OTI4111" s="102"/>
      <c r="OTJ4111" s="102"/>
      <c r="OTK4111" s="102"/>
      <c r="OTL4111" s="102"/>
      <c r="OTM4111" s="102"/>
      <c r="OTN4111" s="102"/>
      <c r="OTO4111" s="102"/>
      <c r="OTP4111" s="102"/>
      <c r="OTQ4111" s="102"/>
      <c r="OTR4111" s="102"/>
      <c r="OTS4111" s="102"/>
      <c r="OTT4111" s="102"/>
      <c r="OTU4111" s="102"/>
      <c r="OTV4111" s="102"/>
      <c r="OTW4111" s="102"/>
      <c r="OTX4111" s="102"/>
      <c r="OTY4111" s="102"/>
      <c r="OTZ4111" s="102"/>
      <c r="OUA4111" s="102"/>
      <c r="OUB4111" s="102"/>
      <c r="OUC4111" s="102"/>
      <c r="OUD4111" s="102"/>
      <c r="OUE4111" s="102"/>
      <c r="OUF4111" s="102"/>
      <c r="OUG4111" s="102"/>
      <c r="OUH4111" s="102"/>
      <c r="OUI4111" s="102"/>
      <c r="OUJ4111" s="102"/>
      <c r="OUK4111" s="102"/>
      <c r="OUL4111" s="102"/>
      <c r="OUM4111" s="102"/>
      <c r="OUN4111" s="102"/>
      <c r="OUO4111" s="102"/>
      <c r="OUP4111" s="102"/>
      <c r="OUQ4111" s="102"/>
      <c r="OUR4111" s="102"/>
      <c r="OUS4111" s="102"/>
      <c r="OUT4111" s="102"/>
      <c r="OUU4111" s="102"/>
      <c r="OUV4111" s="102"/>
      <c r="OUW4111" s="102"/>
      <c r="OUX4111" s="102"/>
      <c r="OUY4111" s="102"/>
      <c r="OUZ4111" s="102"/>
      <c r="OVA4111" s="102"/>
      <c r="OVB4111" s="102"/>
      <c r="OVC4111" s="102"/>
      <c r="OVD4111" s="102"/>
      <c r="OVE4111" s="102"/>
      <c r="OVF4111" s="102"/>
      <c r="OVG4111" s="102"/>
      <c r="OVH4111" s="102"/>
      <c r="OVI4111" s="102"/>
      <c r="OVJ4111" s="102"/>
      <c r="OVK4111" s="102"/>
      <c r="OVL4111" s="102"/>
      <c r="OVM4111" s="102"/>
      <c r="OVN4111" s="102"/>
      <c r="OVO4111" s="102"/>
      <c r="OVP4111" s="102"/>
      <c r="OVQ4111" s="102"/>
      <c r="OVR4111" s="102"/>
      <c r="OVS4111" s="102"/>
      <c r="OVT4111" s="102"/>
      <c r="OVU4111" s="102"/>
      <c r="OVV4111" s="102"/>
      <c r="OVW4111" s="102"/>
      <c r="OVX4111" s="102"/>
      <c r="OVY4111" s="102"/>
      <c r="OVZ4111" s="102"/>
      <c r="OWA4111" s="102"/>
      <c r="OWB4111" s="102"/>
      <c r="OWC4111" s="102"/>
      <c r="OWD4111" s="102"/>
      <c r="OWE4111" s="102"/>
      <c r="OWF4111" s="102"/>
      <c r="OWH4111" s="102"/>
      <c r="OWI4111" s="102"/>
      <c r="OWJ4111" s="102"/>
      <c r="OWL4111" s="102"/>
      <c r="OWN4111" s="102"/>
      <c r="OWP4111" s="102"/>
      <c r="OWQ4111" s="102"/>
      <c r="OWR4111" s="102"/>
      <c r="OWS4111" s="102"/>
      <c r="OWT4111" s="102"/>
      <c r="OWV4111" s="102"/>
      <c r="OWW4111" s="102"/>
      <c r="OWX4111" s="102"/>
      <c r="OWY4111" s="102"/>
      <c r="OWZ4111" s="102"/>
      <c r="OXA4111" s="102"/>
      <c r="OXB4111" s="102"/>
      <c r="OXC4111" s="102"/>
      <c r="OXD4111" s="102"/>
      <c r="OXE4111" s="102"/>
      <c r="OXF4111" s="102"/>
      <c r="OXG4111" s="102"/>
      <c r="OXH4111" s="102"/>
      <c r="OXI4111" s="102"/>
      <c r="OXJ4111" s="102"/>
      <c r="OXK4111" s="102"/>
      <c r="OXL4111" s="102"/>
      <c r="OXM4111" s="102"/>
      <c r="OXN4111" s="102"/>
      <c r="OXO4111" s="102"/>
      <c r="OXP4111" s="102"/>
      <c r="OXQ4111" s="102"/>
      <c r="OXR4111" s="102"/>
      <c r="OXS4111" s="102"/>
      <c r="OXT4111" s="102"/>
      <c r="OXU4111" s="102"/>
      <c r="OXV4111" s="102"/>
      <c r="OXW4111" s="102"/>
      <c r="OXX4111" s="102"/>
      <c r="OXY4111" s="102"/>
      <c r="OXZ4111" s="102"/>
      <c r="OYA4111" s="102"/>
      <c r="OYB4111" s="102"/>
      <c r="OYC4111" s="102"/>
      <c r="OYD4111" s="102"/>
      <c r="OYE4111" s="102"/>
      <c r="OYF4111" s="102"/>
      <c r="OYG4111" s="102"/>
      <c r="OYH4111" s="102"/>
      <c r="OYI4111" s="102"/>
      <c r="OYJ4111" s="102"/>
      <c r="OYK4111" s="102"/>
      <c r="OYL4111" s="102"/>
      <c r="OYM4111" s="102"/>
      <c r="OYN4111" s="102"/>
      <c r="OYO4111" s="102"/>
      <c r="OYP4111" s="102"/>
      <c r="OYQ4111" s="102"/>
      <c r="OYR4111" s="102"/>
      <c r="OYS4111" s="102"/>
      <c r="OYT4111" s="102"/>
      <c r="OYU4111" s="102"/>
      <c r="OYV4111" s="102"/>
      <c r="OYW4111" s="102"/>
      <c r="OYX4111" s="102"/>
      <c r="OYY4111" s="102"/>
      <c r="OYZ4111" s="102"/>
      <c r="OZA4111" s="102"/>
      <c r="OZB4111" s="102"/>
      <c r="OZC4111" s="102"/>
      <c r="OZD4111" s="102"/>
      <c r="OZE4111" s="102"/>
      <c r="OZF4111" s="102"/>
      <c r="OZG4111" s="102"/>
      <c r="OZH4111" s="102"/>
      <c r="OZI4111" s="102"/>
      <c r="OZJ4111" s="102"/>
      <c r="OZK4111" s="102"/>
      <c r="OZL4111" s="102"/>
      <c r="OZM4111" s="102"/>
      <c r="OZN4111" s="102"/>
      <c r="OZO4111" s="102"/>
      <c r="OZP4111" s="102"/>
      <c r="OZQ4111" s="102"/>
      <c r="OZR4111" s="102"/>
      <c r="OZS4111" s="102"/>
      <c r="OZT4111" s="102"/>
      <c r="OZU4111" s="102"/>
      <c r="OZV4111" s="102"/>
      <c r="OZW4111" s="102"/>
      <c r="OZX4111" s="102"/>
      <c r="OZY4111" s="102"/>
      <c r="OZZ4111" s="102"/>
      <c r="PAA4111" s="102"/>
      <c r="PAB4111" s="102"/>
      <c r="PAC4111" s="102"/>
      <c r="PAD4111" s="102"/>
      <c r="PAE4111" s="102"/>
      <c r="PAF4111" s="102"/>
      <c r="PAG4111" s="102"/>
      <c r="PAH4111" s="102"/>
      <c r="PAI4111" s="102"/>
      <c r="PAJ4111" s="102"/>
      <c r="PAK4111" s="102"/>
      <c r="PAL4111" s="102"/>
      <c r="PAM4111" s="102"/>
      <c r="PAN4111" s="102"/>
      <c r="PAO4111" s="102"/>
      <c r="PAP4111" s="102"/>
      <c r="PAQ4111" s="102"/>
      <c r="PAR4111" s="102"/>
      <c r="PAS4111" s="102"/>
      <c r="PAT4111" s="102"/>
      <c r="PAU4111" s="102"/>
      <c r="PAV4111" s="102"/>
      <c r="PAW4111" s="102"/>
      <c r="PAX4111" s="102"/>
      <c r="PAY4111" s="102"/>
      <c r="PAZ4111" s="102"/>
      <c r="PBA4111" s="102"/>
      <c r="PBB4111" s="102"/>
      <c r="PBC4111" s="102"/>
      <c r="PBD4111" s="102"/>
      <c r="PBE4111" s="102"/>
      <c r="PBF4111" s="102"/>
      <c r="PBG4111" s="102"/>
      <c r="PBH4111" s="102"/>
      <c r="PBI4111" s="102"/>
      <c r="PBJ4111" s="102"/>
      <c r="PBK4111" s="102"/>
      <c r="PBL4111" s="102"/>
      <c r="PBM4111" s="102"/>
      <c r="PBN4111" s="102"/>
      <c r="PBO4111" s="102"/>
      <c r="PBP4111" s="102"/>
      <c r="PBQ4111" s="102"/>
      <c r="PBR4111" s="102"/>
      <c r="PBS4111" s="102"/>
      <c r="PBT4111" s="102"/>
      <c r="PBU4111" s="102"/>
      <c r="PBV4111" s="102"/>
      <c r="PBW4111" s="102"/>
      <c r="PBX4111" s="102"/>
      <c r="PBY4111" s="102"/>
      <c r="PBZ4111" s="102"/>
      <c r="PCA4111" s="102"/>
      <c r="PCB4111" s="102"/>
      <c r="PCC4111" s="102"/>
      <c r="PCD4111" s="102"/>
      <c r="PCE4111" s="102"/>
      <c r="PCF4111" s="102"/>
      <c r="PCG4111" s="102"/>
      <c r="PCH4111" s="102"/>
      <c r="PCI4111" s="102"/>
      <c r="PCJ4111" s="102"/>
      <c r="PCK4111" s="102"/>
      <c r="PCL4111" s="102"/>
      <c r="PCM4111" s="102"/>
      <c r="PCN4111" s="102"/>
      <c r="PCO4111" s="102"/>
      <c r="PCP4111" s="102"/>
      <c r="PCQ4111" s="102"/>
      <c r="PCR4111" s="102"/>
      <c r="PCS4111" s="102"/>
      <c r="PCT4111" s="102"/>
      <c r="PCU4111" s="102"/>
      <c r="PCV4111" s="102"/>
      <c r="PCW4111" s="102"/>
      <c r="PCX4111" s="102"/>
      <c r="PCY4111" s="102"/>
      <c r="PCZ4111" s="102"/>
      <c r="PDA4111" s="102"/>
      <c r="PDB4111" s="102"/>
      <c r="PDC4111" s="102"/>
      <c r="PDD4111" s="102"/>
      <c r="PDE4111" s="102"/>
      <c r="PDF4111" s="102"/>
      <c r="PDG4111" s="102"/>
      <c r="PDH4111" s="102"/>
      <c r="PDI4111" s="102"/>
      <c r="PDJ4111" s="102"/>
      <c r="PDK4111" s="102"/>
      <c r="PDL4111" s="102"/>
      <c r="PDM4111" s="102"/>
      <c r="PDN4111" s="102"/>
      <c r="PDO4111" s="102"/>
      <c r="PDP4111" s="102"/>
      <c r="PDQ4111" s="102"/>
      <c r="PDR4111" s="102"/>
      <c r="PDS4111" s="102"/>
      <c r="PDT4111" s="102"/>
      <c r="PDU4111" s="102"/>
      <c r="PDV4111" s="102"/>
      <c r="PDW4111" s="102"/>
      <c r="PDX4111" s="102"/>
      <c r="PDY4111" s="102"/>
      <c r="PDZ4111" s="102"/>
      <c r="PEA4111" s="102"/>
      <c r="PEB4111" s="102"/>
      <c r="PEC4111" s="102"/>
      <c r="PED4111" s="102"/>
      <c r="PEE4111" s="102"/>
      <c r="PEF4111" s="102"/>
      <c r="PEG4111" s="102"/>
      <c r="PEH4111" s="102"/>
      <c r="PEI4111" s="102"/>
      <c r="PEJ4111" s="102"/>
      <c r="PEK4111" s="102"/>
      <c r="PEL4111" s="102"/>
      <c r="PEM4111" s="102"/>
      <c r="PEN4111" s="102"/>
      <c r="PEO4111" s="102"/>
      <c r="PEP4111" s="102"/>
      <c r="PEQ4111" s="102"/>
      <c r="PER4111" s="102"/>
      <c r="PES4111" s="102"/>
      <c r="PET4111" s="102"/>
      <c r="PEU4111" s="102"/>
      <c r="PEV4111" s="102"/>
      <c r="PEW4111" s="102"/>
      <c r="PEX4111" s="102"/>
      <c r="PEY4111" s="102"/>
      <c r="PEZ4111" s="102"/>
      <c r="PFA4111" s="102"/>
      <c r="PFB4111" s="102"/>
      <c r="PFC4111" s="102"/>
      <c r="PFD4111" s="102"/>
      <c r="PFE4111" s="102"/>
      <c r="PFF4111" s="102"/>
      <c r="PFG4111" s="102"/>
      <c r="PFH4111" s="102"/>
      <c r="PFI4111" s="102"/>
      <c r="PFJ4111" s="102"/>
      <c r="PFK4111" s="102"/>
      <c r="PFL4111" s="102"/>
      <c r="PFM4111" s="102"/>
      <c r="PFN4111" s="102"/>
      <c r="PFO4111" s="102"/>
      <c r="PFP4111" s="102"/>
      <c r="PFQ4111" s="102"/>
      <c r="PFR4111" s="102"/>
      <c r="PFS4111" s="102"/>
      <c r="PFT4111" s="102"/>
      <c r="PFU4111" s="102"/>
      <c r="PFV4111" s="102"/>
      <c r="PFW4111" s="102"/>
      <c r="PFX4111" s="102"/>
      <c r="PFY4111" s="102"/>
      <c r="PFZ4111" s="102"/>
      <c r="PGA4111" s="102"/>
      <c r="PGB4111" s="102"/>
      <c r="PGD4111" s="102"/>
      <c r="PGE4111" s="102"/>
      <c r="PGF4111" s="102"/>
      <c r="PGH4111" s="102"/>
      <c r="PGJ4111" s="102"/>
      <c r="PGL4111" s="102"/>
      <c r="PGM4111" s="102"/>
      <c r="PGN4111" s="102"/>
      <c r="PGO4111" s="102"/>
      <c r="PGP4111" s="102"/>
      <c r="PGR4111" s="102"/>
      <c r="PGS4111" s="102"/>
      <c r="PGT4111" s="102"/>
      <c r="PGU4111" s="102"/>
      <c r="PGV4111" s="102"/>
      <c r="PGW4111" s="102"/>
      <c r="PGX4111" s="102"/>
      <c r="PGY4111" s="102"/>
      <c r="PGZ4111" s="102"/>
      <c r="PHA4111" s="102"/>
      <c r="PHB4111" s="102"/>
      <c r="PHC4111" s="102"/>
      <c r="PHD4111" s="102"/>
      <c r="PHE4111" s="102"/>
      <c r="PHF4111" s="102"/>
      <c r="PHG4111" s="102"/>
      <c r="PHH4111" s="102"/>
      <c r="PHI4111" s="102"/>
      <c r="PHJ4111" s="102"/>
      <c r="PHK4111" s="102"/>
      <c r="PHL4111" s="102"/>
      <c r="PHM4111" s="102"/>
      <c r="PHN4111" s="102"/>
      <c r="PHO4111" s="102"/>
      <c r="PHP4111" s="102"/>
      <c r="PHQ4111" s="102"/>
      <c r="PHR4111" s="102"/>
      <c r="PHS4111" s="102"/>
      <c r="PHT4111" s="102"/>
      <c r="PHU4111" s="102"/>
      <c r="PHV4111" s="102"/>
      <c r="PHW4111" s="102"/>
      <c r="PHX4111" s="102"/>
      <c r="PHY4111" s="102"/>
      <c r="PHZ4111" s="102"/>
      <c r="PIA4111" s="102"/>
      <c r="PIB4111" s="102"/>
      <c r="PIC4111" s="102"/>
      <c r="PID4111" s="102"/>
      <c r="PIE4111" s="102"/>
      <c r="PIF4111" s="102"/>
      <c r="PIG4111" s="102"/>
      <c r="PIH4111" s="102"/>
      <c r="PII4111" s="102"/>
      <c r="PIJ4111" s="102"/>
      <c r="PIK4111" s="102"/>
      <c r="PIL4111" s="102"/>
      <c r="PIM4111" s="102"/>
      <c r="PIN4111" s="102"/>
      <c r="PIO4111" s="102"/>
      <c r="PIP4111" s="102"/>
      <c r="PIQ4111" s="102"/>
      <c r="PIR4111" s="102"/>
      <c r="PIS4111" s="102"/>
      <c r="PIT4111" s="102"/>
      <c r="PIU4111" s="102"/>
      <c r="PIV4111" s="102"/>
      <c r="PIW4111" s="102"/>
      <c r="PIX4111" s="102"/>
      <c r="PIY4111" s="102"/>
      <c r="PIZ4111" s="102"/>
      <c r="PJA4111" s="102"/>
      <c r="PJB4111" s="102"/>
      <c r="PJC4111" s="102"/>
      <c r="PJD4111" s="102"/>
      <c r="PJE4111" s="102"/>
      <c r="PJF4111" s="102"/>
      <c r="PJG4111" s="102"/>
      <c r="PJH4111" s="102"/>
      <c r="PJI4111" s="102"/>
      <c r="PJJ4111" s="102"/>
      <c r="PJK4111" s="102"/>
      <c r="PJL4111" s="102"/>
      <c r="PJM4111" s="102"/>
      <c r="PJN4111" s="102"/>
      <c r="PJO4111" s="102"/>
      <c r="PJP4111" s="102"/>
      <c r="PJQ4111" s="102"/>
      <c r="PJR4111" s="102"/>
      <c r="PJS4111" s="102"/>
      <c r="PJT4111" s="102"/>
      <c r="PJU4111" s="102"/>
      <c r="PJV4111" s="102"/>
      <c r="PJW4111" s="102"/>
      <c r="PJX4111" s="102"/>
      <c r="PJY4111" s="102"/>
      <c r="PJZ4111" s="102"/>
      <c r="PKA4111" s="102"/>
      <c r="PKB4111" s="102"/>
      <c r="PKC4111" s="102"/>
      <c r="PKD4111" s="102"/>
      <c r="PKE4111" s="102"/>
      <c r="PKF4111" s="102"/>
      <c r="PKG4111" s="102"/>
      <c r="PKH4111" s="102"/>
      <c r="PKI4111" s="102"/>
      <c r="PKJ4111" s="102"/>
      <c r="PKK4111" s="102"/>
      <c r="PKL4111" s="102"/>
      <c r="PKM4111" s="102"/>
      <c r="PKN4111" s="102"/>
      <c r="PKO4111" s="102"/>
      <c r="PKP4111" s="102"/>
      <c r="PKQ4111" s="102"/>
      <c r="PKR4111" s="102"/>
      <c r="PKS4111" s="102"/>
      <c r="PKT4111" s="102"/>
      <c r="PKU4111" s="102"/>
      <c r="PKV4111" s="102"/>
      <c r="PKW4111" s="102"/>
      <c r="PKX4111" s="102"/>
      <c r="PKY4111" s="102"/>
      <c r="PKZ4111" s="102"/>
      <c r="PLA4111" s="102"/>
      <c r="PLB4111" s="102"/>
      <c r="PLC4111" s="102"/>
      <c r="PLD4111" s="102"/>
      <c r="PLE4111" s="102"/>
      <c r="PLF4111" s="102"/>
      <c r="PLG4111" s="102"/>
      <c r="PLH4111" s="102"/>
      <c r="PLI4111" s="102"/>
      <c r="PLJ4111" s="102"/>
      <c r="PLK4111" s="102"/>
      <c r="PLL4111" s="102"/>
      <c r="PLM4111" s="102"/>
      <c r="PLN4111" s="102"/>
      <c r="PLO4111" s="102"/>
      <c r="PLP4111" s="102"/>
      <c r="PLQ4111" s="102"/>
      <c r="PLR4111" s="102"/>
      <c r="PLS4111" s="102"/>
      <c r="PLT4111" s="102"/>
      <c r="PLU4111" s="102"/>
      <c r="PLV4111" s="102"/>
      <c r="PLW4111" s="102"/>
      <c r="PLX4111" s="102"/>
      <c r="PLY4111" s="102"/>
      <c r="PLZ4111" s="102"/>
      <c r="PMA4111" s="102"/>
      <c r="PMB4111" s="102"/>
      <c r="PMC4111" s="102"/>
      <c r="PMD4111" s="102"/>
      <c r="PME4111" s="102"/>
      <c r="PMF4111" s="102"/>
      <c r="PMG4111" s="102"/>
      <c r="PMH4111" s="102"/>
      <c r="PMI4111" s="102"/>
      <c r="PMJ4111" s="102"/>
      <c r="PMK4111" s="102"/>
      <c r="PML4111" s="102"/>
      <c r="PMM4111" s="102"/>
      <c r="PMN4111" s="102"/>
      <c r="PMO4111" s="102"/>
      <c r="PMP4111" s="102"/>
      <c r="PMQ4111" s="102"/>
      <c r="PMR4111" s="102"/>
      <c r="PMS4111" s="102"/>
      <c r="PMT4111" s="102"/>
      <c r="PMU4111" s="102"/>
      <c r="PMV4111" s="102"/>
      <c r="PMW4111" s="102"/>
      <c r="PMX4111" s="102"/>
      <c r="PMY4111" s="102"/>
      <c r="PMZ4111" s="102"/>
      <c r="PNA4111" s="102"/>
      <c r="PNB4111" s="102"/>
      <c r="PNC4111" s="102"/>
      <c r="PND4111" s="102"/>
      <c r="PNE4111" s="102"/>
      <c r="PNF4111" s="102"/>
      <c r="PNG4111" s="102"/>
      <c r="PNH4111" s="102"/>
      <c r="PNI4111" s="102"/>
      <c r="PNJ4111" s="102"/>
      <c r="PNK4111" s="102"/>
      <c r="PNL4111" s="102"/>
      <c r="PNM4111" s="102"/>
      <c r="PNN4111" s="102"/>
      <c r="PNO4111" s="102"/>
      <c r="PNP4111" s="102"/>
      <c r="PNQ4111" s="102"/>
      <c r="PNR4111" s="102"/>
      <c r="PNS4111" s="102"/>
      <c r="PNT4111" s="102"/>
      <c r="PNU4111" s="102"/>
      <c r="PNV4111" s="102"/>
      <c r="PNW4111" s="102"/>
      <c r="PNX4111" s="102"/>
      <c r="PNY4111" s="102"/>
      <c r="PNZ4111" s="102"/>
      <c r="POA4111" s="102"/>
      <c r="POB4111" s="102"/>
      <c r="POC4111" s="102"/>
      <c r="POD4111" s="102"/>
      <c r="POE4111" s="102"/>
      <c r="POF4111" s="102"/>
      <c r="POG4111" s="102"/>
      <c r="POH4111" s="102"/>
      <c r="POI4111" s="102"/>
      <c r="POJ4111" s="102"/>
      <c r="POK4111" s="102"/>
      <c r="POL4111" s="102"/>
      <c r="POM4111" s="102"/>
      <c r="PON4111" s="102"/>
      <c r="POO4111" s="102"/>
      <c r="POP4111" s="102"/>
      <c r="POQ4111" s="102"/>
      <c r="POR4111" s="102"/>
      <c r="POS4111" s="102"/>
      <c r="POT4111" s="102"/>
      <c r="POU4111" s="102"/>
      <c r="POV4111" s="102"/>
      <c r="POW4111" s="102"/>
      <c r="POX4111" s="102"/>
      <c r="POY4111" s="102"/>
      <c r="POZ4111" s="102"/>
      <c r="PPA4111" s="102"/>
      <c r="PPB4111" s="102"/>
      <c r="PPC4111" s="102"/>
      <c r="PPD4111" s="102"/>
      <c r="PPE4111" s="102"/>
      <c r="PPF4111" s="102"/>
      <c r="PPG4111" s="102"/>
      <c r="PPH4111" s="102"/>
      <c r="PPI4111" s="102"/>
      <c r="PPJ4111" s="102"/>
      <c r="PPK4111" s="102"/>
      <c r="PPL4111" s="102"/>
      <c r="PPM4111" s="102"/>
      <c r="PPN4111" s="102"/>
      <c r="PPO4111" s="102"/>
      <c r="PPP4111" s="102"/>
      <c r="PPQ4111" s="102"/>
      <c r="PPR4111" s="102"/>
      <c r="PPS4111" s="102"/>
      <c r="PPT4111" s="102"/>
      <c r="PPU4111" s="102"/>
      <c r="PPV4111" s="102"/>
      <c r="PPW4111" s="102"/>
      <c r="PPX4111" s="102"/>
      <c r="PPZ4111" s="102"/>
      <c r="PQA4111" s="102"/>
      <c r="PQB4111" s="102"/>
      <c r="PQD4111" s="102"/>
      <c r="PQF4111" s="102"/>
      <c r="PQH4111" s="102"/>
      <c r="PQI4111" s="102"/>
      <c r="PQJ4111" s="102"/>
      <c r="PQK4111" s="102"/>
      <c r="PQL4111" s="102"/>
      <c r="PQN4111" s="102"/>
      <c r="PQO4111" s="102"/>
      <c r="PQP4111" s="102"/>
      <c r="PQQ4111" s="102"/>
      <c r="PQR4111" s="102"/>
      <c r="PQS4111" s="102"/>
      <c r="PQT4111" s="102"/>
      <c r="PQU4111" s="102"/>
      <c r="PQV4111" s="102"/>
      <c r="PQW4111" s="102"/>
      <c r="PQX4111" s="102"/>
      <c r="PQY4111" s="102"/>
      <c r="PQZ4111" s="102"/>
      <c r="PRA4111" s="102"/>
      <c r="PRB4111" s="102"/>
      <c r="PRC4111" s="102"/>
      <c r="PRD4111" s="102"/>
      <c r="PRE4111" s="102"/>
      <c r="PRF4111" s="102"/>
      <c r="PRG4111" s="102"/>
      <c r="PRH4111" s="102"/>
      <c r="PRI4111" s="102"/>
      <c r="PRJ4111" s="102"/>
      <c r="PRK4111" s="102"/>
      <c r="PRL4111" s="102"/>
      <c r="PRM4111" s="102"/>
      <c r="PRN4111" s="102"/>
      <c r="PRO4111" s="102"/>
      <c r="PRP4111" s="102"/>
      <c r="PRQ4111" s="102"/>
      <c r="PRR4111" s="102"/>
      <c r="PRS4111" s="102"/>
      <c r="PRT4111" s="102"/>
      <c r="PRU4111" s="102"/>
      <c r="PRV4111" s="102"/>
      <c r="PRW4111" s="102"/>
      <c r="PRX4111" s="102"/>
      <c r="PRY4111" s="102"/>
      <c r="PRZ4111" s="102"/>
      <c r="PSA4111" s="102"/>
      <c r="PSB4111" s="102"/>
      <c r="PSC4111" s="102"/>
      <c r="PSD4111" s="102"/>
      <c r="PSE4111" s="102"/>
      <c r="PSF4111" s="102"/>
      <c r="PSG4111" s="102"/>
      <c r="PSH4111" s="102"/>
      <c r="PSI4111" s="102"/>
      <c r="PSJ4111" s="102"/>
      <c r="PSK4111" s="102"/>
      <c r="PSL4111" s="102"/>
      <c r="PSM4111" s="102"/>
      <c r="PSN4111" s="102"/>
      <c r="PSO4111" s="102"/>
      <c r="PSP4111" s="102"/>
      <c r="PSQ4111" s="102"/>
      <c r="PSR4111" s="102"/>
      <c r="PSS4111" s="102"/>
      <c r="PST4111" s="102"/>
      <c r="PSU4111" s="102"/>
      <c r="PSV4111" s="102"/>
      <c r="PSW4111" s="102"/>
      <c r="PSX4111" s="102"/>
      <c r="PSY4111" s="102"/>
      <c r="PSZ4111" s="102"/>
      <c r="PTA4111" s="102"/>
      <c r="PTB4111" s="102"/>
      <c r="PTC4111" s="102"/>
      <c r="PTD4111" s="102"/>
      <c r="PTE4111" s="102"/>
      <c r="PTF4111" s="102"/>
      <c r="PTG4111" s="102"/>
      <c r="PTH4111" s="102"/>
      <c r="PTI4111" s="102"/>
      <c r="PTJ4111" s="102"/>
      <c r="PTK4111" s="102"/>
      <c r="PTL4111" s="102"/>
      <c r="PTM4111" s="102"/>
      <c r="PTN4111" s="102"/>
      <c r="PTO4111" s="102"/>
      <c r="PTP4111" s="102"/>
      <c r="PTQ4111" s="102"/>
      <c r="PTR4111" s="102"/>
      <c r="PTS4111" s="102"/>
      <c r="PTT4111" s="102"/>
      <c r="PTU4111" s="102"/>
      <c r="PTV4111" s="102"/>
      <c r="PTW4111" s="102"/>
      <c r="PTX4111" s="102"/>
      <c r="PTY4111" s="102"/>
      <c r="PTZ4111" s="102"/>
      <c r="PUA4111" s="102"/>
      <c r="PUB4111" s="102"/>
      <c r="PUC4111" s="102"/>
      <c r="PUD4111" s="102"/>
      <c r="PUE4111" s="102"/>
      <c r="PUF4111" s="102"/>
      <c r="PUG4111" s="102"/>
      <c r="PUH4111" s="102"/>
      <c r="PUI4111" s="102"/>
      <c r="PUJ4111" s="102"/>
      <c r="PUK4111" s="102"/>
      <c r="PUL4111" s="102"/>
      <c r="PUM4111" s="102"/>
      <c r="PUN4111" s="102"/>
      <c r="PUO4111" s="102"/>
      <c r="PUP4111" s="102"/>
      <c r="PUQ4111" s="102"/>
      <c r="PUR4111" s="102"/>
      <c r="PUS4111" s="102"/>
      <c r="PUT4111" s="102"/>
      <c r="PUU4111" s="102"/>
      <c r="PUV4111" s="102"/>
      <c r="PUW4111" s="102"/>
      <c r="PUX4111" s="102"/>
      <c r="PUY4111" s="102"/>
      <c r="PUZ4111" s="102"/>
      <c r="PVA4111" s="102"/>
      <c r="PVB4111" s="102"/>
      <c r="PVC4111" s="102"/>
      <c r="PVD4111" s="102"/>
      <c r="PVE4111" s="102"/>
      <c r="PVF4111" s="102"/>
      <c r="PVG4111" s="102"/>
      <c r="PVH4111" s="102"/>
      <c r="PVI4111" s="102"/>
      <c r="PVJ4111" s="102"/>
      <c r="PVK4111" s="102"/>
      <c r="PVL4111" s="102"/>
      <c r="PVM4111" s="102"/>
      <c r="PVN4111" s="102"/>
      <c r="PVO4111" s="102"/>
      <c r="PVP4111" s="102"/>
      <c r="PVQ4111" s="102"/>
      <c r="PVR4111" s="102"/>
      <c r="PVS4111" s="102"/>
      <c r="PVT4111" s="102"/>
      <c r="PVU4111" s="102"/>
      <c r="PVV4111" s="102"/>
      <c r="PVW4111" s="102"/>
      <c r="PVX4111" s="102"/>
      <c r="PVY4111" s="102"/>
      <c r="PVZ4111" s="102"/>
      <c r="PWA4111" s="102"/>
      <c r="PWB4111" s="102"/>
      <c r="PWC4111" s="102"/>
      <c r="PWD4111" s="102"/>
      <c r="PWE4111" s="102"/>
      <c r="PWF4111" s="102"/>
      <c r="PWG4111" s="102"/>
      <c r="PWH4111" s="102"/>
      <c r="PWI4111" s="102"/>
      <c r="PWJ4111" s="102"/>
      <c r="PWK4111" s="102"/>
      <c r="PWL4111" s="102"/>
      <c r="PWM4111" s="102"/>
      <c r="PWN4111" s="102"/>
      <c r="PWO4111" s="102"/>
      <c r="PWP4111" s="102"/>
      <c r="PWQ4111" s="102"/>
      <c r="PWR4111" s="102"/>
      <c r="PWS4111" s="102"/>
      <c r="PWT4111" s="102"/>
      <c r="PWU4111" s="102"/>
      <c r="PWV4111" s="102"/>
      <c r="PWW4111" s="102"/>
      <c r="PWX4111" s="102"/>
      <c r="PWY4111" s="102"/>
      <c r="PWZ4111" s="102"/>
      <c r="PXA4111" s="102"/>
      <c r="PXB4111" s="102"/>
      <c r="PXC4111" s="102"/>
      <c r="PXD4111" s="102"/>
      <c r="PXE4111" s="102"/>
      <c r="PXF4111" s="102"/>
      <c r="PXG4111" s="102"/>
      <c r="PXH4111" s="102"/>
      <c r="PXI4111" s="102"/>
      <c r="PXJ4111" s="102"/>
      <c r="PXK4111" s="102"/>
      <c r="PXL4111" s="102"/>
      <c r="PXM4111" s="102"/>
      <c r="PXN4111" s="102"/>
      <c r="PXO4111" s="102"/>
      <c r="PXP4111" s="102"/>
      <c r="PXQ4111" s="102"/>
      <c r="PXR4111" s="102"/>
      <c r="PXS4111" s="102"/>
      <c r="PXT4111" s="102"/>
      <c r="PXU4111" s="102"/>
      <c r="PXV4111" s="102"/>
      <c r="PXW4111" s="102"/>
      <c r="PXX4111" s="102"/>
      <c r="PXY4111" s="102"/>
      <c r="PXZ4111" s="102"/>
      <c r="PYA4111" s="102"/>
      <c r="PYB4111" s="102"/>
      <c r="PYC4111" s="102"/>
      <c r="PYD4111" s="102"/>
      <c r="PYE4111" s="102"/>
      <c r="PYF4111" s="102"/>
      <c r="PYG4111" s="102"/>
      <c r="PYH4111" s="102"/>
      <c r="PYI4111" s="102"/>
      <c r="PYJ4111" s="102"/>
      <c r="PYK4111" s="102"/>
      <c r="PYL4111" s="102"/>
      <c r="PYM4111" s="102"/>
      <c r="PYN4111" s="102"/>
      <c r="PYO4111" s="102"/>
      <c r="PYP4111" s="102"/>
      <c r="PYQ4111" s="102"/>
      <c r="PYR4111" s="102"/>
      <c r="PYS4111" s="102"/>
      <c r="PYT4111" s="102"/>
      <c r="PYU4111" s="102"/>
      <c r="PYV4111" s="102"/>
      <c r="PYW4111" s="102"/>
      <c r="PYX4111" s="102"/>
      <c r="PYY4111" s="102"/>
      <c r="PYZ4111" s="102"/>
      <c r="PZA4111" s="102"/>
      <c r="PZB4111" s="102"/>
      <c r="PZC4111" s="102"/>
      <c r="PZD4111" s="102"/>
      <c r="PZE4111" s="102"/>
      <c r="PZF4111" s="102"/>
      <c r="PZG4111" s="102"/>
      <c r="PZH4111" s="102"/>
      <c r="PZI4111" s="102"/>
      <c r="PZJ4111" s="102"/>
      <c r="PZK4111" s="102"/>
      <c r="PZL4111" s="102"/>
      <c r="PZM4111" s="102"/>
      <c r="PZN4111" s="102"/>
      <c r="PZO4111" s="102"/>
      <c r="PZP4111" s="102"/>
      <c r="PZQ4111" s="102"/>
      <c r="PZR4111" s="102"/>
      <c r="PZS4111" s="102"/>
      <c r="PZT4111" s="102"/>
      <c r="PZV4111" s="102"/>
      <c r="PZW4111" s="102"/>
      <c r="PZX4111" s="102"/>
      <c r="PZZ4111" s="102"/>
      <c r="QAB4111" s="102"/>
      <c r="QAD4111" s="102"/>
      <c r="QAE4111" s="102"/>
      <c r="QAF4111" s="102"/>
      <c r="QAG4111" s="102"/>
      <c r="QAH4111" s="102"/>
      <c r="QAJ4111" s="102"/>
      <c r="QAK4111" s="102"/>
      <c r="QAL4111" s="102"/>
      <c r="QAM4111" s="102"/>
      <c r="QAN4111" s="102"/>
      <c r="QAO4111" s="102"/>
      <c r="QAP4111" s="102"/>
      <c r="QAQ4111" s="102"/>
      <c r="QAR4111" s="102"/>
      <c r="QAS4111" s="102"/>
      <c r="QAT4111" s="102"/>
      <c r="QAU4111" s="102"/>
      <c r="QAV4111" s="102"/>
      <c r="QAW4111" s="102"/>
      <c r="QAX4111" s="102"/>
      <c r="QAY4111" s="102"/>
      <c r="QAZ4111" s="102"/>
      <c r="QBA4111" s="102"/>
      <c r="QBB4111" s="102"/>
      <c r="QBC4111" s="102"/>
      <c r="QBD4111" s="102"/>
      <c r="QBE4111" s="102"/>
      <c r="QBF4111" s="102"/>
      <c r="QBG4111" s="102"/>
      <c r="QBH4111" s="102"/>
      <c r="QBI4111" s="102"/>
      <c r="QBJ4111" s="102"/>
      <c r="QBK4111" s="102"/>
      <c r="QBL4111" s="102"/>
      <c r="QBM4111" s="102"/>
      <c r="QBN4111" s="102"/>
      <c r="QBO4111" s="102"/>
      <c r="QBP4111" s="102"/>
      <c r="QBQ4111" s="102"/>
      <c r="QBR4111" s="102"/>
      <c r="QBS4111" s="102"/>
      <c r="QBT4111" s="102"/>
      <c r="QBU4111" s="102"/>
      <c r="QBV4111" s="102"/>
      <c r="QBW4111" s="102"/>
      <c r="QBX4111" s="102"/>
      <c r="QBY4111" s="102"/>
      <c r="QBZ4111" s="102"/>
      <c r="QCA4111" s="102"/>
      <c r="QCB4111" s="102"/>
      <c r="QCC4111" s="102"/>
      <c r="QCD4111" s="102"/>
      <c r="QCE4111" s="102"/>
      <c r="QCF4111" s="102"/>
      <c r="QCG4111" s="102"/>
      <c r="QCH4111" s="102"/>
      <c r="QCI4111" s="102"/>
      <c r="QCJ4111" s="102"/>
      <c r="QCK4111" s="102"/>
      <c r="QCL4111" s="102"/>
      <c r="QCM4111" s="102"/>
      <c r="QCN4111" s="102"/>
      <c r="QCO4111" s="102"/>
      <c r="QCP4111" s="102"/>
      <c r="QCQ4111" s="102"/>
      <c r="QCR4111" s="102"/>
      <c r="QCS4111" s="102"/>
      <c r="QCT4111" s="102"/>
      <c r="QCU4111" s="102"/>
      <c r="QCV4111" s="102"/>
      <c r="QCW4111" s="102"/>
      <c r="QCX4111" s="102"/>
      <c r="QCY4111" s="102"/>
      <c r="QCZ4111" s="102"/>
      <c r="QDA4111" s="102"/>
      <c r="QDB4111" s="102"/>
      <c r="QDC4111" s="102"/>
      <c r="QDD4111" s="102"/>
      <c r="QDE4111" s="102"/>
      <c r="QDF4111" s="102"/>
      <c r="QDG4111" s="102"/>
      <c r="QDH4111" s="102"/>
      <c r="QDI4111" s="102"/>
      <c r="QDJ4111" s="102"/>
      <c r="QDK4111" s="102"/>
      <c r="QDL4111" s="102"/>
      <c r="QDM4111" s="102"/>
      <c r="QDN4111" s="102"/>
      <c r="QDO4111" s="102"/>
      <c r="QDP4111" s="102"/>
      <c r="QDQ4111" s="102"/>
      <c r="QDR4111" s="102"/>
      <c r="QDS4111" s="102"/>
      <c r="QDT4111" s="102"/>
      <c r="QDU4111" s="102"/>
      <c r="QDV4111" s="102"/>
      <c r="QDW4111" s="102"/>
      <c r="QDX4111" s="102"/>
      <c r="QDY4111" s="102"/>
      <c r="QDZ4111" s="102"/>
      <c r="QEA4111" s="102"/>
      <c r="QEB4111" s="102"/>
      <c r="QEC4111" s="102"/>
      <c r="QED4111" s="102"/>
      <c r="QEE4111" s="102"/>
      <c r="QEF4111" s="102"/>
      <c r="QEG4111" s="102"/>
      <c r="QEH4111" s="102"/>
      <c r="QEI4111" s="102"/>
      <c r="QEJ4111" s="102"/>
      <c r="QEK4111" s="102"/>
      <c r="QEL4111" s="102"/>
      <c r="QEM4111" s="102"/>
      <c r="QEN4111" s="102"/>
      <c r="QEO4111" s="102"/>
      <c r="QEP4111" s="102"/>
      <c r="QEQ4111" s="102"/>
      <c r="QER4111" s="102"/>
      <c r="QES4111" s="102"/>
      <c r="QET4111" s="102"/>
      <c r="QEU4111" s="102"/>
      <c r="QEV4111" s="102"/>
      <c r="QEW4111" s="102"/>
      <c r="QEX4111" s="102"/>
      <c r="QEY4111" s="102"/>
      <c r="QEZ4111" s="102"/>
      <c r="QFA4111" s="102"/>
      <c r="QFB4111" s="102"/>
      <c r="QFC4111" s="102"/>
      <c r="QFD4111" s="102"/>
      <c r="QFE4111" s="102"/>
      <c r="QFF4111" s="102"/>
      <c r="QFG4111" s="102"/>
      <c r="QFH4111" s="102"/>
      <c r="QFI4111" s="102"/>
      <c r="QFJ4111" s="102"/>
      <c r="QFK4111" s="102"/>
      <c r="QFL4111" s="102"/>
      <c r="QFM4111" s="102"/>
      <c r="QFN4111" s="102"/>
      <c r="QFO4111" s="102"/>
      <c r="QFP4111" s="102"/>
      <c r="QFQ4111" s="102"/>
      <c r="QFR4111" s="102"/>
      <c r="QFS4111" s="102"/>
      <c r="QFT4111" s="102"/>
      <c r="QFU4111" s="102"/>
      <c r="QFV4111" s="102"/>
      <c r="QFW4111" s="102"/>
      <c r="QFX4111" s="102"/>
      <c r="QFY4111" s="102"/>
      <c r="QFZ4111" s="102"/>
      <c r="QGA4111" s="102"/>
      <c r="QGB4111" s="102"/>
      <c r="QGC4111" s="102"/>
      <c r="QGD4111" s="102"/>
      <c r="QGE4111" s="102"/>
      <c r="QGF4111" s="102"/>
      <c r="QGG4111" s="102"/>
      <c r="QGH4111" s="102"/>
      <c r="QGI4111" s="102"/>
      <c r="QGJ4111" s="102"/>
      <c r="QGK4111" s="102"/>
      <c r="QGL4111" s="102"/>
      <c r="QGM4111" s="102"/>
      <c r="QGN4111" s="102"/>
      <c r="QGO4111" s="102"/>
      <c r="QGP4111" s="102"/>
      <c r="QGQ4111" s="102"/>
      <c r="QGR4111" s="102"/>
      <c r="QGS4111" s="102"/>
      <c r="QGT4111" s="102"/>
      <c r="QGU4111" s="102"/>
      <c r="QGV4111" s="102"/>
      <c r="QGW4111" s="102"/>
      <c r="QGX4111" s="102"/>
      <c r="QGY4111" s="102"/>
      <c r="QGZ4111" s="102"/>
      <c r="QHA4111" s="102"/>
      <c r="QHB4111" s="102"/>
      <c r="QHC4111" s="102"/>
      <c r="QHD4111" s="102"/>
      <c r="QHE4111" s="102"/>
      <c r="QHF4111" s="102"/>
      <c r="QHG4111" s="102"/>
      <c r="QHH4111" s="102"/>
      <c r="QHI4111" s="102"/>
      <c r="QHJ4111" s="102"/>
      <c r="QHK4111" s="102"/>
      <c r="QHL4111" s="102"/>
      <c r="QHM4111" s="102"/>
      <c r="QHN4111" s="102"/>
      <c r="QHO4111" s="102"/>
      <c r="QHP4111" s="102"/>
      <c r="QHQ4111" s="102"/>
      <c r="QHR4111" s="102"/>
      <c r="QHS4111" s="102"/>
      <c r="QHT4111" s="102"/>
      <c r="QHU4111" s="102"/>
      <c r="QHV4111" s="102"/>
      <c r="QHW4111" s="102"/>
      <c r="QHX4111" s="102"/>
      <c r="QHY4111" s="102"/>
      <c r="QHZ4111" s="102"/>
      <c r="QIA4111" s="102"/>
      <c r="QIB4111" s="102"/>
      <c r="QIC4111" s="102"/>
      <c r="QID4111" s="102"/>
      <c r="QIE4111" s="102"/>
      <c r="QIF4111" s="102"/>
      <c r="QIG4111" s="102"/>
      <c r="QIH4111" s="102"/>
      <c r="QII4111" s="102"/>
      <c r="QIJ4111" s="102"/>
      <c r="QIK4111" s="102"/>
      <c r="QIL4111" s="102"/>
      <c r="QIM4111" s="102"/>
      <c r="QIN4111" s="102"/>
      <c r="QIO4111" s="102"/>
      <c r="QIP4111" s="102"/>
      <c r="QIQ4111" s="102"/>
      <c r="QIR4111" s="102"/>
      <c r="QIS4111" s="102"/>
      <c r="QIT4111" s="102"/>
      <c r="QIU4111" s="102"/>
      <c r="QIV4111" s="102"/>
      <c r="QIW4111" s="102"/>
      <c r="QIX4111" s="102"/>
      <c r="QIY4111" s="102"/>
      <c r="QIZ4111" s="102"/>
      <c r="QJA4111" s="102"/>
      <c r="QJB4111" s="102"/>
      <c r="QJC4111" s="102"/>
      <c r="QJD4111" s="102"/>
      <c r="QJE4111" s="102"/>
      <c r="QJF4111" s="102"/>
      <c r="QJG4111" s="102"/>
      <c r="QJH4111" s="102"/>
      <c r="QJI4111" s="102"/>
      <c r="QJJ4111" s="102"/>
      <c r="QJK4111" s="102"/>
      <c r="QJL4111" s="102"/>
      <c r="QJM4111" s="102"/>
      <c r="QJN4111" s="102"/>
      <c r="QJO4111" s="102"/>
      <c r="QJP4111" s="102"/>
      <c r="QJR4111" s="102"/>
      <c r="QJS4111" s="102"/>
      <c r="QJT4111" s="102"/>
      <c r="QJV4111" s="102"/>
      <c r="QJX4111" s="102"/>
      <c r="QJZ4111" s="102"/>
      <c r="QKA4111" s="102"/>
      <c r="QKB4111" s="102"/>
      <c r="QKC4111" s="102"/>
      <c r="QKD4111" s="102"/>
      <c r="QKF4111" s="102"/>
      <c r="QKG4111" s="102"/>
      <c r="QKH4111" s="102"/>
      <c r="QKI4111" s="102"/>
      <c r="QKJ4111" s="102"/>
      <c r="QKK4111" s="102"/>
      <c r="QKL4111" s="102"/>
      <c r="QKM4111" s="102"/>
      <c r="QKN4111" s="102"/>
      <c r="QKO4111" s="102"/>
      <c r="QKP4111" s="102"/>
      <c r="QKQ4111" s="102"/>
      <c r="QKR4111" s="102"/>
      <c r="QKS4111" s="102"/>
      <c r="QKT4111" s="102"/>
      <c r="QKU4111" s="102"/>
      <c r="QKV4111" s="102"/>
      <c r="QKW4111" s="102"/>
      <c r="QKX4111" s="102"/>
      <c r="QKY4111" s="102"/>
      <c r="QKZ4111" s="102"/>
      <c r="QLA4111" s="102"/>
      <c r="QLB4111" s="102"/>
      <c r="QLC4111" s="102"/>
      <c r="QLD4111" s="102"/>
      <c r="QLE4111" s="102"/>
      <c r="QLF4111" s="102"/>
      <c r="QLG4111" s="102"/>
      <c r="QLH4111" s="102"/>
      <c r="QLI4111" s="102"/>
      <c r="QLJ4111" s="102"/>
      <c r="QLK4111" s="102"/>
      <c r="QLL4111" s="102"/>
      <c r="QLM4111" s="102"/>
      <c r="QLN4111" s="102"/>
      <c r="QLO4111" s="102"/>
      <c r="QLP4111" s="102"/>
      <c r="QLQ4111" s="102"/>
      <c r="QLR4111" s="102"/>
      <c r="QLS4111" s="102"/>
      <c r="QLT4111" s="102"/>
      <c r="QLU4111" s="102"/>
      <c r="QLV4111" s="102"/>
      <c r="QLW4111" s="102"/>
      <c r="QLX4111" s="102"/>
      <c r="QLY4111" s="102"/>
      <c r="QLZ4111" s="102"/>
      <c r="QMA4111" s="102"/>
      <c r="QMB4111" s="102"/>
      <c r="QMC4111" s="102"/>
      <c r="QMD4111" s="102"/>
      <c r="QME4111" s="102"/>
      <c r="QMF4111" s="102"/>
      <c r="QMG4111" s="102"/>
      <c r="QMH4111" s="102"/>
      <c r="QMI4111" s="102"/>
      <c r="QMJ4111" s="102"/>
      <c r="QMK4111" s="102"/>
      <c r="QML4111" s="102"/>
      <c r="QMM4111" s="102"/>
      <c r="QMN4111" s="102"/>
      <c r="QMO4111" s="102"/>
      <c r="QMP4111" s="102"/>
      <c r="QMQ4111" s="102"/>
      <c r="QMR4111" s="102"/>
      <c r="QMS4111" s="102"/>
      <c r="QMT4111" s="102"/>
      <c r="QMU4111" s="102"/>
      <c r="QMV4111" s="102"/>
      <c r="QMW4111" s="102"/>
      <c r="QMX4111" s="102"/>
      <c r="QMY4111" s="102"/>
      <c r="QMZ4111" s="102"/>
      <c r="QNA4111" s="102"/>
      <c r="QNB4111" s="102"/>
      <c r="QNC4111" s="102"/>
      <c r="QND4111" s="102"/>
      <c r="QNE4111" s="102"/>
      <c r="QNF4111" s="102"/>
      <c r="QNG4111" s="102"/>
      <c r="QNH4111" s="102"/>
      <c r="QNI4111" s="102"/>
      <c r="QNJ4111" s="102"/>
      <c r="QNK4111" s="102"/>
      <c r="QNL4111" s="102"/>
      <c r="QNM4111" s="102"/>
      <c r="QNN4111" s="102"/>
      <c r="QNO4111" s="102"/>
      <c r="QNP4111" s="102"/>
      <c r="QNQ4111" s="102"/>
      <c r="QNR4111" s="102"/>
      <c r="QNS4111" s="102"/>
      <c r="QNT4111" s="102"/>
      <c r="QNU4111" s="102"/>
      <c r="QNV4111" s="102"/>
      <c r="QNW4111" s="102"/>
      <c r="QNX4111" s="102"/>
      <c r="QNY4111" s="102"/>
      <c r="QNZ4111" s="102"/>
      <c r="QOA4111" s="102"/>
      <c r="QOB4111" s="102"/>
      <c r="QOC4111" s="102"/>
      <c r="QOD4111" s="102"/>
      <c r="QOE4111" s="102"/>
      <c r="QOF4111" s="102"/>
      <c r="QOG4111" s="102"/>
      <c r="QOH4111" s="102"/>
      <c r="QOI4111" s="102"/>
      <c r="QOJ4111" s="102"/>
      <c r="QOK4111" s="102"/>
      <c r="QOL4111" s="102"/>
      <c r="QOM4111" s="102"/>
      <c r="QON4111" s="102"/>
      <c r="QOO4111" s="102"/>
      <c r="QOP4111" s="102"/>
      <c r="QOQ4111" s="102"/>
      <c r="QOR4111" s="102"/>
      <c r="QOS4111" s="102"/>
      <c r="QOT4111" s="102"/>
      <c r="QOU4111" s="102"/>
      <c r="QOV4111" s="102"/>
      <c r="QOW4111" s="102"/>
      <c r="QOX4111" s="102"/>
      <c r="QOY4111" s="102"/>
      <c r="QOZ4111" s="102"/>
      <c r="QPA4111" s="102"/>
      <c r="QPB4111" s="102"/>
      <c r="QPC4111" s="102"/>
      <c r="QPD4111" s="102"/>
      <c r="QPE4111" s="102"/>
      <c r="QPF4111" s="102"/>
      <c r="QPG4111" s="102"/>
      <c r="QPH4111" s="102"/>
      <c r="QPI4111" s="102"/>
      <c r="QPJ4111" s="102"/>
      <c r="QPK4111" s="102"/>
      <c r="QPL4111" s="102"/>
      <c r="QPM4111" s="102"/>
      <c r="QPN4111" s="102"/>
      <c r="QPO4111" s="102"/>
      <c r="QPP4111" s="102"/>
      <c r="QPQ4111" s="102"/>
      <c r="QPR4111" s="102"/>
      <c r="QPS4111" s="102"/>
      <c r="QPT4111" s="102"/>
      <c r="QPU4111" s="102"/>
      <c r="QPV4111" s="102"/>
      <c r="QPW4111" s="102"/>
      <c r="QPX4111" s="102"/>
      <c r="QPY4111" s="102"/>
      <c r="QPZ4111" s="102"/>
      <c r="QQA4111" s="102"/>
      <c r="QQB4111" s="102"/>
      <c r="QQC4111" s="102"/>
      <c r="QQD4111" s="102"/>
      <c r="QQE4111" s="102"/>
      <c r="QQF4111" s="102"/>
      <c r="QQG4111" s="102"/>
      <c r="QQH4111" s="102"/>
      <c r="QQI4111" s="102"/>
      <c r="QQJ4111" s="102"/>
      <c r="QQK4111" s="102"/>
      <c r="QQL4111" s="102"/>
      <c r="QQM4111" s="102"/>
      <c r="QQN4111" s="102"/>
      <c r="QQO4111" s="102"/>
      <c r="QQP4111" s="102"/>
      <c r="QQQ4111" s="102"/>
      <c r="QQR4111" s="102"/>
      <c r="QQS4111" s="102"/>
      <c r="QQT4111" s="102"/>
      <c r="QQU4111" s="102"/>
      <c r="QQV4111" s="102"/>
      <c r="QQW4111" s="102"/>
      <c r="QQX4111" s="102"/>
      <c r="QQY4111" s="102"/>
      <c r="QQZ4111" s="102"/>
      <c r="QRA4111" s="102"/>
      <c r="QRB4111" s="102"/>
      <c r="QRC4111" s="102"/>
      <c r="QRD4111" s="102"/>
      <c r="QRE4111" s="102"/>
      <c r="QRF4111" s="102"/>
      <c r="QRG4111" s="102"/>
      <c r="QRH4111" s="102"/>
      <c r="QRI4111" s="102"/>
      <c r="QRJ4111" s="102"/>
      <c r="QRK4111" s="102"/>
      <c r="QRL4111" s="102"/>
      <c r="QRM4111" s="102"/>
      <c r="QRN4111" s="102"/>
      <c r="QRO4111" s="102"/>
      <c r="QRP4111" s="102"/>
      <c r="QRQ4111" s="102"/>
      <c r="QRR4111" s="102"/>
      <c r="QRS4111" s="102"/>
      <c r="QRT4111" s="102"/>
      <c r="QRU4111" s="102"/>
      <c r="QRV4111" s="102"/>
      <c r="QRW4111" s="102"/>
      <c r="QRX4111" s="102"/>
      <c r="QRY4111" s="102"/>
      <c r="QRZ4111" s="102"/>
      <c r="QSA4111" s="102"/>
      <c r="QSB4111" s="102"/>
      <c r="QSC4111" s="102"/>
      <c r="QSD4111" s="102"/>
      <c r="QSE4111" s="102"/>
      <c r="QSF4111" s="102"/>
      <c r="QSG4111" s="102"/>
      <c r="QSH4111" s="102"/>
      <c r="QSI4111" s="102"/>
      <c r="QSJ4111" s="102"/>
      <c r="QSK4111" s="102"/>
      <c r="QSL4111" s="102"/>
      <c r="QSM4111" s="102"/>
      <c r="QSN4111" s="102"/>
      <c r="QSO4111" s="102"/>
      <c r="QSP4111" s="102"/>
      <c r="QSQ4111" s="102"/>
      <c r="QSR4111" s="102"/>
      <c r="QSS4111" s="102"/>
      <c r="QST4111" s="102"/>
      <c r="QSU4111" s="102"/>
      <c r="QSV4111" s="102"/>
      <c r="QSW4111" s="102"/>
      <c r="QSX4111" s="102"/>
      <c r="QSY4111" s="102"/>
      <c r="QSZ4111" s="102"/>
      <c r="QTA4111" s="102"/>
      <c r="QTB4111" s="102"/>
      <c r="QTC4111" s="102"/>
      <c r="QTD4111" s="102"/>
      <c r="QTE4111" s="102"/>
      <c r="QTF4111" s="102"/>
      <c r="QTG4111" s="102"/>
      <c r="QTH4111" s="102"/>
      <c r="QTI4111" s="102"/>
      <c r="QTJ4111" s="102"/>
      <c r="QTK4111" s="102"/>
      <c r="QTL4111" s="102"/>
      <c r="QTN4111" s="102"/>
      <c r="QTO4111" s="102"/>
      <c r="QTP4111" s="102"/>
      <c r="QTR4111" s="102"/>
      <c r="QTT4111" s="102"/>
      <c r="QTV4111" s="102"/>
      <c r="QTW4111" s="102"/>
      <c r="QTX4111" s="102"/>
      <c r="QTY4111" s="102"/>
      <c r="QTZ4111" s="102"/>
      <c r="QUB4111" s="102"/>
      <c r="QUC4111" s="102"/>
      <c r="QUD4111" s="102"/>
      <c r="QUE4111" s="102"/>
      <c r="QUF4111" s="102"/>
      <c r="QUG4111" s="102"/>
      <c r="QUH4111" s="102"/>
      <c r="QUI4111" s="102"/>
      <c r="QUJ4111" s="102"/>
      <c r="QUK4111" s="102"/>
      <c r="QUL4111" s="102"/>
      <c r="QUM4111" s="102"/>
      <c r="QUN4111" s="102"/>
      <c r="QUO4111" s="102"/>
      <c r="QUP4111" s="102"/>
      <c r="QUQ4111" s="102"/>
      <c r="QUR4111" s="102"/>
      <c r="QUS4111" s="102"/>
      <c r="QUT4111" s="102"/>
      <c r="QUU4111" s="102"/>
      <c r="QUV4111" s="102"/>
      <c r="QUW4111" s="102"/>
      <c r="QUX4111" s="102"/>
      <c r="QUY4111" s="102"/>
      <c r="QUZ4111" s="102"/>
      <c r="QVA4111" s="102"/>
      <c r="QVB4111" s="102"/>
      <c r="QVC4111" s="102"/>
      <c r="QVD4111" s="102"/>
      <c r="QVE4111" s="102"/>
      <c r="QVF4111" s="102"/>
      <c r="QVG4111" s="102"/>
      <c r="QVH4111" s="102"/>
      <c r="QVI4111" s="102"/>
      <c r="QVJ4111" s="102"/>
      <c r="QVK4111" s="102"/>
      <c r="QVL4111" s="102"/>
      <c r="QVM4111" s="102"/>
      <c r="QVN4111" s="102"/>
      <c r="QVO4111" s="102"/>
      <c r="QVP4111" s="102"/>
      <c r="QVQ4111" s="102"/>
      <c r="QVR4111" s="102"/>
      <c r="QVS4111" s="102"/>
      <c r="QVT4111" s="102"/>
      <c r="QVU4111" s="102"/>
      <c r="QVV4111" s="102"/>
      <c r="QVW4111" s="102"/>
      <c r="QVX4111" s="102"/>
      <c r="QVY4111" s="102"/>
      <c r="QVZ4111" s="102"/>
      <c r="QWA4111" s="102"/>
      <c r="QWB4111" s="102"/>
      <c r="QWC4111" s="102"/>
      <c r="QWD4111" s="102"/>
      <c r="QWE4111" s="102"/>
      <c r="QWF4111" s="102"/>
      <c r="QWG4111" s="102"/>
      <c r="QWH4111" s="102"/>
      <c r="QWI4111" s="102"/>
      <c r="QWJ4111" s="102"/>
      <c r="QWK4111" s="102"/>
      <c r="QWL4111" s="102"/>
      <c r="QWM4111" s="102"/>
      <c r="QWN4111" s="102"/>
      <c r="QWO4111" s="102"/>
      <c r="QWP4111" s="102"/>
      <c r="QWQ4111" s="102"/>
      <c r="QWR4111" s="102"/>
      <c r="QWS4111" s="102"/>
      <c r="QWT4111" s="102"/>
      <c r="QWU4111" s="102"/>
      <c r="QWV4111" s="102"/>
      <c r="QWW4111" s="102"/>
      <c r="QWX4111" s="102"/>
      <c r="QWY4111" s="102"/>
      <c r="QWZ4111" s="102"/>
      <c r="QXA4111" s="102"/>
      <c r="QXB4111" s="102"/>
      <c r="QXC4111" s="102"/>
      <c r="QXD4111" s="102"/>
      <c r="QXE4111" s="102"/>
      <c r="QXF4111" s="102"/>
      <c r="QXG4111" s="102"/>
      <c r="QXH4111" s="102"/>
      <c r="QXI4111" s="102"/>
      <c r="QXJ4111" s="102"/>
      <c r="QXK4111" s="102"/>
      <c r="QXL4111" s="102"/>
      <c r="QXM4111" s="102"/>
      <c r="QXN4111" s="102"/>
      <c r="QXO4111" s="102"/>
      <c r="QXP4111" s="102"/>
      <c r="QXQ4111" s="102"/>
      <c r="QXR4111" s="102"/>
      <c r="QXS4111" s="102"/>
      <c r="QXT4111" s="102"/>
      <c r="QXU4111" s="102"/>
      <c r="QXV4111" s="102"/>
      <c r="QXW4111" s="102"/>
      <c r="QXX4111" s="102"/>
      <c r="QXY4111" s="102"/>
      <c r="QXZ4111" s="102"/>
      <c r="QYA4111" s="102"/>
      <c r="QYB4111" s="102"/>
      <c r="QYC4111" s="102"/>
      <c r="QYD4111" s="102"/>
      <c r="QYE4111" s="102"/>
      <c r="QYF4111" s="102"/>
      <c r="QYG4111" s="102"/>
      <c r="QYH4111" s="102"/>
      <c r="QYI4111" s="102"/>
      <c r="QYJ4111" s="102"/>
      <c r="QYK4111" s="102"/>
      <c r="QYL4111" s="102"/>
      <c r="QYM4111" s="102"/>
      <c r="QYN4111" s="102"/>
      <c r="QYO4111" s="102"/>
      <c r="QYP4111" s="102"/>
      <c r="QYQ4111" s="102"/>
      <c r="QYR4111" s="102"/>
      <c r="QYS4111" s="102"/>
      <c r="QYT4111" s="102"/>
      <c r="QYU4111" s="102"/>
      <c r="QYV4111" s="102"/>
      <c r="QYW4111" s="102"/>
      <c r="QYX4111" s="102"/>
      <c r="QYY4111" s="102"/>
      <c r="QYZ4111" s="102"/>
      <c r="QZA4111" s="102"/>
      <c r="QZB4111" s="102"/>
      <c r="QZC4111" s="102"/>
      <c r="QZD4111" s="102"/>
      <c r="QZE4111" s="102"/>
      <c r="QZF4111" s="102"/>
      <c r="QZG4111" s="102"/>
      <c r="QZH4111" s="102"/>
      <c r="QZI4111" s="102"/>
      <c r="QZJ4111" s="102"/>
      <c r="QZK4111" s="102"/>
      <c r="QZL4111" s="102"/>
      <c r="QZM4111" s="102"/>
      <c r="QZN4111" s="102"/>
      <c r="QZO4111" s="102"/>
      <c r="QZP4111" s="102"/>
      <c r="QZQ4111" s="102"/>
      <c r="QZR4111" s="102"/>
      <c r="QZS4111" s="102"/>
      <c r="QZT4111" s="102"/>
      <c r="QZU4111" s="102"/>
      <c r="QZV4111" s="102"/>
      <c r="QZW4111" s="102"/>
      <c r="QZX4111" s="102"/>
      <c r="QZY4111" s="102"/>
      <c r="QZZ4111" s="102"/>
      <c r="RAA4111" s="102"/>
      <c r="RAB4111" s="102"/>
      <c r="RAC4111" s="102"/>
      <c r="RAD4111" s="102"/>
      <c r="RAE4111" s="102"/>
      <c r="RAF4111" s="102"/>
      <c r="RAG4111" s="102"/>
      <c r="RAH4111" s="102"/>
      <c r="RAI4111" s="102"/>
      <c r="RAJ4111" s="102"/>
      <c r="RAK4111" s="102"/>
      <c r="RAL4111" s="102"/>
      <c r="RAM4111" s="102"/>
      <c r="RAN4111" s="102"/>
      <c r="RAO4111" s="102"/>
      <c r="RAP4111" s="102"/>
      <c r="RAQ4111" s="102"/>
      <c r="RAR4111" s="102"/>
      <c r="RAS4111" s="102"/>
      <c r="RAT4111" s="102"/>
      <c r="RAU4111" s="102"/>
      <c r="RAV4111" s="102"/>
      <c r="RAW4111" s="102"/>
      <c r="RAX4111" s="102"/>
      <c r="RAY4111" s="102"/>
      <c r="RAZ4111" s="102"/>
      <c r="RBA4111" s="102"/>
      <c r="RBB4111" s="102"/>
      <c r="RBC4111" s="102"/>
      <c r="RBD4111" s="102"/>
      <c r="RBE4111" s="102"/>
      <c r="RBF4111" s="102"/>
      <c r="RBG4111" s="102"/>
      <c r="RBH4111" s="102"/>
      <c r="RBI4111" s="102"/>
      <c r="RBJ4111" s="102"/>
      <c r="RBK4111" s="102"/>
      <c r="RBL4111" s="102"/>
      <c r="RBM4111" s="102"/>
      <c r="RBN4111" s="102"/>
      <c r="RBO4111" s="102"/>
      <c r="RBP4111" s="102"/>
      <c r="RBQ4111" s="102"/>
      <c r="RBR4111" s="102"/>
      <c r="RBS4111" s="102"/>
      <c r="RBT4111" s="102"/>
      <c r="RBU4111" s="102"/>
      <c r="RBV4111" s="102"/>
      <c r="RBW4111" s="102"/>
      <c r="RBX4111" s="102"/>
      <c r="RBY4111" s="102"/>
      <c r="RBZ4111" s="102"/>
      <c r="RCA4111" s="102"/>
      <c r="RCB4111" s="102"/>
      <c r="RCC4111" s="102"/>
      <c r="RCD4111" s="102"/>
      <c r="RCE4111" s="102"/>
      <c r="RCF4111" s="102"/>
      <c r="RCG4111" s="102"/>
      <c r="RCH4111" s="102"/>
      <c r="RCI4111" s="102"/>
      <c r="RCJ4111" s="102"/>
      <c r="RCK4111" s="102"/>
      <c r="RCL4111" s="102"/>
      <c r="RCM4111" s="102"/>
      <c r="RCN4111" s="102"/>
      <c r="RCO4111" s="102"/>
      <c r="RCP4111" s="102"/>
      <c r="RCQ4111" s="102"/>
      <c r="RCR4111" s="102"/>
      <c r="RCS4111" s="102"/>
      <c r="RCT4111" s="102"/>
      <c r="RCU4111" s="102"/>
      <c r="RCV4111" s="102"/>
      <c r="RCW4111" s="102"/>
      <c r="RCX4111" s="102"/>
      <c r="RCY4111" s="102"/>
      <c r="RCZ4111" s="102"/>
      <c r="RDA4111" s="102"/>
      <c r="RDB4111" s="102"/>
      <c r="RDC4111" s="102"/>
      <c r="RDD4111" s="102"/>
      <c r="RDE4111" s="102"/>
      <c r="RDF4111" s="102"/>
      <c r="RDG4111" s="102"/>
      <c r="RDH4111" s="102"/>
      <c r="RDJ4111" s="102"/>
      <c r="RDK4111" s="102"/>
      <c r="RDL4111" s="102"/>
      <c r="RDN4111" s="102"/>
      <c r="RDP4111" s="102"/>
      <c r="RDR4111" s="102"/>
      <c r="RDS4111" s="102"/>
      <c r="RDT4111" s="102"/>
      <c r="RDU4111" s="102"/>
      <c r="RDV4111" s="102"/>
      <c r="RDX4111" s="102"/>
      <c r="RDY4111" s="102"/>
      <c r="RDZ4111" s="102"/>
      <c r="REA4111" s="102"/>
      <c r="REB4111" s="102"/>
      <c r="REC4111" s="102"/>
      <c r="RED4111" s="102"/>
      <c r="REE4111" s="102"/>
      <c r="REF4111" s="102"/>
      <c r="REG4111" s="102"/>
      <c r="REH4111" s="102"/>
      <c r="REI4111" s="102"/>
      <c r="REJ4111" s="102"/>
      <c r="REK4111" s="102"/>
      <c r="REL4111" s="102"/>
      <c r="REM4111" s="102"/>
      <c r="REN4111" s="102"/>
      <c r="REO4111" s="102"/>
      <c r="REP4111" s="102"/>
      <c r="REQ4111" s="102"/>
      <c r="RER4111" s="102"/>
      <c r="RES4111" s="102"/>
      <c r="RET4111" s="102"/>
      <c r="REU4111" s="102"/>
      <c r="REV4111" s="102"/>
      <c r="REW4111" s="102"/>
      <c r="REX4111" s="102"/>
      <c r="REY4111" s="102"/>
      <c r="REZ4111" s="102"/>
      <c r="RFA4111" s="102"/>
      <c r="RFB4111" s="102"/>
      <c r="RFC4111" s="102"/>
      <c r="RFD4111" s="102"/>
      <c r="RFE4111" s="102"/>
      <c r="RFF4111" s="102"/>
      <c r="RFG4111" s="102"/>
      <c r="RFH4111" s="102"/>
      <c r="RFI4111" s="102"/>
      <c r="RFJ4111" s="102"/>
      <c r="RFK4111" s="102"/>
      <c r="RFL4111" s="102"/>
      <c r="RFM4111" s="102"/>
      <c r="RFN4111" s="102"/>
      <c r="RFO4111" s="102"/>
      <c r="RFP4111" s="102"/>
      <c r="RFQ4111" s="102"/>
      <c r="RFR4111" s="102"/>
      <c r="RFS4111" s="102"/>
      <c r="RFT4111" s="102"/>
      <c r="RFU4111" s="102"/>
      <c r="RFV4111" s="102"/>
      <c r="RFW4111" s="102"/>
      <c r="RFX4111" s="102"/>
      <c r="RFY4111" s="102"/>
      <c r="RFZ4111" s="102"/>
      <c r="RGA4111" s="102"/>
      <c r="RGB4111" s="102"/>
      <c r="RGC4111" s="102"/>
      <c r="RGD4111" s="102"/>
      <c r="RGE4111" s="102"/>
      <c r="RGF4111" s="102"/>
      <c r="RGG4111" s="102"/>
      <c r="RGH4111" s="102"/>
      <c r="RGI4111" s="102"/>
      <c r="RGJ4111" s="102"/>
      <c r="RGK4111" s="102"/>
      <c r="RGL4111" s="102"/>
      <c r="RGM4111" s="102"/>
      <c r="RGN4111" s="102"/>
      <c r="RGO4111" s="102"/>
      <c r="RGP4111" s="102"/>
      <c r="RGQ4111" s="102"/>
      <c r="RGR4111" s="102"/>
      <c r="RGS4111" s="102"/>
      <c r="RGT4111" s="102"/>
      <c r="RGU4111" s="102"/>
      <c r="RGV4111" s="102"/>
      <c r="RGW4111" s="102"/>
      <c r="RGX4111" s="102"/>
      <c r="RGY4111" s="102"/>
      <c r="RGZ4111" s="102"/>
      <c r="RHA4111" s="102"/>
      <c r="RHB4111" s="102"/>
      <c r="RHC4111" s="102"/>
      <c r="RHD4111" s="102"/>
      <c r="RHE4111" s="102"/>
      <c r="RHF4111" s="102"/>
      <c r="RHG4111" s="102"/>
      <c r="RHH4111" s="102"/>
      <c r="RHI4111" s="102"/>
      <c r="RHJ4111" s="102"/>
      <c r="RHK4111" s="102"/>
      <c r="RHL4111" s="102"/>
      <c r="RHM4111" s="102"/>
      <c r="RHN4111" s="102"/>
      <c r="RHO4111" s="102"/>
      <c r="RHP4111" s="102"/>
      <c r="RHQ4111" s="102"/>
      <c r="RHR4111" s="102"/>
      <c r="RHS4111" s="102"/>
      <c r="RHT4111" s="102"/>
      <c r="RHU4111" s="102"/>
      <c r="RHV4111" s="102"/>
      <c r="RHW4111" s="102"/>
      <c r="RHX4111" s="102"/>
      <c r="RHY4111" s="102"/>
      <c r="RHZ4111" s="102"/>
      <c r="RIA4111" s="102"/>
      <c r="RIB4111" s="102"/>
      <c r="RIC4111" s="102"/>
      <c r="RID4111" s="102"/>
      <c r="RIE4111" s="102"/>
      <c r="RIF4111" s="102"/>
      <c r="RIG4111" s="102"/>
      <c r="RIH4111" s="102"/>
      <c r="RII4111" s="102"/>
      <c r="RIJ4111" s="102"/>
      <c r="RIK4111" s="102"/>
      <c r="RIL4111" s="102"/>
      <c r="RIM4111" s="102"/>
      <c r="RIN4111" s="102"/>
      <c r="RIO4111" s="102"/>
      <c r="RIP4111" s="102"/>
      <c r="RIQ4111" s="102"/>
      <c r="RIR4111" s="102"/>
      <c r="RIS4111" s="102"/>
      <c r="RIT4111" s="102"/>
      <c r="RIU4111" s="102"/>
      <c r="RIV4111" s="102"/>
      <c r="RIW4111" s="102"/>
      <c r="RIX4111" s="102"/>
      <c r="RIY4111" s="102"/>
      <c r="RIZ4111" s="102"/>
      <c r="RJA4111" s="102"/>
      <c r="RJB4111" s="102"/>
      <c r="RJC4111" s="102"/>
      <c r="RJD4111" s="102"/>
      <c r="RJE4111" s="102"/>
      <c r="RJF4111" s="102"/>
      <c r="RJG4111" s="102"/>
      <c r="RJH4111" s="102"/>
      <c r="RJI4111" s="102"/>
      <c r="RJJ4111" s="102"/>
      <c r="RJK4111" s="102"/>
      <c r="RJL4111" s="102"/>
      <c r="RJM4111" s="102"/>
      <c r="RJN4111" s="102"/>
      <c r="RJO4111" s="102"/>
      <c r="RJP4111" s="102"/>
      <c r="RJQ4111" s="102"/>
      <c r="RJR4111" s="102"/>
      <c r="RJS4111" s="102"/>
      <c r="RJT4111" s="102"/>
      <c r="RJU4111" s="102"/>
      <c r="RJV4111" s="102"/>
      <c r="RJW4111" s="102"/>
      <c r="RJX4111" s="102"/>
      <c r="RJY4111" s="102"/>
      <c r="RJZ4111" s="102"/>
      <c r="RKA4111" s="102"/>
      <c r="RKB4111" s="102"/>
      <c r="RKC4111" s="102"/>
      <c r="RKD4111" s="102"/>
      <c r="RKE4111" s="102"/>
      <c r="RKF4111" s="102"/>
      <c r="RKG4111" s="102"/>
      <c r="RKH4111" s="102"/>
      <c r="RKI4111" s="102"/>
      <c r="RKJ4111" s="102"/>
      <c r="RKK4111" s="102"/>
      <c r="RKL4111" s="102"/>
      <c r="RKM4111" s="102"/>
      <c r="RKN4111" s="102"/>
      <c r="RKO4111" s="102"/>
      <c r="RKP4111" s="102"/>
      <c r="RKQ4111" s="102"/>
      <c r="RKR4111" s="102"/>
      <c r="RKS4111" s="102"/>
      <c r="RKT4111" s="102"/>
      <c r="RKU4111" s="102"/>
      <c r="RKV4111" s="102"/>
      <c r="RKW4111" s="102"/>
      <c r="RKX4111" s="102"/>
      <c r="RKY4111" s="102"/>
      <c r="RKZ4111" s="102"/>
      <c r="RLA4111" s="102"/>
      <c r="RLB4111" s="102"/>
      <c r="RLC4111" s="102"/>
      <c r="RLD4111" s="102"/>
      <c r="RLE4111" s="102"/>
      <c r="RLF4111" s="102"/>
      <c r="RLG4111" s="102"/>
      <c r="RLH4111" s="102"/>
      <c r="RLI4111" s="102"/>
      <c r="RLJ4111" s="102"/>
      <c r="RLK4111" s="102"/>
      <c r="RLL4111" s="102"/>
      <c r="RLM4111" s="102"/>
      <c r="RLN4111" s="102"/>
      <c r="RLO4111" s="102"/>
      <c r="RLP4111" s="102"/>
      <c r="RLQ4111" s="102"/>
      <c r="RLR4111" s="102"/>
      <c r="RLS4111" s="102"/>
      <c r="RLT4111" s="102"/>
      <c r="RLU4111" s="102"/>
      <c r="RLV4111" s="102"/>
      <c r="RLW4111" s="102"/>
      <c r="RLX4111" s="102"/>
      <c r="RLY4111" s="102"/>
      <c r="RLZ4111" s="102"/>
      <c r="RMA4111" s="102"/>
      <c r="RMB4111" s="102"/>
      <c r="RMC4111" s="102"/>
      <c r="RMD4111" s="102"/>
      <c r="RME4111" s="102"/>
      <c r="RMF4111" s="102"/>
      <c r="RMG4111" s="102"/>
      <c r="RMH4111" s="102"/>
      <c r="RMI4111" s="102"/>
      <c r="RMJ4111" s="102"/>
      <c r="RMK4111" s="102"/>
      <c r="RML4111" s="102"/>
      <c r="RMM4111" s="102"/>
      <c r="RMN4111" s="102"/>
      <c r="RMO4111" s="102"/>
      <c r="RMP4111" s="102"/>
      <c r="RMQ4111" s="102"/>
      <c r="RMR4111" s="102"/>
      <c r="RMS4111" s="102"/>
      <c r="RMT4111" s="102"/>
      <c r="RMU4111" s="102"/>
      <c r="RMV4111" s="102"/>
      <c r="RMW4111" s="102"/>
      <c r="RMX4111" s="102"/>
      <c r="RMY4111" s="102"/>
      <c r="RMZ4111" s="102"/>
      <c r="RNA4111" s="102"/>
      <c r="RNB4111" s="102"/>
      <c r="RNC4111" s="102"/>
      <c r="RND4111" s="102"/>
      <c r="RNF4111" s="102"/>
      <c r="RNG4111" s="102"/>
      <c r="RNH4111" s="102"/>
      <c r="RNJ4111" s="102"/>
      <c r="RNL4111" s="102"/>
      <c r="RNN4111" s="102"/>
      <c r="RNO4111" s="102"/>
      <c r="RNP4111" s="102"/>
      <c r="RNQ4111" s="102"/>
      <c r="RNR4111" s="102"/>
      <c r="RNT4111" s="102"/>
      <c r="RNU4111" s="102"/>
      <c r="RNV4111" s="102"/>
      <c r="RNW4111" s="102"/>
      <c r="RNX4111" s="102"/>
      <c r="RNY4111" s="102"/>
      <c r="RNZ4111" s="102"/>
      <c r="ROA4111" s="102"/>
      <c r="ROB4111" s="102"/>
      <c r="ROC4111" s="102"/>
      <c r="ROD4111" s="102"/>
      <c r="ROE4111" s="102"/>
      <c r="ROF4111" s="102"/>
      <c r="ROG4111" s="102"/>
      <c r="ROH4111" s="102"/>
      <c r="ROI4111" s="102"/>
      <c r="ROJ4111" s="102"/>
      <c r="ROK4111" s="102"/>
      <c r="ROL4111" s="102"/>
      <c r="ROM4111" s="102"/>
      <c r="RON4111" s="102"/>
      <c r="ROO4111" s="102"/>
      <c r="ROP4111" s="102"/>
      <c r="ROQ4111" s="102"/>
      <c r="ROR4111" s="102"/>
      <c r="ROS4111" s="102"/>
      <c r="ROT4111" s="102"/>
      <c r="ROU4111" s="102"/>
      <c r="ROV4111" s="102"/>
      <c r="ROW4111" s="102"/>
      <c r="ROX4111" s="102"/>
      <c r="ROY4111" s="102"/>
      <c r="ROZ4111" s="102"/>
      <c r="RPA4111" s="102"/>
      <c r="RPB4111" s="102"/>
      <c r="RPC4111" s="102"/>
      <c r="RPD4111" s="102"/>
      <c r="RPE4111" s="102"/>
      <c r="RPF4111" s="102"/>
      <c r="RPG4111" s="102"/>
      <c r="RPH4111" s="102"/>
      <c r="RPI4111" s="102"/>
      <c r="RPJ4111" s="102"/>
      <c r="RPK4111" s="102"/>
      <c r="RPL4111" s="102"/>
      <c r="RPM4111" s="102"/>
      <c r="RPN4111" s="102"/>
      <c r="RPO4111" s="102"/>
      <c r="RPP4111" s="102"/>
      <c r="RPQ4111" s="102"/>
      <c r="RPR4111" s="102"/>
      <c r="RPS4111" s="102"/>
      <c r="RPT4111" s="102"/>
      <c r="RPU4111" s="102"/>
      <c r="RPV4111" s="102"/>
      <c r="RPW4111" s="102"/>
      <c r="RPX4111" s="102"/>
      <c r="RPY4111" s="102"/>
      <c r="RPZ4111" s="102"/>
      <c r="RQA4111" s="102"/>
      <c r="RQB4111" s="102"/>
      <c r="RQC4111" s="102"/>
      <c r="RQD4111" s="102"/>
      <c r="RQE4111" s="102"/>
      <c r="RQF4111" s="102"/>
      <c r="RQG4111" s="102"/>
      <c r="RQH4111" s="102"/>
      <c r="RQI4111" s="102"/>
      <c r="RQJ4111" s="102"/>
      <c r="RQK4111" s="102"/>
      <c r="RQL4111" s="102"/>
      <c r="RQM4111" s="102"/>
      <c r="RQN4111" s="102"/>
      <c r="RQO4111" s="102"/>
      <c r="RQP4111" s="102"/>
      <c r="RQQ4111" s="102"/>
      <c r="RQR4111" s="102"/>
      <c r="RQS4111" s="102"/>
      <c r="RQT4111" s="102"/>
      <c r="RQU4111" s="102"/>
      <c r="RQV4111" s="102"/>
      <c r="RQW4111" s="102"/>
      <c r="RQX4111" s="102"/>
      <c r="RQY4111" s="102"/>
      <c r="RQZ4111" s="102"/>
      <c r="RRA4111" s="102"/>
      <c r="RRB4111" s="102"/>
      <c r="RRC4111" s="102"/>
      <c r="RRD4111" s="102"/>
      <c r="RRE4111" s="102"/>
      <c r="RRF4111" s="102"/>
      <c r="RRG4111" s="102"/>
      <c r="RRH4111" s="102"/>
      <c r="RRI4111" s="102"/>
      <c r="RRJ4111" s="102"/>
      <c r="RRK4111" s="102"/>
      <c r="RRL4111" s="102"/>
      <c r="RRM4111" s="102"/>
      <c r="RRN4111" s="102"/>
      <c r="RRO4111" s="102"/>
      <c r="RRP4111" s="102"/>
      <c r="RRQ4111" s="102"/>
      <c r="RRR4111" s="102"/>
      <c r="RRS4111" s="102"/>
      <c r="RRT4111" s="102"/>
      <c r="RRU4111" s="102"/>
      <c r="RRV4111" s="102"/>
      <c r="RRW4111" s="102"/>
      <c r="RRX4111" s="102"/>
      <c r="RRY4111" s="102"/>
      <c r="RRZ4111" s="102"/>
      <c r="RSA4111" s="102"/>
      <c r="RSB4111" s="102"/>
      <c r="RSC4111" s="102"/>
      <c r="RSD4111" s="102"/>
      <c r="RSE4111" s="102"/>
      <c r="RSF4111" s="102"/>
      <c r="RSG4111" s="102"/>
      <c r="RSH4111" s="102"/>
      <c r="RSI4111" s="102"/>
      <c r="RSJ4111" s="102"/>
      <c r="RSK4111" s="102"/>
      <c r="RSL4111" s="102"/>
      <c r="RSM4111" s="102"/>
      <c r="RSN4111" s="102"/>
      <c r="RSO4111" s="102"/>
      <c r="RSP4111" s="102"/>
      <c r="RSQ4111" s="102"/>
      <c r="RSR4111" s="102"/>
      <c r="RSS4111" s="102"/>
      <c r="RST4111" s="102"/>
      <c r="RSU4111" s="102"/>
      <c r="RSV4111" s="102"/>
      <c r="RSW4111" s="102"/>
      <c r="RSX4111" s="102"/>
      <c r="RSY4111" s="102"/>
      <c r="RSZ4111" s="102"/>
      <c r="RTA4111" s="102"/>
      <c r="RTB4111" s="102"/>
      <c r="RTC4111" s="102"/>
      <c r="RTD4111" s="102"/>
      <c r="RTE4111" s="102"/>
      <c r="RTF4111" s="102"/>
      <c r="RTG4111" s="102"/>
      <c r="RTH4111" s="102"/>
      <c r="RTI4111" s="102"/>
      <c r="RTJ4111" s="102"/>
      <c r="RTK4111" s="102"/>
      <c r="RTL4111" s="102"/>
      <c r="RTM4111" s="102"/>
      <c r="RTN4111" s="102"/>
      <c r="RTO4111" s="102"/>
      <c r="RTP4111" s="102"/>
      <c r="RTQ4111" s="102"/>
      <c r="RTR4111" s="102"/>
      <c r="RTS4111" s="102"/>
      <c r="RTT4111" s="102"/>
      <c r="RTU4111" s="102"/>
      <c r="RTV4111" s="102"/>
      <c r="RTW4111" s="102"/>
      <c r="RTX4111" s="102"/>
      <c r="RTY4111" s="102"/>
      <c r="RTZ4111" s="102"/>
      <c r="RUA4111" s="102"/>
      <c r="RUB4111" s="102"/>
      <c r="RUC4111" s="102"/>
      <c r="RUD4111" s="102"/>
      <c r="RUE4111" s="102"/>
      <c r="RUF4111" s="102"/>
      <c r="RUG4111" s="102"/>
      <c r="RUH4111" s="102"/>
      <c r="RUI4111" s="102"/>
      <c r="RUJ4111" s="102"/>
      <c r="RUK4111" s="102"/>
      <c r="RUL4111" s="102"/>
      <c r="RUM4111" s="102"/>
      <c r="RUN4111" s="102"/>
      <c r="RUO4111" s="102"/>
      <c r="RUP4111" s="102"/>
      <c r="RUQ4111" s="102"/>
      <c r="RUR4111" s="102"/>
      <c r="RUS4111" s="102"/>
      <c r="RUT4111" s="102"/>
      <c r="RUU4111" s="102"/>
      <c r="RUV4111" s="102"/>
      <c r="RUW4111" s="102"/>
      <c r="RUX4111" s="102"/>
      <c r="RUY4111" s="102"/>
      <c r="RUZ4111" s="102"/>
      <c r="RVA4111" s="102"/>
      <c r="RVB4111" s="102"/>
      <c r="RVC4111" s="102"/>
      <c r="RVD4111" s="102"/>
      <c r="RVE4111" s="102"/>
      <c r="RVF4111" s="102"/>
      <c r="RVG4111" s="102"/>
      <c r="RVH4111" s="102"/>
      <c r="RVI4111" s="102"/>
      <c r="RVJ4111" s="102"/>
      <c r="RVK4111" s="102"/>
      <c r="RVL4111" s="102"/>
      <c r="RVM4111" s="102"/>
      <c r="RVN4111" s="102"/>
      <c r="RVO4111" s="102"/>
      <c r="RVP4111" s="102"/>
      <c r="RVQ4111" s="102"/>
      <c r="RVR4111" s="102"/>
      <c r="RVS4111" s="102"/>
      <c r="RVT4111" s="102"/>
      <c r="RVU4111" s="102"/>
      <c r="RVV4111" s="102"/>
      <c r="RVW4111" s="102"/>
      <c r="RVX4111" s="102"/>
      <c r="RVY4111" s="102"/>
      <c r="RVZ4111" s="102"/>
      <c r="RWA4111" s="102"/>
      <c r="RWB4111" s="102"/>
      <c r="RWC4111" s="102"/>
      <c r="RWD4111" s="102"/>
      <c r="RWE4111" s="102"/>
      <c r="RWF4111" s="102"/>
      <c r="RWG4111" s="102"/>
      <c r="RWH4111" s="102"/>
      <c r="RWI4111" s="102"/>
      <c r="RWJ4111" s="102"/>
      <c r="RWK4111" s="102"/>
      <c r="RWL4111" s="102"/>
      <c r="RWM4111" s="102"/>
      <c r="RWN4111" s="102"/>
      <c r="RWO4111" s="102"/>
      <c r="RWP4111" s="102"/>
      <c r="RWQ4111" s="102"/>
      <c r="RWR4111" s="102"/>
      <c r="RWS4111" s="102"/>
      <c r="RWT4111" s="102"/>
      <c r="RWU4111" s="102"/>
      <c r="RWV4111" s="102"/>
      <c r="RWW4111" s="102"/>
      <c r="RWX4111" s="102"/>
      <c r="RWY4111" s="102"/>
      <c r="RWZ4111" s="102"/>
      <c r="RXB4111" s="102"/>
      <c r="RXC4111" s="102"/>
      <c r="RXD4111" s="102"/>
      <c r="RXF4111" s="102"/>
      <c r="RXH4111" s="102"/>
      <c r="RXJ4111" s="102"/>
      <c r="RXK4111" s="102"/>
      <c r="RXL4111" s="102"/>
      <c r="RXM4111" s="102"/>
      <c r="RXN4111" s="102"/>
      <c r="RXP4111" s="102"/>
      <c r="RXQ4111" s="102"/>
      <c r="RXR4111" s="102"/>
      <c r="RXS4111" s="102"/>
      <c r="RXT4111" s="102"/>
      <c r="RXU4111" s="102"/>
      <c r="RXV4111" s="102"/>
      <c r="RXW4111" s="102"/>
      <c r="RXX4111" s="102"/>
      <c r="RXY4111" s="102"/>
      <c r="RXZ4111" s="102"/>
      <c r="RYA4111" s="102"/>
      <c r="RYB4111" s="102"/>
      <c r="RYC4111" s="102"/>
      <c r="RYD4111" s="102"/>
      <c r="RYE4111" s="102"/>
      <c r="RYF4111" s="102"/>
      <c r="RYG4111" s="102"/>
      <c r="RYH4111" s="102"/>
      <c r="RYI4111" s="102"/>
      <c r="RYJ4111" s="102"/>
      <c r="RYK4111" s="102"/>
      <c r="RYL4111" s="102"/>
      <c r="RYM4111" s="102"/>
      <c r="RYN4111" s="102"/>
      <c r="RYO4111" s="102"/>
      <c r="RYP4111" s="102"/>
      <c r="RYQ4111" s="102"/>
      <c r="RYR4111" s="102"/>
      <c r="RYS4111" s="102"/>
      <c r="RYT4111" s="102"/>
      <c r="RYU4111" s="102"/>
      <c r="RYV4111" s="102"/>
      <c r="RYW4111" s="102"/>
      <c r="RYX4111" s="102"/>
      <c r="RYY4111" s="102"/>
      <c r="RYZ4111" s="102"/>
      <c r="RZA4111" s="102"/>
      <c r="RZB4111" s="102"/>
      <c r="RZC4111" s="102"/>
      <c r="RZD4111" s="102"/>
      <c r="RZE4111" s="102"/>
      <c r="RZF4111" s="102"/>
      <c r="RZG4111" s="102"/>
      <c r="RZH4111" s="102"/>
      <c r="RZI4111" s="102"/>
      <c r="RZJ4111" s="102"/>
      <c r="RZK4111" s="102"/>
      <c r="RZL4111" s="102"/>
      <c r="RZM4111" s="102"/>
      <c r="RZN4111" s="102"/>
      <c r="RZO4111" s="102"/>
      <c r="RZP4111" s="102"/>
      <c r="RZQ4111" s="102"/>
      <c r="RZR4111" s="102"/>
      <c r="RZS4111" s="102"/>
      <c r="RZT4111" s="102"/>
      <c r="RZU4111" s="102"/>
      <c r="RZV4111" s="102"/>
      <c r="RZW4111" s="102"/>
      <c r="RZX4111" s="102"/>
      <c r="RZY4111" s="102"/>
      <c r="RZZ4111" s="102"/>
      <c r="SAA4111" s="102"/>
      <c r="SAB4111" s="102"/>
      <c r="SAC4111" s="102"/>
      <c r="SAD4111" s="102"/>
      <c r="SAE4111" s="102"/>
      <c r="SAF4111" s="102"/>
      <c r="SAG4111" s="102"/>
      <c r="SAH4111" s="102"/>
      <c r="SAI4111" s="102"/>
      <c r="SAJ4111" s="102"/>
      <c r="SAK4111" s="102"/>
      <c r="SAL4111" s="102"/>
      <c r="SAM4111" s="102"/>
      <c r="SAN4111" s="102"/>
      <c r="SAO4111" s="102"/>
      <c r="SAP4111" s="102"/>
      <c r="SAQ4111" s="102"/>
      <c r="SAR4111" s="102"/>
      <c r="SAS4111" s="102"/>
      <c r="SAT4111" s="102"/>
      <c r="SAU4111" s="102"/>
      <c r="SAV4111" s="102"/>
      <c r="SAW4111" s="102"/>
      <c r="SAX4111" s="102"/>
      <c r="SAY4111" s="102"/>
      <c r="SAZ4111" s="102"/>
      <c r="SBA4111" s="102"/>
      <c r="SBB4111" s="102"/>
      <c r="SBC4111" s="102"/>
      <c r="SBD4111" s="102"/>
      <c r="SBE4111" s="102"/>
      <c r="SBF4111" s="102"/>
      <c r="SBG4111" s="102"/>
      <c r="SBH4111" s="102"/>
      <c r="SBI4111" s="102"/>
      <c r="SBJ4111" s="102"/>
      <c r="SBK4111" s="102"/>
      <c r="SBL4111" s="102"/>
      <c r="SBM4111" s="102"/>
      <c r="SBN4111" s="102"/>
      <c r="SBO4111" s="102"/>
      <c r="SBP4111" s="102"/>
      <c r="SBQ4111" s="102"/>
      <c r="SBR4111" s="102"/>
      <c r="SBS4111" s="102"/>
      <c r="SBT4111" s="102"/>
      <c r="SBU4111" s="102"/>
      <c r="SBV4111" s="102"/>
      <c r="SBW4111" s="102"/>
      <c r="SBX4111" s="102"/>
      <c r="SBY4111" s="102"/>
      <c r="SBZ4111" s="102"/>
      <c r="SCA4111" s="102"/>
      <c r="SCB4111" s="102"/>
      <c r="SCC4111" s="102"/>
      <c r="SCD4111" s="102"/>
      <c r="SCE4111" s="102"/>
      <c r="SCF4111" s="102"/>
      <c r="SCG4111" s="102"/>
      <c r="SCH4111" s="102"/>
      <c r="SCI4111" s="102"/>
      <c r="SCJ4111" s="102"/>
      <c r="SCK4111" s="102"/>
      <c r="SCL4111" s="102"/>
      <c r="SCM4111" s="102"/>
      <c r="SCN4111" s="102"/>
      <c r="SCO4111" s="102"/>
      <c r="SCP4111" s="102"/>
      <c r="SCQ4111" s="102"/>
      <c r="SCR4111" s="102"/>
      <c r="SCS4111" s="102"/>
      <c r="SCT4111" s="102"/>
      <c r="SCU4111" s="102"/>
      <c r="SCV4111" s="102"/>
      <c r="SCW4111" s="102"/>
      <c r="SCX4111" s="102"/>
      <c r="SCY4111" s="102"/>
      <c r="SCZ4111" s="102"/>
      <c r="SDA4111" s="102"/>
      <c r="SDB4111" s="102"/>
      <c r="SDC4111" s="102"/>
      <c r="SDD4111" s="102"/>
      <c r="SDE4111" s="102"/>
      <c r="SDF4111" s="102"/>
      <c r="SDG4111" s="102"/>
      <c r="SDH4111" s="102"/>
      <c r="SDI4111" s="102"/>
      <c r="SDJ4111" s="102"/>
      <c r="SDK4111" s="102"/>
      <c r="SDL4111" s="102"/>
      <c r="SDM4111" s="102"/>
      <c r="SDN4111" s="102"/>
      <c r="SDO4111" s="102"/>
      <c r="SDP4111" s="102"/>
      <c r="SDQ4111" s="102"/>
      <c r="SDR4111" s="102"/>
      <c r="SDS4111" s="102"/>
      <c r="SDT4111" s="102"/>
      <c r="SDU4111" s="102"/>
      <c r="SDV4111" s="102"/>
      <c r="SDW4111" s="102"/>
      <c r="SDX4111" s="102"/>
      <c r="SDY4111" s="102"/>
      <c r="SDZ4111" s="102"/>
      <c r="SEA4111" s="102"/>
      <c r="SEB4111" s="102"/>
      <c r="SEC4111" s="102"/>
      <c r="SED4111" s="102"/>
      <c r="SEE4111" s="102"/>
      <c r="SEF4111" s="102"/>
      <c r="SEG4111" s="102"/>
      <c r="SEH4111" s="102"/>
      <c r="SEI4111" s="102"/>
      <c r="SEJ4111" s="102"/>
      <c r="SEK4111" s="102"/>
      <c r="SEL4111" s="102"/>
      <c r="SEM4111" s="102"/>
      <c r="SEN4111" s="102"/>
      <c r="SEO4111" s="102"/>
      <c r="SEP4111" s="102"/>
      <c r="SEQ4111" s="102"/>
      <c r="SER4111" s="102"/>
      <c r="SES4111" s="102"/>
      <c r="SET4111" s="102"/>
      <c r="SEU4111" s="102"/>
      <c r="SEV4111" s="102"/>
      <c r="SEW4111" s="102"/>
      <c r="SEX4111" s="102"/>
      <c r="SEY4111" s="102"/>
      <c r="SEZ4111" s="102"/>
      <c r="SFA4111" s="102"/>
      <c r="SFB4111" s="102"/>
      <c r="SFC4111" s="102"/>
      <c r="SFD4111" s="102"/>
      <c r="SFE4111" s="102"/>
      <c r="SFF4111" s="102"/>
      <c r="SFG4111" s="102"/>
      <c r="SFH4111" s="102"/>
      <c r="SFI4111" s="102"/>
      <c r="SFJ4111" s="102"/>
      <c r="SFK4111" s="102"/>
      <c r="SFL4111" s="102"/>
      <c r="SFM4111" s="102"/>
      <c r="SFN4111" s="102"/>
      <c r="SFO4111" s="102"/>
      <c r="SFP4111" s="102"/>
      <c r="SFQ4111" s="102"/>
      <c r="SFR4111" s="102"/>
      <c r="SFS4111" s="102"/>
      <c r="SFT4111" s="102"/>
      <c r="SFU4111" s="102"/>
      <c r="SFV4111" s="102"/>
      <c r="SFW4111" s="102"/>
      <c r="SFX4111" s="102"/>
      <c r="SFY4111" s="102"/>
      <c r="SFZ4111" s="102"/>
      <c r="SGA4111" s="102"/>
      <c r="SGB4111" s="102"/>
      <c r="SGC4111" s="102"/>
      <c r="SGD4111" s="102"/>
      <c r="SGE4111" s="102"/>
      <c r="SGF4111" s="102"/>
      <c r="SGG4111" s="102"/>
      <c r="SGH4111" s="102"/>
      <c r="SGI4111" s="102"/>
      <c r="SGJ4111" s="102"/>
      <c r="SGK4111" s="102"/>
      <c r="SGL4111" s="102"/>
      <c r="SGM4111" s="102"/>
      <c r="SGN4111" s="102"/>
      <c r="SGO4111" s="102"/>
      <c r="SGP4111" s="102"/>
      <c r="SGQ4111" s="102"/>
      <c r="SGR4111" s="102"/>
      <c r="SGS4111" s="102"/>
      <c r="SGT4111" s="102"/>
      <c r="SGU4111" s="102"/>
      <c r="SGV4111" s="102"/>
      <c r="SGX4111" s="102"/>
      <c r="SGY4111" s="102"/>
      <c r="SGZ4111" s="102"/>
      <c r="SHB4111" s="102"/>
      <c r="SHD4111" s="102"/>
      <c r="SHF4111" s="102"/>
      <c r="SHG4111" s="102"/>
      <c r="SHH4111" s="102"/>
      <c r="SHI4111" s="102"/>
      <c r="SHJ4111" s="102"/>
      <c r="SHL4111" s="102"/>
      <c r="SHM4111" s="102"/>
      <c r="SHN4111" s="102"/>
      <c r="SHO4111" s="102"/>
      <c r="SHP4111" s="102"/>
      <c r="SHQ4111" s="102"/>
      <c r="SHR4111" s="102"/>
      <c r="SHS4111" s="102"/>
      <c r="SHT4111" s="102"/>
      <c r="SHU4111" s="102"/>
      <c r="SHV4111" s="102"/>
      <c r="SHW4111" s="102"/>
      <c r="SHX4111" s="102"/>
      <c r="SHY4111" s="102"/>
      <c r="SHZ4111" s="102"/>
      <c r="SIA4111" s="102"/>
      <c r="SIB4111" s="102"/>
      <c r="SIC4111" s="102"/>
      <c r="SID4111" s="102"/>
      <c r="SIE4111" s="102"/>
      <c r="SIF4111" s="102"/>
      <c r="SIG4111" s="102"/>
      <c r="SIH4111" s="102"/>
      <c r="SII4111" s="102"/>
      <c r="SIJ4111" s="102"/>
      <c r="SIK4111" s="102"/>
      <c r="SIL4111" s="102"/>
      <c r="SIM4111" s="102"/>
      <c r="SIN4111" s="102"/>
      <c r="SIO4111" s="102"/>
      <c r="SIP4111" s="102"/>
      <c r="SIQ4111" s="102"/>
      <c r="SIR4111" s="102"/>
      <c r="SIS4111" s="102"/>
      <c r="SIT4111" s="102"/>
      <c r="SIU4111" s="102"/>
      <c r="SIV4111" s="102"/>
      <c r="SIW4111" s="102"/>
      <c r="SIX4111" s="102"/>
      <c r="SIY4111" s="102"/>
      <c r="SIZ4111" s="102"/>
      <c r="SJA4111" s="102"/>
      <c r="SJB4111" s="102"/>
      <c r="SJC4111" s="102"/>
      <c r="SJD4111" s="102"/>
      <c r="SJE4111" s="102"/>
      <c r="SJF4111" s="102"/>
      <c r="SJG4111" s="102"/>
      <c r="SJH4111" s="102"/>
      <c r="SJI4111" s="102"/>
      <c r="SJJ4111" s="102"/>
      <c r="SJK4111" s="102"/>
      <c r="SJL4111" s="102"/>
      <c r="SJM4111" s="102"/>
      <c r="SJN4111" s="102"/>
      <c r="SJO4111" s="102"/>
      <c r="SJP4111" s="102"/>
      <c r="SJQ4111" s="102"/>
      <c r="SJR4111" s="102"/>
      <c r="SJS4111" s="102"/>
      <c r="SJT4111" s="102"/>
      <c r="SJU4111" s="102"/>
      <c r="SJV4111" s="102"/>
      <c r="SJW4111" s="102"/>
      <c r="SJX4111" s="102"/>
      <c r="SJY4111" s="102"/>
      <c r="SJZ4111" s="102"/>
      <c r="SKA4111" s="102"/>
      <c r="SKB4111" s="102"/>
      <c r="SKC4111" s="102"/>
      <c r="SKD4111" s="102"/>
      <c r="SKE4111" s="102"/>
      <c r="SKF4111" s="102"/>
      <c r="SKG4111" s="102"/>
      <c r="SKH4111" s="102"/>
      <c r="SKI4111" s="102"/>
      <c r="SKJ4111" s="102"/>
      <c r="SKK4111" s="102"/>
      <c r="SKL4111" s="102"/>
      <c r="SKM4111" s="102"/>
      <c r="SKN4111" s="102"/>
      <c r="SKO4111" s="102"/>
      <c r="SKP4111" s="102"/>
      <c r="SKQ4111" s="102"/>
      <c r="SKR4111" s="102"/>
      <c r="SKS4111" s="102"/>
      <c r="SKT4111" s="102"/>
      <c r="SKU4111" s="102"/>
      <c r="SKV4111" s="102"/>
      <c r="SKW4111" s="102"/>
      <c r="SKX4111" s="102"/>
      <c r="SKY4111" s="102"/>
      <c r="SKZ4111" s="102"/>
      <c r="SLA4111" s="102"/>
      <c r="SLB4111" s="102"/>
      <c r="SLC4111" s="102"/>
      <c r="SLD4111" s="102"/>
      <c r="SLE4111" s="102"/>
      <c r="SLF4111" s="102"/>
      <c r="SLG4111" s="102"/>
      <c r="SLH4111" s="102"/>
      <c r="SLI4111" s="102"/>
      <c r="SLJ4111" s="102"/>
      <c r="SLK4111" s="102"/>
      <c r="SLL4111" s="102"/>
      <c r="SLM4111" s="102"/>
      <c r="SLN4111" s="102"/>
      <c r="SLO4111" s="102"/>
      <c r="SLP4111" s="102"/>
      <c r="SLQ4111" s="102"/>
      <c r="SLR4111" s="102"/>
      <c r="SLS4111" s="102"/>
      <c r="SLT4111" s="102"/>
      <c r="SLU4111" s="102"/>
      <c r="SLV4111" s="102"/>
      <c r="SLW4111" s="102"/>
      <c r="SLX4111" s="102"/>
      <c r="SLY4111" s="102"/>
      <c r="SLZ4111" s="102"/>
      <c r="SMA4111" s="102"/>
      <c r="SMB4111" s="102"/>
      <c r="SMC4111" s="102"/>
      <c r="SMD4111" s="102"/>
      <c r="SME4111" s="102"/>
      <c r="SMF4111" s="102"/>
      <c r="SMG4111" s="102"/>
      <c r="SMH4111" s="102"/>
      <c r="SMI4111" s="102"/>
      <c r="SMJ4111" s="102"/>
      <c r="SMK4111" s="102"/>
      <c r="SML4111" s="102"/>
      <c r="SMM4111" s="102"/>
      <c r="SMN4111" s="102"/>
      <c r="SMO4111" s="102"/>
      <c r="SMP4111" s="102"/>
      <c r="SMQ4111" s="102"/>
      <c r="SMR4111" s="102"/>
      <c r="SMS4111" s="102"/>
      <c r="SMT4111" s="102"/>
      <c r="SMU4111" s="102"/>
      <c r="SMV4111" s="102"/>
      <c r="SMW4111" s="102"/>
      <c r="SMX4111" s="102"/>
      <c r="SMY4111" s="102"/>
      <c r="SMZ4111" s="102"/>
      <c r="SNA4111" s="102"/>
      <c r="SNB4111" s="102"/>
      <c r="SNC4111" s="102"/>
      <c r="SND4111" s="102"/>
      <c r="SNE4111" s="102"/>
      <c r="SNF4111" s="102"/>
      <c r="SNG4111" s="102"/>
      <c r="SNH4111" s="102"/>
      <c r="SNI4111" s="102"/>
      <c r="SNJ4111" s="102"/>
      <c r="SNK4111" s="102"/>
      <c r="SNL4111" s="102"/>
      <c r="SNM4111" s="102"/>
      <c r="SNN4111" s="102"/>
      <c r="SNO4111" s="102"/>
      <c r="SNP4111" s="102"/>
      <c r="SNQ4111" s="102"/>
      <c r="SNR4111" s="102"/>
      <c r="SNS4111" s="102"/>
      <c r="SNT4111" s="102"/>
      <c r="SNU4111" s="102"/>
      <c r="SNV4111" s="102"/>
      <c r="SNW4111" s="102"/>
      <c r="SNX4111" s="102"/>
      <c r="SNY4111" s="102"/>
      <c r="SNZ4111" s="102"/>
      <c r="SOA4111" s="102"/>
      <c r="SOB4111" s="102"/>
      <c r="SOC4111" s="102"/>
      <c r="SOD4111" s="102"/>
      <c r="SOE4111" s="102"/>
      <c r="SOF4111" s="102"/>
      <c r="SOG4111" s="102"/>
      <c r="SOH4111" s="102"/>
      <c r="SOI4111" s="102"/>
      <c r="SOJ4111" s="102"/>
      <c r="SOK4111" s="102"/>
      <c r="SOL4111" s="102"/>
      <c r="SOM4111" s="102"/>
      <c r="SON4111" s="102"/>
      <c r="SOO4111" s="102"/>
      <c r="SOP4111" s="102"/>
      <c r="SOQ4111" s="102"/>
      <c r="SOR4111" s="102"/>
      <c r="SOS4111" s="102"/>
      <c r="SOT4111" s="102"/>
      <c r="SOU4111" s="102"/>
      <c r="SOV4111" s="102"/>
      <c r="SOW4111" s="102"/>
      <c r="SOX4111" s="102"/>
      <c r="SOY4111" s="102"/>
      <c r="SOZ4111" s="102"/>
      <c r="SPA4111" s="102"/>
      <c r="SPB4111" s="102"/>
      <c r="SPC4111" s="102"/>
      <c r="SPD4111" s="102"/>
      <c r="SPE4111" s="102"/>
      <c r="SPF4111" s="102"/>
      <c r="SPG4111" s="102"/>
      <c r="SPH4111" s="102"/>
      <c r="SPI4111" s="102"/>
      <c r="SPJ4111" s="102"/>
      <c r="SPK4111" s="102"/>
      <c r="SPL4111" s="102"/>
      <c r="SPM4111" s="102"/>
      <c r="SPN4111" s="102"/>
      <c r="SPO4111" s="102"/>
      <c r="SPP4111" s="102"/>
      <c r="SPQ4111" s="102"/>
      <c r="SPR4111" s="102"/>
      <c r="SPS4111" s="102"/>
      <c r="SPT4111" s="102"/>
      <c r="SPU4111" s="102"/>
      <c r="SPV4111" s="102"/>
      <c r="SPW4111" s="102"/>
      <c r="SPX4111" s="102"/>
      <c r="SPY4111" s="102"/>
      <c r="SPZ4111" s="102"/>
      <c r="SQA4111" s="102"/>
      <c r="SQB4111" s="102"/>
      <c r="SQC4111" s="102"/>
      <c r="SQD4111" s="102"/>
      <c r="SQE4111" s="102"/>
      <c r="SQF4111" s="102"/>
      <c r="SQG4111" s="102"/>
      <c r="SQH4111" s="102"/>
      <c r="SQI4111" s="102"/>
      <c r="SQJ4111" s="102"/>
      <c r="SQK4111" s="102"/>
      <c r="SQL4111" s="102"/>
      <c r="SQM4111" s="102"/>
      <c r="SQN4111" s="102"/>
      <c r="SQO4111" s="102"/>
      <c r="SQP4111" s="102"/>
      <c r="SQQ4111" s="102"/>
      <c r="SQR4111" s="102"/>
      <c r="SQT4111" s="102"/>
      <c r="SQU4111" s="102"/>
      <c r="SQV4111" s="102"/>
      <c r="SQX4111" s="102"/>
      <c r="SQZ4111" s="102"/>
      <c r="SRB4111" s="102"/>
      <c r="SRC4111" s="102"/>
      <c r="SRD4111" s="102"/>
      <c r="SRE4111" s="102"/>
      <c r="SRF4111" s="102"/>
      <c r="SRH4111" s="102"/>
      <c r="SRI4111" s="102"/>
      <c r="SRJ4111" s="102"/>
      <c r="SRK4111" s="102"/>
      <c r="SRL4111" s="102"/>
      <c r="SRM4111" s="102"/>
      <c r="SRN4111" s="102"/>
      <c r="SRO4111" s="102"/>
      <c r="SRP4111" s="102"/>
      <c r="SRQ4111" s="102"/>
      <c r="SRR4111" s="102"/>
      <c r="SRS4111" s="102"/>
      <c r="SRT4111" s="102"/>
      <c r="SRU4111" s="102"/>
      <c r="SRV4111" s="102"/>
      <c r="SRW4111" s="102"/>
      <c r="SRX4111" s="102"/>
      <c r="SRY4111" s="102"/>
      <c r="SRZ4111" s="102"/>
      <c r="SSA4111" s="102"/>
      <c r="SSB4111" s="102"/>
      <c r="SSC4111" s="102"/>
      <c r="SSD4111" s="102"/>
      <c r="SSE4111" s="102"/>
      <c r="SSF4111" s="102"/>
      <c r="SSG4111" s="102"/>
      <c r="SSH4111" s="102"/>
      <c r="SSI4111" s="102"/>
      <c r="SSJ4111" s="102"/>
      <c r="SSK4111" s="102"/>
      <c r="SSL4111" s="102"/>
      <c r="SSM4111" s="102"/>
      <c r="SSN4111" s="102"/>
      <c r="SSO4111" s="102"/>
      <c r="SSP4111" s="102"/>
      <c r="SSQ4111" s="102"/>
      <c r="SSR4111" s="102"/>
      <c r="SSS4111" s="102"/>
      <c r="SST4111" s="102"/>
      <c r="SSU4111" s="102"/>
      <c r="SSV4111" s="102"/>
      <c r="SSW4111" s="102"/>
      <c r="SSX4111" s="102"/>
      <c r="SSY4111" s="102"/>
      <c r="SSZ4111" s="102"/>
      <c r="STA4111" s="102"/>
      <c r="STB4111" s="102"/>
      <c r="STC4111" s="102"/>
      <c r="STD4111" s="102"/>
      <c r="STE4111" s="102"/>
      <c r="STF4111" s="102"/>
      <c r="STG4111" s="102"/>
      <c r="STH4111" s="102"/>
      <c r="STI4111" s="102"/>
      <c r="STJ4111" s="102"/>
      <c r="STK4111" s="102"/>
      <c r="STL4111" s="102"/>
      <c r="STM4111" s="102"/>
      <c r="STN4111" s="102"/>
      <c r="STO4111" s="102"/>
      <c r="STP4111" s="102"/>
      <c r="STQ4111" s="102"/>
      <c r="STR4111" s="102"/>
      <c r="STS4111" s="102"/>
      <c r="STT4111" s="102"/>
      <c r="STU4111" s="102"/>
      <c r="STV4111" s="102"/>
      <c r="STW4111" s="102"/>
      <c r="STX4111" s="102"/>
      <c r="STY4111" s="102"/>
      <c r="STZ4111" s="102"/>
      <c r="SUA4111" s="102"/>
      <c r="SUB4111" s="102"/>
      <c r="SUC4111" s="102"/>
      <c r="SUD4111" s="102"/>
      <c r="SUE4111" s="102"/>
      <c r="SUF4111" s="102"/>
      <c r="SUG4111" s="102"/>
      <c r="SUH4111" s="102"/>
      <c r="SUI4111" s="102"/>
      <c r="SUJ4111" s="102"/>
      <c r="SUK4111" s="102"/>
      <c r="SUL4111" s="102"/>
      <c r="SUM4111" s="102"/>
      <c r="SUN4111" s="102"/>
      <c r="SUO4111" s="102"/>
      <c r="SUP4111" s="102"/>
      <c r="SUQ4111" s="102"/>
      <c r="SUR4111" s="102"/>
      <c r="SUS4111" s="102"/>
      <c r="SUT4111" s="102"/>
      <c r="SUU4111" s="102"/>
      <c r="SUV4111" s="102"/>
      <c r="SUW4111" s="102"/>
      <c r="SUX4111" s="102"/>
      <c r="SUY4111" s="102"/>
      <c r="SUZ4111" s="102"/>
      <c r="SVA4111" s="102"/>
      <c r="SVB4111" s="102"/>
      <c r="SVC4111" s="102"/>
      <c r="SVD4111" s="102"/>
      <c r="SVE4111" s="102"/>
      <c r="SVF4111" s="102"/>
      <c r="SVG4111" s="102"/>
      <c r="SVH4111" s="102"/>
      <c r="SVI4111" s="102"/>
      <c r="SVJ4111" s="102"/>
      <c r="SVK4111" s="102"/>
      <c r="SVL4111" s="102"/>
      <c r="SVM4111" s="102"/>
      <c r="SVN4111" s="102"/>
      <c r="SVO4111" s="102"/>
      <c r="SVP4111" s="102"/>
      <c r="SVQ4111" s="102"/>
      <c r="SVR4111" s="102"/>
      <c r="SVS4111" s="102"/>
      <c r="SVT4111" s="102"/>
      <c r="SVU4111" s="102"/>
      <c r="SVV4111" s="102"/>
      <c r="SVW4111" s="102"/>
      <c r="SVX4111" s="102"/>
      <c r="SVY4111" s="102"/>
      <c r="SVZ4111" s="102"/>
      <c r="SWA4111" s="102"/>
      <c r="SWB4111" s="102"/>
      <c r="SWC4111" s="102"/>
      <c r="SWD4111" s="102"/>
      <c r="SWE4111" s="102"/>
      <c r="SWF4111" s="102"/>
      <c r="SWG4111" s="102"/>
      <c r="SWH4111" s="102"/>
      <c r="SWI4111" s="102"/>
      <c r="SWJ4111" s="102"/>
      <c r="SWK4111" s="102"/>
      <c r="SWL4111" s="102"/>
      <c r="SWM4111" s="102"/>
      <c r="SWN4111" s="102"/>
      <c r="SWO4111" s="102"/>
      <c r="SWP4111" s="102"/>
      <c r="SWQ4111" s="102"/>
      <c r="SWR4111" s="102"/>
      <c r="SWS4111" s="102"/>
      <c r="SWT4111" s="102"/>
      <c r="SWU4111" s="102"/>
      <c r="SWV4111" s="102"/>
      <c r="SWW4111" s="102"/>
      <c r="SWX4111" s="102"/>
      <c r="SWY4111" s="102"/>
      <c r="SWZ4111" s="102"/>
      <c r="SXA4111" s="102"/>
      <c r="SXB4111" s="102"/>
      <c r="SXC4111" s="102"/>
      <c r="SXD4111" s="102"/>
      <c r="SXE4111" s="102"/>
      <c r="SXF4111" s="102"/>
      <c r="SXG4111" s="102"/>
      <c r="SXH4111" s="102"/>
      <c r="SXI4111" s="102"/>
      <c r="SXJ4111" s="102"/>
      <c r="SXK4111" s="102"/>
      <c r="SXL4111" s="102"/>
      <c r="SXM4111" s="102"/>
      <c r="SXN4111" s="102"/>
      <c r="SXO4111" s="102"/>
      <c r="SXP4111" s="102"/>
      <c r="SXQ4111" s="102"/>
      <c r="SXR4111" s="102"/>
      <c r="SXS4111" s="102"/>
      <c r="SXT4111" s="102"/>
      <c r="SXU4111" s="102"/>
      <c r="SXV4111" s="102"/>
      <c r="SXW4111" s="102"/>
      <c r="SXX4111" s="102"/>
      <c r="SXY4111" s="102"/>
      <c r="SXZ4111" s="102"/>
      <c r="SYA4111" s="102"/>
      <c r="SYB4111" s="102"/>
      <c r="SYC4111" s="102"/>
      <c r="SYD4111" s="102"/>
      <c r="SYE4111" s="102"/>
      <c r="SYF4111" s="102"/>
      <c r="SYG4111" s="102"/>
      <c r="SYH4111" s="102"/>
      <c r="SYI4111" s="102"/>
      <c r="SYJ4111" s="102"/>
      <c r="SYK4111" s="102"/>
      <c r="SYL4111" s="102"/>
      <c r="SYM4111" s="102"/>
      <c r="SYN4111" s="102"/>
      <c r="SYO4111" s="102"/>
      <c r="SYP4111" s="102"/>
      <c r="SYQ4111" s="102"/>
      <c r="SYR4111" s="102"/>
      <c r="SYS4111" s="102"/>
      <c r="SYT4111" s="102"/>
      <c r="SYU4111" s="102"/>
      <c r="SYV4111" s="102"/>
      <c r="SYW4111" s="102"/>
      <c r="SYX4111" s="102"/>
      <c r="SYY4111" s="102"/>
      <c r="SYZ4111" s="102"/>
      <c r="SZA4111" s="102"/>
      <c r="SZB4111" s="102"/>
      <c r="SZC4111" s="102"/>
      <c r="SZD4111" s="102"/>
      <c r="SZE4111" s="102"/>
      <c r="SZF4111" s="102"/>
      <c r="SZG4111" s="102"/>
      <c r="SZH4111" s="102"/>
      <c r="SZI4111" s="102"/>
      <c r="SZJ4111" s="102"/>
      <c r="SZK4111" s="102"/>
      <c r="SZL4111" s="102"/>
      <c r="SZM4111" s="102"/>
      <c r="SZN4111" s="102"/>
      <c r="SZO4111" s="102"/>
      <c r="SZP4111" s="102"/>
      <c r="SZQ4111" s="102"/>
      <c r="SZR4111" s="102"/>
      <c r="SZS4111" s="102"/>
      <c r="SZT4111" s="102"/>
      <c r="SZU4111" s="102"/>
      <c r="SZV4111" s="102"/>
      <c r="SZW4111" s="102"/>
      <c r="SZX4111" s="102"/>
      <c r="SZY4111" s="102"/>
      <c r="SZZ4111" s="102"/>
      <c r="TAA4111" s="102"/>
      <c r="TAB4111" s="102"/>
      <c r="TAC4111" s="102"/>
      <c r="TAD4111" s="102"/>
      <c r="TAE4111" s="102"/>
      <c r="TAF4111" s="102"/>
      <c r="TAG4111" s="102"/>
      <c r="TAH4111" s="102"/>
      <c r="TAI4111" s="102"/>
      <c r="TAJ4111" s="102"/>
      <c r="TAK4111" s="102"/>
      <c r="TAL4111" s="102"/>
      <c r="TAM4111" s="102"/>
      <c r="TAN4111" s="102"/>
      <c r="TAP4111" s="102"/>
      <c r="TAQ4111" s="102"/>
      <c r="TAR4111" s="102"/>
      <c r="TAT4111" s="102"/>
      <c r="TAV4111" s="102"/>
      <c r="TAX4111" s="102"/>
      <c r="TAY4111" s="102"/>
      <c r="TAZ4111" s="102"/>
      <c r="TBA4111" s="102"/>
      <c r="TBB4111" s="102"/>
      <c r="TBD4111" s="102"/>
      <c r="TBE4111" s="102"/>
      <c r="TBF4111" s="102"/>
      <c r="TBG4111" s="102"/>
      <c r="TBH4111" s="102"/>
      <c r="TBI4111" s="102"/>
      <c r="TBJ4111" s="102"/>
      <c r="TBK4111" s="102"/>
      <c r="TBL4111" s="102"/>
      <c r="TBM4111" s="102"/>
      <c r="TBN4111" s="102"/>
      <c r="TBO4111" s="102"/>
      <c r="TBP4111" s="102"/>
      <c r="TBQ4111" s="102"/>
      <c r="TBR4111" s="102"/>
      <c r="TBS4111" s="102"/>
      <c r="TBT4111" s="102"/>
      <c r="TBU4111" s="102"/>
      <c r="TBV4111" s="102"/>
      <c r="TBW4111" s="102"/>
      <c r="TBX4111" s="102"/>
      <c r="TBY4111" s="102"/>
      <c r="TBZ4111" s="102"/>
      <c r="TCA4111" s="102"/>
      <c r="TCB4111" s="102"/>
      <c r="TCC4111" s="102"/>
      <c r="TCD4111" s="102"/>
      <c r="TCE4111" s="102"/>
      <c r="TCF4111" s="102"/>
      <c r="TCG4111" s="102"/>
      <c r="TCH4111" s="102"/>
      <c r="TCI4111" s="102"/>
      <c r="TCJ4111" s="102"/>
      <c r="TCK4111" s="102"/>
      <c r="TCL4111" s="102"/>
      <c r="TCM4111" s="102"/>
      <c r="TCN4111" s="102"/>
      <c r="TCO4111" s="102"/>
      <c r="TCP4111" s="102"/>
      <c r="TCQ4111" s="102"/>
      <c r="TCR4111" s="102"/>
      <c r="TCS4111" s="102"/>
      <c r="TCT4111" s="102"/>
      <c r="TCU4111" s="102"/>
      <c r="TCV4111" s="102"/>
      <c r="TCW4111" s="102"/>
      <c r="TCX4111" s="102"/>
      <c r="TCY4111" s="102"/>
      <c r="TCZ4111" s="102"/>
      <c r="TDA4111" s="102"/>
      <c r="TDB4111" s="102"/>
      <c r="TDC4111" s="102"/>
      <c r="TDD4111" s="102"/>
      <c r="TDE4111" s="102"/>
      <c r="TDF4111" s="102"/>
      <c r="TDG4111" s="102"/>
      <c r="TDH4111" s="102"/>
      <c r="TDI4111" s="102"/>
      <c r="TDJ4111" s="102"/>
      <c r="TDK4111" s="102"/>
      <c r="TDL4111" s="102"/>
      <c r="TDM4111" s="102"/>
      <c r="TDN4111" s="102"/>
      <c r="TDO4111" s="102"/>
      <c r="TDP4111" s="102"/>
      <c r="TDQ4111" s="102"/>
      <c r="TDR4111" s="102"/>
      <c r="TDS4111" s="102"/>
      <c r="TDT4111" s="102"/>
      <c r="TDU4111" s="102"/>
      <c r="TDV4111" s="102"/>
      <c r="TDW4111" s="102"/>
      <c r="TDX4111" s="102"/>
      <c r="TDY4111" s="102"/>
      <c r="TDZ4111" s="102"/>
      <c r="TEA4111" s="102"/>
      <c r="TEB4111" s="102"/>
      <c r="TEC4111" s="102"/>
      <c r="TED4111" s="102"/>
      <c r="TEE4111" s="102"/>
      <c r="TEF4111" s="102"/>
      <c r="TEG4111" s="102"/>
      <c r="TEH4111" s="102"/>
      <c r="TEI4111" s="102"/>
      <c r="TEJ4111" s="102"/>
      <c r="TEK4111" s="102"/>
      <c r="TEL4111" s="102"/>
      <c r="TEM4111" s="102"/>
      <c r="TEN4111" s="102"/>
      <c r="TEO4111" s="102"/>
      <c r="TEP4111" s="102"/>
      <c r="TEQ4111" s="102"/>
      <c r="TER4111" s="102"/>
      <c r="TES4111" s="102"/>
      <c r="TET4111" s="102"/>
      <c r="TEU4111" s="102"/>
      <c r="TEV4111" s="102"/>
      <c r="TEW4111" s="102"/>
      <c r="TEX4111" s="102"/>
      <c r="TEY4111" s="102"/>
      <c r="TEZ4111" s="102"/>
      <c r="TFA4111" s="102"/>
      <c r="TFB4111" s="102"/>
      <c r="TFC4111" s="102"/>
      <c r="TFD4111" s="102"/>
      <c r="TFE4111" s="102"/>
      <c r="TFF4111" s="102"/>
      <c r="TFG4111" s="102"/>
      <c r="TFH4111" s="102"/>
      <c r="TFI4111" s="102"/>
      <c r="TFJ4111" s="102"/>
      <c r="TFK4111" s="102"/>
      <c r="TFL4111" s="102"/>
      <c r="TFM4111" s="102"/>
      <c r="TFN4111" s="102"/>
      <c r="TFO4111" s="102"/>
      <c r="TFP4111" s="102"/>
      <c r="TFQ4111" s="102"/>
      <c r="TFR4111" s="102"/>
      <c r="TFS4111" s="102"/>
      <c r="TFT4111" s="102"/>
      <c r="TFU4111" s="102"/>
      <c r="TFV4111" s="102"/>
      <c r="TFW4111" s="102"/>
      <c r="TFX4111" s="102"/>
      <c r="TFY4111" s="102"/>
      <c r="TFZ4111" s="102"/>
      <c r="TGA4111" s="102"/>
      <c r="TGB4111" s="102"/>
      <c r="TGC4111" s="102"/>
      <c r="TGD4111" s="102"/>
      <c r="TGE4111" s="102"/>
      <c r="TGF4111" s="102"/>
      <c r="TGG4111" s="102"/>
      <c r="TGH4111" s="102"/>
      <c r="TGI4111" s="102"/>
      <c r="TGJ4111" s="102"/>
      <c r="TGK4111" s="102"/>
      <c r="TGL4111" s="102"/>
      <c r="TGM4111" s="102"/>
      <c r="TGN4111" s="102"/>
      <c r="TGO4111" s="102"/>
      <c r="TGP4111" s="102"/>
      <c r="TGQ4111" s="102"/>
      <c r="TGR4111" s="102"/>
      <c r="TGS4111" s="102"/>
      <c r="TGT4111" s="102"/>
      <c r="TGU4111" s="102"/>
      <c r="TGV4111" s="102"/>
      <c r="TGW4111" s="102"/>
      <c r="TGX4111" s="102"/>
      <c r="TGY4111" s="102"/>
      <c r="TGZ4111" s="102"/>
      <c r="THA4111" s="102"/>
      <c r="THB4111" s="102"/>
      <c r="THC4111" s="102"/>
      <c r="THD4111" s="102"/>
      <c r="THE4111" s="102"/>
      <c r="THF4111" s="102"/>
      <c r="THG4111" s="102"/>
      <c r="THH4111" s="102"/>
      <c r="THI4111" s="102"/>
      <c r="THJ4111" s="102"/>
      <c r="THK4111" s="102"/>
      <c r="THL4111" s="102"/>
      <c r="THM4111" s="102"/>
      <c r="THN4111" s="102"/>
      <c r="THO4111" s="102"/>
      <c r="THP4111" s="102"/>
      <c r="THQ4111" s="102"/>
      <c r="THR4111" s="102"/>
      <c r="THS4111" s="102"/>
      <c r="THT4111" s="102"/>
      <c r="THU4111" s="102"/>
      <c r="THV4111" s="102"/>
      <c r="THW4111" s="102"/>
      <c r="THX4111" s="102"/>
      <c r="THY4111" s="102"/>
      <c r="THZ4111" s="102"/>
      <c r="TIA4111" s="102"/>
      <c r="TIB4111" s="102"/>
      <c r="TIC4111" s="102"/>
      <c r="TID4111" s="102"/>
      <c r="TIE4111" s="102"/>
      <c r="TIF4111" s="102"/>
      <c r="TIG4111" s="102"/>
      <c r="TIH4111" s="102"/>
      <c r="TII4111" s="102"/>
      <c r="TIJ4111" s="102"/>
      <c r="TIK4111" s="102"/>
      <c r="TIL4111" s="102"/>
      <c r="TIM4111" s="102"/>
      <c r="TIN4111" s="102"/>
      <c r="TIO4111" s="102"/>
      <c r="TIP4111" s="102"/>
      <c r="TIQ4111" s="102"/>
      <c r="TIR4111" s="102"/>
      <c r="TIS4111" s="102"/>
      <c r="TIT4111" s="102"/>
      <c r="TIU4111" s="102"/>
      <c r="TIV4111" s="102"/>
      <c r="TIW4111" s="102"/>
      <c r="TIX4111" s="102"/>
      <c r="TIY4111" s="102"/>
      <c r="TIZ4111" s="102"/>
      <c r="TJA4111" s="102"/>
      <c r="TJB4111" s="102"/>
      <c r="TJC4111" s="102"/>
      <c r="TJD4111" s="102"/>
      <c r="TJE4111" s="102"/>
      <c r="TJF4111" s="102"/>
      <c r="TJG4111" s="102"/>
      <c r="TJH4111" s="102"/>
      <c r="TJI4111" s="102"/>
      <c r="TJJ4111" s="102"/>
      <c r="TJK4111" s="102"/>
      <c r="TJL4111" s="102"/>
      <c r="TJM4111" s="102"/>
      <c r="TJN4111" s="102"/>
      <c r="TJO4111" s="102"/>
      <c r="TJP4111" s="102"/>
      <c r="TJQ4111" s="102"/>
      <c r="TJR4111" s="102"/>
      <c r="TJS4111" s="102"/>
      <c r="TJT4111" s="102"/>
      <c r="TJU4111" s="102"/>
      <c r="TJV4111" s="102"/>
      <c r="TJW4111" s="102"/>
      <c r="TJX4111" s="102"/>
      <c r="TJY4111" s="102"/>
      <c r="TJZ4111" s="102"/>
      <c r="TKA4111" s="102"/>
      <c r="TKB4111" s="102"/>
      <c r="TKC4111" s="102"/>
      <c r="TKD4111" s="102"/>
      <c r="TKE4111" s="102"/>
      <c r="TKF4111" s="102"/>
      <c r="TKG4111" s="102"/>
      <c r="TKH4111" s="102"/>
      <c r="TKI4111" s="102"/>
      <c r="TKJ4111" s="102"/>
      <c r="TKL4111" s="102"/>
      <c r="TKM4111" s="102"/>
      <c r="TKN4111" s="102"/>
      <c r="TKP4111" s="102"/>
      <c r="TKR4111" s="102"/>
      <c r="TKT4111" s="102"/>
      <c r="TKU4111" s="102"/>
      <c r="TKV4111" s="102"/>
      <c r="TKW4111" s="102"/>
      <c r="TKX4111" s="102"/>
      <c r="TKZ4111" s="102"/>
      <c r="TLA4111" s="102"/>
      <c r="TLB4111" s="102"/>
      <c r="TLC4111" s="102"/>
      <c r="TLD4111" s="102"/>
      <c r="TLE4111" s="102"/>
      <c r="TLF4111" s="102"/>
      <c r="TLG4111" s="102"/>
      <c r="TLH4111" s="102"/>
      <c r="TLI4111" s="102"/>
      <c r="TLJ4111" s="102"/>
      <c r="TLK4111" s="102"/>
      <c r="TLL4111" s="102"/>
      <c r="TLM4111" s="102"/>
      <c r="TLN4111" s="102"/>
      <c r="TLO4111" s="102"/>
      <c r="TLP4111" s="102"/>
      <c r="TLQ4111" s="102"/>
      <c r="TLR4111" s="102"/>
      <c r="TLS4111" s="102"/>
      <c r="TLT4111" s="102"/>
      <c r="TLU4111" s="102"/>
      <c r="TLV4111" s="102"/>
      <c r="TLW4111" s="102"/>
      <c r="TLX4111" s="102"/>
      <c r="TLY4111" s="102"/>
      <c r="TLZ4111" s="102"/>
      <c r="TMA4111" s="102"/>
      <c r="TMB4111" s="102"/>
      <c r="TMC4111" s="102"/>
      <c r="TMD4111" s="102"/>
      <c r="TME4111" s="102"/>
      <c r="TMF4111" s="102"/>
      <c r="TMG4111" s="102"/>
      <c r="TMH4111" s="102"/>
      <c r="TMI4111" s="102"/>
      <c r="TMJ4111" s="102"/>
      <c r="TMK4111" s="102"/>
      <c r="TML4111" s="102"/>
      <c r="TMM4111" s="102"/>
      <c r="TMN4111" s="102"/>
      <c r="TMO4111" s="102"/>
      <c r="TMP4111" s="102"/>
      <c r="TMQ4111" s="102"/>
      <c r="TMR4111" s="102"/>
      <c r="TMS4111" s="102"/>
      <c r="TMT4111" s="102"/>
      <c r="TMU4111" s="102"/>
      <c r="TMV4111" s="102"/>
      <c r="TMW4111" s="102"/>
      <c r="TMX4111" s="102"/>
      <c r="TMY4111" s="102"/>
      <c r="TMZ4111" s="102"/>
      <c r="TNA4111" s="102"/>
      <c r="TNB4111" s="102"/>
      <c r="TNC4111" s="102"/>
      <c r="TND4111" s="102"/>
      <c r="TNE4111" s="102"/>
      <c r="TNF4111" s="102"/>
      <c r="TNG4111" s="102"/>
      <c r="TNH4111" s="102"/>
      <c r="TNI4111" s="102"/>
      <c r="TNJ4111" s="102"/>
      <c r="TNK4111" s="102"/>
      <c r="TNL4111" s="102"/>
      <c r="TNM4111" s="102"/>
      <c r="TNN4111" s="102"/>
      <c r="TNO4111" s="102"/>
      <c r="TNP4111" s="102"/>
      <c r="TNQ4111" s="102"/>
      <c r="TNR4111" s="102"/>
      <c r="TNS4111" s="102"/>
      <c r="TNT4111" s="102"/>
      <c r="TNU4111" s="102"/>
      <c r="TNV4111" s="102"/>
      <c r="TNW4111" s="102"/>
      <c r="TNX4111" s="102"/>
      <c r="TNY4111" s="102"/>
      <c r="TNZ4111" s="102"/>
      <c r="TOA4111" s="102"/>
      <c r="TOB4111" s="102"/>
      <c r="TOC4111" s="102"/>
      <c r="TOD4111" s="102"/>
      <c r="TOE4111" s="102"/>
      <c r="TOF4111" s="102"/>
      <c r="TOG4111" s="102"/>
      <c r="TOH4111" s="102"/>
      <c r="TOI4111" s="102"/>
      <c r="TOJ4111" s="102"/>
      <c r="TOK4111" s="102"/>
      <c r="TOL4111" s="102"/>
      <c r="TOM4111" s="102"/>
      <c r="TON4111" s="102"/>
      <c r="TOO4111" s="102"/>
      <c r="TOP4111" s="102"/>
      <c r="TOQ4111" s="102"/>
      <c r="TOR4111" s="102"/>
      <c r="TOS4111" s="102"/>
      <c r="TOT4111" s="102"/>
      <c r="TOU4111" s="102"/>
      <c r="TOV4111" s="102"/>
      <c r="TOW4111" s="102"/>
      <c r="TOX4111" s="102"/>
      <c r="TOY4111" s="102"/>
      <c r="TOZ4111" s="102"/>
      <c r="TPA4111" s="102"/>
      <c r="TPB4111" s="102"/>
      <c r="TPC4111" s="102"/>
      <c r="TPD4111" s="102"/>
      <c r="TPE4111" s="102"/>
      <c r="TPF4111" s="102"/>
      <c r="TPG4111" s="102"/>
      <c r="TPH4111" s="102"/>
      <c r="TPI4111" s="102"/>
      <c r="TPJ4111" s="102"/>
      <c r="TPK4111" s="102"/>
      <c r="TPL4111" s="102"/>
      <c r="TPM4111" s="102"/>
      <c r="TPN4111" s="102"/>
      <c r="TPO4111" s="102"/>
      <c r="TPP4111" s="102"/>
      <c r="TPQ4111" s="102"/>
      <c r="TPR4111" s="102"/>
      <c r="TPS4111" s="102"/>
      <c r="TPT4111" s="102"/>
      <c r="TPU4111" s="102"/>
      <c r="TPV4111" s="102"/>
      <c r="TPW4111" s="102"/>
      <c r="TPX4111" s="102"/>
      <c r="TPY4111" s="102"/>
      <c r="TPZ4111" s="102"/>
      <c r="TQA4111" s="102"/>
      <c r="TQB4111" s="102"/>
      <c r="TQC4111" s="102"/>
      <c r="TQD4111" s="102"/>
      <c r="TQE4111" s="102"/>
      <c r="TQF4111" s="102"/>
      <c r="TQG4111" s="102"/>
      <c r="TQH4111" s="102"/>
      <c r="TQI4111" s="102"/>
      <c r="TQJ4111" s="102"/>
      <c r="TQK4111" s="102"/>
      <c r="TQL4111" s="102"/>
      <c r="TQM4111" s="102"/>
      <c r="TQN4111" s="102"/>
      <c r="TQO4111" s="102"/>
      <c r="TQP4111" s="102"/>
      <c r="TQQ4111" s="102"/>
      <c r="TQR4111" s="102"/>
      <c r="TQS4111" s="102"/>
      <c r="TQT4111" s="102"/>
      <c r="TQU4111" s="102"/>
      <c r="TQV4111" s="102"/>
      <c r="TQW4111" s="102"/>
      <c r="TQX4111" s="102"/>
      <c r="TQY4111" s="102"/>
      <c r="TQZ4111" s="102"/>
      <c r="TRA4111" s="102"/>
      <c r="TRB4111" s="102"/>
      <c r="TRC4111" s="102"/>
      <c r="TRD4111" s="102"/>
      <c r="TRE4111" s="102"/>
      <c r="TRF4111" s="102"/>
      <c r="TRG4111" s="102"/>
      <c r="TRH4111" s="102"/>
      <c r="TRI4111" s="102"/>
      <c r="TRJ4111" s="102"/>
      <c r="TRK4111" s="102"/>
      <c r="TRL4111" s="102"/>
      <c r="TRM4111" s="102"/>
      <c r="TRN4111" s="102"/>
      <c r="TRO4111" s="102"/>
      <c r="TRP4111" s="102"/>
      <c r="TRQ4111" s="102"/>
      <c r="TRR4111" s="102"/>
      <c r="TRS4111" s="102"/>
      <c r="TRT4111" s="102"/>
      <c r="TRU4111" s="102"/>
      <c r="TRV4111" s="102"/>
      <c r="TRW4111" s="102"/>
      <c r="TRX4111" s="102"/>
      <c r="TRY4111" s="102"/>
      <c r="TRZ4111" s="102"/>
      <c r="TSA4111" s="102"/>
      <c r="TSB4111" s="102"/>
      <c r="TSC4111" s="102"/>
      <c r="TSD4111" s="102"/>
      <c r="TSE4111" s="102"/>
      <c r="TSF4111" s="102"/>
      <c r="TSG4111" s="102"/>
      <c r="TSH4111" s="102"/>
      <c r="TSI4111" s="102"/>
      <c r="TSJ4111" s="102"/>
      <c r="TSK4111" s="102"/>
      <c r="TSL4111" s="102"/>
      <c r="TSM4111" s="102"/>
      <c r="TSN4111" s="102"/>
      <c r="TSO4111" s="102"/>
      <c r="TSP4111" s="102"/>
      <c r="TSQ4111" s="102"/>
      <c r="TSR4111" s="102"/>
      <c r="TSS4111" s="102"/>
      <c r="TST4111" s="102"/>
      <c r="TSU4111" s="102"/>
      <c r="TSV4111" s="102"/>
      <c r="TSW4111" s="102"/>
      <c r="TSX4111" s="102"/>
      <c r="TSY4111" s="102"/>
      <c r="TSZ4111" s="102"/>
      <c r="TTA4111" s="102"/>
      <c r="TTB4111" s="102"/>
      <c r="TTC4111" s="102"/>
      <c r="TTD4111" s="102"/>
      <c r="TTE4111" s="102"/>
      <c r="TTF4111" s="102"/>
      <c r="TTG4111" s="102"/>
      <c r="TTH4111" s="102"/>
      <c r="TTI4111" s="102"/>
      <c r="TTJ4111" s="102"/>
      <c r="TTK4111" s="102"/>
      <c r="TTL4111" s="102"/>
      <c r="TTM4111" s="102"/>
      <c r="TTN4111" s="102"/>
      <c r="TTO4111" s="102"/>
      <c r="TTP4111" s="102"/>
      <c r="TTQ4111" s="102"/>
      <c r="TTR4111" s="102"/>
      <c r="TTS4111" s="102"/>
      <c r="TTT4111" s="102"/>
      <c r="TTU4111" s="102"/>
      <c r="TTV4111" s="102"/>
      <c r="TTW4111" s="102"/>
      <c r="TTX4111" s="102"/>
      <c r="TTY4111" s="102"/>
      <c r="TTZ4111" s="102"/>
      <c r="TUA4111" s="102"/>
      <c r="TUB4111" s="102"/>
      <c r="TUC4111" s="102"/>
      <c r="TUD4111" s="102"/>
      <c r="TUE4111" s="102"/>
      <c r="TUF4111" s="102"/>
      <c r="TUH4111" s="102"/>
      <c r="TUI4111" s="102"/>
      <c r="TUJ4111" s="102"/>
      <c r="TUL4111" s="102"/>
      <c r="TUN4111" s="102"/>
      <c r="TUP4111" s="102"/>
      <c r="TUQ4111" s="102"/>
      <c r="TUR4111" s="102"/>
      <c r="TUS4111" s="102"/>
      <c r="TUT4111" s="102"/>
      <c r="TUV4111" s="102"/>
      <c r="TUW4111" s="102"/>
      <c r="TUX4111" s="102"/>
      <c r="TUY4111" s="102"/>
      <c r="TUZ4111" s="102"/>
      <c r="TVA4111" s="102"/>
      <c r="TVB4111" s="102"/>
      <c r="TVC4111" s="102"/>
      <c r="TVD4111" s="102"/>
      <c r="TVE4111" s="102"/>
      <c r="TVF4111" s="102"/>
      <c r="TVG4111" s="102"/>
      <c r="TVH4111" s="102"/>
      <c r="TVI4111" s="102"/>
      <c r="TVJ4111" s="102"/>
      <c r="TVK4111" s="102"/>
      <c r="TVL4111" s="102"/>
      <c r="TVM4111" s="102"/>
      <c r="TVN4111" s="102"/>
      <c r="TVO4111" s="102"/>
      <c r="TVP4111" s="102"/>
      <c r="TVQ4111" s="102"/>
      <c r="TVR4111" s="102"/>
      <c r="TVS4111" s="102"/>
      <c r="TVT4111" s="102"/>
      <c r="TVU4111" s="102"/>
      <c r="TVV4111" s="102"/>
      <c r="TVW4111" s="102"/>
      <c r="TVX4111" s="102"/>
      <c r="TVY4111" s="102"/>
      <c r="TVZ4111" s="102"/>
      <c r="TWA4111" s="102"/>
      <c r="TWB4111" s="102"/>
      <c r="TWC4111" s="102"/>
      <c r="TWD4111" s="102"/>
      <c r="TWE4111" s="102"/>
      <c r="TWF4111" s="102"/>
      <c r="TWG4111" s="102"/>
      <c r="TWH4111" s="102"/>
      <c r="TWI4111" s="102"/>
      <c r="TWJ4111" s="102"/>
      <c r="TWK4111" s="102"/>
      <c r="TWL4111" s="102"/>
      <c r="TWM4111" s="102"/>
      <c r="TWN4111" s="102"/>
      <c r="TWO4111" s="102"/>
      <c r="TWP4111" s="102"/>
      <c r="TWQ4111" s="102"/>
      <c r="TWR4111" s="102"/>
      <c r="TWS4111" s="102"/>
      <c r="TWT4111" s="102"/>
      <c r="TWU4111" s="102"/>
      <c r="TWV4111" s="102"/>
      <c r="TWW4111" s="102"/>
      <c r="TWX4111" s="102"/>
      <c r="TWY4111" s="102"/>
      <c r="TWZ4111" s="102"/>
      <c r="TXA4111" s="102"/>
      <c r="TXB4111" s="102"/>
      <c r="TXC4111" s="102"/>
      <c r="TXD4111" s="102"/>
      <c r="TXE4111" s="102"/>
      <c r="TXF4111" s="102"/>
      <c r="TXG4111" s="102"/>
      <c r="TXH4111" s="102"/>
      <c r="TXI4111" s="102"/>
      <c r="TXJ4111" s="102"/>
      <c r="TXK4111" s="102"/>
      <c r="TXL4111" s="102"/>
      <c r="TXM4111" s="102"/>
      <c r="TXN4111" s="102"/>
      <c r="TXO4111" s="102"/>
      <c r="TXP4111" s="102"/>
      <c r="TXQ4111" s="102"/>
      <c r="TXR4111" s="102"/>
      <c r="TXS4111" s="102"/>
      <c r="TXT4111" s="102"/>
      <c r="TXU4111" s="102"/>
      <c r="TXV4111" s="102"/>
      <c r="TXW4111" s="102"/>
      <c r="TXX4111" s="102"/>
      <c r="TXY4111" s="102"/>
      <c r="TXZ4111" s="102"/>
      <c r="TYA4111" s="102"/>
      <c r="TYB4111" s="102"/>
      <c r="TYC4111" s="102"/>
      <c r="TYD4111" s="102"/>
      <c r="TYE4111" s="102"/>
      <c r="TYF4111" s="102"/>
      <c r="TYG4111" s="102"/>
      <c r="TYH4111" s="102"/>
      <c r="TYI4111" s="102"/>
      <c r="TYJ4111" s="102"/>
      <c r="TYK4111" s="102"/>
      <c r="TYL4111" s="102"/>
      <c r="TYM4111" s="102"/>
      <c r="TYN4111" s="102"/>
      <c r="TYO4111" s="102"/>
      <c r="TYP4111" s="102"/>
      <c r="TYQ4111" s="102"/>
      <c r="TYR4111" s="102"/>
      <c r="TYS4111" s="102"/>
      <c r="TYT4111" s="102"/>
      <c r="TYU4111" s="102"/>
      <c r="TYV4111" s="102"/>
      <c r="TYW4111" s="102"/>
      <c r="TYX4111" s="102"/>
      <c r="TYY4111" s="102"/>
      <c r="TYZ4111" s="102"/>
      <c r="TZA4111" s="102"/>
      <c r="TZB4111" s="102"/>
      <c r="TZC4111" s="102"/>
      <c r="TZD4111" s="102"/>
      <c r="TZE4111" s="102"/>
      <c r="TZF4111" s="102"/>
      <c r="TZG4111" s="102"/>
      <c r="TZH4111" s="102"/>
      <c r="TZI4111" s="102"/>
      <c r="TZJ4111" s="102"/>
      <c r="TZK4111" s="102"/>
      <c r="TZL4111" s="102"/>
      <c r="TZM4111" s="102"/>
      <c r="TZN4111" s="102"/>
      <c r="TZO4111" s="102"/>
      <c r="TZP4111" s="102"/>
      <c r="TZQ4111" s="102"/>
      <c r="TZR4111" s="102"/>
      <c r="TZS4111" s="102"/>
      <c r="TZT4111" s="102"/>
      <c r="TZU4111" s="102"/>
      <c r="TZV4111" s="102"/>
      <c r="TZW4111" s="102"/>
      <c r="TZX4111" s="102"/>
      <c r="TZY4111" s="102"/>
      <c r="TZZ4111" s="102"/>
      <c r="UAA4111" s="102"/>
      <c r="UAB4111" s="102"/>
      <c r="UAC4111" s="102"/>
      <c r="UAD4111" s="102"/>
      <c r="UAE4111" s="102"/>
      <c r="UAF4111" s="102"/>
      <c r="UAG4111" s="102"/>
      <c r="UAH4111" s="102"/>
      <c r="UAI4111" s="102"/>
      <c r="UAJ4111" s="102"/>
      <c r="UAK4111" s="102"/>
      <c r="UAL4111" s="102"/>
      <c r="UAM4111" s="102"/>
      <c r="UAN4111" s="102"/>
      <c r="UAO4111" s="102"/>
      <c r="UAP4111" s="102"/>
      <c r="UAQ4111" s="102"/>
      <c r="UAR4111" s="102"/>
      <c r="UAS4111" s="102"/>
      <c r="UAT4111" s="102"/>
      <c r="UAU4111" s="102"/>
      <c r="UAV4111" s="102"/>
      <c r="UAW4111" s="102"/>
      <c r="UAX4111" s="102"/>
      <c r="UAY4111" s="102"/>
      <c r="UAZ4111" s="102"/>
      <c r="UBA4111" s="102"/>
      <c r="UBB4111" s="102"/>
      <c r="UBC4111" s="102"/>
      <c r="UBD4111" s="102"/>
      <c r="UBE4111" s="102"/>
      <c r="UBF4111" s="102"/>
      <c r="UBG4111" s="102"/>
      <c r="UBH4111" s="102"/>
      <c r="UBI4111" s="102"/>
      <c r="UBJ4111" s="102"/>
      <c r="UBK4111" s="102"/>
      <c r="UBL4111" s="102"/>
      <c r="UBM4111" s="102"/>
      <c r="UBN4111" s="102"/>
      <c r="UBO4111" s="102"/>
      <c r="UBP4111" s="102"/>
      <c r="UBQ4111" s="102"/>
      <c r="UBR4111" s="102"/>
      <c r="UBS4111" s="102"/>
      <c r="UBT4111" s="102"/>
      <c r="UBU4111" s="102"/>
      <c r="UBV4111" s="102"/>
      <c r="UBW4111" s="102"/>
      <c r="UBX4111" s="102"/>
      <c r="UBY4111" s="102"/>
      <c r="UBZ4111" s="102"/>
      <c r="UCA4111" s="102"/>
      <c r="UCB4111" s="102"/>
      <c r="UCC4111" s="102"/>
      <c r="UCD4111" s="102"/>
      <c r="UCE4111" s="102"/>
      <c r="UCF4111" s="102"/>
      <c r="UCG4111" s="102"/>
      <c r="UCH4111" s="102"/>
      <c r="UCI4111" s="102"/>
      <c r="UCJ4111" s="102"/>
      <c r="UCK4111" s="102"/>
      <c r="UCL4111" s="102"/>
      <c r="UCM4111" s="102"/>
      <c r="UCN4111" s="102"/>
      <c r="UCO4111" s="102"/>
      <c r="UCP4111" s="102"/>
      <c r="UCQ4111" s="102"/>
      <c r="UCR4111" s="102"/>
      <c r="UCS4111" s="102"/>
      <c r="UCT4111" s="102"/>
      <c r="UCU4111" s="102"/>
      <c r="UCV4111" s="102"/>
      <c r="UCW4111" s="102"/>
      <c r="UCX4111" s="102"/>
      <c r="UCY4111" s="102"/>
      <c r="UCZ4111" s="102"/>
      <c r="UDA4111" s="102"/>
      <c r="UDB4111" s="102"/>
      <c r="UDC4111" s="102"/>
      <c r="UDD4111" s="102"/>
      <c r="UDE4111" s="102"/>
      <c r="UDF4111" s="102"/>
      <c r="UDG4111" s="102"/>
      <c r="UDH4111" s="102"/>
      <c r="UDI4111" s="102"/>
      <c r="UDJ4111" s="102"/>
      <c r="UDK4111" s="102"/>
      <c r="UDL4111" s="102"/>
      <c r="UDM4111" s="102"/>
      <c r="UDN4111" s="102"/>
      <c r="UDO4111" s="102"/>
      <c r="UDP4111" s="102"/>
      <c r="UDQ4111" s="102"/>
      <c r="UDR4111" s="102"/>
      <c r="UDS4111" s="102"/>
      <c r="UDT4111" s="102"/>
      <c r="UDU4111" s="102"/>
      <c r="UDV4111" s="102"/>
      <c r="UDW4111" s="102"/>
      <c r="UDX4111" s="102"/>
      <c r="UDY4111" s="102"/>
      <c r="UDZ4111" s="102"/>
      <c r="UEA4111" s="102"/>
      <c r="UEB4111" s="102"/>
      <c r="UED4111" s="102"/>
      <c r="UEE4111" s="102"/>
      <c r="UEF4111" s="102"/>
      <c r="UEH4111" s="102"/>
      <c r="UEJ4111" s="102"/>
      <c r="UEL4111" s="102"/>
      <c r="UEM4111" s="102"/>
      <c r="UEN4111" s="102"/>
      <c r="UEO4111" s="102"/>
      <c r="UEP4111" s="102"/>
      <c r="UER4111" s="102"/>
      <c r="UES4111" s="102"/>
      <c r="UET4111" s="102"/>
      <c r="UEU4111" s="102"/>
      <c r="UEV4111" s="102"/>
      <c r="UEW4111" s="102"/>
      <c r="UEX4111" s="102"/>
      <c r="UEY4111" s="102"/>
      <c r="UEZ4111" s="102"/>
      <c r="UFA4111" s="102"/>
      <c r="UFB4111" s="102"/>
      <c r="UFC4111" s="102"/>
      <c r="UFD4111" s="102"/>
      <c r="UFE4111" s="102"/>
      <c r="UFF4111" s="102"/>
      <c r="UFG4111" s="102"/>
      <c r="UFH4111" s="102"/>
      <c r="UFI4111" s="102"/>
      <c r="UFJ4111" s="102"/>
      <c r="UFK4111" s="102"/>
      <c r="UFL4111" s="102"/>
      <c r="UFM4111" s="102"/>
      <c r="UFN4111" s="102"/>
      <c r="UFO4111" s="102"/>
      <c r="UFP4111" s="102"/>
      <c r="UFQ4111" s="102"/>
      <c r="UFR4111" s="102"/>
      <c r="UFS4111" s="102"/>
      <c r="UFT4111" s="102"/>
      <c r="UFU4111" s="102"/>
      <c r="UFV4111" s="102"/>
      <c r="UFW4111" s="102"/>
      <c r="UFX4111" s="102"/>
      <c r="UFY4111" s="102"/>
      <c r="UFZ4111" s="102"/>
      <c r="UGA4111" s="102"/>
      <c r="UGB4111" s="102"/>
      <c r="UGC4111" s="102"/>
      <c r="UGD4111" s="102"/>
      <c r="UGE4111" s="102"/>
      <c r="UGF4111" s="102"/>
      <c r="UGG4111" s="102"/>
      <c r="UGH4111" s="102"/>
      <c r="UGI4111" s="102"/>
      <c r="UGJ4111" s="102"/>
      <c r="UGK4111" s="102"/>
      <c r="UGL4111" s="102"/>
      <c r="UGM4111" s="102"/>
      <c r="UGN4111" s="102"/>
      <c r="UGO4111" s="102"/>
      <c r="UGP4111" s="102"/>
      <c r="UGQ4111" s="102"/>
      <c r="UGR4111" s="102"/>
      <c r="UGS4111" s="102"/>
      <c r="UGT4111" s="102"/>
      <c r="UGU4111" s="102"/>
      <c r="UGV4111" s="102"/>
      <c r="UGW4111" s="102"/>
      <c r="UGX4111" s="102"/>
      <c r="UGY4111" s="102"/>
      <c r="UGZ4111" s="102"/>
      <c r="UHA4111" s="102"/>
      <c r="UHB4111" s="102"/>
      <c r="UHC4111" s="102"/>
      <c r="UHD4111" s="102"/>
      <c r="UHE4111" s="102"/>
      <c r="UHF4111" s="102"/>
      <c r="UHG4111" s="102"/>
      <c r="UHH4111" s="102"/>
      <c r="UHI4111" s="102"/>
      <c r="UHJ4111" s="102"/>
      <c r="UHK4111" s="102"/>
      <c r="UHL4111" s="102"/>
      <c r="UHM4111" s="102"/>
      <c r="UHN4111" s="102"/>
      <c r="UHO4111" s="102"/>
      <c r="UHP4111" s="102"/>
      <c r="UHQ4111" s="102"/>
      <c r="UHR4111" s="102"/>
      <c r="UHS4111" s="102"/>
      <c r="UHT4111" s="102"/>
      <c r="UHU4111" s="102"/>
      <c r="UHV4111" s="102"/>
      <c r="UHW4111" s="102"/>
      <c r="UHX4111" s="102"/>
      <c r="UHY4111" s="102"/>
      <c r="UHZ4111" s="102"/>
      <c r="UIA4111" s="102"/>
      <c r="UIB4111" s="102"/>
      <c r="UIC4111" s="102"/>
      <c r="UID4111" s="102"/>
      <c r="UIE4111" s="102"/>
      <c r="UIF4111" s="102"/>
      <c r="UIG4111" s="102"/>
      <c r="UIH4111" s="102"/>
      <c r="UII4111" s="102"/>
      <c r="UIJ4111" s="102"/>
      <c r="UIK4111" s="102"/>
      <c r="UIL4111" s="102"/>
      <c r="UIM4111" s="102"/>
      <c r="UIN4111" s="102"/>
      <c r="UIO4111" s="102"/>
      <c r="UIP4111" s="102"/>
      <c r="UIQ4111" s="102"/>
      <c r="UIR4111" s="102"/>
      <c r="UIS4111" s="102"/>
      <c r="UIT4111" s="102"/>
      <c r="UIU4111" s="102"/>
      <c r="UIV4111" s="102"/>
      <c r="UIW4111" s="102"/>
      <c r="UIX4111" s="102"/>
      <c r="UIY4111" s="102"/>
      <c r="UIZ4111" s="102"/>
      <c r="UJA4111" s="102"/>
      <c r="UJB4111" s="102"/>
      <c r="UJC4111" s="102"/>
      <c r="UJD4111" s="102"/>
      <c r="UJE4111" s="102"/>
      <c r="UJF4111" s="102"/>
      <c r="UJG4111" s="102"/>
      <c r="UJH4111" s="102"/>
      <c r="UJI4111" s="102"/>
      <c r="UJJ4111" s="102"/>
      <c r="UJK4111" s="102"/>
      <c r="UJL4111" s="102"/>
      <c r="UJM4111" s="102"/>
      <c r="UJN4111" s="102"/>
      <c r="UJO4111" s="102"/>
      <c r="UJP4111" s="102"/>
      <c r="UJQ4111" s="102"/>
      <c r="UJR4111" s="102"/>
      <c r="UJS4111" s="102"/>
      <c r="UJT4111" s="102"/>
      <c r="UJU4111" s="102"/>
      <c r="UJV4111" s="102"/>
      <c r="UJW4111" s="102"/>
      <c r="UJX4111" s="102"/>
      <c r="UJY4111" s="102"/>
      <c r="UJZ4111" s="102"/>
      <c r="UKA4111" s="102"/>
      <c r="UKB4111" s="102"/>
      <c r="UKC4111" s="102"/>
      <c r="UKD4111" s="102"/>
      <c r="UKE4111" s="102"/>
      <c r="UKF4111" s="102"/>
      <c r="UKG4111" s="102"/>
      <c r="UKH4111" s="102"/>
      <c r="UKI4111" s="102"/>
      <c r="UKJ4111" s="102"/>
      <c r="UKK4111" s="102"/>
      <c r="UKL4111" s="102"/>
      <c r="UKM4111" s="102"/>
      <c r="UKN4111" s="102"/>
      <c r="UKO4111" s="102"/>
      <c r="UKP4111" s="102"/>
      <c r="UKQ4111" s="102"/>
      <c r="UKR4111" s="102"/>
      <c r="UKS4111" s="102"/>
      <c r="UKT4111" s="102"/>
      <c r="UKU4111" s="102"/>
      <c r="UKV4111" s="102"/>
      <c r="UKW4111" s="102"/>
      <c r="UKX4111" s="102"/>
      <c r="UKY4111" s="102"/>
      <c r="UKZ4111" s="102"/>
      <c r="ULA4111" s="102"/>
      <c r="ULB4111" s="102"/>
      <c r="ULC4111" s="102"/>
      <c r="ULD4111" s="102"/>
      <c r="ULE4111" s="102"/>
      <c r="ULF4111" s="102"/>
      <c r="ULG4111" s="102"/>
      <c r="ULH4111" s="102"/>
      <c r="ULI4111" s="102"/>
      <c r="ULJ4111" s="102"/>
      <c r="ULK4111" s="102"/>
      <c r="ULL4111" s="102"/>
      <c r="ULM4111" s="102"/>
      <c r="ULN4111" s="102"/>
      <c r="ULO4111" s="102"/>
      <c r="ULP4111" s="102"/>
      <c r="ULQ4111" s="102"/>
      <c r="ULR4111" s="102"/>
      <c r="ULS4111" s="102"/>
      <c r="ULT4111" s="102"/>
      <c r="ULU4111" s="102"/>
      <c r="ULV4111" s="102"/>
      <c r="ULW4111" s="102"/>
      <c r="ULX4111" s="102"/>
      <c r="ULY4111" s="102"/>
      <c r="ULZ4111" s="102"/>
      <c r="UMA4111" s="102"/>
      <c r="UMB4111" s="102"/>
      <c r="UMC4111" s="102"/>
      <c r="UMD4111" s="102"/>
      <c r="UME4111" s="102"/>
      <c r="UMF4111" s="102"/>
      <c r="UMG4111" s="102"/>
      <c r="UMH4111" s="102"/>
      <c r="UMI4111" s="102"/>
      <c r="UMJ4111" s="102"/>
      <c r="UMK4111" s="102"/>
      <c r="UML4111" s="102"/>
      <c r="UMM4111" s="102"/>
      <c r="UMN4111" s="102"/>
      <c r="UMO4111" s="102"/>
      <c r="UMP4111" s="102"/>
      <c r="UMQ4111" s="102"/>
      <c r="UMR4111" s="102"/>
      <c r="UMS4111" s="102"/>
      <c r="UMT4111" s="102"/>
      <c r="UMU4111" s="102"/>
      <c r="UMV4111" s="102"/>
      <c r="UMW4111" s="102"/>
      <c r="UMX4111" s="102"/>
      <c r="UMY4111" s="102"/>
      <c r="UMZ4111" s="102"/>
      <c r="UNA4111" s="102"/>
      <c r="UNB4111" s="102"/>
      <c r="UNC4111" s="102"/>
      <c r="UND4111" s="102"/>
      <c r="UNE4111" s="102"/>
      <c r="UNF4111" s="102"/>
      <c r="UNG4111" s="102"/>
      <c r="UNH4111" s="102"/>
      <c r="UNI4111" s="102"/>
      <c r="UNJ4111" s="102"/>
      <c r="UNK4111" s="102"/>
      <c r="UNL4111" s="102"/>
      <c r="UNM4111" s="102"/>
      <c r="UNN4111" s="102"/>
      <c r="UNO4111" s="102"/>
      <c r="UNP4111" s="102"/>
      <c r="UNQ4111" s="102"/>
      <c r="UNR4111" s="102"/>
      <c r="UNS4111" s="102"/>
      <c r="UNT4111" s="102"/>
      <c r="UNU4111" s="102"/>
      <c r="UNV4111" s="102"/>
      <c r="UNW4111" s="102"/>
      <c r="UNX4111" s="102"/>
      <c r="UNZ4111" s="102"/>
      <c r="UOA4111" s="102"/>
      <c r="UOB4111" s="102"/>
      <c r="UOD4111" s="102"/>
      <c r="UOF4111" s="102"/>
      <c r="UOH4111" s="102"/>
      <c r="UOI4111" s="102"/>
      <c r="UOJ4111" s="102"/>
      <c r="UOK4111" s="102"/>
      <c r="UOL4111" s="102"/>
      <c r="UON4111" s="102"/>
      <c r="UOO4111" s="102"/>
      <c r="UOP4111" s="102"/>
      <c r="UOQ4111" s="102"/>
      <c r="UOR4111" s="102"/>
      <c r="UOS4111" s="102"/>
      <c r="UOT4111" s="102"/>
      <c r="UOU4111" s="102"/>
      <c r="UOV4111" s="102"/>
      <c r="UOW4111" s="102"/>
      <c r="UOX4111" s="102"/>
      <c r="UOY4111" s="102"/>
      <c r="UOZ4111" s="102"/>
      <c r="UPA4111" s="102"/>
      <c r="UPB4111" s="102"/>
      <c r="UPC4111" s="102"/>
      <c r="UPD4111" s="102"/>
      <c r="UPE4111" s="102"/>
      <c r="UPF4111" s="102"/>
      <c r="UPG4111" s="102"/>
      <c r="UPH4111" s="102"/>
      <c r="UPI4111" s="102"/>
      <c r="UPJ4111" s="102"/>
      <c r="UPK4111" s="102"/>
      <c r="UPL4111" s="102"/>
      <c r="UPM4111" s="102"/>
      <c r="UPN4111" s="102"/>
      <c r="UPO4111" s="102"/>
      <c r="UPP4111" s="102"/>
      <c r="UPQ4111" s="102"/>
      <c r="UPR4111" s="102"/>
      <c r="UPS4111" s="102"/>
      <c r="UPT4111" s="102"/>
      <c r="UPU4111" s="102"/>
      <c r="UPV4111" s="102"/>
      <c r="UPW4111" s="102"/>
      <c r="UPX4111" s="102"/>
      <c r="UPY4111" s="102"/>
      <c r="UPZ4111" s="102"/>
      <c r="UQA4111" s="102"/>
      <c r="UQB4111" s="102"/>
      <c r="UQC4111" s="102"/>
      <c r="UQD4111" s="102"/>
      <c r="UQE4111" s="102"/>
      <c r="UQF4111" s="102"/>
      <c r="UQG4111" s="102"/>
      <c r="UQH4111" s="102"/>
      <c r="UQI4111" s="102"/>
      <c r="UQJ4111" s="102"/>
      <c r="UQK4111" s="102"/>
      <c r="UQL4111" s="102"/>
      <c r="UQM4111" s="102"/>
      <c r="UQN4111" s="102"/>
      <c r="UQO4111" s="102"/>
      <c r="UQP4111" s="102"/>
      <c r="UQQ4111" s="102"/>
      <c r="UQR4111" s="102"/>
      <c r="UQS4111" s="102"/>
      <c r="UQT4111" s="102"/>
      <c r="UQU4111" s="102"/>
      <c r="UQV4111" s="102"/>
      <c r="UQW4111" s="102"/>
      <c r="UQX4111" s="102"/>
      <c r="UQY4111" s="102"/>
      <c r="UQZ4111" s="102"/>
      <c r="URA4111" s="102"/>
      <c r="URB4111" s="102"/>
      <c r="URC4111" s="102"/>
      <c r="URD4111" s="102"/>
      <c r="URE4111" s="102"/>
      <c r="URF4111" s="102"/>
      <c r="URG4111" s="102"/>
      <c r="URH4111" s="102"/>
      <c r="URI4111" s="102"/>
      <c r="URJ4111" s="102"/>
      <c r="URK4111" s="102"/>
      <c r="URL4111" s="102"/>
      <c r="URM4111" s="102"/>
      <c r="URN4111" s="102"/>
      <c r="URO4111" s="102"/>
      <c r="URP4111" s="102"/>
      <c r="URQ4111" s="102"/>
      <c r="URR4111" s="102"/>
      <c r="URS4111" s="102"/>
      <c r="URT4111" s="102"/>
      <c r="URU4111" s="102"/>
      <c r="URV4111" s="102"/>
      <c r="URW4111" s="102"/>
      <c r="URX4111" s="102"/>
      <c r="URY4111" s="102"/>
      <c r="URZ4111" s="102"/>
      <c r="USA4111" s="102"/>
      <c r="USB4111" s="102"/>
      <c r="USC4111" s="102"/>
      <c r="USD4111" s="102"/>
      <c r="USE4111" s="102"/>
      <c r="USF4111" s="102"/>
      <c r="USG4111" s="102"/>
      <c r="USH4111" s="102"/>
      <c r="USI4111" s="102"/>
      <c r="USJ4111" s="102"/>
      <c r="USK4111" s="102"/>
      <c r="USL4111" s="102"/>
      <c r="USM4111" s="102"/>
      <c r="USN4111" s="102"/>
      <c r="USO4111" s="102"/>
      <c r="USP4111" s="102"/>
      <c r="USQ4111" s="102"/>
      <c r="USR4111" s="102"/>
      <c r="USS4111" s="102"/>
      <c r="UST4111" s="102"/>
      <c r="USU4111" s="102"/>
      <c r="USV4111" s="102"/>
      <c r="USW4111" s="102"/>
      <c r="USX4111" s="102"/>
      <c r="USY4111" s="102"/>
      <c r="USZ4111" s="102"/>
      <c r="UTA4111" s="102"/>
      <c r="UTB4111" s="102"/>
      <c r="UTC4111" s="102"/>
      <c r="UTD4111" s="102"/>
      <c r="UTE4111" s="102"/>
      <c r="UTF4111" s="102"/>
      <c r="UTG4111" s="102"/>
      <c r="UTH4111" s="102"/>
      <c r="UTI4111" s="102"/>
      <c r="UTJ4111" s="102"/>
      <c r="UTK4111" s="102"/>
      <c r="UTL4111" s="102"/>
      <c r="UTM4111" s="102"/>
      <c r="UTN4111" s="102"/>
      <c r="UTO4111" s="102"/>
      <c r="UTP4111" s="102"/>
      <c r="UTQ4111" s="102"/>
      <c r="UTR4111" s="102"/>
      <c r="UTS4111" s="102"/>
      <c r="UTT4111" s="102"/>
      <c r="UTU4111" s="102"/>
      <c r="UTV4111" s="102"/>
      <c r="UTW4111" s="102"/>
      <c r="UTX4111" s="102"/>
      <c r="UTY4111" s="102"/>
      <c r="UTZ4111" s="102"/>
      <c r="UUA4111" s="102"/>
      <c r="UUB4111" s="102"/>
      <c r="UUC4111" s="102"/>
      <c r="UUD4111" s="102"/>
      <c r="UUE4111" s="102"/>
      <c r="UUF4111" s="102"/>
      <c r="UUG4111" s="102"/>
      <c r="UUH4111" s="102"/>
      <c r="UUI4111" s="102"/>
      <c r="UUJ4111" s="102"/>
      <c r="UUK4111" s="102"/>
      <c r="UUL4111" s="102"/>
      <c r="UUM4111" s="102"/>
      <c r="UUN4111" s="102"/>
      <c r="UUO4111" s="102"/>
      <c r="UUP4111" s="102"/>
      <c r="UUQ4111" s="102"/>
      <c r="UUR4111" s="102"/>
      <c r="UUS4111" s="102"/>
      <c r="UUT4111" s="102"/>
      <c r="UUU4111" s="102"/>
      <c r="UUV4111" s="102"/>
      <c r="UUW4111" s="102"/>
      <c r="UUX4111" s="102"/>
      <c r="UUY4111" s="102"/>
      <c r="UUZ4111" s="102"/>
      <c r="UVA4111" s="102"/>
      <c r="UVB4111" s="102"/>
      <c r="UVC4111" s="102"/>
      <c r="UVD4111" s="102"/>
      <c r="UVE4111" s="102"/>
      <c r="UVF4111" s="102"/>
      <c r="UVG4111" s="102"/>
      <c r="UVH4111" s="102"/>
      <c r="UVI4111" s="102"/>
      <c r="UVJ4111" s="102"/>
      <c r="UVK4111" s="102"/>
      <c r="UVL4111" s="102"/>
      <c r="UVM4111" s="102"/>
      <c r="UVN4111" s="102"/>
      <c r="UVO4111" s="102"/>
      <c r="UVP4111" s="102"/>
      <c r="UVQ4111" s="102"/>
      <c r="UVR4111" s="102"/>
      <c r="UVS4111" s="102"/>
      <c r="UVT4111" s="102"/>
      <c r="UVU4111" s="102"/>
      <c r="UVV4111" s="102"/>
      <c r="UVW4111" s="102"/>
      <c r="UVX4111" s="102"/>
      <c r="UVY4111" s="102"/>
      <c r="UVZ4111" s="102"/>
      <c r="UWA4111" s="102"/>
      <c r="UWB4111" s="102"/>
      <c r="UWC4111" s="102"/>
      <c r="UWD4111" s="102"/>
      <c r="UWE4111" s="102"/>
      <c r="UWF4111" s="102"/>
      <c r="UWG4111" s="102"/>
      <c r="UWH4111" s="102"/>
      <c r="UWI4111" s="102"/>
      <c r="UWJ4111" s="102"/>
      <c r="UWK4111" s="102"/>
      <c r="UWL4111" s="102"/>
      <c r="UWM4111" s="102"/>
      <c r="UWN4111" s="102"/>
      <c r="UWO4111" s="102"/>
      <c r="UWP4111" s="102"/>
      <c r="UWQ4111" s="102"/>
      <c r="UWR4111" s="102"/>
      <c r="UWS4111" s="102"/>
      <c r="UWT4111" s="102"/>
      <c r="UWU4111" s="102"/>
      <c r="UWV4111" s="102"/>
      <c r="UWW4111" s="102"/>
      <c r="UWX4111" s="102"/>
      <c r="UWY4111" s="102"/>
      <c r="UWZ4111" s="102"/>
      <c r="UXA4111" s="102"/>
      <c r="UXB4111" s="102"/>
      <c r="UXC4111" s="102"/>
      <c r="UXD4111" s="102"/>
      <c r="UXE4111" s="102"/>
      <c r="UXF4111" s="102"/>
      <c r="UXG4111" s="102"/>
      <c r="UXH4111" s="102"/>
      <c r="UXI4111" s="102"/>
      <c r="UXJ4111" s="102"/>
      <c r="UXK4111" s="102"/>
      <c r="UXL4111" s="102"/>
      <c r="UXM4111" s="102"/>
      <c r="UXN4111" s="102"/>
      <c r="UXO4111" s="102"/>
      <c r="UXP4111" s="102"/>
      <c r="UXQ4111" s="102"/>
      <c r="UXR4111" s="102"/>
      <c r="UXS4111" s="102"/>
      <c r="UXT4111" s="102"/>
      <c r="UXV4111" s="102"/>
      <c r="UXW4111" s="102"/>
      <c r="UXX4111" s="102"/>
      <c r="UXZ4111" s="102"/>
      <c r="UYB4111" s="102"/>
      <c r="UYD4111" s="102"/>
      <c r="UYE4111" s="102"/>
      <c r="UYF4111" s="102"/>
      <c r="UYG4111" s="102"/>
      <c r="UYH4111" s="102"/>
      <c r="UYJ4111" s="102"/>
      <c r="UYK4111" s="102"/>
      <c r="UYL4111" s="102"/>
      <c r="UYM4111" s="102"/>
      <c r="UYN4111" s="102"/>
      <c r="UYO4111" s="102"/>
      <c r="UYP4111" s="102"/>
      <c r="UYQ4111" s="102"/>
      <c r="UYR4111" s="102"/>
      <c r="UYS4111" s="102"/>
      <c r="UYT4111" s="102"/>
      <c r="UYU4111" s="102"/>
      <c r="UYV4111" s="102"/>
      <c r="UYW4111" s="102"/>
      <c r="UYX4111" s="102"/>
      <c r="UYY4111" s="102"/>
      <c r="UYZ4111" s="102"/>
      <c r="UZA4111" s="102"/>
      <c r="UZB4111" s="102"/>
      <c r="UZC4111" s="102"/>
      <c r="UZD4111" s="102"/>
      <c r="UZE4111" s="102"/>
      <c r="UZF4111" s="102"/>
      <c r="UZG4111" s="102"/>
      <c r="UZH4111" s="102"/>
      <c r="UZI4111" s="102"/>
      <c r="UZJ4111" s="102"/>
      <c r="UZK4111" s="102"/>
      <c r="UZL4111" s="102"/>
      <c r="UZM4111" s="102"/>
      <c r="UZN4111" s="102"/>
      <c r="UZO4111" s="102"/>
      <c r="UZP4111" s="102"/>
      <c r="UZQ4111" s="102"/>
      <c r="UZR4111" s="102"/>
      <c r="UZS4111" s="102"/>
      <c r="UZT4111" s="102"/>
      <c r="UZU4111" s="102"/>
      <c r="UZV4111" s="102"/>
      <c r="UZW4111" s="102"/>
      <c r="UZX4111" s="102"/>
      <c r="UZY4111" s="102"/>
      <c r="UZZ4111" s="102"/>
      <c r="VAA4111" s="102"/>
      <c r="VAB4111" s="102"/>
      <c r="VAC4111" s="102"/>
      <c r="VAD4111" s="102"/>
      <c r="VAE4111" s="102"/>
      <c r="VAF4111" s="102"/>
      <c r="VAG4111" s="102"/>
      <c r="VAH4111" s="102"/>
      <c r="VAI4111" s="102"/>
      <c r="VAJ4111" s="102"/>
      <c r="VAK4111" s="102"/>
      <c r="VAL4111" s="102"/>
      <c r="VAM4111" s="102"/>
      <c r="VAN4111" s="102"/>
      <c r="VAO4111" s="102"/>
      <c r="VAP4111" s="102"/>
      <c r="VAQ4111" s="102"/>
      <c r="VAR4111" s="102"/>
      <c r="VAS4111" s="102"/>
      <c r="VAT4111" s="102"/>
      <c r="VAU4111" s="102"/>
      <c r="VAV4111" s="102"/>
      <c r="VAW4111" s="102"/>
      <c r="VAX4111" s="102"/>
      <c r="VAY4111" s="102"/>
      <c r="VAZ4111" s="102"/>
      <c r="VBA4111" s="102"/>
      <c r="VBB4111" s="102"/>
      <c r="VBC4111" s="102"/>
      <c r="VBD4111" s="102"/>
      <c r="VBE4111" s="102"/>
      <c r="VBF4111" s="102"/>
      <c r="VBG4111" s="102"/>
      <c r="VBH4111" s="102"/>
      <c r="VBI4111" s="102"/>
      <c r="VBJ4111" s="102"/>
      <c r="VBK4111" s="102"/>
      <c r="VBL4111" s="102"/>
      <c r="VBM4111" s="102"/>
      <c r="VBN4111" s="102"/>
      <c r="VBO4111" s="102"/>
      <c r="VBP4111" s="102"/>
      <c r="VBQ4111" s="102"/>
      <c r="VBR4111" s="102"/>
      <c r="VBS4111" s="102"/>
      <c r="VBT4111" s="102"/>
      <c r="VBU4111" s="102"/>
      <c r="VBV4111" s="102"/>
      <c r="VBW4111" s="102"/>
      <c r="VBX4111" s="102"/>
      <c r="VBY4111" s="102"/>
      <c r="VBZ4111" s="102"/>
      <c r="VCA4111" s="102"/>
      <c r="VCB4111" s="102"/>
      <c r="VCC4111" s="102"/>
      <c r="VCD4111" s="102"/>
      <c r="VCE4111" s="102"/>
      <c r="VCF4111" s="102"/>
      <c r="VCG4111" s="102"/>
      <c r="VCH4111" s="102"/>
      <c r="VCI4111" s="102"/>
      <c r="VCJ4111" s="102"/>
      <c r="VCK4111" s="102"/>
      <c r="VCL4111" s="102"/>
      <c r="VCM4111" s="102"/>
      <c r="VCN4111" s="102"/>
      <c r="VCO4111" s="102"/>
      <c r="VCP4111" s="102"/>
      <c r="VCQ4111" s="102"/>
      <c r="VCR4111" s="102"/>
      <c r="VCS4111" s="102"/>
      <c r="VCT4111" s="102"/>
      <c r="VCU4111" s="102"/>
      <c r="VCV4111" s="102"/>
      <c r="VCW4111" s="102"/>
      <c r="VCX4111" s="102"/>
      <c r="VCY4111" s="102"/>
      <c r="VCZ4111" s="102"/>
      <c r="VDA4111" s="102"/>
      <c r="VDB4111" s="102"/>
      <c r="VDC4111" s="102"/>
      <c r="VDD4111" s="102"/>
      <c r="VDE4111" s="102"/>
      <c r="VDF4111" s="102"/>
      <c r="VDG4111" s="102"/>
      <c r="VDH4111" s="102"/>
      <c r="VDI4111" s="102"/>
      <c r="VDJ4111" s="102"/>
      <c r="VDK4111" s="102"/>
      <c r="VDL4111" s="102"/>
      <c r="VDM4111" s="102"/>
      <c r="VDN4111" s="102"/>
      <c r="VDO4111" s="102"/>
      <c r="VDP4111" s="102"/>
      <c r="VDQ4111" s="102"/>
      <c r="VDR4111" s="102"/>
      <c r="VDS4111" s="102"/>
      <c r="VDT4111" s="102"/>
      <c r="VDU4111" s="102"/>
      <c r="VDV4111" s="102"/>
      <c r="VDW4111" s="102"/>
      <c r="VDX4111" s="102"/>
      <c r="VDY4111" s="102"/>
      <c r="VDZ4111" s="102"/>
      <c r="VEA4111" s="102"/>
      <c r="VEB4111" s="102"/>
      <c r="VEC4111" s="102"/>
      <c r="VED4111" s="102"/>
      <c r="VEE4111" s="102"/>
      <c r="VEF4111" s="102"/>
      <c r="VEG4111" s="102"/>
      <c r="VEH4111" s="102"/>
      <c r="VEI4111" s="102"/>
      <c r="VEJ4111" s="102"/>
      <c r="VEK4111" s="102"/>
      <c r="VEL4111" s="102"/>
      <c r="VEM4111" s="102"/>
      <c r="VEN4111" s="102"/>
      <c r="VEO4111" s="102"/>
      <c r="VEP4111" s="102"/>
      <c r="VEQ4111" s="102"/>
      <c r="VER4111" s="102"/>
      <c r="VES4111" s="102"/>
      <c r="VET4111" s="102"/>
      <c r="VEU4111" s="102"/>
      <c r="VEV4111" s="102"/>
      <c r="VEW4111" s="102"/>
      <c r="VEX4111" s="102"/>
      <c r="VEY4111" s="102"/>
      <c r="VEZ4111" s="102"/>
      <c r="VFA4111" s="102"/>
      <c r="VFB4111" s="102"/>
      <c r="VFC4111" s="102"/>
      <c r="VFD4111" s="102"/>
      <c r="VFE4111" s="102"/>
      <c r="VFF4111" s="102"/>
      <c r="VFG4111" s="102"/>
      <c r="VFH4111" s="102"/>
      <c r="VFI4111" s="102"/>
      <c r="VFJ4111" s="102"/>
      <c r="VFK4111" s="102"/>
      <c r="VFL4111" s="102"/>
      <c r="VFM4111" s="102"/>
      <c r="VFN4111" s="102"/>
      <c r="VFO4111" s="102"/>
      <c r="VFP4111" s="102"/>
      <c r="VFQ4111" s="102"/>
      <c r="VFR4111" s="102"/>
      <c r="VFS4111" s="102"/>
      <c r="VFT4111" s="102"/>
      <c r="VFU4111" s="102"/>
      <c r="VFV4111" s="102"/>
      <c r="VFW4111" s="102"/>
      <c r="VFX4111" s="102"/>
      <c r="VFY4111" s="102"/>
      <c r="VFZ4111" s="102"/>
      <c r="VGA4111" s="102"/>
      <c r="VGB4111" s="102"/>
      <c r="VGC4111" s="102"/>
      <c r="VGD4111" s="102"/>
      <c r="VGE4111" s="102"/>
      <c r="VGF4111" s="102"/>
      <c r="VGG4111" s="102"/>
      <c r="VGH4111" s="102"/>
      <c r="VGI4111" s="102"/>
      <c r="VGJ4111" s="102"/>
      <c r="VGK4111" s="102"/>
      <c r="VGL4111" s="102"/>
      <c r="VGM4111" s="102"/>
      <c r="VGN4111" s="102"/>
      <c r="VGO4111" s="102"/>
      <c r="VGP4111" s="102"/>
      <c r="VGQ4111" s="102"/>
      <c r="VGR4111" s="102"/>
      <c r="VGS4111" s="102"/>
      <c r="VGT4111" s="102"/>
      <c r="VGU4111" s="102"/>
      <c r="VGV4111" s="102"/>
      <c r="VGW4111" s="102"/>
      <c r="VGX4111" s="102"/>
      <c r="VGY4111" s="102"/>
      <c r="VGZ4111" s="102"/>
      <c r="VHA4111" s="102"/>
      <c r="VHB4111" s="102"/>
      <c r="VHC4111" s="102"/>
      <c r="VHD4111" s="102"/>
      <c r="VHE4111" s="102"/>
      <c r="VHF4111" s="102"/>
      <c r="VHG4111" s="102"/>
      <c r="VHH4111" s="102"/>
      <c r="VHI4111" s="102"/>
      <c r="VHJ4111" s="102"/>
      <c r="VHK4111" s="102"/>
      <c r="VHL4111" s="102"/>
      <c r="VHM4111" s="102"/>
      <c r="VHN4111" s="102"/>
      <c r="VHO4111" s="102"/>
      <c r="VHP4111" s="102"/>
      <c r="VHR4111" s="102"/>
      <c r="VHS4111" s="102"/>
      <c r="VHT4111" s="102"/>
      <c r="VHV4111" s="102"/>
      <c r="VHX4111" s="102"/>
      <c r="VHZ4111" s="102"/>
      <c r="VIA4111" s="102"/>
      <c r="VIB4111" s="102"/>
      <c r="VIC4111" s="102"/>
      <c r="VID4111" s="102"/>
      <c r="VIF4111" s="102"/>
      <c r="VIG4111" s="102"/>
      <c r="VIH4111" s="102"/>
      <c r="VII4111" s="102"/>
      <c r="VIJ4111" s="102"/>
      <c r="VIK4111" s="102"/>
      <c r="VIL4111" s="102"/>
      <c r="VIM4111" s="102"/>
      <c r="VIN4111" s="102"/>
      <c r="VIO4111" s="102"/>
      <c r="VIP4111" s="102"/>
      <c r="VIQ4111" s="102"/>
      <c r="VIR4111" s="102"/>
      <c r="VIS4111" s="102"/>
      <c r="VIT4111" s="102"/>
      <c r="VIU4111" s="102"/>
      <c r="VIV4111" s="102"/>
      <c r="VIW4111" s="102"/>
      <c r="VIX4111" s="102"/>
      <c r="VIY4111" s="102"/>
      <c r="VIZ4111" s="102"/>
      <c r="VJA4111" s="102"/>
      <c r="VJB4111" s="102"/>
      <c r="VJC4111" s="102"/>
      <c r="VJD4111" s="102"/>
      <c r="VJE4111" s="102"/>
      <c r="VJF4111" s="102"/>
      <c r="VJG4111" s="102"/>
      <c r="VJH4111" s="102"/>
      <c r="VJI4111" s="102"/>
      <c r="VJJ4111" s="102"/>
      <c r="VJK4111" s="102"/>
      <c r="VJL4111" s="102"/>
      <c r="VJM4111" s="102"/>
      <c r="VJN4111" s="102"/>
      <c r="VJO4111" s="102"/>
      <c r="VJP4111" s="102"/>
      <c r="VJQ4111" s="102"/>
      <c r="VJR4111" s="102"/>
      <c r="VJS4111" s="102"/>
      <c r="VJT4111" s="102"/>
      <c r="VJU4111" s="102"/>
      <c r="VJV4111" s="102"/>
      <c r="VJW4111" s="102"/>
      <c r="VJX4111" s="102"/>
      <c r="VJY4111" s="102"/>
      <c r="VJZ4111" s="102"/>
      <c r="VKA4111" s="102"/>
      <c r="VKB4111" s="102"/>
      <c r="VKC4111" s="102"/>
      <c r="VKD4111" s="102"/>
      <c r="VKE4111" s="102"/>
      <c r="VKF4111" s="102"/>
      <c r="VKG4111" s="102"/>
      <c r="VKH4111" s="102"/>
      <c r="VKI4111" s="102"/>
      <c r="VKJ4111" s="102"/>
      <c r="VKK4111" s="102"/>
      <c r="VKL4111" s="102"/>
      <c r="VKM4111" s="102"/>
      <c r="VKN4111" s="102"/>
      <c r="VKO4111" s="102"/>
      <c r="VKP4111" s="102"/>
      <c r="VKQ4111" s="102"/>
      <c r="VKR4111" s="102"/>
      <c r="VKS4111" s="102"/>
      <c r="VKT4111" s="102"/>
      <c r="VKU4111" s="102"/>
      <c r="VKV4111" s="102"/>
      <c r="VKW4111" s="102"/>
      <c r="VKX4111" s="102"/>
      <c r="VKY4111" s="102"/>
      <c r="VKZ4111" s="102"/>
      <c r="VLA4111" s="102"/>
      <c r="VLB4111" s="102"/>
      <c r="VLC4111" s="102"/>
      <c r="VLD4111" s="102"/>
      <c r="VLE4111" s="102"/>
      <c r="VLF4111" s="102"/>
      <c r="VLG4111" s="102"/>
      <c r="VLH4111" s="102"/>
      <c r="VLI4111" s="102"/>
      <c r="VLJ4111" s="102"/>
      <c r="VLK4111" s="102"/>
      <c r="VLL4111" s="102"/>
      <c r="VLM4111" s="102"/>
      <c r="VLN4111" s="102"/>
      <c r="VLO4111" s="102"/>
      <c r="VLP4111" s="102"/>
      <c r="VLQ4111" s="102"/>
      <c r="VLR4111" s="102"/>
      <c r="VLS4111" s="102"/>
      <c r="VLT4111" s="102"/>
      <c r="VLU4111" s="102"/>
      <c r="VLV4111" s="102"/>
      <c r="VLW4111" s="102"/>
      <c r="VLX4111" s="102"/>
      <c r="VLY4111" s="102"/>
      <c r="VLZ4111" s="102"/>
      <c r="VMA4111" s="102"/>
      <c r="VMB4111" s="102"/>
      <c r="VMC4111" s="102"/>
      <c r="VMD4111" s="102"/>
      <c r="VME4111" s="102"/>
      <c r="VMF4111" s="102"/>
      <c r="VMG4111" s="102"/>
      <c r="VMH4111" s="102"/>
      <c r="VMI4111" s="102"/>
      <c r="VMJ4111" s="102"/>
      <c r="VMK4111" s="102"/>
      <c r="VML4111" s="102"/>
      <c r="VMM4111" s="102"/>
      <c r="VMN4111" s="102"/>
      <c r="VMO4111" s="102"/>
      <c r="VMP4111" s="102"/>
      <c r="VMQ4111" s="102"/>
      <c r="VMR4111" s="102"/>
      <c r="VMS4111" s="102"/>
      <c r="VMT4111" s="102"/>
      <c r="VMU4111" s="102"/>
      <c r="VMV4111" s="102"/>
      <c r="VMW4111" s="102"/>
      <c r="VMX4111" s="102"/>
      <c r="VMY4111" s="102"/>
      <c r="VMZ4111" s="102"/>
      <c r="VNA4111" s="102"/>
      <c r="VNB4111" s="102"/>
      <c r="VNC4111" s="102"/>
      <c r="VND4111" s="102"/>
      <c r="VNE4111" s="102"/>
      <c r="VNF4111" s="102"/>
      <c r="VNG4111" s="102"/>
      <c r="VNH4111" s="102"/>
      <c r="VNI4111" s="102"/>
      <c r="VNJ4111" s="102"/>
      <c r="VNK4111" s="102"/>
      <c r="VNL4111" s="102"/>
      <c r="VNM4111" s="102"/>
      <c r="VNN4111" s="102"/>
      <c r="VNO4111" s="102"/>
      <c r="VNP4111" s="102"/>
      <c r="VNQ4111" s="102"/>
      <c r="VNR4111" s="102"/>
      <c r="VNS4111" s="102"/>
      <c r="VNT4111" s="102"/>
      <c r="VNU4111" s="102"/>
      <c r="VNV4111" s="102"/>
      <c r="VNW4111" s="102"/>
      <c r="VNX4111" s="102"/>
      <c r="VNY4111" s="102"/>
      <c r="VNZ4111" s="102"/>
      <c r="VOA4111" s="102"/>
      <c r="VOB4111" s="102"/>
      <c r="VOC4111" s="102"/>
      <c r="VOD4111" s="102"/>
      <c r="VOE4111" s="102"/>
      <c r="VOF4111" s="102"/>
      <c r="VOG4111" s="102"/>
      <c r="VOH4111" s="102"/>
      <c r="VOI4111" s="102"/>
      <c r="VOJ4111" s="102"/>
      <c r="VOK4111" s="102"/>
      <c r="VOL4111" s="102"/>
      <c r="VOM4111" s="102"/>
      <c r="VON4111" s="102"/>
      <c r="VOO4111" s="102"/>
      <c r="VOP4111" s="102"/>
      <c r="VOQ4111" s="102"/>
      <c r="VOR4111" s="102"/>
      <c r="VOS4111" s="102"/>
      <c r="VOT4111" s="102"/>
      <c r="VOU4111" s="102"/>
      <c r="VOV4111" s="102"/>
      <c r="VOW4111" s="102"/>
      <c r="VOX4111" s="102"/>
      <c r="VOY4111" s="102"/>
      <c r="VOZ4111" s="102"/>
      <c r="VPA4111" s="102"/>
      <c r="VPB4111" s="102"/>
      <c r="VPC4111" s="102"/>
      <c r="VPD4111" s="102"/>
      <c r="VPE4111" s="102"/>
      <c r="VPF4111" s="102"/>
      <c r="VPG4111" s="102"/>
      <c r="VPH4111" s="102"/>
      <c r="VPI4111" s="102"/>
      <c r="VPJ4111" s="102"/>
      <c r="VPK4111" s="102"/>
      <c r="VPL4111" s="102"/>
      <c r="VPM4111" s="102"/>
      <c r="VPN4111" s="102"/>
      <c r="VPO4111" s="102"/>
      <c r="VPP4111" s="102"/>
      <c r="VPQ4111" s="102"/>
      <c r="VPR4111" s="102"/>
      <c r="VPS4111" s="102"/>
      <c r="VPT4111" s="102"/>
      <c r="VPU4111" s="102"/>
      <c r="VPV4111" s="102"/>
      <c r="VPW4111" s="102"/>
      <c r="VPX4111" s="102"/>
      <c r="VPY4111" s="102"/>
      <c r="VPZ4111" s="102"/>
      <c r="VQA4111" s="102"/>
      <c r="VQB4111" s="102"/>
      <c r="VQC4111" s="102"/>
      <c r="VQD4111" s="102"/>
      <c r="VQE4111" s="102"/>
      <c r="VQF4111" s="102"/>
      <c r="VQG4111" s="102"/>
      <c r="VQH4111" s="102"/>
      <c r="VQI4111" s="102"/>
      <c r="VQJ4111" s="102"/>
      <c r="VQK4111" s="102"/>
      <c r="VQL4111" s="102"/>
      <c r="VQM4111" s="102"/>
      <c r="VQN4111" s="102"/>
      <c r="VQO4111" s="102"/>
      <c r="VQP4111" s="102"/>
      <c r="VQQ4111" s="102"/>
      <c r="VQR4111" s="102"/>
      <c r="VQS4111" s="102"/>
      <c r="VQT4111" s="102"/>
      <c r="VQU4111" s="102"/>
      <c r="VQV4111" s="102"/>
      <c r="VQW4111" s="102"/>
      <c r="VQX4111" s="102"/>
      <c r="VQY4111" s="102"/>
      <c r="VQZ4111" s="102"/>
      <c r="VRA4111" s="102"/>
      <c r="VRB4111" s="102"/>
      <c r="VRC4111" s="102"/>
      <c r="VRD4111" s="102"/>
      <c r="VRE4111" s="102"/>
      <c r="VRF4111" s="102"/>
      <c r="VRG4111" s="102"/>
      <c r="VRH4111" s="102"/>
      <c r="VRI4111" s="102"/>
      <c r="VRJ4111" s="102"/>
      <c r="VRK4111" s="102"/>
      <c r="VRL4111" s="102"/>
      <c r="VRN4111" s="102"/>
      <c r="VRO4111" s="102"/>
      <c r="VRP4111" s="102"/>
      <c r="VRR4111" s="102"/>
      <c r="VRT4111" s="102"/>
      <c r="VRV4111" s="102"/>
      <c r="VRW4111" s="102"/>
      <c r="VRX4111" s="102"/>
      <c r="VRY4111" s="102"/>
      <c r="VRZ4111" s="102"/>
      <c r="VSB4111" s="102"/>
      <c r="VSC4111" s="102"/>
      <c r="VSD4111" s="102"/>
      <c r="VSE4111" s="102"/>
      <c r="VSF4111" s="102"/>
      <c r="VSG4111" s="102"/>
      <c r="VSH4111" s="102"/>
      <c r="VSI4111" s="102"/>
      <c r="VSJ4111" s="102"/>
      <c r="VSK4111" s="102"/>
      <c r="VSL4111" s="102"/>
      <c r="VSM4111" s="102"/>
      <c r="VSN4111" s="102"/>
      <c r="VSO4111" s="102"/>
      <c r="VSP4111" s="102"/>
      <c r="VSQ4111" s="102"/>
      <c r="VSR4111" s="102"/>
      <c r="VSS4111" s="102"/>
      <c r="VST4111" s="102"/>
      <c r="VSU4111" s="102"/>
      <c r="VSV4111" s="102"/>
      <c r="VSW4111" s="102"/>
      <c r="VSX4111" s="102"/>
      <c r="VSY4111" s="102"/>
      <c r="VSZ4111" s="102"/>
      <c r="VTA4111" s="102"/>
      <c r="VTB4111" s="102"/>
      <c r="VTC4111" s="102"/>
      <c r="VTD4111" s="102"/>
      <c r="VTE4111" s="102"/>
      <c r="VTF4111" s="102"/>
      <c r="VTG4111" s="102"/>
      <c r="VTH4111" s="102"/>
      <c r="VTI4111" s="102"/>
      <c r="VTJ4111" s="102"/>
      <c r="VTK4111" s="102"/>
      <c r="VTL4111" s="102"/>
      <c r="VTM4111" s="102"/>
      <c r="VTN4111" s="102"/>
      <c r="VTO4111" s="102"/>
      <c r="VTP4111" s="102"/>
      <c r="VTQ4111" s="102"/>
      <c r="VTR4111" s="102"/>
      <c r="VTS4111" s="102"/>
      <c r="VTT4111" s="102"/>
      <c r="VTU4111" s="102"/>
      <c r="VTV4111" s="102"/>
      <c r="VTW4111" s="102"/>
      <c r="VTX4111" s="102"/>
      <c r="VTY4111" s="102"/>
      <c r="VTZ4111" s="102"/>
      <c r="VUA4111" s="102"/>
      <c r="VUB4111" s="102"/>
      <c r="VUC4111" s="102"/>
      <c r="VUD4111" s="102"/>
      <c r="VUE4111" s="102"/>
      <c r="VUF4111" s="102"/>
      <c r="VUG4111" s="102"/>
      <c r="VUH4111" s="102"/>
      <c r="VUI4111" s="102"/>
      <c r="VUJ4111" s="102"/>
      <c r="VUK4111" s="102"/>
      <c r="VUL4111" s="102"/>
      <c r="VUM4111" s="102"/>
      <c r="VUN4111" s="102"/>
      <c r="VUO4111" s="102"/>
      <c r="VUP4111" s="102"/>
      <c r="VUQ4111" s="102"/>
      <c r="VUR4111" s="102"/>
      <c r="VUS4111" s="102"/>
      <c r="VUT4111" s="102"/>
      <c r="VUU4111" s="102"/>
      <c r="VUV4111" s="102"/>
      <c r="VUW4111" s="102"/>
      <c r="VUX4111" s="102"/>
      <c r="VUY4111" s="102"/>
      <c r="VUZ4111" s="102"/>
      <c r="VVA4111" s="102"/>
      <c r="VVB4111" s="102"/>
      <c r="VVC4111" s="102"/>
      <c r="VVD4111" s="102"/>
      <c r="VVE4111" s="102"/>
      <c r="VVF4111" s="102"/>
      <c r="VVG4111" s="102"/>
      <c r="VVH4111" s="102"/>
      <c r="VVI4111" s="102"/>
      <c r="VVJ4111" s="102"/>
      <c r="VVK4111" s="102"/>
      <c r="VVL4111" s="102"/>
      <c r="VVM4111" s="102"/>
      <c r="VVN4111" s="102"/>
      <c r="VVO4111" s="102"/>
      <c r="VVP4111" s="102"/>
      <c r="VVQ4111" s="102"/>
      <c r="VVR4111" s="102"/>
      <c r="VVS4111" s="102"/>
      <c r="VVT4111" s="102"/>
      <c r="VVU4111" s="102"/>
      <c r="VVV4111" s="102"/>
      <c r="VVW4111" s="102"/>
      <c r="VVX4111" s="102"/>
      <c r="VVY4111" s="102"/>
      <c r="VVZ4111" s="102"/>
      <c r="VWA4111" s="102"/>
      <c r="VWB4111" s="102"/>
      <c r="VWC4111" s="102"/>
      <c r="VWD4111" s="102"/>
      <c r="VWE4111" s="102"/>
      <c r="VWF4111" s="102"/>
      <c r="VWG4111" s="102"/>
      <c r="VWH4111" s="102"/>
      <c r="VWI4111" s="102"/>
      <c r="VWJ4111" s="102"/>
      <c r="VWK4111" s="102"/>
      <c r="VWL4111" s="102"/>
      <c r="VWM4111" s="102"/>
      <c r="VWN4111" s="102"/>
      <c r="VWO4111" s="102"/>
      <c r="VWP4111" s="102"/>
      <c r="VWQ4111" s="102"/>
      <c r="VWR4111" s="102"/>
      <c r="VWS4111" s="102"/>
      <c r="VWT4111" s="102"/>
      <c r="VWU4111" s="102"/>
      <c r="VWV4111" s="102"/>
      <c r="VWW4111" s="102"/>
      <c r="VWX4111" s="102"/>
      <c r="VWY4111" s="102"/>
      <c r="VWZ4111" s="102"/>
      <c r="VXA4111" s="102"/>
      <c r="VXB4111" s="102"/>
      <c r="VXC4111" s="102"/>
      <c r="VXD4111" s="102"/>
      <c r="VXE4111" s="102"/>
      <c r="VXF4111" s="102"/>
      <c r="VXG4111" s="102"/>
      <c r="VXH4111" s="102"/>
      <c r="VXI4111" s="102"/>
      <c r="VXJ4111" s="102"/>
      <c r="VXK4111" s="102"/>
      <c r="VXL4111" s="102"/>
      <c r="VXM4111" s="102"/>
      <c r="VXN4111" s="102"/>
      <c r="VXO4111" s="102"/>
      <c r="VXP4111" s="102"/>
      <c r="VXQ4111" s="102"/>
      <c r="VXR4111" s="102"/>
      <c r="VXS4111" s="102"/>
      <c r="VXT4111" s="102"/>
      <c r="VXU4111" s="102"/>
      <c r="VXV4111" s="102"/>
      <c r="VXW4111" s="102"/>
      <c r="VXX4111" s="102"/>
      <c r="VXY4111" s="102"/>
      <c r="VXZ4111" s="102"/>
      <c r="VYA4111" s="102"/>
      <c r="VYB4111" s="102"/>
      <c r="VYC4111" s="102"/>
      <c r="VYD4111" s="102"/>
      <c r="VYE4111" s="102"/>
      <c r="VYF4111" s="102"/>
      <c r="VYG4111" s="102"/>
      <c r="VYH4111" s="102"/>
      <c r="VYI4111" s="102"/>
      <c r="VYJ4111" s="102"/>
      <c r="VYK4111" s="102"/>
      <c r="VYL4111" s="102"/>
      <c r="VYM4111" s="102"/>
      <c r="VYN4111" s="102"/>
      <c r="VYO4111" s="102"/>
      <c r="VYP4111" s="102"/>
      <c r="VYQ4111" s="102"/>
      <c r="VYR4111" s="102"/>
      <c r="VYS4111" s="102"/>
      <c r="VYT4111" s="102"/>
      <c r="VYU4111" s="102"/>
      <c r="VYV4111" s="102"/>
      <c r="VYW4111" s="102"/>
      <c r="VYX4111" s="102"/>
      <c r="VYY4111" s="102"/>
      <c r="VYZ4111" s="102"/>
      <c r="VZA4111" s="102"/>
      <c r="VZB4111" s="102"/>
      <c r="VZC4111" s="102"/>
      <c r="VZD4111" s="102"/>
      <c r="VZE4111" s="102"/>
      <c r="VZF4111" s="102"/>
      <c r="VZG4111" s="102"/>
      <c r="VZH4111" s="102"/>
      <c r="VZI4111" s="102"/>
      <c r="VZJ4111" s="102"/>
      <c r="VZK4111" s="102"/>
      <c r="VZL4111" s="102"/>
      <c r="VZM4111" s="102"/>
      <c r="VZN4111" s="102"/>
      <c r="VZO4111" s="102"/>
      <c r="VZP4111" s="102"/>
      <c r="VZQ4111" s="102"/>
      <c r="VZR4111" s="102"/>
      <c r="VZS4111" s="102"/>
      <c r="VZT4111" s="102"/>
      <c r="VZU4111" s="102"/>
      <c r="VZV4111" s="102"/>
      <c r="VZW4111" s="102"/>
      <c r="VZX4111" s="102"/>
      <c r="VZY4111" s="102"/>
      <c r="VZZ4111" s="102"/>
      <c r="WAA4111" s="102"/>
      <c r="WAB4111" s="102"/>
      <c r="WAC4111" s="102"/>
      <c r="WAD4111" s="102"/>
      <c r="WAE4111" s="102"/>
      <c r="WAF4111" s="102"/>
      <c r="WAG4111" s="102"/>
      <c r="WAH4111" s="102"/>
      <c r="WAI4111" s="102"/>
      <c r="WAJ4111" s="102"/>
      <c r="WAK4111" s="102"/>
      <c r="WAL4111" s="102"/>
      <c r="WAM4111" s="102"/>
      <c r="WAN4111" s="102"/>
      <c r="WAO4111" s="102"/>
      <c r="WAP4111" s="102"/>
      <c r="WAQ4111" s="102"/>
      <c r="WAR4111" s="102"/>
      <c r="WAS4111" s="102"/>
      <c r="WAT4111" s="102"/>
      <c r="WAU4111" s="102"/>
      <c r="WAV4111" s="102"/>
      <c r="WAW4111" s="102"/>
      <c r="WAX4111" s="102"/>
      <c r="WAY4111" s="102"/>
      <c r="WAZ4111" s="102"/>
      <c r="WBA4111" s="102"/>
      <c r="WBB4111" s="102"/>
      <c r="WBC4111" s="102"/>
      <c r="WBD4111" s="102"/>
      <c r="WBE4111" s="102"/>
      <c r="WBF4111" s="102"/>
      <c r="WBG4111" s="102"/>
      <c r="WBH4111" s="102"/>
      <c r="WBJ4111" s="102"/>
      <c r="WBK4111" s="102"/>
      <c r="WBL4111" s="102"/>
      <c r="WBN4111" s="102"/>
      <c r="WBP4111" s="102"/>
      <c r="WBR4111" s="102"/>
      <c r="WBS4111" s="102"/>
      <c r="WBT4111" s="102"/>
      <c r="WBU4111" s="102"/>
      <c r="WBV4111" s="102"/>
      <c r="WBX4111" s="102"/>
      <c r="WBY4111" s="102"/>
      <c r="WBZ4111" s="102"/>
      <c r="WCA4111" s="102"/>
      <c r="WCB4111" s="102"/>
      <c r="WCC4111" s="102"/>
      <c r="WCD4111" s="102"/>
      <c r="WCE4111" s="102"/>
      <c r="WCF4111" s="102"/>
      <c r="WCG4111" s="102"/>
      <c r="WCH4111" s="102"/>
      <c r="WCI4111" s="102"/>
      <c r="WCJ4111" s="102"/>
      <c r="WCK4111" s="102"/>
      <c r="WCL4111" s="102"/>
      <c r="WCM4111" s="102"/>
      <c r="WCN4111" s="102"/>
      <c r="WCO4111" s="102"/>
      <c r="WCP4111" s="102"/>
      <c r="WCQ4111" s="102"/>
      <c r="WCR4111" s="102"/>
      <c r="WCS4111" s="102"/>
      <c r="WCT4111" s="102"/>
      <c r="WCU4111" s="102"/>
      <c r="WCV4111" s="102"/>
      <c r="WCW4111" s="102"/>
      <c r="WCX4111" s="102"/>
      <c r="WCY4111" s="102"/>
      <c r="WCZ4111" s="102"/>
      <c r="WDA4111" s="102"/>
      <c r="WDB4111" s="102"/>
      <c r="WDC4111" s="102"/>
      <c r="WDD4111" s="102"/>
      <c r="WDE4111" s="102"/>
      <c r="WDF4111" s="102"/>
      <c r="WDG4111" s="102"/>
      <c r="WDH4111" s="102"/>
      <c r="WDI4111" s="102"/>
      <c r="WDJ4111" s="102"/>
      <c r="WDK4111" s="102"/>
      <c r="WDL4111" s="102"/>
      <c r="WDM4111" s="102"/>
      <c r="WDN4111" s="102"/>
      <c r="WDO4111" s="102"/>
      <c r="WDP4111" s="102"/>
      <c r="WDQ4111" s="102"/>
      <c r="WDR4111" s="102"/>
      <c r="WDS4111" s="102"/>
      <c r="WDT4111" s="102"/>
      <c r="WDU4111" s="102"/>
      <c r="WDV4111" s="102"/>
      <c r="WDW4111" s="102"/>
      <c r="WDX4111" s="102"/>
      <c r="WDY4111" s="102"/>
      <c r="WDZ4111" s="102"/>
      <c r="WEA4111" s="102"/>
      <c r="WEB4111" s="102"/>
      <c r="WEC4111" s="102"/>
      <c r="WED4111" s="102"/>
      <c r="WEE4111" s="102"/>
      <c r="WEF4111" s="102"/>
      <c r="WEG4111" s="102"/>
      <c r="WEH4111" s="102"/>
      <c r="WEI4111" s="102"/>
      <c r="WEJ4111" s="102"/>
      <c r="WEK4111" s="102"/>
      <c r="WEL4111" s="102"/>
      <c r="WEM4111" s="102"/>
      <c r="WEN4111" s="102"/>
      <c r="WEO4111" s="102"/>
      <c r="WEP4111" s="102"/>
      <c r="WEQ4111" s="102"/>
      <c r="WER4111" s="102"/>
      <c r="WES4111" s="102"/>
      <c r="WET4111" s="102"/>
      <c r="WEU4111" s="102"/>
      <c r="WEV4111" s="102"/>
      <c r="WEW4111" s="102"/>
      <c r="WEX4111" s="102"/>
      <c r="WEY4111" s="102"/>
      <c r="WEZ4111" s="102"/>
      <c r="WFA4111" s="102"/>
      <c r="WFB4111" s="102"/>
      <c r="WFC4111" s="102"/>
      <c r="WFD4111" s="102"/>
      <c r="WFE4111" s="102"/>
      <c r="WFF4111" s="102"/>
      <c r="WFG4111" s="102"/>
      <c r="WFH4111" s="102"/>
      <c r="WFI4111" s="102"/>
      <c r="WFJ4111" s="102"/>
      <c r="WFK4111" s="102"/>
      <c r="WFL4111" s="102"/>
      <c r="WFM4111" s="102"/>
      <c r="WFN4111" s="102"/>
      <c r="WFO4111" s="102"/>
      <c r="WFP4111" s="102"/>
      <c r="WFQ4111" s="102"/>
      <c r="WFR4111" s="102"/>
      <c r="WFS4111" s="102"/>
      <c r="WFT4111" s="102"/>
      <c r="WFU4111" s="102"/>
      <c r="WFV4111" s="102"/>
      <c r="WFW4111" s="102"/>
      <c r="WFX4111" s="102"/>
      <c r="WFY4111" s="102"/>
      <c r="WFZ4111" s="102"/>
      <c r="WGA4111" s="102"/>
      <c r="WGB4111" s="102"/>
      <c r="WGC4111" s="102"/>
      <c r="WGD4111" s="102"/>
      <c r="WGE4111" s="102"/>
      <c r="WGF4111" s="102"/>
      <c r="WGG4111" s="102"/>
      <c r="WGH4111" s="102"/>
      <c r="WGI4111" s="102"/>
      <c r="WGJ4111" s="102"/>
      <c r="WGK4111" s="102"/>
      <c r="WGL4111" s="102"/>
      <c r="WGM4111" s="102"/>
      <c r="WGN4111" s="102"/>
      <c r="WGO4111" s="102"/>
      <c r="WGP4111" s="102"/>
      <c r="WGQ4111" s="102"/>
      <c r="WGR4111" s="102"/>
      <c r="WGS4111" s="102"/>
      <c r="WGT4111" s="102"/>
      <c r="WGU4111" s="102"/>
      <c r="WGV4111" s="102"/>
      <c r="WGW4111" s="102"/>
      <c r="WGX4111" s="102"/>
      <c r="WGY4111" s="102"/>
      <c r="WGZ4111" s="102"/>
      <c r="WHA4111" s="102"/>
      <c r="WHB4111" s="102"/>
      <c r="WHC4111" s="102"/>
      <c r="WHD4111" s="102"/>
      <c r="WHE4111" s="102"/>
      <c r="WHF4111" s="102"/>
      <c r="WHG4111" s="102"/>
      <c r="WHH4111" s="102"/>
      <c r="WHI4111" s="102"/>
      <c r="WHJ4111" s="102"/>
      <c r="WHK4111" s="102"/>
      <c r="WHL4111" s="102"/>
      <c r="WHM4111" s="102"/>
      <c r="WHN4111" s="102"/>
      <c r="WHO4111" s="102"/>
      <c r="WHP4111" s="102"/>
      <c r="WHQ4111" s="102"/>
      <c r="WHR4111" s="102"/>
      <c r="WHS4111" s="102"/>
      <c r="WHT4111" s="102"/>
      <c r="WHU4111" s="102"/>
      <c r="WHV4111" s="102"/>
      <c r="WHW4111" s="102"/>
      <c r="WHX4111" s="102"/>
      <c r="WHY4111" s="102"/>
      <c r="WHZ4111" s="102"/>
      <c r="WIA4111" s="102"/>
      <c r="WIB4111" s="102"/>
      <c r="WIC4111" s="102"/>
      <c r="WID4111" s="102"/>
      <c r="WIE4111" s="102"/>
      <c r="WIF4111" s="102"/>
      <c r="WIG4111" s="102"/>
      <c r="WIH4111" s="102"/>
      <c r="WII4111" s="102"/>
      <c r="WIJ4111" s="102"/>
      <c r="WIK4111" s="102"/>
      <c r="WIL4111" s="102"/>
      <c r="WIM4111" s="102"/>
      <c r="WIN4111" s="102"/>
      <c r="WIO4111" s="102"/>
      <c r="WIP4111" s="102"/>
      <c r="WIQ4111" s="102"/>
      <c r="WIR4111" s="102"/>
      <c r="WIS4111" s="102"/>
      <c r="WIT4111" s="102"/>
      <c r="WIU4111" s="102"/>
      <c r="WIV4111" s="102"/>
      <c r="WIW4111" s="102"/>
      <c r="WIX4111" s="102"/>
      <c r="WIY4111" s="102"/>
      <c r="WIZ4111" s="102"/>
      <c r="WJA4111" s="102"/>
      <c r="WJB4111" s="102"/>
      <c r="WJC4111" s="102"/>
      <c r="WJD4111" s="102"/>
      <c r="WJE4111" s="102"/>
      <c r="WJF4111" s="102"/>
      <c r="WJG4111" s="102"/>
      <c r="WJH4111" s="102"/>
      <c r="WJI4111" s="102"/>
      <c r="WJJ4111" s="102"/>
      <c r="WJK4111" s="102"/>
      <c r="WJL4111" s="102"/>
      <c r="WJM4111" s="102"/>
      <c r="WJN4111" s="102"/>
      <c r="WJO4111" s="102"/>
      <c r="WJP4111" s="102"/>
      <c r="WJQ4111" s="102"/>
      <c r="WJR4111" s="102"/>
      <c r="WJS4111" s="102"/>
      <c r="WJT4111" s="102"/>
      <c r="WJU4111" s="102"/>
      <c r="WJV4111" s="102"/>
      <c r="WJW4111" s="102"/>
      <c r="WJX4111" s="102"/>
      <c r="WJY4111" s="102"/>
      <c r="WJZ4111" s="102"/>
      <c r="WKA4111" s="102"/>
      <c r="WKB4111" s="102"/>
      <c r="WKC4111" s="102"/>
      <c r="WKD4111" s="102"/>
      <c r="WKE4111" s="102"/>
      <c r="WKF4111" s="102"/>
      <c r="WKG4111" s="102"/>
      <c r="WKH4111" s="102"/>
      <c r="WKI4111" s="102"/>
      <c r="WKJ4111" s="102"/>
      <c r="WKK4111" s="102"/>
      <c r="WKL4111" s="102"/>
      <c r="WKM4111" s="102"/>
      <c r="WKN4111" s="102"/>
      <c r="WKO4111" s="102"/>
      <c r="WKP4111" s="102"/>
      <c r="WKQ4111" s="102"/>
      <c r="WKR4111" s="102"/>
      <c r="WKS4111" s="102"/>
      <c r="WKT4111" s="102"/>
      <c r="WKU4111" s="102"/>
      <c r="WKV4111" s="102"/>
      <c r="WKW4111" s="102"/>
      <c r="WKX4111" s="102"/>
      <c r="WKY4111" s="102"/>
      <c r="WKZ4111" s="102"/>
      <c r="WLA4111" s="102"/>
      <c r="WLB4111" s="102"/>
      <c r="WLC4111" s="102"/>
      <c r="WLD4111" s="102"/>
      <c r="WLF4111" s="102"/>
      <c r="WLG4111" s="102"/>
      <c r="WLH4111" s="102"/>
      <c r="WLJ4111" s="102"/>
      <c r="WLL4111" s="102"/>
      <c r="WLN4111" s="102"/>
      <c r="WLO4111" s="102"/>
      <c r="WLP4111" s="102"/>
      <c r="WLQ4111" s="102"/>
      <c r="WLR4111" s="102"/>
      <c r="WLT4111" s="102"/>
      <c r="WLU4111" s="102"/>
      <c r="WLV4111" s="102"/>
      <c r="WLW4111" s="102"/>
      <c r="WLX4111" s="102"/>
      <c r="WLY4111" s="102"/>
      <c r="WLZ4111" s="102"/>
      <c r="WMA4111" s="102"/>
      <c r="WMB4111" s="102"/>
      <c r="WMC4111" s="102"/>
      <c r="WMD4111" s="102"/>
      <c r="WME4111" s="102"/>
      <c r="WMF4111" s="102"/>
      <c r="WMG4111" s="102"/>
      <c r="WMH4111" s="102"/>
      <c r="WMI4111" s="102"/>
      <c r="WMJ4111" s="102"/>
      <c r="WMK4111" s="102"/>
      <c r="WML4111" s="102"/>
      <c r="WMM4111" s="102"/>
      <c r="WMN4111" s="102"/>
      <c r="WMO4111" s="102"/>
      <c r="WMP4111" s="102"/>
      <c r="WMQ4111" s="102"/>
      <c r="WMR4111" s="102"/>
      <c r="WMS4111" s="102"/>
      <c r="WMT4111" s="102"/>
      <c r="WMU4111" s="102"/>
      <c r="WMV4111" s="102"/>
      <c r="WMW4111" s="102"/>
      <c r="WMX4111" s="102"/>
      <c r="WMY4111" s="102"/>
      <c r="WMZ4111" s="102"/>
      <c r="WNA4111" s="102"/>
      <c r="WNB4111" s="102"/>
      <c r="WNC4111" s="102"/>
      <c r="WND4111" s="102"/>
      <c r="WNE4111" s="102"/>
      <c r="WNF4111" s="102"/>
      <c r="WNG4111" s="102"/>
      <c r="WNH4111" s="102"/>
      <c r="WNI4111" s="102"/>
      <c r="WNJ4111" s="102"/>
      <c r="WNK4111" s="102"/>
      <c r="WNL4111" s="102"/>
      <c r="WNM4111" s="102"/>
      <c r="WNN4111" s="102"/>
      <c r="WNO4111" s="102"/>
      <c r="WNP4111" s="102"/>
      <c r="WNQ4111" s="102"/>
      <c r="WNR4111" s="102"/>
      <c r="WNS4111" s="102"/>
      <c r="WNT4111" s="102"/>
      <c r="WNU4111" s="102"/>
      <c r="WNV4111" s="102"/>
      <c r="WNW4111" s="102"/>
      <c r="WNX4111" s="102"/>
      <c r="WNY4111" s="102"/>
      <c r="WNZ4111" s="102"/>
      <c r="WOA4111" s="102"/>
      <c r="WOB4111" s="102"/>
      <c r="WOC4111" s="102"/>
      <c r="WOD4111" s="102"/>
      <c r="WOE4111" s="102"/>
      <c r="WOF4111" s="102"/>
      <c r="WOG4111" s="102"/>
      <c r="WOH4111" s="102"/>
      <c r="WOI4111" s="102"/>
      <c r="WOJ4111" s="102"/>
      <c r="WOK4111" s="102"/>
      <c r="WOL4111" s="102"/>
      <c r="WOM4111" s="102"/>
      <c r="WON4111" s="102"/>
      <c r="WOO4111" s="102"/>
      <c r="WOP4111" s="102"/>
      <c r="WOQ4111" s="102"/>
      <c r="WOR4111" s="102"/>
      <c r="WOS4111" s="102"/>
      <c r="WOT4111" s="102"/>
      <c r="WOU4111" s="102"/>
      <c r="WOV4111" s="102"/>
      <c r="WOW4111" s="102"/>
      <c r="WOX4111" s="102"/>
      <c r="WOY4111" s="102"/>
      <c r="WOZ4111" s="102"/>
      <c r="WPA4111" s="102"/>
      <c r="WPB4111" s="102"/>
      <c r="WPC4111" s="102"/>
      <c r="WPD4111" s="102"/>
      <c r="WPE4111" s="102"/>
      <c r="WPF4111" s="102"/>
      <c r="WPG4111" s="102"/>
      <c r="WPH4111" s="102"/>
      <c r="WPI4111" s="102"/>
      <c r="WPJ4111" s="102"/>
      <c r="WPK4111" s="102"/>
      <c r="WPL4111" s="102"/>
      <c r="WPM4111" s="102"/>
      <c r="WPN4111" s="102"/>
      <c r="WPO4111" s="102"/>
      <c r="WPP4111" s="102"/>
      <c r="WPQ4111" s="102"/>
      <c r="WPR4111" s="102"/>
      <c r="WPS4111" s="102"/>
      <c r="WPT4111" s="102"/>
      <c r="WPU4111" s="102"/>
      <c r="WPV4111" s="102"/>
      <c r="WPW4111" s="102"/>
      <c r="WPX4111" s="102"/>
      <c r="WPY4111" s="102"/>
      <c r="WPZ4111" s="102"/>
      <c r="WQA4111" s="102"/>
      <c r="WQB4111" s="102"/>
      <c r="WQC4111" s="102"/>
      <c r="WQD4111" s="102"/>
      <c r="WQE4111" s="102"/>
      <c r="WQF4111" s="102"/>
      <c r="WQG4111" s="102"/>
      <c r="WQH4111" s="102"/>
      <c r="WQI4111" s="102"/>
      <c r="WQJ4111" s="102"/>
      <c r="WQK4111" s="102"/>
      <c r="WQL4111" s="102"/>
      <c r="WQM4111" s="102"/>
      <c r="WQN4111" s="102"/>
      <c r="WQO4111" s="102"/>
      <c r="WQP4111" s="102"/>
      <c r="WQQ4111" s="102"/>
      <c r="WQR4111" s="102"/>
      <c r="WQS4111" s="102"/>
      <c r="WQT4111" s="102"/>
      <c r="WQU4111" s="102"/>
      <c r="WQV4111" s="102"/>
      <c r="WQW4111" s="102"/>
      <c r="WQX4111" s="102"/>
      <c r="WQY4111" s="102"/>
      <c r="WQZ4111" s="102"/>
      <c r="WRA4111" s="102"/>
      <c r="WRB4111" s="102"/>
      <c r="WRC4111" s="102"/>
      <c r="WRD4111" s="102"/>
      <c r="WRE4111" s="102"/>
      <c r="WRF4111" s="102"/>
      <c r="WRG4111" s="102"/>
      <c r="WRH4111" s="102"/>
      <c r="WRI4111" s="102"/>
      <c r="WRJ4111" s="102"/>
      <c r="WRK4111" s="102"/>
      <c r="WRL4111" s="102"/>
      <c r="WRM4111" s="102"/>
      <c r="WRN4111" s="102"/>
      <c r="WRO4111" s="102"/>
      <c r="WRP4111" s="102"/>
      <c r="WRQ4111" s="102"/>
      <c r="WRR4111" s="102"/>
      <c r="WRS4111" s="102"/>
      <c r="WRT4111" s="102"/>
      <c r="WRU4111" s="102"/>
      <c r="WRV4111" s="102"/>
      <c r="WRW4111" s="102"/>
      <c r="WRX4111" s="102"/>
      <c r="WRY4111" s="102"/>
      <c r="WRZ4111" s="102"/>
      <c r="WSA4111" s="102"/>
      <c r="WSB4111" s="102"/>
      <c r="WSC4111" s="102"/>
      <c r="WSD4111" s="102"/>
      <c r="WSE4111" s="102"/>
      <c r="WSF4111" s="102"/>
      <c r="WSG4111" s="102"/>
      <c r="WSH4111" s="102"/>
      <c r="WSI4111" s="102"/>
      <c r="WSJ4111" s="102"/>
      <c r="WSK4111" s="102"/>
      <c r="WSL4111" s="102"/>
      <c r="WSM4111" s="102"/>
      <c r="WSN4111" s="102"/>
      <c r="WSO4111" s="102"/>
      <c r="WSP4111" s="102"/>
      <c r="WSQ4111" s="102"/>
      <c r="WSR4111" s="102"/>
      <c r="WSS4111" s="102"/>
      <c r="WST4111" s="102"/>
      <c r="WSU4111" s="102"/>
      <c r="WSV4111" s="102"/>
      <c r="WSW4111" s="102"/>
      <c r="WSX4111" s="102"/>
      <c r="WSY4111" s="102"/>
      <c r="WSZ4111" s="102"/>
      <c r="WTA4111" s="102"/>
      <c r="WTB4111" s="102"/>
      <c r="WTC4111" s="102"/>
      <c r="WTD4111" s="102"/>
      <c r="WTE4111" s="102"/>
      <c r="WTF4111" s="102"/>
      <c r="WTG4111" s="102"/>
      <c r="WTH4111" s="102"/>
      <c r="WTI4111" s="102"/>
      <c r="WTJ4111" s="102"/>
      <c r="WTK4111" s="102"/>
      <c r="WTL4111" s="102"/>
      <c r="WTM4111" s="102"/>
      <c r="WTN4111" s="102"/>
      <c r="WTO4111" s="102"/>
      <c r="WTP4111" s="102"/>
      <c r="WTQ4111" s="102"/>
      <c r="WTR4111" s="102"/>
      <c r="WTS4111" s="102"/>
      <c r="WTT4111" s="102"/>
      <c r="WTU4111" s="102"/>
      <c r="WTV4111" s="102"/>
      <c r="WTW4111" s="102"/>
      <c r="WTX4111" s="102"/>
      <c r="WTY4111" s="102"/>
      <c r="WTZ4111" s="102"/>
      <c r="WUA4111" s="102"/>
      <c r="WUB4111" s="102"/>
      <c r="WUC4111" s="102"/>
      <c r="WUD4111" s="102"/>
      <c r="WUE4111" s="102"/>
      <c r="WUF4111" s="102"/>
      <c r="WUG4111" s="102"/>
      <c r="WUH4111" s="102"/>
      <c r="WUI4111" s="102"/>
      <c r="WUJ4111" s="102"/>
      <c r="WUK4111" s="102"/>
      <c r="WUL4111" s="102"/>
      <c r="WUM4111" s="102"/>
      <c r="WUN4111" s="102"/>
      <c r="WUO4111" s="102"/>
      <c r="WUP4111" s="102"/>
      <c r="WUQ4111" s="102"/>
      <c r="WUR4111" s="102"/>
      <c r="WUS4111" s="102"/>
      <c r="WUT4111" s="102"/>
      <c r="WUU4111" s="102"/>
      <c r="WUV4111" s="102"/>
      <c r="WUW4111" s="102"/>
      <c r="WUX4111" s="102"/>
      <c r="WUY4111" s="102"/>
      <c r="WUZ4111" s="102"/>
      <c r="WVB4111" s="102"/>
      <c r="WVC4111" s="102"/>
      <c r="WVD4111" s="102"/>
      <c r="WVF4111" s="102"/>
      <c r="WVH4111" s="102"/>
      <c r="WVJ4111" s="102"/>
      <c r="WVK4111" s="102"/>
      <c r="WVL4111" s="102"/>
      <c r="WVM4111" s="102"/>
      <c r="WVN4111" s="102"/>
      <c r="WVP4111" s="102"/>
      <c r="WVQ4111" s="102"/>
      <c r="WVR4111" s="102"/>
      <c r="WVS4111" s="102"/>
      <c r="WVT4111" s="102"/>
      <c r="WVU4111" s="102"/>
      <c r="WVV4111" s="102"/>
      <c r="WVW4111" s="102"/>
      <c r="WVX4111" s="102"/>
      <c r="WVY4111" s="102"/>
      <c r="WVZ4111" s="102"/>
      <c r="WWA4111" s="102"/>
      <c r="WWB4111" s="102"/>
      <c r="WWC4111" s="102"/>
      <c r="WWD4111" s="102"/>
      <c r="WWE4111" s="102"/>
      <c r="WWF4111" s="102"/>
      <c r="WWG4111" s="102"/>
      <c r="WWH4111" s="102"/>
      <c r="WWI4111" s="102"/>
      <c r="WWJ4111" s="102"/>
      <c r="WWK4111" s="102"/>
      <c r="WWL4111" s="102"/>
      <c r="WWM4111" s="102"/>
      <c r="WWN4111" s="102"/>
      <c r="WWO4111" s="102"/>
      <c r="WWP4111" s="102"/>
      <c r="WWQ4111" s="102"/>
      <c r="WWR4111" s="102"/>
      <c r="WWS4111" s="102"/>
      <c r="WWT4111" s="102"/>
      <c r="WWU4111" s="102"/>
      <c r="WWV4111" s="102"/>
      <c r="WWW4111" s="102"/>
      <c r="WWX4111" s="102"/>
      <c r="WWY4111" s="102"/>
      <c r="WWZ4111" s="102"/>
      <c r="WXA4111" s="102"/>
      <c r="WXB4111" s="102"/>
      <c r="WXC4111" s="102"/>
      <c r="WXD4111" s="102"/>
      <c r="WXE4111" s="102"/>
      <c r="WXF4111" s="102"/>
      <c r="WXG4111" s="102"/>
      <c r="WXH4111" s="102"/>
      <c r="WXI4111" s="102"/>
      <c r="WXJ4111" s="102"/>
      <c r="WXK4111" s="102"/>
      <c r="WXL4111" s="102"/>
      <c r="WXM4111" s="102"/>
      <c r="WXN4111" s="102"/>
      <c r="WXO4111" s="102"/>
      <c r="WXP4111" s="102"/>
      <c r="WXQ4111" s="102"/>
      <c r="WXR4111" s="102"/>
      <c r="WXS4111" s="102"/>
      <c r="WXT4111" s="102"/>
      <c r="WXU4111" s="102"/>
      <c r="WXV4111" s="102"/>
      <c r="WXW4111" s="102"/>
      <c r="WXX4111" s="102"/>
      <c r="WXY4111" s="102"/>
      <c r="WXZ4111" s="102"/>
      <c r="WYA4111" s="102"/>
      <c r="WYB4111" s="102"/>
      <c r="WYC4111" s="102"/>
      <c r="WYD4111" s="102"/>
      <c r="WYE4111" s="102"/>
      <c r="WYF4111" s="102"/>
      <c r="WYG4111" s="102"/>
      <c r="WYH4111" s="102"/>
      <c r="WYI4111" s="102"/>
      <c r="WYJ4111" s="102"/>
      <c r="WYK4111" s="102"/>
      <c r="WYL4111" s="102"/>
      <c r="WYM4111" s="102"/>
      <c r="WYN4111" s="102"/>
      <c r="WYO4111" s="102"/>
      <c r="WYP4111" s="102"/>
      <c r="WYQ4111" s="102"/>
      <c r="WYR4111" s="102"/>
      <c r="WYS4111" s="102"/>
      <c r="WYT4111" s="102"/>
      <c r="WYU4111" s="102"/>
      <c r="WYV4111" s="102"/>
      <c r="WYW4111" s="102"/>
      <c r="WYX4111" s="102"/>
      <c r="WYY4111" s="102"/>
      <c r="WYZ4111" s="102"/>
      <c r="WZA4111" s="102"/>
      <c r="WZB4111" s="102"/>
      <c r="WZC4111" s="102"/>
      <c r="WZD4111" s="102"/>
      <c r="WZE4111" s="102"/>
      <c r="WZF4111" s="102"/>
      <c r="WZG4111" s="102"/>
      <c r="WZH4111" s="102"/>
      <c r="WZI4111" s="102"/>
      <c r="WZJ4111" s="102"/>
      <c r="WZK4111" s="102"/>
      <c r="WZL4111" s="102"/>
      <c r="WZM4111" s="102"/>
      <c r="WZN4111" s="102"/>
      <c r="WZO4111" s="102"/>
      <c r="WZP4111" s="102"/>
      <c r="WZQ4111" s="102"/>
      <c r="WZR4111" s="102"/>
      <c r="WZS4111" s="102"/>
      <c r="WZT4111" s="102"/>
      <c r="WZU4111" s="102"/>
      <c r="WZV4111" s="102"/>
      <c r="WZW4111" s="102"/>
      <c r="WZX4111" s="102"/>
      <c r="WZY4111" s="102"/>
      <c r="WZZ4111" s="102"/>
      <c r="XAA4111" s="102"/>
      <c r="XAB4111" s="102"/>
      <c r="XAC4111" s="102"/>
      <c r="XAD4111" s="102"/>
      <c r="XAE4111" s="102"/>
      <c r="XAF4111" s="102"/>
      <c r="XAG4111" s="102"/>
      <c r="XAH4111" s="102"/>
      <c r="XAI4111" s="102"/>
      <c r="XAJ4111" s="102"/>
      <c r="XAK4111" s="102"/>
      <c r="XAL4111" s="102"/>
      <c r="XAM4111" s="102"/>
      <c r="XAN4111" s="102"/>
      <c r="XAO4111" s="102"/>
      <c r="XAP4111" s="102"/>
      <c r="XAQ4111" s="102"/>
      <c r="XAR4111" s="102"/>
      <c r="XAS4111" s="102"/>
      <c r="XAT4111" s="102"/>
      <c r="XAU4111" s="102"/>
      <c r="XAV4111" s="102"/>
      <c r="XAW4111" s="102"/>
      <c r="XAX4111" s="102"/>
      <c r="XAY4111" s="102"/>
      <c r="XAZ4111" s="102"/>
      <c r="XBA4111" s="102"/>
      <c r="XBB4111" s="102"/>
      <c r="XBC4111" s="102"/>
      <c r="XBD4111" s="102"/>
      <c r="XBE4111" s="102"/>
      <c r="XBF4111" s="102"/>
      <c r="XBG4111" s="102"/>
      <c r="XBH4111" s="102"/>
      <c r="XBI4111" s="102"/>
      <c r="XBJ4111" s="102"/>
      <c r="XBK4111" s="102"/>
      <c r="XBL4111" s="102"/>
      <c r="XBM4111" s="102"/>
      <c r="XBN4111" s="102"/>
      <c r="XBO4111" s="102"/>
      <c r="XBP4111" s="102"/>
      <c r="XBQ4111" s="102"/>
      <c r="XBR4111" s="102"/>
      <c r="XBS4111" s="102"/>
      <c r="XBT4111" s="102"/>
      <c r="XBU4111" s="102"/>
      <c r="XBV4111" s="102"/>
      <c r="XBW4111" s="102"/>
      <c r="XBX4111" s="102"/>
      <c r="XBY4111" s="102"/>
      <c r="XBZ4111" s="102"/>
      <c r="XCA4111" s="102"/>
      <c r="XCB4111" s="102"/>
      <c r="XCC4111" s="102"/>
      <c r="XCD4111" s="102"/>
      <c r="XCE4111" s="102"/>
      <c r="XCF4111" s="102"/>
      <c r="XCG4111" s="102"/>
      <c r="XCH4111" s="102"/>
      <c r="XCI4111" s="102"/>
      <c r="XCJ4111" s="102"/>
      <c r="XCK4111" s="102"/>
      <c r="XCL4111" s="102"/>
      <c r="XCM4111" s="102"/>
      <c r="XCN4111" s="102"/>
      <c r="XCO4111" s="102"/>
      <c r="XCP4111" s="102"/>
      <c r="XCQ4111" s="102"/>
      <c r="XCR4111" s="102"/>
      <c r="XCS4111" s="102"/>
      <c r="XCT4111" s="102"/>
      <c r="XCU4111" s="102"/>
      <c r="XCV4111" s="102"/>
      <c r="XCW4111" s="102"/>
      <c r="XCX4111" s="102"/>
      <c r="XCY4111" s="102"/>
      <c r="XCZ4111" s="102"/>
      <c r="XDA4111" s="102"/>
      <c r="XDB4111" s="102"/>
      <c r="XDC4111" s="102"/>
      <c r="XDD4111" s="102"/>
      <c r="XDE4111" s="102"/>
      <c r="XDF4111" s="102"/>
      <c r="XDG4111" s="102"/>
      <c r="XDH4111" s="102"/>
      <c r="XDI4111" s="102"/>
      <c r="XDJ4111" s="102"/>
      <c r="XDK4111" s="102"/>
      <c r="XDL4111" s="102"/>
      <c r="XDM4111" s="102"/>
      <c r="XDN4111" s="102"/>
      <c r="XDO4111" s="102"/>
      <c r="XDP4111" s="102"/>
      <c r="XDQ4111" s="102"/>
      <c r="XDR4111" s="102"/>
      <c r="XDS4111" s="102"/>
      <c r="XDT4111" s="102"/>
      <c r="XDU4111" s="102"/>
      <c r="XDV4111" s="102"/>
      <c r="XDW4111" s="102"/>
      <c r="XDX4111" s="102"/>
      <c r="XDY4111" s="102"/>
      <c r="XDZ4111" s="102"/>
      <c r="XEA4111" s="102"/>
      <c r="XEB4111" s="102"/>
      <c r="XEC4111" s="102"/>
      <c r="XED4111" s="102"/>
      <c r="XEE4111" s="102"/>
      <c r="XEF4111" s="102"/>
      <c r="XEG4111" s="102"/>
      <c r="XEH4111" s="102"/>
      <c r="XEI4111" s="102"/>
      <c r="XEJ4111" s="102"/>
      <c r="XEK4111" s="102"/>
      <c r="XEL4111" s="102"/>
      <c r="XEM4111" s="102"/>
      <c r="XEN4111" s="102"/>
      <c r="XEO4111" s="102"/>
      <c r="XEP4111" s="102"/>
      <c r="XEQ4111" s="102"/>
      <c r="XER4111" s="102"/>
      <c r="XES4111" s="102"/>
      <c r="XET4111" s="102"/>
      <c r="XEU4111" s="102"/>
      <c r="XEV4111" s="102"/>
      <c r="XEW4111" s="102"/>
      <c r="XEX4111" s="102"/>
      <c r="XEY4111" s="102"/>
      <c r="XEZ4111" s="102"/>
      <c r="XFA4111" s="102"/>
      <c r="XFB4111" s="102"/>
      <c r="XFC4111" s="102"/>
      <c r="XFD4111" s="102"/>
    </row>
    <row r="4112" spans="1:1024 1026:2048 2050:3072 3074:4096 4098:5120 5122:6144 6146:7168 7170:8192 8194:9216 9218:10240 10242:11264 11266:12288 12290:13312 13314:14336 14338:15360 15362:16384" s="103" customFormat="1" x14ac:dyDescent="0.2">
      <c r="B4112" s="117"/>
      <c r="C4112" s="116"/>
      <c r="D4112" s="109"/>
      <c r="E4112" s="109"/>
      <c r="F4112" s="109"/>
      <c r="G4112" s="117"/>
      <c r="H4112" s="116"/>
      <c r="I4112" s="117"/>
      <c r="J4112" s="114"/>
      <c r="K4112" s="114"/>
      <c r="L4112" s="116"/>
      <c r="M4112" s="110"/>
      <c r="O4112" s="111"/>
      <c r="Q4112" s="109"/>
      <c r="R4112" s="109"/>
      <c r="S4112" s="118">
        <v>44424</v>
      </c>
      <c r="T4112" s="116"/>
      <c r="U4112" s="113" t="s">
        <v>330</v>
      </c>
      <c r="V4112" s="114"/>
      <c r="W4112" s="114"/>
      <c r="X4112" s="115">
        <v>-1</v>
      </c>
      <c r="Y4112" s="116"/>
      <c r="Z4112" s="110" t="s">
        <v>330</v>
      </c>
      <c r="AA4112" s="112">
        <f>AA4111+X4112</f>
        <v>1732597690</v>
      </c>
      <c r="AB4112" s="109" t="s">
        <v>331</v>
      </c>
    </row>
    <row r="4113" spans="2:28" s="95" customFormat="1" ht="22.5" x14ac:dyDescent="0.2">
      <c r="B4113" s="125">
        <v>41624</v>
      </c>
      <c r="C4113" s="123"/>
      <c r="D4113" s="91" t="s">
        <v>72</v>
      </c>
      <c r="E4113" s="91" t="s">
        <v>486</v>
      </c>
      <c r="F4113" s="91" t="s">
        <v>487</v>
      </c>
      <c r="G4113" s="124" t="s">
        <v>10</v>
      </c>
      <c r="H4113" s="123"/>
      <c r="I4113" s="124" t="s">
        <v>328</v>
      </c>
      <c r="J4113" s="121"/>
      <c r="K4113" s="121"/>
      <c r="L4113" s="123"/>
      <c r="M4113" s="92"/>
      <c r="O4113" s="93">
        <v>0</v>
      </c>
      <c r="Q4113" s="91" t="s">
        <v>11</v>
      </c>
      <c r="R4113" s="91" t="s">
        <v>329</v>
      </c>
      <c r="S4113" s="125">
        <v>41624</v>
      </c>
      <c r="T4113" s="123"/>
      <c r="U4113" s="120" t="s">
        <v>330</v>
      </c>
      <c r="V4113" s="121"/>
      <c r="W4113" s="121"/>
      <c r="X4113" s="122">
        <v>10000</v>
      </c>
      <c r="Y4113" s="123"/>
      <c r="Z4113" s="92" t="s">
        <v>330</v>
      </c>
      <c r="AA4113" s="93">
        <v>10000</v>
      </c>
      <c r="AB4113" s="91" t="s">
        <v>331</v>
      </c>
    </row>
    <row r="4114" spans="2:28" s="95" customFormat="1" x14ac:dyDescent="0.2">
      <c r="B4114" s="124"/>
      <c r="C4114" s="123"/>
      <c r="D4114" s="91"/>
      <c r="E4114" s="91"/>
      <c r="F4114" s="91"/>
      <c r="G4114" s="124"/>
      <c r="H4114" s="123"/>
      <c r="I4114" s="124"/>
      <c r="J4114" s="121"/>
      <c r="K4114" s="121"/>
      <c r="L4114" s="123"/>
      <c r="M4114" s="92"/>
      <c r="O4114" s="89"/>
      <c r="Q4114" s="91"/>
      <c r="R4114" s="91"/>
      <c r="S4114" s="125">
        <v>41774</v>
      </c>
      <c r="T4114" s="123"/>
      <c r="U4114" s="120" t="s">
        <v>330</v>
      </c>
      <c r="V4114" s="121"/>
      <c r="W4114" s="121"/>
      <c r="X4114" s="122">
        <v>10000</v>
      </c>
      <c r="Y4114" s="123"/>
      <c r="Z4114" s="92" t="s">
        <v>330</v>
      </c>
      <c r="AA4114" s="93">
        <v>20000</v>
      </c>
      <c r="AB4114" s="91" t="s">
        <v>331</v>
      </c>
    </row>
    <row r="4115" spans="2:28" s="95" customFormat="1" x14ac:dyDescent="0.2">
      <c r="B4115" s="125">
        <v>40247</v>
      </c>
      <c r="C4115" s="123"/>
      <c r="D4115" s="91" t="s">
        <v>73</v>
      </c>
      <c r="E4115" s="91" t="s">
        <v>488</v>
      </c>
      <c r="F4115" s="91" t="s">
        <v>371</v>
      </c>
      <c r="G4115" s="124" t="s">
        <v>10</v>
      </c>
      <c r="H4115" s="123"/>
      <c r="I4115" s="124" t="s">
        <v>328</v>
      </c>
      <c r="J4115" s="121"/>
      <c r="K4115" s="121"/>
      <c r="L4115" s="123"/>
      <c r="M4115" s="92" t="s">
        <v>330</v>
      </c>
      <c r="O4115" s="93">
        <v>60780000</v>
      </c>
      <c r="Q4115" s="91" t="s">
        <v>11</v>
      </c>
      <c r="R4115" s="91"/>
      <c r="S4115" s="125">
        <v>40373</v>
      </c>
      <c r="T4115" s="123"/>
      <c r="U4115" s="120" t="s">
        <v>330</v>
      </c>
      <c r="V4115" s="121"/>
      <c r="W4115" s="121"/>
      <c r="X4115" s="122">
        <v>-44880000</v>
      </c>
      <c r="Y4115" s="123"/>
      <c r="Z4115" s="92" t="s">
        <v>330</v>
      </c>
      <c r="AA4115" s="93">
        <v>15900000</v>
      </c>
      <c r="AB4115" s="91" t="s">
        <v>334</v>
      </c>
    </row>
    <row r="4116" spans="2:28" s="95" customFormat="1" x14ac:dyDescent="0.2">
      <c r="B4116" s="124"/>
      <c r="C4116" s="123"/>
      <c r="D4116" s="91"/>
      <c r="E4116" s="91"/>
      <c r="F4116" s="91"/>
      <c r="G4116" s="124"/>
      <c r="H4116" s="123"/>
      <c r="I4116" s="124"/>
      <c r="J4116" s="121"/>
      <c r="K4116" s="121"/>
      <c r="L4116" s="123"/>
      <c r="M4116" s="92"/>
      <c r="O4116" s="89"/>
      <c r="Q4116" s="91"/>
      <c r="R4116" s="91"/>
      <c r="S4116" s="125">
        <v>40451</v>
      </c>
      <c r="T4116" s="123"/>
      <c r="U4116" s="120" t="s">
        <v>330</v>
      </c>
      <c r="V4116" s="121"/>
      <c r="W4116" s="121"/>
      <c r="X4116" s="122">
        <v>1071505</v>
      </c>
      <c r="Y4116" s="123"/>
      <c r="Z4116" s="92" t="s">
        <v>330</v>
      </c>
      <c r="AA4116" s="93">
        <v>16971505</v>
      </c>
      <c r="AB4116" s="91" t="s">
        <v>334</v>
      </c>
    </row>
    <row r="4117" spans="2:28" s="95" customFormat="1" x14ac:dyDescent="0.2">
      <c r="B4117" s="124"/>
      <c r="C4117" s="123"/>
      <c r="D4117" s="91"/>
      <c r="E4117" s="91"/>
      <c r="F4117" s="91"/>
      <c r="G4117" s="124"/>
      <c r="H4117" s="123"/>
      <c r="I4117" s="124"/>
      <c r="J4117" s="121"/>
      <c r="K4117" s="121"/>
      <c r="L4117" s="123"/>
      <c r="M4117" s="92"/>
      <c r="O4117" s="89"/>
      <c r="Q4117" s="91"/>
      <c r="R4117" s="91"/>
      <c r="S4117" s="125">
        <v>40549</v>
      </c>
      <c r="T4117" s="123"/>
      <c r="U4117" s="120" t="s">
        <v>330</v>
      </c>
      <c r="V4117" s="121"/>
      <c r="W4117" s="121"/>
      <c r="X4117" s="122">
        <v>-23</v>
      </c>
      <c r="Y4117" s="123"/>
      <c r="Z4117" s="92" t="s">
        <v>330</v>
      </c>
      <c r="AA4117" s="93">
        <v>16971482</v>
      </c>
      <c r="AB4117" s="91" t="s">
        <v>332</v>
      </c>
    </row>
    <row r="4118" spans="2:28" s="95" customFormat="1" x14ac:dyDescent="0.2">
      <c r="B4118" s="124"/>
      <c r="C4118" s="123"/>
      <c r="D4118" s="91"/>
      <c r="E4118" s="91"/>
      <c r="F4118" s="91"/>
      <c r="G4118" s="124"/>
      <c r="H4118" s="123"/>
      <c r="I4118" s="124"/>
      <c r="J4118" s="121"/>
      <c r="K4118" s="121"/>
      <c r="L4118" s="123"/>
      <c r="M4118" s="92"/>
      <c r="O4118" s="89"/>
      <c r="Q4118" s="91"/>
      <c r="R4118" s="91"/>
      <c r="S4118" s="125">
        <v>40632</v>
      </c>
      <c r="T4118" s="123"/>
      <c r="U4118" s="120" t="s">
        <v>330</v>
      </c>
      <c r="V4118" s="121"/>
      <c r="W4118" s="121"/>
      <c r="X4118" s="122">
        <v>-26</v>
      </c>
      <c r="Y4118" s="123"/>
      <c r="Z4118" s="92" t="s">
        <v>330</v>
      </c>
      <c r="AA4118" s="93">
        <v>16971456</v>
      </c>
      <c r="AB4118" s="91" t="s">
        <v>332</v>
      </c>
    </row>
    <row r="4119" spans="2:28" s="95" customFormat="1" x14ac:dyDescent="0.2">
      <c r="B4119" s="124"/>
      <c r="C4119" s="123"/>
      <c r="D4119" s="91"/>
      <c r="E4119" s="91"/>
      <c r="F4119" s="91"/>
      <c r="G4119" s="124"/>
      <c r="H4119" s="123"/>
      <c r="I4119" s="124"/>
      <c r="J4119" s="121"/>
      <c r="K4119" s="121"/>
      <c r="L4119" s="123"/>
      <c r="M4119" s="92"/>
      <c r="O4119" s="89"/>
      <c r="Q4119" s="91"/>
      <c r="R4119" s="91"/>
      <c r="S4119" s="125">
        <v>40723</v>
      </c>
      <c r="T4119" s="123"/>
      <c r="U4119" s="120" t="s">
        <v>330</v>
      </c>
      <c r="V4119" s="121"/>
      <c r="W4119" s="121"/>
      <c r="X4119" s="122">
        <v>-238</v>
      </c>
      <c r="Y4119" s="123"/>
      <c r="Z4119" s="92" t="s">
        <v>330</v>
      </c>
      <c r="AA4119" s="93">
        <v>16971218</v>
      </c>
      <c r="AB4119" s="91" t="s">
        <v>332</v>
      </c>
    </row>
    <row r="4120" spans="2:28" s="95" customFormat="1" x14ac:dyDescent="0.2">
      <c r="B4120" s="124"/>
      <c r="C4120" s="123"/>
      <c r="D4120" s="91"/>
      <c r="E4120" s="91"/>
      <c r="F4120" s="91"/>
      <c r="G4120" s="124"/>
      <c r="H4120" s="123"/>
      <c r="I4120" s="124"/>
      <c r="J4120" s="121"/>
      <c r="K4120" s="121"/>
      <c r="L4120" s="123"/>
      <c r="M4120" s="92"/>
      <c r="O4120" s="89"/>
      <c r="Q4120" s="91"/>
      <c r="R4120" s="91"/>
      <c r="S4120" s="125">
        <v>41088</v>
      </c>
      <c r="T4120" s="123"/>
      <c r="U4120" s="120" t="s">
        <v>330</v>
      </c>
      <c r="V4120" s="121"/>
      <c r="W4120" s="121"/>
      <c r="X4120" s="122">
        <v>-145</v>
      </c>
      <c r="Y4120" s="123"/>
      <c r="Z4120" s="92" t="s">
        <v>330</v>
      </c>
      <c r="AA4120" s="93">
        <v>16971073</v>
      </c>
      <c r="AB4120" s="91" t="s">
        <v>332</v>
      </c>
    </row>
    <row r="4121" spans="2:28" s="95" customFormat="1" x14ac:dyDescent="0.2">
      <c r="B4121" s="124"/>
      <c r="C4121" s="123"/>
      <c r="D4121" s="91"/>
      <c r="E4121" s="91"/>
      <c r="F4121" s="91"/>
      <c r="G4121" s="124"/>
      <c r="H4121" s="123"/>
      <c r="I4121" s="124"/>
      <c r="J4121" s="121"/>
      <c r="K4121" s="121"/>
      <c r="L4121" s="123"/>
      <c r="M4121" s="92"/>
      <c r="O4121" s="89"/>
      <c r="Q4121" s="91"/>
      <c r="R4121" s="91"/>
      <c r="S4121" s="125">
        <v>41179</v>
      </c>
      <c r="T4121" s="123"/>
      <c r="U4121" s="120" t="s">
        <v>330</v>
      </c>
      <c r="V4121" s="121"/>
      <c r="W4121" s="121"/>
      <c r="X4121" s="122">
        <v>-374</v>
      </c>
      <c r="Y4121" s="123"/>
      <c r="Z4121" s="92" t="s">
        <v>330</v>
      </c>
      <c r="AA4121" s="93">
        <v>16970699</v>
      </c>
      <c r="AB4121" s="91" t="s">
        <v>332</v>
      </c>
    </row>
    <row r="4122" spans="2:28" s="95" customFormat="1" x14ac:dyDescent="0.2">
      <c r="B4122" s="124"/>
      <c r="C4122" s="123"/>
      <c r="D4122" s="91"/>
      <c r="E4122" s="91"/>
      <c r="F4122" s="91"/>
      <c r="G4122" s="124"/>
      <c r="H4122" s="123"/>
      <c r="I4122" s="124"/>
      <c r="J4122" s="121"/>
      <c r="K4122" s="121"/>
      <c r="L4122" s="123"/>
      <c r="M4122" s="92"/>
      <c r="O4122" s="89"/>
      <c r="Q4122" s="91"/>
      <c r="R4122" s="91"/>
      <c r="S4122" s="125">
        <v>41270</v>
      </c>
      <c r="T4122" s="123"/>
      <c r="U4122" s="120" t="s">
        <v>330</v>
      </c>
      <c r="V4122" s="121"/>
      <c r="W4122" s="121"/>
      <c r="X4122" s="122">
        <v>-58</v>
      </c>
      <c r="Y4122" s="123"/>
      <c r="Z4122" s="92" t="s">
        <v>330</v>
      </c>
      <c r="AA4122" s="93">
        <v>16970641</v>
      </c>
      <c r="AB4122" s="91" t="s">
        <v>332</v>
      </c>
    </row>
    <row r="4123" spans="2:28" s="95" customFormat="1" x14ac:dyDescent="0.2">
      <c r="B4123" s="124"/>
      <c r="C4123" s="123"/>
      <c r="D4123" s="91"/>
      <c r="E4123" s="91"/>
      <c r="F4123" s="91"/>
      <c r="G4123" s="124"/>
      <c r="H4123" s="123"/>
      <c r="I4123" s="124"/>
      <c r="J4123" s="121"/>
      <c r="K4123" s="121"/>
      <c r="L4123" s="123"/>
      <c r="M4123" s="92"/>
      <c r="O4123" s="89"/>
      <c r="Q4123" s="91"/>
      <c r="R4123" s="91"/>
      <c r="S4123" s="125">
        <v>41358</v>
      </c>
      <c r="T4123" s="123"/>
      <c r="U4123" s="120" t="s">
        <v>330</v>
      </c>
      <c r="V4123" s="121"/>
      <c r="W4123" s="121"/>
      <c r="X4123" s="122">
        <v>-199</v>
      </c>
      <c r="Y4123" s="123"/>
      <c r="Z4123" s="92" t="s">
        <v>330</v>
      </c>
      <c r="AA4123" s="93">
        <v>16970442</v>
      </c>
      <c r="AB4123" s="91" t="s">
        <v>332</v>
      </c>
    </row>
    <row r="4124" spans="2:28" s="95" customFormat="1" x14ac:dyDescent="0.2">
      <c r="B4124" s="124"/>
      <c r="C4124" s="123"/>
      <c r="D4124" s="91"/>
      <c r="E4124" s="91"/>
      <c r="F4124" s="91"/>
      <c r="G4124" s="124"/>
      <c r="H4124" s="123"/>
      <c r="I4124" s="124"/>
      <c r="J4124" s="121"/>
      <c r="K4124" s="121"/>
      <c r="L4124" s="123"/>
      <c r="M4124" s="92"/>
      <c r="O4124" s="89"/>
      <c r="Q4124" s="91"/>
      <c r="R4124" s="91"/>
      <c r="S4124" s="125">
        <v>41452</v>
      </c>
      <c r="T4124" s="123"/>
      <c r="U4124" s="120" t="s">
        <v>330</v>
      </c>
      <c r="V4124" s="121"/>
      <c r="W4124" s="121"/>
      <c r="X4124" s="122">
        <v>-68</v>
      </c>
      <c r="Y4124" s="123"/>
      <c r="Z4124" s="92" t="s">
        <v>330</v>
      </c>
      <c r="AA4124" s="93">
        <v>16970374</v>
      </c>
      <c r="AB4124" s="91" t="s">
        <v>332</v>
      </c>
    </row>
    <row r="4125" spans="2:28" s="95" customFormat="1" x14ac:dyDescent="0.2">
      <c r="B4125" s="124"/>
      <c r="C4125" s="123"/>
      <c r="D4125" s="91"/>
      <c r="E4125" s="91"/>
      <c r="F4125" s="91"/>
      <c r="G4125" s="124"/>
      <c r="H4125" s="123"/>
      <c r="I4125" s="124"/>
      <c r="J4125" s="121"/>
      <c r="K4125" s="121"/>
      <c r="L4125" s="123"/>
      <c r="M4125" s="92"/>
      <c r="O4125" s="89"/>
      <c r="Q4125" s="91"/>
      <c r="R4125" s="91"/>
      <c r="S4125" s="125">
        <v>41544</v>
      </c>
      <c r="T4125" s="123"/>
      <c r="U4125" s="120" t="s">
        <v>330</v>
      </c>
      <c r="V4125" s="121"/>
      <c r="W4125" s="121"/>
      <c r="X4125" s="122">
        <v>-22</v>
      </c>
      <c r="Y4125" s="123"/>
      <c r="Z4125" s="92" t="s">
        <v>330</v>
      </c>
      <c r="AA4125" s="93">
        <v>16970352</v>
      </c>
      <c r="AB4125" s="91" t="s">
        <v>332</v>
      </c>
    </row>
    <row r="4126" spans="2:28" s="95" customFormat="1" x14ac:dyDescent="0.2">
      <c r="B4126" s="124"/>
      <c r="C4126" s="123"/>
      <c r="D4126" s="91"/>
      <c r="E4126" s="91"/>
      <c r="F4126" s="91"/>
      <c r="G4126" s="124"/>
      <c r="H4126" s="123"/>
      <c r="I4126" s="124"/>
      <c r="J4126" s="121"/>
      <c r="K4126" s="121"/>
      <c r="L4126" s="123"/>
      <c r="M4126" s="92"/>
      <c r="O4126" s="89"/>
      <c r="Q4126" s="91"/>
      <c r="R4126" s="91"/>
      <c r="S4126" s="125">
        <v>41631</v>
      </c>
      <c r="T4126" s="123"/>
      <c r="U4126" s="120" t="s">
        <v>330</v>
      </c>
      <c r="V4126" s="121"/>
      <c r="W4126" s="121"/>
      <c r="X4126" s="122">
        <v>-36317</v>
      </c>
      <c r="Y4126" s="123"/>
      <c r="Z4126" s="92" t="s">
        <v>330</v>
      </c>
      <c r="AA4126" s="93">
        <v>16934035</v>
      </c>
      <c r="AB4126" s="91" t="s">
        <v>332</v>
      </c>
    </row>
    <row r="4127" spans="2:28" s="95" customFormat="1" x14ac:dyDescent="0.2">
      <c r="B4127" s="124"/>
      <c r="C4127" s="123"/>
      <c r="D4127" s="91"/>
      <c r="E4127" s="91"/>
      <c r="F4127" s="91"/>
      <c r="G4127" s="124"/>
      <c r="H4127" s="123"/>
      <c r="I4127" s="124"/>
      <c r="J4127" s="121"/>
      <c r="K4127" s="121"/>
      <c r="L4127" s="123"/>
      <c r="M4127" s="92"/>
      <c r="O4127" s="89"/>
      <c r="Q4127" s="91"/>
      <c r="R4127" s="91"/>
      <c r="S4127" s="125">
        <v>41724</v>
      </c>
      <c r="T4127" s="123"/>
      <c r="U4127" s="120" t="s">
        <v>330</v>
      </c>
      <c r="V4127" s="121"/>
      <c r="W4127" s="121"/>
      <c r="X4127" s="122">
        <v>-1230</v>
      </c>
      <c r="Y4127" s="123"/>
      <c r="Z4127" s="92" t="s">
        <v>330</v>
      </c>
      <c r="AA4127" s="93">
        <v>16932805</v>
      </c>
      <c r="AB4127" s="91" t="s">
        <v>332</v>
      </c>
    </row>
    <row r="4128" spans="2:28" s="95" customFormat="1" x14ac:dyDescent="0.2">
      <c r="B4128" s="124"/>
      <c r="C4128" s="123"/>
      <c r="D4128" s="91"/>
      <c r="E4128" s="91"/>
      <c r="F4128" s="91"/>
      <c r="G4128" s="124"/>
      <c r="H4128" s="123"/>
      <c r="I4128" s="124"/>
      <c r="J4128" s="121"/>
      <c r="K4128" s="121"/>
      <c r="L4128" s="123"/>
      <c r="M4128" s="92"/>
      <c r="O4128" s="89"/>
      <c r="Q4128" s="91"/>
      <c r="R4128" s="91"/>
      <c r="S4128" s="125">
        <v>41816</v>
      </c>
      <c r="T4128" s="123"/>
      <c r="U4128" s="120" t="s">
        <v>330</v>
      </c>
      <c r="V4128" s="121"/>
      <c r="W4128" s="121"/>
      <c r="X4128" s="122">
        <v>-13708</v>
      </c>
      <c r="Y4128" s="123"/>
      <c r="Z4128" s="92" t="s">
        <v>330</v>
      </c>
      <c r="AA4128" s="93">
        <v>16919097</v>
      </c>
      <c r="AB4128" s="91" t="s">
        <v>332</v>
      </c>
    </row>
    <row r="4129" spans="2:28" s="95" customFormat="1" x14ac:dyDescent="0.2">
      <c r="B4129" s="124"/>
      <c r="C4129" s="123"/>
      <c r="D4129" s="91"/>
      <c r="E4129" s="91"/>
      <c r="F4129" s="91"/>
      <c r="G4129" s="124"/>
      <c r="H4129" s="123"/>
      <c r="I4129" s="124"/>
      <c r="J4129" s="121"/>
      <c r="K4129" s="121"/>
      <c r="L4129" s="123"/>
      <c r="M4129" s="92"/>
      <c r="O4129" s="89"/>
      <c r="Q4129" s="91"/>
      <c r="R4129" s="91"/>
      <c r="S4129" s="125">
        <v>41849</v>
      </c>
      <c r="T4129" s="123"/>
      <c r="U4129" s="120" t="s">
        <v>330</v>
      </c>
      <c r="V4129" s="121"/>
      <c r="W4129" s="121"/>
      <c r="X4129" s="122">
        <v>-26600</v>
      </c>
      <c r="Y4129" s="123"/>
      <c r="Z4129" s="92" t="s">
        <v>330</v>
      </c>
      <c r="AA4129" s="93">
        <v>16892497</v>
      </c>
      <c r="AB4129" s="91" t="s">
        <v>332</v>
      </c>
    </row>
    <row r="4130" spans="2:28" s="95" customFormat="1" x14ac:dyDescent="0.2">
      <c r="B4130" s="124"/>
      <c r="C4130" s="123"/>
      <c r="D4130" s="91"/>
      <c r="E4130" s="91"/>
      <c r="F4130" s="91"/>
      <c r="G4130" s="124"/>
      <c r="H4130" s="123"/>
      <c r="I4130" s="124"/>
      <c r="J4130" s="121"/>
      <c r="K4130" s="121"/>
      <c r="L4130" s="123"/>
      <c r="M4130" s="92"/>
      <c r="O4130" s="89"/>
      <c r="Q4130" s="91"/>
      <c r="R4130" s="91"/>
      <c r="S4130" s="125">
        <v>41911</v>
      </c>
      <c r="T4130" s="123"/>
      <c r="U4130" s="120" t="s">
        <v>330</v>
      </c>
      <c r="V4130" s="121"/>
      <c r="W4130" s="121"/>
      <c r="X4130" s="122">
        <v>-8647</v>
      </c>
      <c r="Y4130" s="123"/>
      <c r="Z4130" s="92" t="s">
        <v>330</v>
      </c>
      <c r="AA4130" s="93">
        <v>16883850</v>
      </c>
      <c r="AB4130" s="91" t="s">
        <v>332</v>
      </c>
    </row>
    <row r="4131" spans="2:28" s="95" customFormat="1" x14ac:dyDescent="0.2">
      <c r="B4131" s="124"/>
      <c r="C4131" s="123"/>
      <c r="D4131" s="91"/>
      <c r="E4131" s="91"/>
      <c r="F4131" s="91"/>
      <c r="G4131" s="124"/>
      <c r="H4131" s="123"/>
      <c r="I4131" s="124"/>
      <c r="J4131" s="121"/>
      <c r="K4131" s="121"/>
      <c r="L4131" s="123"/>
      <c r="M4131" s="92"/>
      <c r="O4131" s="89"/>
      <c r="Q4131" s="91"/>
      <c r="R4131" s="91"/>
      <c r="S4131" s="125">
        <v>42002</v>
      </c>
      <c r="T4131" s="123"/>
      <c r="U4131" s="120" t="s">
        <v>330</v>
      </c>
      <c r="V4131" s="121"/>
      <c r="W4131" s="121"/>
      <c r="X4131" s="122">
        <v>-473803</v>
      </c>
      <c r="Y4131" s="123"/>
      <c r="Z4131" s="92" t="s">
        <v>330</v>
      </c>
      <c r="AA4131" s="93">
        <v>16410047</v>
      </c>
      <c r="AB4131" s="91" t="s">
        <v>332</v>
      </c>
    </row>
    <row r="4132" spans="2:28" s="95" customFormat="1" x14ac:dyDescent="0.2">
      <c r="B4132" s="124"/>
      <c r="C4132" s="123"/>
      <c r="D4132" s="91"/>
      <c r="E4132" s="91"/>
      <c r="F4132" s="91"/>
      <c r="G4132" s="124"/>
      <c r="H4132" s="123"/>
      <c r="I4132" s="124"/>
      <c r="J4132" s="121"/>
      <c r="K4132" s="121"/>
      <c r="L4132" s="123"/>
      <c r="M4132" s="92"/>
      <c r="O4132" s="89"/>
      <c r="Q4132" s="91"/>
      <c r="R4132" s="91"/>
      <c r="S4132" s="125">
        <v>42089</v>
      </c>
      <c r="T4132" s="123"/>
      <c r="U4132" s="120" t="s">
        <v>330</v>
      </c>
      <c r="V4132" s="121"/>
      <c r="W4132" s="121"/>
      <c r="X4132" s="122">
        <v>-141405</v>
      </c>
      <c r="Y4132" s="123"/>
      <c r="Z4132" s="92" t="s">
        <v>330</v>
      </c>
      <c r="AA4132" s="93">
        <v>16268642</v>
      </c>
      <c r="AB4132" s="91" t="s">
        <v>332</v>
      </c>
    </row>
    <row r="4133" spans="2:28" s="95" customFormat="1" x14ac:dyDescent="0.2">
      <c r="B4133" s="124"/>
      <c r="C4133" s="123"/>
      <c r="D4133" s="91"/>
      <c r="E4133" s="91"/>
      <c r="F4133" s="91"/>
      <c r="G4133" s="124"/>
      <c r="H4133" s="123"/>
      <c r="I4133" s="124"/>
      <c r="J4133" s="121"/>
      <c r="K4133" s="121"/>
      <c r="L4133" s="123"/>
      <c r="M4133" s="92"/>
      <c r="O4133" s="89"/>
      <c r="Q4133" s="91"/>
      <c r="R4133" s="91"/>
      <c r="S4133" s="125">
        <v>42122</v>
      </c>
      <c r="T4133" s="123"/>
      <c r="U4133" s="120" t="s">
        <v>330</v>
      </c>
      <c r="V4133" s="121"/>
      <c r="W4133" s="121"/>
      <c r="X4133" s="122">
        <v>989851</v>
      </c>
      <c r="Y4133" s="123"/>
      <c r="Z4133" s="92" t="s">
        <v>330</v>
      </c>
      <c r="AA4133" s="93">
        <v>17258493</v>
      </c>
      <c r="AB4133" s="91" t="s">
        <v>332</v>
      </c>
    </row>
    <row r="4134" spans="2:28" s="95" customFormat="1" x14ac:dyDescent="0.2">
      <c r="B4134" s="124"/>
      <c r="C4134" s="123"/>
      <c r="D4134" s="91"/>
      <c r="E4134" s="91"/>
      <c r="F4134" s="91"/>
      <c r="G4134" s="124"/>
      <c r="H4134" s="123"/>
      <c r="I4134" s="124"/>
      <c r="J4134" s="121"/>
      <c r="K4134" s="121"/>
      <c r="L4134" s="123"/>
      <c r="M4134" s="92"/>
      <c r="O4134" s="89"/>
      <c r="Q4134" s="91"/>
      <c r="R4134" s="91"/>
      <c r="S4134" s="125">
        <v>42180</v>
      </c>
      <c r="T4134" s="123"/>
      <c r="U4134" s="120" t="s">
        <v>330</v>
      </c>
      <c r="V4134" s="121"/>
      <c r="W4134" s="121"/>
      <c r="X4134" s="122">
        <v>78769</v>
      </c>
      <c r="Y4134" s="123"/>
      <c r="Z4134" s="92" t="s">
        <v>330</v>
      </c>
      <c r="AA4134" s="93">
        <v>17337262</v>
      </c>
      <c r="AB4134" s="91" t="s">
        <v>332</v>
      </c>
    </row>
    <row r="4135" spans="2:28" s="95" customFormat="1" x14ac:dyDescent="0.2">
      <c r="B4135" s="124"/>
      <c r="C4135" s="123"/>
      <c r="D4135" s="91"/>
      <c r="E4135" s="91"/>
      <c r="F4135" s="91"/>
      <c r="G4135" s="124"/>
      <c r="H4135" s="123"/>
      <c r="I4135" s="124"/>
      <c r="J4135" s="121"/>
      <c r="K4135" s="121"/>
      <c r="L4135" s="123"/>
      <c r="M4135" s="92"/>
      <c r="O4135" s="89"/>
      <c r="Q4135" s="91"/>
      <c r="R4135" s="91"/>
      <c r="S4135" s="125">
        <v>42275</v>
      </c>
      <c r="T4135" s="123"/>
      <c r="U4135" s="120" t="s">
        <v>330</v>
      </c>
      <c r="V4135" s="121"/>
      <c r="W4135" s="121"/>
      <c r="X4135" s="122">
        <v>259191</v>
      </c>
      <c r="Y4135" s="123"/>
      <c r="Z4135" s="92" t="s">
        <v>330</v>
      </c>
      <c r="AA4135" s="93">
        <v>17596453</v>
      </c>
      <c r="AB4135" s="91" t="s">
        <v>332</v>
      </c>
    </row>
    <row r="4136" spans="2:28" s="95" customFormat="1" x14ac:dyDescent="0.2">
      <c r="B4136" s="124"/>
      <c r="C4136" s="123"/>
      <c r="D4136" s="91"/>
      <c r="E4136" s="91"/>
      <c r="F4136" s="91"/>
      <c r="G4136" s="124"/>
      <c r="H4136" s="123"/>
      <c r="I4136" s="124"/>
      <c r="J4136" s="121"/>
      <c r="K4136" s="121"/>
      <c r="L4136" s="123"/>
      <c r="M4136" s="92"/>
      <c r="O4136" s="89"/>
      <c r="Q4136" s="91"/>
      <c r="R4136" s="91"/>
      <c r="S4136" s="125">
        <v>42366</v>
      </c>
      <c r="T4136" s="123"/>
      <c r="U4136" s="120" t="s">
        <v>330</v>
      </c>
      <c r="V4136" s="121"/>
      <c r="W4136" s="121"/>
      <c r="X4136" s="122">
        <v>280053</v>
      </c>
      <c r="Y4136" s="123"/>
      <c r="Z4136" s="92" t="s">
        <v>330</v>
      </c>
      <c r="AA4136" s="93">
        <v>17876506</v>
      </c>
      <c r="AB4136" s="91" t="s">
        <v>332</v>
      </c>
    </row>
    <row r="4137" spans="2:28" s="95" customFormat="1" x14ac:dyDescent="0.2">
      <c r="B4137" s="124"/>
      <c r="C4137" s="123"/>
      <c r="D4137" s="91"/>
      <c r="E4137" s="91"/>
      <c r="F4137" s="91"/>
      <c r="G4137" s="124"/>
      <c r="H4137" s="123"/>
      <c r="I4137" s="124"/>
      <c r="J4137" s="121"/>
      <c r="K4137" s="121"/>
      <c r="L4137" s="123"/>
      <c r="M4137" s="92"/>
      <c r="O4137" s="89"/>
      <c r="Q4137" s="91"/>
      <c r="R4137" s="91"/>
      <c r="S4137" s="125">
        <v>42425</v>
      </c>
      <c r="T4137" s="123"/>
      <c r="U4137" s="120" t="s">
        <v>330</v>
      </c>
      <c r="V4137" s="121"/>
      <c r="W4137" s="121"/>
      <c r="X4137" s="122">
        <v>-611191</v>
      </c>
      <c r="Y4137" s="123"/>
      <c r="Z4137" s="92" t="s">
        <v>330</v>
      </c>
      <c r="AA4137" s="93">
        <v>17265315</v>
      </c>
      <c r="AB4137" s="91" t="s">
        <v>333</v>
      </c>
    </row>
    <row r="4138" spans="2:28" s="95" customFormat="1" x14ac:dyDescent="0.2">
      <c r="B4138" s="124"/>
      <c r="C4138" s="123"/>
      <c r="D4138" s="91"/>
      <c r="E4138" s="91"/>
      <c r="F4138" s="91"/>
      <c r="G4138" s="124"/>
      <c r="H4138" s="123"/>
      <c r="I4138" s="124"/>
      <c r="J4138" s="121"/>
      <c r="K4138" s="121"/>
      <c r="L4138" s="123"/>
      <c r="M4138" s="92"/>
      <c r="O4138" s="89"/>
      <c r="Q4138" s="91"/>
      <c r="R4138" s="91"/>
      <c r="S4138" s="125">
        <v>42457</v>
      </c>
      <c r="T4138" s="123"/>
      <c r="U4138" s="120" t="s">
        <v>330</v>
      </c>
      <c r="V4138" s="121"/>
      <c r="W4138" s="121"/>
      <c r="X4138" s="122">
        <v>-7004</v>
      </c>
      <c r="Y4138" s="123"/>
      <c r="Z4138" s="92" t="s">
        <v>330</v>
      </c>
      <c r="AA4138" s="93">
        <v>17258311</v>
      </c>
      <c r="AB4138" s="91" t="s">
        <v>332</v>
      </c>
    </row>
    <row r="4139" spans="2:28" s="95" customFormat="1" x14ac:dyDescent="0.2">
      <c r="B4139" s="124"/>
      <c r="C4139" s="123"/>
      <c r="D4139" s="91"/>
      <c r="E4139" s="91"/>
      <c r="F4139" s="91"/>
      <c r="G4139" s="124"/>
      <c r="H4139" s="123"/>
      <c r="I4139" s="124"/>
      <c r="J4139" s="121"/>
      <c r="K4139" s="121"/>
      <c r="L4139" s="123"/>
      <c r="M4139" s="92"/>
      <c r="O4139" s="89"/>
      <c r="Q4139" s="91"/>
      <c r="R4139" s="91"/>
      <c r="S4139" s="125">
        <v>42521</v>
      </c>
      <c r="T4139" s="123"/>
      <c r="U4139" s="120" t="s">
        <v>330</v>
      </c>
      <c r="V4139" s="121"/>
      <c r="W4139" s="121"/>
      <c r="X4139" s="122">
        <v>-38160</v>
      </c>
      <c r="Y4139" s="123"/>
      <c r="Z4139" s="92" t="s">
        <v>330</v>
      </c>
      <c r="AA4139" s="93">
        <v>17220151</v>
      </c>
      <c r="AB4139" s="91" t="s">
        <v>332</v>
      </c>
    </row>
    <row r="4140" spans="2:28" s="95" customFormat="1" x14ac:dyDescent="0.2">
      <c r="B4140" s="124"/>
      <c r="C4140" s="123"/>
      <c r="D4140" s="91"/>
      <c r="E4140" s="91"/>
      <c r="F4140" s="91"/>
      <c r="G4140" s="124"/>
      <c r="H4140" s="123"/>
      <c r="I4140" s="124"/>
      <c r="J4140" s="121"/>
      <c r="K4140" s="121"/>
      <c r="L4140" s="123"/>
      <c r="M4140" s="92"/>
      <c r="O4140" s="89"/>
      <c r="Q4140" s="91"/>
      <c r="R4140" s="91"/>
      <c r="S4140" s="125">
        <v>42548</v>
      </c>
      <c r="T4140" s="123"/>
      <c r="U4140" s="120" t="s">
        <v>330</v>
      </c>
      <c r="V4140" s="121"/>
      <c r="W4140" s="121"/>
      <c r="X4140" s="122">
        <v>-18454</v>
      </c>
      <c r="Y4140" s="123"/>
      <c r="Z4140" s="92" t="s">
        <v>330</v>
      </c>
      <c r="AA4140" s="93">
        <v>17201697</v>
      </c>
      <c r="AB4140" s="91" t="s">
        <v>332</v>
      </c>
    </row>
    <row r="4141" spans="2:28" s="95" customFormat="1" x14ac:dyDescent="0.2">
      <c r="B4141" s="124"/>
      <c r="C4141" s="123"/>
      <c r="D4141" s="91"/>
      <c r="E4141" s="91"/>
      <c r="F4141" s="91"/>
      <c r="G4141" s="124"/>
      <c r="H4141" s="123"/>
      <c r="I4141" s="124"/>
      <c r="J4141" s="121"/>
      <c r="K4141" s="121"/>
      <c r="L4141" s="123"/>
      <c r="M4141" s="92"/>
      <c r="O4141" s="89"/>
      <c r="Q4141" s="91"/>
      <c r="R4141" s="91"/>
      <c r="S4141" s="125">
        <v>42578</v>
      </c>
      <c r="T4141" s="123"/>
      <c r="U4141" s="120" t="s">
        <v>330</v>
      </c>
      <c r="V4141" s="121"/>
      <c r="W4141" s="121"/>
      <c r="X4141" s="122">
        <v>-23342</v>
      </c>
      <c r="Y4141" s="123"/>
      <c r="Z4141" s="92" t="s">
        <v>330</v>
      </c>
      <c r="AA4141" s="93">
        <v>17178355</v>
      </c>
      <c r="AB4141" s="91" t="s">
        <v>332</v>
      </c>
    </row>
    <row r="4142" spans="2:28" s="95" customFormat="1" x14ac:dyDescent="0.2">
      <c r="B4142" s="124"/>
      <c r="C4142" s="123"/>
      <c r="D4142" s="91"/>
      <c r="E4142" s="91"/>
      <c r="F4142" s="91"/>
      <c r="G4142" s="124"/>
      <c r="H4142" s="123"/>
      <c r="I4142" s="124"/>
      <c r="J4142" s="121"/>
      <c r="K4142" s="121"/>
      <c r="L4142" s="123"/>
      <c r="M4142" s="92"/>
      <c r="O4142" s="89"/>
      <c r="Q4142" s="91"/>
      <c r="R4142" s="91"/>
      <c r="S4142" s="125">
        <v>42641</v>
      </c>
      <c r="T4142" s="123"/>
      <c r="U4142" s="120" t="s">
        <v>330</v>
      </c>
      <c r="V4142" s="121"/>
      <c r="W4142" s="121"/>
      <c r="X4142" s="122">
        <v>-41293</v>
      </c>
      <c r="Y4142" s="123"/>
      <c r="Z4142" s="92" t="s">
        <v>330</v>
      </c>
      <c r="AA4142" s="93">
        <v>17137062</v>
      </c>
      <c r="AB4142" s="91" t="s">
        <v>332</v>
      </c>
    </row>
    <row r="4143" spans="2:28" s="95" customFormat="1" x14ac:dyDescent="0.2">
      <c r="B4143" s="124"/>
      <c r="C4143" s="123"/>
      <c r="D4143" s="91"/>
      <c r="E4143" s="91"/>
      <c r="F4143" s="91"/>
      <c r="G4143" s="124"/>
      <c r="H4143" s="123"/>
      <c r="I4143" s="124"/>
      <c r="J4143" s="121"/>
      <c r="K4143" s="121"/>
      <c r="L4143" s="123"/>
      <c r="M4143" s="92"/>
      <c r="O4143" s="89"/>
      <c r="Q4143" s="91"/>
      <c r="R4143" s="91"/>
      <c r="S4143" s="125">
        <v>42668</v>
      </c>
      <c r="T4143" s="123"/>
      <c r="U4143" s="120" t="s">
        <v>330</v>
      </c>
      <c r="V4143" s="121"/>
      <c r="W4143" s="121"/>
      <c r="X4143" s="122">
        <v>-77064</v>
      </c>
      <c r="Y4143" s="123"/>
      <c r="Z4143" s="92" t="s">
        <v>330</v>
      </c>
      <c r="AA4143" s="93">
        <v>17059998</v>
      </c>
      <c r="AB4143" s="91" t="s">
        <v>332</v>
      </c>
    </row>
    <row r="4144" spans="2:28" s="95" customFormat="1" x14ac:dyDescent="0.2">
      <c r="B4144" s="124"/>
      <c r="C4144" s="123"/>
      <c r="D4144" s="91"/>
      <c r="E4144" s="91"/>
      <c r="F4144" s="91"/>
      <c r="G4144" s="124"/>
      <c r="H4144" s="123"/>
      <c r="I4144" s="124"/>
      <c r="J4144" s="121"/>
      <c r="K4144" s="121"/>
      <c r="L4144" s="123"/>
      <c r="M4144" s="92"/>
      <c r="O4144" s="89"/>
      <c r="Q4144" s="91"/>
      <c r="R4144" s="91"/>
      <c r="S4144" s="125">
        <v>42681</v>
      </c>
      <c r="T4144" s="123"/>
      <c r="U4144" s="120" t="s">
        <v>330</v>
      </c>
      <c r="V4144" s="121"/>
      <c r="W4144" s="121"/>
      <c r="X4144" s="122">
        <v>29711</v>
      </c>
      <c r="Y4144" s="123"/>
      <c r="Z4144" s="92" t="s">
        <v>330</v>
      </c>
      <c r="AA4144" s="93">
        <v>17089709</v>
      </c>
      <c r="AB4144" s="91" t="s">
        <v>332</v>
      </c>
    </row>
    <row r="4145" spans="2:28" s="95" customFormat="1" x14ac:dyDescent="0.2">
      <c r="B4145" s="124"/>
      <c r="C4145" s="123"/>
      <c r="D4145" s="91"/>
      <c r="E4145" s="91"/>
      <c r="F4145" s="91"/>
      <c r="G4145" s="124"/>
      <c r="H4145" s="123"/>
      <c r="I4145" s="124"/>
      <c r="J4145" s="121"/>
      <c r="K4145" s="121"/>
      <c r="L4145" s="123"/>
      <c r="M4145" s="92"/>
      <c r="O4145" s="89"/>
      <c r="Q4145" s="91"/>
      <c r="R4145" s="91"/>
      <c r="S4145" s="125">
        <v>42703</v>
      </c>
      <c r="T4145" s="123"/>
      <c r="U4145" s="120" t="s">
        <v>330</v>
      </c>
      <c r="V4145" s="121"/>
      <c r="W4145" s="121"/>
      <c r="X4145" s="122">
        <v>-7854</v>
      </c>
      <c r="Y4145" s="123"/>
      <c r="Z4145" s="92" t="s">
        <v>330</v>
      </c>
      <c r="AA4145" s="93">
        <v>17081855</v>
      </c>
      <c r="AB4145" s="91" t="s">
        <v>332</v>
      </c>
    </row>
    <row r="4146" spans="2:28" s="95" customFormat="1" x14ac:dyDescent="0.2">
      <c r="B4146" s="124"/>
      <c r="C4146" s="123"/>
      <c r="D4146" s="91"/>
      <c r="E4146" s="91"/>
      <c r="F4146" s="91"/>
      <c r="G4146" s="124"/>
      <c r="H4146" s="123"/>
      <c r="I4146" s="124"/>
      <c r="J4146" s="121"/>
      <c r="K4146" s="121"/>
      <c r="L4146" s="123"/>
      <c r="M4146" s="92"/>
      <c r="O4146" s="89"/>
      <c r="Q4146" s="91"/>
      <c r="R4146" s="91"/>
      <c r="S4146" s="125">
        <v>42731</v>
      </c>
      <c r="T4146" s="123"/>
      <c r="U4146" s="120" t="s">
        <v>330</v>
      </c>
      <c r="V4146" s="121"/>
      <c r="W4146" s="121"/>
      <c r="X4146" s="122">
        <v>-1142</v>
      </c>
      <c r="Y4146" s="123"/>
      <c r="Z4146" s="92" t="s">
        <v>330</v>
      </c>
      <c r="AA4146" s="93">
        <v>17080713</v>
      </c>
      <c r="AB4146" s="91" t="s">
        <v>331</v>
      </c>
    </row>
    <row r="4147" spans="2:28" s="95" customFormat="1" x14ac:dyDescent="0.2">
      <c r="B4147" s="124"/>
      <c r="C4147" s="123"/>
      <c r="D4147" s="91"/>
      <c r="E4147" s="91"/>
      <c r="F4147" s="91"/>
      <c r="G4147" s="124"/>
      <c r="H4147" s="123"/>
      <c r="I4147" s="124"/>
      <c r="J4147" s="121"/>
      <c r="K4147" s="121"/>
      <c r="L4147" s="123"/>
      <c r="M4147" s="92"/>
      <c r="O4147" s="89"/>
      <c r="Q4147" s="91"/>
      <c r="R4147" s="91"/>
      <c r="S4147" s="125">
        <v>42793</v>
      </c>
      <c r="T4147" s="123"/>
      <c r="U4147" s="120" t="s">
        <v>330</v>
      </c>
      <c r="V4147" s="121"/>
      <c r="W4147" s="121"/>
      <c r="X4147" s="122">
        <v>-18458</v>
      </c>
      <c r="Y4147" s="123"/>
      <c r="Z4147" s="92" t="s">
        <v>330</v>
      </c>
      <c r="AA4147" s="93">
        <v>17062255</v>
      </c>
      <c r="AB4147" s="91" t="s">
        <v>331</v>
      </c>
    </row>
    <row r="4148" spans="2:28" s="95" customFormat="1" x14ac:dyDescent="0.2">
      <c r="B4148" s="124"/>
      <c r="C4148" s="123"/>
      <c r="D4148" s="91"/>
      <c r="E4148" s="91"/>
      <c r="F4148" s="91"/>
      <c r="G4148" s="124"/>
      <c r="H4148" s="123"/>
      <c r="I4148" s="124"/>
      <c r="J4148" s="121"/>
      <c r="K4148" s="121"/>
      <c r="L4148" s="123"/>
      <c r="M4148" s="92"/>
      <c r="O4148" s="89"/>
      <c r="Q4148" s="91"/>
      <c r="R4148" s="91"/>
      <c r="S4148" s="125">
        <v>42851</v>
      </c>
      <c r="T4148" s="123"/>
      <c r="U4148" s="120" t="s">
        <v>330</v>
      </c>
      <c r="V4148" s="121"/>
      <c r="W4148" s="121"/>
      <c r="X4148" s="122">
        <v>-1318</v>
      </c>
      <c r="Y4148" s="123"/>
      <c r="Z4148" s="92" t="s">
        <v>330</v>
      </c>
      <c r="AA4148" s="93">
        <v>17060937</v>
      </c>
      <c r="AB4148" s="91" t="s">
        <v>331</v>
      </c>
    </row>
    <row r="4149" spans="2:28" s="95" customFormat="1" x14ac:dyDescent="0.2">
      <c r="B4149" s="124"/>
      <c r="C4149" s="123"/>
      <c r="D4149" s="91"/>
      <c r="E4149" s="91"/>
      <c r="F4149" s="91"/>
      <c r="G4149" s="124"/>
      <c r="H4149" s="123"/>
      <c r="I4149" s="124"/>
      <c r="J4149" s="121"/>
      <c r="K4149" s="121"/>
      <c r="L4149" s="123"/>
      <c r="M4149" s="92"/>
      <c r="O4149" s="89"/>
      <c r="Q4149" s="91"/>
      <c r="R4149" s="91"/>
      <c r="S4149" s="125">
        <v>42912</v>
      </c>
      <c r="T4149" s="123"/>
      <c r="U4149" s="120" t="s">
        <v>330</v>
      </c>
      <c r="V4149" s="121"/>
      <c r="W4149" s="121"/>
      <c r="X4149" s="122">
        <v>-10885</v>
      </c>
      <c r="Y4149" s="123"/>
      <c r="Z4149" s="92" t="s">
        <v>330</v>
      </c>
      <c r="AA4149" s="93">
        <v>17050052</v>
      </c>
      <c r="AB4149" s="91" t="s">
        <v>331</v>
      </c>
    </row>
    <row r="4150" spans="2:28" s="95" customFormat="1" x14ac:dyDescent="0.2">
      <c r="B4150" s="124"/>
      <c r="C4150" s="123"/>
      <c r="D4150" s="91"/>
      <c r="E4150" s="91"/>
      <c r="F4150" s="91"/>
      <c r="G4150" s="124"/>
      <c r="H4150" s="123"/>
      <c r="I4150" s="124"/>
      <c r="J4150" s="121"/>
      <c r="K4150" s="121"/>
      <c r="L4150" s="123"/>
      <c r="M4150" s="92"/>
      <c r="O4150" s="89"/>
      <c r="Q4150" s="91"/>
      <c r="R4150" s="91"/>
      <c r="S4150" s="125">
        <v>42942</v>
      </c>
      <c r="T4150" s="123"/>
      <c r="U4150" s="120" t="s">
        <v>330</v>
      </c>
      <c r="V4150" s="121"/>
      <c r="W4150" s="121"/>
      <c r="X4150" s="122">
        <v>-351</v>
      </c>
      <c r="Y4150" s="123"/>
      <c r="Z4150" s="92" t="s">
        <v>330</v>
      </c>
      <c r="AA4150" s="93">
        <v>17049701</v>
      </c>
      <c r="AB4150" s="91" t="s">
        <v>331</v>
      </c>
    </row>
    <row r="4151" spans="2:28" s="95" customFormat="1" x14ac:dyDescent="0.2">
      <c r="B4151" s="124"/>
      <c r="C4151" s="123"/>
      <c r="D4151" s="91"/>
      <c r="E4151" s="91"/>
      <c r="F4151" s="91"/>
      <c r="G4151" s="124"/>
      <c r="H4151" s="123"/>
      <c r="I4151" s="124"/>
      <c r="J4151" s="121"/>
      <c r="K4151" s="121"/>
      <c r="L4151" s="123"/>
      <c r="M4151" s="92"/>
      <c r="O4151" s="89"/>
      <c r="Q4151" s="91"/>
      <c r="R4151" s="91"/>
      <c r="S4151" s="125">
        <v>43004</v>
      </c>
      <c r="T4151" s="123"/>
      <c r="U4151" s="120" t="s">
        <v>330</v>
      </c>
      <c r="V4151" s="121"/>
      <c r="W4151" s="121"/>
      <c r="X4151" s="122">
        <v>-117803</v>
      </c>
      <c r="Y4151" s="123"/>
      <c r="Z4151" s="92" t="s">
        <v>330</v>
      </c>
      <c r="AA4151" s="93">
        <v>16931898</v>
      </c>
      <c r="AB4151" s="91" t="s">
        <v>331</v>
      </c>
    </row>
    <row r="4152" spans="2:28" s="95" customFormat="1" x14ac:dyDescent="0.2">
      <c r="B4152" s="124"/>
      <c r="C4152" s="123"/>
      <c r="D4152" s="91"/>
      <c r="E4152" s="91"/>
      <c r="F4152" s="91"/>
      <c r="G4152" s="124"/>
      <c r="H4152" s="123"/>
      <c r="I4152" s="124"/>
      <c r="J4152" s="121"/>
      <c r="K4152" s="121"/>
      <c r="L4152" s="123"/>
      <c r="M4152" s="92"/>
      <c r="O4152" s="89"/>
      <c r="Q4152" s="91"/>
      <c r="R4152" s="91"/>
      <c r="S4152" s="125">
        <v>43034</v>
      </c>
      <c r="T4152" s="123"/>
      <c r="U4152" s="120" t="s">
        <v>330</v>
      </c>
      <c r="V4152" s="121"/>
      <c r="W4152" s="121"/>
      <c r="X4152" s="122">
        <v>-21873</v>
      </c>
      <c r="Y4152" s="123"/>
      <c r="Z4152" s="92" t="s">
        <v>330</v>
      </c>
      <c r="AA4152" s="93">
        <v>16910025</v>
      </c>
      <c r="AB4152" s="91" t="s">
        <v>331</v>
      </c>
    </row>
    <row r="4153" spans="2:28" s="95" customFormat="1" x14ac:dyDescent="0.2">
      <c r="B4153" s="124"/>
      <c r="C4153" s="123"/>
      <c r="D4153" s="91"/>
      <c r="E4153" s="91"/>
      <c r="F4153" s="91"/>
      <c r="G4153" s="124"/>
      <c r="H4153" s="123"/>
      <c r="I4153" s="124"/>
      <c r="J4153" s="121"/>
      <c r="K4153" s="121"/>
      <c r="L4153" s="123"/>
      <c r="M4153" s="92"/>
      <c r="O4153" s="89"/>
      <c r="Q4153" s="91"/>
      <c r="R4153" s="91"/>
      <c r="S4153" s="125">
        <v>43090</v>
      </c>
      <c r="T4153" s="123"/>
      <c r="U4153" s="120" t="s">
        <v>330</v>
      </c>
      <c r="V4153" s="121"/>
      <c r="W4153" s="121"/>
      <c r="X4153" s="122">
        <v>-30348</v>
      </c>
      <c r="Y4153" s="123"/>
      <c r="Z4153" s="92" t="s">
        <v>330</v>
      </c>
      <c r="AA4153" s="93">
        <v>16879677</v>
      </c>
      <c r="AB4153" s="91" t="s">
        <v>331</v>
      </c>
    </row>
    <row r="4154" spans="2:28" s="95" customFormat="1" x14ac:dyDescent="0.2">
      <c r="B4154" s="124"/>
      <c r="C4154" s="123"/>
      <c r="D4154" s="91"/>
      <c r="E4154" s="91"/>
      <c r="F4154" s="91"/>
      <c r="G4154" s="124"/>
      <c r="H4154" s="123"/>
      <c r="I4154" s="124"/>
      <c r="J4154" s="121"/>
      <c r="K4154" s="121"/>
      <c r="L4154" s="123"/>
      <c r="M4154" s="92"/>
      <c r="O4154" s="89"/>
      <c r="Q4154" s="91"/>
      <c r="R4154" s="91"/>
      <c r="S4154" s="125">
        <v>43157</v>
      </c>
      <c r="T4154" s="123"/>
      <c r="U4154" s="120" t="s">
        <v>330</v>
      </c>
      <c r="V4154" s="121"/>
      <c r="W4154" s="121"/>
      <c r="X4154" s="122">
        <v>-2520</v>
      </c>
      <c r="Y4154" s="123"/>
      <c r="Z4154" s="92" t="s">
        <v>330</v>
      </c>
      <c r="AA4154" s="93">
        <v>16877157</v>
      </c>
      <c r="AB4154" s="91" t="s">
        <v>331</v>
      </c>
    </row>
    <row r="4155" spans="2:28" s="95" customFormat="1" x14ac:dyDescent="0.2">
      <c r="B4155" s="124"/>
      <c r="C4155" s="123"/>
      <c r="D4155" s="91"/>
      <c r="E4155" s="91"/>
      <c r="F4155" s="91"/>
      <c r="G4155" s="124"/>
      <c r="H4155" s="123"/>
      <c r="I4155" s="124"/>
      <c r="J4155" s="121"/>
      <c r="K4155" s="121"/>
      <c r="L4155" s="123"/>
      <c r="M4155" s="92"/>
      <c r="O4155" s="89"/>
      <c r="Q4155" s="91"/>
      <c r="R4155" s="91"/>
      <c r="S4155" s="125">
        <v>43181</v>
      </c>
      <c r="T4155" s="123"/>
      <c r="U4155" s="120" t="s">
        <v>330</v>
      </c>
      <c r="V4155" s="121"/>
      <c r="W4155" s="121"/>
      <c r="X4155" s="122">
        <v>-8405</v>
      </c>
      <c r="Y4155" s="123"/>
      <c r="Z4155" s="92" t="s">
        <v>330</v>
      </c>
      <c r="AA4155" s="93">
        <v>16868752</v>
      </c>
      <c r="AB4155" s="91" t="s">
        <v>331</v>
      </c>
    </row>
    <row r="4156" spans="2:28" s="95" customFormat="1" x14ac:dyDescent="0.2">
      <c r="B4156" s="124"/>
      <c r="C4156" s="123"/>
      <c r="D4156" s="91"/>
      <c r="E4156" s="91"/>
      <c r="F4156" s="91"/>
      <c r="G4156" s="124"/>
      <c r="H4156" s="123"/>
      <c r="I4156" s="124"/>
      <c r="J4156" s="121"/>
      <c r="K4156" s="121"/>
      <c r="L4156" s="123"/>
      <c r="M4156" s="92"/>
      <c r="O4156" s="89"/>
      <c r="Q4156" s="91"/>
      <c r="R4156" s="91"/>
      <c r="S4156" s="125">
        <v>43215</v>
      </c>
      <c r="T4156" s="123"/>
      <c r="U4156" s="120" t="s">
        <v>330</v>
      </c>
      <c r="V4156" s="121"/>
      <c r="W4156" s="121"/>
      <c r="X4156" s="122">
        <v>-24017</v>
      </c>
      <c r="Y4156" s="123"/>
      <c r="Z4156" s="92" t="s">
        <v>330</v>
      </c>
      <c r="AA4156" s="93">
        <v>16844735</v>
      </c>
      <c r="AB4156" s="91" t="s">
        <v>331</v>
      </c>
    </row>
    <row r="4157" spans="2:28" s="95" customFormat="1" x14ac:dyDescent="0.2">
      <c r="B4157" s="124"/>
      <c r="C4157" s="123"/>
      <c r="D4157" s="91"/>
      <c r="E4157" s="91"/>
      <c r="F4157" s="91"/>
      <c r="G4157" s="124"/>
      <c r="H4157" s="123"/>
      <c r="I4157" s="124"/>
      <c r="J4157" s="121"/>
      <c r="K4157" s="121"/>
      <c r="L4157" s="123"/>
      <c r="M4157" s="92"/>
      <c r="O4157" s="89"/>
      <c r="Q4157" s="91"/>
      <c r="R4157" s="91"/>
      <c r="S4157" s="125">
        <v>43272</v>
      </c>
      <c r="T4157" s="123"/>
      <c r="U4157" s="120" t="s">
        <v>330</v>
      </c>
      <c r="V4157" s="121"/>
      <c r="W4157" s="121"/>
      <c r="X4157" s="122">
        <v>-5331</v>
      </c>
      <c r="Y4157" s="123"/>
      <c r="Z4157" s="92" t="s">
        <v>330</v>
      </c>
      <c r="AA4157" s="93">
        <v>16839404</v>
      </c>
      <c r="AB4157" s="91" t="s">
        <v>331</v>
      </c>
    </row>
    <row r="4158" spans="2:28" s="95" customFormat="1" x14ac:dyDescent="0.2">
      <c r="B4158" s="124"/>
      <c r="C4158" s="123"/>
      <c r="D4158" s="91"/>
      <c r="E4158" s="91"/>
      <c r="F4158" s="91"/>
      <c r="G4158" s="124"/>
      <c r="H4158" s="123"/>
      <c r="I4158" s="124"/>
      <c r="J4158" s="121"/>
      <c r="K4158" s="121"/>
      <c r="L4158" s="123"/>
      <c r="M4158" s="92"/>
      <c r="O4158" s="89"/>
      <c r="Q4158" s="91"/>
      <c r="R4158" s="91"/>
      <c r="S4158" s="125">
        <v>43307</v>
      </c>
      <c r="T4158" s="123"/>
      <c r="U4158" s="120" t="s">
        <v>330</v>
      </c>
      <c r="V4158" s="121"/>
      <c r="W4158" s="121"/>
      <c r="X4158" s="122">
        <v>-2656490</v>
      </c>
      <c r="Y4158" s="123"/>
      <c r="Z4158" s="92" t="s">
        <v>330</v>
      </c>
      <c r="AA4158" s="93">
        <v>14182914</v>
      </c>
      <c r="AB4158" s="91" t="s">
        <v>333</v>
      </c>
    </row>
    <row r="4159" spans="2:28" s="95" customFormat="1" x14ac:dyDescent="0.2">
      <c r="B4159" s="124"/>
      <c r="C4159" s="123"/>
      <c r="D4159" s="91"/>
      <c r="E4159" s="91"/>
      <c r="F4159" s="91"/>
      <c r="G4159" s="124"/>
      <c r="H4159" s="123"/>
      <c r="I4159" s="124"/>
      <c r="J4159" s="121"/>
      <c r="K4159" s="121"/>
      <c r="L4159" s="123"/>
      <c r="M4159" s="92"/>
      <c r="O4159" s="89"/>
      <c r="Q4159" s="91"/>
      <c r="R4159" s="91"/>
      <c r="S4159" s="125">
        <v>43339</v>
      </c>
      <c r="T4159" s="123"/>
      <c r="U4159" s="120" t="s">
        <v>330</v>
      </c>
      <c r="V4159" s="121"/>
      <c r="W4159" s="121"/>
      <c r="X4159" s="122">
        <v>-149</v>
      </c>
      <c r="Y4159" s="123"/>
      <c r="Z4159" s="92" t="s">
        <v>330</v>
      </c>
      <c r="AA4159" s="93">
        <v>14182765</v>
      </c>
      <c r="AB4159" s="91" t="s">
        <v>331</v>
      </c>
    </row>
    <row r="4160" spans="2:28" s="95" customFormat="1" x14ac:dyDescent="0.2">
      <c r="B4160" s="124"/>
      <c r="C4160" s="123"/>
      <c r="D4160" s="91"/>
      <c r="E4160" s="91"/>
      <c r="F4160" s="91"/>
      <c r="G4160" s="124"/>
      <c r="H4160" s="123"/>
      <c r="I4160" s="124"/>
      <c r="J4160" s="121"/>
      <c r="K4160" s="121"/>
      <c r="L4160" s="123"/>
      <c r="M4160" s="92"/>
      <c r="O4160" s="89"/>
      <c r="Q4160" s="91"/>
      <c r="R4160" s="91"/>
      <c r="S4160" s="125">
        <v>43369</v>
      </c>
      <c r="T4160" s="123"/>
      <c r="U4160" s="120" t="s">
        <v>330</v>
      </c>
      <c r="V4160" s="121"/>
      <c r="W4160" s="121"/>
      <c r="X4160" s="122">
        <v>-175</v>
      </c>
      <c r="Y4160" s="123"/>
      <c r="Z4160" s="92" t="s">
        <v>330</v>
      </c>
      <c r="AA4160" s="93">
        <v>14182590</v>
      </c>
      <c r="AB4160" s="91" t="s">
        <v>331</v>
      </c>
    </row>
    <row r="4161" spans="2:28" s="95" customFormat="1" x14ac:dyDescent="0.2">
      <c r="B4161" s="124"/>
      <c r="C4161" s="123"/>
      <c r="D4161" s="91"/>
      <c r="E4161" s="91"/>
      <c r="F4161" s="91"/>
      <c r="G4161" s="124"/>
      <c r="H4161" s="123"/>
      <c r="I4161" s="124"/>
      <c r="J4161" s="121"/>
      <c r="K4161" s="121"/>
      <c r="L4161" s="123"/>
      <c r="M4161" s="92"/>
      <c r="O4161" s="89"/>
      <c r="Q4161" s="91"/>
      <c r="R4161" s="91"/>
      <c r="S4161" s="125">
        <v>43398</v>
      </c>
      <c r="T4161" s="123"/>
      <c r="U4161" s="120" t="s">
        <v>330</v>
      </c>
      <c r="V4161" s="121"/>
      <c r="W4161" s="121"/>
      <c r="X4161" s="122">
        <v>-6548</v>
      </c>
      <c r="Y4161" s="123"/>
      <c r="Z4161" s="92" t="s">
        <v>330</v>
      </c>
      <c r="AA4161" s="93">
        <v>14176042</v>
      </c>
      <c r="AB4161" s="91" t="s">
        <v>331</v>
      </c>
    </row>
    <row r="4162" spans="2:28" s="95" customFormat="1" ht="22.5" x14ac:dyDescent="0.2">
      <c r="B4162" s="125">
        <v>40646</v>
      </c>
      <c r="C4162" s="123"/>
      <c r="D4162" s="91" t="s">
        <v>275</v>
      </c>
      <c r="E4162" s="91" t="s">
        <v>490</v>
      </c>
      <c r="F4162" s="91" t="s">
        <v>22</v>
      </c>
      <c r="G4162" s="124" t="s">
        <v>10</v>
      </c>
      <c r="H4162" s="123"/>
      <c r="I4162" s="124" t="s">
        <v>328</v>
      </c>
      <c r="J4162" s="121"/>
      <c r="K4162" s="121"/>
      <c r="L4162" s="123"/>
      <c r="M4162" s="92"/>
      <c r="O4162" s="93">
        <v>0</v>
      </c>
      <c r="Q4162" s="91" t="s">
        <v>11</v>
      </c>
      <c r="R4162" s="91" t="s">
        <v>329</v>
      </c>
      <c r="S4162" s="125">
        <v>40646</v>
      </c>
      <c r="T4162" s="123"/>
      <c r="U4162" s="120" t="s">
        <v>330</v>
      </c>
      <c r="V4162" s="121"/>
      <c r="W4162" s="121"/>
      <c r="X4162" s="122">
        <v>200000</v>
      </c>
      <c r="Y4162" s="123"/>
      <c r="Z4162" s="92" t="s">
        <v>330</v>
      </c>
      <c r="AA4162" s="93">
        <v>200000</v>
      </c>
      <c r="AB4162" s="91" t="s">
        <v>331</v>
      </c>
    </row>
    <row r="4163" spans="2:28" s="95" customFormat="1" x14ac:dyDescent="0.2">
      <c r="B4163" s="124"/>
      <c r="C4163" s="123"/>
      <c r="D4163" s="91"/>
      <c r="E4163" s="91"/>
      <c r="F4163" s="91"/>
      <c r="G4163" s="124"/>
      <c r="H4163" s="123"/>
      <c r="I4163" s="124"/>
      <c r="J4163" s="121"/>
      <c r="K4163" s="121"/>
      <c r="L4163" s="123"/>
      <c r="M4163" s="92"/>
      <c r="O4163" s="89"/>
      <c r="Q4163" s="91"/>
      <c r="R4163" s="91"/>
      <c r="S4163" s="125">
        <v>40676</v>
      </c>
      <c r="T4163" s="123"/>
      <c r="U4163" s="120" t="s">
        <v>330</v>
      </c>
      <c r="V4163" s="121"/>
      <c r="W4163" s="121"/>
      <c r="X4163" s="122">
        <v>100000</v>
      </c>
      <c r="Y4163" s="123"/>
      <c r="Z4163" s="92" t="s">
        <v>330</v>
      </c>
      <c r="AA4163" s="93">
        <v>300000</v>
      </c>
      <c r="AB4163" s="91" t="s">
        <v>331</v>
      </c>
    </row>
    <row r="4164" spans="2:28" s="95" customFormat="1" x14ac:dyDescent="0.2">
      <c r="B4164" s="124"/>
      <c r="C4164" s="123"/>
      <c r="D4164" s="91"/>
      <c r="E4164" s="91"/>
      <c r="F4164" s="91"/>
      <c r="G4164" s="124"/>
      <c r="H4164" s="123"/>
      <c r="I4164" s="124"/>
      <c r="J4164" s="121"/>
      <c r="K4164" s="121"/>
      <c r="L4164" s="123"/>
      <c r="M4164" s="92"/>
      <c r="O4164" s="89"/>
      <c r="Q4164" s="91"/>
      <c r="R4164" s="91"/>
      <c r="S4164" s="125">
        <v>40710</v>
      </c>
      <c r="T4164" s="123"/>
      <c r="U4164" s="120" t="s">
        <v>330</v>
      </c>
      <c r="V4164" s="121"/>
      <c r="W4164" s="121"/>
      <c r="X4164" s="122">
        <v>300000</v>
      </c>
      <c r="Y4164" s="123"/>
      <c r="Z4164" s="92" t="s">
        <v>330</v>
      </c>
      <c r="AA4164" s="93">
        <v>600000</v>
      </c>
      <c r="AB4164" s="91" t="s">
        <v>331</v>
      </c>
    </row>
    <row r="4165" spans="2:28" s="95" customFormat="1" x14ac:dyDescent="0.2">
      <c r="B4165" s="124"/>
      <c r="C4165" s="123"/>
      <c r="D4165" s="91"/>
      <c r="E4165" s="91"/>
      <c r="F4165" s="91"/>
      <c r="G4165" s="124"/>
      <c r="H4165" s="123"/>
      <c r="I4165" s="124"/>
      <c r="J4165" s="121"/>
      <c r="K4165" s="121"/>
      <c r="L4165" s="123"/>
      <c r="M4165" s="92"/>
      <c r="O4165" s="89"/>
      <c r="Q4165" s="91"/>
      <c r="R4165" s="91"/>
      <c r="S4165" s="125">
        <v>40723</v>
      </c>
      <c r="T4165" s="123"/>
      <c r="U4165" s="120" t="s">
        <v>330</v>
      </c>
      <c r="V4165" s="121"/>
      <c r="W4165" s="121"/>
      <c r="X4165" s="122">
        <v>-9</v>
      </c>
      <c r="Y4165" s="123"/>
      <c r="Z4165" s="92" t="s">
        <v>330</v>
      </c>
      <c r="AA4165" s="93">
        <v>599991</v>
      </c>
      <c r="AB4165" s="91" t="s">
        <v>332</v>
      </c>
    </row>
    <row r="4166" spans="2:28" s="95" customFormat="1" x14ac:dyDescent="0.2">
      <c r="B4166" s="124"/>
      <c r="C4166" s="123"/>
      <c r="D4166" s="91"/>
      <c r="E4166" s="91"/>
      <c r="F4166" s="91"/>
      <c r="G4166" s="124"/>
      <c r="H4166" s="123"/>
      <c r="I4166" s="124"/>
      <c r="J4166" s="121"/>
      <c r="K4166" s="121"/>
      <c r="L4166" s="123"/>
      <c r="M4166" s="92"/>
      <c r="O4166" s="89"/>
      <c r="Q4166" s="91"/>
      <c r="R4166" s="91"/>
      <c r="S4166" s="125">
        <v>40771</v>
      </c>
      <c r="T4166" s="123"/>
      <c r="U4166" s="120" t="s">
        <v>330</v>
      </c>
      <c r="V4166" s="121"/>
      <c r="W4166" s="121"/>
      <c r="X4166" s="122">
        <v>200000</v>
      </c>
      <c r="Y4166" s="123"/>
      <c r="Z4166" s="92" t="s">
        <v>330</v>
      </c>
      <c r="AA4166" s="93">
        <v>799991</v>
      </c>
      <c r="AB4166" s="91" t="s">
        <v>331</v>
      </c>
    </row>
    <row r="4167" spans="2:28" s="95" customFormat="1" x14ac:dyDescent="0.2">
      <c r="B4167" s="124"/>
      <c r="C4167" s="123"/>
      <c r="D4167" s="91"/>
      <c r="E4167" s="91"/>
      <c r="F4167" s="91"/>
      <c r="G4167" s="124"/>
      <c r="H4167" s="123"/>
      <c r="I4167" s="124"/>
      <c r="J4167" s="121"/>
      <c r="K4167" s="121"/>
      <c r="L4167" s="123"/>
      <c r="M4167" s="92"/>
      <c r="O4167" s="89"/>
      <c r="Q4167" s="91"/>
      <c r="R4167" s="91"/>
      <c r="S4167" s="125">
        <v>41088</v>
      </c>
      <c r="T4167" s="123"/>
      <c r="U4167" s="120" t="s">
        <v>330</v>
      </c>
      <c r="V4167" s="121"/>
      <c r="W4167" s="121"/>
      <c r="X4167" s="122">
        <v>-7</v>
      </c>
      <c r="Y4167" s="123"/>
      <c r="Z4167" s="92" t="s">
        <v>330</v>
      </c>
      <c r="AA4167" s="93">
        <v>799984</v>
      </c>
      <c r="AB4167" s="91" t="s">
        <v>332</v>
      </c>
    </row>
    <row r="4168" spans="2:28" s="95" customFormat="1" x14ac:dyDescent="0.2">
      <c r="B4168" s="124"/>
      <c r="C4168" s="123"/>
      <c r="D4168" s="91"/>
      <c r="E4168" s="91"/>
      <c r="F4168" s="91"/>
      <c r="G4168" s="124"/>
      <c r="H4168" s="123"/>
      <c r="I4168" s="124"/>
      <c r="J4168" s="121"/>
      <c r="K4168" s="121"/>
      <c r="L4168" s="123"/>
      <c r="M4168" s="92"/>
      <c r="O4168" s="89"/>
      <c r="Q4168" s="91"/>
      <c r="R4168" s="91"/>
      <c r="S4168" s="125">
        <v>41179</v>
      </c>
      <c r="T4168" s="123"/>
      <c r="U4168" s="120" t="s">
        <v>330</v>
      </c>
      <c r="V4168" s="121"/>
      <c r="W4168" s="121"/>
      <c r="X4168" s="122">
        <v>-19</v>
      </c>
      <c r="Y4168" s="123"/>
      <c r="Z4168" s="92" t="s">
        <v>330</v>
      </c>
      <c r="AA4168" s="93">
        <v>799965</v>
      </c>
      <c r="AB4168" s="91" t="s">
        <v>332</v>
      </c>
    </row>
    <row r="4169" spans="2:28" s="95" customFormat="1" x14ac:dyDescent="0.2">
      <c r="B4169" s="124"/>
      <c r="C4169" s="123"/>
      <c r="D4169" s="91"/>
      <c r="E4169" s="91"/>
      <c r="F4169" s="91"/>
      <c r="G4169" s="124"/>
      <c r="H4169" s="123"/>
      <c r="I4169" s="124"/>
      <c r="J4169" s="121"/>
      <c r="K4169" s="121"/>
      <c r="L4169" s="123"/>
      <c r="M4169" s="92"/>
      <c r="O4169" s="89"/>
      <c r="Q4169" s="91"/>
      <c r="R4169" s="91"/>
      <c r="S4169" s="125">
        <v>41270</v>
      </c>
      <c r="T4169" s="123"/>
      <c r="U4169" s="120" t="s">
        <v>330</v>
      </c>
      <c r="V4169" s="121"/>
      <c r="W4169" s="121"/>
      <c r="X4169" s="122">
        <v>-3</v>
      </c>
      <c r="Y4169" s="123"/>
      <c r="Z4169" s="92" t="s">
        <v>330</v>
      </c>
      <c r="AA4169" s="93">
        <v>799962</v>
      </c>
      <c r="AB4169" s="91" t="s">
        <v>332</v>
      </c>
    </row>
    <row r="4170" spans="2:28" s="95" customFormat="1" x14ac:dyDescent="0.2">
      <c r="B4170" s="124"/>
      <c r="C4170" s="123"/>
      <c r="D4170" s="91"/>
      <c r="E4170" s="91"/>
      <c r="F4170" s="91"/>
      <c r="G4170" s="124"/>
      <c r="H4170" s="123"/>
      <c r="I4170" s="124"/>
      <c r="J4170" s="121"/>
      <c r="K4170" s="121"/>
      <c r="L4170" s="123"/>
      <c r="M4170" s="92"/>
      <c r="O4170" s="89"/>
      <c r="Q4170" s="91"/>
      <c r="R4170" s="91"/>
      <c r="S4170" s="125">
        <v>41358</v>
      </c>
      <c r="T4170" s="123"/>
      <c r="U4170" s="120" t="s">
        <v>330</v>
      </c>
      <c r="V4170" s="121"/>
      <c r="W4170" s="121"/>
      <c r="X4170" s="122">
        <v>-12</v>
      </c>
      <c r="Y4170" s="123"/>
      <c r="Z4170" s="92" t="s">
        <v>330</v>
      </c>
      <c r="AA4170" s="93">
        <v>799950</v>
      </c>
      <c r="AB4170" s="91" t="s">
        <v>332</v>
      </c>
    </row>
    <row r="4171" spans="2:28" s="95" customFormat="1" x14ac:dyDescent="0.2">
      <c r="B4171" s="124"/>
      <c r="C4171" s="123"/>
      <c r="D4171" s="91"/>
      <c r="E4171" s="91"/>
      <c r="F4171" s="91"/>
      <c r="G4171" s="124"/>
      <c r="H4171" s="123"/>
      <c r="I4171" s="124"/>
      <c r="J4171" s="121"/>
      <c r="K4171" s="121"/>
      <c r="L4171" s="123"/>
      <c r="M4171" s="92"/>
      <c r="O4171" s="89"/>
      <c r="Q4171" s="91"/>
      <c r="R4171" s="91"/>
      <c r="S4171" s="125">
        <v>41452</v>
      </c>
      <c r="T4171" s="123"/>
      <c r="U4171" s="120" t="s">
        <v>330</v>
      </c>
      <c r="V4171" s="121"/>
      <c r="W4171" s="121"/>
      <c r="X4171" s="122">
        <v>-5</v>
      </c>
      <c r="Y4171" s="123"/>
      <c r="Z4171" s="92" t="s">
        <v>330</v>
      </c>
      <c r="AA4171" s="93">
        <v>799945</v>
      </c>
      <c r="AB4171" s="91" t="s">
        <v>332</v>
      </c>
    </row>
    <row r="4172" spans="2:28" s="95" customFormat="1" x14ac:dyDescent="0.2">
      <c r="B4172" s="124"/>
      <c r="C4172" s="123"/>
      <c r="D4172" s="91"/>
      <c r="E4172" s="91"/>
      <c r="F4172" s="91"/>
      <c r="G4172" s="124"/>
      <c r="H4172" s="123"/>
      <c r="I4172" s="124"/>
      <c r="J4172" s="121"/>
      <c r="K4172" s="121"/>
      <c r="L4172" s="123"/>
      <c r="M4172" s="92"/>
      <c r="O4172" s="89"/>
      <c r="Q4172" s="91"/>
      <c r="R4172" s="91"/>
      <c r="S4172" s="125">
        <v>41471</v>
      </c>
      <c r="T4172" s="123"/>
      <c r="U4172" s="120" t="s">
        <v>330</v>
      </c>
      <c r="V4172" s="121"/>
      <c r="W4172" s="121"/>
      <c r="X4172" s="122">
        <v>150000</v>
      </c>
      <c r="Y4172" s="123"/>
      <c r="Z4172" s="92" t="s">
        <v>330</v>
      </c>
      <c r="AA4172" s="93">
        <v>949945</v>
      </c>
      <c r="AB4172" s="91" t="s">
        <v>331</v>
      </c>
    </row>
    <row r="4173" spans="2:28" s="95" customFormat="1" x14ac:dyDescent="0.2">
      <c r="B4173" s="124"/>
      <c r="C4173" s="123"/>
      <c r="D4173" s="91"/>
      <c r="E4173" s="91"/>
      <c r="F4173" s="91"/>
      <c r="G4173" s="124"/>
      <c r="H4173" s="123"/>
      <c r="I4173" s="124"/>
      <c r="J4173" s="121"/>
      <c r="K4173" s="121"/>
      <c r="L4173" s="123"/>
      <c r="M4173" s="92"/>
      <c r="O4173" s="89"/>
      <c r="Q4173" s="91"/>
      <c r="R4173" s="91"/>
      <c r="S4173" s="125">
        <v>41544</v>
      </c>
      <c r="T4173" s="123"/>
      <c r="U4173" s="120" t="s">
        <v>330</v>
      </c>
      <c r="V4173" s="121"/>
      <c r="W4173" s="121"/>
      <c r="X4173" s="122">
        <v>-2</v>
      </c>
      <c r="Y4173" s="123"/>
      <c r="Z4173" s="92" t="s">
        <v>330</v>
      </c>
      <c r="AA4173" s="93">
        <v>949943</v>
      </c>
      <c r="AB4173" s="91" t="s">
        <v>332</v>
      </c>
    </row>
    <row r="4174" spans="2:28" s="95" customFormat="1" x14ac:dyDescent="0.2">
      <c r="B4174" s="124"/>
      <c r="C4174" s="123"/>
      <c r="D4174" s="91"/>
      <c r="E4174" s="91"/>
      <c r="F4174" s="91"/>
      <c r="G4174" s="124"/>
      <c r="H4174" s="123"/>
      <c r="I4174" s="124"/>
      <c r="J4174" s="121"/>
      <c r="K4174" s="121"/>
      <c r="L4174" s="123"/>
      <c r="M4174" s="92"/>
      <c r="O4174" s="89"/>
      <c r="Q4174" s="91"/>
      <c r="R4174" s="91"/>
      <c r="S4174" s="125">
        <v>41631</v>
      </c>
      <c r="T4174" s="123"/>
      <c r="U4174" s="120" t="s">
        <v>330</v>
      </c>
      <c r="V4174" s="121"/>
      <c r="W4174" s="121"/>
      <c r="X4174" s="122">
        <v>-3454</v>
      </c>
      <c r="Y4174" s="123"/>
      <c r="Z4174" s="92" t="s">
        <v>330</v>
      </c>
      <c r="AA4174" s="93">
        <v>946489</v>
      </c>
      <c r="AB4174" s="91" t="s">
        <v>332</v>
      </c>
    </row>
    <row r="4175" spans="2:28" s="95" customFormat="1" x14ac:dyDescent="0.2">
      <c r="B4175" s="124"/>
      <c r="C4175" s="123"/>
      <c r="D4175" s="91"/>
      <c r="E4175" s="91"/>
      <c r="F4175" s="91"/>
      <c r="G4175" s="124"/>
      <c r="H4175" s="123"/>
      <c r="I4175" s="124"/>
      <c r="J4175" s="121"/>
      <c r="K4175" s="121"/>
      <c r="L4175" s="123"/>
      <c r="M4175" s="92"/>
      <c r="O4175" s="89"/>
      <c r="Q4175" s="91"/>
      <c r="R4175" s="91"/>
      <c r="S4175" s="125">
        <v>41724</v>
      </c>
      <c r="T4175" s="123"/>
      <c r="U4175" s="120" t="s">
        <v>330</v>
      </c>
      <c r="V4175" s="121"/>
      <c r="W4175" s="121"/>
      <c r="X4175" s="122">
        <v>-121</v>
      </c>
      <c r="Y4175" s="123"/>
      <c r="Z4175" s="92" t="s">
        <v>330</v>
      </c>
      <c r="AA4175" s="93">
        <v>946368</v>
      </c>
      <c r="AB4175" s="91" t="s">
        <v>332</v>
      </c>
    </row>
    <row r="4176" spans="2:28" s="95" customFormat="1" x14ac:dyDescent="0.2">
      <c r="B4176" s="124"/>
      <c r="C4176" s="123"/>
      <c r="D4176" s="91"/>
      <c r="E4176" s="91"/>
      <c r="F4176" s="91"/>
      <c r="G4176" s="124"/>
      <c r="H4176" s="123"/>
      <c r="I4176" s="124"/>
      <c r="J4176" s="121"/>
      <c r="K4176" s="121"/>
      <c r="L4176" s="123"/>
      <c r="M4176" s="92"/>
      <c r="O4176" s="89"/>
      <c r="Q4176" s="91"/>
      <c r="R4176" s="91"/>
      <c r="S4176" s="125">
        <v>41816</v>
      </c>
      <c r="T4176" s="123"/>
      <c r="U4176" s="120" t="s">
        <v>330</v>
      </c>
      <c r="V4176" s="121"/>
      <c r="W4176" s="121"/>
      <c r="X4176" s="122">
        <v>-1433</v>
      </c>
      <c r="Y4176" s="123"/>
      <c r="Z4176" s="92" t="s">
        <v>330</v>
      </c>
      <c r="AA4176" s="93">
        <v>944935</v>
      </c>
      <c r="AB4176" s="91" t="s">
        <v>332</v>
      </c>
    </row>
    <row r="4177" spans="2:28" s="95" customFormat="1" x14ac:dyDescent="0.2">
      <c r="B4177" s="124"/>
      <c r="C4177" s="123"/>
      <c r="D4177" s="91"/>
      <c r="E4177" s="91"/>
      <c r="F4177" s="91"/>
      <c r="G4177" s="124"/>
      <c r="H4177" s="123"/>
      <c r="I4177" s="124"/>
      <c r="J4177" s="121"/>
      <c r="K4177" s="121"/>
      <c r="L4177" s="123"/>
      <c r="M4177" s="92"/>
      <c r="O4177" s="89"/>
      <c r="Q4177" s="91"/>
      <c r="R4177" s="91"/>
      <c r="S4177" s="125">
        <v>41849</v>
      </c>
      <c r="T4177" s="123"/>
      <c r="U4177" s="120" t="s">
        <v>330</v>
      </c>
      <c r="V4177" s="121"/>
      <c r="W4177" s="121"/>
      <c r="X4177" s="122">
        <v>-2846</v>
      </c>
      <c r="Y4177" s="123"/>
      <c r="Z4177" s="92" t="s">
        <v>330</v>
      </c>
      <c r="AA4177" s="93">
        <v>942089</v>
      </c>
      <c r="AB4177" s="91" t="s">
        <v>332</v>
      </c>
    </row>
    <row r="4178" spans="2:28" s="95" customFormat="1" x14ac:dyDescent="0.2">
      <c r="B4178" s="124"/>
      <c r="C4178" s="123"/>
      <c r="D4178" s="91"/>
      <c r="E4178" s="91"/>
      <c r="F4178" s="91"/>
      <c r="G4178" s="124"/>
      <c r="H4178" s="123"/>
      <c r="I4178" s="124"/>
      <c r="J4178" s="121"/>
      <c r="K4178" s="121"/>
      <c r="L4178" s="123"/>
      <c r="M4178" s="92"/>
      <c r="O4178" s="89"/>
      <c r="Q4178" s="91"/>
      <c r="R4178" s="91"/>
      <c r="S4178" s="125">
        <v>41911</v>
      </c>
      <c r="T4178" s="123"/>
      <c r="U4178" s="120" t="s">
        <v>330</v>
      </c>
      <c r="V4178" s="121"/>
      <c r="W4178" s="121"/>
      <c r="X4178" s="122">
        <v>-940</v>
      </c>
      <c r="Y4178" s="123"/>
      <c r="Z4178" s="92" t="s">
        <v>330</v>
      </c>
      <c r="AA4178" s="93">
        <v>941149</v>
      </c>
      <c r="AB4178" s="91" t="s">
        <v>332</v>
      </c>
    </row>
    <row r="4179" spans="2:28" s="95" customFormat="1" x14ac:dyDescent="0.2">
      <c r="B4179" s="124"/>
      <c r="C4179" s="123"/>
      <c r="D4179" s="91"/>
      <c r="E4179" s="91"/>
      <c r="F4179" s="91"/>
      <c r="G4179" s="124"/>
      <c r="H4179" s="123"/>
      <c r="I4179" s="124"/>
      <c r="J4179" s="121"/>
      <c r="K4179" s="121"/>
      <c r="L4179" s="123"/>
      <c r="M4179" s="92"/>
      <c r="O4179" s="89"/>
      <c r="Q4179" s="91"/>
      <c r="R4179" s="91"/>
      <c r="S4179" s="125">
        <v>42002</v>
      </c>
      <c r="T4179" s="123"/>
      <c r="U4179" s="120" t="s">
        <v>330</v>
      </c>
      <c r="V4179" s="121"/>
      <c r="W4179" s="121"/>
      <c r="X4179" s="122">
        <v>-93451</v>
      </c>
      <c r="Y4179" s="123"/>
      <c r="Z4179" s="92" t="s">
        <v>330</v>
      </c>
      <c r="AA4179" s="93">
        <v>847698</v>
      </c>
      <c r="AB4179" s="91" t="s">
        <v>332</v>
      </c>
    </row>
    <row r="4180" spans="2:28" s="95" customFormat="1" x14ac:dyDescent="0.2">
      <c r="B4180" s="124"/>
      <c r="C4180" s="123"/>
      <c r="D4180" s="91"/>
      <c r="E4180" s="91"/>
      <c r="F4180" s="91"/>
      <c r="G4180" s="124"/>
      <c r="H4180" s="123"/>
      <c r="I4180" s="124"/>
      <c r="J4180" s="121"/>
      <c r="K4180" s="121"/>
      <c r="L4180" s="123"/>
      <c r="M4180" s="92"/>
      <c r="O4180" s="89"/>
      <c r="Q4180" s="91"/>
      <c r="R4180" s="91"/>
      <c r="S4180" s="125">
        <v>42089</v>
      </c>
      <c r="T4180" s="123"/>
      <c r="U4180" s="120" t="s">
        <v>330</v>
      </c>
      <c r="V4180" s="121"/>
      <c r="W4180" s="121"/>
      <c r="X4180" s="122">
        <v>-38280</v>
      </c>
      <c r="Y4180" s="123"/>
      <c r="Z4180" s="92" t="s">
        <v>330</v>
      </c>
      <c r="AA4180" s="93">
        <v>809418</v>
      </c>
      <c r="AB4180" s="91" t="s">
        <v>332</v>
      </c>
    </row>
    <row r="4181" spans="2:28" s="95" customFormat="1" x14ac:dyDescent="0.2">
      <c r="B4181" s="124"/>
      <c r="C4181" s="123"/>
      <c r="D4181" s="91"/>
      <c r="E4181" s="91"/>
      <c r="F4181" s="91"/>
      <c r="G4181" s="124"/>
      <c r="H4181" s="123"/>
      <c r="I4181" s="124"/>
      <c r="J4181" s="121"/>
      <c r="K4181" s="121"/>
      <c r="L4181" s="123"/>
      <c r="M4181" s="92"/>
      <c r="O4181" s="89"/>
      <c r="Q4181" s="91"/>
      <c r="R4181" s="91"/>
      <c r="S4181" s="125">
        <v>42122</v>
      </c>
      <c r="T4181" s="123"/>
      <c r="U4181" s="120" t="s">
        <v>330</v>
      </c>
      <c r="V4181" s="121"/>
      <c r="W4181" s="121"/>
      <c r="X4181" s="122">
        <v>-150882</v>
      </c>
      <c r="Y4181" s="123"/>
      <c r="Z4181" s="92" t="s">
        <v>330</v>
      </c>
      <c r="AA4181" s="93">
        <v>658536</v>
      </c>
      <c r="AB4181" s="91" t="s">
        <v>332</v>
      </c>
    </row>
    <row r="4182" spans="2:28" s="95" customFormat="1" x14ac:dyDescent="0.2">
      <c r="B4182" s="124"/>
      <c r="C4182" s="123"/>
      <c r="D4182" s="91"/>
      <c r="E4182" s="91"/>
      <c r="F4182" s="91"/>
      <c r="G4182" s="124"/>
      <c r="H4182" s="123"/>
      <c r="I4182" s="124"/>
      <c r="J4182" s="121"/>
      <c r="K4182" s="121"/>
      <c r="L4182" s="123"/>
      <c r="M4182" s="92"/>
      <c r="O4182" s="89"/>
      <c r="Q4182" s="91"/>
      <c r="R4182" s="91"/>
      <c r="S4182" s="125">
        <v>42180</v>
      </c>
      <c r="T4182" s="123"/>
      <c r="U4182" s="120" t="s">
        <v>330</v>
      </c>
      <c r="V4182" s="121"/>
      <c r="W4182" s="121"/>
      <c r="X4182" s="122">
        <v>-36528</v>
      </c>
      <c r="Y4182" s="123"/>
      <c r="Z4182" s="92" t="s">
        <v>330</v>
      </c>
      <c r="AA4182" s="93">
        <v>622008</v>
      </c>
      <c r="AB4182" s="91" t="s">
        <v>332</v>
      </c>
    </row>
    <row r="4183" spans="2:28" s="95" customFormat="1" x14ac:dyDescent="0.2">
      <c r="B4183" s="124"/>
      <c r="C4183" s="123"/>
      <c r="D4183" s="91"/>
      <c r="E4183" s="91"/>
      <c r="F4183" s="91"/>
      <c r="G4183" s="124"/>
      <c r="H4183" s="123"/>
      <c r="I4183" s="124"/>
      <c r="J4183" s="121"/>
      <c r="K4183" s="121"/>
      <c r="L4183" s="123"/>
      <c r="M4183" s="92"/>
      <c r="O4183" s="89"/>
      <c r="Q4183" s="91"/>
      <c r="R4183" s="91"/>
      <c r="S4183" s="125">
        <v>42275</v>
      </c>
      <c r="T4183" s="123"/>
      <c r="U4183" s="120" t="s">
        <v>330</v>
      </c>
      <c r="V4183" s="121"/>
      <c r="W4183" s="121"/>
      <c r="X4183" s="122">
        <v>-48795</v>
      </c>
      <c r="Y4183" s="123"/>
      <c r="Z4183" s="92" t="s">
        <v>330</v>
      </c>
      <c r="AA4183" s="93">
        <v>573213</v>
      </c>
      <c r="AB4183" s="91" t="s">
        <v>332</v>
      </c>
    </row>
    <row r="4184" spans="2:28" s="95" customFormat="1" x14ac:dyDescent="0.2">
      <c r="B4184" s="124"/>
      <c r="C4184" s="123"/>
      <c r="D4184" s="91"/>
      <c r="E4184" s="91"/>
      <c r="F4184" s="91"/>
      <c r="G4184" s="124"/>
      <c r="H4184" s="123"/>
      <c r="I4184" s="124"/>
      <c r="J4184" s="121"/>
      <c r="K4184" s="121"/>
      <c r="L4184" s="123"/>
      <c r="M4184" s="92"/>
      <c r="O4184" s="89"/>
      <c r="Q4184" s="91"/>
      <c r="R4184" s="91"/>
      <c r="S4184" s="125">
        <v>42366</v>
      </c>
      <c r="T4184" s="123"/>
      <c r="U4184" s="120" t="s">
        <v>330</v>
      </c>
      <c r="V4184" s="121"/>
      <c r="W4184" s="121"/>
      <c r="X4184" s="122">
        <v>-36112</v>
      </c>
      <c r="Y4184" s="123"/>
      <c r="Z4184" s="92" t="s">
        <v>330</v>
      </c>
      <c r="AA4184" s="93">
        <v>537101</v>
      </c>
      <c r="AB4184" s="91" t="s">
        <v>332</v>
      </c>
    </row>
    <row r="4185" spans="2:28" s="95" customFormat="1" x14ac:dyDescent="0.2">
      <c r="B4185" s="124"/>
      <c r="C4185" s="123"/>
      <c r="D4185" s="91"/>
      <c r="E4185" s="91"/>
      <c r="F4185" s="91"/>
      <c r="G4185" s="124"/>
      <c r="H4185" s="123"/>
      <c r="I4185" s="124"/>
      <c r="J4185" s="121"/>
      <c r="K4185" s="121"/>
      <c r="L4185" s="123"/>
      <c r="M4185" s="92"/>
      <c r="O4185" s="89"/>
      <c r="Q4185" s="91"/>
      <c r="R4185" s="91"/>
      <c r="S4185" s="125">
        <v>42425</v>
      </c>
      <c r="T4185" s="123"/>
      <c r="U4185" s="120" t="s">
        <v>330</v>
      </c>
      <c r="V4185" s="121"/>
      <c r="W4185" s="121"/>
      <c r="X4185" s="122">
        <v>-114666</v>
      </c>
      <c r="Y4185" s="123"/>
      <c r="Z4185" s="92" t="s">
        <v>330</v>
      </c>
      <c r="AA4185" s="93">
        <v>422435</v>
      </c>
      <c r="AB4185" s="91" t="s">
        <v>333</v>
      </c>
    </row>
    <row r="4186" spans="2:28" s="95" customFormat="1" x14ac:dyDescent="0.2">
      <c r="B4186" s="124"/>
      <c r="C4186" s="123"/>
      <c r="D4186" s="91"/>
      <c r="E4186" s="91"/>
      <c r="F4186" s="91"/>
      <c r="G4186" s="124"/>
      <c r="H4186" s="123"/>
      <c r="I4186" s="124"/>
      <c r="J4186" s="121"/>
      <c r="K4186" s="121"/>
      <c r="L4186" s="123"/>
      <c r="M4186" s="92"/>
      <c r="O4186" s="89"/>
      <c r="Q4186" s="91"/>
      <c r="R4186" s="91"/>
      <c r="S4186" s="125">
        <v>42457</v>
      </c>
      <c r="T4186" s="123"/>
      <c r="U4186" s="120" t="s">
        <v>330</v>
      </c>
      <c r="V4186" s="121"/>
      <c r="W4186" s="121"/>
      <c r="X4186" s="122">
        <v>-2395</v>
      </c>
      <c r="Y4186" s="123"/>
      <c r="Z4186" s="92" t="s">
        <v>330</v>
      </c>
      <c r="AA4186" s="93">
        <v>420040</v>
      </c>
      <c r="AB4186" s="91" t="s">
        <v>332</v>
      </c>
    </row>
    <row r="4187" spans="2:28" s="95" customFormat="1" x14ac:dyDescent="0.2">
      <c r="B4187" s="124"/>
      <c r="C4187" s="123"/>
      <c r="D4187" s="91"/>
      <c r="E4187" s="91"/>
      <c r="F4187" s="91"/>
      <c r="G4187" s="124"/>
      <c r="H4187" s="123"/>
      <c r="I4187" s="124"/>
      <c r="J4187" s="121"/>
      <c r="K4187" s="121"/>
      <c r="L4187" s="123"/>
      <c r="M4187" s="92"/>
      <c r="O4187" s="89"/>
      <c r="Q4187" s="91"/>
      <c r="R4187" s="91"/>
      <c r="S4187" s="125">
        <v>42521</v>
      </c>
      <c r="T4187" s="123"/>
      <c r="U4187" s="120" t="s">
        <v>330</v>
      </c>
      <c r="V4187" s="121"/>
      <c r="W4187" s="121"/>
      <c r="X4187" s="122">
        <v>-18747</v>
      </c>
      <c r="Y4187" s="123"/>
      <c r="Z4187" s="92" t="s">
        <v>330</v>
      </c>
      <c r="AA4187" s="93">
        <v>401293</v>
      </c>
      <c r="AB4187" s="91" t="s">
        <v>332</v>
      </c>
    </row>
    <row r="4188" spans="2:28" s="95" customFormat="1" x14ac:dyDescent="0.2">
      <c r="B4188" s="124"/>
      <c r="C4188" s="123"/>
      <c r="D4188" s="91"/>
      <c r="E4188" s="91"/>
      <c r="F4188" s="91"/>
      <c r="G4188" s="124"/>
      <c r="H4188" s="123"/>
      <c r="I4188" s="124"/>
      <c r="J4188" s="121"/>
      <c r="K4188" s="121"/>
      <c r="L4188" s="123"/>
      <c r="M4188" s="92"/>
      <c r="O4188" s="89"/>
      <c r="Q4188" s="91"/>
      <c r="R4188" s="91"/>
      <c r="S4188" s="125">
        <v>42537</v>
      </c>
      <c r="T4188" s="123"/>
      <c r="U4188" s="120" t="s">
        <v>330</v>
      </c>
      <c r="V4188" s="121"/>
      <c r="W4188" s="121"/>
      <c r="X4188" s="122">
        <v>40000</v>
      </c>
      <c r="Y4188" s="123"/>
      <c r="Z4188" s="92" t="s">
        <v>330</v>
      </c>
      <c r="AA4188" s="93">
        <v>441293</v>
      </c>
      <c r="AB4188" s="91" t="s">
        <v>331</v>
      </c>
    </row>
    <row r="4189" spans="2:28" s="95" customFormat="1" x14ac:dyDescent="0.2">
      <c r="B4189" s="124"/>
      <c r="C4189" s="123"/>
      <c r="D4189" s="91"/>
      <c r="E4189" s="91"/>
      <c r="F4189" s="91"/>
      <c r="G4189" s="124"/>
      <c r="H4189" s="123"/>
      <c r="I4189" s="124"/>
      <c r="J4189" s="121"/>
      <c r="K4189" s="121"/>
      <c r="L4189" s="123"/>
      <c r="M4189" s="92"/>
      <c r="O4189" s="89"/>
      <c r="Q4189" s="91"/>
      <c r="R4189" s="91"/>
      <c r="S4189" s="125">
        <v>42548</v>
      </c>
      <c r="T4189" s="123"/>
      <c r="U4189" s="120" t="s">
        <v>330</v>
      </c>
      <c r="V4189" s="121"/>
      <c r="W4189" s="121"/>
      <c r="X4189" s="122">
        <v>-10639</v>
      </c>
      <c r="Y4189" s="123"/>
      <c r="Z4189" s="92" t="s">
        <v>330</v>
      </c>
      <c r="AA4189" s="93">
        <v>430654</v>
      </c>
      <c r="AB4189" s="91" t="s">
        <v>332</v>
      </c>
    </row>
    <row r="4190" spans="2:28" s="95" customFormat="1" x14ac:dyDescent="0.2">
      <c r="B4190" s="124"/>
      <c r="C4190" s="123"/>
      <c r="D4190" s="91"/>
      <c r="E4190" s="91"/>
      <c r="F4190" s="91"/>
      <c r="G4190" s="124"/>
      <c r="H4190" s="123"/>
      <c r="I4190" s="124"/>
      <c r="J4190" s="121"/>
      <c r="K4190" s="121"/>
      <c r="L4190" s="123"/>
      <c r="M4190" s="92"/>
      <c r="O4190" s="89"/>
      <c r="Q4190" s="91"/>
      <c r="R4190" s="91"/>
      <c r="S4190" s="125">
        <v>42578</v>
      </c>
      <c r="T4190" s="123"/>
      <c r="U4190" s="120" t="s">
        <v>330</v>
      </c>
      <c r="V4190" s="121"/>
      <c r="W4190" s="121"/>
      <c r="X4190" s="122">
        <v>-13632</v>
      </c>
      <c r="Y4190" s="123"/>
      <c r="Z4190" s="92" t="s">
        <v>330</v>
      </c>
      <c r="AA4190" s="93">
        <v>417022</v>
      </c>
      <c r="AB4190" s="91" t="s">
        <v>332</v>
      </c>
    </row>
    <row r="4191" spans="2:28" s="95" customFormat="1" x14ac:dyDescent="0.2">
      <c r="B4191" s="124"/>
      <c r="C4191" s="123"/>
      <c r="D4191" s="91"/>
      <c r="E4191" s="91"/>
      <c r="F4191" s="91"/>
      <c r="G4191" s="124"/>
      <c r="H4191" s="123"/>
      <c r="I4191" s="124"/>
      <c r="J4191" s="121"/>
      <c r="K4191" s="121"/>
      <c r="L4191" s="123"/>
      <c r="M4191" s="92"/>
      <c r="O4191" s="89"/>
      <c r="Q4191" s="91"/>
      <c r="R4191" s="91"/>
      <c r="S4191" s="125">
        <v>42641</v>
      </c>
      <c r="T4191" s="123"/>
      <c r="U4191" s="120" t="s">
        <v>330</v>
      </c>
      <c r="V4191" s="121"/>
      <c r="W4191" s="121"/>
      <c r="X4191" s="122">
        <v>-23841</v>
      </c>
      <c r="Y4191" s="123"/>
      <c r="Z4191" s="92" t="s">
        <v>330</v>
      </c>
      <c r="AA4191" s="93">
        <v>393181</v>
      </c>
      <c r="AB4191" s="91" t="s">
        <v>332</v>
      </c>
    </row>
    <row r="4192" spans="2:28" s="95" customFormat="1" x14ac:dyDescent="0.2">
      <c r="B4192" s="124"/>
      <c r="C4192" s="123"/>
      <c r="D4192" s="91"/>
      <c r="E4192" s="91"/>
      <c r="F4192" s="91"/>
      <c r="G4192" s="124"/>
      <c r="H4192" s="123"/>
      <c r="I4192" s="124"/>
      <c r="J4192" s="121"/>
      <c r="K4192" s="121"/>
      <c r="L4192" s="123"/>
      <c r="M4192" s="92"/>
      <c r="O4192" s="89"/>
      <c r="Q4192" s="91"/>
      <c r="R4192" s="91"/>
      <c r="S4192" s="125">
        <v>42668</v>
      </c>
      <c r="T4192" s="123"/>
      <c r="U4192" s="120" t="s">
        <v>330</v>
      </c>
      <c r="V4192" s="121"/>
      <c r="W4192" s="121"/>
      <c r="X4192" s="122">
        <v>-22528</v>
      </c>
      <c r="Y4192" s="123"/>
      <c r="Z4192" s="92" t="s">
        <v>330</v>
      </c>
      <c r="AA4192" s="93">
        <v>370653</v>
      </c>
      <c r="AB4192" s="91" t="s">
        <v>332</v>
      </c>
    </row>
    <row r="4193" spans="2:28" s="95" customFormat="1" x14ac:dyDescent="0.2">
      <c r="B4193" s="124"/>
      <c r="C4193" s="123"/>
      <c r="D4193" s="91"/>
      <c r="E4193" s="91"/>
      <c r="F4193" s="91"/>
      <c r="G4193" s="124"/>
      <c r="H4193" s="123"/>
      <c r="I4193" s="124"/>
      <c r="J4193" s="121"/>
      <c r="K4193" s="121"/>
      <c r="L4193" s="123"/>
      <c r="M4193" s="92"/>
      <c r="O4193" s="89"/>
      <c r="Q4193" s="91"/>
      <c r="R4193" s="91"/>
      <c r="S4193" s="125">
        <v>42681</v>
      </c>
      <c r="T4193" s="123"/>
      <c r="U4193" s="120" t="s">
        <v>330</v>
      </c>
      <c r="V4193" s="121"/>
      <c r="W4193" s="121"/>
      <c r="X4193" s="122">
        <v>8685</v>
      </c>
      <c r="Y4193" s="123"/>
      <c r="Z4193" s="92" t="s">
        <v>330</v>
      </c>
      <c r="AA4193" s="93">
        <v>379338</v>
      </c>
      <c r="AB4193" s="91" t="s">
        <v>332</v>
      </c>
    </row>
    <row r="4194" spans="2:28" s="95" customFormat="1" x14ac:dyDescent="0.2">
      <c r="B4194" s="124"/>
      <c r="C4194" s="123"/>
      <c r="D4194" s="91"/>
      <c r="E4194" s="91"/>
      <c r="F4194" s="91"/>
      <c r="G4194" s="124"/>
      <c r="H4194" s="123"/>
      <c r="I4194" s="124"/>
      <c r="J4194" s="121"/>
      <c r="K4194" s="121"/>
      <c r="L4194" s="123"/>
      <c r="M4194" s="92"/>
      <c r="O4194" s="89"/>
      <c r="Q4194" s="91"/>
      <c r="R4194" s="91"/>
      <c r="S4194" s="125">
        <v>42703</v>
      </c>
      <c r="T4194" s="123"/>
      <c r="U4194" s="120" t="s">
        <v>330</v>
      </c>
      <c r="V4194" s="121"/>
      <c r="W4194" s="121"/>
      <c r="X4194" s="122">
        <v>-310</v>
      </c>
      <c r="Y4194" s="123"/>
      <c r="Z4194" s="92" t="s">
        <v>330</v>
      </c>
      <c r="AA4194" s="93">
        <v>379028</v>
      </c>
      <c r="AB4194" s="91" t="s">
        <v>332</v>
      </c>
    </row>
    <row r="4195" spans="2:28" s="95" customFormat="1" x14ac:dyDescent="0.2">
      <c r="B4195" s="124"/>
      <c r="C4195" s="123"/>
      <c r="D4195" s="91"/>
      <c r="E4195" s="91"/>
      <c r="F4195" s="91"/>
      <c r="G4195" s="124"/>
      <c r="H4195" s="123"/>
      <c r="I4195" s="124"/>
      <c r="J4195" s="121"/>
      <c r="K4195" s="121"/>
      <c r="L4195" s="123"/>
      <c r="M4195" s="92"/>
      <c r="O4195" s="89"/>
      <c r="Q4195" s="91"/>
      <c r="R4195" s="91"/>
      <c r="S4195" s="125">
        <v>42731</v>
      </c>
      <c r="T4195" s="123"/>
      <c r="U4195" s="120" t="s">
        <v>330</v>
      </c>
      <c r="V4195" s="121"/>
      <c r="W4195" s="121"/>
      <c r="X4195" s="122">
        <v>-47</v>
      </c>
      <c r="Y4195" s="123"/>
      <c r="Z4195" s="92" t="s">
        <v>330</v>
      </c>
      <c r="AA4195" s="93">
        <v>378981</v>
      </c>
      <c r="AB4195" s="91" t="s">
        <v>331</v>
      </c>
    </row>
    <row r="4196" spans="2:28" s="95" customFormat="1" x14ac:dyDescent="0.2">
      <c r="B4196" s="124"/>
      <c r="C4196" s="123"/>
      <c r="D4196" s="91"/>
      <c r="E4196" s="91"/>
      <c r="F4196" s="91"/>
      <c r="G4196" s="124"/>
      <c r="H4196" s="123"/>
      <c r="I4196" s="124"/>
      <c r="J4196" s="121"/>
      <c r="K4196" s="121"/>
      <c r="L4196" s="123"/>
      <c r="M4196" s="92"/>
      <c r="O4196" s="89"/>
      <c r="Q4196" s="91"/>
      <c r="R4196" s="91"/>
      <c r="S4196" s="125">
        <v>42793</v>
      </c>
      <c r="T4196" s="123"/>
      <c r="U4196" s="120" t="s">
        <v>330</v>
      </c>
      <c r="V4196" s="121"/>
      <c r="W4196" s="121"/>
      <c r="X4196" s="122">
        <v>-820</v>
      </c>
      <c r="Y4196" s="123"/>
      <c r="Z4196" s="92" t="s">
        <v>330</v>
      </c>
      <c r="AA4196" s="93">
        <v>378161</v>
      </c>
      <c r="AB4196" s="91" t="s">
        <v>331</v>
      </c>
    </row>
    <row r="4197" spans="2:28" s="95" customFormat="1" x14ac:dyDescent="0.2">
      <c r="B4197" s="124"/>
      <c r="C4197" s="123"/>
      <c r="D4197" s="91"/>
      <c r="E4197" s="91"/>
      <c r="F4197" s="91"/>
      <c r="G4197" s="124"/>
      <c r="H4197" s="123"/>
      <c r="I4197" s="124"/>
      <c r="J4197" s="121"/>
      <c r="K4197" s="121"/>
      <c r="L4197" s="123"/>
      <c r="M4197" s="92"/>
      <c r="O4197" s="89"/>
      <c r="Q4197" s="91"/>
      <c r="R4197" s="91"/>
      <c r="S4197" s="125">
        <v>42851</v>
      </c>
      <c r="T4197" s="123"/>
      <c r="U4197" s="120" t="s">
        <v>330</v>
      </c>
      <c r="V4197" s="121"/>
      <c r="W4197" s="121"/>
      <c r="X4197" s="122">
        <v>-62</v>
      </c>
      <c r="Y4197" s="123"/>
      <c r="Z4197" s="92" t="s">
        <v>330</v>
      </c>
      <c r="AA4197" s="93">
        <v>378099</v>
      </c>
      <c r="AB4197" s="91" t="s">
        <v>331</v>
      </c>
    </row>
    <row r="4198" spans="2:28" s="95" customFormat="1" x14ac:dyDescent="0.2">
      <c r="B4198" s="124"/>
      <c r="C4198" s="123"/>
      <c r="D4198" s="91"/>
      <c r="E4198" s="91"/>
      <c r="F4198" s="91"/>
      <c r="G4198" s="124"/>
      <c r="H4198" s="123"/>
      <c r="I4198" s="124"/>
      <c r="J4198" s="121"/>
      <c r="K4198" s="121"/>
      <c r="L4198" s="123"/>
      <c r="M4198" s="92"/>
      <c r="O4198" s="89"/>
      <c r="Q4198" s="91"/>
      <c r="R4198" s="91"/>
      <c r="S4198" s="125">
        <v>42912</v>
      </c>
      <c r="T4198" s="123"/>
      <c r="U4198" s="120" t="s">
        <v>330</v>
      </c>
      <c r="V4198" s="121"/>
      <c r="W4198" s="121"/>
      <c r="X4198" s="122">
        <v>-474</v>
      </c>
      <c r="Y4198" s="123"/>
      <c r="Z4198" s="92" t="s">
        <v>330</v>
      </c>
      <c r="AA4198" s="93">
        <v>377625</v>
      </c>
      <c r="AB4198" s="91" t="s">
        <v>331</v>
      </c>
    </row>
    <row r="4199" spans="2:28" s="95" customFormat="1" x14ac:dyDescent="0.2">
      <c r="B4199" s="124"/>
      <c r="C4199" s="123"/>
      <c r="D4199" s="91"/>
      <c r="E4199" s="91"/>
      <c r="F4199" s="91"/>
      <c r="G4199" s="124"/>
      <c r="H4199" s="123"/>
      <c r="I4199" s="124"/>
      <c r="J4199" s="121"/>
      <c r="K4199" s="121"/>
      <c r="L4199" s="123"/>
      <c r="M4199" s="92"/>
      <c r="O4199" s="89"/>
      <c r="Q4199" s="91"/>
      <c r="R4199" s="91"/>
      <c r="S4199" s="125">
        <v>42942</v>
      </c>
      <c r="T4199" s="123"/>
      <c r="U4199" s="120" t="s">
        <v>330</v>
      </c>
      <c r="V4199" s="121"/>
      <c r="W4199" s="121"/>
      <c r="X4199" s="122">
        <v>-14</v>
      </c>
      <c r="Y4199" s="123"/>
      <c r="Z4199" s="92" t="s">
        <v>330</v>
      </c>
      <c r="AA4199" s="93">
        <v>377611</v>
      </c>
      <c r="AB4199" s="91" t="s">
        <v>331</v>
      </c>
    </row>
    <row r="4200" spans="2:28" s="95" customFormat="1" x14ac:dyDescent="0.2">
      <c r="B4200" s="124"/>
      <c r="C4200" s="123"/>
      <c r="D4200" s="91"/>
      <c r="E4200" s="91"/>
      <c r="F4200" s="91"/>
      <c r="G4200" s="124"/>
      <c r="H4200" s="123"/>
      <c r="I4200" s="124"/>
      <c r="J4200" s="121"/>
      <c r="K4200" s="121"/>
      <c r="L4200" s="123"/>
      <c r="M4200" s="92"/>
      <c r="O4200" s="89"/>
      <c r="Q4200" s="91"/>
      <c r="R4200" s="91"/>
      <c r="S4200" s="125">
        <v>43004</v>
      </c>
      <c r="T4200" s="123"/>
      <c r="U4200" s="120" t="s">
        <v>330</v>
      </c>
      <c r="V4200" s="121"/>
      <c r="W4200" s="121"/>
      <c r="X4200" s="122">
        <v>-10498</v>
      </c>
      <c r="Y4200" s="123"/>
      <c r="Z4200" s="92" t="s">
        <v>330</v>
      </c>
      <c r="AA4200" s="93">
        <v>367113</v>
      </c>
      <c r="AB4200" s="91" t="s">
        <v>331</v>
      </c>
    </row>
    <row r="4201" spans="2:28" s="95" customFormat="1" x14ac:dyDescent="0.2">
      <c r="B4201" s="124"/>
      <c r="C4201" s="123"/>
      <c r="D4201" s="91"/>
      <c r="E4201" s="91"/>
      <c r="F4201" s="91"/>
      <c r="G4201" s="124"/>
      <c r="H4201" s="123"/>
      <c r="I4201" s="124"/>
      <c r="J4201" s="121"/>
      <c r="K4201" s="121"/>
      <c r="L4201" s="123"/>
      <c r="M4201" s="92"/>
      <c r="O4201" s="89"/>
      <c r="Q4201" s="91"/>
      <c r="R4201" s="91"/>
      <c r="S4201" s="125">
        <v>43034</v>
      </c>
      <c r="T4201" s="123"/>
      <c r="U4201" s="120" t="s">
        <v>330</v>
      </c>
      <c r="V4201" s="121"/>
      <c r="W4201" s="121"/>
      <c r="X4201" s="122">
        <v>-1302</v>
      </c>
      <c r="Y4201" s="123"/>
      <c r="Z4201" s="92" t="s">
        <v>330</v>
      </c>
      <c r="AA4201" s="93">
        <v>365811</v>
      </c>
      <c r="AB4201" s="91" t="s">
        <v>331</v>
      </c>
    </row>
    <row r="4202" spans="2:28" s="95" customFormat="1" x14ac:dyDescent="0.2">
      <c r="B4202" s="124"/>
      <c r="C4202" s="123"/>
      <c r="D4202" s="91"/>
      <c r="E4202" s="91"/>
      <c r="F4202" s="91"/>
      <c r="G4202" s="124"/>
      <c r="H4202" s="123"/>
      <c r="I4202" s="124"/>
      <c r="J4202" s="121"/>
      <c r="K4202" s="121"/>
      <c r="L4202" s="123"/>
      <c r="M4202" s="92"/>
      <c r="O4202" s="89"/>
      <c r="Q4202" s="91"/>
      <c r="R4202" s="91"/>
      <c r="S4202" s="125">
        <v>43090</v>
      </c>
      <c r="T4202" s="123"/>
      <c r="U4202" s="120" t="s">
        <v>330</v>
      </c>
      <c r="V4202" s="121"/>
      <c r="W4202" s="121"/>
      <c r="X4202" s="122">
        <v>-1356</v>
      </c>
      <c r="Y4202" s="123"/>
      <c r="Z4202" s="92" t="s">
        <v>330</v>
      </c>
      <c r="AA4202" s="93">
        <v>364455</v>
      </c>
      <c r="AB4202" s="91" t="s">
        <v>331</v>
      </c>
    </row>
    <row r="4203" spans="2:28" s="95" customFormat="1" x14ac:dyDescent="0.2">
      <c r="B4203" s="124"/>
      <c r="C4203" s="123"/>
      <c r="D4203" s="91"/>
      <c r="E4203" s="91"/>
      <c r="F4203" s="91"/>
      <c r="G4203" s="124"/>
      <c r="H4203" s="123"/>
      <c r="I4203" s="124"/>
      <c r="J4203" s="121"/>
      <c r="K4203" s="121"/>
      <c r="L4203" s="123"/>
      <c r="M4203" s="92"/>
      <c r="O4203" s="89"/>
      <c r="Q4203" s="91"/>
      <c r="R4203" s="91"/>
      <c r="S4203" s="125">
        <v>43157</v>
      </c>
      <c r="T4203" s="123"/>
      <c r="U4203" s="120" t="s">
        <v>330</v>
      </c>
      <c r="V4203" s="121"/>
      <c r="W4203" s="121"/>
      <c r="X4203" s="122">
        <v>-168</v>
      </c>
      <c r="Y4203" s="123"/>
      <c r="Z4203" s="92" t="s">
        <v>330</v>
      </c>
      <c r="AA4203" s="93">
        <v>364287</v>
      </c>
      <c r="AB4203" s="91" t="s">
        <v>331</v>
      </c>
    </row>
    <row r="4204" spans="2:28" s="95" customFormat="1" x14ac:dyDescent="0.2">
      <c r="B4204" s="124"/>
      <c r="C4204" s="123"/>
      <c r="D4204" s="91"/>
      <c r="E4204" s="91"/>
      <c r="F4204" s="91"/>
      <c r="G4204" s="124"/>
      <c r="H4204" s="123"/>
      <c r="I4204" s="124"/>
      <c r="J4204" s="121"/>
      <c r="K4204" s="121"/>
      <c r="L4204" s="123"/>
      <c r="M4204" s="92"/>
      <c r="O4204" s="89"/>
      <c r="Q4204" s="91"/>
      <c r="R4204" s="91"/>
      <c r="S4204" s="125">
        <v>43181</v>
      </c>
      <c r="T4204" s="123"/>
      <c r="U4204" s="120" t="s">
        <v>330</v>
      </c>
      <c r="V4204" s="121"/>
      <c r="W4204" s="121"/>
      <c r="X4204" s="122">
        <v>-548</v>
      </c>
      <c r="Y4204" s="123"/>
      <c r="Z4204" s="92" t="s">
        <v>330</v>
      </c>
      <c r="AA4204" s="93">
        <v>363739</v>
      </c>
      <c r="AB4204" s="91" t="s">
        <v>331</v>
      </c>
    </row>
    <row r="4205" spans="2:28" s="95" customFormat="1" x14ac:dyDescent="0.2">
      <c r="B4205" s="124"/>
      <c r="C4205" s="123"/>
      <c r="D4205" s="91"/>
      <c r="E4205" s="91"/>
      <c r="F4205" s="91"/>
      <c r="G4205" s="124"/>
      <c r="H4205" s="123"/>
      <c r="I4205" s="124"/>
      <c r="J4205" s="121"/>
      <c r="K4205" s="121"/>
      <c r="L4205" s="123"/>
      <c r="M4205" s="92"/>
      <c r="O4205" s="89"/>
      <c r="Q4205" s="91"/>
      <c r="R4205" s="91"/>
      <c r="S4205" s="125">
        <v>43215</v>
      </c>
      <c r="T4205" s="123"/>
      <c r="U4205" s="120" t="s">
        <v>330</v>
      </c>
      <c r="V4205" s="121"/>
      <c r="W4205" s="121"/>
      <c r="X4205" s="122">
        <v>-1083</v>
      </c>
      <c r="Y4205" s="123"/>
      <c r="Z4205" s="92" t="s">
        <v>330</v>
      </c>
      <c r="AA4205" s="93">
        <v>362656</v>
      </c>
      <c r="AB4205" s="91" t="s">
        <v>331</v>
      </c>
    </row>
    <row r="4206" spans="2:28" s="95" customFormat="1" x14ac:dyDescent="0.2">
      <c r="B4206" s="124"/>
      <c r="C4206" s="123"/>
      <c r="D4206" s="91"/>
      <c r="E4206" s="91"/>
      <c r="F4206" s="91"/>
      <c r="G4206" s="124"/>
      <c r="H4206" s="123"/>
      <c r="I4206" s="124"/>
      <c r="J4206" s="121"/>
      <c r="K4206" s="121"/>
      <c r="L4206" s="123"/>
      <c r="M4206" s="92"/>
      <c r="O4206" s="89"/>
      <c r="Q4206" s="91"/>
      <c r="R4206" s="91"/>
      <c r="S4206" s="125">
        <v>43272</v>
      </c>
      <c r="T4206" s="123"/>
      <c r="U4206" s="120" t="s">
        <v>330</v>
      </c>
      <c r="V4206" s="121"/>
      <c r="W4206" s="121"/>
      <c r="X4206" s="122">
        <v>-203</v>
      </c>
      <c r="Y4206" s="123"/>
      <c r="Z4206" s="92" t="s">
        <v>330</v>
      </c>
      <c r="AA4206" s="93">
        <v>362453</v>
      </c>
      <c r="AB4206" s="91" t="s">
        <v>331</v>
      </c>
    </row>
    <row r="4207" spans="2:28" s="95" customFormat="1" x14ac:dyDescent="0.2">
      <c r="B4207" s="124"/>
      <c r="C4207" s="123"/>
      <c r="D4207" s="91"/>
      <c r="E4207" s="91"/>
      <c r="F4207" s="91"/>
      <c r="G4207" s="124"/>
      <c r="H4207" s="123"/>
      <c r="I4207" s="124"/>
      <c r="J4207" s="121"/>
      <c r="K4207" s="121"/>
      <c r="L4207" s="123"/>
      <c r="M4207" s="92"/>
      <c r="O4207" s="89"/>
      <c r="Q4207" s="91"/>
      <c r="R4207" s="91"/>
      <c r="S4207" s="125">
        <v>43307</v>
      </c>
      <c r="T4207" s="123"/>
      <c r="U4207" s="120" t="s">
        <v>330</v>
      </c>
      <c r="V4207" s="121"/>
      <c r="W4207" s="121"/>
      <c r="X4207" s="122">
        <v>-65265</v>
      </c>
      <c r="Y4207" s="123"/>
      <c r="Z4207" s="92" t="s">
        <v>330</v>
      </c>
      <c r="AA4207" s="93">
        <v>297188</v>
      </c>
      <c r="AB4207" s="91" t="s">
        <v>333</v>
      </c>
    </row>
    <row r="4208" spans="2:28" s="95" customFormat="1" x14ac:dyDescent="0.2">
      <c r="B4208" s="124"/>
      <c r="C4208" s="123"/>
      <c r="D4208" s="91"/>
      <c r="E4208" s="91"/>
      <c r="F4208" s="91"/>
      <c r="G4208" s="124"/>
      <c r="H4208" s="123"/>
      <c r="I4208" s="124"/>
      <c r="J4208" s="121"/>
      <c r="K4208" s="121"/>
      <c r="L4208" s="123"/>
      <c r="M4208" s="92"/>
      <c r="O4208" s="89"/>
      <c r="Q4208" s="91"/>
      <c r="R4208" s="91"/>
      <c r="S4208" s="125">
        <v>43339</v>
      </c>
      <c r="T4208" s="123"/>
      <c r="U4208" s="120" t="s">
        <v>330</v>
      </c>
      <c r="V4208" s="121"/>
      <c r="W4208" s="121"/>
      <c r="X4208" s="122">
        <v>-4</v>
      </c>
      <c r="Y4208" s="123"/>
      <c r="Z4208" s="92" t="s">
        <v>330</v>
      </c>
      <c r="AA4208" s="93">
        <v>297184</v>
      </c>
      <c r="AB4208" s="91" t="s">
        <v>331</v>
      </c>
    </row>
    <row r="4209" spans="2:28" s="95" customFormat="1" x14ac:dyDescent="0.2">
      <c r="B4209" s="124"/>
      <c r="C4209" s="123"/>
      <c r="D4209" s="91"/>
      <c r="E4209" s="91"/>
      <c r="F4209" s="91"/>
      <c r="G4209" s="124"/>
      <c r="H4209" s="123"/>
      <c r="I4209" s="124"/>
      <c r="J4209" s="121"/>
      <c r="K4209" s="121"/>
      <c r="L4209" s="123"/>
      <c r="M4209" s="92"/>
      <c r="O4209" s="89"/>
      <c r="Q4209" s="91"/>
      <c r="R4209" s="91"/>
      <c r="S4209" s="125">
        <v>43369</v>
      </c>
      <c r="T4209" s="123"/>
      <c r="U4209" s="120" t="s">
        <v>330</v>
      </c>
      <c r="V4209" s="121"/>
      <c r="W4209" s="121"/>
      <c r="X4209" s="122">
        <v>-4</v>
      </c>
      <c r="Y4209" s="123"/>
      <c r="Z4209" s="92" t="s">
        <v>330</v>
      </c>
      <c r="AA4209" s="93">
        <v>297180</v>
      </c>
      <c r="AB4209" s="91" t="s">
        <v>331</v>
      </c>
    </row>
    <row r="4210" spans="2:28" s="95" customFormat="1" x14ac:dyDescent="0.2">
      <c r="B4210" s="124"/>
      <c r="C4210" s="123"/>
      <c r="D4210" s="91"/>
      <c r="E4210" s="91"/>
      <c r="F4210" s="91"/>
      <c r="G4210" s="124"/>
      <c r="H4210" s="123"/>
      <c r="I4210" s="124"/>
      <c r="J4210" s="121"/>
      <c r="K4210" s="121"/>
      <c r="L4210" s="123"/>
      <c r="M4210" s="92"/>
      <c r="O4210" s="89"/>
      <c r="Q4210" s="91"/>
      <c r="R4210" s="91"/>
      <c r="S4210" s="125">
        <v>43398</v>
      </c>
      <c r="T4210" s="123"/>
      <c r="U4210" s="120" t="s">
        <v>330</v>
      </c>
      <c r="V4210" s="121"/>
      <c r="W4210" s="121"/>
      <c r="X4210" s="122">
        <v>-134</v>
      </c>
      <c r="Y4210" s="123"/>
      <c r="Z4210" s="92" t="s">
        <v>330</v>
      </c>
      <c r="AA4210" s="93">
        <v>297046</v>
      </c>
      <c r="AB4210" s="91" t="s">
        <v>331</v>
      </c>
    </row>
    <row r="4211" spans="2:28" s="95" customFormat="1" x14ac:dyDescent="0.2">
      <c r="B4211" s="124"/>
      <c r="C4211" s="123"/>
      <c r="D4211" s="91"/>
      <c r="E4211" s="91"/>
      <c r="F4211" s="91"/>
      <c r="G4211" s="124"/>
      <c r="H4211" s="123"/>
      <c r="I4211" s="124"/>
      <c r="J4211" s="121"/>
      <c r="K4211" s="121"/>
      <c r="L4211" s="123"/>
      <c r="M4211" s="92"/>
      <c r="O4211" s="89"/>
      <c r="Q4211" s="91"/>
      <c r="R4211" s="91">
        <v>6</v>
      </c>
      <c r="S4211" s="125">
        <v>43902</v>
      </c>
      <c r="T4211" s="123"/>
      <c r="U4211" s="120" t="s">
        <v>330</v>
      </c>
      <c r="V4211" s="121"/>
      <c r="W4211" s="121"/>
      <c r="X4211" s="122">
        <v>-11932.51</v>
      </c>
      <c r="Y4211" s="123"/>
      <c r="Z4211" s="92" t="s">
        <v>330</v>
      </c>
      <c r="AA4211" s="93">
        <f>AA4210+X4211</f>
        <v>285113.49</v>
      </c>
      <c r="AB4211" s="91" t="s">
        <v>335</v>
      </c>
    </row>
    <row r="4212" spans="2:28" s="95" customFormat="1" ht="33.75" x14ac:dyDescent="0.2">
      <c r="B4212" s="125">
        <v>41865</v>
      </c>
      <c r="C4212" s="123"/>
      <c r="D4212" s="91" t="s">
        <v>600</v>
      </c>
      <c r="E4212" s="91" t="s">
        <v>489</v>
      </c>
      <c r="F4212" s="91" t="s">
        <v>13</v>
      </c>
      <c r="G4212" s="124" t="s">
        <v>10</v>
      </c>
      <c r="H4212" s="123"/>
      <c r="I4212" s="124" t="s">
        <v>328</v>
      </c>
      <c r="J4212" s="121"/>
      <c r="K4212" s="121"/>
      <c r="L4212" s="123"/>
      <c r="M4212" s="92"/>
      <c r="O4212" s="93">
        <v>0</v>
      </c>
      <c r="Q4212" s="91" t="s">
        <v>11</v>
      </c>
      <c r="R4212" s="91" t="s">
        <v>329</v>
      </c>
      <c r="S4212" s="125">
        <v>41865</v>
      </c>
      <c r="T4212" s="123"/>
      <c r="U4212" s="120" t="s">
        <v>330</v>
      </c>
      <c r="V4212" s="121"/>
      <c r="W4212" s="121"/>
      <c r="X4212" s="122">
        <v>240000</v>
      </c>
      <c r="Y4212" s="123"/>
      <c r="Z4212" s="92" t="s">
        <v>330</v>
      </c>
      <c r="AA4212" s="93">
        <v>240000</v>
      </c>
      <c r="AB4212" s="91" t="s">
        <v>331</v>
      </c>
    </row>
    <row r="4213" spans="2:28" s="95" customFormat="1" x14ac:dyDescent="0.2">
      <c r="B4213" s="124"/>
      <c r="C4213" s="123"/>
      <c r="D4213" s="91"/>
      <c r="E4213" s="91"/>
      <c r="F4213" s="91"/>
      <c r="G4213" s="124"/>
      <c r="H4213" s="123"/>
      <c r="I4213" s="124"/>
      <c r="J4213" s="121"/>
      <c r="K4213" s="121"/>
      <c r="L4213" s="123"/>
      <c r="M4213" s="92"/>
      <c r="O4213" s="89"/>
      <c r="Q4213" s="91"/>
      <c r="R4213" s="91"/>
      <c r="S4213" s="125">
        <v>41898</v>
      </c>
      <c r="T4213" s="123"/>
      <c r="U4213" s="120" t="s">
        <v>330</v>
      </c>
      <c r="V4213" s="121"/>
      <c r="W4213" s="121"/>
      <c r="X4213" s="122">
        <v>59230003.780000001</v>
      </c>
      <c r="Y4213" s="123"/>
      <c r="Z4213" s="92" t="s">
        <v>330</v>
      </c>
      <c r="AA4213" s="93">
        <v>59470003.780000001</v>
      </c>
      <c r="AB4213" s="91" t="s">
        <v>331</v>
      </c>
    </row>
    <row r="4214" spans="2:28" s="95" customFormat="1" x14ac:dyDescent="0.2">
      <c r="B4214" s="124"/>
      <c r="C4214" s="123"/>
      <c r="D4214" s="91"/>
      <c r="E4214" s="91"/>
      <c r="F4214" s="91"/>
      <c r="G4214" s="124"/>
      <c r="H4214" s="123"/>
      <c r="I4214" s="124"/>
      <c r="J4214" s="121"/>
      <c r="K4214" s="121"/>
      <c r="L4214" s="123"/>
      <c r="M4214" s="92"/>
      <c r="O4214" s="89"/>
      <c r="Q4214" s="91"/>
      <c r="R4214" s="91"/>
      <c r="S4214" s="125">
        <v>41911</v>
      </c>
      <c r="T4214" s="123"/>
      <c r="U4214" s="120" t="s">
        <v>330</v>
      </c>
      <c r="V4214" s="121"/>
      <c r="W4214" s="121"/>
      <c r="X4214" s="122">
        <v>-69838</v>
      </c>
      <c r="Y4214" s="123"/>
      <c r="Z4214" s="92" t="s">
        <v>330</v>
      </c>
      <c r="AA4214" s="93">
        <v>59400165.780000001</v>
      </c>
      <c r="AB4214" s="91" t="s">
        <v>332</v>
      </c>
    </row>
    <row r="4215" spans="2:28" s="95" customFormat="1" x14ac:dyDescent="0.2">
      <c r="B4215" s="124"/>
      <c r="C4215" s="123"/>
      <c r="D4215" s="91"/>
      <c r="E4215" s="91"/>
      <c r="F4215" s="91"/>
      <c r="G4215" s="124"/>
      <c r="H4215" s="123"/>
      <c r="I4215" s="124"/>
      <c r="J4215" s="121"/>
      <c r="K4215" s="121"/>
      <c r="L4215" s="123"/>
      <c r="M4215" s="92"/>
      <c r="O4215" s="89"/>
      <c r="Q4215" s="91"/>
      <c r="R4215" s="91"/>
      <c r="S4215" s="125">
        <v>41928</v>
      </c>
      <c r="T4215" s="123"/>
      <c r="U4215" s="120" t="s">
        <v>330</v>
      </c>
      <c r="V4215" s="121"/>
      <c r="W4215" s="121"/>
      <c r="X4215" s="122">
        <v>11480000</v>
      </c>
      <c r="Y4215" s="123"/>
      <c r="Z4215" s="92" t="s">
        <v>330</v>
      </c>
      <c r="AA4215" s="93">
        <v>70880165.780000001</v>
      </c>
      <c r="AB4215" s="91" t="s">
        <v>331</v>
      </c>
    </row>
    <row r="4216" spans="2:28" s="95" customFormat="1" x14ac:dyDescent="0.2">
      <c r="B4216" s="124"/>
      <c r="C4216" s="123"/>
      <c r="D4216" s="91"/>
      <c r="E4216" s="91"/>
      <c r="F4216" s="91"/>
      <c r="G4216" s="124"/>
      <c r="H4216" s="123"/>
      <c r="I4216" s="124"/>
      <c r="J4216" s="121"/>
      <c r="K4216" s="121"/>
      <c r="L4216" s="123"/>
      <c r="M4216" s="92"/>
      <c r="O4216" s="89"/>
      <c r="Q4216" s="91"/>
      <c r="R4216" s="91"/>
      <c r="S4216" s="125">
        <v>41946</v>
      </c>
      <c r="T4216" s="123"/>
      <c r="U4216" s="120" t="s">
        <v>330</v>
      </c>
      <c r="V4216" s="121"/>
      <c r="W4216" s="121"/>
      <c r="X4216" s="122">
        <v>800680.46</v>
      </c>
      <c r="Y4216" s="123"/>
      <c r="Z4216" s="92" t="s">
        <v>330</v>
      </c>
      <c r="AA4216" s="93">
        <v>71680846.239999995</v>
      </c>
      <c r="AB4216" s="91" t="s">
        <v>358</v>
      </c>
    </row>
    <row r="4217" spans="2:28" s="95" customFormat="1" x14ac:dyDescent="0.2">
      <c r="B4217" s="124"/>
      <c r="C4217" s="123"/>
      <c r="D4217" s="91"/>
      <c r="E4217" s="91"/>
      <c r="F4217" s="91"/>
      <c r="G4217" s="124"/>
      <c r="H4217" s="123"/>
      <c r="I4217" s="124"/>
      <c r="J4217" s="121"/>
      <c r="K4217" s="121"/>
      <c r="L4217" s="123"/>
      <c r="M4217" s="92"/>
      <c r="O4217" s="89"/>
      <c r="Q4217" s="91"/>
      <c r="R4217" s="91"/>
      <c r="S4217" s="125">
        <v>41957</v>
      </c>
      <c r="T4217" s="123"/>
      <c r="U4217" s="120" t="s">
        <v>330</v>
      </c>
      <c r="V4217" s="121"/>
      <c r="W4217" s="121"/>
      <c r="X4217" s="122">
        <v>1750000</v>
      </c>
      <c r="Y4217" s="123"/>
      <c r="Z4217" s="92" t="s">
        <v>330</v>
      </c>
      <c r="AA4217" s="93">
        <v>73430846.239999995</v>
      </c>
      <c r="AB4217" s="91" t="s">
        <v>331</v>
      </c>
    </row>
    <row r="4218" spans="2:28" s="95" customFormat="1" x14ac:dyDescent="0.2">
      <c r="B4218" s="124"/>
      <c r="C4218" s="123"/>
      <c r="D4218" s="91"/>
      <c r="E4218" s="91"/>
      <c r="F4218" s="91"/>
      <c r="G4218" s="124"/>
      <c r="H4218" s="123"/>
      <c r="I4218" s="124"/>
      <c r="J4218" s="121"/>
      <c r="K4218" s="121"/>
      <c r="L4218" s="123"/>
      <c r="M4218" s="92"/>
      <c r="O4218" s="89"/>
      <c r="Q4218" s="91"/>
      <c r="R4218" s="91"/>
      <c r="S4218" s="125">
        <v>41989</v>
      </c>
      <c r="T4218" s="123"/>
      <c r="U4218" s="120" t="s">
        <v>330</v>
      </c>
      <c r="V4218" s="121"/>
      <c r="W4218" s="121"/>
      <c r="X4218" s="122">
        <v>440000</v>
      </c>
      <c r="Y4218" s="123"/>
      <c r="Z4218" s="92" t="s">
        <v>330</v>
      </c>
      <c r="AA4218" s="93">
        <v>73870846.239999995</v>
      </c>
      <c r="AB4218" s="91" t="s">
        <v>331</v>
      </c>
    </row>
    <row r="4219" spans="2:28" s="95" customFormat="1" x14ac:dyDescent="0.2">
      <c r="B4219" s="124"/>
      <c r="C4219" s="123"/>
      <c r="D4219" s="91"/>
      <c r="E4219" s="91"/>
      <c r="F4219" s="91"/>
      <c r="G4219" s="124"/>
      <c r="H4219" s="123"/>
      <c r="I4219" s="124"/>
      <c r="J4219" s="121"/>
      <c r="K4219" s="121"/>
      <c r="L4219" s="123"/>
      <c r="M4219" s="92"/>
      <c r="O4219" s="89"/>
      <c r="Q4219" s="91"/>
      <c r="R4219" s="91"/>
      <c r="S4219" s="125">
        <v>42002</v>
      </c>
      <c r="T4219" s="123"/>
      <c r="U4219" s="120" t="s">
        <v>330</v>
      </c>
      <c r="V4219" s="121"/>
      <c r="W4219" s="121"/>
      <c r="X4219" s="122">
        <v>-7109361</v>
      </c>
      <c r="Y4219" s="123"/>
      <c r="Z4219" s="92" t="s">
        <v>330</v>
      </c>
      <c r="AA4219" s="93">
        <v>66761485.240000002</v>
      </c>
      <c r="AB4219" s="91" t="s">
        <v>332</v>
      </c>
    </row>
    <row r="4220" spans="2:28" s="95" customFormat="1" x14ac:dyDescent="0.2">
      <c r="B4220" s="124"/>
      <c r="C4220" s="123"/>
      <c r="D4220" s="91"/>
      <c r="E4220" s="91"/>
      <c r="F4220" s="91"/>
      <c r="G4220" s="124"/>
      <c r="H4220" s="123"/>
      <c r="I4220" s="124"/>
      <c r="J4220" s="121"/>
      <c r="K4220" s="121"/>
      <c r="L4220" s="123"/>
      <c r="M4220" s="92"/>
      <c r="O4220" s="89"/>
      <c r="Q4220" s="91"/>
      <c r="R4220" s="91"/>
      <c r="S4220" s="125">
        <v>42019</v>
      </c>
      <c r="T4220" s="123"/>
      <c r="U4220" s="120" t="s">
        <v>330</v>
      </c>
      <c r="V4220" s="121"/>
      <c r="W4220" s="121"/>
      <c r="X4220" s="122">
        <v>300000</v>
      </c>
      <c r="Y4220" s="123"/>
      <c r="Z4220" s="92" t="s">
        <v>330</v>
      </c>
      <c r="AA4220" s="93">
        <v>67061485.240000002</v>
      </c>
      <c r="AB4220" s="91" t="s">
        <v>331</v>
      </c>
    </row>
    <row r="4221" spans="2:28" s="95" customFormat="1" x14ac:dyDescent="0.2">
      <c r="B4221" s="124"/>
      <c r="C4221" s="123"/>
      <c r="D4221" s="91"/>
      <c r="E4221" s="91"/>
      <c r="F4221" s="91"/>
      <c r="G4221" s="124"/>
      <c r="H4221" s="123"/>
      <c r="I4221" s="124"/>
      <c r="J4221" s="121"/>
      <c r="K4221" s="121"/>
      <c r="L4221" s="123"/>
      <c r="M4221" s="92"/>
      <c r="O4221" s="89"/>
      <c r="Q4221" s="91"/>
      <c r="R4221" s="91"/>
      <c r="S4221" s="125">
        <v>42048</v>
      </c>
      <c r="T4221" s="123"/>
      <c r="U4221" s="120" t="s">
        <v>330</v>
      </c>
      <c r="V4221" s="121"/>
      <c r="W4221" s="121"/>
      <c r="X4221" s="122">
        <v>3380000</v>
      </c>
      <c r="Y4221" s="123"/>
      <c r="Z4221" s="92" t="s">
        <v>330</v>
      </c>
      <c r="AA4221" s="93">
        <v>70441485.239999995</v>
      </c>
      <c r="AB4221" s="91" t="s">
        <v>331</v>
      </c>
    </row>
    <row r="4222" spans="2:28" s="95" customFormat="1" x14ac:dyDescent="0.2">
      <c r="B4222" s="124"/>
      <c r="C4222" s="123"/>
      <c r="D4222" s="91"/>
      <c r="E4222" s="91"/>
      <c r="F4222" s="91"/>
      <c r="G4222" s="124"/>
      <c r="H4222" s="123"/>
      <c r="I4222" s="124"/>
      <c r="J4222" s="121"/>
      <c r="K4222" s="121"/>
      <c r="L4222" s="123"/>
      <c r="M4222" s="92"/>
      <c r="O4222" s="89"/>
      <c r="Q4222" s="91"/>
      <c r="R4222" s="91"/>
      <c r="S4222" s="125">
        <v>42079</v>
      </c>
      <c r="T4222" s="123"/>
      <c r="U4222" s="120" t="s">
        <v>330</v>
      </c>
      <c r="V4222" s="121"/>
      <c r="W4222" s="121"/>
      <c r="X4222" s="122">
        <v>1300000</v>
      </c>
      <c r="Y4222" s="123"/>
      <c r="Z4222" s="92" t="s">
        <v>330</v>
      </c>
      <c r="AA4222" s="93">
        <v>71741485.239999995</v>
      </c>
      <c r="AB4222" s="91" t="s">
        <v>331</v>
      </c>
    </row>
    <row r="4223" spans="2:28" s="95" customFormat="1" x14ac:dyDescent="0.2">
      <c r="B4223" s="124"/>
      <c r="C4223" s="123"/>
      <c r="D4223" s="91"/>
      <c r="E4223" s="91"/>
      <c r="F4223" s="91"/>
      <c r="G4223" s="124"/>
      <c r="H4223" s="123"/>
      <c r="I4223" s="124"/>
      <c r="J4223" s="121"/>
      <c r="K4223" s="121"/>
      <c r="L4223" s="123"/>
      <c r="M4223" s="92"/>
      <c r="O4223" s="89"/>
      <c r="Q4223" s="91"/>
      <c r="R4223" s="91"/>
      <c r="S4223" s="125">
        <v>42089</v>
      </c>
      <c r="T4223" s="123"/>
      <c r="U4223" s="120" t="s">
        <v>330</v>
      </c>
      <c r="V4223" s="121"/>
      <c r="W4223" s="121"/>
      <c r="X4223" s="122">
        <v>-3077094</v>
      </c>
      <c r="Y4223" s="123"/>
      <c r="Z4223" s="92" t="s">
        <v>330</v>
      </c>
      <c r="AA4223" s="93">
        <v>68664391.239999995</v>
      </c>
      <c r="AB4223" s="91" t="s">
        <v>332</v>
      </c>
    </row>
    <row r="4224" spans="2:28" s="95" customFormat="1" x14ac:dyDescent="0.2">
      <c r="B4224" s="124"/>
      <c r="C4224" s="123"/>
      <c r="D4224" s="91"/>
      <c r="E4224" s="91"/>
      <c r="F4224" s="91"/>
      <c r="G4224" s="124"/>
      <c r="H4224" s="123"/>
      <c r="I4224" s="124"/>
      <c r="J4224" s="121"/>
      <c r="K4224" s="121"/>
      <c r="L4224" s="123"/>
      <c r="M4224" s="92"/>
      <c r="O4224" s="89"/>
      <c r="Q4224" s="91"/>
      <c r="R4224" s="91"/>
      <c r="S4224" s="125">
        <v>42110</v>
      </c>
      <c r="T4224" s="123"/>
      <c r="U4224" s="120" t="s">
        <v>330</v>
      </c>
      <c r="V4224" s="121"/>
      <c r="W4224" s="121"/>
      <c r="X4224" s="122">
        <v>-2060000</v>
      </c>
      <c r="Y4224" s="123"/>
      <c r="Z4224" s="92" t="s">
        <v>330</v>
      </c>
      <c r="AA4224" s="93">
        <v>66604391.240000002</v>
      </c>
      <c r="AB4224" s="91" t="s">
        <v>331</v>
      </c>
    </row>
    <row r="4225" spans="2:28" s="95" customFormat="1" x14ac:dyDescent="0.2">
      <c r="B4225" s="124"/>
      <c r="C4225" s="123"/>
      <c r="D4225" s="91"/>
      <c r="E4225" s="91"/>
      <c r="F4225" s="91"/>
      <c r="G4225" s="124"/>
      <c r="H4225" s="123"/>
      <c r="I4225" s="124"/>
      <c r="J4225" s="121"/>
      <c r="K4225" s="121"/>
      <c r="L4225" s="123"/>
      <c r="M4225" s="92"/>
      <c r="O4225" s="89"/>
      <c r="Q4225" s="91"/>
      <c r="R4225" s="91"/>
      <c r="S4225" s="125">
        <v>42122</v>
      </c>
      <c r="T4225" s="123"/>
      <c r="U4225" s="120" t="s">
        <v>330</v>
      </c>
      <c r="V4225" s="121"/>
      <c r="W4225" s="121"/>
      <c r="X4225" s="122">
        <v>-11593331</v>
      </c>
      <c r="Y4225" s="123"/>
      <c r="Z4225" s="92" t="s">
        <v>330</v>
      </c>
      <c r="AA4225" s="93">
        <v>55011060.240000002</v>
      </c>
      <c r="AB4225" s="91" t="s">
        <v>332</v>
      </c>
    </row>
    <row r="4226" spans="2:28" s="95" customFormat="1" x14ac:dyDescent="0.2">
      <c r="B4226" s="124"/>
      <c r="C4226" s="123"/>
      <c r="D4226" s="91"/>
      <c r="E4226" s="91"/>
      <c r="F4226" s="91"/>
      <c r="G4226" s="124"/>
      <c r="H4226" s="123"/>
      <c r="I4226" s="124"/>
      <c r="J4226" s="121"/>
      <c r="K4226" s="121"/>
      <c r="L4226" s="123"/>
      <c r="M4226" s="92"/>
      <c r="O4226" s="89"/>
      <c r="Q4226" s="91"/>
      <c r="R4226" s="91"/>
      <c r="S4226" s="125">
        <v>42138</v>
      </c>
      <c r="T4226" s="123"/>
      <c r="U4226" s="120" t="s">
        <v>330</v>
      </c>
      <c r="V4226" s="121"/>
      <c r="W4226" s="121"/>
      <c r="X4226" s="122">
        <v>1410000</v>
      </c>
      <c r="Y4226" s="123"/>
      <c r="Z4226" s="92" t="s">
        <v>330</v>
      </c>
      <c r="AA4226" s="93">
        <v>56421060.240000002</v>
      </c>
      <c r="AB4226" s="91" t="s">
        <v>331</v>
      </c>
    </row>
    <row r="4227" spans="2:28" s="95" customFormat="1" x14ac:dyDescent="0.2">
      <c r="B4227" s="124"/>
      <c r="C4227" s="123"/>
      <c r="D4227" s="91"/>
      <c r="E4227" s="91"/>
      <c r="F4227" s="91"/>
      <c r="G4227" s="124"/>
      <c r="H4227" s="123"/>
      <c r="I4227" s="124"/>
      <c r="J4227" s="121"/>
      <c r="K4227" s="121"/>
      <c r="L4227" s="123"/>
      <c r="M4227" s="92"/>
      <c r="O4227" s="89"/>
      <c r="Q4227" s="91"/>
      <c r="R4227" s="91"/>
      <c r="S4227" s="125">
        <v>42171</v>
      </c>
      <c r="T4227" s="123"/>
      <c r="U4227" s="120" t="s">
        <v>330</v>
      </c>
      <c r="V4227" s="121"/>
      <c r="W4227" s="121"/>
      <c r="X4227" s="122">
        <v>5720000</v>
      </c>
      <c r="Y4227" s="123"/>
      <c r="Z4227" s="92" t="s">
        <v>330</v>
      </c>
      <c r="AA4227" s="93">
        <v>62141060.240000002</v>
      </c>
      <c r="AB4227" s="91" t="s">
        <v>331</v>
      </c>
    </row>
    <row r="4228" spans="2:28" s="95" customFormat="1" x14ac:dyDescent="0.2">
      <c r="B4228" s="124"/>
      <c r="C4228" s="123"/>
      <c r="D4228" s="91"/>
      <c r="E4228" s="91"/>
      <c r="F4228" s="91"/>
      <c r="G4228" s="124"/>
      <c r="H4228" s="123"/>
      <c r="I4228" s="124"/>
      <c r="J4228" s="121"/>
      <c r="K4228" s="121"/>
      <c r="L4228" s="123"/>
      <c r="M4228" s="92"/>
      <c r="O4228" s="89"/>
      <c r="Q4228" s="91"/>
      <c r="R4228" s="91"/>
      <c r="S4228" s="125">
        <v>42180</v>
      </c>
      <c r="T4228" s="123"/>
      <c r="U4228" s="120" t="s">
        <v>330</v>
      </c>
      <c r="V4228" s="121"/>
      <c r="W4228" s="121"/>
      <c r="X4228" s="122">
        <v>-2857812</v>
      </c>
      <c r="Y4228" s="123"/>
      <c r="Z4228" s="92" t="s">
        <v>330</v>
      </c>
      <c r="AA4228" s="93">
        <v>59283248.240000002</v>
      </c>
      <c r="AB4228" s="91" t="s">
        <v>332</v>
      </c>
    </row>
    <row r="4229" spans="2:28" s="95" customFormat="1" x14ac:dyDescent="0.2">
      <c r="B4229" s="124"/>
      <c r="C4229" s="123"/>
      <c r="D4229" s="91"/>
      <c r="E4229" s="91"/>
      <c r="F4229" s="91"/>
      <c r="G4229" s="124"/>
      <c r="H4229" s="123"/>
      <c r="I4229" s="124"/>
      <c r="J4229" s="121"/>
      <c r="K4229" s="121"/>
      <c r="L4229" s="123"/>
      <c r="M4229" s="92"/>
      <c r="O4229" s="89"/>
      <c r="Q4229" s="91"/>
      <c r="R4229" s="91"/>
      <c r="S4229" s="125">
        <v>42201</v>
      </c>
      <c r="T4229" s="123"/>
      <c r="U4229" s="120" t="s">
        <v>330</v>
      </c>
      <c r="V4229" s="121"/>
      <c r="W4229" s="121"/>
      <c r="X4229" s="122">
        <v>13130000</v>
      </c>
      <c r="Y4229" s="123"/>
      <c r="Z4229" s="92" t="s">
        <v>330</v>
      </c>
      <c r="AA4229" s="93">
        <v>72413248.239999995</v>
      </c>
      <c r="AB4229" s="91" t="s">
        <v>331</v>
      </c>
    </row>
    <row r="4230" spans="2:28" s="95" customFormat="1" x14ac:dyDescent="0.2">
      <c r="B4230" s="124"/>
      <c r="C4230" s="123"/>
      <c r="D4230" s="91"/>
      <c r="E4230" s="91"/>
      <c r="F4230" s="91"/>
      <c r="G4230" s="124"/>
      <c r="H4230" s="123"/>
      <c r="I4230" s="124"/>
      <c r="J4230" s="121"/>
      <c r="K4230" s="121"/>
      <c r="L4230" s="123"/>
      <c r="M4230" s="92"/>
      <c r="O4230" s="89"/>
      <c r="Q4230" s="91"/>
      <c r="R4230" s="91"/>
      <c r="S4230" s="125">
        <v>42230</v>
      </c>
      <c r="T4230" s="123"/>
      <c r="U4230" s="120" t="s">
        <v>330</v>
      </c>
      <c r="V4230" s="121"/>
      <c r="W4230" s="121"/>
      <c r="X4230" s="122">
        <v>-2810000</v>
      </c>
      <c r="Y4230" s="123"/>
      <c r="Z4230" s="92" t="s">
        <v>330</v>
      </c>
      <c r="AA4230" s="93">
        <v>69603248.239999995</v>
      </c>
      <c r="AB4230" s="91" t="s">
        <v>331</v>
      </c>
    </row>
    <row r="4231" spans="2:28" s="95" customFormat="1" x14ac:dyDescent="0.2">
      <c r="B4231" s="124"/>
      <c r="C4231" s="123"/>
      <c r="D4231" s="91"/>
      <c r="E4231" s="91"/>
      <c r="F4231" s="91"/>
      <c r="G4231" s="124"/>
      <c r="H4231" s="123"/>
      <c r="I4231" s="124"/>
      <c r="J4231" s="121"/>
      <c r="K4231" s="121"/>
      <c r="L4231" s="123"/>
      <c r="M4231" s="92"/>
      <c r="O4231" s="89"/>
      <c r="Q4231" s="91"/>
      <c r="R4231" s="91"/>
      <c r="S4231" s="125">
        <v>42263</v>
      </c>
      <c r="T4231" s="123"/>
      <c r="U4231" s="120" t="s">
        <v>330</v>
      </c>
      <c r="V4231" s="121"/>
      <c r="W4231" s="121"/>
      <c r="X4231" s="122">
        <v>1280000</v>
      </c>
      <c r="Y4231" s="123"/>
      <c r="Z4231" s="92" t="s">
        <v>330</v>
      </c>
      <c r="AA4231" s="93">
        <v>70883248.239999995</v>
      </c>
      <c r="AB4231" s="91" t="s">
        <v>331</v>
      </c>
    </row>
    <row r="4232" spans="2:28" s="95" customFormat="1" x14ac:dyDescent="0.2">
      <c r="B4232" s="124"/>
      <c r="C4232" s="123"/>
      <c r="D4232" s="91"/>
      <c r="E4232" s="91"/>
      <c r="F4232" s="91"/>
      <c r="G4232" s="124"/>
      <c r="H4232" s="123"/>
      <c r="I4232" s="124"/>
      <c r="J4232" s="121"/>
      <c r="K4232" s="121"/>
      <c r="L4232" s="123"/>
      <c r="M4232" s="92"/>
      <c r="O4232" s="89"/>
      <c r="Q4232" s="91"/>
      <c r="R4232" s="91"/>
      <c r="S4232" s="125">
        <v>42275</v>
      </c>
      <c r="T4232" s="123"/>
      <c r="U4232" s="120" t="s">
        <v>330</v>
      </c>
      <c r="V4232" s="121"/>
      <c r="W4232" s="121"/>
      <c r="X4232" s="122">
        <v>-3708330</v>
      </c>
      <c r="Y4232" s="123"/>
      <c r="Z4232" s="92" t="s">
        <v>330</v>
      </c>
      <c r="AA4232" s="93">
        <v>67174918.239999995</v>
      </c>
      <c r="AB4232" s="91" t="s">
        <v>332</v>
      </c>
    </row>
    <row r="4233" spans="2:28" s="95" customFormat="1" x14ac:dyDescent="0.2">
      <c r="B4233" s="124"/>
      <c r="C4233" s="123"/>
      <c r="D4233" s="91"/>
      <c r="E4233" s="91"/>
      <c r="F4233" s="91"/>
      <c r="G4233" s="124"/>
      <c r="H4233" s="123"/>
      <c r="I4233" s="124"/>
      <c r="J4233" s="121"/>
      <c r="K4233" s="121"/>
      <c r="L4233" s="123"/>
      <c r="M4233" s="92"/>
      <c r="O4233" s="89"/>
      <c r="Q4233" s="91"/>
      <c r="R4233" s="91"/>
      <c r="S4233" s="125">
        <v>42292</v>
      </c>
      <c r="T4233" s="123"/>
      <c r="U4233" s="120" t="s">
        <v>330</v>
      </c>
      <c r="V4233" s="121"/>
      <c r="W4233" s="121"/>
      <c r="X4233" s="122">
        <v>680000</v>
      </c>
      <c r="Y4233" s="123"/>
      <c r="Z4233" s="92" t="s">
        <v>330</v>
      </c>
      <c r="AA4233" s="93">
        <v>67854918.239999995</v>
      </c>
      <c r="AB4233" s="91" t="s">
        <v>331</v>
      </c>
    </row>
    <row r="4234" spans="2:28" s="95" customFormat="1" x14ac:dyDescent="0.2">
      <c r="B4234" s="124"/>
      <c r="C4234" s="123"/>
      <c r="D4234" s="91"/>
      <c r="E4234" s="91"/>
      <c r="F4234" s="91"/>
      <c r="G4234" s="124"/>
      <c r="H4234" s="123"/>
      <c r="I4234" s="124"/>
      <c r="J4234" s="121"/>
      <c r="K4234" s="121"/>
      <c r="L4234" s="123"/>
      <c r="M4234" s="92"/>
      <c r="O4234" s="89"/>
      <c r="Q4234" s="91"/>
      <c r="R4234" s="91"/>
      <c r="S4234" s="125">
        <v>42324</v>
      </c>
      <c r="T4234" s="123"/>
      <c r="U4234" s="120" t="s">
        <v>330</v>
      </c>
      <c r="V4234" s="121"/>
      <c r="W4234" s="121"/>
      <c r="X4234" s="122">
        <v>-300000</v>
      </c>
      <c r="Y4234" s="123"/>
      <c r="Z4234" s="92" t="s">
        <v>330</v>
      </c>
      <c r="AA4234" s="93">
        <v>67554918.239999995</v>
      </c>
      <c r="AB4234" s="91" t="s">
        <v>331</v>
      </c>
    </row>
    <row r="4235" spans="2:28" s="95" customFormat="1" x14ac:dyDescent="0.2">
      <c r="B4235" s="124"/>
      <c r="C4235" s="123"/>
      <c r="D4235" s="91"/>
      <c r="E4235" s="91"/>
      <c r="F4235" s="91"/>
      <c r="G4235" s="124"/>
      <c r="H4235" s="123"/>
      <c r="I4235" s="124"/>
      <c r="J4235" s="121"/>
      <c r="K4235" s="121"/>
      <c r="L4235" s="123"/>
      <c r="M4235" s="92"/>
      <c r="O4235" s="89"/>
      <c r="Q4235" s="91"/>
      <c r="R4235" s="91"/>
      <c r="S4235" s="125">
        <v>42354</v>
      </c>
      <c r="T4235" s="123"/>
      <c r="U4235" s="120" t="s">
        <v>330</v>
      </c>
      <c r="V4235" s="121"/>
      <c r="W4235" s="121"/>
      <c r="X4235" s="122">
        <v>1410000</v>
      </c>
      <c r="Y4235" s="123"/>
      <c r="Z4235" s="92" t="s">
        <v>330</v>
      </c>
      <c r="AA4235" s="93">
        <v>68964918.239999995</v>
      </c>
      <c r="AB4235" s="91" t="s">
        <v>331</v>
      </c>
    </row>
    <row r="4236" spans="2:28" s="95" customFormat="1" x14ac:dyDescent="0.2">
      <c r="B4236" s="124"/>
      <c r="C4236" s="123"/>
      <c r="D4236" s="91"/>
      <c r="E4236" s="91"/>
      <c r="F4236" s="91"/>
      <c r="G4236" s="124"/>
      <c r="H4236" s="123"/>
      <c r="I4236" s="124"/>
      <c r="J4236" s="121"/>
      <c r="K4236" s="121"/>
      <c r="L4236" s="123"/>
      <c r="M4236" s="92"/>
      <c r="O4236" s="89"/>
      <c r="Q4236" s="91"/>
      <c r="R4236" s="91"/>
      <c r="S4236" s="125">
        <v>42366</v>
      </c>
      <c r="T4236" s="123"/>
      <c r="U4236" s="120" t="s">
        <v>330</v>
      </c>
      <c r="V4236" s="121"/>
      <c r="W4236" s="121"/>
      <c r="X4236" s="122">
        <v>-2856501</v>
      </c>
      <c r="Y4236" s="123"/>
      <c r="Z4236" s="92" t="s">
        <v>330</v>
      </c>
      <c r="AA4236" s="93">
        <v>66108417.240000002</v>
      </c>
      <c r="AB4236" s="91" t="s">
        <v>332</v>
      </c>
    </row>
    <row r="4237" spans="2:28" s="95" customFormat="1" x14ac:dyDescent="0.2">
      <c r="B4237" s="124"/>
      <c r="C4237" s="123"/>
      <c r="D4237" s="91"/>
      <c r="E4237" s="91"/>
      <c r="F4237" s="91"/>
      <c r="G4237" s="124"/>
      <c r="H4237" s="123"/>
      <c r="I4237" s="124"/>
      <c r="J4237" s="121"/>
      <c r="K4237" s="121"/>
      <c r="L4237" s="123"/>
      <c r="M4237" s="92"/>
      <c r="O4237" s="89"/>
      <c r="Q4237" s="91"/>
      <c r="R4237" s="91"/>
      <c r="S4237" s="125">
        <v>42383</v>
      </c>
      <c r="T4237" s="123"/>
      <c r="U4237" s="120" t="s">
        <v>330</v>
      </c>
      <c r="V4237" s="121"/>
      <c r="W4237" s="121"/>
      <c r="X4237" s="122">
        <v>3030000</v>
      </c>
      <c r="Y4237" s="123"/>
      <c r="Z4237" s="92" t="s">
        <v>330</v>
      </c>
      <c r="AA4237" s="93">
        <v>69138417.239999995</v>
      </c>
      <c r="AB4237" s="91" t="s">
        <v>331</v>
      </c>
    </row>
    <row r="4238" spans="2:28" s="95" customFormat="1" x14ac:dyDescent="0.2">
      <c r="B4238" s="124"/>
      <c r="C4238" s="123"/>
      <c r="D4238" s="91"/>
      <c r="E4238" s="91"/>
      <c r="F4238" s="91"/>
      <c r="G4238" s="124"/>
      <c r="H4238" s="123"/>
      <c r="I4238" s="124"/>
      <c r="J4238" s="121"/>
      <c r="K4238" s="121"/>
      <c r="L4238" s="123"/>
      <c r="M4238" s="92"/>
      <c r="O4238" s="89"/>
      <c r="Q4238" s="91"/>
      <c r="R4238" s="91"/>
      <c r="S4238" s="125">
        <v>42416</v>
      </c>
      <c r="T4238" s="123"/>
      <c r="U4238" s="120" t="s">
        <v>330</v>
      </c>
      <c r="V4238" s="121"/>
      <c r="W4238" s="121"/>
      <c r="X4238" s="122">
        <v>4770000</v>
      </c>
      <c r="Y4238" s="123"/>
      <c r="Z4238" s="92" t="s">
        <v>330</v>
      </c>
      <c r="AA4238" s="93">
        <v>73908417.239999995</v>
      </c>
      <c r="AB4238" s="91" t="s">
        <v>331</v>
      </c>
    </row>
    <row r="4239" spans="2:28" s="95" customFormat="1" x14ac:dyDescent="0.2">
      <c r="B4239" s="124"/>
      <c r="C4239" s="123"/>
      <c r="D4239" s="91"/>
      <c r="E4239" s="91"/>
      <c r="F4239" s="91"/>
      <c r="G4239" s="124"/>
      <c r="H4239" s="123"/>
      <c r="I4239" s="124"/>
      <c r="J4239" s="121"/>
      <c r="K4239" s="121"/>
      <c r="L4239" s="123"/>
      <c r="M4239" s="92"/>
      <c r="O4239" s="89"/>
      <c r="Q4239" s="91"/>
      <c r="R4239" s="91"/>
      <c r="S4239" s="125">
        <v>42425</v>
      </c>
      <c r="T4239" s="123"/>
      <c r="U4239" s="120" t="s">
        <v>330</v>
      </c>
      <c r="V4239" s="121"/>
      <c r="W4239" s="121"/>
      <c r="X4239" s="122">
        <v>-13405332</v>
      </c>
      <c r="Y4239" s="123"/>
      <c r="Z4239" s="92" t="s">
        <v>330</v>
      </c>
      <c r="AA4239" s="93">
        <v>60503085.240000002</v>
      </c>
      <c r="AB4239" s="91" t="s">
        <v>333</v>
      </c>
    </row>
    <row r="4240" spans="2:28" s="95" customFormat="1" x14ac:dyDescent="0.2">
      <c r="B4240" s="124"/>
      <c r="C4240" s="123"/>
      <c r="D4240" s="91"/>
      <c r="E4240" s="91"/>
      <c r="F4240" s="91"/>
      <c r="G4240" s="124"/>
      <c r="H4240" s="123"/>
      <c r="I4240" s="124"/>
      <c r="J4240" s="121"/>
      <c r="K4240" s="121"/>
      <c r="L4240" s="123"/>
      <c r="M4240" s="92"/>
      <c r="O4240" s="89"/>
      <c r="Q4240" s="91"/>
      <c r="R4240" s="91"/>
      <c r="S4240" s="125">
        <v>42445</v>
      </c>
      <c r="T4240" s="123"/>
      <c r="U4240" s="120" t="s">
        <v>330</v>
      </c>
      <c r="V4240" s="121"/>
      <c r="W4240" s="121"/>
      <c r="X4240" s="122">
        <v>19990000</v>
      </c>
      <c r="Y4240" s="123"/>
      <c r="Z4240" s="92" t="s">
        <v>330</v>
      </c>
      <c r="AA4240" s="93">
        <v>80493085.239999995</v>
      </c>
      <c r="AB4240" s="91" t="s">
        <v>331</v>
      </c>
    </row>
    <row r="4241" spans="2:28" s="95" customFormat="1" x14ac:dyDescent="0.2">
      <c r="B4241" s="124"/>
      <c r="C4241" s="123"/>
      <c r="D4241" s="91"/>
      <c r="E4241" s="91"/>
      <c r="F4241" s="91"/>
      <c r="G4241" s="124"/>
      <c r="H4241" s="123"/>
      <c r="I4241" s="124"/>
      <c r="J4241" s="121"/>
      <c r="K4241" s="121"/>
      <c r="L4241" s="123"/>
      <c r="M4241" s="92"/>
      <c r="O4241" s="89"/>
      <c r="Q4241" s="91"/>
      <c r="R4241" s="91"/>
      <c r="S4241" s="125">
        <v>42457</v>
      </c>
      <c r="T4241" s="123"/>
      <c r="U4241" s="120" t="s">
        <v>330</v>
      </c>
      <c r="V4241" s="121"/>
      <c r="W4241" s="121"/>
      <c r="X4241" s="122">
        <v>-758592</v>
      </c>
      <c r="Y4241" s="123"/>
      <c r="Z4241" s="92" t="s">
        <v>330</v>
      </c>
      <c r="AA4241" s="93">
        <v>79734493.239999995</v>
      </c>
      <c r="AB4241" s="91" t="s">
        <v>332</v>
      </c>
    </row>
    <row r="4242" spans="2:28" s="95" customFormat="1" x14ac:dyDescent="0.2">
      <c r="B4242" s="124"/>
      <c r="C4242" s="123"/>
      <c r="D4242" s="91"/>
      <c r="E4242" s="91"/>
      <c r="F4242" s="91"/>
      <c r="G4242" s="124"/>
      <c r="H4242" s="123"/>
      <c r="I4242" s="124"/>
      <c r="J4242" s="121"/>
      <c r="K4242" s="121"/>
      <c r="L4242" s="123"/>
      <c r="M4242" s="92"/>
      <c r="O4242" s="89"/>
      <c r="Q4242" s="91"/>
      <c r="R4242" s="91"/>
      <c r="S4242" s="125">
        <v>42474</v>
      </c>
      <c r="T4242" s="123"/>
      <c r="U4242" s="120" t="s">
        <v>330</v>
      </c>
      <c r="V4242" s="121"/>
      <c r="W4242" s="121"/>
      <c r="X4242" s="122">
        <v>7800000</v>
      </c>
      <c r="Y4242" s="123"/>
      <c r="Z4242" s="92" t="s">
        <v>330</v>
      </c>
      <c r="AA4242" s="93">
        <v>87534493.239999995</v>
      </c>
      <c r="AB4242" s="91" t="s">
        <v>331</v>
      </c>
    </row>
    <row r="4243" spans="2:28" s="95" customFormat="1" x14ac:dyDescent="0.2">
      <c r="B4243" s="124"/>
      <c r="C4243" s="123"/>
      <c r="D4243" s="91"/>
      <c r="E4243" s="91"/>
      <c r="F4243" s="91"/>
      <c r="G4243" s="124"/>
      <c r="H4243" s="123"/>
      <c r="I4243" s="124"/>
      <c r="J4243" s="121"/>
      <c r="K4243" s="121"/>
      <c r="L4243" s="123"/>
      <c r="M4243" s="92"/>
      <c r="O4243" s="89"/>
      <c r="Q4243" s="91"/>
      <c r="R4243" s="91"/>
      <c r="S4243" s="125">
        <v>42506</v>
      </c>
      <c r="T4243" s="123"/>
      <c r="U4243" s="120" t="s">
        <v>330</v>
      </c>
      <c r="V4243" s="121"/>
      <c r="W4243" s="121"/>
      <c r="X4243" s="122">
        <v>4050000</v>
      </c>
      <c r="Y4243" s="123"/>
      <c r="Z4243" s="92" t="s">
        <v>330</v>
      </c>
      <c r="AA4243" s="93">
        <v>91584493.239999995</v>
      </c>
      <c r="AB4243" s="91" t="s">
        <v>331</v>
      </c>
    </row>
    <row r="4244" spans="2:28" s="95" customFormat="1" x14ac:dyDescent="0.2">
      <c r="B4244" s="124"/>
      <c r="C4244" s="123"/>
      <c r="D4244" s="91"/>
      <c r="E4244" s="91"/>
      <c r="F4244" s="91"/>
      <c r="G4244" s="124"/>
      <c r="H4244" s="123"/>
      <c r="I4244" s="124"/>
      <c r="J4244" s="121"/>
      <c r="K4244" s="121"/>
      <c r="L4244" s="123"/>
      <c r="M4244" s="92"/>
      <c r="O4244" s="89"/>
      <c r="Q4244" s="91"/>
      <c r="R4244" s="91"/>
      <c r="S4244" s="125">
        <v>42521</v>
      </c>
      <c r="T4244" s="123"/>
      <c r="U4244" s="120" t="s">
        <v>330</v>
      </c>
      <c r="V4244" s="121"/>
      <c r="W4244" s="121"/>
      <c r="X4244" s="122">
        <v>-7677850</v>
      </c>
      <c r="Y4244" s="123"/>
      <c r="Z4244" s="92" t="s">
        <v>330</v>
      </c>
      <c r="AA4244" s="93">
        <v>83906643.239999995</v>
      </c>
      <c r="AB4244" s="91" t="s">
        <v>332</v>
      </c>
    </row>
    <row r="4245" spans="2:28" s="95" customFormat="1" x14ac:dyDescent="0.2">
      <c r="B4245" s="124"/>
      <c r="C4245" s="123"/>
      <c r="D4245" s="91"/>
      <c r="E4245" s="91"/>
      <c r="F4245" s="91"/>
      <c r="G4245" s="124"/>
      <c r="H4245" s="123"/>
      <c r="I4245" s="124"/>
      <c r="J4245" s="121"/>
      <c r="K4245" s="121"/>
      <c r="L4245" s="123"/>
      <c r="M4245" s="92"/>
      <c r="O4245" s="89"/>
      <c r="Q4245" s="91"/>
      <c r="R4245" s="91"/>
      <c r="S4245" s="125">
        <v>42537</v>
      </c>
      <c r="T4245" s="123"/>
      <c r="U4245" s="120" t="s">
        <v>330</v>
      </c>
      <c r="V4245" s="121"/>
      <c r="W4245" s="121"/>
      <c r="X4245" s="122">
        <v>4570000</v>
      </c>
      <c r="Y4245" s="123"/>
      <c r="Z4245" s="92" t="s">
        <v>330</v>
      </c>
      <c r="AA4245" s="93">
        <v>88476643.239999995</v>
      </c>
      <c r="AB4245" s="91" t="s">
        <v>331</v>
      </c>
    </row>
    <row r="4246" spans="2:28" s="95" customFormat="1" x14ac:dyDescent="0.2">
      <c r="B4246" s="124"/>
      <c r="C4246" s="123"/>
      <c r="D4246" s="91"/>
      <c r="E4246" s="91"/>
      <c r="F4246" s="91"/>
      <c r="G4246" s="124"/>
      <c r="H4246" s="123"/>
      <c r="I4246" s="124"/>
      <c r="J4246" s="121"/>
      <c r="K4246" s="121"/>
      <c r="L4246" s="123"/>
      <c r="M4246" s="92"/>
      <c r="O4246" s="89"/>
      <c r="Q4246" s="91"/>
      <c r="R4246" s="91"/>
      <c r="S4246" s="125">
        <v>42548</v>
      </c>
      <c r="T4246" s="123"/>
      <c r="U4246" s="120" t="s">
        <v>330</v>
      </c>
      <c r="V4246" s="121"/>
      <c r="W4246" s="121"/>
      <c r="X4246" s="122">
        <v>-4563638</v>
      </c>
      <c r="Y4246" s="123"/>
      <c r="Z4246" s="92" t="s">
        <v>330</v>
      </c>
      <c r="AA4246" s="93">
        <v>83913005.239999995</v>
      </c>
      <c r="AB4246" s="91" t="s">
        <v>332</v>
      </c>
    </row>
    <row r="4247" spans="2:28" s="95" customFormat="1" x14ac:dyDescent="0.2">
      <c r="B4247" s="124"/>
      <c r="C4247" s="123"/>
      <c r="D4247" s="91"/>
      <c r="E4247" s="91"/>
      <c r="F4247" s="91"/>
      <c r="G4247" s="124"/>
      <c r="H4247" s="123"/>
      <c r="I4247" s="124"/>
      <c r="J4247" s="121"/>
      <c r="K4247" s="121"/>
      <c r="L4247" s="123"/>
      <c r="M4247" s="92"/>
      <c r="O4247" s="89"/>
      <c r="Q4247" s="91"/>
      <c r="R4247" s="91"/>
      <c r="S4247" s="125">
        <v>42565</v>
      </c>
      <c r="T4247" s="123"/>
      <c r="U4247" s="120" t="s">
        <v>330</v>
      </c>
      <c r="V4247" s="121"/>
      <c r="W4247" s="121"/>
      <c r="X4247" s="122">
        <v>380000</v>
      </c>
      <c r="Y4247" s="123"/>
      <c r="Z4247" s="92" t="s">
        <v>330</v>
      </c>
      <c r="AA4247" s="93">
        <v>84293005.239999995</v>
      </c>
      <c r="AB4247" s="91" t="s">
        <v>331</v>
      </c>
    </row>
    <row r="4248" spans="2:28" s="95" customFormat="1" x14ac:dyDescent="0.2">
      <c r="B4248" s="124"/>
      <c r="C4248" s="123"/>
      <c r="D4248" s="91"/>
      <c r="E4248" s="91"/>
      <c r="F4248" s="91"/>
      <c r="G4248" s="124"/>
      <c r="H4248" s="123"/>
      <c r="I4248" s="124"/>
      <c r="J4248" s="121"/>
      <c r="K4248" s="121"/>
      <c r="L4248" s="123"/>
      <c r="M4248" s="92"/>
      <c r="O4248" s="89"/>
      <c r="Q4248" s="91"/>
      <c r="R4248" s="91"/>
      <c r="S4248" s="125">
        <v>42578</v>
      </c>
      <c r="T4248" s="123"/>
      <c r="U4248" s="120" t="s">
        <v>330</v>
      </c>
      <c r="V4248" s="121"/>
      <c r="W4248" s="121"/>
      <c r="X4248" s="122">
        <v>-4538684</v>
      </c>
      <c r="Y4248" s="123"/>
      <c r="Z4248" s="92" t="s">
        <v>330</v>
      </c>
      <c r="AA4248" s="93">
        <v>79754321.239999995</v>
      </c>
      <c r="AB4248" s="91" t="s">
        <v>332</v>
      </c>
    </row>
    <row r="4249" spans="2:28" s="95" customFormat="1" x14ac:dyDescent="0.2">
      <c r="B4249" s="124"/>
      <c r="C4249" s="123"/>
      <c r="D4249" s="91"/>
      <c r="E4249" s="91"/>
      <c r="F4249" s="91"/>
      <c r="G4249" s="124"/>
      <c r="H4249" s="123"/>
      <c r="I4249" s="124"/>
      <c r="J4249" s="121"/>
      <c r="K4249" s="121"/>
      <c r="L4249" s="123"/>
      <c r="M4249" s="92"/>
      <c r="O4249" s="89"/>
      <c r="Q4249" s="91"/>
      <c r="R4249" s="91"/>
      <c r="S4249" s="125">
        <v>42598</v>
      </c>
      <c r="T4249" s="123"/>
      <c r="U4249" s="120" t="s">
        <v>330</v>
      </c>
      <c r="V4249" s="121"/>
      <c r="W4249" s="121"/>
      <c r="X4249" s="122">
        <v>2430000</v>
      </c>
      <c r="Y4249" s="123"/>
      <c r="Z4249" s="92" t="s">
        <v>330</v>
      </c>
      <c r="AA4249" s="93">
        <v>82184321.239999995</v>
      </c>
      <c r="AB4249" s="91" t="s">
        <v>331</v>
      </c>
    </row>
    <row r="4250" spans="2:28" s="95" customFormat="1" x14ac:dyDescent="0.2">
      <c r="B4250" s="124"/>
      <c r="C4250" s="123"/>
      <c r="D4250" s="91"/>
      <c r="E4250" s="91"/>
      <c r="F4250" s="91"/>
      <c r="G4250" s="124"/>
      <c r="H4250" s="123"/>
      <c r="I4250" s="124"/>
      <c r="J4250" s="121"/>
      <c r="K4250" s="121"/>
      <c r="L4250" s="123"/>
      <c r="M4250" s="92"/>
      <c r="O4250" s="89"/>
      <c r="Q4250" s="91"/>
      <c r="R4250" s="91"/>
      <c r="S4250" s="125">
        <v>42628</v>
      </c>
      <c r="T4250" s="123"/>
      <c r="U4250" s="120" t="s">
        <v>330</v>
      </c>
      <c r="V4250" s="121"/>
      <c r="W4250" s="121"/>
      <c r="X4250" s="122">
        <v>450000</v>
      </c>
      <c r="Y4250" s="123"/>
      <c r="Z4250" s="92" t="s">
        <v>330</v>
      </c>
      <c r="AA4250" s="93">
        <v>82634321.239999995</v>
      </c>
      <c r="AB4250" s="91" t="s">
        <v>331</v>
      </c>
    </row>
    <row r="4251" spans="2:28" s="95" customFormat="1" x14ac:dyDescent="0.2">
      <c r="B4251" s="124"/>
      <c r="C4251" s="123"/>
      <c r="D4251" s="91"/>
      <c r="E4251" s="91"/>
      <c r="F4251" s="91"/>
      <c r="G4251" s="124"/>
      <c r="H4251" s="123"/>
      <c r="I4251" s="124"/>
      <c r="J4251" s="121"/>
      <c r="K4251" s="121"/>
      <c r="L4251" s="123"/>
      <c r="M4251" s="92"/>
      <c r="O4251" s="89"/>
      <c r="Q4251" s="91"/>
      <c r="R4251" s="91"/>
      <c r="S4251" s="125">
        <v>42641</v>
      </c>
      <c r="T4251" s="123"/>
      <c r="U4251" s="120" t="s">
        <v>330</v>
      </c>
      <c r="V4251" s="121"/>
      <c r="W4251" s="121"/>
      <c r="X4251" s="122">
        <v>-6594915</v>
      </c>
      <c r="Y4251" s="123"/>
      <c r="Z4251" s="92" t="s">
        <v>330</v>
      </c>
      <c r="AA4251" s="93">
        <v>76039406.239999995</v>
      </c>
      <c r="AB4251" s="91" t="s">
        <v>332</v>
      </c>
    </row>
    <row r="4252" spans="2:28" s="95" customFormat="1" x14ac:dyDescent="0.2">
      <c r="B4252" s="124"/>
      <c r="C4252" s="123"/>
      <c r="D4252" s="91"/>
      <c r="E4252" s="91"/>
      <c r="F4252" s="91"/>
      <c r="G4252" s="124"/>
      <c r="H4252" s="123"/>
      <c r="I4252" s="124"/>
      <c r="J4252" s="121"/>
      <c r="K4252" s="121"/>
      <c r="L4252" s="123"/>
      <c r="M4252" s="92"/>
      <c r="O4252" s="89"/>
      <c r="Q4252" s="91"/>
      <c r="R4252" s="91"/>
      <c r="S4252" s="125">
        <v>42657</v>
      </c>
      <c r="T4252" s="123"/>
      <c r="U4252" s="120" t="s">
        <v>330</v>
      </c>
      <c r="V4252" s="121"/>
      <c r="W4252" s="121"/>
      <c r="X4252" s="122">
        <v>1320000</v>
      </c>
      <c r="Y4252" s="123"/>
      <c r="Z4252" s="92" t="s">
        <v>330</v>
      </c>
      <c r="AA4252" s="93">
        <v>77359406.239999995</v>
      </c>
      <c r="AB4252" s="91" t="s">
        <v>331</v>
      </c>
    </row>
    <row r="4253" spans="2:28" s="95" customFormat="1" x14ac:dyDescent="0.2">
      <c r="B4253" s="124"/>
      <c r="C4253" s="123"/>
      <c r="D4253" s="91"/>
      <c r="E4253" s="91"/>
      <c r="F4253" s="91"/>
      <c r="G4253" s="124"/>
      <c r="H4253" s="123"/>
      <c r="I4253" s="124"/>
      <c r="J4253" s="121"/>
      <c r="K4253" s="121"/>
      <c r="L4253" s="123"/>
      <c r="M4253" s="92"/>
      <c r="O4253" s="89"/>
      <c r="Q4253" s="91"/>
      <c r="R4253" s="91"/>
      <c r="S4253" s="125">
        <v>42668</v>
      </c>
      <c r="T4253" s="123"/>
      <c r="U4253" s="120" t="s">
        <v>330</v>
      </c>
      <c r="V4253" s="121"/>
      <c r="W4253" s="121"/>
      <c r="X4253" s="122">
        <v>-160395</v>
      </c>
      <c r="Y4253" s="123"/>
      <c r="Z4253" s="92" t="s">
        <v>330</v>
      </c>
      <c r="AA4253" s="93">
        <v>77199011.239999995</v>
      </c>
      <c r="AB4253" s="91" t="s">
        <v>332</v>
      </c>
    </row>
    <row r="4254" spans="2:28" s="95" customFormat="1" x14ac:dyDescent="0.2">
      <c r="B4254" s="124"/>
      <c r="C4254" s="123"/>
      <c r="D4254" s="91"/>
      <c r="E4254" s="91"/>
      <c r="F4254" s="91"/>
      <c r="G4254" s="124"/>
      <c r="H4254" s="123"/>
      <c r="I4254" s="124"/>
      <c r="J4254" s="121"/>
      <c r="K4254" s="121"/>
      <c r="L4254" s="123"/>
      <c r="M4254" s="92"/>
      <c r="O4254" s="89"/>
      <c r="Q4254" s="91"/>
      <c r="R4254" s="91"/>
      <c r="S4254" s="125">
        <v>42681</v>
      </c>
      <c r="T4254" s="123"/>
      <c r="U4254" s="120" t="s">
        <v>330</v>
      </c>
      <c r="V4254" s="121"/>
      <c r="W4254" s="121"/>
      <c r="X4254" s="122">
        <v>61838</v>
      </c>
      <c r="Y4254" s="123"/>
      <c r="Z4254" s="92" t="s">
        <v>330</v>
      </c>
      <c r="AA4254" s="93">
        <v>77260849.239999995</v>
      </c>
      <c r="AB4254" s="91" t="s">
        <v>332</v>
      </c>
    </row>
    <row r="4255" spans="2:28" s="95" customFormat="1" x14ac:dyDescent="0.2">
      <c r="B4255" s="124"/>
      <c r="C4255" s="123"/>
      <c r="D4255" s="91"/>
      <c r="E4255" s="91"/>
      <c r="F4255" s="91"/>
      <c r="G4255" s="124"/>
      <c r="H4255" s="123"/>
      <c r="I4255" s="124"/>
      <c r="J4255" s="121"/>
      <c r="K4255" s="121"/>
      <c r="L4255" s="123"/>
      <c r="M4255" s="92"/>
      <c r="O4255" s="89"/>
      <c r="Q4255" s="91"/>
      <c r="R4255" s="91"/>
      <c r="S4255" s="125">
        <v>42690</v>
      </c>
      <c r="T4255" s="123"/>
      <c r="U4255" s="120" t="s">
        <v>330</v>
      </c>
      <c r="V4255" s="121"/>
      <c r="W4255" s="121"/>
      <c r="X4255" s="122">
        <v>950000</v>
      </c>
      <c r="Y4255" s="123"/>
      <c r="Z4255" s="92" t="s">
        <v>330</v>
      </c>
      <c r="AA4255" s="93">
        <v>78210849.239999995</v>
      </c>
      <c r="AB4255" s="91" t="s">
        <v>331</v>
      </c>
    </row>
    <row r="4256" spans="2:28" s="95" customFormat="1" x14ac:dyDescent="0.2">
      <c r="B4256" s="124"/>
      <c r="C4256" s="123"/>
      <c r="D4256" s="91"/>
      <c r="E4256" s="91"/>
      <c r="F4256" s="91"/>
      <c r="G4256" s="124"/>
      <c r="H4256" s="123"/>
      <c r="I4256" s="124"/>
      <c r="J4256" s="121"/>
      <c r="K4256" s="121"/>
      <c r="L4256" s="123"/>
      <c r="M4256" s="92"/>
      <c r="O4256" s="89"/>
      <c r="Q4256" s="91"/>
      <c r="R4256" s="91"/>
      <c r="S4256" s="125">
        <v>42703</v>
      </c>
      <c r="T4256" s="123"/>
      <c r="U4256" s="120" t="s">
        <v>330</v>
      </c>
      <c r="V4256" s="121"/>
      <c r="W4256" s="121"/>
      <c r="X4256" s="122">
        <v>11811739.76</v>
      </c>
      <c r="Y4256" s="123"/>
      <c r="Z4256" s="92" t="s">
        <v>330</v>
      </c>
      <c r="AA4256" s="93">
        <v>90022589</v>
      </c>
      <c r="AB4256" s="91" t="s">
        <v>332</v>
      </c>
    </row>
    <row r="4257" spans="2:28" s="95" customFormat="1" x14ac:dyDescent="0.2">
      <c r="B4257" s="124"/>
      <c r="C4257" s="123"/>
      <c r="D4257" s="91"/>
      <c r="E4257" s="91"/>
      <c r="F4257" s="91"/>
      <c r="G4257" s="124"/>
      <c r="H4257" s="123"/>
      <c r="I4257" s="124"/>
      <c r="J4257" s="121"/>
      <c r="K4257" s="121"/>
      <c r="L4257" s="123"/>
      <c r="M4257" s="92"/>
      <c r="O4257" s="89"/>
      <c r="Q4257" s="91"/>
      <c r="R4257" s="91"/>
      <c r="S4257" s="125">
        <v>42719</v>
      </c>
      <c r="T4257" s="123"/>
      <c r="U4257" s="120" t="s">
        <v>330</v>
      </c>
      <c r="V4257" s="121"/>
      <c r="W4257" s="121"/>
      <c r="X4257" s="122">
        <v>2740000</v>
      </c>
      <c r="Y4257" s="123"/>
      <c r="Z4257" s="92" t="s">
        <v>330</v>
      </c>
      <c r="AA4257" s="93">
        <v>92762589</v>
      </c>
      <c r="AB4257" s="91" t="s">
        <v>331</v>
      </c>
    </row>
    <row r="4258" spans="2:28" s="95" customFormat="1" x14ac:dyDescent="0.2">
      <c r="B4258" s="124"/>
      <c r="C4258" s="123"/>
      <c r="D4258" s="91"/>
      <c r="E4258" s="91"/>
      <c r="F4258" s="91"/>
      <c r="G4258" s="124"/>
      <c r="H4258" s="123"/>
      <c r="I4258" s="124"/>
      <c r="J4258" s="121"/>
      <c r="K4258" s="121"/>
      <c r="L4258" s="123"/>
      <c r="M4258" s="92"/>
      <c r="O4258" s="89"/>
      <c r="Q4258" s="91"/>
      <c r="R4258" s="91"/>
      <c r="S4258" s="125">
        <v>42731</v>
      </c>
      <c r="T4258" s="123"/>
      <c r="U4258" s="120" t="s">
        <v>330</v>
      </c>
      <c r="V4258" s="121"/>
      <c r="W4258" s="121"/>
      <c r="X4258" s="122">
        <v>1622420</v>
      </c>
      <c r="Y4258" s="123"/>
      <c r="Z4258" s="92" t="s">
        <v>330</v>
      </c>
      <c r="AA4258" s="93">
        <v>94385009</v>
      </c>
      <c r="AB4258" s="91" t="s">
        <v>331</v>
      </c>
    </row>
    <row r="4259" spans="2:28" s="95" customFormat="1" x14ac:dyDescent="0.2">
      <c r="B4259" s="124"/>
      <c r="C4259" s="123"/>
      <c r="D4259" s="91"/>
      <c r="E4259" s="91"/>
      <c r="F4259" s="91"/>
      <c r="G4259" s="124"/>
      <c r="H4259" s="123"/>
      <c r="I4259" s="124"/>
      <c r="J4259" s="121"/>
      <c r="K4259" s="121"/>
      <c r="L4259" s="123"/>
      <c r="M4259" s="92"/>
      <c r="O4259" s="89"/>
      <c r="Q4259" s="91"/>
      <c r="R4259" s="91"/>
      <c r="S4259" s="125">
        <v>42748</v>
      </c>
      <c r="T4259" s="123"/>
      <c r="U4259" s="120" t="s">
        <v>330</v>
      </c>
      <c r="V4259" s="121"/>
      <c r="W4259" s="121"/>
      <c r="X4259" s="122">
        <v>630000</v>
      </c>
      <c r="Y4259" s="123"/>
      <c r="Z4259" s="92" t="s">
        <v>330</v>
      </c>
      <c r="AA4259" s="93">
        <v>95015009</v>
      </c>
      <c r="AB4259" s="91" t="s">
        <v>331</v>
      </c>
    </row>
    <row r="4260" spans="2:28" s="95" customFormat="1" x14ac:dyDescent="0.2">
      <c r="B4260" s="124"/>
      <c r="C4260" s="123"/>
      <c r="D4260" s="91"/>
      <c r="E4260" s="91"/>
      <c r="F4260" s="91"/>
      <c r="G4260" s="124"/>
      <c r="H4260" s="123"/>
      <c r="I4260" s="124"/>
      <c r="J4260" s="121"/>
      <c r="K4260" s="121"/>
      <c r="L4260" s="123"/>
      <c r="M4260" s="92"/>
      <c r="O4260" s="89"/>
      <c r="Q4260" s="91"/>
      <c r="R4260" s="91"/>
      <c r="S4260" s="125">
        <v>42782</v>
      </c>
      <c r="T4260" s="123"/>
      <c r="U4260" s="120" t="s">
        <v>330</v>
      </c>
      <c r="V4260" s="121"/>
      <c r="W4260" s="121"/>
      <c r="X4260" s="122">
        <v>71430000</v>
      </c>
      <c r="Y4260" s="123"/>
      <c r="Z4260" s="92" t="s">
        <v>330</v>
      </c>
      <c r="AA4260" s="93">
        <v>166445009</v>
      </c>
      <c r="AB4260" s="91" t="s">
        <v>331</v>
      </c>
    </row>
    <row r="4261" spans="2:28" s="95" customFormat="1" x14ac:dyDescent="0.2">
      <c r="B4261" s="124"/>
      <c r="C4261" s="123"/>
      <c r="D4261" s="91"/>
      <c r="E4261" s="91"/>
      <c r="F4261" s="91"/>
      <c r="G4261" s="124"/>
      <c r="H4261" s="123"/>
      <c r="I4261" s="124"/>
      <c r="J4261" s="121"/>
      <c r="K4261" s="121"/>
      <c r="L4261" s="123"/>
      <c r="M4261" s="92"/>
      <c r="O4261" s="89"/>
      <c r="Q4261" s="91"/>
      <c r="R4261" s="91"/>
      <c r="S4261" s="125">
        <v>42793</v>
      </c>
      <c r="T4261" s="123"/>
      <c r="U4261" s="120" t="s">
        <v>330</v>
      </c>
      <c r="V4261" s="121"/>
      <c r="W4261" s="121"/>
      <c r="X4261" s="122">
        <v>-768780</v>
      </c>
      <c r="Y4261" s="123"/>
      <c r="Z4261" s="92" t="s">
        <v>330</v>
      </c>
      <c r="AA4261" s="93">
        <v>165676229</v>
      </c>
      <c r="AB4261" s="91" t="s">
        <v>331</v>
      </c>
    </row>
    <row r="4262" spans="2:28" s="95" customFormat="1" x14ac:dyDescent="0.2">
      <c r="B4262" s="124"/>
      <c r="C4262" s="123"/>
      <c r="D4262" s="91"/>
      <c r="E4262" s="91"/>
      <c r="F4262" s="91"/>
      <c r="G4262" s="124"/>
      <c r="H4262" s="123"/>
      <c r="I4262" s="124"/>
      <c r="J4262" s="121"/>
      <c r="K4262" s="121"/>
      <c r="L4262" s="123"/>
      <c r="M4262" s="92"/>
      <c r="O4262" s="89"/>
      <c r="Q4262" s="91"/>
      <c r="R4262" s="91"/>
      <c r="S4262" s="125">
        <v>42810</v>
      </c>
      <c r="T4262" s="123"/>
      <c r="U4262" s="120" t="s">
        <v>330</v>
      </c>
      <c r="V4262" s="121"/>
      <c r="W4262" s="121"/>
      <c r="X4262" s="122">
        <v>2270000</v>
      </c>
      <c r="Y4262" s="123"/>
      <c r="Z4262" s="92" t="s">
        <v>330</v>
      </c>
      <c r="AA4262" s="93">
        <v>167946229</v>
      </c>
      <c r="AB4262" s="91" t="s">
        <v>331</v>
      </c>
    </row>
    <row r="4263" spans="2:28" s="95" customFormat="1" x14ac:dyDescent="0.2">
      <c r="B4263" s="124"/>
      <c r="C4263" s="123"/>
      <c r="D4263" s="91"/>
      <c r="E4263" s="91"/>
      <c r="F4263" s="91"/>
      <c r="G4263" s="124"/>
      <c r="H4263" s="123"/>
      <c r="I4263" s="124"/>
      <c r="J4263" s="121"/>
      <c r="K4263" s="121"/>
      <c r="L4263" s="123"/>
      <c r="M4263" s="92"/>
      <c r="O4263" s="89"/>
      <c r="Q4263" s="91"/>
      <c r="R4263" s="91"/>
      <c r="S4263" s="125">
        <v>42851</v>
      </c>
      <c r="T4263" s="123"/>
      <c r="U4263" s="120" t="s">
        <v>330</v>
      </c>
      <c r="V4263" s="121"/>
      <c r="W4263" s="121"/>
      <c r="X4263" s="122">
        <v>-49435</v>
      </c>
      <c r="Y4263" s="123"/>
      <c r="Z4263" s="92" t="s">
        <v>330</v>
      </c>
      <c r="AA4263" s="93">
        <v>167896794</v>
      </c>
      <c r="AB4263" s="91" t="s">
        <v>331</v>
      </c>
    </row>
    <row r="4264" spans="2:28" s="95" customFormat="1" x14ac:dyDescent="0.2">
      <c r="B4264" s="124"/>
      <c r="C4264" s="123"/>
      <c r="D4264" s="91"/>
      <c r="E4264" s="91"/>
      <c r="F4264" s="91"/>
      <c r="G4264" s="124"/>
      <c r="H4264" s="123"/>
      <c r="I4264" s="124"/>
      <c r="J4264" s="121"/>
      <c r="K4264" s="121"/>
      <c r="L4264" s="123"/>
      <c r="M4264" s="92"/>
      <c r="O4264" s="89"/>
      <c r="Q4264" s="91"/>
      <c r="R4264" s="91"/>
      <c r="S4264" s="125">
        <v>42912</v>
      </c>
      <c r="T4264" s="123"/>
      <c r="U4264" s="120" t="s">
        <v>330</v>
      </c>
      <c r="V4264" s="121"/>
      <c r="W4264" s="121"/>
      <c r="X4264" s="122">
        <v>-342770</v>
      </c>
      <c r="Y4264" s="123"/>
      <c r="Z4264" s="92" t="s">
        <v>330</v>
      </c>
      <c r="AA4264" s="93">
        <v>167554024</v>
      </c>
      <c r="AB4264" s="91" t="s">
        <v>331</v>
      </c>
    </row>
    <row r="4265" spans="2:28" s="95" customFormat="1" x14ac:dyDescent="0.2">
      <c r="B4265" s="124"/>
      <c r="C4265" s="123"/>
      <c r="D4265" s="91"/>
      <c r="E4265" s="91"/>
      <c r="F4265" s="91"/>
      <c r="G4265" s="124"/>
      <c r="H4265" s="123"/>
      <c r="I4265" s="124"/>
      <c r="J4265" s="121"/>
      <c r="K4265" s="121"/>
      <c r="L4265" s="123"/>
      <c r="M4265" s="92"/>
      <c r="O4265" s="89"/>
      <c r="Q4265" s="91"/>
      <c r="R4265" s="91"/>
      <c r="S4265" s="125">
        <v>42942</v>
      </c>
      <c r="T4265" s="123"/>
      <c r="U4265" s="120" t="s">
        <v>330</v>
      </c>
      <c r="V4265" s="121"/>
      <c r="W4265" s="121"/>
      <c r="X4265" s="122">
        <v>-9942</v>
      </c>
      <c r="Y4265" s="123"/>
      <c r="Z4265" s="92" t="s">
        <v>330</v>
      </c>
      <c r="AA4265" s="93">
        <v>167544082</v>
      </c>
      <c r="AB4265" s="91" t="s">
        <v>331</v>
      </c>
    </row>
    <row r="4266" spans="2:28" s="95" customFormat="1" x14ac:dyDescent="0.2">
      <c r="B4266" s="124"/>
      <c r="C4266" s="123"/>
      <c r="D4266" s="91"/>
      <c r="E4266" s="91"/>
      <c r="F4266" s="91"/>
      <c r="G4266" s="124"/>
      <c r="H4266" s="123"/>
      <c r="I4266" s="124"/>
      <c r="J4266" s="121"/>
      <c r="K4266" s="121"/>
      <c r="L4266" s="123"/>
      <c r="M4266" s="92"/>
      <c r="O4266" s="89"/>
      <c r="Q4266" s="91"/>
      <c r="R4266" s="91"/>
      <c r="S4266" s="125">
        <v>43004</v>
      </c>
      <c r="T4266" s="123"/>
      <c r="U4266" s="120" t="s">
        <v>330</v>
      </c>
      <c r="V4266" s="121"/>
      <c r="W4266" s="121"/>
      <c r="X4266" s="122">
        <v>-8919264</v>
      </c>
      <c r="Y4266" s="123"/>
      <c r="Z4266" s="92" t="s">
        <v>330</v>
      </c>
      <c r="AA4266" s="93">
        <v>158624818</v>
      </c>
      <c r="AB4266" s="91" t="s">
        <v>331</v>
      </c>
    </row>
    <row r="4267" spans="2:28" s="95" customFormat="1" x14ac:dyDescent="0.2">
      <c r="B4267" s="124"/>
      <c r="C4267" s="123"/>
      <c r="D4267" s="91"/>
      <c r="E4267" s="91"/>
      <c r="F4267" s="91"/>
      <c r="G4267" s="124"/>
      <c r="H4267" s="123"/>
      <c r="I4267" s="124"/>
      <c r="J4267" s="121"/>
      <c r="K4267" s="121"/>
      <c r="L4267" s="123"/>
      <c r="M4267" s="92"/>
      <c r="O4267" s="89"/>
      <c r="Q4267" s="91"/>
      <c r="R4267" s="91"/>
      <c r="S4267" s="125">
        <v>43034</v>
      </c>
      <c r="T4267" s="123"/>
      <c r="U4267" s="120" t="s">
        <v>330</v>
      </c>
      <c r="V4267" s="121"/>
      <c r="W4267" s="121"/>
      <c r="X4267" s="122">
        <v>-1353381</v>
      </c>
      <c r="Y4267" s="123"/>
      <c r="Z4267" s="92" t="s">
        <v>330</v>
      </c>
      <c r="AA4267" s="93">
        <v>157271437</v>
      </c>
      <c r="AB4267" s="91" t="s">
        <v>331</v>
      </c>
    </row>
    <row r="4268" spans="2:28" s="95" customFormat="1" x14ac:dyDescent="0.2">
      <c r="B4268" s="124"/>
      <c r="C4268" s="123"/>
      <c r="D4268" s="91"/>
      <c r="E4268" s="91"/>
      <c r="F4268" s="91"/>
      <c r="G4268" s="124"/>
      <c r="H4268" s="123"/>
      <c r="I4268" s="124"/>
      <c r="J4268" s="121"/>
      <c r="K4268" s="121"/>
      <c r="L4268" s="123"/>
      <c r="M4268" s="92"/>
      <c r="O4268" s="89"/>
      <c r="Q4268" s="91"/>
      <c r="R4268" s="91"/>
      <c r="S4268" s="125">
        <v>43090</v>
      </c>
      <c r="T4268" s="123"/>
      <c r="U4268" s="120" t="s">
        <v>330</v>
      </c>
      <c r="V4268" s="121"/>
      <c r="W4268" s="121"/>
      <c r="X4268" s="122">
        <v>-1635881</v>
      </c>
      <c r="Y4268" s="123"/>
      <c r="Z4268" s="92" t="s">
        <v>330</v>
      </c>
      <c r="AA4268" s="93">
        <v>155635556</v>
      </c>
      <c r="AB4268" s="91" t="s">
        <v>331</v>
      </c>
    </row>
    <row r="4269" spans="2:28" s="95" customFormat="1" x14ac:dyDescent="0.2">
      <c r="B4269" s="124"/>
      <c r="C4269" s="123"/>
      <c r="D4269" s="91"/>
      <c r="E4269" s="91"/>
      <c r="F4269" s="91"/>
      <c r="G4269" s="124"/>
      <c r="H4269" s="123"/>
      <c r="I4269" s="124"/>
      <c r="J4269" s="121"/>
      <c r="K4269" s="121"/>
      <c r="L4269" s="123"/>
      <c r="M4269" s="92"/>
      <c r="O4269" s="89"/>
      <c r="Q4269" s="91"/>
      <c r="R4269" s="91"/>
      <c r="S4269" s="125">
        <v>43157</v>
      </c>
      <c r="T4269" s="123"/>
      <c r="U4269" s="120" t="s">
        <v>330</v>
      </c>
      <c r="V4269" s="121"/>
      <c r="W4269" s="121"/>
      <c r="X4269" s="122">
        <v>-64270</v>
      </c>
      <c r="Y4269" s="123"/>
      <c r="Z4269" s="92" t="s">
        <v>330</v>
      </c>
      <c r="AA4269" s="93">
        <v>155571286</v>
      </c>
      <c r="AB4269" s="91" t="s">
        <v>331</v>
      </c>
    </row>
    <row r="4270" spans="2:28" s="95" customFormat="1" x14ac:dyDescent="0.2">
      <c r="B4270" s="124"/>
      <c r="C4270" s="123"/>
      <c r="D4270" s="91"/>
      <c r="E4270" s="91"/>
      <c r="F4270" s="91"/>
      <c r="G4270" s="124"/>
      <c r="H4270" s="123"/>
      <c r="I4270" s="124"/>
      <c r="J4270" s="121"/>
      <c r="K4270" s="121"/>
      <c r="L4270" s="123"/>
      <c r="M4270" s="92"/>
      <c r="O4270" s="89"/>
      <c r="Q4270" s="91"/>
      <c r="R4270" s="91"/>
      <c r="S4270" s="125">
        <v>43181</v>
      </c>
      <c r="T4270" s="123"/>
      <c r="U4270" s="120" t="s">
        <v>330</v>
      </c>
      <c r="V4270" s="121"/>
      <c r="W4270" s="121"/>
      <c r="X4270" s="122">
        <v>-214202</v>
      </c>
      <c r="Y4270" s="123"/>
      <c r="Z4270" s="92" t="s">
        <v>330</v>
      </c>
      <c r="AA4270" s="93">
        <v>155357084</v>
      </c>
      <c r="AB4270" s="91" t="s">
        <v>331</v>
      </c>
    </row>
    <row r="4271" spans="2:28" s="95" customFormat="1" x14ac:dyDescent="0.2">
      <c r="B4271" s="124"/>
      <c r="C4271" s="123"/>
      <c r="D4271" s="91"/>
      <c r="E4271" s="91"/>
      <c r="F4271" s="91"/>
      <c r="G4271" s="124"/>
      <c r="H4271" s="123"/>
      <c r="I4271" s="124"/>
      <c r="J4271" s="121"/>
      <c r="K4271" s="121"/>
      <c r="L4271" s="123"/>
      <c r="M4271" s="92"/>
      <c r="O4271" s="89"/>
      <c r="Q4271" s="91"/>
      <c r="R4271" s="91"/>
      <c r="S4271" s="125">
        <v>43215</v>
      </c>
      <c r="T4271" s="123"/>
      <c r="U4271" s="120" t="s">
        <v>330</v>
      </c>
      <c r="V4271" s="121"/>
      <c r="W4271" s="121"/>
      <c r="X4271" s="122">
        <v>-405472</v>
      </c>
      <c r="Y4271" s="123"/>
      <c r="Z4271" s="92" t="s">
        <v>330</v>
      </c>
      <c r="AA4271" s="93">
        <v>154951612</v>
      </c>
      <c r="AB4271" s="91" t="s">
        <v>331</v>
      </c>
    </row>
    <row r="4272" spans="2:28" s="95" customFormat="1" x14ac:dyDescent="0.2">
      <c r="B4272" s="124"/>
      <c r="C4272" s="123"/>
      <c r="D4272" s="91"/>
      <c r="E4272" s="91"/>
      <c r="F4272" s="91"/>
      <c r="G4272" s="124"/>
      <c r="H4272" s="123"/>
      <c r="I4272" s="124"/>
      <c r="J4272" s="121"/>
      <c r="K4272" s="121"/>
      <c r="L4272" s="123"/>
      <c r="M4272" s="92"/>
      <c r="O4272" s="89"/>
      <c r="Q4272" s="91"/>
      <c r="R4272" s="91"/>
      <c r="S4272" s="125">
        <v>43272</v>
      </c>
      <c r="T4272" s="123"/>
      <c r="U4272" s="120" t="s">
        <v>330</v>
      </c>
      <c r="V4272" s="121"/>
      <c r="W4272" s="121"/>
      <c r="X4272" s="122">
        <v>-103840</v>
      </c>
      <c r="Y4272" s="123"/>
      <c r="Z4272" s="92" t="s">
        <v>330</v>
      </c>
      <c r="AA4272" s="93">
        <v>154847772</v>
      </c>
      <c r="AB4272" s="91" t="s">
        <v>331</v>
      </c>
    </row>
    <row r="4273" spans="2:28" s="95" customFormat="1" x14ac:dyDescent="0.2">
      <c r="B4273" s="124"/>
      <c r="C4273" s="123"/>
      <c r="D4273" s="91"/>
      <c r="E4273" s="91"/>
      <c r="F4273" s="91"/>
      <c r="G4273" s="124"/>
      <c r="H4273" s="123"/>
      <c r="I4273" s="124"/>
      <c r="J4273" s="121"/>
      <c r="K4273" s="121"/>
      <c r="L4273" s="123"/>
      <c r="M4273" s="92"/>
      <c r="O4273" s="89"/>
      <c r="Q4273" s="91"/>
      <c r="R4273" s="91"/>
      <c r="S4273" s="125">
        <v>43307</v>
      </c>
      <c r="T4273" s="123"/>
      <c r="U4273" s="120" t="s">
        <v>330</v>
      </c>
      <c r="V4273" s="121"/>
      <c r="W4273" s="121"/>
      <c r="X4273" s="122">
        <v>-29875895</v>
      </c>
      <c r="Y4273" s="123"/>
      <c r="Z4273" s="92" t="s">
        <v>330</v>
      </c>
      <c r="AA4273" s="93">
        <v>124971877</v>
      </c>
      <c r="AB4273" s="91" t="s">
        <v>333</v>
      </c>
    </row>
    <row r="4274" spans="2:28" s="95" customFormat="1" x14ac:dyDescent="0.2">
      <c r="B4274" s="124"/>
      <c r="C4274" s="123"/>
      <c r="D4274" s="91"/>
      <c r="E4274" s="91"/>
      <c r="F4274" s="91"/>
      <c r="G4274" s="124"/>
      <c r="H4274" s="123"/>
      <c r="I4274" s="124"/>
      <c r="J4274" s="121"/>
      <c r="K4274" s="121"/>
      <c r="L4274" s="123"/>
      <c r="M4274" s="92"/>
      <c r="O4274" s="89"/>
      <c r="Q4274" s="91"/>
      <c r="R4274" s="91"/>
      <c r="S4274" s="125">
        <v>43339</v>
      </c>
      <c r="T4274" s="123"/>
      <c r="U4274" s="120" t="s">
        <v>330</v>
      </c>
      <c r="V4274" s="121"/>
      <c r="W4274" s="121"/>
      <c r="X4274" s="122">
        <v>-1788</v>
      </c>
      <c r="Y4274" s="123"/>
      <c r="Z4274" s="92" t="s">
        <v>330</v>
      </c>
      <c r="AA4274" s="93">
        <v>124970089</v>
      </c>
      <c r="AB4274" s="91" t="s">
        <v>331</v>
      </c>
    </row>
    <row r="4275" spans="2:28" s="95" customFormat="1" x14ac:dyDescent="0.2">
      <c r="B4275" s="124"/>
      <c r="C4275" s="123"/>
      <c r="D4275" s="91"/>
      <c r="E4275" s="91"/>
      <c r="F4275" s="91"/>
      <c r="G4275" s="124"/>
      <c r="H4275" s="123"/>
      <c r="I4275" s="124"/>
      <c r="J4275" s="121"/>
      <c r="K4275" s="121"/>
      <c r="L4275" s="123"/>
      <c r="M4275" s="92"/>
      <c r="O4275" s="89"/>
      <c r="Q4275" s="91"/>
      <c r="R4275" s="91"/>
      <c r="S4275" s="125">
        <v>43369</v>
      </c>
      <c r="T4275" s="123"/>
      <c r="U4275" s="120" t="s">
        <v>330</v>
      </c>
      <c r="V4275" s="121"/>
      <c r="W4275" s="121"/>
      <c r="X4275" s="122">
        <v>-2411</v>
      </c>
      <c r="Y4275" s="123"/>
      <c r="Z4275" s="92" t="s">
        <v>330</v>
      </c>
      <c r="AA4275" s="93">
        <v>124967678</v>
      </c>
      <c r="AB4275" s="91" t="s">
        <v>331</v>
      </c>
    </row>
    <row r="4276" spans="2:28" s="95" customFormat="1" x14ac:dyDescent="0.2">
      <c r="B4276" s="124"/>
      <c r="C4276" s="123"/>
      <c r="D4276" s="91"/>
      <c r="E4276" s="91"/>
      <c r="F4276" s="91"/>
      <c r="G4276" s="124"/>
      <c r="H4276" s="123"/>
      <c r="I4276" s="124"/>
      <c r="J4276" s="121"/>
      <c r="K4276" s="121"/>
      <c r="L4276" s="123"/>
      <c r="M4276" s="92"/>
      <c r="O4276" s="89"/>
      <c r="Q4276" s="91"/>
      <c r="R4276" s="91"/>
      <c r="S4276" s="125">
        <v>43398</v>
      </c>
      <c r="T4276" s="123"/>
      <c r="U4276" s="120" t="s">
        <v>330</v>
      </c>
      <c r="V4276" s="121"/>
      <c r="W4276" s="121"/>
      <c r="X4276" s="122">
        <v>-49871</v>
      </c>
      <c r="Y4276" s="123"/>
      <c r="Z4276" s="92" t="s">
        <v>330</v>
      </c>
      <c r="AA4276" s="93">
        <v>124917807</v>
      </c>
      <c r="AB4276" s="91" t="s">
        <v>331</v>
      </c>
    </row>
    <row r="4277" spans="2:28" s="95" customFormat="1" x14ac:dyDescent="0.2">
      <c r="B4277" s="125">
        <v>42079</v>
      </c>
      <c r="C4277" s="123"/>
      <c r="D4277" s="91" t="s">
        <v>276</v>
      </c>
      <c r="E4277" s="91" t="s">
        <v>152</v>
      </c>
      <c r="F4277" s="91" t="s">
        <v>16</v>
      </c>
      <c r="G4277" s="124" t="s">
        <v>10</v>
      </c>
      <c r="H4277" s="123"/>
      <c r="I4277" s="124" t="s">
        <v>328</v>
      </c>
      <c r="J4277" s="121"/>
      <c r="K4277" s="121"/>
      <c r="L4277" s="123"/>
      <c r="M4277" s="92"/>
      <c r="O4277" s="93">
        <v>0</v>
      </c>
      <c r="Q4277" s="91" t="s">
        <v>11</v>
      </c>
      <c r="R4277" s="91" t="s">
        <v>329</v>
      </c>
      <c r="S4277" s="125">
        <v>42079</v>
      </c>
      <c r="T4277" s="123"/>
      <c r="U4277" s="120" t="s">
        <v>330</v>
      </c>
      <c r="V4277" s="121"/>
      <c r="W4277" s="121"/>
      <c r="X4277" s="122">
        <v>210000</v>
      </c>
      <c r="Y4277" s="123"/>
      <c r="Z4277" s="92" t="s">
        <v>330</v>
      </c>
      <c r="AA4277" s="93">
        <v>210000</v>
      </c>
      <c r="AB4277" s="91" t="s">
        <v>331</v>
      </c>
    </row>
    <row r="4278" spans="2:28" s="95" customFormat="1" x14ac:dyDescent="0.2">
      <c r="B4278" s="124"/>
      <c r="C4278" s="123"/>
      <c r="D4278" s="91"/>
      <c r="E4278" s="91"/>
      <c r="F4278" s="91"/>
      <c r="G4278" s="124"/>
      <c r="H4278" s="123"/>
      <c r="I4278" s="124"/>
      <c r="J4278" s="121"/>
      <c r="K4278" s="121"/>
      <c r="L4278" s="123"/>
      <c r="M4278" s="92"/>
      <c r="O4278" s="89"/>
      <c r="Q4278" s="91"/>
      <c r="R4278" s="91"/>
      <c r="S4278" s="125">
        <v>42089</v>
      </c>
      <c r="T4278" s="123"/>
      <c r="U4278" s="120" t="s">
        <v>330</v>
      </c>
      <c r="V4278" s="121"/>
      <c r="W4278" s="121"/>
      <c r="X4278" s="122">
        <v>52082</v>
      </c>
      <c r="Y4278" s="123"/>
      <c r="Z4278" s="92" t="s">
        <v>330</v>
      </c>
      <c r="AA4278" s="93">
        <v>262082</v>
      </c>
      <c r="AB4278" s="91" t="s">
        <v>332</v>
      </c>
    </row>
    <row r="4279" spans="2:28" s="95" customFormat="1" x14ac:dyDescent="0.2">
      <c r="B4279" s="124"/>
      <c r="C4279" s="123"/>
      <c r="D4279" s="91"/>
      <c r="E4279" s="91"/>
      <c r="F4279" s="91"/>
      <c r="G4279" s="124"/>
      <c r="H4279" s="123"/>
      <c r="I4279" s="124"/>
      <c r="J4279" s="121"/>
      <c r="K4279" s="121"/>
      <c r="L4279" s="123"/>
      <c r="M4279" s="92"/>
      <c r="O4279" s="89"/>
      <c r="Q4279" s="91"/>
      <c r="R4279" s="91"/>
      <c r="S4279" s="125">
        <v>42122</v>
      </c>
      <c r="T4279" s="123"/>
      <c r="U4279" s="120" t="s">
        <v>330</v>
      </c>
      <c r="V4279" s="121"/>
      <c r="W4279" s="121"/>
      <c r="X4279" s="122">
        <v>-20260</v>
      </c>
      <c r="Y4279" s="123"/>
      <c r="Z4279" s="92" t="s">
        <v>330</v>
      </c>
      <c r="AA4279" s="93">
        <v>241822</v>
      </c>
      <c r="AB4279" s="91" t="s">
        <v>332</v>
      </c>
    </row>
    <row r="4280" spans="2:28" s="95" customFormat="1" x14ac:dyDescent="0.2">
      <c r="B4280" s="124"/>
      <c r="C4280" s="123"/>
      <c r="D4280" s="91"/>
      <c r="E4280" s="91"/>
      <c r="F4280" s="91"/>
      <c r="G4280" s="124"/>
      <c r="H4280" s="123"/>
      <c r="I4280" s="124"/>
      <c r="J4280" s="121"/>
      <c r="K4280" s="121"/>
      <c r="L4280" s="123"/>
      <c r="M4280" s="92"/>
      <c r="O4280" s="89"/>
      <c r="Q4280" s="91"/>
      <c r="R4280" s="91"/>
      <c r="S4280" s="125">
        <v>42180</v>
      </c>
      <c r="T4280" s="123"/>
      <c r="U4280" s="120" t="s">
        <v>330</v>
      </c>
      <c r="V4280" s="121"/>
      <c r="W4280" s="121"/>
      <c r="X4280" s="122">
        <v>-4820</v>
      </c>
      <c r="Y4280" s="123"/>
      <c r="Z4280" s="92" t="s">
        <v>330</v>
      </c>
      <c r="AA4280" s="93">
        <v>237002</v>
      </c>
      <c r="AB4280" s="91" t="s">
        <v>332</v>
      </c>
    </row>
    <row r="4281" spans="2:28" s="95" customFormat="1" x14ac:dyDescent="0.2">
      <c r="B4281" s="124"/>
      <c r="C4281" s="123"/>
      <c r="D4281" s="91"/>
      <c r="E4281" s="91"/>
      <c r="F4281" s="91"/>
      <c r="G4281" s="124"/>
      <c r="H4281" s="123"/>
      <c r="I4281" s="124"/>
      <c r="J4281" s="121"/>
      <c r="K4281" s="121"/>
      <c r="L4281" s="123"/>
      <c r="M4281" s="92"/>
      <c r="O4281" s="89"/>
      <c r="Q4281" s="91"/>
      <c r="R4281" s="91"/>
      <c r="S4281" s="125">
        <v>42275</v>
      </c>
      <c r="T4281" s="123"/>
      <c r="U4281" s="120" t="s">
        <v>330</v>
      </c>
      <c r="V4281" s="121"/>
      <c r="W4281" s="121"/>
      <c r="X4281" s="122">
        <v>-6306</v>
      </c>
      <c r="Y4281" s="123"/>
      <c r="Z4281" s="92" t="s">
        <v>330</v>
      </c>
      <c r="AA4281" s="93">
        <v>230696</v>
      </c>
      <c r="AB4281" s="91" t="s">
        <v>332</v>
      </c>
    </row>
    <row r="4282" spans="2:28" s="95" customFormat="1" x14ac:dyDescent="0.2">
      <c r="B4282" s="124"/>
      <c r="C4282" s="123"/>
      <c r="D4282" s="91"/>
      <c r="E4282" s="91"/>
      <c r="F4282" s="91"/>
      <c r="G4282" s="124"/>
      <c r="H4282" s="123"/>
      <c r="I4282" s="124"/>
      <c r="J4282" s="121"/>
      <c r="K4282" s="121"/>
      <c r="L4282" s="123"/>
      <c r="M4282" s="92"/>
      <c r="O4282" s="89"/>
      <c r="Q4282" s="91"/>
      <c r="R4282" s="91"/>
      <c r="S4282" s="125">
        <v>42366</v>
      </c>
      <c r="T4282" s="123"/>
      <c r="U4282" s="120" t="s">
        <v>330</v>
      </c>
      <c r="V4282" s="121"/>
      <c r="W4282" s="121"/>
      <c r="X4282" s="122">
        <v>-4751</v>
      </c>
      <c r="Y4282" s="123"/>
      <c r="Z4282" s="92" t="s">
        <v>330</v>
      </c>
      <c r="AA4282" s="93">
        <v>225945</v>
      </c>
      <c r="AB4282" s="91" t="s">
        <v>332</v>
      </c>
    </row>
    <row r="4283" spans="2:28" s="95" customFormat="1" x14ac:dyDescent="0.2">
      <c r="B4283" s="124"/>
      <c r="C4283" s="123"/>
      <c r="D4283" s="91"/>
      <c r="E4283" s="91"/>
      <c r="F4283" s="91"/>
      <c r="G4283" s="124"/>
      <c r="H4283" s="123"/>
      <c r="I4283" s="124"/>
      <c r="J4283" s="121"/>
      <c r="K4283" s="121"/>
      <c r="L4283" s="123"/>
      <c r="M4283" s="92"/>
      <c r="O4283" s="89"/>
      <c r="Q4283" s="91"/>
      <c r="R4283" s="91"/>
      <c r="S4283" s="125">
        <v>42425</v>
      </c>
      <c r="T4283" s="123"/>
      <c r="U4283" s="120" t="s">
        <v>330</v>
      </c>
      <c r="V4283" s="121"/>
      <c r="W4283" s="121"/>
      <c r="X4283" s="122">
        <v>-20231</v>
      </c>
      <c r="Y4283" s="123"/>
      <c r="Z4283" s="92" t="s">
        <v>330</v>
      </c>
      <c r="AA4283" s="93">
        <v>205714</v>
      </c>
      <c r="AB4283" s="91" t="s">
        <v>333</v>
      </c>
    </row>
    <row r="4284" spans="2:28" s="95" customFormat="1" x14ac:dyDescent="0.2">
      <c r="B4284" s="124"/>
      <c r="C4284" s="123"/>
      <c r="D4284" s="91"/>
      <c r="E4284" s="91"/>
      <c r="F4284" s="91"/>
      <c r="G4284" s="124"/>
      <c r="H4284" s="123"/>
      <c r="I4284" s="124"/>
      <c r="J4284" s="121"/>
      <c r="K4284" s="121"/>
      <c r="L4284" s="123"/>
      <c r="M4284" s="92"/>
      <c r="O4284" s="89"/>
      <c r="Q4284" s="91"/>
      <c r="R4284" s="91"/>
      <c r="S4284" s="125">
        <v>42457</v>
      </c>
      <c r="T4284" s="123"/>
      <c r="U4284" s="120" t="s">
        <v>330</v>
      </c>
      <c r="V4284" s="121"/>
      <c r="W4284" s="121"/>
      <c r="X4284" s="122">
        <v>-423</v>
      </c>
      <c r="Y4284" s="123"/>
      <c r="Z4284" s="92" t="s">
        <v>330</v>
      </c>
      <c r="AA4284" s="93">
        <v>205291</v>
      </c>
      <c r="AB4284" s="91" t="s">
        <v>332</v>
      </c>
    </row>
    <row r="4285" spans="2:28" s="95" customFormat="1" x14ac:dyDescent="0.2">
      <c r="B4285" s="124"/>
      <c r="C4285" s="123"/>
      <c r="D4285" s="91"/>
      <c r="E4285" s="91"/>
      <c r="F4285" s="91"/>
      <c r="G4285" s="124"/>
      <c r="H4285" s="123"/>
      <c r="I4285" s="124"/>
      <c r="J4285" s="121"/>
      <c r="K4285" s="121"/>
      <c r="L4285" s="123"/>
      <c r="M4285" s="92"/>
      <c r="O4285" s="89"/>
      <c r="Q4285" s="91"/>
      <c r="R4285" s="91"/>
      <c r="S4285" s="125">
        <v>42521</v>
      </c>
      <c r="T4285" s="123"/>
      <c r="U4285" s="120" t="s">
        <v>330</v>
      </c>
      <c r="V4285" s="121"/>
      <c r="W4285" s="121"/>
      <c r="X4285" s="122">
        <v>-3307</v>
      </c>
      <c r="Y4285" s="123"/>
      <c r="Z4285" s="92" t="s">
        <v>330</v>
      </c>
      <c r="AA4285" s="93">
        <v>201984</v>
      </c>
      <c r="AB4285" s="91" t="s">
        <v>332</v>
      </c>
    </row>
    <row r="4286" spans="2:28" s="95" customFormat="1" x14ac:dyDescent="0.2">
      <c r="B4286" s="124"/>
      <c r="C4286" s="123"/>
      <c r="D4286" s="91"/>
      <c r="E4286" s="91"/>
      <c r="F4286" s="91"/>
      <c r="G4286" s="124"/>
      <c r="H4286" s="123"/>
      <c r="I4286" s="124"/>
      <c r="J4286" s="121"/>
      <c r="K4286" s="121"/>
      <c r="L4286" s="123"/>
      <c r="M4286" s="92"/>
      <c r="O4286" s="89"/>
      <c r="Q4286" s="91"/>
      <c r="R4286" s="91"/>
      <c r="S4286" s="125">
        <v>42548</v>
      </c>
      <c r="T4286" s="123"/>
      <c r="U4286" s="120" t="s">
        <v>330</v>
      </c>
      <c r="V4286" s="121"/>
      <c r="W4286" s="121"/>
      <c r="X4286" s="122">
        <v>-1976</v>
      </c>
      <c r="Y4286" s="123"/>
      <c r="Z4286" s="92" t="s">
        <v>330</v>
      </c>
      <c r="AA4286" s="93">
        <v>200008</v>
      </c>
      <c r="AB4286" s="91" t="s">
        <v>332</v>
      </c>
    </row>
    <row r="4287" spans="2:28" s="95" customFormat="1" x14ac:dyDescent="0.2">
      <c r="B4287" s="124"/>
      <c r="C4287" s="123"/>
      <c r="D4287" s="91"/>
      <c r="E4287" s="91"/>
      <c r="F4287" s="91"/>
      <c r="G4287" s="124"/>
      <c r="H4287" s="123"/>
      <c r="I4287" s="124"/>
      <c r="J4287" s="121"/>
      <c r="K4287" s="121"/>
      <c r="L4287" s="123"/>
      <c r="M4287" s="92"/>
      <c r="O4287" s="89"/>
      <c r="Q4287" s="91"/>
      <c r="R4287" s="91"/>
      <c r="S4287" s="125">
        <v>42578</v>
      </c>
      <c r="T4287" s="123"/>
      <c r="U4287" s="120" t="s">
        <v>330</v>
      </c>
      <c r="V4287" s="121"/>
      <c r="W4287" s="121"/>
      <c r="X4287" s="122">
        <v>-1995</v>
      </c>
      <c r="Y4287" s="123"/>
      <c r="Z4287" s="92" t="s">
        <v>330</v>
      </c>
      <c r="AA4287" s="93">
        <v>198013</v>
      </c>
      <c r="AB4287" s="91" t="s">
        <v>332</v>
      </c>
    </row>
    <row r="4288" spans="2:28" s="95" customFormat="1" x14ac:dyDescent="0.2">
      <c r="B4288" s="124"/>
      <c r="C4288" s="123"/>
      <c r="D4288" s="91"/>
      <c r="E4288" s="91"/>
      <c r="F4288" s="91"/>
      <c r="G4288" s="124"/>
      <c r="H4288" s="123"/>
      <c r="I4288" s="124"/>
      <c r="J4288" s="121"/>
      <c r="K4288" s="121"/>
      <c r="L4288" s="123"/>
      <c r="M4288" s="92"/>
      <c r="O4288" s="89"/>
      <c r="Q4288" s="91"/>
      <c r="R4288" s="91"/>
      <c r="S4288" s="125">
        <v>42641</v>
      </c>
      <c r="T4288" s="123"/>
      <c r="U4288" s="120" t="s">
        <v>330</v>
      </c>
      <c r="V4288" s="121"/>
      <c r="W4288" s="121"/>
      <c r="X4288" s="122">
        <v>-3529</v>
      </c>
      <c r="Y4288" s="123"/>
      <c r="Z4288" s="92" t="s">
        <v>330</v>
      </c>
      <c r="AA4288" s="93">
        <v>194484</v>
      </c>
      <c r="AB4288" s="91" t="s">
        <v>332</v>
      </c>
    </row>
    <row r="4289" spans="2:28" s="95" customFormat="1" x14ac:dyDescent="0.2">
      <c r="B4289" s="124"/>
      <c r="C4289" s="123"/>
      <c r="D4289" s="91"/>
      <c r="E4289" s="91"/>
      <c r="F4289" s="91"/>
      <c r="G4289" s="124"/>
      <c r="H4289" s="123"/>
      <c r="I4289" s="124"/>
      <c r="J4289" s="121"/>
      <c r="K4289" s="121"/>
      <c r="L4289" s="123"/>
      <c r="M4289" s="92"/>
      <c r="O4289" s="89"/>
      <c r="Q4289" s="91"/>
      <c r="R4289" s="91"/>
      <c r="S4289" s="125">
        <v>42668</v>
      </c>
      <c r="T4289" s="123"/>
      <c r="U4289" s="120" t="s">
        <v>330</v>
      </c>
      <c r="V4289" s="121"/>
      <c r="W4289" s="121"/>
      <c r="X4289" s="122">
        <v>-3400</v>
      </c>
      <c r="Y4289" s="123"/>
      <c r="Z4289" s="92" t="s">
        <v>330</v>
      </c>
      <c r="AA4289" s="93">
        <v>191084</v>
      </c>
      <c r="AB4289" s="91" t="s">
        <v>332</v>
      </c>
    </row>
    <row r="4290" spans="2:28" s="95" customFormat="1" x14ac:dyDescent="0.2">
      <c r="B4290" s="124"/>
      <c r="C4290" s="123"/>
      <c r="D4290" s="91"/>
      <c r="E4290" s="91"/>
      <c r="F4290" s="91"/>
      <c r="G4290" s="124"/>
      <c r="H4290" s="123"/>
      <c r="I4290" s="124"/>
      <c r="J4290" s="121"/>
      <c r="K4290" s="121"/>
      <c r="L4290" s="123"/>
      <c r="M4290" s="92"/>
      <c r="O4290" s="89"/>
      <c r="Q4290" s="91"/>
      <c r="R4290" s="91"/>
      <c r="S4290" s="125">
        <v>42681</v>
      </c>
      <c r="T4290" s="123"/>
      <c r="U4290" s="120" t="s">
        <v>330</v>
      </c>
      <c r="V4290" s="121"/>
      <c r="W4290" s="121"/>
      <c r="X4290" s="122">
        <v>1311</v>
      </c>
      <c r="Y4290" s="123"/>
      <c r="Z4290" s="92" t="s">
        <v>330</v>
      </c>
      <c r="AA4290" s="93">
        <v>192395</v>
      </c>
      <c r="AB4290" s="91" t="s">
        <v>332</v>
      </c>
    </row>
    <row r="4291" spans="2:28" s="95" customFormat="1" x14ac:dyDescent="0.2">
      <c r="B4291" s="124"/>
      <c r="C4291" s="123"/>
      <c r="D4291" s="91"/>
      <c r="E4291" s="91"/>
      <c r="F4291" s="91"/>
      <c r="G4291" s="124"/>
      <c r="H4291" s="123"/>
      <c r="I4291" s="124"/>
      <c r="J4291" s="121"/>
      <c r="K4291" s="121"/>
      <c r="L4291" s="123"/>
      <c r="M4291" s="92"/>
      <c r="O4291" s="89"/>
      <c r="Q4291" s="91"/>
      <c r="R4291" s="91"/>
      <c r="S4291" s="125">
        <v>42703</v>
      </c>
      <c r="T4291" s="123"/>
      <c r="U4291" s="120" t="s">
        <v>330</v>
      </c>
      <c r="V4291" s="121"/>
      <c r="W4291" s="121"/>
      <c r="X4291" s="122">
        <v>-105</v>
      </c>
      <c r="Y4291" s="123"/>
      <c r="Z4291" s="92" t="s">
        <v>330</v>
      </c>
      <c r="AA4291" s="93">
        <v>192290</v>
      </c>
      <c r="AB4291" s="91" t="s">
        <v>332</v>
      </c>
    </row>
    <row r="4292" spans="2:28" s="95" customFormat="1" x14ac:dyDescent="0.2">
      <c r="B4292" s="124"/>
      <c r="C4292" s="123"/>
      <c r="D4292" s="91"/>
      <c r="E4292" s="91"/>
      <c r="F4292" s="91"/>
      <c r="G4292" s="124"/>
      <c r="H4292" s="123"/>
      <c r="I4292" s="124"/>
      <c r="J4292" s="121"/>
      <c r="K4292" s="121"/>
      <c r="L4292" s="123"/>
      <c r="M4292" s="92"/>
      <c r="O4292" s="89"/>
      <c r="Q4292" s="91"/>
      <c r="R4292" s="91"/>
      <c r="S4292" s="125">
        <v>42731</v>
      </c>
      <c r="T4292" s="123"/>
      <c r="U4292" s="120" t="s">
        <v>330</v>
      </c>
      <c r="V4292" s="121"/>
      <c r="W4292" s="121"/>
      <c r="X4292" s="122">
        <v>-16</v>
      </c>
      <c r="Y4292" s="123"/>
      <c r="Z4292" s="92" t="s">
        <v>330</v>
      </c>
      <c r="AA4292" s="93">
        <v>192274</v>
      </c>
      <c r="AB4292" s="91" t="s">
        <v>331</v>
      </c>
    </row>
    <row r="4293" spans="2:28" s="95" customFormat="1" x14ac:dyDescent="0.2">
      <c r="B4293" s="124"/>
      <c r="C4293" s="123"/>
      <c r="D4293" s="91"/>
      <c r="E4293" s="91"/>
      <c r="F4293" s="91"/>
      <c r="G4293" s="124"/>
      <c r="H4293" s="123"/>
      <c r="I4293" s="124"/>
      <c r="J4293" s="121"/>
      <c r="K4293" s="121"/>
      <c r="L4293" s="123"/>
      <c r="M4293" s="92"/>
      <c r="O4293" s="89"/>
      <c r="Q4293" s="91"/>
      <c r="R4293" s="91"/>
      <c r="S4293" s="125">
        <v>42793</v>
      </c>
      <c r="T4293" s="123"/>
      <c r="U4293" s="120" t="s">
        <v>330</v>
      </c>
      <c r="V4293" s="121"/>
      <c r="W4293" s="121"/>
      <c r="X4293" s="122">
        <v>-279</v>
      </c>
      <c r="Y4293" s="123"/>
      <c r="Z4293" s="92" t="s">
        <v>330</v>
      </c>
      <c r="AA4293" s="93">
        <v>191995</v>
      </c>
      <c r="AB4293" s="91" t="s">
        <v>331</v>
      </c>
    </row>
    <row r="4294" spans="2:28" s="95" customFormat="1" x14ac:dyDescent="0.2">
      <c r="B4294" s="124"/>
      <c r="C4294" s="123"/>
      <c r="D4294" s="91"/>
      <c r="E4294" s="91"/>
      <c r="F4294" s="91"/>
      <c r="G4294" s="124"/>
      <c r="H4294" s="123"/>
      <c r="I4294" s="124"/>
      <c r="J4294" s="121"/>
      <c r="K4294" s="121"/>
      <c r="L4294" s="123"/>
      <c r="M4294" s="92"/>
      <c r="O4294" s="89"/>
      <c r="Q4294" s="91"/>
      <c r="R4294" s="91"/>
      <c r="S4294" s="125">
        <v>42851</v>
      </c>
      <c r="T4294" s="123"/>
      <c r="U4294" s="120" t="s">
        <v>330</v>
      </c>
      <c r="V4294" s="121"/>
      <c r="W4294" s="121"/>
      <c r="X4294" s="122">
        <v>-18</v>
      </c>
      <c r="Y4294" s="123"/>
      <c r="Z4294" s="92" t="s">
        <v>330</v>
      </c>
      <c r="AA4294" s="93">
        <v>191977</v>
      </c>
      <c r="AB4294" s="91" t="s">
        <v>331</v>
      </c>
    </row>
    <row r="4295" spans="2:28" s="95" customFormat="1" x14ac:dyDescent="0.2">
      <c r="B4295" s="124"/>
      <c r="C4295" s="123"/>
      <c r="D4295" s="91"/>
      <c r="E4295" s="91"/>
      <c r="F4295" s="91"/>
      <c r="G4295" s="124"/>
      <c r="H4295" s="123"/>
      <c r="I4295" s="124"/>
      <c r="J4295" s="121"/>
      <c r="K4295" s="121"/>
      <c r="L4295" s="123"/>
      <c r="M4295" s="92"/>
      <c r="O4295" s="89"/>
      <c r="Q4295" s="91"/>
      <c r="R4295" s="91"/>
      <c r="S4295" s="125">
        <v>42912</v>
      </c>
      <c r="T4295" s="123"/>
      <c r="U4295" s="120" t="s">
        <v>330</v>
      </c>
      <c r="V4295" s="121"/>
      <c r="W4295" s="121"/>
      <c r="X4295" s="122">
        <v>-141</v>
      </c>
      <c r="Y4295" s="123"/>
      <c r="Z4295" s="92" t="s">
        <v>330</v>
      </c>
      <c r="AA4295" s="93">
        <v>191836</v>
      </c>
      <c r="AB4295" s="91" t="s">
        <v>331</v>
      </c>
    </row>
    <row r="4296" spans="2:28" s="95" customFormat="1" x14ac:dyDescent="0.2">
      <c r="B4296" s="124"/>
      <c r="C4296" s="123"/>
      <c r="D4296" s="91"/>
      <c r="E4296" s="91"/>
      <c r="F4296" s="91"/>
      <c r="G4296" s="124"/>
      <c r="H4296" s="123"/>
      <c r="I4296" s="124"/>
      <c r="J4296" s="121"/>
      <c r="K4296" s="121"/>
      <c r="L4296" s="123"/>
      <c r="M4296" s="92"/>
      <c r="O4296" s="89"/>
      <c r="Q4296" s="91"/>
      <c r="R4296" s="91"/>
      <c r="S4296" s="125">
        <v>42942</v>
      </c>
      <c r="T4296" s="123"/>
      <c r="U4296" s="120" t="s">
        <v>330</v>
      </c>
      <c r="V4296" s="121"/>
      <c r="W4296" s="121"/>
      <c r="X4296" s="122">
        <v>-4</v>
      </c>
      <c r="Y4296" s="123"/>
      <c r="Z4296" s="92" t="s">
        <v>330</v>
      </c>
      <c r="AA4296" s="93">
        <v>191832</v>
      </c>
      <c r="AB4296" s="91" t="s">
        <v>331</v>
      </c>
    </row>
    <row r="4297" spans="2:28" s="95" customFormat="1" x14ac:dyDescent="0.2">
      <c r="B4297" s="124"/>
      <c r="C4297" s="123"/>
      <c r="D4297" s="91"/>
      <c r="E4297" s="91"/>
      <c r="F4297" s="91"/>
      <c r="G4297" s="124"/>
      <c r="H4297" s="123"/>
      <c r="I4297" s="124"/>
      <c r="J4297" s="121"/>
      <c r="K4297" s="121"/>
      <c r="L4297" s="123"/>
      <c r="M4297" s="92"/>
      <c r="O4297" s="89"/>
      <c r="Q4297" s="91"/>
      <c r="R4297" s="91"/>
      <c r="S4297" s="125">
        <v>43004</v>
      </c>
      <c r="T4297" s="123"/>
      <c r="U4297" s="120" t="s">
        <v>330</v>
      </c>
      <c r="V4297" s="121"/>
      <c r="W4297" s="121"/>
      <c r="X4297" s="122">
        <v>-1276</v>
      </c>
      <c r="Y4297" s="123"/>
      <c r="Z4297" s="92" t="s">
        <v>330</v>
      </c>
      <c r="AA4297" s="93">
        <v>190556</v>
      </c>
      <c r="AB4297" s="91" t="s">
        <v>331</v>
      </c>
    </row>
    <row r="4298" spans="2:28" s="95" customFormat="1" x14ac:dyDescent="0.2">
      <c r="B4298" s="124"/>
      <c r="C4298" s="123"/>
      <c r="D4298" s="91"/>
      <c r="E4298" s="91"/>
      <c r="F4298" s="91"/>
      <c r="G4298" s="124"/>
      <c r="H4298" s="123"/>
      <c r="I4298" s="124"/>
      <c r="J4298" s="121"/>
      <c r="K4298" s="121"/>
      <c r="L4298" s="123"/>
      <c r="M4298" s="92"/>
      <c r="O4298" s="89"/>
      <c r="Q4298" s="91"/>
      <c r="R4298" s="91"/>
      <c r="S4298" s="125">
        <v>43034</v>
      </c>
      <c r="T4298" s="123"/>
      <c r="U4298" s="120" t="s">
        <v>330</v>
      </c>
      <c r="V4298" s="121"/>
      <c r="W4298" s="121"/>
      <c r="X4298" s="122">
        <v>-167</v>
      </c>
      <c r="Y4298" s="123"/>
      <c r="Z4298" s="92" t="s">
        <v>330</v>
      </c>
      <c r="AA4298" s="93">
        <v>190389</v>
      </c>
      <c r="AB4298" s="91" t="s">
        <v>331</v>
      </c>
    </row>
    <row r="4299" spans="2:28" s="95" customFormat="1" x14ac:dyDescent="0.2">
      <c r="B4299" s="124"/>
      <c r="C4299" s="123"/>
      <c r="D4299" s="91"/>
      <c r="E4299" s="91"/>
      <c r="F4299" s="91"/>
      <c r="G4299" s="124"/>
      <c r="H4299" s="123"/>
      <c r="I4299" s="124"/>
      <c r="J4299" s="121"/>
      <c r="K4299" s="121"/>
      <c r="L4299" s="123"/>
      <c r="M4299" s="92"/>
      <c r="O4299" s="89"/>
      <c r="Q4299" s="91"/>
      <c r="R4299" s="91"/>
      <c r="S4299" s="125">
        <v>43090</v>
      </c>
      <c r="T4299" s="123"/>
      <c r="U4299" s="120" t="s">
        <v>330</v>
      </c>
      <c r="V4299" s="121"/>
      <c r="W4299" s="121"/>
      <c r="X4299" s="122">
        <v>-195</v>
      </c>
      <c r="Y4299" s="123"/>
      <c r="Z4299" s="92" t="s">
        <v>330</v>
      </c>
      <c r="AA4299" s="93">
        <v>190194</v>
      </c>
      <c r="AB4299" s="91" t="s">
        <v>331</v>
      </c>
    </row>
    <row r="4300" spans="2:28" s="95" customFormat="1" x14ac:dyDescent="0.2">
      <c r="B4300" s="124"/>
      <c r="C4300" s="123"/>
      <c r="D4300" s="91"/>
      <c r="E4300" s="91"/>
      <c r="F4300" s="91"/>
      <c r="G4300" s="124"/>
      <c r="H4300" s="123"/>
      <c r="I4300" s="124"/>
      <c r="J4300" s="121"/>
      <c r="K4300" s="121"/>
      <c r="L4300" s="123"/>
      <c r="M4300" s="92"/>
      <c r="O4300" s="89"/>
      <c r="Q4300" s="91"/>
      <c r="R4300" s="91"/>
      <c r="S4300" s="125">
        <v>43157</v>
      </c>
      <c r="T4300" s="123"/>
      <c r="U4300" s="120" t="s">
        <v>330</v>
      </c>
      <c r="V4300" s="121"/>
      <c r="W4300" s="121"/>
      <c r="X4300" s="122">
        <v>-11</v>
      </c>
      <c r="Y4300" s="123"/>
      <c r="Z4300" s="92" t="s">
        <v>330</v>
      </c>
      <c r="AA4300" s="93">
        <v>190183</v>
      </c>
      <c r="AB4300" s="91" t="s">
        <v>331</v>
      </c>
    </row>
    <row r="4301" spans="2:28" s="95" customFormat="1" x14ac:dyDescent="0.2">
      <c r="B4301" s="124"/>
      <c r="C4301" s="123"/>
      <c r="D4301" s="91"/>
      <c r="E4301" s="91"/>
      <c r="F4301" s="91"/>
      <c r="G4301" s="124"/>
      <c r="H4301" s="123"/>
      <c r="I4301" s="124"/>
      <c r="J4301" s="121"/>
      <c r="K4301" s="121"/>
      <c r="L4301" s="123"/>
      <c r="M4301" s="92"/>
      <c r="O4301" s="89"/>
      <c r="Q4301" s="91"/>
      <c r="R4301" s="91"/>
      <c r="S4301" s="125">
        <v>43181</v>
      </c>
      <c r="T4301" s="123"/>
      <c r="U4301" s="120" t="s">
        <v>330</v>
      </c>
      <c r="V4301" s="121"/>
      <c r="W4301" s="121"/>
      <c r="X4301" s="122">
        <v>-36</v>
      </c>
      <c r="Y4301" s="123"/>
      <c r="Z4301" s="92" t="s">
        <v>330</v>
      </c>
      <c r="AA4301" s="93">
        <v>190147</v>
      </c>
      <c r="AB4301" s="91" t="s">
        <v>331</v>
      </c>
    </row>
    <row r="4302" spans="2:28" s="95" customFormat="1" x14ac:dyDescent="0.2">
      <c r="B4302" s="124"/>
      <c r="C4302" s="123"/>
      <c r="D4302" s="91"/>
      <c r="E4302" s="91"/>
      <c r="F4302" s="91"/>
      <c r="G4302" s="124"/>
      <c r="H4302" s="123"/>
      <c r="I4302" s="124"/>
      <c r="J4302" s="121"/>
      <c r="K4302" s="121"/>
      <c r="L4302" s="123"/>
      <c r="M4302" s="92"/>
      <c r="O4302" s="89"/>
      <c r="Q4302" s="91"/>
      <c r="R4302" s="91"/>
      <c r="S4302" s="125">
        <v>43215</v>
      </c>
      <c r="T4302" s="123"/>
      <c r="U4302" s="120" t="s">
        <v>330</v>
      </c>
      <c r="V4302" s="121"/>
      <c r="W4302" s="121"/>
      <c r="X4302" s="122">
        <v>-76</v>
      </c>
      <c r="Y4302" s="123"/>
      <c r="Z4302" s="92" t="s">
        <v>330</v>
      </c>
      <c r="AA4302" s="93">
        <v>190071</v>
      </c>
      <c r="AB4302" s="91" t="s">
        <v>331</v>
      </c>
    </row>
    <row r="4303" spans="2:28" s="95" customFormat="1" x14ac:dyDescent="0.2">
      <c r="B4303" s="124"/>
      <c r="C4303" s="123"/>
      <c r="D4303" s="91"/>
      <c r="E4303" s="91"/>
      <c r="F4303" s="91"/>
      <c r="G4303" s="124"/>
      <c r="H4303" s="123"/>
      <c r="I4303" s="124"/>
      <c r="J4303" s="121"/>
      <c r="K4303" s="121"/>
      <c r="L4303" s="123"/>
      <c r="M4303" s="92"/>
      <c r="O4303" s="89"/>
      <c r="Q4303" s="91"/>
      <c r="R4303" s="91"/>
      <c r="S4303" s="125">
        <v>43272</v>
      </c>
      <c r="T4303" s="123"/>
      <c r="U4303" s="120" t="s">
        <v>330</v>
      </c>
      <c r="V4303" s="121"/>
      <c r="W4303" s="121"/>
      <c r="X4303" s="122">
        <v>-16</v>
      </c>
      <c r="Y4303" s="123"/>
      <c r="Z4303" s="92" t="s">
        <v>330</v>
      </c>
      <c r="AA4303" s="93">
        <v>190055</v>
      </c>
      <c r="AB4303" s="91" t="s">
        <v>331</v>
      </c>
    </row>
    <row r="4304" spans="2:28" s="95" customFormat="1" x14ac:dyDescent="0.2">
      <c r="B4304" s="124"/>
      <c r="C4304" s="123"/>
      <c r="D4304" s="91"/>
      <c r="E4304" s="91"/>
      <c r="F4304" s="91"/>
      <c r="G4304" s="124"/>
      <c r="H4304" s="123"/>
      <c r="I4304" s="124"/>
      <c r="J4304" s="121"/>
      <c r="K4304" s="121"/>
      <c r="L4304" s="123"/>
      <c r="M4304" s="92"/>
      <c r="O4304" s="89"/>
      <c r="Q4304" s="91"/>
      <c r="R4304" s="91"/>
      <c r="S4304" s="125">
        <v>43307</v>
      </c>
      <c r="T4304" s="123"/>
      <c r="U4304" s="120" t="s">
        <v>330</v>
      </c>
      <c r="V4304" s="121"/>
      <c r="W4304" s="121"/>
      <c r="X4304" s="122">
        <v>-25625</v>
      </c>
      <c r="Y4304" s="123"/>
      <c r="Z4304" s="92" t="s">
        <v>330</v>
      </c>
      <c r="AA4304" s="93">
        <v>164430</v>
      </c>
      <c r="AB4304" s="91" t="s">
        <v>333</v>
      </c>
    </row>
    <row r="4305" spans="2:28" s="95" customFormat="1" x14ac:dyDescent="0.2">
      <c r="B4305" s="124"/>
      <c r="C4305" s="123"/>
      <c r="D4305" s="91"/>
      <c r="E4305" s="91"/>
      <c r="F4305" s="91"/>
      <c r="G4305" s="124"/>
      <c r="H4305" s="123"/>
      <c r="I4305" s="124"/>
      <c r="J4305" s="121"/>
      <c r="K4305" s="121"/>
      <c r="L4305" s="123"/>
      <c r="M4305" s="92"/>
      <c r="O4305" s="89"/>
      <c r="Q4305" s="91"/>
      <c r="R4305" s="91"/>
      <c r="S4305" s="125">
        <v>43339</v>
      </c>
      <c r="T4305" s="123"/>
      <c r="U4305" s="120" t="s">
        <v>330</v>
      </c>
      <c r="V4305" s="121"/>
      <c r="W4305" s="121"/>
      <c r="X4305" s="122">
        <v>-1</v>
      </c>
      <c r="Y4305" s="123"/>
      <c r="Z4305" s="92" t="s">
        <v>330</v>
      </c>
      <c r="AA4305" s="93">
        <v>164429</v>
      </c>
      <c r="AB4305" s="91" t="s">
        <v>331</v>
      </c>
    </row>
    <row r="4306" spans="2:28" s="95" customFormat="1" x14ac:dyDescent="0.2">
      <c r="B4306" s="124"/>
      <c r="C4306" s="123"/>
      <c r="D4306" s="91"/>
      <c r="E4306" s="91"/>
      <c r="F4306" s="91"/>
      <c r="G4306" s="124"/>
      <c r="H4306" s="123"/>
      <c r="I4306" s="124"/>
      <c r="J4306" s="121"/>
      <c r="K4306" s="121"/>
      <c r="L4306" s="123"/>
      <c r="M4306" s="92"/>
      <c r="O4306" s="89"/>
      <c r="Q4306" s="91"/>
      <c r="R4306" s="91"/>
      <c r="S4306" s="125">
        <v>43369</v>
      </c>
      <c r="T4306" s="123"/>
      <c r="U4306" s="120" t="s">
        <v>330</v>
      </c>
      <c r="V4306" s="121"/>
      <c r="W4306" s="121"/>
      <c r="X4306" s="122">
        <v>-2</v>
      </c>
      <c r="Y4306" s="123"/>
      <c r="Z4306" s="92" t="s">
        <v>330</v>
      </c>
      <c r="AA4306" s="93">
        <v>164427</v>
      </c>
      <c r="AB4306" s="91" t="s">
        <v>331</v>
      </c>
    </row>
    <row r="4307" spans="2:28" s="95" customFormat="1" x14ac:dyDescent="0.2">
      <c r="B4307" s="124"/>
      <c r="C4307" s="123"/>
      <c r="D4307" s="91"/>
      <c r="E4307" s="91"/>
      <c r="F4307" s="91"/>
      <c r="G4307" s="124"/>
      <c r="H4307" s="123"/>
      <c r="I4307" s="124"/>
      <c r="J4307" s="121"/>
      <c r="K4307" s="121"/>
      <c r="L4307" s="123"/>
      <c r="M4307" s="92"/>
      <c r="O4307" s="89"/>
      <c r="Q4307" s="91"/>
      <c r="R4307" s="91"/>
      <c r="S4307" s="125">
        <v>43398</v>
      </c>
      <c r="T4307" s="123"/>
      <c r="U4307" s="120" t="s">
        <v>330</v>
      </c>
      <c r="V4307" s="121"/>
      <c r="W4307" s="121"/>
      <c r="X4307" s="122">
        <v>-55</v>
      </c>
      <c r="Y4307" s="123"/>
      <c r="Z4307" s="92" t="s">
        <v>330</v>
      </c>
      <c r="AA4307" s="93">
        <v>164372</v>
      </c>
      <c r="AB4307" s="91" t="s">
        <v>331</v>
      </c>
    </row>
    <row r="4308" spans="2:28" s="95" customFormat="1" x14ac:dyDescent="0.2">
      <c r="B4308" s="125">
        <v>43024</v>
      </c>
      <c r="C4308" s="123"/>
      <c r="D4308" s="91" t="s">
        <v>194</v>
      </c>
      <c r="E4308" s="91" t="s">
        <v>491</v>
      </c>
      <c r="F4308" s="91" t="s">
        <v>381</v>
      </c>
      <c r="G4308" s="124" t="s">
        <v>10</v>
      </c>
      <c r="H4308" s="123"/>
      <c r="I4308" s="124" t="s">
        <v>328</v>
      </c>
      <c r="J4308" s="121"/>
      <c r="K4308" s="121"/>
      <c r="L4308" s="123"/>
      <c r="M4308" s="92" t="s">
        <v>330</v>
      </c>
      <c r="O4308" s="93">
        <v>1</v>
      </c>
      <c r="Q4308" s="91" t="s">
        <v>11</v>
      </c>
      <c r="R4308" s="91" t="s">
        <v>329</v>
      </c>
      <c r="S4308" s="125">
        <v>43034</v>
      </c>
      <c r="T4308" s="123"/>
      <c r="U4308" s="120" t="s">
        <v>330</v>
      </c>
      <c r="V4308" s="121"/>
      <c r="W4308" s="121"/>
      <c r="X4308" s="122">
        <v>51482</v>
      </c>
      <c r="Y4308" s="123"/>
      <c r="Z4308" s="92" t="s">
        <v>330</v>
      </c>
      <c r="AA4308" s="93">
        <v>51483</v>
      </c>
      <c r="AB4308" s="91" t="s">
        <v>331</v>
      </c>
    </row>
    <row r="4309" spans="2:28" s="95" customFormat="1" ht="12.6" customHeight="1" x14ac:dyDescent="0.2">
      <c r="B4309" s="125">
        <v>40030</v>
      </c>
      <c r="C4309" s="123"/>
      <c r="D4309" s="91" t="s">
        <v>74</v>
      </c>
      <c r="E4309" s="91" t="s">
        <v>492</v>
      </c>
      <c r="F4309" s="91" t="s">
        <v>15</v>
      </c>
      <c r="G4309" s="124" t="s">
        <v>10</v>
      </c>
      <c r="H4309" s="123"/>
      <c r="I4309" s="124" t="s">
        <v>328</v>
      </c>
      <c r="J4309" s="121"/>
      <c r="K4309" s="121"/>
      <c r="L4309" s="123"/>
      <c r="M4309" s="92" t="s">
        <v>330</v>
      </c>
      <c r="O4309" s="93">
        <v>140000</v>
      </c>
      <c r="Q4309" s="91" t="s">
        <v>11</v>
      </c>
      <c r="R4309" s="91"/>
      <c r="S4309" s="125">
        <v>40086</v>
      </c>
      <c r="T4309" s="123"/>
      <c r="U4309" s="120" t="s">
        <v>330</v>
      </c>
      <c r="V4309" s="121"/>
      <c r="W4309" s="121"/>
      <c r="X4309" s="122">
        <v>290000</v>
      </c>
      <c r="Y4309" s="123"/>
      <c r="Z4309" s="92" t="s">
        <v>330</v>
      </c>
      <c r="AA4309" s="93">
        <v>430000</v>
      </c>
      <c r="AB4309" s="91" t="s">
        <v>337</v>
      </c>
    </row>
    <row r="4310" spans="2:28" s="95" customFormat="1" ht="12.6" customHeight="1" x14ac:dyDescent="0.2">
      <c r="B4310" s="124"/>
      <c r="C4310" s="123"/>
      <c r="D4310" s="91"/>
      <c r="E4310" s="91"/>
      <c r="F4310" s="91"/>
      <c r="G4310" s="124"/>
      <c r="H4310" s="123"/>
      <c r="I4310" s="124"/>
      <c r="J4310" s="121"/>
      <c r="K4310" s="121"/>
      <c r="L4310" s="123"/>
      <c r="M4310" s="92"/>
      <c r="O4310" s="89"/>
      <c r="Q4310" s="91"/>
      <c r="R4310" s="91"/>
      <c r="S4310" s="125">
        <v>40177</v>
      </c>
      <c r="T4310" s="123"/>
      <c r="U4310" s="120" t="s">
        <v>330</v>
      </c>
      <c r="V4310" s="121"/>
      <c r="W4310" s="121"/>
      <c r="X4310" s="122">
        <v>210000</v>
      </c>
      <c r="Y4310" s="123"/>
      <c r="Z4310" s="92" t="s">
        <v>330</v>
      </c>
      <c r="AA4310" s="93">
        <v>640000</v>
      </c>
      <c r="AB4310" s="91" t="s">
        <v>337</v>
      </c>
    </row>
    <row r="4311" spans="2:28" s="95" customFormat="1" x14ac:dyDescent="0.2">
      <c r="B4311" s="124"/>
      <c r="C4311" s="123"/>
      <c r="D4311" s="91"/>
      <c r="E4311" s="91"/>
      <c r="F4311" s="91"/>
      <c r="G4311" s="124"/>
      <c r="H4311" s="123"/>
      <c r="I4311" s="124"/>
      <c r="J4311" s="121"/>
      <c r="K4311" s="121"/>
      <c r="L4311" s="123"/>
      <c r="M4311" s="92"/>
      <c r="O4311" s="89"/>
      <c r="Q4311" s="91"/>
      <c r="R4311" s="91"/>
      <c r="S4311" s="125">
        <v>40263</v>
      </c>
      <c r="T4311" s="123"/>
      <c r="U4311" s="120" t="s">
        <v>330</v>
      </c>
      <c r="V4311" s="121"/>
      <c r="W4311" s="121"/>
      <c r="X4311" s="122">
        <v>170000</v>
      </c>
      <c r="Y4311" s="123"/>
      <c r="Z4311" s="92" t="s">
        <v>330</v>
      </c>
      <c r="AA4311" s="93">
        <v>810000</v>
      </c>
      <c r="AB4311" s="91" t="s">
        <v>334</v>
      </c>
    </row>
    <row r="4312" spans="2:28" s="95" customFormat="1" x14ac:dyDescent="0.2">
      <c r="B4312" s="124"/>
      <c r="C4312" s="123"/>
      <c r="D4312" s="91"/>
      <c r="E4312" s="91"/>
      <c r="F4312" s="91"/>
      <c r="G4312" s="124"/>
      <c r="H4312" s="123"/>
      <c r="I4312" s="124"/>
      <c r="J4312" s="121"/>
      <c r="K4312" s="121"/>
      <c r="L4312" s="123"/>
      <c r="M4312" s="92"/>
      <c r="O4312" s="89"/>
      <c r="Q4312" s="91"/>
      <c r="R4312" s="91"/>
      <c r="S4312" s="125">
        <v>40373</v>
      </c>
      <c r="T4312" s="123"/>
      <c r="U4312" s="120" t="s">
        <v>330</v>
      </c>
      <c r="V4312" s="121"/>
      <c r="W4312" s="121"/>
      <c r="X4312" s="122">
        <v>-10000</v>
      </c>
      <c r="Y4312" s="123"/>
      <c r="Z4312" s="92" t="s">
        <v>330</v>
      </c>
      <c r="AA4312" s="93">
        <v>800000</v>
      </c>
      <c r="AB4312" s="91" t="s">
        <v>334</v>
      </c>
    </row>
    <row r="4313" spans="2:28" s="95" customFormat="1" x14ac:dyDescent="0.2">
      <c r="B4313" s="124"/>
      <c r="C4313" s="123"/>
      <c r="D4313" s="91"/>
      <c r="E4313" s="91"/>
      <c r="F4313" s="91"/>
      <c r="G4313" s="124"/>
      <c r="H4313" s="123"/>
      <c r="I4313" s="124"/>
      <c r="J4313" s="121"/>
      <c r="K4313" s="121"/>
      <c r="L4313" s="123"/>
      <c r="M4313" s="92"/>
      <c r="O4313" s="89"/>
      <c r="Q4313" s="91"/>
      <c r="R4313" s="91"/>
      <c r="S4313" s="125">
        <v>40451</v>
      </c>
      <c r="T4313" s="123"/>
      <c r="U4313" s="120" t="s">
        <v>330</v>
      </c>
      <c r="V4313" s="121"/>
      <c r="W4313" s="121"/>
      <c r="X4313" s="122">
        <v>-74722</v>
      </c>
      <c r="Y4313" s="123"/>
      <c r="Z4313" s="92" t="s">
        <v>330</v>
      </c>
      <c r="AA4313" s="93">
        <v>725278</v>
      </c>
      <c r="AB4313" s="91" t="s">
        <v>334</v>
      </c>
    </row>
    <row r="4314" spans="2:28" s="95" customFormat="1" x14ac:dyDescent="0.2">
      <c r="B4314" s="124"/>
      <c r="C4314" s="123"/>
      <c r="D4314" s="91"/>
      <c r="E4314" s="91"/>
      <c r="F4314" s="91"/>
      <c r="G4314" s="124"/>
      <c r="H4314" s="123"/>
      <c r="I4314" s="124"/>
      <c r="J4314" s="121"/>
      <c r="K4314" s="121"/>
      <c r="L4314" s="123"/>
      <c r="M4314" s="92"/>
      <c r="O4314" s="89"/>
      <c r="Q4314" s="91"/>
      <c r="R4314" s="91"/>
      <c r="S4314" s="125">
        <v>40549</v>
      </c>
      <c r="T4314" s="123"/>
      <c r="U4314" s="120" t="s">
        <v>330</v>
      </c>
      <c r="V4314" s="121"/>
      <c r="W4314" s="121"/>
      <c r="X4314" s="122">
        <v>-1</v>
      </c>
      <c r="Y4314" s="123"/>
      <c r="Z4314" s="92" t="s">
        <v>330</v>
      </c>
      <c r="AA4314" s="93">
        <v>725277</v>
      </c>
      <c r="AB4314" s="91" t="s">
        <v>332</v>
      </c>
    </row>
    <row r="4315" spans="2:28" s="95" customFormat="1" x14ac:dyDescent="0.2">
      <c r="B4315" s="124"/>
      <c r="C4315" s="123"/>
      <c r="D4315" s="91"/>
      <c r="E4315" s="91"/>
      <c r="F4315" s="91"/>
      <c r="G4315" s="124"/>
      <c r="H4315" s="123"/>
      <c r="I4315" s="124"/>
      <c r="J4315" s="121"/>
      <c r="K4315" s="121"/>
      <c r="L4315" s="123"/>
      <c r="M4315" s="92"/>
      <c r="O4315" s="89"/>
      <c r="Q4315" s="91"/>
      <c r="R4315" s="91"/>
      <c r="S4315" s="125">
        <v>40632</v>
      </c>
      <c r="T4315" s="123"/>
      <c r="U4315" s="120" t="s">
        <v>330</v>
      </c>
      <c r="V4315" s="121"/>
      <c r="W4315" s="121"/>
      <c r="X4315" s="122">
        <v>-1</v>
      </c>
      <c r="Y4315" s="123"/>
      <c r="Z4315" s="92" t="s">
        <v>330</v>
      </c>
      <c r="AA4315" s="93">
        <v>725276</v>
      </c>
      <c r="AB4315" s="91" t="s">
        <v>332</v>
      </c>
    </row>
    <row r="4316" spans="2:28" s="95" customFormat="1" x14ac:dyDescent="0.2">
      <c r="B4316" s="124"/>
      <c r="C4316" s="123"/>
      <c r="D4316" s="91"/>
      <c r="E4316" s="91"/>
      <c r="F4316" s="91"/>
      <c r="G4316" s="124"/>
      <c r="H4316" s="123"/>
      <c r="I4316" s="124"/>
      <c r="J4316" s="121"/>
      <c r="K4316" s="121"/>
      <c r="L4316" s="123"/>
      <c r="M4316" s="92"/>
      <c r="O4316" s="89"/>
      <c r="Q4316" s="91"/>
      <c r="R4316" s="91"/>
      <c r="S4316" s="125">
        <v>40646</v>
      </c>
      <c r="T4316" s="123"/>
      <c r="U4316" s="120" t="s">
        <v>330</v>
      </c>
      <c r="V4316" s="121"/>
      <c r="W4316" s="121"/>
      <c r="X4316" s="122">
        <v>-200000</v>
      </c>
      <c r="Y4316" s="123"/>
      <c r="Z4316" s="92" t="s">
        <v>330</v>
      </c>
      <c r="AA4316" s="93">
        <v>525276</v>
      </c>
      <c r="AB4316" s="91" t="s">
        <v>331</v>
      </c>
    </row>
    <row r="4317" spans="2:28" s="95" customFormat="1" x14ac:dyDescent="0.2">
      <c r="B4317" s="124"/>
      <c r="C4317" s="123"/>
      <c r="D4317" s="91"/>
      <c r="E4317" s="91"/>
      <c r="F4317" s="91"/>
      <c r="G4317" s="124"/>
      <c r="H4317" s="123"/>
      <c r="I4317" s="124"/>
      <c r="J4317" s="121"/>
      <c r="K4317" s="121"/>
      <c r="L4317" s="123"/>
      <c r="M4317" s="92"/>
      <c r="O4317" s="89"/>
      <c r="Q4317" s="91"/>
      <c r="R4317" s="91"/>
      <c r="S4317" s="125">
        <v>40723</v>
      </c>
      <c r="T4317" s="123"/>
      <c r="U4317" s="120" t="s">
        <v>330</v>
      </c>
      <c r="V4317" s="121"/>
      <c r="W4317" s="121"/>
      <c r="X4317" s="122">
        <v>-7</v>
      </c>
      <c r="Y4317" s="123"/>
      <c r="Z4317" s="92" t="s">
        <v>330</v>
      </c>
      <c r="AA4317" s="93">
        <v>525269</v>
      </c>
      <c r="AB4317" s="91" t="s">
        <v>332</v>
      </c>
    </row>
    <row r="4318" spans="2:28" s="95" customFormat="1" x14ac:dyDescent="0.2">
      <c r="B4318" s="124"/>
      <c r="C4318" s="123"/>
      <c r="D4318" s="91"/>
      <c r="E4318" s="91"/>
      <c r="F4318" s="91"/>
      <c r="G4318" s="124"/>
      <c r="H4318" s="123"/>
      <c r="I4318" s="124"/>
      <c r="J4318" s="121"/>
      <c r="K4318" s="121"/>
      <c r="L4318" s="123"/>
      <c r="M4318" s="92"/>
      <c r="O4318" s="89"/>
      <c r="Q4318" s="91"/>
      <c r="R4318" s="91" t="s">
        <v>384</v>
      </c>
      <c r="S4318" s="125">
        <v>40746</v>
      </c>
      <c r="T4318" s="123"/>
      <c r="U4318" s="120" t="s">
        <v>330</v>
      </c>
      <c r="V4318" s="121"/>
      <c r="W4318" s="121"/>
      <c r="X4318" s="122">
        <v>-515200.89</v>
      </c>
      <c r="Y4318" s="123"/>
      <c r="Z4318" s="92" t="s">
        <v>330</v>
      </c>
      <c r="AA4318" s="93">
        <v>10068.11</v>
      </c>
      <c r="AB4318" s="91" t="s">
        <v>335</v>
      </c>
    </row>
    <row r="4319" spans="2:28" s="95" customFormat="1" ht="33.75" x14ac:dyDescent="0.2">
      <c r="B4319" s="125">
        <v>39916</v>
      </c>
      <c r="C4319" s="123"/>
      <c r="D4319" s="91" t="s">
        <v>277</v>
      </c>
      <c r="E4319" s="91" t="s">
        <v>494</v>
      </c>
      <c r="F4319" s="91" t="s">
        <v>391</v>
      </c>
      <c r="G4319" s="124" t="s">
        <v>10</v>
      </c>
      <c r="H4319" s="123"/>
      <c r="I4319" s="124" t="s">
        <v>328</v>
      </c>
      <c r="J4319" s="121"/>
      <c r="K4319" s="121"/>
      <c r="L4319" s="123"/>
      <c r="M4319" s="92" t="s">
        <v>330</v>
      </c>
      <c r="O4319" s="93">
        <v>633000000</v>
      </c>
      <c r="Q4319" s="91" t="s">
        <v>11</v>
      </c>
      <c r="R4319" s="91"/>
      <c r="S4319" s="125">
        <v>39976</v>
      </c>
      <c r="T4319" s="123"/>
      <c r="U4319" s="120" t="s">
        <v>330</v>
      </c>
      <c r="V4319" s="121"/>
      <c r="W4319" s="121"/>
      <c r="X4319" s="122">
        <v>384650000</v>
      </c>
      <c r="Y4319" s="123"/>
      <c r="Z4319" s="92" t="s">
        <v>330</v>
      </c>
      <c r="AA4319" s="93">
        <v>1017650000</v>
      </c>
      <c r="AB4319" s="91" t="s">
        <v>334</v>
      </c>
    </row>
    <row r="4320" spans="2:28" s="95" customFormat="1" ht="12.6" customHeight="1" x14ac:dyDescent="0.2">
      <c r="B4320" s="124"/>
      <c r="C4320" s="123"/>
      <c r="D4320" s="91"/>
      <c r="E4320" s="91"/>
      <c r="F4320" s="91"/>
      <c r="G4320" s="124"/>
      <c r="H4320" s="123"/>
      <c r="I4320" s="124"/>
      <c r="J4320" s="121"/>
      <c r="K4320" s="121"/>
      <c r="L4320" s="123"/>
      <c r="M4320" s="92"/>
      <c r="O4320" s="89"/>
      <c r="Q4320" s="91"/>
      <c r="R4320" s="91"/>
      <c r="S4320" s="125">
        <v>40086</v>
      </c>
      <c r="T4320" s="123"/>
      <c r="U4320" s="120" t="s">
        <v>330</v>
      </c>
      <c r="V4320" s="121"/>
      <c r="W4320" s="121"/>
      <c r="X4320" s="122">
        <v>2537240000</v>
      </c>
      <c r="Y4320" s="123"/>
      <c r="Z4320" s="92" t="s">
        <v>330</v>
      </c>
      <c r="AA4320" s="93">
        <v>3554890000</v>
      </c>
      <c r="AB4320" s="91" t="s">
        <v>337</v>
      </c>
    </row>
    <row r="4321" spans="2:28" s="95" customFormat="1" ht="12.6" customHeight="1" x14ac:dyDescent="0.2">
      <c r="B4321" s="124"/>
      <c r="C4321" s="123"/>
      <c r="D4321" s="91"/>
      <c r="E4321" s="91"/>
      <c r="F4321" s="91"/>
      <c r="G4321" s="124"/>
      <c r="H4321" s="123"/>
      <c r="I4321" s="124"/>
      <c r="J4321" s="121"/>
      <c r="K4321" s="121"/>
      <c r="L4321" s="123"/>
      <c r="M4321" s="92"/>
      <c r="O4321" s="89"/>
      <c r="Q4321" s="91"/>
      <c r="R4321" s="91"/>
      <c r="S4321" s="125">
        <v>40177</v>
      </c>
      <c r="T4321" s="123"/>
      <c r="U4321" s="120" t="s">
        <v>330</v>
      </c>
      <c r="V4321" s="121"/>
      <c r="W4321" s="121"/>
      <c r="X4321" s="122">
        <v>-1679520000</v>
      </c>
      <c r="Y4321" s="123"/>
      <c r="Z4321" s="92" t="s">
        <v>330</v>
      </c>
      <c r="AA4321" s="93">
        <v>1875370000</v>
      </c>
      <c r="AB4321" s="91" t="s">
        <v>337</v>
      </c>
    </row>
    <row r="4322" spans="2:28" s="95" customFormat="1" x14ac:dyDescent="0.2">
      <c r="B4322" s="124"/>
      <c r="C4322" s="123"/>
      <c r="D4322" s="91"/>
      <c r="E4322" s="91"/>
      <c r="F4322" s="91"/>
      <c r="G4322" s="124"/>
      <c r="H4322" s="123"/>
      <c r="I4322" s="124"/>
      <c r="J4322" s="121"/>
      <c r="K4322" s="121"/>
      <c r="L4322" s="123"/>
      <c r="M4322" s="92"/>
      <c r="O4322" s="89"/>
      <c r="Q4322" s="91"/>
      <c r="R4322" s="91"/>
      <c r="S4322" s="125">
        <v>40263</v>
      </c>
      <c r="T4322" s="123"/>
      <c r="U4322" s="120" t="s">
        <v>330</v>
      </c>
      <c r="V4322" s="121"/>
      <c r="W4322" s="121"/>
      <c r="X4322" s="122">
        <v>190180000</v>
      </c>
      <c r="Y4322" s="123"/>
      <c r="Z4322" s="92" t="s">
        <v>330</v>
      </c>
      <c r="AA4322" s="93">
        <v>2065550000</v>
      </c>
      <c r="AB4322" s="91" t="s">
        <v>334</v>
      </c>
    </row>
    <row r="4323" spans="2:28" s="95" customFormat="1" x14ac:dyDescent="0.2">
      <c r="B4323" s="124"/>
      <c r="C4323" s="123"/>
      <c r="D4323" s="91"/>
      <c r="E4323" s="91"/>
      <c r="F4323" s="91"/>
      <c r="G4323" s="124"/>
      <c r="H4323" s="123"/>
      <c r="I4323" s="124"/>
      <c r="J4323" s="121"/>
      <c r="K4323" s="121"/>
      <c r="L4323" s="123"/>
      <c r="M4323" s="92"/>
      <c r="O4323" s="89"/>
      <c r="Q4323" s="91"/>
      <c r="R4323" s="91"/>
      <c r="S4323" s="125">
        <v>40312</v>
      </c>
      <c r="T4323" s="123"/>
      <c r="U4323" s="120" t="s">
        <v>330</v>
      </c>
      <c r="V4323" s="121"/>
      <c r="W4323" s="121"/>
      <c r="X4323" s="122">
        <v>1880000</v>
      </c>
      <c r="Y4323" s="123"/>
      <c r="Z4323" s="92" t="s">
        <v>330</v>
      </c>
      <c r="AA4323" s="93">
        <v>2067430000</v>
      </c>
      <c r="AB4323" s="91" t="s">
        <v>331</v>
      </c>
    </row>
    <row r="4324" spans="2:28" s="95" customFormat="1" x14ac:dyDescent="0.2">
      <c r="B4324" s="124"/>
      <c r="C4324" s="123"/>
      <c r="D4324" s="91"/>
      <c r="E4324" s="91"/>
      <c r="F4324" s="91"/>
      <c r="G4324" s="124"/>
      <c r="H4324" s="123"/>
      <c r="I4324" s="124"/>
      <c r="J4324" s="121"/>
      <c r="K4324" s="121"/>
      <c r="L4324" s="123"/>
      <c r="M4324" s="92"/>
      <c r="O4324" s="89"/>
      <c r="Q4324" s="91"/>
      <c r="R4324" s="91"/>
      <c r="S4324" s="125">
        <v>40373</v>
      </c>
      <c r="T4324" s="123"/>
      <c r="U4324" s="120" t="s">
        <v>330</v>
      </c>
      <c r="V4324" s="121"/>
      <c r="W4324" s="121"/>
      <c r="X4324" s="122">
        <v>-881530000</v>
      </c>
      <c r="Y4324" s="123"/>
      <c r="Z4324" s="92" t="s">
        <v>330</v>
      </c>
      <c r="AA4324" s="93">
        <v>1185900000</v>
      </c>
      <c r="AB4324" s="91" t="s">
        <v>334</v>
      </c>
    </row>
    <row r="4325" spans="2:28" s="95" customFormat="1" x14ac:dyDescent="0.2">
      <c r="B4325" s="124"/>
      <c r="C4325" s="123"/>
      <c r="D4325" s="91"/>
      <c r="E4325" s="91"/>
      <c r="F4325" s="91"/>
      <c r="G4325" s="124"/>
      <c r="H4325" s="123"/>
      <c r="I4325" s="124"/>
      <c r="J4325" s="121"/>
      <c r="K4325" s="121"/>
      <c r="L4325" s="123"/>
      <c r="M4325" s="92"/>
      <c r="O4325" s="89"/>
      <c r="Q4325" s="91"/>
      <c r="R4325" s="91"/>
      <c r="S4325" s="125">
        <v>40403</v>
      </c>
      <c r="T4325" s="123"/>
      <c r="U4325" s="120" t="s">
        <v>330</v>
      </c>
      <c r="V4325" s="121"/>
      <c r="W4325" s="121"/>
      <c r="X4325" s="122">
        <v>-3700000</v>
      </c>
      <c r="Y4325" s="123"/>
      <c r="Z4325" s="92" t="s">
        <v>330</v>
      </c>
      <c r="AA4325" s="93">
        <v>1182200000</v>
      </c>
      <c r="AB4325" s="91" t="s">
        <v>331</v>
      </c>
    </row>
    <row r="4326" spans="2:28" s="95" customFormat="1" ht="12.6" customHeight="1" x14ac:dyDescent="0.2">
      <c r="B4326" s="124"/>
      <c r="C4326" s="123"/>
      <c r="D4326" s="91"/>
      <c r="E4326" s="91"/>
      <c r="F4326" s="91"/>
      <c r="G4326" s="124"/>
      <c r="H4326" s="123"/>
      <c r="I4326" s="124"/>
      <c r="J4326" s="121"/>
      <c r="K4326" s="121"/>
      <c r="L4326" s="123"/>
      <c r="M4326" s="92"/>
      <c r="O4326" s="89"/>
      <c r="Q4326" s="91"/>
      <c r="R4326" s="91"/>
      <c r="S4326" s="125">
        <v>40451</v>
      </c>
      <c r="T4326" s="123"/>
      <c r="U4326" s="120" t="s">
        <v>330</v>
      </c>
      <c r="V4326" s="121"/>
      <c r="W4326" s="121"/>
      <c r="X4326" s="122">
        <v>119200000</v>
      </c>
      <c r="Y4326" s="123"/>
      <c r="Z4326" s="92" t="s">
        <v>330</v>
      </c>
      <c r="AA4326" s="93">
        <v>1301400000</v>
      </c>
      <c r="AB4326" s="91" t="s">
        <v>337</v>
      </c>
    </row>
    <row r="4327" spans="2:28" s="95" customFormat="1" x14ac:dyDescent="0.2">
      <c r="B4327" s="124"/>
      <c r="C4327" s="123"/>
      <c r="D4327" s="91"/>
      <c r="E4327" s="91"/>
      <c r="F4327" s="91"/>
      <c r="G4327" s="124"/>
      <c r="H4327" s="123"/>
      <c r="I4327" s="124"/>
      <c r="J4327" s="121"/>
      <c r="K4327" s="121"/>
      <c r="L4327" s="123"/>
      <c r="M4327" s="92"/>
      <c r="O4327" s="89"/>
      <c r="Q4327" s="91"/>
      <c r="R4327" s="91"/>
      <c r="S4327" s="125">
        <v>40451</v>
      </c>
      <c r="T4327" s="123"/>
      <c r="U4327" s="120" t="s">
        <v>330</v>
      </c>
      <c r="V4327" s="121"/>
      <c r="W4327" s="121"/>
      <c r="X4327" s="122">
        <v>216998139</v>
      </c>
      <c r="Y4327" s="123"/>
      <c r="Z4327" s="92" t="s">
        <v>330</v>
      </c>
      <c r="AA4327" s="93">
        <v>1518398139</v>
      </c>
      <c r="AB4327" s="91" t="s">
        <v>334</v>
      </c>
    </row>
    <row r="4328" spans="2:28" s="95" customFormat="1" x14ac:dyDescent="0.2">
      <c r="B4328" s="124"/>
      <c r="C4328" s="123"/>
      <c r="D4328" s="91"/>
      <c r="E4328" s="91"/>
      <c r="F4328" s="91"/>
      <c r="G4328" s="124"/>
      <c r="H4328" s="123"/>
      <c r="I4328" s="124"/>
      <c r="J4328" s="121"/>
      <c r="K4328" s="121"/>
      <c r="L4328" s="123"/>
      <c r="M4328" s="92"/>
      <c r="O4328" s="89"/>
      <c r="Q4328" s="91"/>
      <c r="R4328" s="91"/>
      <c r="S4328" s="125">
        <v>40527</v>
      </c>
      <c r="T4328" s="123"/>
      <c r="U4328" s="120" t="s">
        <v>330</v>
      </c>
      <c r="V4328" s="121"/>
      <c r="W4328" s="121"/>
      <c r="X4328" s="122">
        <v>-500000</v>
      </c>
      <c r="Y4328" s="123"/>
      <c r="Z4328" s="92" t="s">
        <v>330</v>
      </c>
      <c r="AA4328" s="93">
        <v>1517898139</v>
      </c>
      <c r="AB4328" s="91" t="s">
        <v>331</v>
      </c>
    </row>
    <row r="4329" spans="2:28" s="95" customFormat="1" x14ac:dyDescent="0.2">
      <c r="B4329" s="124"/>
      <c r="C4329" s="123"/>
      <c r="D4329" s="91"/>
      <c r="E4329" s="91"/>
      <c r="F4329" s="91"/>
      <c r="G4329" s="124"/>
      <c r="H4329" s="123"/>
      <c r="I4329" s="124"/>
      <c r="J4329" s="121"/>
      <c r="K4329" s="121"/>
      <c r="L4329" s="123"/>
      <c r="M4329" s="92"/>
      <c r="O4329" s="89"/>
      <c r="Q4329" s="91"/>
      <c r="R4329" s="91"/>
      <c r="S4329" s="125">
        <v>40549</v>
      </c>
      <c r="T4329" s="123"/>
      <c r="U4329" s="120" t="s">
        <v>330</v>
      </c>
      <c r="V4329" s="121"/>
      <c r="W4329" s="121"/>
      <c r="X4329" s="122">
        <v>-1734</v>
      </c>
      <c r="Y4329" s="123"/>
      <c r="Z4329" s="92" t="s">
        <v>330</v>
      </c>
      <c r="AA4329" s="93">
        <v>1517896405</v>
      </c>
      <c r="AB4329" s="91" t="s">
        <v>332</v>
      </c>
    </row>
    <row r="4330" spans="2:28" s="95" customFormat="1" x14ac:dyDescent="0.2">
      <c r="B4330" s="124"/>
      <c r="C4330" s="123"/>
      <c r="D4330" s="91"/>
      <c r="E4330" s="91"/>
      <c r="F4330" s="91"/>
      <c r="G4330" s="124"/>
      <c r="H4330" s="123"/>
      <c r="I4330" s="124"/>
      <c r="J4330" s="121"/>
      <c r="K4330" s="121"/>
      <c r="L4330" s="123"/>
      <c r="M4330" s="92"/>
      <c r="O4330" s="89"/>
      <c r="Q4330" s="91"/>
      <c r="R4330" s="91"/>
      <c r="S4330" s="125">
        <v>40618</v>
      </c>
      <c r="T4330" s="123"/>
      <c r="U4330" s="120" t="s">
        <v>330</v>
      </c>
      <c r="V4330" s="121"/>
      <c r="W4330" s="121"/>
      <c r="X4330" s="122">
        <v>-100000</v>
      </c>
      <c r="Y4330" s="123"/>
      <c r="Z4330" s="92" t="s">
        <v>330</v>
      </c>
      <c r="AA4330" s="93">
        <v>1517796405</v>
      </c>
      <c r="AB4330" s="91" t="s">
        <v>331</v>
      </c>
    </row>
    <row r="4331" spans="2:28" s="95" customFormat="1" x14ac:dyDescent="0.2">
      <c r="B4331" s="124"/>
      <c r="C4331" s="123"/>
      <c r="D4331" s="91"/>
      <c r="E4331" s="91"/>
      <c r="F4331" s="91"/>
      <c r="G4331" s="124"/>
      <c r="H4331" s="123"/>
      <c r="I4331" s="124"/>
      <c r="J4331" s="121"/>
      <c r="K4331" s="121"/>
      <c r="L4331" s="123"/>
      <c r="M4331" s="92"/>
      <c r="O4331" s="89"/>
      <c r="Q4331" s="91"/>
      <c r="R4331" s="91"/>
      <c r="S4331" s="125">
        <v>40632</v>
      </c>
      <c r="T4331" s="123"/>
      <c r="U4331" s="120" t="s">
        <v>330</v>
      </c>
      <c r="V4331" s="121"/>
      <c r="W4331" s="121"/>
      <c r="X4331" s="122">
        <v>-2024</v>
      </c>
      <c r="Y4331" s="123"/>
      <c r="Z4331" s="92" t="s">
        <v>330</v>
      </c>
      <c r="AA4331" s="93">
        <v>1517794381</v>
      </c>
      <c r="AB4331" s="91" t="s">
        <v>332</v>
      </c>
    </row>
    <row r="4332" spans="2:28" s="95" customFormat="1" x14ac:dyDescent="0.2">
      <c r="B4332" s="124"/>
      <c r="C4332" s="123"/>
      <c r="D4332" s="91"/>
      <c r="E4332" s="91"/>
      <c r="F4332" s="91"/>
      <c r="G4332" s="124"/>
      <c r="H4332" s="123"/>
      <c r="I4332" s="124"/>
      <c r="J4332" s="121"/>
      <c r="K4332" s="121"/>
      <c r="L4332" s="123"/>
      <c r="M4332" s="92"/>
      <c r="O4332" s="89"/>
      <c r="Q4332" s="91"/>
      <c r="R4332" s="91"/>
      <c r="S4332" s="125">
        <v>40646</v>
      </c>
      <c r="T4332" s="123"/>
      <c r="U4332" s="120" t="s">
        <v>330</v>
      </c>
      <c r="V4332" s="121"/>
      <c r="W4332" s="121"/>
      <c r="X4332" s="122">
        <v>-800000</v>
      </c>
      <c r="Y4332" s="123"/>
      <c r="Z4332" s="92" t="s">
        <v>330</v>
      </c>
      <c r="AA4332" s="93">
        <v>1516994381</v>
      </c>
      <c r="AB4332" s="91" t="s">
        <v>331</v>
      </c>
    </row>
    <row r="4333" spans="2:28" s="95" customFormat="1" x14ac:dyDescent="0.2">
      <c r="B4333" s="124"/>
      <c r="C4333" s="123"/>
      <c r="D4333" s="91"/>
      <c r="E4333" s="91"/>
      <c r="F4333" s="91"/>
      <c r="G4333" s="124"/>
      <c r="H4333" s="123"/>
      <c r="I4333" s="124"/>
      <c r="J4333" s="121"/>
      <c r="K4333" s="121"/>
      <c r="L4333" s="123"/>
      <c r="M4333" s="92"/>
      <c r="O4333" s="89"/>
      <c r="Q4333" s="91"/>
      <c r="R4333" s="91"/>
      <c r="S4333" s="125">
        <v>40676</v>
      </c>
      <c r="T4333" s="123"/>
      <c r="U4333" s="120" t="s">
        <v>330</v>
      </c>
      <c r="V4333" s="121"/>
      <c r="W4333" s="121"/>
      <c r="X4333" s="122">
        <v>-17900000</v>
      </c>
      <c r="Y4333" s="123"/>
      <c r="Z4333" s="92" t="s">
        <v>330</v>
      </c>
      <c r="AA4333" s="93">
        <v>1499094381</v>
      </c>
      <c r="AB4333" s="91" t="s">
        <v>331</v>
      </c>
    </row>
    <row r="4334" spans="2:28" s="95" customFormat="1" x14ac:dyDescent="0.2">
      <c r="B4334" s="124"/>
      <c r="C4334" s="123"/>
      <c r="D4334" s="91"/>
      <c r="E4334" s="91"/>
      <c r="F4334" s="91"/>
      <c r="G4334" s="124"/>
      <c r="H4334" s="123"/>
      <c r="I4334" s="124"/>
      <c r="J4334" s="121"/>
      <c r="K4334" s="121"/>
      <c r="L4334" s="123"/>
      <c r="M4334" s="92"/>
      <c r="O4334" s="89"/>
      <c r="Q4334" s="91"/>
      <c r="R4334" s="91"/>
      <c r="S4334" s="125">
        <v>40723</v>
      </c>
      <c r="T4334" s="123"/>
      <c r="U4334" s="120" t="s">
        <v>330</v>
      </c>
      <c r="V4334" s="121"/>
      <c r="W4334" s="121"/>
      <c r="X4334" s="122">
        <v>-18457</v>
      </c>
      <c r="Y4334" s="123"/>
      <c r="Z4334" s="92" t="s">
        <v>330</v>
      </c>
      <c r="AA4334" s="93">
        <v>1499075924</v>
      </c>
      <c r="AB4334" s="91" t="s">
        <v>332</v>
      </c>
    </row>
    <row r="4335" spans="2:28" s="95" customFormat="1" x14ac:dyDescent="0.2">
      <c r="B4335" s="124"/>
      <c r="C4335" s="123"/>
      <c r="D4335" s="91"/>
      <c r="E4335" s="91"/>
      <c r="F4335" s="91"/>
      <c r="G4335" s="124"/>
      <c r="H4335" s="123"/>
      <c r="I4335" s="124"/>
      <c r="J4335" s="121"/>
      <c r="K4335" s="121"/>
      <c r="L4335" s="123"/>
      <c r="M4335" s="92"/>
      <c r="O4335" s="89"/>
      <c r="Q4335" s="91"/>
      <c r="R4335" s="91"/>
      <c r="S4335" s="125">
        <v>40738</v>
      </c>
      <c r="T4335" s="123"/>
      <c r="U4335" s="120" t="s">
        <v>330</v>
      </c>
      <c r="V4335" s="121"/>
      <c r="W4335" s="121"/>
      <c r="X4335" s="122">
        <v>-200000</v>
      </c>
      <c r="Y4335" s="123"/>
      <c r="Z4335" s="92" t="s">
        <v>330</v>
      </c>
      <c r="AA4335" s="93">
        <v>1498875924</v>
      </c>
      <c r="AB4335" s="91" t="s">
        <v>331</v>
      </c>
    </row>
    <row r="4336" spans="2:28" s="95" customFormat="1" x14ac:dyDescent="0.2">
      <c r="B4336" s="124"/>
      <c r="C4336" s="123"/>
      <c r="D4336" s="91"/>
      <c r="E4336" s="91"/>
      <c r="F4336" s="91"/>
      <c r="G4336" s="124"/>
      <c r="H4336" s="123"/>
      <c r="I4336" s="124"/>
      <c r="J4336" s="121"/>
      <c r="K4336" s="121"/>
      <c r="L4336" s="123"/>
      <c r="M4336" s="92"/>
      <c r="O4336" s="89"/>
      <c r="Q4336" s="91"/>
      <c r="R4336" s="91"/>
      <c r="S4336" s="125">
        <v>40771</v>
      </c>
      <c r="T4336" s="123"/>
      <c r="U4336" s="120" t="s">
        <v>330</v>
      </c>
      <c r="V4336" s="121"/>
      <c r="W4336" s="121"/>
      <c r="X4336" s="122">
        <v>3400000</v>
      </c>
      <c r="Y4336" s="123"/>
      <c r="Z4336" s="92" t="s">
        <v>330</v>
      </c>
      <c r="AA4336" s="93">
        <v>1502275924</v>
      </c>
      <c r="AB4336" s="91" t="s">
        <v>331</v>
      </c>
    </row>
    <row r="4337" spans="2:28" s="95" customFormat="1" x14ac:dyDescent="0.2">
      <c r="B4337" s="124"/>
      <c r="C4337" s="123"/>
      <c r="D4337" s="91"/>
      <c r="E4337" s="91"/>
      <c r="F4337" s="91"/>
      <c r="G4337" s="124"/>
      <c r="H4337" s="123"/>
      <c r="I4337" s="124"/>
      <c r="J4337" s="121"/>
      <c r="K4337" s="121"/>
      <c r="L4337" s="123"/>
      <c r="M4337" s="92"/>
      <c r="O4337" s="89"/>
      <c r="Q4337" s="91"/>
      <c r="R4337" s="91"/>
      <c r="S4337" s="125">
        <v>40801</v>
      </c>
      <c r="T4337" s="123"/>
      <c r="U4337" s="120" t="s">
        <v>330</v>
      </c>
      <c r="V4337" s="121"/>
      <c r="W4337" s="121"/>
      <c r="X4337" s="122">
        <v>200000</v>
      </c>
      <c r="Y4337" s="123"/>
      <c r="Z4337" s="92" t="s">
        <v>330</v>
      </c>
      <c r="AA4337" s="93">
        <v>1502475924</v>
      </c>
      <c r="AB4337" s="91" t="s">
        <v>331</v>
      </c>
    </row>
    <row r="4338" spans="2:28" s="95" customFormat="1" x14ac:dyDescent="0.2">
      <c r="B4338" s="124"/>
      <c r="C4338" s="123"/>
      <c r="D4338" s="91"/>
      <c r="E4338" s="91"/>
      <c r="F4338" s="91"/>
      <c r="G4338" s="124"/>
      <c r="H4338" s="123"/>
      <c r="I4338" s="124"/>
      <c r="J4338" s="121"/>
      <c r="K4338" s="121"/>
      <c r="L4338" s="123"/>
      <c r="M4338" s="92"/>
      <c r="O4338" s="89"/>
      <c r="Q4338" s="91"/>
      <c r="R4338" s="91"/>
      <c r="S4338" s="125">
        <v>40830</v>
      </c>
      <c r="T4338" s="123"/>
      <c r="U4338" s="120" t="s">
        <v>330</v>
      </c>
      <c r="V4338" s="121"/>
      <c r="W4338" s="121"/>
      <c r="X4338" s="122">
        <v>-800000</v>
      </c>
      <c r="Y4338" s="123"/>
      <c r="Z4338" s="92" t="s">
        <v>330</v>
      </c>
      <c r="AA4338" s="93">
        <v>1501675924</v>
      </c>
      <c r="AB4338" s="91" t="s">
        <v>331</v>
      </c>
    </row>
    <row r="4339" spans="2:28" s="95" customFormat="1" x14ac:dyDescent="0.2">
      <c r="B4339" s="124"/>
      <c r="C4339" s="123"/>
      <c r="D4339" s="91"/>
      <c r="E4339" s="91"/>
      <c r="F4339" s="91"/>
      <c r="G4339" s="124"/>
      <c r="H4339" s="123"/>
      <c r="I4339" s="124"/>
      <c r="J4339" s="121"/>
      <c r="K4339" s="121"/>
      <c r="L4339" s="123"/>
      <c r="M4339" s="92"/>
      <c r="O4339" s="89"/>
      <c r="Q4339" s="91"/>
      <c r="R4339" s="91"/>
      <c r="S4339" s="125">
        <v>40863</v>
      </c>
      <c r="T4339" s="123"/>
      <c r="U4339" s="120" t="s">
        <v>330</v>
      </c>
      <c r="V4339" s="121"/>
      <c r="W4339" s="121"/>
      <c r="X4339" s="122">
        <v>-200000</v>
      </c>
      <c r="Y4339" s="123"/>
      <c r="Z4339" s="92" t="s">
        <v>330</v>
      </c>
      <c r="AA4339" s="93">
        <v>1501475924</v>
      </c>
      <c r="AB4339" s="91" t="s">
        <v>331</v>
      </c>
    </row>
    <row r="4340" spans="2:28" s="95" customFormat="1" x14ac:dyDescent="0.2">
      <c r="B4340" s="124"/>
      <c r="C4340" s="123"/>
      <c r="D4340" s="91"/>
      <c r="E4340" s="91"/>
      <c r="F4340" s="91"/>
      <c r="G4340" s="124"/>
      <c r="H4340" s="123"/>
      <c r="I4340" s="124"/>
      <c r="J4340" s="121"/>
      <c r="K4340" s="121"/>
      <c r="L4340" s="123"/>
      <c r="M4340" s="92"/>
      <c r="O4340" s="89"/>
      <c r="Q4340" s="91"/>
      <c r="R4340" s="91"/>
      <c r="S4340" s="125">
        <v>40892</v>
      </c>
      <c r="T4340" s="123"/>
      <c r="U4340" s="120" t="s">
        <v>330</v>
      </c>
      <c r="V4340" s="121"/>
      <c r="W4340" s="121"/>
      <c r="X4340" s="122">
        <v>2600000</v>
      </c>
      <c r="Y4340" s="123"/>
      <c r="Z4340" s="92" t="s">
        <v>330</v>
      </c>
      <c r="AA4340" s="93">
        <v>1504075924</v>
      </c>
      <c r="AB4340" s="91" t="s">
        <v>331</v>
      </c>
    </row>
    <row r="4341" spans="2:28" s="95" customFormat="1" x14ac:dyDescent="0.2">
      <c r="B4341" s="124"/>
      <c r="C4341" s="123"/>
      <c r="D4341" s="91"/>
      <c r="E4341" s="91"/>
      <c r="F4341" s="91"/>
      <c r="G4341" s="124"/>
      <c r="H4341" s="123"/>
      <c r="I4341" s="124"/>
      <c r="J4341" s="121"/>
      <c r="K4341" s="121"/>
      <c r="L4341" s="123"/>
      <c r="M4341" s="92"/>
      <c r="O4341" s="89"/>
      <c r="Q4341" s="91"/>
      <c r="R4341" s="91"/>
      <c r="S4341" s="125">
        <v>40921</v>
      </c>
      <c r="T4341" s="123"/>
      <c r="U4341" s="120" t="s">
        <v>330</v>
      </c>
      <c r="V4341" s="121"/>
      <c r="W4341" s="121"/>
      <c r="X4341" s="122">
        <v>-1600000</v>
      </c>
      <c r="Y4341" s="123"/>
      <c r="Z4341" s="92" t="s">
        <v>330</v>
      </c>
      <c r="AA4341" s="93">
        <v>1502475924</v>
      </c>
      <c r="AB4341" s="91" t="s">
        <v>331</v>
      </c>
    </row>
    <row r="4342" spans="2:28" s="95" customFormat="1" x14ac:dyDescent="0.2">
      <c r="B4342" s="124"/>
      <c r="C4342" s="123"/>
      <c r="D4342" s="91"/>
      <c r="E4342" s="91"/>
      <c r="F4342" s="91"/>
      <c r="G4342" s="124"/>
      <c r="H4342" s="123"/>
      <c r="I4342" s="124"/>
      <c r="J4342" s="121"/>
      <c r="K4342" s="121"/>
      <c r="L4342" s="123"/>
      <c r="M4342" s="92"/>
      <c r="O4342" s="89"/>
      <c r="Q4342" s="91"/>
      <c r="R4342" s="91"/>
      <c r="S4342" s="125">
        <v>40983</v>
      </c>
      <c r="T4342" s="123"/>
      <c r="U4342" s="120" t="s">
        <v>330</v>
      </c>
      <c r="V4342" s="121"/>
      <c r="W4342" s="121"/>
      <c r="X4342" s="122">
        <v>-400000</v>
      </c>
      <c r="Y4342" s="123"/>
      <c r="Z4342" s="92" t="s">
        <v>330</v>
      </c>
      <c r="AA4342" s="93">
        <v>1502075924</v>
      </c>
      <c r="AB4342" s="91" t="s">
        <v>331</v>
      </c>
    </row>
    <row r="4343" spans="2:28" s="95" customFormat="1" x14ac:dyDescent="0.2">
      <c r="B4343" s="124"/>
      <c r="C4343" s="123"/>
      <c r="D4343" s="91"/>
      <c r="E4343" s="91"/>
      <c r="F4343" s="91"/>
      <c r="G4343" s="124"/>
      <c r="H4343" s="123"/>
      <c r="I4343" s="124"/>
      <c r="J4343" s="121"/>
      <c r="K4343" s="121"/>
      <c r="L4343" s="123"/>
      <c r="M4343" s="92"/>
      <c r="O4343" s="89"/>
      <c r="Q4343" s="91"/>
      <c r="R4343" s="91"/>
      <c r="S4343" s="125">
        <v>41015</v>
      </c>
      <c r="T4343" s="123"/>
      <c r="U4343" s="120" t="s">
        <v>330</v>
      </c>
      <c r="V4343" s="121"/>
      <c r="W4343" s="121"/>
      <c r="X4343" s="122">
        <v>-100000</v>
      </c>
      <c r="Y4343" s="123"/>
      <c r="Z4343" s="92" t="s">
        <v>330</v>
      </c>
      <c r="AA4343" s="93">
        <v>1501975924</v>
      </c>
      <c r="AB4343" s="91" t="s">
        <v>331</v>
      </c>
    </row>
    <row r="4344" spans="2:28" s="95" customFormat="1" x14ac:dyDescent="0.2">
      <c r="B4344" s="124"/>
      <c r="C4344" s="123"/>
      <c r="D4344" s="91"/>
      <c r="E4344" s="91"/>
      <c r="F4344" s="91"/>
      <c r="G4344" s="124"/>
      <c r="H4344" s="123"/>
      <c r="I4344" s="124"/>
      <c r="J4344" s="121"/>
      <c r="K4344" s="121"/>
      <c r="L4344" s="123"/>
      <c r="M4344" s="92"/>
      <c r="O4344" s="89"/>
      <c r="Q4344" s="91"/>
      <c r="R4344" s="91"/>
      <c r="S4344" s="125">
        <v>41045</v>
      </c>
      <c r="T4344" s="123"/>
      <c r="U4344" s="120" t="s">
        <v>330</v>
      </c>
      <c r="V4344" s="121"/>
      <c r="W4344" s="121"/>
      <c r="X4344" s="122">
        <v>-800000</v>
      </c>
      <c r="Y4344" s="123"/>
      <c r="Z4344" s="92" t="s">
        <v>330</v>
      </c>
      <c r="AA4344" s="93">
        <v>1501175924</v>
      </c>
      <c r="AB4344" s="91" t="s">
        <v>331</v>
      </c>
    </row>
    <row r="4345" spans="2:28" s="95" customFormat="1" x14ac:dyDescent="0.2">
      <c r="B4345" s="124"/>
      <c r="C4345" s="123"/>
      <c r="D4345" s="91"/>
      <c r="E4345" s="91"/>
      <c r="F4345" s="91"/>
      <c r="G4345" s="124"/>
      <c r="H4345" s="123"/>
      <c r="I4345" s="124"/>
      <c r="J4345" s="121"/>
      <c r="K4345" s="121"/>
      <c r="L4345" s="123"/>
      <c r="M4345" s="92"/>
      <c r="O4345" s="89"/>
      <c r="Q4345" s="91"/>
      <c r="R4345" s="91"/>
      <c r="S4345" s="125">
        <v>41074</v>
      </c>
      <c r="T4345" s="123"/>
      <c r="U4345" s="120" t="s">
        <v>330</v>
      </c>
      <c r="V4345" s="121"/>
      <c r="W4345" s="121"/>
      <c r="X4345" s="122">
        <v>-990000</v>
      </c>
      <c r="Y4345" s="123"/>
      <c r="Z4345" s="92" t="s">
        <v>330</v>
      </c>
      <c r="AA4345" s="93">
        <v>1500185924</v>
      </c>
      <c r="AB4345" s="91" t="s">
        <v>331</v>
      </c>
    </row>
    <row r="4346" spans="2:28" s="95" customFormat="1" x14ac:dyDescent="0.2">
      <c r="B4346" s="124"/>
      <c r="C4346" s="123"/>
      <c r="D4346" s="91"/>
      <c r="E4346" s="91"/>
      <c r="F4346" s="91"/>
      <c r="G4346" s="124"/>
      <c r="H4346" s="123"/>
      <c r="I4346" s="124"/>
      <c r="J4346" s="121"/>
      <c r="K4346" s="121"/>
      <c r="L4346" s="123"/>
      <c r="M4346" s="92"/>
      <c r="O4346" s="89"/>
      <c r="Q4346" s="91"/>
      <c r="R4346" s="91"/>
      <c r="S4346" s="125">
        <v>41088</v>
      </c>
      <c r="T4346" s="123"/>
      <c r="U4346" s="120" t="s">
        <v>330</v>
      </c>
      <c r="V4346" s="121"/>
      <c r="W4346" s="121"/>
      <c r="X4346" s="122">
        <v>-12463</v>
      </c>
      <c r="Y4346" s="123"/>
      <c r="Z4346" s="92" t="s">
        <v>330</v>
      </c>
      <c r="AA4346" s="93">
        <v>1500173461</v>
      </c>
      <c r="AB4346" s="91" t="s">
        <v>332</v>
      </c>
    </row>
    <row r="4347" spans="2:28" s="95" customFormat="1" x14ac:dyDescent="0.2">
      <c r="B4347" s="124"/>
      <c r="C4347" s="123"/>
      <c r="D4347" s="91"/>
      <c r="E4347" s="91"/>
      <c r="F4347" s="91"/>
      <c r="G4347" s="124"/>
      <c r="H4347" s="123"/>
      <c r="I4347" s="124"/>
      <c r="J4347" s="121"/>
      <c r="K4347" s="121"/>
      <c r="L4347" s="123"/>
      <c r="M4347" s="92"/>
      <c r="O4347" s="89"/>
      <c r="Q4347" s="91"/>
      <c r="R4347" s="91"/>
      <c r="S4347" s="125">
        <v>41137</v>
      </c>
      <c r="T4347" s="123"/>
      <c r="U4347" s="120" t="s">
        <v>330</v>
      </c>
      <c r="V4347" s="121"/>
      <c r="W4347" s="121"/>
      <c r="X4347" s="122">
        <v>10000</v>
      </c>
      <c r="Y4347" s="123"/>
      <c r="Z4347" s="92" t="s">
        <v>330</v>
      </c>
      <c r="AA4347" s="93">
        <v>1500183461</v>
      </c>
      <c r="AB4347" s="91" t="s">
        <v>331</v>
      </c>
    </row>
    <row r="4348" spans="2:28" s="95" customFormat="1" x14ac:dyDescent="0.2">
      <c r="B4348" s="124"/>
      <c r="C4348" s="123"/>
      <c r="D4348" s="91"/>
      <c r="E4348" s="91"/>
      <c r="F4348" s="91"/>
      <c r="G4348" s="124"/>
      <c r="H4348" s="123"/>
      <c r="I4348" s="124"/>
      <c r="J4348" s="121"/>
      <c r="K4348" s="121"/>
      <c r="L4348" s="123"/>
      <c r="M4348" s="92"/>
      <c r="O4348" s="89"/>
      <c r="Q4348" s="91"/>
      <c r="R4348" s="91"/>
      <c r="S4348" s="125">
        <v>41179</v>
      </c>
      <c r="T4348" s="123"/>
      <c r="U4348" s="120" t="s">
        <v>330</v>
      </c>
      <c r="V4348" s="121"/>
      <c r="W4348" s="121"/>
      <c r="X4348" s="122">
        <v>-33210</v>
      </c>
      <c r="Y4348" s="123"/>
      <c r="Z4348" s="92" t="s">
        <v>330</v>
      </c>
      <c r="AA4348" s="93">
        <v>1500150251</v>
      </c>
      <c r="AB4348" s="91" t="s">
        <v>332</v>
      </c>
    </row>
    <row r="4349" spans="2:28" s="95" customFormat="1" x14ac:dyDescent="0.2">
      <c r="B4349" s="124"/>
      <c r="C4349" s="123"/>
      <c r="D4349" s="91"/>
      <c r="E4349" s="91"/>
      <c r="F4349" s="91"/>
      <c r="G4349" s="124"/>
      <c r="H4349" s="123"/>
      <c r="I4349" s="124"/>
      <c r="J4349" s="121"/>
      <c r="K4349" s="121"/>
      <c r="L4349" s="123"/>
      <c r="M4349" s="92"/>
      <c r="O4349" s="89"/>
      <c r="Q4349" s="91"/>
      <c r="R4349" s="91"/>
      <c r="S4349" s="125">
        <v>41228</v>
      </c>
      <c r="T4349" s="123"/>
      <c r="U4349" s="120" t="s">
        <v>330</v>
      </c>
      <c r="V4349" s="121"/>
      <c r="W4349" s="121"/>
      <c r="X4349" s="122">
        <v>-1200000</v>
      </c>
      <c r="Y4349" s="123"/>
      <c r="Z4349" s="92" t="s">
        <v>330</v>
      </c>
      <c r="AA4349" s="93">
        <v>1498950251</v>
      </c>
      <c r="AB4349" s="91" t="s">
        <v>331</v>
      </c>
    </row>
    <row r="4350" spans="2:28" s="95" customFormat="1" x14ac:dyDescent="0.2">
      <c r="B4350" s="124"/>
      <c r="C4350" s="123"/>
      <c r="D4350" s="91"/>
      <c r="E4350" s="91"/>
      <c r="F4350" s="91"/>
      <c r="G4350" s="124"/>
      <c r="H4350" s="123"/>
      <c r="I4350" s="124"/>
      <c r="J4350" s="121"/>
      <c r="K4350" s="121"/>
      <c r="L4350" s="123"/>
      <c r="M4350" s="92"/>
      <c r="O4350" s="89"/>
      <c r="Q4350" s="91"/>
      <c r="R4350" s="91"/>
      <c r="S4350" s="125">
        <v>41257</v>
      </c>
      <c r="T4350" s="123"/>
      <c r="U4350" s="120" t="s">
        <v>330</v>
      </c>
      <c r="V4350" s="121"/>
      <c r="W4350" s="121"/>
      <c r="X4350" s="122">
        <v>40000</v>
      </c>
      <c r="Y4350" s="123"/>
      <c r="Z4350" s="92" t="s">
        <v>330</v>
      </c>
      <c r="AA4350" s="93">
        <v>1498990251</v>
      </c>
      <c r="AB4350" s="91" t="s">
        <v>331</v>
      </c>
    </row>
    <row r="4351" spans="2:28" s="95" customFormat="1" x14ac:dyDescent="0.2">
      <c r="B4351" s="124"/>
      <c r="C4351" s="123"/>
      <c r="D4351" s="91"/>
      <c r="E4351" s="91"/>
      <c r="F4351" s="91"/>
      <c r="G4351" s="124"/>
      <c r="H4351" s="123"/>
      <c r="I4351" s="124"/>
      <c r="J4351" s="121"/>
      <c r="K4351" s="121"/>
      <c r="L4351" s="123"/>
      <c r="M4351" s="92"/>
      <c r="O4351" s="89"/>
      <c r="Q4351" s="91"/>
      <c r="R4351" s="91"/>
      <c r="S4351" s="125">
        <v>41270</v>
      </c>
      <c r="T4351" s="123"/>
      <c r="U4351" s="120" t="s">
        <v>330</v>
      </c>
      <c r="V4351" s="121"/>
      <c r="W4351" s="121"/>
      <c r="X4351" s="122">
        <v>-5432</v>
      </c>
      <c r="Y4351" s="123"/>
      <c r="Z4351" s="92" t="s">
        <v>330</v>
      </c>
      <c r="AA4351" s="93">
        <v>1498984819</v>
      </c>
      <c r="AB4351" s="91" t="s">
        <v>332</v>
      </c>
    </row>
    <row r="4352" spans="2:28" s="95" customFormat="1" x14ac:dyDescent="0.2">
      <c r="B4352" s="124"/>
      <c r="C4352" s="123"/>
      <c r="D4352" s="91"/>
      <c r="E4352" s="91"/>
      <c r="F4352" s="91"/>
      <c r="G4352" s="124"/>
      <c r="H4352" s="123"/>
      <c r="I4352" s="124"/>
      <c r="J4352" s="121"/>
      <c r="K4352" s="121"/>
      <c r="L4352" s="123"/>
      <c r="M4352" s="92"/>
      <c r="O4352" s="89"/>
      <c r="Q4352" s="91"/>
      <c r="R4352" s="91"/>
      <c r="S4352" s="125">
        <v>41290</v>
      </c>
      <c r="T4352" s="123"/>
      <c r="U4352" s="120" t="s">
        <v>330</v>
      </c>
      <c r="V4352" s="121"/>
      <c r="W4352" s="121"/>
      <c r="X4352" s="122">
        <v>60000</v>
      </c>
      <c r="Y4352" s="123"/>
      <c r="Z4352" s="92" t="s">
        <v>330</v>
      </c>
      <c r="AA4352" s="93">
        <v>1499044819</v>
      </c>
      <c r="AB4352" s="91" t="s">
        <v>331</v>
      </c>
    </row>
    <row r="4353" spans="2:28" s="95" customFormat="1" x14ac:dyDescent="0.2">
      <c r="B4353" s="124"/>
      <c r="C4353" s="123"/>
      <c r="D4353" s="91"/>
      <c r="E4353" s="91"/>
      <c r="F4353" s="91"/>
      <c r="G4353" s="124"/>
      <c r="H4353" s="123"/>
      <c r="I4353" s="124"/>
      <c r="J4353" s="121"/>
      <c r="K4353" s="121"/>
      <c r="L4353" s="123"/>
      <c r="M4353" s="92"/>
      <c r="O4353" s="89"/>
      <c r="Q4353" s="91"/>
      <c r="R4353" s="91"/>
      <c r="S4353" s="125">
        <v>41319</v>
      </c>
      <c r="T4353" s="123"/>
      <c r="U4353" s="120" t="s">
        <v>330</v>
      </c>
      <c r="V4353" s="121"/>
      <c r="W4353" s="121"/>
      <c r="X4353" s="122">
        <v>-30000</v>
      </c>
      <c r="Y4353" s="123"/>
      <c r="Z4353" s="92" t="s">
        <v>330</v>
      </c>
      <c r="AA4353" s="93">
        <v>1499014819</v>
      </c>
      <c r="AB4353" s="91" t="s">
        <v>331</v>
      </c>
    </row>
    <row r="4354" spans="2:28" s="95" customFormat="1" x14ac:dyDescent="0.2">
      <c r="B4354" s="124"/>
      <c r="C4354" s="123"/>
      <c r="D4354" s="91"/>
      <c r="E4354" s="91"/>
      <c r="F4354" s="91"/>
      <c r="G4354" s="124"/>
      <c r="H4354" s="123"/>
      <c r="I4354" s="124"/>
      <c r="J4354" s="121"/>
      <c r="K4354" s="121"/>
      <c r="L4354" s="123"/>
      <c r="M4354" s="92"/>
      <c r="O4354" s="89"/>
      <c r="Q4354" s="91"/>
      <c r="R4354" s="91"/>
      <c r="S4354" s="125">
        <v>41347</v>
      </c>
      <c r="T4354" s="123"/>
      <c r="U4354" s="120" t="s">
        <v>330</v>
      </c>
      <c r="V4354" s="121"/>
      <c r="W4354" s="121"/>
      <c r="X4354" s="122">
        <v>-80000</v>
      </c>
      <c r="Y4354" s="123"/>
      <c r="Z4354" s="92" t="s">
        <v>330</v>
      </c>
      <c r="AA4354" s="93">
        <v>1498934819</v>
      </c>
      <c r="AB4354" s="91" t="s">
        <v>331</v>
      </c>
    </row>
    <row r="4355" spans="2:28" s="95" customFormat="1" x14ac:dyDescent="0.2">
      <c r="B4355" s="124"/>
      <c r="C4355" s="123"/>
      <c r="D4355" s="91"/>
      <c r="E4355" s="91"/>
      <c r="F4355" s="91"/>
      <c r="G4355" s="124"/>
      <c r="H4355" s="123"/>
      <c r="I4355" s="124"/>
      <c r="J4355" s="121"/>
      <c r="K4355" s="121"/>
      <c r="L4355" s="123"/>
      <c r="M4355" s="92"/>
      <c r="O4355" s="89"/>
      <c r="Q4355" s="91"/>
      <c r="R4355" s="91"/>
      <c r="S4355" s="125">
        <v>41358</v>
      </c>
      <c r="T4355" s="123"/>
      <c r="U4355" s="120" t="s">
        <v>330</v>
      </c>
      <c r="V4355" s="121"/>
      <c r="W4355" s="121"/>
      <c r="X4355" s="122">
        <v>-19838</v>
      </c>
      <c r="Y4355" s="123"/>
      <c r="Z4355" s="92" t="s">
        <v>330</v>
      </c>
      <c r="AA4355" s="93">
        <v>1498914981</v>
      </c>
      <c r="AB4355" s="91" t="s">
        <v>332</v>
      </c>
    </row>
    <row r="4356" spans="2:28" s="95" customFormat="1" x14ac:dyDescent="0.2">
      <c r="B4356" s="124"/>
      <c r="C4356" s="123"/>
      <c r="D4356" s="91"/>
      <c r="E4356" s="91"/>
      <c r="F4356" s="91"/>
      <c r="G4356" s="124"/>
      <c r="H4356" s="123"/>
      <c r="I4356" s="124"/>
      <c r="J4356" s="121"/>
      <c r="K4356" s="121"/>
      <c r="L4356" s="123"/>
      <c r="M4356" s="92"/>
      <c r="O4356" s="89"/>
      <c r="Q4356" s="91"/>
      <c r="R4356" s="91"/>
      <c r="S4356" s="125">
        <v>41439</v>
      </c>
      <c r="T4356" s="123"/>
      <c r="U4356" s="120" t="s">
        <v>330</v>
      </c>
      <c r="V4356" s="121"/>
      <c r="W4356" s="121"/>
      <c r="X4356" s="122">
        <v>30000</v>
      </c>
      <c r="Y4356" s="123"/>
      <c r="Z4356" s="92" t="s">
        <v>330</v>
      </c>
      <c r="AA4356" s="93">
        <v>1498944981</v>
      </c>
      <c r="AB4356" s="91" t="s">
        <v>331</v>
      </c>
    </row>
    <row r="4357" spans="2:28" s="95" customFormat="1" x14ac:dyDescent="0.2">
      <c r="B4357" s="124"/>
      <c r="C4357" s="123"/>
      <c r="D4357" s="91"/>
      <c r="E4357" s="91"/>
      <c r="F4357" s="91"/>
      <c r="G4357" s="124"/>
      <c r="H4357" s="123"/>
      <c r="I4357" s="124"/>
      <c r="J4357" s="121"/>
      <c r="K4357" s="121"/>
      <c r="L4357" s="123"/>
      <c r="M4357" s="92"/>
      <c r="O4357" s="89"/>
      <c r="Q4357" s="91"/>
      <c r="R4357" s="91"/>
      <c r="S4357" s="125">
        <v>41452</v>
      </c>
      <c r="T4357" s="123"/>
      <c r="U4357" s="120" t="s">
        <v>330</v>
      </c>
      <c r="V4357" s="121"/>
      <c r="W4357" s="121"/>
      <c r="X4357" s="122">
        <v>-7105</v>
      </c>
      <c r="Y4357" s="123"/>
      <c r="Z4357" s="92" t="s">
        <v>330</v>
      </c>
      <c r="AA4357" s="93">
        <v>1498937876</v>
      </c>
      <c r="AB4357" s="91" t="s">
        <v>332</v>
      </c>
    </row>
    <row r="4358" spans="2:28" s="95" customFormat="1" x14ac:dyDescent="0.2">
      <c r="B4358" s="124"/>
      <c r="C4358" s="123"/>
      <c r="D4358" s="91"/>
      <c r="E4358" s="91"/>
      <c r="F4358" s="91"/>
      <c r="G4358" s="124"/>
      <c r="H4358" s="123"/>
      <c r="I4358" s="124"/>
      <c r="J4358" s="121"/>
      <c r="K4358" s="121"/>
      <c r="L4358" s="123"/>
      <c r="M4358" s="92"/>
      <c r="O4358" s="89"/>
      <c r="Q4358" s="91"/>
      <c r="R4358" s="91"/>
      <c r="S4358" s="125">
        <v>41533</v>
      </c>
      <c r="T4358" s="123"/>
      <c r="U4358" s="120" t="s">
        <v>330</v>
      </c>
      <c r="V4358" s="121"/>
      <c r="W4358" s="121"/>
      <c r="X4358" s="122">
        <v>-66500000</v>
      </c>
      <c r="Y4358" s="123"/>
      <c r="Z4358" s="92" t="s">
        <v>330</v>
      </c>
      <c r="AA4358" s="93">
        <v>1432437876</v>
      </c>
      <c r="AB4358" s="91" t="s">
        <v>331</v>
      </c>
    </row>
    <row r="4359" spans="2:28" s="95" customFormat="1" x14ac:dyDescent="0.2">
      <c r="B4359" s="124"/>
      <c r="C4359" s="123"/>
      <c r="D4359" s="91"/>
      <c r="E4359" s="91"/>
      <c r="F4359" s="91"/>
      <c r="G4359" s="124"/>
      <c r="H4359" s="123"/>
      <c r="I4359" s="124"/>
      <c r="J4359" s="121"/>
      <c r="K4359" s="121"/>
      <c r="L4359" s="123"/>
      <c r="M4359" s="92"/>
      <c r="O4359" s="89"/>
      <c r="Q4359" s="91"/>
      <c r="R4359" s="91"/>
      <c r="S4359" s="125">
        <v>41544</v>
      </c>
      <c r="T4359" s="123"/>
      <c r="U4359" s="120" t="s">
        <v>330</v>
      </c>
      <c r="V4359" s="121"/>
      <c r="W4359" s="121"/>
      <c r="X4359" s="122">
        <v>-2430</v>
      </c>
      <c r="Y4359" s="123"/>
      <c r="Z4359" s="92" t="s">
        <v>330</v>
      </c>
      <c r="AA4359" s="93">
        <v>1432435446</v>
      </c>
      <c r="AB4359" s="91" t="s">
        <v>332</v>
      </c>
    </row>
    <row r="4360" spans="2:28" s="95" customFormat="1" x14ac:dyDescent="0.2">
      <c r="B4360" s="124"/>
      <c r="C4360" s="123"/>
      <c r="D4360" s="91"/>
      <c r="E4360" s="91"/>
      <c r="F4360" s="91"/>
      <c r="G4360" s="124"/>
      <c r="H4360" s="123"/>
      <c r="I4360" s="124"/>
      <c r="J4360" s="121"/>
      <c r="K4360" s="121"/>
      <c r="L4360" s="123"/>
      <c r="M4360" s="92"/>
      <c r="O4360" s="89"/>
      <c r="Q4360" s="91"/>
      <c r="R4360" s="91"/>
      <c r="S4360" s="125">
        <v>41562</v>
      </c>
      <c r="T4360" s="123"/>
      <c r="U4360" s="120" t="s">
        <v>330</v>
      </c>
      <c r="V4360" s="121"/>
      <c r="W4360" s="121"/>
      <c r="X4360" s="122">
        <v>-197220000</v>
      </c>
      <c r="Y4360" s="123"/>
      <c r="Z4360" s="92" t="s">
        <v>330</v>
      </c>
      <c r="AA4360" s="93">
        <v>1235215446</v>
      </c>
      <c r="AB4360" s="91" t="s">
        <v>331</v>
      </c>
    </row>
    <row r="4361" spans="2:28" s="95" customFormat="1" x14ac:dyDescent="0.2">
      <c r="B4361" s="124"/>
      <c r="C4361" s="123"/>
      <c r="D4361" s="91"/>
      <c r="E4361" s="91"/>
      <c r="F4361" s="91"/>
      <c r="G4361" s="124"/>
      <c r="H4361" s="123"/>
      <c r="I4361" s="124"/>
      <c r="J4361" s="121"/>
      <c r="K4361" s="121"/>
      <c r="L4361" s="123"/>
      <c r="M4361" s="92"/>
      <c r="O4361" s="89"/>
      <c r="Q4361" s="91"/>
      <c r="R4361" s="91"/>
      <c r="S4361" s="125">
        <v>41592</v>
      </c>
      <c r="T4361" s="123"/>
      <c r="U4361" s="120" t="s">
        <v>330</v>
      </c>
      <c r="V4361" s="121"/>
      <c r="W4361" s="121"/>
      <c r="X4361" s="122">
        <v>-30000</v>
      </c>
      <c r="Y4361" s="123"/>
      <c r="Z4361" s="92" t="s">
        <v>330</v>
      </c>
      <c r="AA4361" s="93">
        <v>1235185446</v>
      </c>
      <c r="AB4361" s="91" t="s">
        <v>331</v>
      </c>
    </row>
    <row r="4362" spans="2:28" s="95" customFormat="1" x14ac:dyDescent="0.2">
      <c r="B4362" s="124"/>
      <c r="C4362" s="123"/>
      <c r="D4362" s="91"/>
      <c r="E4362" s="91"/>
      <c r="F4362" s="91"/>
      <c r="G4362" s="124"/>
      <c r="H4362" s="123"/>
      <c r="I4362" s="124"/>
      <c r="J4362" s="121"/>
      <c r="K4362" s="121"/>
      <c r="L4362" s="123"/>
      <c r="M4362" s="92"/>
      <c r="O4362" s="89"/>
      <c r="Q4362" s="91"/>
      <c r="R4362" s="91"/>
      <c r="S4362" s="125">
        <v>41624</v>
      </c>
      <c r="T4362" s="123"/>
      <c r="U4362" s="120" t="s">
        <v>330</v>
      </c>
      <c r="V4362" s="121"/>
      <c r="W4362" s="121"/>
      <c r="X4362" s="122">
        <v>-2230000</v>
      </c>
      <c r="Y4362" s="123"/>
      <c r="Z4362" s="92" t="s">
        <v>330</v>
      </c>
      <c r="AA4362" s="93">
        <v>1232955446</v>
      </c>
      <c r="AB4362" s="91" t="s">
        <v>331</v>
      </c>
    </row>
    <row r="4363" spans="2:28" s="95" customFormat="1" x14ac:dyDescent="0.2">
      <c r="B4363" s="124"/>
      <c r="C4363" s="123"/>
      <c r="D4363" s="91"/>
      <c r="E4363" s="91"/>
      <c r="F4363" s="91"/>
      <c r="G4363" s="124"/>
      <c r="H4363" s="123"/>
      <c r="I4363" s="124"/>
      <c r="J4363" s="121"/>
      <c r="K4363" s="121"/>
      <c r="L4363" s="123"/>
      <c r="M4363" s="92"/>
      <c r="O4363" s="89"/>
      <c r="Q4363" s="91"/>
      <c r="R4363" s="91"/>
      <c r="S4363" s="125">
        <v>41631</v>
      </c>
      <c r="T4363" s="123"/>
      <c r="U4363" s="120" t="s">
        <v>330</v>
      </c>
      <c r="V4363" s="121"/>
      <c r="W4363" s="121"/>
      <c r="X4363" s="122">
        <v>-3902818</v>
      </c>
      <c r="Y4363" s="123"/>
      <c r="Z4363" s="92" t="s">
        <v>330</v>
      </c>
      <c r="AA4363" s="93">
        <v>1229052628</v>
      </c>
      <c r="AB4363" s="91" t="s">
        <v>332</v>
      </c>
    </row>
    <row r="4364" spans="2:28" s="95" customFormat="1" x14ac:dyDescent="0.2">
      <c r="B4364" s="124"/>
      <c r="C4364" s="123"/>
      <c r="D4364" s="91"/>
      <c r="E4364" s="91"/>
      <c r="F4364" s="91"/>
      <c r="G4364" s="124"/>
      <c r="H4364" s="123"/>
      <c r="I4364" s="124"/>
      <c r="J4364" s="121"/>
      <c r="K4364" s="121"/>
      <c r="L4364" s="123"/>
      <c r="M4364" s="92"/>
      <c r="O4364" s="89"/>
      <c r="Q4364" s="91"/>
      <c r="R4364" s="91"/>
      <c r="S4364" s="125">
        <v>41655</v>
      </c>
      <c r="T4364" s="123"/>
      <c r="U4364" s="120" t="s">
        <v>330</v>
      </c>
      <c r="V4364" s="121"/>
      <c r="W4364" s="121"/>
      <c r="X4364" s="122">
        <v>-9350000</v>
      </c>
      <c r="Y4364" s="123"/>
      <c r="Z4364" s="92" t="s">
        <v>330</v>
      </c>
      <c r="AA4364" s="93">
        <v>1219702628</v>
      </c>
      <c r="AB4364" s="91" t="s">
        <v>331</v>
      </c>
    </row>
    <row r="4365" spans="2:28" s="95" customFormat="1" x14ac:dyDescent="0.2">
      <c r="B4365" s="124"/>
      <c r="C4365" s="123"/>
      <c r="D4365" s="91"/>
      <c r="E4365" s="91"/>
      <c r="F4365" s="91"/>
      <c r="G4365" s="124"/>
      <c r="H4365" s="123"/>
      <c r="I4365" s="124"/>
      <c r="J4365" s="121"/>
      <c r="K4365" s="121"/>
      <c r="L4365" s="123"/>
      <c r="M4365" s="92"/>
      <c r="O4365" s="89"/>
      <c r="Q4365" s="91"/>
      <c r="R4365" s="91"/>
      <c r="S4365" s="125">
        <v>41683</v>
      </c>
      <c r="T4365" s="123"/>
      <c r="U4365" s="120" t="s">
        <v>330</v>
      </c>
      <c r="V4365" s="121"/>
      <c r="W4365" s="121"/>
      <c r="X4365" s="122">
        <v>-36560000</v>
      </c>
      <c r="Y4365" s="123"/>
      <c r="Z4365" s="92" t="s">
        <v>330</v>
      </c>
      <c r="AA4365" s="93">
        <v>1183142628</v>
      </c>
      <c r="AB4365" s="91" t="s">
        <v>331</v>
      </c>
    </row>
    <row r="4366" spans="2:28" s="95" customFormat="1" x14ac:dyDescent="0.2">
      <c r="B4366" s="124"/>
      <c r="C4366" s="123"/>
      <c r="D4366" s="91"/>
      <c r="E4366" s="91"/>
      <c r="F4366" s="91"/>
      <c r="G4366" s="124"/>
      <c r="H4366" s="123"/>
      <c r="I4366" s="124"/>
      <c r="J4366" s="121"/>
      <c r="K4366" s="121"/>
      <c r="L4366" s="123"/>
      <c r="M4366" s="92"/>
      <c r="O4366" s="89"/>
      <c r="Q4366" s="91"/>
      <c r="R4366" s="91"/>
      <c r="S4366" s="125">
        <v>41712</v>
      </c>
      <c r="T4366" s="123"/>
      <c r="U4366" s="120" t="s">
        <v>330</v>
      </c>
      <c r="V4366" s="121"/>
      <c r="W4366" s="121"/>
      <c r="X4366" s="122">
        <v>-17170000</v>
      </c>
      <c r="Y4366" s="123"/>
      <c r="Z4366" s="92" t="s">
        <v>330</v>
      </c>
      <c r="AA4366" s="93">
        <v>1165972628</v>
      </c>
      <c r="AB4366" s="91" t="s">
        <v>331</v>
      </c>
    </row>
    <row r="4367" spans="2:28" s="95" customFormat="1" x14ac:dyDescent="0.2">
      <c r="B4367" s="124"/>
      <c r="C4367" s="123"/>
      <c r="D4367" s="91"/>
      <c r="E4367" s="91"/>
      <c r="F4367" s="91"/>
      <c r="G4367" s="124"/>
      <c r="H4367" s="123"/>
      <c r="I4367" s="124"/>
      <c r="J4367" s="121"/>
      <c r="K4367" s="121"/>
      <c r="L4367" s="123"/>
      <c r="M4367" s="92"/>
      <c r="O4367" s="89"/>
      <c r="Q4367" s="91"/>
      <c r="R4367" s="91"/>
      <c r="S4367" s="125">
        <v>41724</v>
      </c>
      <c r="T4367" s="123"/>
      <c r="U4367" s="120" t="s">
        <v>330</v>
      </c>
      <c r="V4367" s="121"/>
      <c r="W4367" s="121"/>
      <c r="X4367" s="122">
        <v>-136207</v>
      </c>
      <c r="Y4367" s="123"/>
      <c r="Z4367" s="92" t="s">
        <v>330</v>
      </c>
      <c r="AA4367" s="93">
        <v>1165836421</v>
      </c>
      <c r="AB4367" s="91" t="s">
        <v>332</v>
      </c>
    </row>
    <row r="4368" spans="2:28" s="95" customFormat="1" x14ac:dyDescent="0.2">
      <c r="B4368" s="124"/>
      <c r="C4368" s="123"/>
      <c r="D4368" s="91"/>
      <c r="E4368" s="91"/>
      <c r="F4368" s="91"/>
      <c r="G4368" s="124"/>
      <c r="H4368" s="123"/>
      <c r="I4368" s="124"/>
      <c r="J4368" s="121"/>
      <c r="K4368" s="121"/>
      <c r="L4368" s="123"/>
      <c r="M4368" s="92"/>
      <c r="O4368" s="89"/>
      <c r="Q4368" s="91"/>
      <c r="R4368" s="91"/>
      <c r="S4368" s="125">
        <v>41745</v>
      </c>
      <c r="T4368" s="123"/>
      <c r="U4368" s="120" t="s">
        <v>330</v>
      </c>
      <c r="V4368" s="121"/>
      <c r="W4368" s="121"/>
      <c r="X4368" s="122">
        <v>-20570000</v>
      </c>
      <c r="Y4368" s="123"/>
      <c r="Z4368" s="92" t="s">
        <v>330</v>
      </c>
      <c r="AA4368" s="93">
        <v>1145266421</v>
      </c>
      <c r="AB4368" s="91" t="s">
        <v>331</v>
      </c>
    </row>
    <row r="4369" spans="2:28" s="95" customFormat="1" x14ac:dyDescent="0.2">
      <c r="B4369" s="124"/>
      <c r="C4369" s="123"/>
      <c r="D4369" s="91"/>
      <c r="E4369" s="91"/>
      <c r="F4369" s="91"/>
      <c r="G4369" s="124"/>
      <c r="H4369" s="123"/>
      <c r="I4369" s="124"/>
      <c r="J4369" s="121"/>
      <c r="K4369" s="121"/>
      <c r="L4369" s="123"/>
      <c r="M4369" s="92"/>
      <c r="O4369" s="89"/>
      <c r="Q4369" s="91"/>
      <c r="R4369" s="91"/>
      <c r="S4369" s="125">
        <v>41774</v>
      </c>
      <c r="T4369" s="123"/>
      <c r="U4369" s="120" t="s">
        <v>330</v>
      </c>
      <c r="V4369" s="121"/>
      <c r="W4369" s="121"/>
      <c r="X4369" s="122">
        <v>-260000</v>
      </c>
      <c r="Y4369" s="123"/>
      <c r="Z4369" s="92" t="s">
        <v>330</v>
      </c>
      <c r="AA4369" s="93">
        <v>1145006421</v>
      </c>
      <c r="AB4369" s="91" t="s">
        <v>331</v>
      </c>
    </row>
    <row r="4370" spans="2:28" s="95" customFormat="1" x14ac:dyDescent="0.2">
      <c r="B4370" s="124"/>
      <c r="C4370" s="123"/>
      <c r="D4370" s="91"/>
      <c r="E4370" s="91"/>
      <c r="F4370" s="91"/>
      <c r="G4370" s="124"/>
      <c r="H4370" s="123"/>
      <c r="I4370" s="124"/>
      <c r="J4370" s="121"/>
      <c r="K4370" s="121"/>
      <c r="L4370" s="123"/>
      <c r="M4370" s="92"/>
      <c r="O4370" s="89"/>
      <c r="Q4370" s="91"/>
      <c r="R4370" s="91"/>
      <c r="S4370" s="125">
        <v>41806</v>
      </c>
      <c r="T4370" s="123"/>
      <c r="U4370" s="120" t="s">
        <v>330</v>
      </c>
      <c r="V4370" s="121"/>
      <c r="W4370" s="121"/>
      <c r="X4370" s="122">
        <v>-400000</v>
      </c>
      <c r="Y4370" s="123"/>
      <c r="Z4370" s="92" t="s">
        <v>330</v>
      </c>
      <c r="AA4370" s="93">
        <v>1144606421</v>
      </c>
      <c r="AB4370" s="91" t="s">
        <v>331</v>
      </c>
    </row>
    <row r="4371" spans="2:28" s="95" customFormat="1" x14ac:dyDescent="0.2">
      <c r="B4371" s="124"/>
      <c r="C4371" s="123"/>
      <c r="D4371" s="91"/>
      <c r="E4371" s="91"/>
      <c r="F4371" s="91"/>
      <c r="G4371" s="124"/>
      <c r="H4371" s="123"/>
      <c r="I4371" s="124"/>
      <c r="J4371" s="121"/>
      <c r="K4371" s="121"/>
      <c r="L4371" s="123"/>
      <c r="M4371" s="92"/>
      <c r="O4371" s="89"/>
      <c r="Q4371" s="91"/>
      <c r="R4371" s="91"/>
      <c r="S4371" s="125">
        <v>41816</v>
      </c>
      <c r="T4371" s="123"/>
      <c r="U4371" s="120" t="s">
        <v>330</v>
      </c>
      <c r="V4371" s="121"/>
      <c r="W4371" s="121"/>
      <c r="X4371" s="122">
        <v>-1585532</v>
      </c>
      <c r="Y4371" s="123"/>
      <c r="Z4371" s="92" t="s">
        <v>330</v>
      </c>
      <c r="AA4371" s="93">
        <v>1143020889</v>
      </c>
      <c r="AB4371" s="91" t="s">
        <v>332</v>
      </c>
    </row>
    <row r="4372" spans="2:28" s="95" customFormat="1" x14ac:dyDescent="0.2">
      <c r="B4372" s="124"/>
      <c r="C4372" s="123"/>
      <c r="D4372" s="91"/>
      <c r="E4372" s="91"/>
      <c r="F4372" s="91"/>
      <c r="G4372" s="124"/>
      <c r="H4372" s="123"/>
      <c r="I4372" s="124"/>
      <c r="J4372" s="121"/>
      <c r="K4372" s="121"/>
      <c r="L4372" s="123"/>
      <c r="M4372" s="92"/>
      <c r="O4372" s="89"/>
      <c r="Q4372" s="91"/>
      <c r="R4372" s="91"/>
      <c r="S4372" s="125">
        <v>41836</v>
      </c>
      <c r="T4372" s="123"/>
      <c r="U4372" s="120" t="s">
        <v>330</v>
      </c>
      <c r="V4372" s="121"/>
      <c r="W4372" s="121"/>
      <c r="X4372" s="122">
        <v>-70000</v>
      </c>
      <c r="Y4372" s="123"/>
      <c r="Z4372" s="92" t="s">
        <v>330</v>
      </c>
      <c r="AA4372" s="93">
        <v>1142950889</v>
      </c>
      <c r="AB4372" s="91" t="s">
        <v>331</v>
      </c>
    </row>
    <row r="4373" spans="2:28" s="95" customFormat="1" x14ac:dyDescent="0.2">
      <c r="B4373" s="124"/>
      <c r="C4373" s="123"/>
      <c r="D4373" s="91"/>
      <c r="E4373" s="91"/>
      <c r="F4373" s="91"/>
      <c r="G4373" s="124"/>
      <c r="H4373" s="123"/>
      <c r="I4373" s="124"/>
      <c r="J4373" s="121"/>
      <c r="K4373" s="121"/>
      <c r="L4373" s="123"/>
      <c r="M4373" s="92"/>
      <c r="O4373" s="89"/>
      <c r="Q4373" s="91"/>
      <c r="R4373" s="91"/>
      <c r="S4373" s="125">
        <v>41849</v>
      </c>
      <c r="T4373" s="123"/>
      <c r="U4373" s="120" t="s">
        <v>330</v>
      </c>
      <c r="V4373" s="121"/>
      <c r="W4373" s="121"/>
      <c r="X4373" s="122">
        <v>-3099444</v>
      </c>
      <c r="Y4373" s="123"/>
      <c r="Z4373" s="92" t="s">
        <v>330</v>
      </c>
      <c r="AA4373" s="93">
        <v>1139851445</v>
      </c>
      <c r="AB4373" s="91" t="s">
        <v>332</v>
      </c>
    </row>
    <row r="4374" spans="2:28" s="95" customFormat="1" x14ac:dyDescent="0.2">
      <c r="B4374" s="124"/>
      <c r="C4374" s="123"/>
      <c r="D4374" s="91"/>
      <c r="E4374" s="91"/>
      <c r="F4374" s="91"/>
      <c r="G4374" s="124"/>
      <c r="H4374" s="123"/>
      <c r="I4374" s="124"/>
      <c r="J4374" s="121"/>
      <c r="K4374" s="121"/>
      <c r="L4374" s="123"/>
      <c r="M4374" s="92"/>
      <c r="O4374" s="89"/>
      <c r="Q4374" s="91"/>
      <c r="R4374" s="91"/>
      <c r="S4374" s="125">
        <v>41865</v>
      </c>
      <c r="T4374" s="123"/>
      <c r="U4374" s="120" t="s">
        <v>330</v>
      </c>
      <c r="V4374" s="121"/>
      <c r="W4374" s="121"/>
      <c r="X4374" s="122">
        <v>-7900000</v>
      </c>
      <c r="Y4374" s="123"/>
      <c r="Z4374" s="92" t="s">
        <v>330</v>
      </c>
      <c r="AA4374" s="93">
        <v>1131951445</v>
      </c>
      <c r="AB4374" s="91" t="s">
        <v>331</v>
      </c>
    </row>
    <row r="4375" spans="2:28" s="95" customFormat="1" x14ac:dyDescent="0.2">
      <c r="B4375" s="124"/>
      <c r="C4375" s="123"/>
      <c r="D4375" s="91"/>
      <c r="E4375" s="91"/>
      <c r="F4375" s="91"/>
      <c r="G4375" s="124"/>
      <c r="H4375" s="123"/>
      <c r="I4375" s="124"/>
      <c r="J4375" s="121"/>
      <c r="K4375" s="121"/>
      <c r="L4375" s="123"/>
      <c r="M4375" s="92"/>
      <c r="O4375" s="89"/>
      <c r="Q4375" s="91"/>
      <c r="R4375" s="91"/>
      <c r="S4375" s="125">
        <v>41898</v>
      </c>
      <c r="T4375" s="123"/>
      <c r="U4375" s="120" t="s">
        <v>330</v>
      </c>
      <c r="V4375" s="121"/>
      <c r="W4375" s="121"/>
      <c r="X4375" s="122">
        <v>-2480000</v>
      </c>
      <c r="Y4375" s="123"/>
      <c r="Z4375" s="92" t="s">
        <v>330</v>
      </c>
      <c r="AA4375" s="93">
        <v>1129471445</v>
      </c>
      <c r="AB4375" s="91" t="s">
        <v>331</v>
      </c>
    </row>
    <row r="4376" spans="2:28" s="95" customFormat="1" x14ac:dyDescent="0.2">
      <c r="B4376" s="124"/>
      <c r="C4376" s="123"/>
      <c r="D4376" s="91"/>
      <c r="E4376" s="91"/>
      <c r="F4376" s="91"/>
      <c r="G4376" s="124"/>
      <c r="H4376" s="123"/>
      <c r="I4376" s="124"/>
      <c r="J4376" s="121"/>
      <c r="K4376" s="121"/>
      <c r="L4376" s="123"/>
      <c r="M4376" s="92"/>
      <c r="O4376" s="89"/>
      <c r="Q4376" s="91"/>
      <c r="R4376" s="91"/>
      <c r="S4376" s="125">
        <v>41911</v>
      </c>
      <c r="T4376" s="123"/>
      <c r="U4376" s="120" t="s">
        <v>330</v>
      </c>
      <c r="V4376" s="121"/>
      <c r="W4376" s="121"/>
      <c r="X4376" s="122">
        <v>-1022008</v>
      </c>
      <c r="Y4376" s="123"/>
      <c r="Z4376" s="92" t="s">
        <v>330</v>
      </c>
      <c r="AA4376" s="93">
        <v>1128449437</v>
      </c>
      <c r="AB4376" s="91" t="s">
        <v>332</v>
      </c>
    </row>
    <row r="4377" spans="2:28" s="95" customFormat="1" x14ac:dyDescent="0.2">
      <c r="B4377" s="124"/>
      <c r="C4377" s="123"/>
      <c r="D4377" s="91"/>
      <c r="E4377" s="91"/>
      <c r="F4377" s="91"/>
      <c r="G4377" s="124"/>
      <c r="H4377" s="123"/>
      <c r="I4377" s="124"/>
      <c r="J4377" s="121"/>
      <c r="K4377" s="121"/>
      <c r="L4377" s="123"/>
      <c r="M4377" s="92"/>
      <c r="O4377" s="89"/>
      <c r="Q4377" s="91"/>
      <c r="R4377" s="91"/>
      <c r="S4377" s="125">
        <v>41928</v>
      </c>
      <c r="T4377" s="123"/>
      <c r="U4377" s="120" t="s">
        <v>330</v>
      </c>
      <c r="V4377" s="121"/>
      <c r="W4377" s="121"/>
      <c r="X4377" s="122">
        <v>-240000</v>
      </c>
      <c r="Y4377" s="123"/>
      <c r="Z4377" s="92" t="s">
        <v>330</v>
      </c>
      <c r="AA4377" s="93">
        <v>1128209437</v>
      </c>
      <c r="AB4377" s="91" t="s">
        <v>331</v>
      </c>
    </row>
    <row r="4378" spans="2:28" s="95" customFormat="1" x14ac:dyDescent="0.2">
      <c r="B4378" s="124"/>
      <c r="C4378" s="123"/>
      <c r="D4378" s="91"/>
      <c r="E4378" s="91"/>
      <c r="F4378" s="91"/>
      <c r="G4378" s="124"/>
      <c r="H4378" s="123"/>
      <c r="I4378" s="124"/>
      <c r="J4378" s="121"/>
      <c r="K4378" s="121"/>
      <c r="L4378" s="123"/>
      <c r="M4378" s="92"/>
      <c r="O4378" s="89"/>
      <c r="Q4378" s="91"/>
      <c r="R4378" s="91"/>
      <c r="S4378" s="125">
        <v>41957</v>
      </c>
      <c r="T4378" s="123"/>
      <c r="U4378" s="120" t="s">
        <v>330</v>
      </c>
      <c r="V4378" s="121"/>
      <c r="W4378" s="121"/>
      <c r="X4378" s="122">
        <v>-260000</v>
      </c>
      <c r="Y4378" s="123"/>
      <c r="Z4378" s="92" t="s">
        <v>330</v>
      </c>
      <c r="AA4378" s="93">
        <v>1127949437</v>
      </c>
      <c r="AB4378" s="91" t="s">
        <v>331</v>
      </c>
    </row>
    <row r="4379" spans="2:28" s="95" customFormat="1" x14ac:dyDescent="0.2">
      <c r="B4379" s="124"/>
      <c r="C4379" s="123"/>
      <c r="D4379" s="91"/>
      <c r="E4379" s="91"/>
      <c r="F4379" s="91"/>
      <c r="G4379" s="124"/>
      <c r="H4379" s="123"/>
      <c r="I4379" s="124"/>
      <c r="J4379" s="121"/>
      <c r="K4379" s="121"/>
      <c r="L4379" s="123"/>
      <c r="M4379" s="92"/>
      <c r="O4379" s="89"/>
      <c r="Q4379" s="91"/>
      <c r="R4379" s="91"/>
      <c r="S4379" s="125">
        <v>41989</v>
      </c>
      <c r="T4379" s="123"/>
      <c r="U4379" s="120" t="s">
        <v>330</v>
      </c>
      <c r="V4379" s="121"/>
      <c r="W4379" s="121"/>
      <c r="X4379" s="122">
        <v>-1200000</v>
      </c>
      <c r="Y4379" s="123"/>
      <c r="Z4379" s="92" t="s">
        <v>330</v>
      </c>
      <c r="AA4379" s="93">
        <v>1126749437</v>
      </c>
      <c r="AB4379" s="91" t="s">
        <v>331</v>
      </c>
    </row>
    <row r="4380" spans="2:28" s="95" customFormat="1" x14ac:dyDescent="0.2">
      <c r="B4380" s="124"/>
      <c r="C4380" s="123"/>
      <c r="D4380" s="91"/>
      <c r="E4380" s="91"/>
      <c r="F4380" s="91"/>
      <c r="G4380" s="124"/>
      <c r="H4380" s="123"/>
      <c r="I4380" s="124"/>
      <c r="J4380" s="121"/>
      <c r="K4380" s="121"/>
      <c r="L4380" s="123"/>
      <c r="M4380" s="92"/>
      <c r="O4380" s="89"/>
      <c r="Q4380" s="91"/>
      <c r="R4380" s="91"/>
      <c r="S4380" s="125">
        <v>42002</v>
      </c>
      <c r="T4380" s="123"/>
      <c r="U4380" s="120" t="s">
        <v>330</v>
      </c>
      <c r="V4380" s="121"/>
      <c r="W4380" s="121"/>
      <c r="X4380" s="122">
        <v>-120415077</v>
      </c>
      <c r="Y4380" s="123"/>
      <c r="Z4380" s="92" t="s">
        <v>330</v>
      </c>
      <c r="AA4380" s="93">
        <v>1006334360</v>
      </c>
      <c r="AB4380" s="91" t="s">
        <v>332</v>
      </c>
    </row>
    <row r="4381" spans="2:28" s="95" customFormat="1" x14ac:dyDescent="0.2">
      <c r="B4381" s="124"/>
      <c r="C4381" s="123"/>
      <c r="D4381" s="91"/>
      <c r="E4381" s="91"/>
      <c r="F4381" s="91"/>
      <c r="G4381" s="124"/>
      <c r="H4381" s="123"/>
      <c r="I4381" s="124"/>
      <c r="J4381" s="121"/>
      <c r="K4381" s="121"/>
      <c r="L4381" s="123"/>
      <c r="M4381" s="92"/>
      <c r="O4381" s="89"/>
      <c r="Q4381" s="91"/>
      <c r="R4381" s="91"/>
      <c r="S4381" s="125">
        <v>42019</v>
      </c>
      <c r="T4381" s="123"/>
      <c r="U4381" s="120" t="s">
        <v>330</v>
      </c>
      <c r="V4381" s="121"/>
      <c r="W4381" s="121"/>
      <c r="X4381" s="122">
        <v>-90000</v>
      </c>
      <c r="Y4381" s="123"/>
      <c r="Z4381" s="92" t="s">
        <v>330</v>
      </c>
      <c r="AA4381" s="93">
        <v>1006244360</v>
      </c>
      <c r="AB4381" s="91" t="s">
        <v>331</v>
      </c>
    </row>
    <row r="4382" spans="2:28" s="95" customFormat="1" x14ac:dyDescent="0.2">
      <c r="B4382" s="124"/>
      <c r="C4382" s="123"/>
      <c r="D4382" s="91"/>
      <c r="E4382" s="91"/>
      <c r="F4382" s="91"/>
      <c r="G4382" s="124"/>
      <c r="H4382" s="123"/>
      <c r="I4382" s="124"/>
      <c r="J4382" s="121"/>
      <c r="K4382" s="121"/>
      <c r="L4382" s="123"/>
      <c r="M4382" s="92"/>
      <c r="O4382" s="89"/>
      <c r="Q4382" s="91"/>
      <c r="R4382" s="91"/>
      <c r="S4382" s="125">
        <v>42048</v>
      </c>
      <c r="T4382" s="123"/>
      <c r="U4382" s="120" t="s">
        <v>330</v>
      </c>
      <c r="V4382" s="121"/>
      <c r="W4382" s="121"/>
      <c r="X4382" s="122">
        <v>-32040000</v>
      </c>
      <c r="Y4382" s="123"/>
      <c r="Z4382" s="92" t="s">
        <v>330</v>
      </c>
      <c r="AA4382" s="93">
        <v>974204360</v>
      </c>
      <c r="AB4382" s="91" t="s">
        <v>331</v>
      </c>
    </row>
    <row r="4383" spans="2:28" s="95" customFormat="1" x14ac:dyDescent="0.2">
      <c r="B4383" s="124"/>
      <c r="C4383" s="123"/>
      <c r="D4383" s="91"/>
      <c r="E4383" s="91"/>
      <c r="F4383" s="91"/>
      <c r="G4383" s="124"/>
      <c r="H4383" s="123"/>
      <c r="I4383" s="124"/>
      <c r="J4383" s="121"/>
      <c r="K4383" s="121"/>
      <c r="L4383" s="123"/>
      <c r="M4383" s="92"/>
      <c r="O4383" s="89"/>
      <c r="Q4383" s="91"/>
      <c r="R4383" s="91"/>
      <c r="S4383" s="125">
        <v>42089</v>
      </c>
      <c r="T4383" s="123"/>
      <c r="U4383" s="120" t="s">
        <v>330</v>
      </c>
      <c r="V4383" s="121"/>
      <c r="W4383" s="121"/>
      <c r="X4383" s="122">
        <v>-45741813</v>
      </c>
      <c r="Y4383" s="123"/>
      <c r="Z4383" s="92" t="s">
        <v>330</v>
      </c>
      <c r="AA4383" s="93">
        <v>928462547</v>
      </c>
      <c r="AB4383" s="91" t="s">
        <v>332</v>
      </c>
    </row>
    <row r="4384" spans="2:28" s="95" customFormat="1" x14ac:dyDescent="0.2">
      <c r="B4384" s="124"/>
      <c r="C4384" s="123"/>
      <c r="D4384" s="91"/>
      <c r="E4384" s="91"/>
      <c r="F4384" s="91"/>
      <c r="G4384" s="124"/>
      <c r="H4384" s="123"/>
      <c r="I4384" s="124"/>
      <c r="J4384" s="121"/>
      <c r="K4384" s="121"/>
      <c r="L4384" s="123"/>
      <c r="M4384" s="92"/>
      <c r="O4384" s="89"/>
      <c r="Q4384" s="91"/>
      <c r="R4384" s="91"/>
      <c r="S4384" s="125">
        <v>42110</v>
      </c>
      <c r="T4384" s="123"/>
      <c r="U4384" s="120" t="s">
        <v>330</v>
      </c>
      <c r="V4384" s="121"/>
      <c r="W4384" s="121"/>
      <c r="X4384" s="122">
        <v>80000</v>
      </c>
      <c r="Y4384" s="123"/>
      <c r="Z4384" s="92" t="s">
        <v>330</v>
      </c>
      <c r="AA4384" s="93">
        <v>928542547</v>
      </c>
      <c r="AB4384" s="91" t="s">
        <v>331</v>
      </c>
    </row>
    <row r="4385" spans="2:28" s="95" customFormat="1" x14ac:dyDescent="0.2">
      <c r="B4385" s="124"/>
      <c r="C4385" s="123"/>
      <c r="D4385" s="91"/>
      <c r="E4385" s="91"/>
      <c r="F4385" s="91"/>
      <c r="G4385" s="124"/>
      <c r="H4385" s="123"/>
      <c r="I4385" s="124"/>
      <c r="J4385" s="121"/>
      <c r="K4385" s="121"/>
      <c r="L4385" s="123"/>
      <c r="M4385" s="92"/>
      <c r="O4385" s="89"/>
      <c r="Q4385" s="91"/>
      <c r="R4385" s="91"/>
      <c r="S4385" s="125">
        <v>42122</v>
      </c>
      <c r="T4385" s="123"/>
      <c r="U4385" s="120" t="s">
        <v>330</v>
      </c>
      <c r="V4385" s="121"/>
      <c r="W4385" s="121"/>
      <c r="X4385" s="122">
        <v>-180258444</v>
      </c>
      <c r="Y4385" s="123"/>
      <c r="Z4385" s="92" t="s">
        <v>330</v>
      </c>
      <c r="AA4385" s="93">
        <v>748284103</v>
      </c>
      <c r="AB4385" s="91" t="s">
        <v>332</v>
      </c>
    </row>
    <row r="4386" spans="2:28" s="95" customFormat="1" x14ac:dyDescent="0.2">
      <c r="B4386" s="124"/>
      <c r="C4386" s="123"/>
      <c r="D4386" s="91"/>
      <c r="E4386" s="91"/>
      <c r="F4386" s="91"/>
      <c r="G4386" s="124"/>
      <c r="H4386" s="123"/>
      <c r="I4386" s="124"/>
      <c r="J4386" s="121"/>
      <c r="K4386" s="121"/>
      <c r="L4386" s="123"/>
      <c r="M4386" s="92"/>
      <c r="O4386" s="89"/>
      <c r="Q4386" s="91"/>
      <c r="R4386" s="91"/>
      <c r="S4386" s="125">
        <v>42171</v>
      </c>
      <c r="T4386" s="123"/>
      <c r="U4386" s="120" t="s">
        <v>330</v>
      </c>
      <c r="V4386" s="121"/>
      <c r="W4386" s="121"/>
      <c r="X4386" s="122">
        <v>-180000</v>
      </c>
      <c r="Y4386" s="123"/>
      <c r="Z4386" s="92" t="s">
        <v>330</v>
      </c>
      <c r="AA4386" s="93">
        <v>748104103</v>
      </c>
      <c r="AB4386" s="91" t="s">
        <v>331</v>
      </c>
    </row>
    <row r="4387" spans="2:28" s="95" customFormat="1" x14ac:dyDescent="0.2">
      <c r="B4387" s="124"/>
      <c r="C4387" s="123"/>
      <c r="D4387" s="91"/>
      <c r="E4387" s="91"/>
      <c r="F4387" s="91"/>
      <c r="G4387" s="124"/>
      <c r="H4387" s="123"/>
      <c r="I4387" s="124"/>
      <c r="J4387" s="121"/>
      <c r="K4387" s="121"/>
      <c r="L4387" s="123"/>
      <c r="M4387" s="92"/>
      <c r="O4387" s="89"/>
      <c r="Q4387" s="91"/>
      <c r="R4387" s="91"/>
      <c r="S4387" s="125">
        <v>42180</v>
      </c>
      <c r="T4387" s="123"/>
      <c r="U4387" s="120" t="s">
        <v>330</v>
      </c>
      <c r="V4387" s="121"/>
      <c r="W4387" s="121"/>
      <c r="X4387" s="122">
        <v>-42755476</v>
      </c>
      <c r="Y4387" s="123"/>
      <c r="Z4387" s="92" t="s">
        <v>330</v>
      </c>
      <c r="AA4387" s="93">
        <v>705348627</v>
      </c>
      <c r="AB4387" s="91" t="s">
        <v>332</v>
      </c>
    </row>
    <row r="4388" spans="2:28" s="95" customFormat="1" x14ac:dyDescent="0.2">
      <c r="B4388" s="124"/>
      <c r="C4388" s="123"/>
      <c r="D4388" s="91"/>
      <c r="E4388" s="91"/>
      <c r="F4388" s="91"/>
      <c r="G4388" s="124"/>
      <c r="H4388" s="123"/>
      <c r="I4388" s="124"/>
      <c r="J4388" s="121"/>
      <c r="K4388" s="121"/>
      <c r="L4388" s="123"/>
      <c r="M4388" s="92"/>
      <c r="O4388" s="89"/>
      <c r="Q4388" s="91"/>
      <c r="R4388" s="91"/>
      <c r="S4388" s="125">
        <v>42275</v>
      </c>
      <c r="T4388" s="123"/>
      <c r="U4388" s="120" t="s">
        <v>330</v>
      </c>
      <c r="V4388" s="121"/>
      <c r="W4388" s="121"/>
      <c r="X4388" s="122">
        <v>-57116228</v>
      </c>
      <c r="Y4388" s="123"/>
      <c r="Z4388" s="92" t="s">
        <v>330</v>
      </c>
      <c r="AA4388" s="93">
        <v>648232399</v>
      </c>
      <c r="AB4388" s="91" t="s">
        <v>332</v>
      </c>
    </row>
    <row r="4389" spans="2:28" s="95" customFormat="1" x14ac:dyDescent="0.2">
      <c r="B4389" s="124"/>
      <c r="C4389" s="123"/>
      <c r="D4389" s="91"/>
      <c r="E4389" s="91"/>
      <c r="F4389" s="91"/>
      <c r="G4389" s="124"/>
      <c r="H4389" s="123"/>
      <c r="I4389" s="124"/>
      <c r="J4389" s="121"/>
      <c r="K4389" s="121"/>
      <c r="L4389" s="123"/>
      <c r="M4389" s="92"/>
      <c r="O4389" s="89"/>
      <c r="Q4389" s="91"/>
      <c r="R4389" s="91"/>
      <c r="S4389" s="125">
        <v>42366</v>
      </c>
      <c r="T4389" s="123"/>
      <c r="U4389" s="120" t="s">
        <v>330</v>
      </c>
      <c r="V4389" s="121"/>
      <c r="W4389" s="121"/>
      <c r="X4389" s="122">
        <v>-42653357</v>
      </c>
      <c r="Y4389" s="123"/>
      <c r="Z4389" s="92" t="s">
        <v>330</v>
      </c>
      <c r="AA4389" s="93">
        <v>605579042</v>
      </c>
      <c r="AB4389" s="91" t="s">
        <v>332</v>
      </c>
    </row>
    <row r="4390" spans="2:28" s="95" customFormat="1" x14ac:dyDescent="0.2">
      <c r="B4390" s="124"/>
      <c r="C4390" s="123"/>
      <c r="D4390" s="91"/>
      <c r="E4390" s="91"/>
      <c r="F4390" s="91"/>
      <c r="G4390" s="124"/>
      <c r="H4390" s="123"/>
      <c r="I4390" s="124"/>
      <c r="J4390" s="121"/>
      <c r="K4390" s="121"/>
      <c r="L4390" s="123"/>
      <c r="M4390" s="92"/>
      <c r="O4390" s="89"/>
      <c r="Q4390" s="91"/>
      <c r="R4390" s="91"/>
      <c r="S4390" s="125">
        <v>42425</v>
      </c>
      <c r="T4390" s="123"/>
      <c r="U4390" s="120" t="s">
        <v>330</v>
      </c>
      <c r="V4390" s="121"/>
      <c r="W4390" s="121"/>
      <c r="X4390" s="122">
        <v>-134493339</v>
      </c>
      <c r="Y4390" s="123"/>
      <c r="Z4390" s="92" t="s">
        <v>330</v>
      </c>
      <c r="AA4390" s="93">
        <v>471085703</v>
      </c>
      <c r="AB4390" s="91" t="s">
        <v>333</v>
      </c>
    </row>
    <row r="4391" spans="2:28" s="95" customFormat="1" x14ac:dyDescent="0.2">
      <c r="B4391" s="124"/>
      <c r="C4391" s="123"/>
      <c r="D4391" s="91"/>
      <c r="E4391" s="91"/>
      <c r="F4391" s="91"/>
      <c r="G4391" s="124"/>
      <c r="H4391" s="123"/>
      <c r="I4391" s="124"/>
      <c r="J4391" s="121"/>
      <c r="K4391" s="121"/>
      <c r="L4391" s="123"/>
      <c r="M4391" s="92"/>
      <c r="O4391" s="89"/>
      <c r="Q4391" s="91"/>
      <c r="R4391" s="91" t="s">
        <v>495</v>
      </c>
      <c r="S4391" s="125">
        <v>42433</v>
      </c>
      <c r="T4391" s="123"/>
      <c r="U4391" s="120" t="s">
        <v>330</v>
      </c>
      <c r="V4391" s="121"/>
      <c r="W4391" s="121"/>
      <c r="X4391" s="122">
        <v>-161526034.91999999</v>
      </c>
      <c r="Y4391" s="123"/>
      <c r="Z4391" s="92" t="s">
        <v>330</v>
      </c>
      <c r="AA4391" s="93">
        <v>309559668.07999998</v>
      </c>
      <c r="AB4391" s="91" t="s">
        <v>335</v>
      </c>
    </row>
    <row r="4392" spans="2:28" s="95" customFormat="1" x14ac:dyDescent="0.2">
      <c r="B4392" s="125">
        <v>43448</v>
      </c>
      <c r="C4392" s="123"/>
      <c r="D4392" s="91" t="s">
        <v>599</v>
      </c>
      <c r="E4392" s="91" t="s">
        <v>352</v>
      </c>
      <c r="F4392" s="91" t="s">
        <v>353</v>
      </c>
      <c r="G4392" s="124" t="s">
        <v>10</v>
      </c>
      <c r="H4392" s="123"/>
      <c r="I4392" s="124" t="s">
        <v>328</v>
      </c>
      <c r="J4392" s="121"/>
      <c r="K4392" s="121"/>
      <c r="L4392" s="123"/>
      <c r="M4392" s="92" t="s">
        <v>330</v>
      </c>
      <c r="O4392" s="93">
        <v>1</v>
      </c>
      <c r="Q4392" s="91" t="s">
        <v>11</v>
      </c>
      <c r="R4392" s="91" t="s">
        <v>329</v>
      </c>
      <c r="S4392" s="125">
        <v>43549</v>
      </c>
      <c r="T4392" s="123"/>
      <c r="U4392" s="120" t="s">
        <v>330</v>
      </c>
      <c r="V4392" s="121"/>
      <c r="W4392" s="121"/>
      <c r="X4392" s="122">
        <v>117140</v>
      </c>
      <c r="Y4392" s="123"/>
      <c r="Z4392" s="92" t="s">
        <v>330</v>
      </c>
      <c r="AA4392" s="93">
        <v>117141</v>
      </c>
      <c r="AB4392" s="91" t="s">
        <v>331</v>
      </c>
    </row>
    <row r="4393" spans="2:28" s="95" customFormat="1" ht="12.6" customHeight="1" x14ac:dyDescent="0.2">
      <c r="B4393" s="125">
        <v>40067</v>
      </c>
      <c r="C4393" s="123"/>
      <c r="D4393" s="91" t="s">
        <v>75</v>
      </c>
      <c r="E4393" s="91" t="s">
        <v>496</v>
      </c>
      <c r="F4393" s="91" t="s">
        <v>9</v>
      </c>
      <c r="G4393" s="124" t="s">
        <v>10</v>
      </c>
      <c r="H4393" s="123"/>
      <c r="I4393" s="124" t="s">
        <v>328</v>
      </c>
      <c r="J4393" s="121"/>
      <c r="K4393" s="121"/>
      <c r="L4393" s="123"/>
      <c r="M4393" s="92" t="s">
        <v>330</v>
      </c>
      <c r="O4393" s="93">
        <v>2070000</v>
      </c>
      <c r="Q4393" s="91" t="s">
        <v>11</v>
      </c>
      <c r="R4393" s="91"/>
      <c r="S4393" s="125">
        <v>40088</v>
      </c>
      <c r="T4393" s="123"/>
      <c r="U4393" s="120" t="s">
        <v>330</v>
      </c>
      <c r="V4393" s="121"/>
      <c r="W4393" s="121"/>
      <c r="X4393" s="122">
        <v>460000</v>
      </c>
      <c r="Y4393" s="123"/>
      <c r="Z4393" s="92" t="s">
        <v>330</v>
      </c>
      <c r="AA4393" s="93">
        <v>2530000</v>
      </c>
      <c r="AB4393" s="91" t="s">
        <v>337</v>
      </c>
    </row>
    <row r="4394" spans="2:28" s="95" customFormat="1" ht="12.6" customHeight="1" x14ac:dyDescent="0.2">
      <c r="B4394" s="124"/>
      <c r="C4394" s="123"/>
      <c r="D4394" s="91"/>
      <c r="E4394" s="91"/>
      <c r="F4394" s="91"/>
      <c r="G4394" s="124"/>
      <c r="H4394" s="123"/>
      <c r="I4394" s="124"/>
      <c r="J4394" s="121"/>
      <c r="K4394" s="121"/>
      <c r="L4394" s="123"/>
      <c r="M4394" s="92"/>
      <c r="O4394" s="89"/>
      <c r="Q4394" s="91"/>
      <c r="R4394" s="91"/>
      <c r="S4394" s="125">
        <v>40177</v>
      </c>
      <c r="T4394" s="123"/>
      <c r="U4394" s="120" t="s">
        <v>330</v>
      </c>
      <c r="V4394" s="121"/>
      <c r="W4394" s="121"/>
      <c r="X4394" s="122">
        <v>2730000</v>
      </c>
      <c r="Y4394" s="123"/>
      <c r="Z4394" s="92" t="s">
        <v>330</v>
      </c>
      <c r="AA4394" s="93">
        <v>5260000</v>
      </c>
      <c r="AB4394" s="91" t="s">
        <v>337</v>
      </c>
    </row>
    <row r="4395" spans="2:28" s="95" customFormat="1" x14ac:dyDescent="0.2">
      <c r="B4395" s="124"/>
      <c r="C4395" s="123"/>
      <c r="D4395" s="91"/>
      <c r="E4395" s="91"/>
      <c r="F4395" s="91"/>
      <c r="G4395" s="124"/>
      <c r="H4395" s="123"/>
      <c r="I4395" s="124"/>
      <c r="J4395" s="121"/>
      <c r="K4395" s="121"/>
      <c r="L4395" s="123"/>
      <c r="M4395" s="92"/>
      <c r="O4395" s="89"/>
      <c r="Q4395" s="91"/>
      <c r="R4395" s="91"/>
      <c r="S4395" s="125">
        <v>40263</v>
      </c>
      <c r="T4395" s="123"/>
      <c r="U4395" s="120" t="s">
        <v>330</v>
      </c>
      <c r="V4395" s="121"/>
      <c r="W4395" s="121"/>
      <c r="X4395" s="122">
        <v>13280000</v>
      </c>
      <c r="Y4395" s="123"/>
      <c r="Z4395" s="92" t="s">
        <v>330</v>
      </c>
      <c r="AA4395" s="93">
        <v>18540000</v>
      </c>
      <c r="AB4395" s="91" t="s">
        <v>334</v>
      </c>
    </row>
    <row r="4396" spans="2:28" s="95" customFormat="1" x14ac:dyDescent="0.2">
      <c r="B4396" s="124"/>
      <c r="C4396" s="123"/>
      <c r="D4396" s="91"/>
      <c r="E4396" s="91"/>
      <c r="F4396" s="91"/>
      <c r="G4396" s="124"/>
      <c r="H4396" s="123"/>
      <c r="I4396" s="124"/>
      <c r="J4396" s="121"/>
      <c r="K4396" s="121"/>
      <c r="L4396" s="123"/>
      <c r="M4396" s="92"/>
      <c r="O4396" s="89"/>
      <c r="Q4396" s="91"/>
      <c r="R4396" s="91"/>
      <c r="S4396" s="125">
        <v>40373</v>
      </c>
      <c r="T4396" s="123"/>
      <c r="U4396" s="120" t="s">
        <v>330</v>
      </c>
      <c r="V4396" s="121"/>
      <c r="W4396" s="121"/>
      <c r="X4396" s="122">
        <v>-13540000</v>
      </c>
      <c r="Y4396" s="123"/>
      <c r="Z4396" s="92" t="s">
        <v>330</v>
      </c>
      <c r="AA4396" s="93">
        <v>5000000</v>
      </c>
      <c r="AB4396" s="91" t="s">
        <v>334</v>
      </c>
    </row>
    <row r="4397" spans="2:28" s="95" customFormat="1" x14ac:dyDescent="0.2">
      <c r="B4397" s="124"/>
      <c r="C4397" s="123"/>
      <c r="D4397" s="91"/>
      <c r="E4397" s="91"/>
      <c r="F4397" s="91"/>
      <c r="G4397" s="124"/>
      <c r="H4397" s="123"/>
      <c r="I4397" s="124"/>
      <c r="J4397" s="121"/>
      <c r="K4397" s="121"/>
      <c r="L4397" s="123"/>
      <c r="M4397" s="92"/>
      <c r="O4397" s="89"/>
      <c r="Q4397" s="91"/>
      <c r="R4397" s="91"/>
      <c r="S4397" s="125">
        <v>40451</v>
      </c>
      <c r="T4397" s="123"/>
      <c r="U4397" s="120" t="s">
        <v>330</v>
      </c>
      <c r="V4397" s="121"/>
      <c r="W4397" s="121"/>
      <c r="X4397" s="122">
        <v>1817613</v>
      </c>
      <c r="Y4397" s="123"/>
      <c r="Z4397" s="92" t="s">
        <v>330</v>
      </c>
      <c r="AA4397" s="93">
        <v>6817613</v>
      </c>
      <c r="AB4397" s="91" t="s">
        <v>334</v>
      </c>
    </row>
    <row r="4398" spans="2:28" s="95" customFormat="1" x14ac:dyDescent="0.2">
      <c r="B4398" s="124"/>
      <c r="C4398" s="123"/>
      <c r="D4398" s="91"/>
      <c r="E4398" s="91"/>
      <c r="F4398" s="91"/>
      <c r="G4398" s="124"/>
      <c r="H4398" s="123"/>
      <c r="I4398" s="124"/>
      <c r="J4398" s="121"/>
      <c r="K4398" s="121"/>
      <c r="L4398" s="123"/>
      <c r="M4398" s="92"/>
      <c r="O4398" s="89"/>
      <c r="Q4398" s="91"/>
      <c r="R4398" s="91"/>
      <c r="S4398" s="125">
        <v>40549</v>
      </c>
      <c r="T4398" s="123"/>
      <c r="U4398" s="120" t="s">
        <v>330</v>
      </c>
      <c r="V4398" s="121"/>
      <c r="W4398" s="121"/>
      <c r="X4398" s="122">
        <v>-10</v>
      </c>
      <c r="Y4398" s="123"/>
      <c r="Z4398" s="92" t="s">
        <v>330</v>
      </c>
      <c r="AA4398" s="93">
        <v>6817603</v>
      </c>
      <c r="AB4398" s="91" t="s">
        <v>332</v>
      </c>
    </row>
    <row r="4399" spans="2:28" s="95" customFormat="1" x14ac:dyDescent="0.2">
      <c r="B4399" s="124"/>
      <c r="C4399" s="123"/>
      <c r="D4399" s="91"/>
      <c r="E4399" s="91"/>
      <c r="F4399" s="91"/>
      <c r="G4399" s="124"/>
      <c r="H4399" s="123"/>
      <c r="I4399" s="124"/>
      <c r="J4399" s="121"/>
      <c r="K4399" s="121"/>
      <c r="L4399" s="123"/>
      <c r="M4399" s="92"/>
      <c r="O4399" s="89"/>
      <c r="Q4399" s="91"/>
      <c r="R4399" s="91"/>
      <c r="S4399" s="125">
        <v>40632</v>
      </c>
      <c r="T4399" s="123"/>
      <c r="U4399" s="120" t="s">
        <v>330</v>
      </c>
      <c r="V4399" s="121"/>
      <c r="W4399" s="121"/>
      <c r="X4399" s="122">
        <v>-12</v>
      </c>
      <c r="Y4399" s="123"/>
      <c r="Z4399" s="92" t="s">
        <v>330</v>
      </c>
      <c r="AA4399" s="93">
        <v>6817591</v>
      </c>
      <c r="AB4399" s="91" t="s">
        <v>332</v>
      </c>
    </row>
    <row r="4400" spans="2:28" s="95" customFormat="1" x14ac:dyDescent="0.2">
      <c r="B4400" s="124"/>
      <c r="C4400" s="123"/>
      <c r="D4400" s="91"/>
      <c r="E4400" s="91"/>
      <c r="F4400" s="91"/>
      <c r="G4400" s="124"/>
      <c r="H4400" s="123"/>
      <c r="I4400" s="124"/>
      <c r="J4400" s="121"/>
      <c r="K4400" s="121"/>
      <c r="L4400" s="123"/>
      <c r="M4400" s="92"/>
      <c r="O4400" s="89"/>
      <c r="Q4400" s="91"/>
      <c r="R4400" s="91"/>
      <c r="S4400" s="125">
        <v>40723</v>
      </c>
      <c r="T4400" s="123"/>
      <c r="U4400" s="120" t="s">
        <v>330</v>
      </c>
      <c r="V4400" s="121"/>
      <c r="W4400" s="121"/>
      <c r="X4400" s="122">
        <v>-115</v>
      </c>
      <c r="Y4400" s="123"/>
      <c r="Z4400" s="92" t="s">
        <v>330</v>
      </c>
      <c r="AA4400" s="93">
        <v>6817476</v>
      </c>
      <c r="AB4400" s="91" t="s">
        <v>332</v>
      </c>
    </row>
    <row r="4401" spans="2:28" s="95" customFormat="1" x14ac:dyDescent="0.2">
      <c r="B4401" s="124"/>
      <c r="C4401" s="123"/>
      <c r="D4401" s="91"/>
      <c r="E4401" s="91"/>
      <c r="F4401" s="91"/>
      <c r="G4401" s="124"/>
      <c r="H4401" s="123"/>
      <c r="I4401" s="124"/>
      <c r="J4401" s="121"/>
      <c r="K4401" s="121"/>
      <c r="L4401" s="123"/>
      <c r="M4401" s="92"/>
      <c r="O4401" s="89"/>
      <c r="Q4401" s="91"/>
      <c r="R4401" s="91"/>
      <c r="S4401" s="125">
        <v>41088</v>
      </c>
      <c r="T4401" s="123"/>
      <c r="U4401" s="120" t="s">
        <v>330</v>
      </c>
      <c r="V4401" s="121"/>
      <c r="W4401" s="121"/>
      <c r="X4401" s="122">
        <v>-86</v>
      </c>
      <c r="Y4401" s="123"/>
      <c r="Z4401" s="92" t="s">
        <v>330</v>
      </c>
      <c r="AA4401" s="93">
        <v>6817390</v>
      </c>
      <c r="AB4401" s="91" t="s">
        <v>332</v>
      </c>
    </row>
    <row r="4402" spans="2:28" s="95" customFormat="1" x14ac:dyDescent="0.2">
      <c r="B4402" s="124"/>
      <c r="C4402" s="123"/>
      <c r="D4402" s="91"/>
      <c r="E4402" s="91"/>
      <c r="F4402" s="91"/>
      <c r="G4402" s="124"/>
      <c r="H4402" s="123"/>
      <c r="I4402" s="124"/>
      <c r="J4402" s="121"/>
      <c r="K4402" s="121"/>
      <c r="L4402" s="123"/>
      <c r="M4402" s="92"/>
      <c r="O4402" s="89"/>
      <c r="Q4402" s="91"/>
      <c r="R4402" s="91"/>
      <c r="S4402" s="125">
        <v>41179</v>
      </c>
      <c r="T4402" s="123"/>
      <c r="U4402" s="120" t="s">
        <v>330</v>
      </c>
      <c r="V4402" s="121"/>
      <c r="W4402" s="121"/>
      <c r="X4402" s="122">
        <v>-236</v>
      </c>
      <c r="Y4402" s="123"/>
      <c r="Z4402" s="92" t="s">
        <v>330</v>
      </c>
      <c r="AA4402" s="93">
        <v>6817154</v>
      </c>
      <c r="AB4402" s="91" t="s">
        <v>332</v>
      </c>
    </row>
    <row r="4403" spans="2:28" s="95" customFormat="1" x14ac:dyDescent="0.2">
      <c r="B4403" s="124"/>
      <c r="C4403" s="123"/>
      <c r="D4403" s="91"/>
      <c r="E4403" s="91"/>
      <c r="F4403" s="91"/>
      <c r="G4403" s="124"/>
      <c r="H4403" s="123"/>
      <c r="I4403" s="124"/>
      <c r="J4403" s="121"/>
      <c r="K4403" s="121"/>
      <c r="L4403" s="123"/>
      <c r="M4403" s="92"/>
      <c r="O4403" s="89"/>
      <c r="Q4403" s="91"/>
      <c r="R4403" s="91"/>
      <c r="S4403" s="125">
        <v>41270</v>
      </c>
      <c r="T4403" s="123"/>
      <c r="U4403" s="120" t="s">
        <v>330</v>
      </c>
      <c r="V4403" s="121"/>
      <c r="W4403" s="121"/>
      <c r="X4403" s="122">
        <v>-40</v>
      </c>
      <c r="Y4403" s="123"/>
      <c r="Z4403" s="92" t="s">
        <v>330</v>
      </c>
      <c r="AA4403" s="93">
        <v>6817114</v>
      </c>
      <c r="AB4403" s="91" t="s">
        <v>332</v>
      </c>
    </row>
    <row r="4404" spans="2:28" s="95" customFormat="1" x14ac:dyDescent="0.2">
      <c r="B4404" s="124"/>
      <c r="C4404" s="123"/>
      <c r="D4404" s="91"/>
      <c r="E4404" s="91"/>
      <c r="F4404" s="91"/>
      <c r="G4404" s="124"/>
      <c r="H4404" s="123"/>
      <c r="I4404" s="124"/>
      <c r="J4404" s="121"/>
      <c r="K4404" s="121"/>
      <c r="L4404" s="123"/>
      <c r="M4404" s="92"/>
      <c r="O4404" s="89"/>
      <c r="Q4404" s="91"/>
      <c r="R4404" s="91"/>
      <c r="S4404" s="125">
        <v>41358</v>
      </c>
      <c r="T4404" s="123"/>
      <c r="U4404" s="120" t="s">
        <v>330</v>
      </c>
      <c r="V4404" s="121"/>
      <c r="W4404" s="121"/>
      <c r="X4404" s="122">
        <v>-149</v>
      </c>
      <c r="Y4404" s="123"/>
      <c r="Z4404" s="92" t="s">
        <v>330</v>
      </c>
      <c r="AA4404" s="93">
        <v>6816965</v>
      </c>
      <c r="AB4404" s="91" t="s">
        <v>332</v>
      </c>
    </row>
    <row r="4405" spans="2:28" s="95" customFormat="1" x14ac:dyDescent="0.2">
      <c r="B4405" s="124"/>
      <c r="C4405" s="123"/>
      <c r="D4405" s="91"/>
      <c r="E4405" s="91"/>
      <c r="F4405" s="91"/>
      <c r="G4405" s="124"/>
      <c r="H4405" s="123"/>
      <c r="I4405" s="124"/>
      <c r="J4405" s="121"/>
      <c r="K4405" s="121"/>
      <c r="L4405" s="123"/>
      <c r="M4405" s="92"/>
      <c r="O4405" s="89"/>
      <c r="Q4405" s="91"/>
      <c r="R4405" s="91"/>
      <c r="S4405" s="125">
        <v>41452</v>
      </c>
      <c r="T4405" s="123"/>
      <c r="U4405" s="120" t="s">
        <v>330</v>
      </c>
      <c r="V4405" s="121"/>
      <c r="W4405" s="121"/>
      <c r="X4405" s="122">
        <v>-56</v>
      </c>
      <c r="Y4405" s="123"/>
      <c r="Z4405" s="92" t="s">
        <v>330</v>
      </c>
      <c r="AA4405" s="93">
        <v>6816909</v>
      </c>
      <c r="AB4405" s="91" t="s">
        <v>332</v>
      </c>
    </row>
    <row r="4406" spans="2:28" s="95" customFormat="1" x14ac:dyDescent="0.2">
      <c r="B4406" s="124"/>
      <c r="C4406" s="123"/>
      <c r="D4406" s="91"/>
      <c r="E4406" s="91"/>
      <c r="F4406" s="91"/>
      <c r="G4406" s="124"/>
      <c r="H4406" s="123"/>
      <c r="I4406" s="124"/>
      <c r="J4406" s="121"/>
      <c r="K4406" s="121"/>
      <c r="L4406" s="123"/>
      <c r="M4406" s="92"/>
      <c r="O4406" s="89"/>
      <c r="Q4406" s="91"/>
      <c r="R4406" s="91"/>
      <c r="S4406" s="125">
        <v>41544</v>
      </c>
      <c r="T4406" s="123"/>
      <c r="U4406" s="120" t="s">
        <v>330</v>
      </c>
      <c r="V4406" s="121"/>
      <c r="W4406" s="121"/>
      <c r="X4406" s="122">
        <v>-20</v>
      </c>
      <c r="Y4406" s="123"/>
      <c r="Z4406" s="92" t="s">
        <v>330</v>
      </c>
      <c r="AA4406" s="93">
        <v>6816889</v>
      </c>
      <c r="AB4406" s="91" t="s">
        <v>332</v>
      </c>
    </row>
    <row r="4407" spans="2:28" s="95" customFormat="1" x14ac:dyDescent="0.2">
      <c r="B4407" s="124"/>
      <c r="C4407" s="123"/>
      <c r="D4407" s="91"/>
      <c r="E4407" s="91"/>
      <c r="F4407" s="91"/>
      <c r="G4407" s="124"/>
      <c r="H4407" s="123"/>
      <c r="I4407" s="124"/>
      <c r="J4407" s="121"/>
      <c r="K4407" s="121"/>
      <c r="L4407" s="123"/>
      <c r="M4407" s="92"/>
      <c r="O4407" s="89"/>
      <c r="Q4407" s="91"/>
      <c r="R4407" s="91"/>
      <c r="S4407" s="125">
        <v>41631</v>
      </c>
      <c r="T4407" s="123"/>
      <c r="U4407" s="120" t="s">
        <v>330</v>
      </c>
      <c r="V4407" s="121"/>
      <c r="W4407" s="121"/>
      <c r="X4407" s="122">
        <v>-33979</v>
      </c>
      <c r="Y4407" s="123"/>
      <c r="Z4407" s="92" t="s">
        <v>330</v>
      </c>
      <c r="AA4407" s="93">
        <v>6782910</v>
      </c>
      <c r="AB4407" s="91" t="s">
        <v>332</v>
      </c>
    </row>
    <row r="4408" spans="2:28" s="95" customFormat="1" x14ac:dyDescent="0.2">
      <c r="B4408" s="124"/>
      <c r="C4408" s="123"/>
      <c r="D4408" s="91"/>
      <c r="E4408" s="91"/>
      <c r="F4408" s="91"/>
      <c r="G4408" s="124"/>
      <c r="H4408" s="123"/>
      <c r="I4408" s="124"/>
      <c r="J4408" s="121"/>
      <c r="K4408" s="121"/>
      <c r="L4408" s="123"/>
      <c r="M4408" s="92"/>
      <c r="O4408" s="89"/>
      <c r="Q4408" s="91"/>
      <c r="R4408" s="91"/>
      <c r="S4408" s="125">
        <v>41724</v>
      </c>
      <c r="T4408" s="123"/>
      <c r="U4408" s="120" t="s">
        <v>330</v>
      </c>
      <c r="V4408" s="121"/>
      <c r="W4408" s="121"/>
      <c r="X4408" s="122">
        <v>-1192</v>
      </c>
      <c r="Y4408" s="123"/>
      <c r="Z4408" s="92" t="s">
        <v>330</v>
      </c>
      <c r="AA4408" s="93">
        <v>6781718</v>
      </c>
      <c r="AB4408" s="91" t="s">
        <v>332</v>
      </c>
    </row>
    <row r="4409" spans="2:28" s="95" customFormat="1" x14ac:dyDescent="0.2">
      <c r="B4409" s="124"/>
      <c r="C4409" s="123"/>
      <c r="D4409" s="91"/>
      <c r="E4409" s="91"/>
      <c r="F4409" s="91"/>
      <c r="G4409" s="124"/>
      <c r="H4409" s="123"/>
      <c r="I4409" s="124"/>
      <c r="J4409" s="121"/>
      <c r="K4409" s="121"/>
      <c r="L4409" s="123"/>
      <c r="M4409" s="92"/>
      <c r="O4409" s="89"/>
      <c r="Q4409" s="91"/>
      <c r="R4409" s="91"/>
      <c r="S4409" s="125">
        <v>41816</v>
      </c>
      <c r="T4409" s="123"/>
      <c r="U4409" s="120" t="s">
        <v>330</v>
      </c>
      <c r="V4409" s="121"/>
      <c r="W4409" s="121"/>
      <c r="X4409" s="122">
        <v>-14049</v>
      </c>
      <c r="Y4409" s="123"/>
      <c r="Z4409" s="92" t="s">
        <v>330</v>
      </c>
      <c r="AA4409" s="93">
        <v>6767669</v>
      </c>
      <c r="AB4409" s="91" t="s">
        <v>332</v>
      </c>
    </row>
    <row r="4410" spans="2:28" s="95" customFormat="1" x14ac:dyDescent="0.2">
      <c r="B4410" s="124"/>
      <c r="C4410" s="123"/>
      <c r="D4410" s="91"/>
      <c r="E4410" s="91"/>
      <c r="F4410" s="91"/>
      <c r="G4410" s="124"/>
      <c r="H4410" s="123"/>
      <c r="I4410" s="124"/>
      <c r="J4410" s="121"/>
      <c r="K4410" s="121"/>
      <c r="L4410" s="123"/>
      <c r="M4410" s="92"/>
      <c r="O4410" s="89"/>
      <c r="Q4410" s="91"/>
      <c r="R4410" s="91"/>
      <c r="S4410" s="125">
        <v>41849</v>
      </c>
      <c r="T4410" s="123"/>
      <c r="U4410" s="120" t="s">
        <v>330</v>
      </c>
      <c r="V4410" s="121"/>
      <c r="W4410" s="121"/>
      <c r="X4410" s="122">
        <v>-27888</v>
      </c>
      <c r="Y4410" s="123"/>
      <c r="Z4410" s="92" t="s">
        <v>330</v>
      </c>
      <c r="AA4410" s="93">
        <v>6739781</v>
      </c>
      <c r="AB4410" s="91" t="s">
        <v>332</v>
      </c>
    </row>
    <row r="4411" spans="2:28" s="95" customFormat="1" x14ac:dyDescent="0.2">
      <c r="B4411" s="124"/>
      <c r="C4411" s="123"/>
      <c r="D4411" s="91"/>
      <c r="E4411" s="91"/>
      <c r="F4411" s="91"/>
      <c r="G4411" s="124"/>
      <c r="H4411" s="123"/>
      <c r="I4411" s="124"/>
      <c r="J4411" s="121"/>
      <c r="K4411" s="121"/>
      <c r="L4411" s="123"/>
      <c r="M4411" s="92"/>
      <c r="O4411" s="89"/>
      <c r="Q4411" s="91"/>
      <c r="R4411" s="91"/>
      <c r="S4411" s="125">
        <v>41911</v>
      </c>
      <c r="T4411" s="123"/>
      <c r="U4411" s="120" t="s">
        <v>330</v>
      </c>
      <c r="V4411" s="121"/>
      <c r="W4411" s="121"/>
      <c r="X4411" s="122">
        <v>-9230</v>
      </c>
      <c r="Y4411" s="123"/>
      <c r="Z4411" s="92" t="s">
        <v>330</v>
      </c>
      <c r="AA4411" s="93">
        <v>6730551</v>
      </c>
      <c r="AB4411" s="91" t="s">
        <v>332</v>
      </c>
    </row>
    <row r="4412" spans="2:28" s="95" customFormat="1" x14ac:dyDescent="0.2">
      <c r="B4412" s="124"/>
      <c r="C4412" s="123"/>
      <c r="D4412" s="91"/>
      <c r="E4412" s="91"/>
      <c r="F4412" s="91"/>
      <c r="G4412" s="124"/>
      <c r="H4412" s="123"/>
      <c r="I4412" s="124"/>
      <c r="J4412" s="121"/>
      <c r="K4412" s="121"/>
      <c r="L4412" s="123"/>
      <c r="M4412" s="92"/>
      <c r="O4412" s="89"/>
      <c r="Q4412" s="91"/>
      <c r="R4412" s="91"/>
      <c r="S4412" s="125">
        <v>42002</v>
      </c>
      <c r="T4412" s="123"/>
      <c r="U4412" s="120" t="s">
        <v>330</v>
      </c>
      <c r="V4412" s="121"/>
      <c r="W4412" s="121"/>
      <c r="X4412" s="122">
        <v>-1104824</v>
      </c>
      <c r="Y4412" s="123"/>
      <c r="Z4412" s="92" t="s">
        <v>330</v>
      </c>
      <c r="AA4412" s="93">
        <v>5625727</v>
      </c>
      <c r="AB4412" s="91" t="s">
        <v>332</v>
      </c>
    </row>
    <row r="4413" spans="2:28" s="95" customFormat="1" x14ac:dyDescent="0.2">
      <c r="B4413" s="124"/>
      <c r="C4413" s="123"/>
      <c r="D4413" s="91"/>
      <c r="E4413" s="91"/>
      <c r="F4413" s="91"/>
      <c r="G4413" s="124"/>
      <c r="H4413" s="123"/>
      <c r="I4413" s="124"/>
      <c r="J4413" s="121"/>
      <c r="K4413" s="121"/>
      <c r="L4413" s="123"/>
      <c r="M4413" s="92"/>
      <c r="O4413" s="89"/>
      <c r="Q4413" s="91"/>
      <c r="R4413" s="91"/>
      <c r="S4413" s="125">
        <v>42089</v>
      </c>
      <c r="T4413" s="123"/>
      <c r="U4413" s="120" t="s">
        <v>330</v>
      </c>
      <c r="V4413" s="121"/>
      <c r="W4413" s="121"/>
      <c r="X4413" s="122">
        <v>-416543</v>
      </c>
      <c r="Y4413" s="123"/>
      <c r="Z4413" s="92" t="s">
        <v>330</v>
      </c>
      <c r="AA4413" s="93">
        <v>5209184</v>
      </c>
      <c r="AB4413" s="91" t="s">
        <v>332</v>
      </c>
    </row>
    <row r="4414" spans="2:28" s="95" customFormat="1" x14ac:dyDescent="0.2">
      <c r="B4414" s="124"/>
      <c r="C4414" s="123"/>
      <c r="D4414" s="91"/>
      <c r="E4414" s="91"/>
      <c r="F4414" s="91"/>
      <c r="G4414" s="124"/>
      <c r="H4414" s="123"/>
      <c r="I4414" s="124"/>
      <c r="J4414" s="121"/>
      <c r="K4414" s="121"/>
      <c r="L4414" s="123"/>
      <c r="M4414" s="92"/>
      <c r="O4414" s="89"/>
      <c r="Q4414" s="91"/>
      <c r="R4414" s="91"/>
      <c r="S4414" s="125">
        <v>42122</v>
      </c>
      <c r="T4414" s="123"/>
      <c r="U4414" s="120" t="s">
        <v>330</v>
      </c>
      <c r="V4414" s="121"/>
      <c r="W4414" s="121"/>
      <c r="X4414" s="122">
        <v>-1600867</v>
      </c>
      <c r="Y4414" s="123"/>
      <c r="Z4414" s="92" t="s">
        <v>330</v>
      </c>
      <c r="AA4414" s="93">
        <v>3608317</v>
      </c>
      <c r="AB4414" s="91" t="s">
        <v>332</v>
      </c>
    </row>
    <row r="4415" spans="2:28" s="95" customFormat="1" x14ac:dyDescent="0.2">
      <c r="B4415" s="124"/>
      <c r="C4415" s="123"/>
      <c r="D4415" s="91"/>
      <c r="E4415" s="91"/>
      <c r="F4415" s="91"/>
      <c r="G4415" s="124"/>
      <c r="H4415" s="123"/>
      <c r="I4415" s="124"/>
      <c r="J4415" s="121"/>
      <c r="K4415" s="121"/>
      <c r="L4415" s="123"/>
      <c r="M4415" s="92"/>
      <c r="O4415" s="89"/>
      <c r="Q4415" s="91"/>
      <c r="R4415" s="91"/>
      <c r="S4415" s="125">
        <v>42180</v>
      </c>
      <c r="T4415" s="123"/>
      <c r="U4415" s="120" t="s">
        <v>330</v>
      </c>
      <c r="V4415" s="121"/>
      <c r="W4415" s="121"/>
      <c r="X4415" s="122">
        <v>-379686</v>
      </c>
      <c r="Y4415" s="123"/>
      <c r="Z4415" s="92" t="s">
        <v>330</v>
      </c>
      <c r="AA4415" s="93">
        <v>3228631</v>
      </c>
      <c r="AB4415" s="91" t="s">
        <v>332</v>
      </c>
    </row>
    <row r="4416" spans="2:28" s="95" customFormat="1" x14ac:dyDescent="0.2">
      <c r="B4416" s="124"/>
      <c r="C4416" s="123"/>
      <c r="D4416" s="91"/>
      <c r="E4416" s="91"/>
      <c r="F4416" s="91"/>
      <c r="G4416" s="124"/>
      <c r="H4416" s="123"/>
      <c r="I4416" s="124"/>
      <c r="J4416" s="121"/>
      <c r="K4416" s="121"/>
      <c r="L4416" s="123"/>
      <c r="M4416" s="92"/>
      <c r="O4416" s="89"/>
      <c r="Q4416" s="91"/>
      <c r="R4416" s="91"/>
      <c r="S4416" s="125">
        <v>42275</v>
      </c>
      <c r="T4416" s="123"/>
      <c r="U4416" s="120" t="s">
        <v>330</v>
      </c>
      <c r="V4416" s="121"/>
      <c r="W4416" s="121"/>
      <c r="X4416" s="122">
        <v>-508298</v>
      </c>
      <c r="Y4416" s="123"/>
      <c r="Z4416" s="92" t="s">
        <v>330</v>
      </c>
      <c r="AA4416" s="93">
        <v>2720333</v>
      </c>
      <c r="AB4416" s="91" t="s">
        <v>332</v>
      </c>
    </row>
    <row r="4417" spans="2:28" s="95" customFormat="1" x14ac:dyDescent="0.2">
      <c r="B4417" s="124"/>
      <c r="C4417" s="123"/>
      <c r="D4417" s="91"/>
      <c r="E4417" s="91"/>
      <c r="F4417" s="91"/>
      <c r="G4417" s="124"/>
      <c r="H4417" s="123"/>
      <c r="I4417" s="124"/>
      <c r="J4417" s="121"/>
      <c r="K4417" s="121"/>
      <c r="L4417" s="123"/>
      <c r="M4417" s="92"/>
      <c r="O4417" s="89"/>
      <c r="Q4417" s="91"/>
      <c r="R4417" s="91"/>
      <c r="S4417" s="125">
        <v>42366</v>
      </c>
      <c r="T4417" s="123"/>
      <c r="U4417" s="120" t="s">
        <v>330</v>
      </c>
      <c r="V4417" s="121"/>
      <c r="W4417" s="121"/>
      <c r="X4417" s="122">
        <v>-376180</v>
      </c>
      <c r="Y4417" s="123"/>
      <c r="Z4417" s="92" t="s">
        <v>330</v>
      </c>
      <c r="AA4417" s="93">
        <v>2344153</v>
      </c>
      <c r="AB4417" s="91" t="s">
        <v>332</v>
      </c>
    </row>
    <row r="4418" spans="2:28" s="95" customFormat="1" x14ac:dyDescent="0.2">
      <c r="B4418" s="124"/>
      <c r="C4418" s="123"/>
      <c r="D4418" s="91"/>
      <c r="E4418" s="91"/>
      <c r="F4418" s="91"/>
      <c r="G4418" s="124"/>
      <c r="H4418" s="123"/>
      <c r="I4418" s="124"/>
      <c r="J4418" s="121"/>
      <c r="K4418" s="121"/>
      <c r="L4418" s="123"/>
      <c r="M4418" s="92"/>
      <c r="O4418" s="89"/>
      <c r="Q4418" s="91"/>
      <c r="R4418" s="91"/>
      <c r="S4418" s="125">
        <v>42425</v>
      </c>
      <c r="T4418" s="123"/>
      <c r="U4418" s="120" t="s">
        <v>330</v>
      </c>
      <c r="V4418" s="121"/>
      <c r="W4418" s="121"/>
      <c r="X4418" s="122">
        <v>-1091210</v>
      </c>
      <c r="Y4418" s="123"/>
      <c r="Z4418" s="92" t="s">
        <v>330</v>
      </c>
      <c r="AA4418" s="93">
        <v>1252943</v>
      </c>
      <c r="AB4418" s="91" t="s">
        <v>333</v>
      </c>
    </row>
    <row r="4419" spans="2:28" s="95" customFormat="1" x14ac:dyDescent="0.2">
      <c r="B4419" s="124"/>
      <c r="C4419" s="123"/>
      <c r="D4419" s="91"/>
      <c r="E4419" s="91"/>
      <c r="F4419" s="91"/>
      <c r="G4419" s="124"/>
      <c r="H4419" s="123"/>
      <c r="I4419" s="124"/>
      <c r="J4419" s="121"/>
      <c r="K4419" s="121"/>
      <c r="L4419" s="123"/>
      <c r="M4419" s="92"/>
      <c r="O4419" s="89"/>
      <c r="Q4419" s="91"/>
      <c r="R4419" s="91"/>
      <c r="S4419" s="125">
        <v>42457</v>
      </c>
      <c r="T4419" s="123"/>
      <c r="U4419" s="120" t="s">
        <v>330</v>
      </c>
      <c r="V4419" s="121"/>
      <c r="W4419" s="121"/>
      <c r="X4419" s="122">
        <v>-22798</v>
      </c>
      <c r="Y4419" s="123"/>
      <c r="Z4419" s="92" t="s">
        <v>330</v>
      </c>
      <c r="AA4419" s="93">
        <v>1230145</v>
      </c>
      <c r="AB4419" s="91" t="s">
        <v>332</v>
      </c>
    </row>
    <row r="4420" spans="2:28" s="95" customFormat="1" x14ac:dyDescent="0.2">
      <c r="B4420" s="124"/>
      <c r="C4420" s="123"/>
      <c r="D4420" s="91"/>
      <c r="E4420" s="91"/>
      <c r="F4420" s="91"/>
      <c r="G4420" s="124"/>
      <c r="H4420" s="123"/>
      <c r="I4420" s="124"/>
      <c r="J4420" s="121"/>
      <c r="K4420" s="121"/>
      <c r="L4420" s="123"/>
      <c r="M4420" s="92"/>
      <c r="O4420" s="89"/>
      <c r="Q4420" s="91"/>
      <c r="R4420" s="91"/>
      <c r="S4420" s="125">
        <v>42521</v>
      </c>
      <c r="T4420" s="123"/>
      <c r="U4420" s="120" t="s">
        <v>330</v>
      </c>
      <c r="V4420" s="121"/>
      <c r="W4420" s="121"/>
      <c r="X4420" s="122">
        <v>-178458</v>
      </c>
      <c r="Y4420" s="123"/>
      <c r="Z4420" s="92" t="s">
        <v>330</v>
      </c>
      <c r="AA4420" s="93">
        <v>1051687</v>
      </c>
      <c r="AB4420" s="91" t="s">
        <v>332</v>
      </c>
    </row>
    <row r="4421" spans="2:28" s="95" customFormat="1" x14ac:dyDescent="0.2">
      <c r="B4421" s="124"/>
      <c r="C4421" s="123"/>
      <c r="D4421" s="91"/>
      <c r="E4421" s="91"/>
      <c r="F4421" s="91"/>
      <c r="G4421" s="124"/>
      <c r="H4421" s="123"/>
      <c r="I4421" s="124"/>
      <c r="J4421" s="121"/>
      <c r="K4421" s="121"/>
      <c r="L4421" s="123"/>
      <c r="M4421" s="92"/>
      <c r="O4421" s="89"/>
      <c r="Q4421" s="91"/>
      <c r="R4421" s="91"/>
      <c r="S4421" s="125">
        <v>42548</v>
      </c>
      <c r="T4421" s="123"/>
      <c r="U4421" s="120" t="s">
        <v>330</v>
      </c>
      <c r="V4421" s="121"/>
      <c r="W4421" s="121"/>
      <c r="X4421" s="122">
        <v>-106634</v>
      </c>
      <c r="Y4421" s="123"/>
      <c r="Z4421" s="92" t="s">
        <v>330</v>
      </c>
      <c r="AA4421" s="93">
        <v>945053</v>
      </c>
      <c r="AB4421" s="91" t="s">
        <v>332</v>
      </c>
    </row>
    <row r="4422" spans="2:28" s="95" customFormat="1" x14ac:dyDescent="0.2">
      <c r="B4422" s="124"/>
      <c r="C4422" s="123"/>
      <c r="D4422" s="91"/>
      <c r="E4422" s="91"/>
      <c r="F4422" s="91"/>
      <c r="G4422" s="124"/>
      <c r="H4422" s="123"/>
      <c r="I4422" s="124"/>
      <c r="J4422" s="121"/>
      <c r="K4422" s="121"/>
      <c r="L4422" s="123"/>
      <c r="M4422" s="92"/>
      <c r="O4422" s="89"/>
      <c r="Q4422" s="91"/>
      <c r="R4422" s="91"/>
      <c r="S4422" s="125">
        <v>42578</v>
      </c>
      <c r="T4422" s="123"/>
      <c r="U4422" s="120" t="s">
        <v>330</v>
      </c>
      <c r="V4422" s="121"/>
      <c r="W4422" s="121"/>
      <c r="X4422" s="122">
        <v>-106698</v>
      </c>
      <c r="Y4422" s="123"/>
      <c r="Z4422" s="92" t="s">
        <v>330</v>
      </c>
      <c r="AA4422" s="93">
        <v>838355</v>
      </c>
      <c r="AB4422" s="91" t="s">
        <v>332</v>
      </c>
    </row>
    <row r="4423" spans="2:28" s="95" customFormat="1" x14ac:dyDescent="0.2">
      <c r="B4423" s="124"/>
      <c r="C4423" s="123"/>
      <c r="D4423" s="91"/>
      <c r="E4423" s="91"/>
      <c r="F4423" s="91"/>
      <c r="G4423" s="124"/>
      <c r="H4423" s="123"/>
      <c r="I4423" s="124"/>
      <c r="J4423" s="121"/>
      <c r="K4423" s="121"/>
      <c r="L4423" s="123"/>
      <c r="M4423" s="92"/>
      <c r="O4423" s="89"/>
      <c r="Q4423" s="91"/>
      <c r="R4423" s="91"/>
      <c r="S4423" s="125">
        <v>42641</v>
      </c>
      <c r="T4423" s="123"/>
      <c r="U4423" s="120" t="s">
        <v>330</v>
      </c>
      <c r="V4423" s="121"/>
      <c r="W4423" s="121"/>
      <c r="X4423" s="122">
        <v>-193368</v>
      </c>
      <c r="Y4423" s="123"/>
      <c r="Z4423" s="92" t="s">
        <v>330</v>
      </c>
      <c r="AA4423" s="93">
        <v>644987</v>
      </c>
      <c r="AB4423" s="91" t="s">
        <v>332</v>
      </c>
    </row>
    <row r="4424" spans="2:28" s="95" customFormat="1" x14ac:dyDescent="0.2">
      <c r="B4424" s="124"/>
      <c r="C4424" s="123"/>
      <c r="D4424" s="91"/>
      <c r="E4424" s="91"/>
      <c r="F4424" s="91"/>
      <c r="G4424" s="124"/>
      <c r="H4424" s="123"/>
      <c r="I4424" s="124"/>
      <c r="J4424" s="121"/>
      <c r="K4424" s="121"/>
      <c r="L4424" s="123"/>
      <c r="M4424" s="92"/>
      <c r="O4424" s="89"/>
      <c r="Q4424" s="91"/>
      <c r="R4424" s="91"/>
      <c r="S4424" s="125">
        <v>42668</v>
      </c>
      <c r="T4424" s="123"/>
      <c r="U4424" s="120" t="s">
        <v>330</v>
      </c>
      <c r="V4424" s="121"/>
      <c r="W4424" s="121"/>
      <c r="X4424" s="122">
        <v>-182719</v>
      </c>
      <c r="Y4424" s="123"/>
      <c r="Z4424" s="92" t="s">
        <v>330</v>
      </c>
      <c r="AA4424" s="93">
        <v>462268</v>
      </c>
      <c r="AB4424" s="91" t="s">
        <v>332</v>
      </c>
    </row>
    <row r="4425" spans="2:28" s="95" customFormat="1" x14ac:dyDescent="0.2">
      <c r="B4425" s="124"/>
      <c r="C4425" s="123"/>
      <c r="D4425" s="91"/>
      <c r="E4425" s="91"/>
      <c r="F4425" s="91"/>
      <c r="G4425" s="124"/>
      <c r="H4425" s="123"/>
      <c r="I4425" s="124"/>
      <c r="J4425" s="121"/>
      <c r="K4425" s="121"/>
      <c r="L4425" s="123"/>
      <c r="M4425" s="92"/>
      <c r="O4425" s="89"/>
      <c r="Q4425" s="91"/>
      <c r="R4425" s="91"/>
      <c r="S4425" s="125">
        <v>42681</v>
      </c>
      <c r="T4425" s="123"/>
      <c r="U4425" s="120" t="s">
        <v>330</v>
      </c>
      <c r="V4425" s="121"/>
      <c r="W4425" s="121"/>
      <c r="X4425" s="122">
        <v>70445</v>
      </c>
      <c r="Y4425" s="123"/>
      <c r="Z4425" s="92" t="s">
        <v>330</v>
      </c>
      <c r="AA4425" s="93">
        <v>532713</v>
      </c>
      <c r="AB4425" s="91" t="s">
        <v>332</v>
      </c>
    </row>
    <row r="4426" spans="2:28" s="95" customFormat="1" x14ac:dyDescent="0.2">
      <c r="B4426" s="124"/>
      <c r="C4426" s="123"/>
      <c r="D4426" s="91"/>
      <c r="E4426" s="91"/>
      <c r="F4426" s="91"/>
      <c r="G4426" s="124"/>
      <c r="H4426" s="123"/>
      <c r="I4426" s="124"/>
      <c r="J4426" s="121"/>
      <c r="K4426" s="121"/>
      <c r="L4426" s="123"/>
      <c r="M4426" s="92"/>
      <c r="O4426" s="89"/>
      <c r="Q4426" s="91"/>
      <c r="R4426" s="91"/>
      <c r="S4426" s="125">
        <v>42703</v>
      </c>
      <c r="T4426" s="123"/>
      <c r="U4426" s="120" t="s">
        <v>330</v>
      </c>
      <c r="V4426" s="121"/>
      <c r="W4426" s="121"/>
      <c r="X4426" s="122">
        <v>-1422</v>
      </c>
      <c r="Y4426" s="123"/>
      <c r="Z4426" s="92" t="s">
        <v>330</v>
      </c>
      <c r="AA4426" s="93">
        <v>531291</v>
      </c>
      <c r="AB4426" s="91" t="s">
        <v>332</v>
      </c>
    </row>
    <row r="4427" spans="2:28" s="95" customFormat="1" x14ac:dyDescent="0.2">
      <c r="B4427" s="124"/>
      <c r="C4427" s="123"/>
      <c r="D4427" s="91"/>
      <c r="E4427" s="91"/>
      <c r="F4427" s="91"/>
      <c r="G4427" s="124"/>
      <c r="H4427" s="123"/>
      <c r="I4427" s="124"/>
      <c r="J4427" s="121"/>
      <c r="K4427" s="121"/>
      <c r="L4427" s="123"/>
      <c r="M4427" s="92"/>
      <c r="O4427" s="89"/>
      <c r="Q4427" s="91"/>
      <c r="R4427" s="91"/>
      <c r="S4427" s="125">
        <v>42731</v>
      </c>
      <c r="T4427" s="123"/>
      <c r="U4427" s="120" t="s">
        <v>330</v>
      </c>
      <c r="V4427" s="121"/>
      <c r="W4427" s="121"/>
      <c r="X4427" s="122">
        <v>-218</v>
      </c>
      <c r="Y4427" s="123"/>
      <c r="Z4427" s="92" t="s">
        <v>330</v>
      </c>
      <c r="AA4427" s="93">
        <v>531073</v>
      </c>
      <c r="AB4427" s="91" t="s">
        <v>331</v>
      </c>
    </row>
    <row r="4428" spans="2:28" s="95" customFormat="1" x14ac:dyDescent="0.2">
      <c r="B4428" s="124"/>
      <c r="C4428" s="123"/>
      <c r="D4428" s="91"/>
      <c r="E4428" s="91"/>
      <c r="F4428" s="91"/>
      <c r="G4428" s="124"/>
      <c r="H4428" s="123"/>
      <c r="I4428" s="124"/>
      <c r="J4428" s="121"/>
      <c r="K4428" s="121"/>
      <c r="L4428" s="123"/>
      <c r="M4428" s="92"/>
      <c r="O4428" s="89"/>
      <c r="Q4428" s="91"/>
      <c r="R4428" s="91"/>
      <c r="S4428" s="125">
        <v>42793</v>
      </c>
      <c r="T4428" s="123"/>
      <c r="U4428" s="120" t="s">
        <v>330</v>
      </c>
      <c r="V4428" s="121"/>
      <c r="W4428" s="121"/>
      <c r="X4428" s="122">
        <v>-3778</v>
      </c>
      <c r="Y4428" s="123"/>
      <c r="Z4428" s="92" t="s">
        <v>330</v>
      </c>
      <c r="AA4428" s="93">
        <v>527295</v>
      </c>
      <c r="AB4428" s="91" t="s">
        <v>331</v>
      </c>
    </row>
    <row r="4429" spans="2:28" s="95" customFormat="1" x14ac:dyDescent="0.2">
      <c r="B4429" s="124"/>
      <c r="C4429" s="123"/>
      <c r="D4429" s="91"/>
      <c r="E4429" s="91"/>
      <c r="F4429" s="91"/>
      <c r="G4429" s="124"/>
      <c r="H4429" s="123"/>
      <c r="I4429" s="124"/>
      <c r="J4429" s="121"/>
      <c r="K4429" s="121"/>
      <c r="L4429" s="123"/>
      <c r="M4429" s="92"/>
      <c r="O4429" s="89"/>
      <c r="Q4429" s="91"/>
      <c r="R4429" s="91"/>
      <c r="S4429" s="125">
        <v>42851</v>
      </c>
      <c r="T4429" s="123"/>
      <c r="U4429" s="120" t="s">
        <v>330</v>
      </c>
      <c r="V4429" s="121"/>
      <c r="W4429" s="121"/>
      <c r="X4429" s="122">
        <v>-259</v>
      </c>
      <c r="Y4429" s="123"/>
      <c r="Z4429" s="92" t="s">
        <v>330</v>
      </c>
      <c r="AA4429" s="93">
        <v>527036</v>
      </c>
      <c r="AB4429" s="91" t="s">
        <v>331</v>
      </c>
    </row>
    <row r="4430" spans="2:28" s="95" customFormat="1" x14ac:dyDescent="0.2">
      <c r="B4430" s="124"/>
      <c r="C4430" s="123"/>
      <c r="D4430" s="91"/>
      <c r="E4430" s="91"/>
      <c r="F4430" s="91"/>
      <c r="G4430" s="124"/>
      <c r="H4430" s="123"/>
      <c r="I4430" s="124"/>
      <c r="J4430" s="121"/>
      <c r="K4430" s="121"/>
      <c r="L4430" s="123"/>
      <c r="M4430" s="92"/>
      <c r="O4430" s="89"/>
      <c r="Q4430" s="91"/>
      <c r="R4430" s="91"/>
      <c r="S4430" s="125">
        <v>42912</v>
      </c>
      <c r="T4430" s="123"/>
      <c r="U4430" s="120" t="s">
        <v>330</v>
      </c>
      <c r="V4430" s="121"/>
      <c r="W4430" s="121"/>
      <c r="X4430" s="122">
        <v>-2357</v>
      </c>
      <c r="Y4430" s="123"/>
      <c r="Z4430" s="92" t="s">
        <v>330</v>
      </c>
      <c r="AA4430" s="93">
        <v>524679</v>
      </c>
      <c r="AB4430" s="91" t="s">
        <v>331</v>
      </c>
    </row>
    <row r="4431" spans="2:28" s="95" customFormat="1" x14ac:dyDescent="0.2">
      <c r="B4431" s="124"/>
      <c r="C4431" s="123"/>
      <c r="D4431" s="91"/>
      <c r="E4431" s="91"/>
      <c r="F4431" s="91"/>
      <c r="G4431" s="124"/>
      <c r="H4431" s="123"/>
      <c r="I4431" s="124"/>
      <c r="J4431" s="121"/>
      <c r="K4431" s="121"/>
      <c r="L4431" s="123"/>
      <c r="M4431" s="92"/>
      <c r="O4431" s="89"/>
      <c r="Q4431" s="91"/>
      <c r="R4431" s="91"/>
      <c r="S4431" s="125">
        <v>42942</v>
      </c>
      <c r="T4431" s="123"/>
      <c r="U4431" s="120" t="s">
        <v>330</v>
      </c>
      <c r="V4431" s="121"/>
      <c r="W4431" s="121"/>
      <c r="X4431" s="122">
        <v>-71</v>
      </c>
      <c r="Y4431" s="123"/>
      <c r="Z4431" s="92" t="s">
        <v>330</v>
      </c>
      <c r="AA4431" s="93">
        <v>524608</v>
      </c>
      <c r="AB4431" s="91" t="s">
        <v>331</v>
      </c>
    </row>
    <row r="4432" spans="2:28" s="95" customFormat="1" x14ac:dyDescent="0.2">
      <c r="B4432" s="124"/>
      <c r="C4432" s="123"/>
      <c r="D4432" s="91"/>
      <c r="E4432" s="91"/>
      <c r="F4432" s="91"/>
      <c r="G4432" s="124"/>
      <c r="H4432" s="123"/>
      <c r="I4432" s="124"/>
      <c r="J4432" s="121"/>
      <c r="K4432" s="121"/>
      <c r="L4432" s="123"/>
      <c r="M4432" s="92"/>
      <c r="O4432" s="89"/>
      <c r="Q4432" s="91"/>
      <c r="R4432" s="91"/>
      <c r="S4432" s="125">
        <v>43004</v>
      </c>
      <c r="T4432" s="123"/>
      <c r="U4432" s="120" t="s">
        <v>330</v>
      </c>
      <c r="V4432" s="121"/>
      <c r="W4432" s="121"/>
      <c r="X4432" s="122">
        <v>-88877</v>
      </c>
      <c r="Y4432" s="123"/>
      <c r="Z4432" s="92" t="s">
        <v>330</v>
      </c>
      <c r="AA4432" s="93">
        <v>435731</v>
      </c>
      <c r="AB4432" s="91" t="s">
        <v>331</v>
      </c>
    </row>
    <row r="4433" spans="2:28" s="95" customFormat="1" x14ac:dyDescent="0.2">
      <c r="B4433" s="124"/>
      <c r="C4433" s="123"/>
      <c r="D4433" s="91"/>
      <c r="E4433" s="91"/>
      <c r="F4433" s="91"/>
      <c r="G4433" s="124"/>
      <c r="H4433" s="123"/>
      <c r="I4433" s="124"/>
      <c r="J4433" s="121"/>
      <c r="K4433" s="121"/>
      <c r="L4433" s="123"/>
      <c r="M4433" s="92"/>
      <c r="O4433" s="89"/>
      <c r="Q4433" s="91"/>
      <c r="R4433" s="91"/>
      <c r="S4433" s="125">
        <v>43034</v>
      </c>
      <c r="T4433" s="123"/>
      <c r="U4433" s="120" t="s">
        <v>330</v>
      </c>
      <c r="V4433" s="121"/>
      <c r="W4433" s="121"/>
      <c r="X4433" s="122">
        <v>-10476</v>
      </c>
      <c r="Y4433" s="123"/>
      <c r="Z4433" s="92" t="s">
        <v>330</v>
      </c>
      <c r="AA4433" s="93">
        <v>425255</v>
      </c>
      <c r="AB4433" s="91" t="s">
        <v>331</v>
      </c>
    </row>
    <row r="4434" spans="2:28" s="95" customFormat="1" x14ac:dyDescent="0.2">
      <c r="B4434" s="124"/>
      <c r="C4434" s="123"/>
      <c r="D4434" s="91"/>
      <c r="E4434" s="91"/>
      <c r="F4434" s="91"/>
      <c r="G4434" s="124"/>
      <c r="H4434" s="123"/>
      <c r="I4434" s="124"/>
      <c r="J4434" s="121"/>
      <c r="K4434" s="121"/>
      <c r="L4434" s="123"/>
      <c r="M4434" s="92"/>
      <c r="O4434" s="89"/>
      <c r="Q4434" s="91"/>
      <c r="R4434" s="91"/>
      <c r="S4434" s="125">
        <v>43090</v>
      </c>
      <c r="T4434" s="123"/>
      <c r="U4434" s="120" t="s">
        <v>330</v>
      </c>
      <c r="V4434" s="121"/>
      <c r="W4434" s="121"/>
      <c r="X4434" s="122">
        <v>-10914</v>
      </c>
      <c r="Y4434" s="123"/>
      <c r="Z4434" s="92" t="s">
        <v>330</v>
      </c>
      <c r="AA4434" s="93">
        <v>414341</v>
      </c>
      <c r="AB4434" s="91" t="s">
        <v>331</v>
      </c>
    </row>
    <row r="4435" spans="2:28" s="95" customFormat="1" x14ac:dyDescent="0.2">
      <c r="B4435" s="124"/>
      <c r="C4435" s="123"/>
      <c r="D4435" s="91"/>
      <c r="E4435" s="91"/>
      <c r="F4435" s="91"/>
      <c r="G4435" s="124"/>
      <c r="H4435" s="123"/>
      <c r="I4435" s="124"/>
      <c r="J4435" s="121"/>
      <c r="K4435" s="121"/>
      <c r="L4435" s="123"/>
      <c r="M4435" s="92"/>
      <c r="O4435" s="89"/>
      <c r="Q4435" s="91"/>
      <c r="R4435" s="91"/>
      <c r="S4435" s="125">
        <v>43157</v>
      </c>
      <c r="T4435" s="123"/>
      <c r="U4435" s="120" t="s">
        <v>330</v>
      </c>
      <c r="V4435" s="121"/>
      <c r="W4435" s="121"/>
      <c r="X4435" s="122">
        <v>-564</v>
      </c>
      <c r="Y4435" s="123"/>
      <c r="Z4435" s="92" t="s">
        <v>330</v>
      </c>
      <c r="AA4435" s="93">
        <v>413777</v>
      </c>
      <c r="AB4435" s="91" t="s">
        <v>331</v>
      </c>
    </row>
    <row r="4436" spans="2:28" s="95" customFormat="1" x14ac:dyDescent="0.2">
      <c r="B4436" s="124"/>
      <c r="C4436" s="123"/>
      <c r="D4436" s="91"/>
      <c r="E4436" s="91"/>
      <c r="F4436" s="91"/>
      <c r="G4436" s="124"/>
      <c r="H4436" s="123"/>
      <c r="I4436" s="124"/>
      <c r="J4436" s="121"/>
      <c r="K4436" s="121"/>
      <c r="L4436" s="123"/>
      <c r="M4436" s="92"/>
      <c r="O4436" s="89"/>
      <c r="Q4436" s="91"/>
      <c r="R4436" s="91"/>
      <c r="S4436" s="125">
        <v>43181</v>
      </c>
      <c r="T4436" s="123"/>
      <c r="U4436" s="120" t="s">
        <v>330</v>
      </c>
      <c r="V4436" s="121"/>
      <c r="W4436" s="121"/>
      <c r="X4436" s="122">
        <v>-1840</v>
      </c>
      <c r="Y4436" s="123"/>
      <c r="Z4436" s="92" t="s">
        <v>330</v>
      </c>
      <c r="AA4436" s="93">
        <v>411937</v>
      </c>
      <c r="AB4436" s="91" t="s">
        <v>331</v>
      </c>
    </row>
    <row r="4437" spans="2:28" s="95" customFormat="1" x14ac:dyDescent="0.2">
      <c r="B4437" s="124"/>
      <c r="C4437" s="123"/>
      <c r="D4437" s="91"/>
      <c r="E4437" s="91"/>
      <c r="F4437" s="91"/>
      <c r="G4437" s="124"/>
      <c r="H4437" s="123"/>
      <c r="I4437" s="124"/>
      <c r="J4437" s="121"/>
      <c r="K4437" s="121"/>
      <c r="L4437" s="123"/>
      <c r="M4437" s="92"/>
      <c r="O4437" s="89"/>
      <c r="Q4437" s="91"/>
      <c r="R4437" s="91"/>
      <c r="S4437" s="125">
        <v>43215</v>
      </c>
      <c r="T4437" s="123"/>
      <c r="U4437" s="120" t="s">
        <v>330</v>
      </c>
      <c r="V4437" s="121"/>
      <c r="W4437" s="121"/>
      <c r="X4437" s="122">
        <v>-3641</v>
      </c>
      <c r="Y4437" s="123"/>
      <c r="Z4437" s="92" t="s">
        <v>330</v>
      </c>
      <c r="AA4437" s="93">
        <v>408296</v>
      </c>
      <c r="AB4437" s="91" t="s">
        <v>331</v>
      </c>
    </row>
    <row r="4438" spans="2:28" s="95" customFormat="1" x14ac:dyDescent="0.2">
      <c r="B4438" s="124"/>
      <c r="C4438" s="123"/>
      <c r="D4438" s="91"/>
      <c r="E4438" s="91"/>
      <c r="F4438" s="91"/>
      <c r="G4438" s="124"/>
      <c r="H4438" s="123"/>
      <c r="I4438" s="124"/>
      <c r="J4438" s="121"/>
      <c r="K4438" s="121"/>
      <c r="L4438" s="123"/>
      <c r="M4438" s="92"/>
      <c r="O4438" s="89"/>
      <c r="Q4438" s="91"/>
      <c r="R4438" s="91"/>
      <c r="S4438" s="125">
        <v>43272</v>
      </c>
      <c r="T4438" s="123"/>
      <c r="U4438" s="120" t="s">
        <v>330</v>
      </c>
      <c r="V4438" s="121"/>
      <c r="W4438" s="121"/>
      <c r="X4438" s="122">
        <v>-683</v>
      </c>
      <c r="Y4438" s="123"/>
      <c r="Z4438" s="92" t="s">
        <v>330</v>
      </c>
      <c r="AA4438" s="93">
        <v>407613</v>
      </c>
      <c r="AB4438" s="91" t="s">
        <v>331</v>
      </c>
    </row>
    <row r="4439" spans="2:28" s="95" customFormat="1" x14ac:dyDescent="0.2">
      <c r="B4439" s="124"/>
      <c r="C4439" s="123"/>
      <c r="D4439" s="91"/>
      <c r="E4439" s="91"/>
      <c r="F4439" s="91"/>
      <c r="G4439" s="124"/>
      <c r="H4439" s="123"/>
      <c r="I4439" s="124"/>
      <c r="J4439" s="121"/>
      <c r="K4439" s="121"/>
      <c r="L4439" s="123"/>
      <c r="M4439" s="92"/>
      <c r="O4439" s="89"/>
      <c r="Q4439" s="91"/>
      <c r="R4439" s="91"/>
      <c r="S4439" s="125">
        <v>43307</v>
      </c>
      <c r="T4439" s="123"/>
      <c r="U4439" s="120" t="s">
        <v>330</v>
      </c>
      <c r="V4439" s="121"/>
      <c r="W4439" s="121"/>
      <c r="X4439" s="122">
        <v>-116838</v>
      </c>
      <c r="Y4439" s="123"/>
      <c r="Z4439" s="92" t="s">
        <v>330</v>
      </c>
      <c r="AA4439" s="93">
        <v>290775</v>
      </c>
      <c r="AB4439" s="91" t="s">
        <v>333</v>
      </c>
    </row>
    <row r="4440" spans="2:28" s="95" customFormat="1" x14ac:dyDescent="0.2">
      <c r="B4440" s="124"/>
      <c r="C4440" s="123"/>
      <c r="D4440" s="91"/>
      <c r="E4440" s="91"/>
      <c r="F4440" s="91"/>
      <c r="G4440" s="124"/>
      <c r="H4440" s="123"/>
      <c r="I4440" s="124"/>
      <c r="J4440" s="121"/>
      <c r="K4440" s="121"/>
      <c r="L4440" s="123"/>
      <c r="M4440" s="92"/>
      <c r="O4440" s="89"/>
      <c r="Q4440" s="91"/>
      <c r="R4440" s="91"/>
      <c r="S4440" s="125">
        <v>43339</v>
      </c>
      <c r="T4440" s="123"/>
      <c r="U4440" s="120" t="s">
        <v>330</v>
      </c>
      <c r="V4440" s="121"/>
      <c r="W4440" s="121"/>
      <c r="X4440" s="122">
        <v>-6</v>
      </c>
      <c r="Y4440" s="123"/>
      <c r="Z4440" s="92" t="s">
        <v>330</v>
      </c>
      <c r="AA4440" s="93">
        <v>290769</v>
      </c>
      <c r="AB4440" s="91" t="s">
        <v>331</v>
      </c>
    </row>
    <row r="4441" spans="2:28" s="95" customFormat="1" x14ac:dyDescent="0.2">
      <c r="B4441" s="124"/>
      <c r="C4441" s="123"/>
      <c r="D4441" s="91"/>
      <c r="E4441" s="91"/>
      <c r="F4441" s="91"/>
      <c r="G4441" s="124"/>
      <c r="H4441" s="123"/>
      <c r="I4441" s="124"/>
      <c r="J4441" s="121"/>
      <c r="K4441" s="121"/>
      <c r="L4441" s="123"/>
      <c r="M4441" s="92"/>
      <c r="O4441" s="89"/>
      <c r="Q4441" s="91"/>
      <c r="R4441" s="91"/>
      <c r="S4441" s="125">
        <v>43369</v>
      </c>
      <c r="T4441" s="123"/>
      <c r="U4441" s="120" t="s">
        <v>330</v>
      </c>
      <c r="V4441" s="121"/>
      <c r="W4441" s="121"/>
      <c r="X4441" s="122">
        <v>-7</v>
      </c>
      <c r="Y4441" s="123"/>
      <c r="Z4441" s="92" t="s">
        <v>330</v>
      </c>
      <c r="AA4441" s="93">
        <v>290762</v>
      </c>
      <c r="AB4441" s="91" t="s">
        <v>331</v>
      </c>
    </row>
    <row r="4442" spans="2:28" s="95" customFormat="1" x14ac:dyDescent="0.2">
      <c r="B4442" s="124"/>
      <c r="C4442" s="123"/>
      <c r="D4442" s="91"/>
      <c r="E4442" s="91"/>
      <c r="F4442" s="91"/>
      <c r="G4442" s="124"/>
      <c r="H4442" s="123"/>
      <c r="I4442" s="124"/>
      <c r="J4442" s="121"/>
      <c r="K4442" s="121"/>
      <c r="L4442" s="123"/>
      <c r="M4442" s="92"/>
      <c r="O4442" s="89"/>
      <c r="Q4442" s="91"/>
      <c r="R4442" s="91"/>
      <c r="S4442" s="125">
        <v>43398</v>
      </c>
      <c r="T4442" s="123"/>
      <c r="U4442" s="120" t="s">
        <v>330</v>
      </c>
      <c r="V4442" s="121"/>
      <c r="W4442" s="121"/>
      <c r="X4442" s="122">
        <v>-241</v>
      </c>
      <c r="Y4442" s="123"/>
      <c r="Z4442" s="92" t="s">
        <v>330</v>
      </c>
      <c r="AA4442" s="93">
        <v>290521</v>
      </c>
      <c r="AB4442" s="91" t="s">
        <v>331</v>
      </c>
    </row>
    <row r="4443" spans="2:28" s="95" customFormat="1" ht="22.5" x14ac:dyDescent="0.2">
      <c r="B4443" s="125">
        <v>40065</v>
      </c>
      <c r="C4443" s="123"/>
      <c r="D4443" s="91" t="s">
        <v>278</v>
      </c>
      <c r="E4443" s="91" t="s">
        <v>497</v>
      </c>
      <c r="F4443" s="91" t="s">
        <v>17</v>
      </c>
      <c r="G4443" s="124" t="s">
        <v>10</v>
      </c>
      <c r="H4443" s="123"/>
      <c r="I4443" s="124" t="s">
        <v>328</v>
      </c>
      <c r="J4443" s="121"/>
      <c r="K4443" s="121"/>
      <c r="L4443" s="123"/>
      <c r="M4443" s="92" t="s">
        <v>330</v>
      </c>
      <c r="O4443" s="93">
        <v>4350000</v>
      </c>
      <c r="Q4443" s="91" t="s">
        <v>11</v>
      </c>
      <c r="R4443" s="91"/>
      <c r="S4443" s="125">
        <v>40088</v>
      </c>
      <c r="T4443" s="123"/>
      <c r="U4443" s="120" t="s">
        <v>330</v>
      </c>
      <c r="V4443" s="121"/>
      <c r="W4443" s="121"/>
      <c r="X4443" s="122">
        <v>950000</v>
      </c>
      <c r="Y4443" s="123"/>
      <c r="Z4443" s="92" t="s">
        <v>330</v>
      </c>
      <c r="AA4443" s="93">
        <v>5300000</v>
      </c>
      <c r="AB4443" s="91" t="s">
        <v>337</v>
      </c>
    </row>
    <row r="4444" spans="2:28" s="95" customFormat="1" ht="12.6" customHeight="1" x14ac:dyDescent="0.2">
      <c r="B4444" s="124"/>
      <c r="C4444" s="123"/>
      <c r="D4444" s="91"/>
      <c r="E4444" s="91"/>
      <c r="F4444" s="91"/>
      <c r="G4444" s="124"/>
      <c r="H4444" s="123"/>
      <c r="I4444" s="124"/>
      <c r="J4444" s="121"/>
      <c r="K4444" s="121"/>
      <c r="L4444" s="123"/>
      <c r="M4444" s="92"/>
      <c r="O4444" s="89"/>
      <c r="Q4444" s="91"/>
      <c r="R4444" s="91"/>
      <c r="S4444" s="125">
        <v>40177</v>
      </c>
      <c r="T4444" s="123"/>
      <c r="U4444" s="120" t="s">
        <v>330</v>
      </c>
      <c r="V4444" s="121"/>
      <c r="W4444" s="121"/>
      <c r="X4444" s="122">
        <v>5700000</v>
      </c>
      <c r="Y4444" s="123"/>
      <c r="Z4444" s="92" t="s">
        <v>330</v>
      </c>
      <c r="AA4444" s="93">
        <v>11000000</v>
      </c>
      <c r="AB4444" s="91" t="s">
        <v>337</v>
      </c>
    </row>
    <row r="4445" spans="2:28" s="95" customFormat="1" x14ac:dyDescent="0.2">
      <c r="B4445" s="124"/>
      <c r="C4445" s="123"/>
      <c r="D4445" s="91"/>
      <c r="E4445" s="91"/>
      <c r="F4445" s="91"/>
      <c r="G4445" s="124"/>
      <c r="H4445" s="123"/>
      <c r="I4445" s="124"/>
      <c r="J4445" s="121"/>
      <c r="K4445" s="121"/>
      <c r="L4445" s="123"/>
      <c r="M4445" s="92"/>
      <c r="O4445" s="89"/>
      <c r="Q4445" s="91"/>
      <c r="R4445" s="91"/>
      <c r="S4445" s="125">
        <v>40263</v>
      </c>
      <c r="T4445" s="123"/>
      <c r="U4445" s="120" t="s">
        <v>330</v>
      </c>
      <c r="V4445" s="121"/>
      <c r="W4445" s="121"/>
      <c r="X4445" s="122">
        <v>740000</v>
      </c>
      <c r="Y4445" s="123"/>
      <c r="Z4445" s="92" t="s">
        <v>330</v>
      </c>
      <c r="AA4445" s="93">
        <v>11740000</v>
      </c>
      <c r="AB4445" s="91" t="s">
        <v>334</v>
      </c>
    </row>
    <row r="4446" spans="2:28" s="95" customFormat="1" x14ac:dyDescent="0.2">
      <c r="B4446" s="124"/>
      <c r="C4446" s="123"/>
      <c r="D4446" s="91"/>
      <c r="E4446" s="91"/>
      <c r="F4446" s="91"/>
      <c r="G4446" s="124"/>
      <c r="H4446" s="123"/>
      <c r="I4446" s="124"/>
      <c r="J4446" s="121"/>
      <c r="K4446" s="121"/>
      <c r="L4446" s="123"/>
      <c r="M4446" s="92"/>
      <c r="O4446" s="89"/>
      <c r="Q4446" s="91"/>
      <c r="R4446" s="91"/>
      <c r="S4446" s="125">
        <v>40373</v>
      </c>
      <c r="T4446" s="123"/>
      <c r="U4446" s="120" t="s">
        <v>330</v>
      </c>
      <c r="V4446" s="121"/>
      <c r="W4446" s="121"/>
      <c r="X4446" s="122">
        <v>-1440000</v>
      </c>
      <c r="Y4446" s="123"/>
      <c r="Z4446" s="92" t="s">
        <v>330</v>
      </c>
      <c r="AA4446" s="93">
        <v>10300000</v>
      </c>
      <c r="AB4446" s="91" t="s">
        <v>334</v>
      </c>
    </row>
    <row r="4447" spans="2:28" s="95" customFormat="1" x14ac:dyDescent="0.2">
      <c r="B4447" s="124"/>
      <c r="C4447" s="123"/>
      <c r="D4447" s="91"/>
      <c r="E4447" s="91"/>
      <c r="F4447" s="91"/>
      <c r="G4447" s="124"/>
      <c r="H4447" s="123"/>
      <c r="I4447" s="124"/>
      <c r="J4447" s="121"/>
      <c r="K4447" s="121"/>
      <c r="L4447" s="123"/>
      <c r="M4447" s="92"/>
      <c r="O4447" s="89"/>
      <c r="Q4447" s="91"/>
      <c r="R4447" s="91"/>
      <c r="S4447" s="125">
        <v>40451</v>
      </c>
      <c r="T4447" s="123"/>
      <c r="U4447" s="120" t="s">
        <v>330</v>
      </c>
      <c r="V4447" s="121"/>
      <c r="W4447" s="121"/>
      <c r="X4447" s="122">
        <v>-6673610</v>
      </c>
      <c r="Y4447" s="123"/>
      <c r="Z4447" s="92" t="s">
        <v>330</v>
      </c>
      <c r="AA4447" s="93">
        <v>3626390</v>
      </c>
      <c r="AB4447" s="91" t="s">
        <v>334</v>
      </c>
    </row>
    <row r="4448" spans="2:28" s="95" customFormat="1" x14ac:dyDescent="0.2">
      <c r="B4448" s="124"/>
      <c r="C4448" s="123"/>
      <c r="D4448" s="91"/>
      <c r="E4448" s="91"/>
      <c r="F4448" s="91"/>
      <c r="G4448" s="124"/>
      <c r="H4448" s="123"/>
      <c r="I4448" s="124"/>
      <c r="J4448" s="121"/>
      <c r="K4448" s="121"/>
      <c r="L4448" s="123"/>
      <c r="M4448" s="92"/>
      <c r="O4448" s="89"/>
      <c r="Q4448" s="91"/>
      <c r="R4448" s="91"/>
      <c r="S4448" s="125">
        <v>40549</v>
      </c>
      <c r="T4448" s="123"/>
      <c r="U4448" s="120" t="s">
        <v>330</v>
      </c>
      <c r="V4448" s="121"/>
      <c r="W4448" s="121"/>
      <c r="X4448" s="122">
        <v>-5</v>
      </c>
      <c r="Y4448" s="123"/>
      <c r="Z4448" s="92" t="s">
        <v>330</v>
      </c>
      <c r="AA4448" s="93">
        <v>3626385</v>
      </c>
      <c r="AB4448" s="91" t="s">
        <v>332</v>
      </c>
    </row>
    <row r="4449" spans="2:28" s="95" customFormat="1" x14ac:dyDescent="0.2">
      <c r="B4449" s="124"/>
      <c r="C4449" s="123"/>
      <c r="D4449" s="91"/>
      <c r="E4449" s="91"/>
      <c r="F4449" s="91"/>
      <c r="G4449" s="124"/>
      <c r="H4449" s="123"/>
      <c r="I4449" s="124"/>
      <c r="J4449" s="121"/>
      <c r="K4449" s="121"/>
      <c r="L4449" s="123"/>
      <c r="M4449" s="92"/>
      <c r="O4449" s="89"/>
      <c r="Q4449" s="91"/>
      <c r="R4449" s="91"/>
      <c r="S4449" s="125">
        <v>40632</v>
      </c>
      <c r="T4449" s="123"/>
      <c r="U4449" s="120" t="s">
        <v>330</v>
      </c>
      <c r="V4449" s="121"/>
      <c r="W4449" s="121"/>
      <c r="X4449" s="122">
        <v>-6</v>
      </c>
      <c r="Y4449" s="123"/>
      <c r="Z4449" s="92" t="s">
        <v>330</v>
      </c>
      <c r="AA4449" s="93">
        <v>3626379</v>
      </c>
      <c r="AB4449" s="91" t="s">
        <v>332</v>
      </c>
    </row>
    <row r="4450" spans="2:28" s="95" customFormat="1" x14ac:dyDescent="0.2">
      <c r="B4450" s="124"/>
      <c r="C4450" s="123"/>
      <c r="D4450" s="91"/>
      <c r="E4450" s="91"/>
      <c r="F4450" s="91"/>
      <c r="G4450" s="124"/>
      <c r="H4450" s="123"/>
      <c r="I4450" s="124"/>
      <c r="J4450" s="121"/>
      <c r="K4450" s="121"/>
      <c r="L4450" s="123"/>
      <c r="M4450" s="92"/>
      <c r="O4450" s="89"/>
      <c r="Q4450" s="91"/>
      <c r="R4450" s="91"/>
      <c r="S4450" s="125">
        <v>40723</v>
      </c>
      <c r="T4450" s="123"/>
      <c r="U4450" s="120" t="s">
        <v>330</v>
      </c>
      <c r="V4450" s="121"/>
      <c r="W4450" s="121"/>
      <c r="X4450" s="122">
        <v>-52</v>
      </c>
      <c r="Y4450" s="123"/>
      <c r="Z4450" s="92" t="s">
        <v>330</v>
      </c>
      <c r="AA4450" s="93">
        <v>3626327</v>
      </c>
      <c r="AB4450" s="91" t="s">
        <v>332</v>
      </c>
    </row>
    <row r="4451" spans="2:28" s="95" customFormat="1" x14ac:dyDescent="0.2">
      <c r="B4451" s="124"/>
      <c r="C4451" s="123"/>
      <c r="D4451" s="91"/>
      <c r="E4451" s="91"/>
      <c r="F4451" s="91"/>
      <c r="G4451" s="124"/>
      <c r="H4451" s="123"/>
      <c r="I4451" s="124"/>
      <c r="J4451" s="121"/>
      <c r="K4451" s="121"/>
      <c r="L4451" s="123"/>
      <c r="M4451" s="92"/>
      <c r="O4451" s="89"/>
      <c r="Q4451" s="91"/>
      <c r="R4451" s="91"/>
      <c r="S4451" s="125">
        <v>41088</v>
      </c>
      <c r="T4451" s="123"/>
      <c r="U4451" s="120" t="s">
        <v>330</v>
      </c>
      <c r="V4451" s="121"/>
      <c r="W4451" s="121"/>
      <c r="X4451" s="122">
        <v>-38</v>
      </c>
      <c r="Y4451" s="123"/>
      <c r="Z4451" s="92" t="s">
        <v>330</v>
      </c>
      <c r="AA4451" s="93">
        <v>3626289</v>
      </c>
      <c r="AB4451" s="91" t="s">
        <v>332</v>
      </c>
    </row>
    <row r="4452" spans="2:28" s="95" customFormat="1" x14ac:dyDescent="0.2">
      <c r="B4452" s="124"/>
      <c r="C4452" s="123"/>
      <c r="D4452" s="91"/>
      <c r="E4452" s="91"/>
      <c r="F4452" s="91"/>
      <c r="G4452" s="124"/>
      <c r="H4452" s="123"/>
      <c r="I4452" s="124"/>
      <c r="J4452" s="121"/>
      <c r="K4452" s="121"/>
      <c r="L4452" s="123"/>
      <c r="M4452" s="92"/>
      <c r="O4452" s="89"/>
      <c r="Q4452" s="91"/>
      <c r="R4452" s="91"/>
      <c r="S4452" s="125">
        <v>41179</v>
      </c>
      <c r="T4452" s="123"/>
      <c r="U4452" s="120" t="s">
        <v>330</v>
      </c>
      <c r="V4452" s="121"/>
      <c r="W4452" s="121"/>
      <c r="X4452" s="122">
        <v>-107</v>
      </c>
      <c r="Y4452" s="123"/>
      <c r="Z4452" s="92" t="s">
        <v>330</v>
      </c>
      <c r="AA4452" s="93">
        <v>3626182</v>
      </c>
      <c r="AB4452" s="91" t="s">
        <v>332</v>
      </c>
    </row>
    <row r="4453" spans="2:28" s="95" customFormat="1" x14ac:dyDescent="0.2">
      <c r="B4453" s="124"/>
      <c r="C4453" s="123"/>
      <c r="D4453" s="91"/>
      <c r="E4453" s="91"/>
      <c r="F4453" s="91"/>
      <c r="G4453" s="124"/>
      <c r="H4453" s="123"/>
      <c r="I4453" s="124"/>
      <c r="J4453" s="121"/>
      <c r="K4453" s="121"/>
      <c r="L4453" s="123"/>
      <c r="M4453" s="92"/>
      <c r="O4453" s="89"/>
      <c r="Q4453" s="91"/>
      <c r="R4453" s="91"/>
      <c r="S4453" s="125">
        <v>41270</v>
      </c>
      <c r="T4453" s="123"/>
      <c r="U4453" s="120" t="s">
        <v>330</v>
      </c>
      <c r="V4453" s="121"/>
      <c r="W4453" s="121"/>
      <c r="X4453" s="122">
        <v>-18</v>
      </c>
      <c r="Y4453" s="123"/>
      <c r="Z4453" s="92" t="s">
        <v>330</v>
      </c>
      <c r="AA4453" s="93">
        <v>3626164</v>
      </c>
      <c r="AB4453" s="91" t="s">
        <v>332</v>
      </c>
    </row>
    <row r="4454" spans="2:28" s="95" customFormat="1" x14ac:dyDescent="0.2">
      <c r="B4454" s="124"/>
      <c r="C4454" s="123"/>
      <c r="D4454" s="91"/>
      <c r="E4454" s="91"/>
      <c r="F4454" s="91"/>
      <c r="G4454" s="124"/>
      <c r="H4454" s="123"/>
      <c r="I4454" s="124"/>
      <c r="J4454" s="121"/>
      <c r="K4454" s="121"/>
      <c r="L4454" s="123"/>
      <c r="M4454" s="92"/>
      <c r="O4454" s="89"/>
      <c r="Q4454" s="91"/>
      <c r="R4454" s="91"/>
      <c r="S4454" s="125">
        <v>41358</v>
      </c>
      <c r="T4454" s="123"/>
      <c r="U4454" s="120" t="s">
        <v>330</v>
      </c>
      <c r="V4454" s="121"/>
      <c r="W4454" s="121"/>
      <c r="X4454" s="122">
        <v>-69</v>
      </c>
      <c r="Y4454" s="123"/>
      <c r="Z4454" s="92" t="s">
        <v>330</v>
      </c>
      <c r="AA4454" s="93">
        <v>3626095</v>
      </c>
      <c r="AB4454" s="91" t="s">
        <v>332</v>
      </c>
    </row>
    <row r="4455" spans="2:28" s="95" customFormat="1" x14ac:dyDescent="0.2">
      <c r="B4455" s="124"/>
      <c r="C4455" s="123"/>
      <c r="D4455" s="91"/>
      <c r="E4455" s="91"/>
      <c r="F4455" s="91"/>
      <c r="G4455" s="124"/>
      <c r="H4455" s="123"/>
      <c r="I4455" s="124"/>
      <c r="J4455" s="121"/>
      <c r="K4455" s="121"/>
      <c r="L4455" s="123"/>
      <c r="M4455" s="92"/>
      <c r="O4455" s="89"/>
      <c r="Q4455" s="91"/>
      <c r="R4455" s="91"/>
      <c r="S4455" s="125">
        <v>41452</v>
      </c>
      <c r="T4455" s="123"/>
      <c r="U4455" s="120" t="s">
        <v>330</v>
      </c>
      <c r="V4455" s="121"/>
      <c r="W4455" s="121"/>
      <c r="X4455" s="122">
        <v>-26</v>
      </c>
      <c r="Y4455" s="123"/>
      <c r="Z4455" s="92" t="s">
        <v>330</v>
      </c>
      <c r="AA4455" s="93">
        <v>3626069</v>
      </c>
      <c r="AB4455" s="91" t="s">
        <v>332</v>
      </c>
    </row>
    <row r="4456" spans="2:28" s="95" customFormat="1" x14ac:dyDescent="0.2">
      <c r="B4456" s="124"/>
      <c r="C4456" s="123"/>
      <c r="D4456" s="91"/>
      <c r="E4456" s="91"/>
      <c r="F4456" s="91"/>
      <c r="G4456" s="124"/>
      <c r="H4456" s="123"/>
      <c r="I4456" s="124"/>
      <c r="J4456" s="121"/>
      <c r="K4456" s="121"/>
      <c r="L4456" s="123"/>
      <c r="M4456" s="92"/>
      <c r="O4456" s="89"/>
      <c r="Q4456" s="91"/>
      <c r="R4456" s="91"/>
      <c r="S4456" s="125">
        <v>41544</v>
      </c>
      <c r="T4456" s="123"/>
      <c r="U4456" s="120" t="s">
        <v>330</v>
      </c>
      <c r="V4456" s="121"/>
      <c r="W4456" s="121"/>
      <c r="X4456" s="122">
        <v>-9</v>
      </c>
      <c r="Y4456" s="123"/>
      <c r="Z4456" s="92" t="s">
        <v>330</v>
      </c>
      <c r="AA4456" s="93">
        <v>3626060</v>
      </c>
      <c r="AB4456" s="91" t="s">
        <v>332</v>
      </c>
    </row>
    <row r="4457" spans="2:28" s="95" customFormat="1" x14ac:dyDescent="0.2">
      <c r="B4457" s="124"/>
      <c r="C4457" s="123"/>
      <c r="D4457" s="91"/>
      <c r="E4457" s="91"/>
      <c r="F4457" s="91"/>
      <c r="G4457" s="124"/>
      <c r="H4457" s="123"/>
      <c r="I4457" s="124"/>
      <c r="J4457" s="121"/>
      <c r="K4457" s="121"/>
      <c r="L4457" s="123"/>
      <c r="M4457" s="92"/>
      <c r="O4457" s="89"/>
      <c r="Q4457" s="91"/>
      <c r="R4457" s="91"/>
      <c r="S4457" s="125">
        <v>41631</v>
      </c>
      <c r="T4457" s="123"/>
      <c r="U4457" s="120" t="s">
        <v>330</v>
      </c>
      <c r="V4457" s="121"/>
      <c r="W4457" s="121"/>
      <c r="X4457" s="122">
        <v>-15739</v>
      </c>
      <c r="Y4457" s="123"/>
      <c r="Z4457" s="92" t="s">
        <v>330</v>
      </c>
      <c r="AA4457" s="93">
        <v>3610321</v>
      </c>
      <c r="AB4457" s="91" t="s">
        <v>332</v>
      </c>
    </row>
    <row r="4458" spans="2:28" s="95" customFormat="1" x14ac:dyDescent="0.2">
      <c r="B4458" s="124"/>
      <c r="C4458" s="123"/>
      <c r="D4458" s="91"/>
      <c r="E4458" s="91"/>
      <c r="F4458" s="91"/>
      <c r="G4458" s="124"/>
      <c r="H4458" s="123"/>
      <c r="I4458" s="124"/>
      <c r="J4458" s="121"/>
      <c r="K4458" s="121"/>
      <c r="L4458" s="123"/>
      <c r="M4458" s="92"/>
      <c r="O4458" s="89"/>
      <c r="Q4458" s="91"/>
      <c r="R4458" s="91"/>
      <c r="S4458" s="125">
        <v>41724</v>
      </c>
      <c r="T4458" s="123"/>
      <c r="U4458" s="120" t="s">
        <v>330</v>
      </c>
      <c r="V4458" s="121"/>
      <c r="W4458" s="121"/>
      <c r="X4458" s="122">
        <v>-554</v>
      </c>
      <c r="Y4458" s="123"/>
      <c r="Z4458" s="92" t="s">
        <v>330</v>
      </c>
      <c r="AA4458" s="93">
        <v>3609767</v>
      </c>
      <c r="AB4458" s="91" t="s">
        <v>332</v>
      </c>
    </row>
    <row r="4459" spans="2:28" s="95" customFormat="1" x14ac:dyDescent="0.2">
      <c r="B4459" s="124"/>
      <c r="C4459" s="123"/>
      <c r="D4459" s="91"/>
      <c r="E4459" s="91"/>
      <c r="F4459" s="91"/>
      <c r="G4459" s="124"/>
      <c r="H4459" s="123"/>
      <c r="I4459" s="124"/>
      <c r="J4459" s="121"/>
      <c r="K4459" s="121"/>
      <c r="L4459" s="123"/>
      <c r="M4459" s="92"/>
      <c r="O4459" s="89"/>
      <c r="Q4459" s="91"/>
      <c r="R4459" s="91"/>
      <c r="S4459" s="125">
        <v>41816</v>
      </c>
      <c r="T4459" s="123"/>
      <c r="U4459" s="120" t="s">
        <v>330</v>
      </c>
      <c r="V4459" s="121"/>
      <c r="W4459" s="121"/>
      <c r="X4459" s="122">
        <v>-6538</v>
      </c>
      <c r="Y4459" s="123"/>
      <c r="Z4459" s="92" t="s">
        <v>330</v>
      </c>
      <c r="AA4459" s="93">
        <v>3603229</v>
      </c>
      <c r="AB4459" s="91" t="s">
        <v>332</v>
      </c>
    </row>
    <row r="4460" spans="2:28" s="95" customFormat="1" x14ac:dyDescent="0.2">
      <c r="B4460" s="124"/>
      <c r="C4460" s="123"/>
      <c r="D4460" s="91"/>
      <c r="E4460" s="91"/>
      <c r="F4460" s="91"/>
      <c r="G4460" s="124"/>
      <c r="H4460" s="123"/>
      <c r="I4460" s="124"/>
      <c r="J4460" s="121"/>
      <c r="K4460" s="121"/>
      <c r="L4460" s="123"/>
      <c r="M4460" s="92"/>
      <c r="O4460" s="89"/>
      <c r="Q4460" s="91"/>
      <c r="R4460" s="91"/>
      <c r="S4460" s="125">
        <v>41849</v>
      </c>
      <c r="T4460" s="123"/>
      <c r="U4460" s="120" t="s">
        <v>330</v>
      </c>
      <c r="V4460" s="121"/>
      <c r="W4460" s="121"/>
      <c r="X4460" s="122">
        <v>-12989</v>
      </c>
      <c r="Y4460" s="123"/>
      <c r="Z4460" s="92" t="s">
        <v>330</v>
      </c>
      <c r="AA4460" s="93">
        <v>3590240</v>
      </c>
      <c r="AB4460" s="91" t="s">
        <v>332</v>
      </c>
    </row>
    <row r="4461" spans="2:28" s="95" customFormat="1" x14ac:dyDescent="0.2">
      <c r="B4461" s="124"/>
      <c r="C4461" s="123"/>
      <c r="D4461" s="91"/>
      <c r="E4461" s="91"/>
      <c r="F4461" s="91"/>
      <c r="G4461" s="124"/>
      <c r="H4461" s="123"/>
      <c r="I4461" s="124"/>
      <c r="J4461" s="121"/>
      <c r="K4461" s="121"/>
      <c r="L4461" s="123"/>
      <c r="M4461" s="92"/>
      <c r="O4461" s="89"/>
      <c r="Q4461" s="91"/>
      <c r="R4461" s="91"/>
      <c r="S4461" s="125">
        <v>41911</v>
      </c>
      <c r="T4461" s="123"/>
      <c r="U4461" s="120" t="s">
        <v>330</v>
      </c>
      <c r="V4461" s="121"/>
      <c r="W4461" s="121"/>
      <c r="X4461" s="122">
        <v>-4292</v>
      </c>
      <c r="Y4461" s="123"/>
      <c r="Z4461" s="92" t="s">
        <v>330</v>
      </c>
      <c r="AA4461" s="93">
        <v>3585948</v>
      </c>
      <c r="AB4461" s="91" t="s">
        <v>332</v>
      </c>
    </row>
    <row r="4462" spans="2:28" s="95" customFormat="1" x14ac:dyDescent="0.2">
      <c r="B4462" s="124"/>
      <c r="C4462" s="123"/>
      <c r="D4462" s="91"/>
      <c r="E4462" s="91"/>
      <c r="F4462" s="91"/>
      <c r="G4462" s="124"/>
      <c r="H4462" s="123"/>
      <c r="I4462" s="124"/>
      <c r="J4462" s="121"/>
      <c r="K4462" s="121"/>
      <c r="L4462" s="123"/>
      <c r="M4462" s="92"/>
      <c r="O4462" s="89"/>
      <c r="Q4462" s="91"/>
      <c r="R4462" s="91"/>
      <c r="S4462" s="125">
        <v>42002</v>
      </c>
      <c r="T4462" s="123"/>
      <c r="U4462" s="120" t="s">
        <v>330</v>
      </c>
      <c r="V4462" s="121"/>
      <c r="W4462" s="121"/>
      <c r="X4462" s="122">
        <v>-498170</v>
      </c>
      <c r="Y4462" s="123"/>
      <c r="Z4462" s="92" t="s">
        <v>330</v>
      </c>
      <c r="AA4462" s="93">
        <v>3087778</v>
      </c>
      <c r="AB4462" s="91" t="s">
        <v>332</v>
      </c>
    </row>
    <row r="4463" spans="2:28" s="95" customFormat="1" x14ac:dyDescent="0.2">
      <c r="B4463" s="124"/>
      <c r="C4463" s="123"/>
      <c r="D4463" s="91"/>
      <c r="E4463" s="91"/>
      <c r="F4463" s="91"/>
      <c r="G4463" s="124"/>
      <c r="H4463" s="123"/>
      <c r="I4463" s="124"/>
      <c r="J4463" s="121"/>
      <c r="K4463" s="121"/>
      <c r="L4463" s="123"/>
      <c r="M4463" s="92"/>
      <c r="O4463" s="89"/>
      <c r="Q4463" s="91"/>
      <c r="R4463" s="91"/>
      <c r="S4463" s="125">
        <v>42089</v>
      </c>
      <c r="T4463" s="123"/>
      <c r="U4463" s="120" t="s">
        <v>330</v>
      </c>
      <c r="V4463" s="121"/>
      <c r="W4463" s="121"/>
      <c r="X4463" s="122">
        <v>-183056</v>
      </c>
      <c r="Y4463" s="123"/>
      <c r="Z4463" s="92" t="s">
        <v>330</v>
      </c>
      <c r="AA4463" s="93">
        <v>2904722</v>
      </c>
      <c r="AB4463" s="91" t="s">
        <v>332</v>
      </c>
    </row>
    <row r="4464" spans="2:28" s="95" customFormat="1" x14ac:dyDescent="0.2">
      <c r="B4464" s="124"/>
      <c r="C4464" s="123"/>
      <c r="D4464" s="91"/>
      <c r="E4464" s="91"/>
      <c r="F4464" s="91"/>
      <c r="G4464" s="124"/>
      <c r="H4464" s="123"/>
      <c r="I4464" s="124"/>
      <c r="J4464" s="121"/>
      <c r="K4464" s="121"/>
      <c r="L4464" s="123"/>
      <c r="M4464" s="92"/>
      <c r="O4464" s="89"/>
      <c r="Q4464" s="91"/>
      <c r="R4464" s="91"/>
      <c r="S4464" s="125">
        <v>42122</v>
      </c>
      <c r="T4464" s="123"/>
      <c r="U4464" s="120" t="s">
        <v>330</v>
      </c>
      <c r="V4464" s="121"/>
      <c r="W4464" s="121"/>
      <c r="X4464" s="122">
        <v>-704893</v>
      </c>
      <c r="Y4464" s="123"/>
      <c r="Z4464" s="92" t="s">
        <v>330</v>
      </c>
      <c r="AA4464" s="93">
        <v>2199829</v>
      </c>
      <c r="AB4464" s="91" t="s">
        <v>332</v>
      </c>
    </row>
    <row r="4465" spans="2:28" s="95" customFormat="1" x14ac:dyDescent="0.2">
      <c r="B4465" s="124"/>
      <c r="C4465" s="123"/>
      <c r="D4465" s="91"/>
      <c r="E4465" s="91"/>
      <c r="F4465" s="91"/>
      <c r="G4465" s="124"/>
      <c r="H4465" s="123"/>
      <c r="I4465" s="124"/>
      <c r="J4465" s="121"/>
      <c r="K4465" s="121"/>
      <c r="L4465" s="123"/>
      <c r="M4465" s="92"/>
      <c r="O4465" s="89"/>
      <c r="Q4465" s="91"/>
      <c r="R4465" s="91"/>
      <c r="S4465" s="125">
        <v>42180</v>
      </c>
      <c r="T4465" s="123"/>
      <c r="U4465" s="120" t="s">
        <v>330</v>
      </c>
      <c r="V4465" s="121"/>
      <c r="W4465" s="121"/>
      <c r="X4465" s="122">
        <v>-167093</v>
      </c>
      <c r="Y4465" s="123"/>
      <c r="Z4465" s="92" t="s">
        <v>330</v>
      </c>
      <c r="AA4465" s="93">
        <v>2032736</v>
      </c>
      <c r="AB4465" s="91" t="s">
        <v>332</v>
      </c>
    </row>
    <row r="4466" spans="2:28" s="95" customFormat="1" x14ac:dyDescent="0.2">
      <c r="B4466" s="124"/>
      <c r="C4466" s="123"/>
      <c r="D4466" s="91"/>
      <c r="E4466" s="91"/>
      <c r="F4466" s="91"/>
      <c r="G4466" s="124"/>
      <c r="H4466" s="123"/>
      <c r="I4466" s="124"/>
      <c r="J4466" s="121"/>
      <c r="K4466" s="121"/>
      <c r="L4466" s="123"/>
      <c r="M4466" s="92"/>
      <c r="O4466" s="89"/>
      <c r="Q4466" s="91"/>
      <c r="R4466" s="91"/>
      <c r="S4466" s="125">
        <v>42275</v>
      </c>
      <c r="T4466" s="123"/>
      <c r="U4466" s="120" t="s">
        <v>330</v>
      </c>
      <c r="V4466" s="121"/>
      <c r="W4466" s="121"/>
      <c r="X4466" s="122">
        <v>-224207</v>
      </c>
      <c r="Y4466" s="123"/>
      <c r="Z4466" s="92" t="s">
        <v>330</v>
      </c>
      <c r="AA4466" s="93">
        <v>1808529</v>
      </c>
      <c r="AB4466" s="91" t="s">
        <v>332</v>
      </c>
    </row>
    <row r="4467" spans="2:28" s="95" customFormat="1" x14ac:dyDescent="0.2">
      <c r="B4467" s="124"/>
      <c r="C4467" s="123"/>
      <c r="D4467" s="91"/>
      <c r="E4467" s="91"/>
      <c r="F4467" s="91"/>
      <c r="G4467" s="124"/>
      <c r="H4467" s="123"/>
      <c r="I4467" s="124"/>
      <c r="J4467" s="121"/>
      <c r="K4467" s="121"/>
      <c r="L4467" s="123"/>
      <c r="M4467" s="92"/>
      <c r="O4467" s="89"/>
      <c r="Q4467" s="91"/>
      <c r="R4467" s="91"/>
      <c r="S4467" s="125">
        <v>42366</v>
      </c>
      <c r="T4467" s="123"/>
      <c r="U4467" s="120" t="s">
        <v>330</v>
      </c>
      <c r="V4467" s="121"/>
      <c r="W4467" s="121"/>
      <c r="X4467" s="122">
        <v>-150962</v>
      </c>
      <c r="Y4467" s="123"/>
      <c r="Z4467" s="92" t="s">
        <v>330</v>
      </c>
      <c r="AA4467" s="93">
        <v>1657567</v>
      </c>
      <c r="AB4467" s="91" t="s">
        <v>332</v>
      </c>
    </row>
    <row r="4468" spans="2:28" s="95" customFormat="1" x14ac:dyDescent="0.2">
      <c r="B4468" s="124"/>
      <c r="C4468" s="123"/>
      <c r="D4468" s="91"/>
      <c r="E4468" s="91"/>
      <c r="F4468" s="91"/>
      <c r="G4468" s="124"/>
      <c r="H4468" s="123"/>
      <c r="I4468" s="124"/>
      <c r="J4468" s="121"/>
      <c r="K4468" s="121"/>
      <c r="L4468" s="123"/>
      <c r="M4468" s="92"/>
      <c r="O4468" s="89"/>
      <c r="Q4468" s="91"/>
      <c r="R4468" s="91"/>
      <c r="S4468" s="125">
        <v>42425</v>
      </c>
      <c r="T4468" s="123"/>
      <c r="U4468" s="120" t="s">
        <v>330</v>
      </c>
      <c r="V4468" s="121"/>
      <c r="W4468" s="121"/>
      <c r="X4468" s="122">
        <v>-466555</v>
      </c>
      <c r="Y4468" s="123"/>
      <c r="Z4468" s="92" t="s">
        <v>330</v>
      </c>
      <c r="AA4468" s="93">
        <v>1191012</v>
      </c>
      <c r="AB4468" s="91" t="s">
        <v>333</v>
      </c>
    </row>
    <row r="4469" spans="2:28" s="95" customFormat="1" x14ac:dyDescent="0.2">
      <c r="B4469" s="124"/>
      <c r="C4469" s="123"/>
      <c r="D4469" s="91"/>
      <c r="E4469" s="91"/>
      <c r="F4469" s="91"/>
      <c r="G4469" s="124"/>
      <c r="H4469" s="123"/>
      <c r="I4469" s="124"/>
      <c r="J4469" s="121"/>
      <c r="K4469" s="121"/>
      <c r="L4469" s="123"/>
      <c r="M4469" s="92"/>
      <c r="O4469" s="89"/>
      <c r="Q4469" s="91"/>
      <c r="R4469" s="91"/>
      <c r="S4469" s="125">
        <v>42457</v>
      </c>
      <c r="T4469" s="123"/>
      <c r="U4469" s="120" t="s">
        <v>330</v>
      </c>
      <c r="V4469" s="121"/>
      <c r="W4469" s="121"/>
      <c r="X4469" s="122">
        <v>-9753</v>
      </c>
      <c r="Y4469" s="123"/>
      <c r="Z4469" s="92" t="s">
        <v>330</v>
      </c>
      <c r="AA4469" s="93">
        <v>1181259</v>
      </c>
      <c r="AB4469" s="91" t="s">
        <v>332</v>
      </c>
    </row>
    <row r="4470" spans="2:28" s="95" customFormat="1" x14ac:dyDescent="0.2">
      <c r="B4470" s="124"/>
      <c r="C4470" s="123"/>
      <c r="D4470" s="91"/>
      <c r="E4470" s="91"/>
      <c r="F4470" s="91"/>
      <c r="G4470" s="124"/>
      <c r="H4470" s="123"/>
      <c r="I4470" s="124"/>
      <c r="J4470" s="121"/>
      <c r="K4470" s="121"/>
      <c r="L4470" s="123"/>
      <c r="M4470" s="92"/>
      <c r="O4470" s="89"/>
      <c r="Q4470" s="91"/>
      <c r="R4470" s="91"/>
      <c r="S4470" s="125">
        <v>42521</v>
      </c>
      <c r="T4470" s="123"/>
      <c r="U4470" s="120" t="s">
        <v>330</v>
      </c>
      <c r="V4470" s="121"/>
      <c r="W4470" s="121"/>
      <c r="X4470" s="122">
        <v>-69927</v>
      </c>
      <c r="Y4470" s="123"/>
      <c r="Z4470" s="92" t="s">
        <v>330</v>
      </c>
      <c r="AA4470" s="93">
        <v>1111332</v>
      </c>
      <c r="AB4470" s="91" t="s">
        <v>332</v>
      </c>
    </row>
    <row r="4471" spans="2:28" s="95" customFormat="1" x14ac:dyDescent="0.2">
      <c r="B4471" s="124"/>
      <c r="C4471" s="123"/>
      <c r="D4471" s="91"/>
      <c r="E4471" s="91"/>
      <c r="F4471" s="91"/>
      <c r="G4471" s="124"/>
      <c r="H4471" s="123"/>
      <c r="I4471" s="124"/>
      <c r="J4471" s="121"/>
      <c r="K4471" s="121"/>
      <c r="L4471" s="123"/>
      <c r="M4471" s="92"/>
      <c r="O4471" s="89"/>
      <c r="Q4471" s="91"/>
      <c r="R4471" s="91"/>
      <c r="S4471" s="125">
        <v>42548</v>
      </c>
      <c r="T4471" s="123"/>
      <c r="U4471" s="120" t="s">
        <v>330</v>
      </c>
      <c r="V4471" s="121"/>
      <c r="W4471" s="121"/>
      <c r="X4471" s="122">
        <v>-42745</v>
      </c>
      <c r="Y4471" s="123"/>
      <c r="Z4471" s="92" t="s">
        <v>330</v>
      </c>
      <c r="AA4471" s="93">
        <v>1068587</v>
      </c>
      <c r="AB4471" s="91" t="s">
        <v>332</v>
      </c>
    </row>
    <row r="4472" spans="2:28" s="95" customFormat="1" x14ac:dyDescent="0.2">
      <c r="B4472" s="124"/>
      <c r="C4472" s="123"/>
      <c r="D4472" s="91"/>
      <c r="E4472" s="91"/>
      <c r="F4472" s="91"/>
      <c r="G4472" s="124"/>
      <c r="H4472" s="123"/>
      <c r="I4472" s="124"/>
      <c r="J4472" s="121"/>
      <c r="K4472" s="121"/>
      <c r="L4472" s="123"/>
      <c r="M4472" s="92"/>
      <c r="O4472" s="89"/>
      <c r="Q4472" s="91"/>
      <c r="R4472" s="91"/>
      <c r="S4472" s="125">
        <v>42578</v>
      </c>
      <c r="T4472" s="123"/>
      <c r="U4472" s="120" t="s">
        <v>330</v>
      </c>
      <c r="V4472" s="121"/>
      <c r="W4472" s="121"/>
      <c r="X4472" s="122">
        <v>-42814</v>
      </c>
      <c r="Y4472" s="123"/>
      <c r="Z4472" s="92" t="s">
        <v>330</v>
      </c>
      <c r="AA4472" s="93">
        <v>1025773</v>
      </c>
      <c r="AB4472" s="91" t="s">
        <v>332</v>
      </c>
    </row>
    <row r="4473" spans="2:28" s="95" customFormat="1" x14ac:dyDescent="0.2">
      <c r="B4473" s="124"/>
      <c r="C4473" s="123"/>
      <c r="D4473" s="91"/>
      <c r="E4473" s="91"/>
      <c r="F4473" s="91"/>
      <c r="G4473" s="124"/>
      <c r="H4473" s="123"/>
      <c r="I4473" s="124"/>
      <c r="J4473" s="121"/>
      <c r="K4473" s="121"/>
      <c r="L4473" s="123"/>
      <c r="M4473" s="92"/>
      <c r="O4473" s="89"/>
      <c r="Q4473" s="91"/>
      <c r="R4473" s="91"/>
      <c r="S4473" s="125">
        <v>42641</v>
      </c>
      <c r="T4473" s="123"/>
      <c r="U4473" s="120" t="s">
        <v>330</v>
      </c>
      <c r="V4473" s="121"/>
      <c r="W4473" s="121"/>
      <c r="X4473" s="122">
        <v>-66682</v>
      </c>
      <c r="Y4473" s="123"/>
      <c r="Z4473" s="92" t="s">
        <v>330</v>
      </c>
      <c r="AA4473" s="93">
        <v>959091</v>
      </c>
      <c r="AB4473" s="91" t="s">
        <v>332</v>
      </c>
    </row>
    <row r="4474" spans="2:28" s="95" customFormat="1" x14ac:dyDescent="0.2">
      <c r="B4474" s="124"/>
      <c r="C4474" s="123"/>
      <c r="D4474" s="91"/>
      <c r="E4474" s="91"/>
      <c r="F4474" s="91"/>
      <c r="G4474" s="124"/>
      <c r="H4474" s="123"/>
      <c r="I4474" s="124"/>
      <c r="J4474" s="121"/>
      <c r="K4474" s="121"/>
      <c r="L4474" s="123"/>
      <c r="M4474" s="92"/>
      <c r="O4474" s="89"/>
      <c r="Q4474" s="91"/>
      <c r="R4474" s="91"/>
      <c r="S4474" s="125">
        <v>42668</v>
      </c>
      <c r="T4474" s="123"/>
      <c r="U4474" s="120" t="s">
        <v>330</v>
      </c>
      <c r="V4474" s="121"/>
      <c r="W4474" s="121"/>
      <c r="X4474" s="122">
        <v>-63074</v>
      </c>
      <c r="Y4474" s="123"/>
      <c r="Z4474" s="92" t="s">
        <v>330</v>
      </c>
      <c r="AA4474" s="93">
        <v>896017</v>
      </c>
      <c r="AB4474" s="91" t="s">
        <v>332</v>
      </c>
    </row>
    <row r="4475" spans="2:28" s="95" customFormat="1" x14ac:dyDescent="0.2">
      <c r="B4475" s="124"/>
      <c r="C4475" s="123"/>
      <c r="D4475" s="91"/>
      <c r="E4475" s="91"/>
      <c r="F4475" s="91"/>
      <c r="G4475" s="124"/>
      <c r="H4475" s="123"/>
      <c r="I4475" s="124"/>
      <c r="J4475" s="121"/>
      <c r="K4475" s="121"/>
      <c r="L4475" s="123"/>
      <c r="M4475" s="92"/>
      <c r="O4475" s="89"/>
      <c r="Q4475" s="91"/>
      <c r="R4475" s="91"/>
      <c r="S4475" s="125">
        <v>42681</v>
      </c>
      <c r="T4475" s="123"/>
      <c r="U4475" s="120" t="s">
        <v>330</v>
      </c>
      <c r="V4475" s="121"/>
      <c r="W4475" s="121"/>
      <c r="X4475" s="122">
        <v>24317</v>
      </c>
      <c r="Y4475" s="123"/>
      <c r="Z4475" s="92" t="s">
        <v>330</v>
      </c>
      <c r="AA4475" s="93">
        <v>920334</v>
      </c>
      <c r="AB4475" s="91" t="s">
        <v>332</v>
      </c>
    </row>
    <row r="4476" spans="2:28" s="95" customFormat="1" x14ac:dyDescent="0.2">
      <c r="B4476" s="124"/>
      <c r="C4476" s="123"/>
      <c r="D4476" s="91"/>
      <c r="E4476" s="91"/>
      <c r="F4476" s="91"/>
      <c r="G4476" s="124"/>
      <c r="H4476" s="123"/>
      <c r="I4476" s="124"/>
      <c r="J4476" s="121"/>
      <c r="K4476" s="121"/>
      <c r="L4476" s="123"/>
      <c r="M4476" s="92"/>
      <c r="O4476" s="89"/>
      <c r="Q4476" s="91"/>
      <c r="R4476" s="91"/>
      <c r="S4476" s="125">
        <v>42703</v>
      </c>
      <c r="T4476" s="123"/>
      <c r="U4476" s="120" t="s">
        <v>330</v>
      </c>
      <c r="V4476" s="121"/>
      <c r="W4476" s="121"/>
      <c r="X4476" s="122">
        <v>-951</v>
      </c>
      <c r="Y4476" s="123"/>
      <c r="Z4476" s="92" t="s">
        <v>330</v>
      </c>
      <c r="AA4476" s="93">
        <v>919383</v>
      </c>
      <c r="AB4476" s="91" t="s">
        <v>332</v>
      </c>
    </row>
    <row r="4477" spans="2:28" s="95" customFormat="1" x14ac:dyDescent="0.2">
      <c r="B4477" s="124"/>
      <c r="C4477" s="123"/>
      <c r="D4477" s="91"/>
      <c r="E4477" s="91"/>
      <c r="F4477" s="91"/>
      <c r="G4477" s="124"/>
      <c r="H4477" s="123"/>
      <c r="I4477" s="124"/>
      <c r="J4477" s="121"/>
      <c r="K4477" s="121"/>
      <c r="L4477" s="123"/>
      <c r="M4477" s="92"/>
      <c r="O4477" s="89"/>
      <c r="Q4477" s="91"/>
      <c r="R4477" s="91"/>
      <c r="S4477" s="125">
        <v>42731</v>
      </c>
      <c r="T4477" s="123"/>
      <c r="U4477" s="120" t="s">
        <v>330</v>
      </c>
      <c r="V4477" s="121"/>
      <c r="W4477" s="121"/>
      <c r="X4477" s="122">
        <v>-145</v>
      </c>
      <c r="Y4477" s="123"/>
      <c r="Z4477" s="92" t="s">
        <v>330</v>
      </c>
      <c r="AA4477" s="93">
        <v>919238</v>
      </c>
      <c r="AB4477" s="91" t="s">
        <v>331</v>
      </c>
    </row>
    <row r="4478" spans="2:28" s="95" customFormat="1" x14ac:dyDescent="0.2">
      <c r="B4478" s="124"/>
      <c r="C4478" s="123"/>
      <c r="D4478" s="91"/>
      <c r="E4478" s="91"/>
      <c r="F4478" s="91"/>
      <c r="G4478" s="124"/>
      <c r="H4478" s="123"/>
      <c r="I4478" s="124"/>
      <c r="J4478" s="121"/>
      <c r="K4478" s="121"/>
      <c r="L4478" s="123"/>
      <c r="M4478" s="92"/>
      <c r="O4478" s="89"/>
      <c r="Q4478" s="91"/>
      <c r="R4478" s="91"/>
      <c r="S4478" s="125">
        <v>42793</v>
      </c>
      <c r="T4478" s="123"/>
      <c r="U4478" s="120" t="s">
        <v>330</v>
      </c>
      <c r="V4478" s="121"/>
      <c r="W4478" s="121"/>
      <c r="X4478" s="122">
        <v>-2640</v>
      </c>
      <c r="Y4478" s="123"/>
      <c r="Z4478" s="92" t="s">
        <v>330</v>
      </c>
      <c r="AA4478" s="93">
        <v>916598</v>
      </c>
      <c r="AB4478" s="91" t="s">
        <v>331</v>
      </c>
    </row>
    <row r="4479" spans="2:28" s="95" customFormat="1" x14ac:dyDescent="0.2">
      <c r="B4479" s="124"/>
      <c r="C4479" s="123"/>
      <c r="D4479" s="91"/>
      <c r="E4479" s="91"/>
      <c r="F4479" s="91"/>
      <c r="G4479" s="124"/>
      <c r="H4479" s="123"/>
      <c r="I4479" s="124"/>
      <c r="J4479" s="121"/>
      <c r="K4479" s="121"/>
      <c r="L4479" s="123"/>
      <c r="M4479" s="92"/>
      <c r="O4479" s="89"/>
      <c r="Q4479" s="91"/>
      <c r="R4479" s="91"/>
      <c r="S4479" s="125">
        <v>42851</v>
      </c>
      <c r="T4479" s="123"/>
      <c r="U4479" s="120" t="s">
        <v>330</v>
      </c>
      <c r="V4479" s="121"/>
      <c r="W4479" s="121"/>
      <c r="X4479" s="122">
        <v>-188</v>
      </c>
      <c r="Y4479" s="123"/>
      <c r="Z4479" s="92" t="s">
        <v>330</v>
      </c>
      <c r="AA4479" s="93">
        <v>916410</v>
      </c>
      <c r="AB4479" s="91" t="s">
        <v>331</v>
      </c>
    </row>
    <row r="4480" spans="2:28" s="95" customFormat="1" x14ac:dyDescent="0.2">
      <c r="B4480" s="124"/>
      <c r="C4480" s="123"/>
      <c r="D4480" s="91"/>
      <c r="E4480" s="91"/>
      <c r="F4480" s="91"/>
      <c r="G4480" s="124"/>
      <c r="H4480" s="123"/>
      <c r="I4480" s="124"/>
      <c r="J4480" s="121"/>
      <c r="K4480" s="121"/>
      <c r="L4480" s="123"/>
      <c r="M4480" s="92"/>
      <c r="O4480" s="89"/>
      <c r="Q4480" s="91"/>
      <c r="R4480" s="91"/>
      <c r="S4480" s="125">
        <v>42912</v>
      </c>
      <c r="T4480" s="123"/>
      <c r="U4480" s="120" t="s">
        <v>330</v>
      </c>
      <c r="V4480" s="121"/>
      <c r="W4480" s="121"/>
      <c r="X4480" s="122">
        <v>-1451</v>
      </c>
      <c r="Y4480" s="123"/>
      <c r="Z4480" s="92" t="s">
        <v>330</v>
      </c>
      <c r="AA4480" s="93">
        <v>914959</v>
      </c>
      <c r="AB4480" s="91" t="s">
        <v>331</v>
      </c>
    </row>
    <row r="4481" spans="2:28" s="95" customFormat="1" x14ac:dyDescent="0.2">
      <c r="B4481" s="124"/>
      <c r="C4481" s="123"/>
      <c r="D4481" s="91"/>
      <c r="E4481" s="91"/>
      <c r="F4481" s="91"/>
      <c r="G4481" s="124"/>
      <c r="H4481" s="123"/>
      <c r="I4481" s="124"/>
      <c r="J4481" s="121"/>
      <c r="K4481" s="121"/>
      <c r="L4481" s="123"/>
      <c r="M4481" s="92"/>
      <c r="O4481" s="89"/>
      <c r="Q4481" s="91"/>
      <c r="R4481" s="91"/>
      <c r="S4481" s="125">
        <v>42942</v>
      </c>
      <c r="T4481" s="123"/>
      <c r="U4481" s="120" t="s">
        <v>330</v>
      </c>
      <c r="V4481" s="121"/>
      <c r="W4481" s="121"/>
      <c r="X4481" s="122">
        <v>-44</v>
      </c>
      <c r="Y4481" s="123"/>
      <c r="Z4481" s="92" t="s">
        <v>330</v>
      </c>
      <c r="AA4481" s="93">
        <v>914915</v>
      </c>
      <c r="AB4481" s="91" t="s">
        <v>331</v>
      </c>
    </row>
    <row r="4482" spans="2:28" s="95" customFormat="1" x14ac:dyDescent="0.2">
      <c r="B4482" s="124"/>
      <c r="C4482" s="123"/>
      <c r="D4482" s="91"/>
      <c r="E4482" s="91"/>
      <c r="F4482" s="91"/>
      <c r="G4482" s="124"/>
      <c r="H4482" s="123"/>
      <c r="I4482" s="124"/>
      <c r="J4482" s="121"/>
      <c r="K4482" s="121"/>
      <c r="L4482" s="123"/>
      <c r="M4482" s="92"/>
      <c r="O4482" s="89"/>
      <c r="Q4482" s="91"/>
      <c r="R4482" s="91"/>
      <c r="S4482" s="125">
        <v>43004</v>
      </c>
      <c r="T4482" s="123"/>
      <c r="U4482" s="120" t="s">
        <v>330</v>
      </c>
      <c r="V4482" s="121"/>
      <c r="W4482" s="121"/>
      <c r="X4482" s="122">
        <v>-38236</v>
      </c>
      <c r="Y4482" s="123"/>
      <c r="Z4482" s="92" t="s">
        <v>330</v>
      </c>
      <c r="AA4482" s="93">
        <v>876679</v>
      </c>
      <c r="AB4482" s="91" t="s">
        <v>331</v>
      </c>
    </row>
    <row r="4483" spans="2:28" s="95" customFormat="1" x14ac:dyDescent="0.2">
      <c r="B4483" s="124"/>
      <c r="C4483" s="123"/>
      <c r="D4483" s="91"/>
      <c r="E4483" s="91"/>
      <c r="F4483" s="91"/>
      <c r="G4483" s="124"/>
      <c r="H4483" s="123"/>
      <c r="I4483" s="124"/>
      <c r="J4483" s="121"/>
      <c r="K4483" s="121"/>
      <c r="L4483" s="123"/>
      <c r="M4483" s="92"/>
      <c r="O4483" s="89"/>
      <c r="Q4483" s="91"/>
      <c r="R4483" s="91"/>
      <c r="S4483" s="125">
        <v>43034</v>
      </c>
      <c r="T4483" s="123"/>
      <c r="U4483" s="120" t="s">
        <v>330</v>
      </c>
      <c r="V4483" s="121"/>
      <c r="W4483" s="121"/>
      <c r="X4483" s="122">
        <v>-4742</v>
      </c>
      <c r="Y4483" s="123"/>
      <c r="Z4483" s="92" t="s">
        <v>330</v>
      </c>
      <c r="AA4483" s="93">
        <v>871937</v>
      </c>
      <c r="AB4483" s="91" t="s">
        <v>331</v>
      </c>
    </row>
    <row r="4484" spans="2:28" s="95" customFormat="1" x14ac:dyDescent="0.2">
      <c r="B4484" s="124"/>
      <c r="C4484" s="123"/>
      <c r="D4484" s="91"/>
      <c r="E4484" s="91"/>
      <c r="F4484" s="91"/>
      <c r="G4484" s="124"/>
      <c r="H4484" s="123"/>
      <c r="I4484" s="124"/>
      <c r="J4484" s="121"/>
      <c r="K4484" s="121"/>
      <c r="L4484" s="123"/>
      <c r="M4484" s="92"/>
      <c r="O4484" s="89"/>
      <c r="Q4484" s="91"/>
      <c r="R4484" s="91"/>
      <c r="S4484" s="125">
        <v>43090</v>
      </c>
      <c r="T4484" s="123"/>
      <c r="U4484" s="120" t="s">
        <v>330</v>
      </c>
      <c r="V4484" s="121"/>
      <c r="W4484" s="121"/>
      <c r="X4484" s="122">
        <v>-7091</v>
      </c>
      <c r="Y4484" s="123"/>
      <c r="Z4484" s="92" t="s">
        <v>330</v>
      </c>
      <c r="AA4484" s="93">
        <v>864846</v>
      </c>
      <c r="AB4484" s="91" t="s">
        <v>331</v>
      </c>
    </row>
    <row r="4485" spans="2:28" s="95" customFormat="1" x14ac:dyDescent="0.2">
      <c r="B4485" s="124"/>
      <c r="C4485" s="123"/>
      <c r="D4485" s="91"/>
      <c r="E4485" s="91"/>
      <c r="F4485" s="91"/>
      <c r="G4485" s="124"/>
      <c r="H4485" s="123"/>
      <c r="I4485" s="124"/>
      <c r="J4485" s="121"/>
      <c r="K4485" s="121"/>
      <c r="L4485" s="123"/>
      <c r="M4485" s="92"/>
      <c r="O4485" s="89"/>
      <c r="Q4485" s="91"/>
      <c r="R4485" s="91"/>
      <c r="S4485" s="125">
        <v>43157</v>
      </c>
      <c r="T4485" s="123"/>
      <c r="U4485" s="120" t="s">
        <v>330</v>
      </c>
      <c r="V4485" s="121"/>
      <c r="W4485" s="121"/>
      <c r="X4485" s="122">
        <v>-344</v>
      </c>
      <c r="Y4485" s="123"/>
      <c r="Z4485" s="92" t="s">
        <v>330</v>
      </c>
      <c r="AA4485" s="93">
        <v>864502</v>
      </c>
      <c r="AB4485" s="91" t="s">
        <v>331</v>
      </c>
    </row>
    <row r="4486" spans="2:28" s="95" customFormat="1" x14ac:dyDescent="0.2">
      <c r="B4486" s="124"/>
      <c r="C4486" s="123"/>
      <c r="D4486" s="91"/>
      <c r="E4486" s="91"/>
      <c r="F4486" s="91"/>
      <c r="G4486" s="124"/>
      <c r="H4486" s="123"/>
      <c r="I4486" s="124"/>
      <c r="J4486" s="121"/>
      <c r="K4486" s="121"/>
      <c r="L4486" s="123"/>
      <c r="M4486" s="92"/>
      <c r="O4486" s="89"/>
      <c r="Q4486" s="91"/>
      <c r="R4486" s="91"/>
      <c r="S4486" s="125">
        <v>43181</v>
      </c>
      <c r="T4486" s="123"/>
      <c r="U4486" s="120" t="s">
        <v>330</v>
      </c>
      <c r="V4486" s="121"/>
      <c r="W4486" s="121"/>
      <c r="X4486" s="122">
        <v>-1122</v>
      </c>
      <c r="Y4486" s="123"/>
      <c r="Z4486" s="92" t="s">
        <v>330</v>
      </c>
      <c r="AA4486" s="93">
        <v>863380</v>
      </c>
      <c r="AB4486" s="91" t="s">
        <v>331</v>
      </c>
    </row>
    <row r="4487" spans="2:28" s="95" customFormat="1" x14ac:dyDescent="0.2">
      <c r="B4487" s="124"/>
      <c r="C4487" s="123"/>
      <c r="D4487" s="91"/>
      <c r="E4487" s="91"/>
      <c r="F4487" s="91"/>
      <c r="G4487" s="124"/>
      <c r="H4487" s="123"/>
      <c r="I4487" s="124"/>
      <c r="J4487" s="121"/>
      <c r="K4487" s="121"/>
      <c r="L4487" s="123"/>
      <c r="M4487" s="92"/>
      <c r="O4487" s="89"/>
      <c r="Q4487" s="91"/>
      <c r="R4487" s="91"/>
      <c r="S4487" s="125">
        <v>43215</v>
      </c>
      <c r="T4487" s="123"/>
      <c r="U4487" s="120" t="s">
        <v>330</v>
      </c>
      <c r="V4487" s="121"/>
      <c r="W4487" s="121"/>
      <c r="X4487" s="122">
        <v>-2219</v>
      </c>
      <c r="Y4487" s="123"/>
      <c r="Z4487" s="92" t="s">
        <v>330</v>
      </c>
      <c r="AA4487" s="93">
        <v>861161</v>
      </c>
      <c r="AB4487" s="91" t="s">
        <v>331</v>
      </c>
    </row>
    <row r="4488" spans="2:28" s="95" customFormat="1" x14ac:dyDescent="0.2">
      <c r="B4488" s="124"/>
      <c r="C4488" s="123"/>
      <c r="D4488" s="91"/>
      <c r="E4488" s="91"/>
      <c r="F4488" s="91"/>
      <c r="G4488" s="124"/>
      <c r="H4488" s="123"/>
      <c r="I4488" s="124"/>
      <c r="J4488" s="121"/>
      <c r="K4488" s="121"/>
      <c r="L4488" s="123"/>
      <c r="M4488" s="92"/>
      <c r="O4488" s="89"/>
      <c r="Q4488" s="91"/>
      <c r="R4488" s="91"/>
      <c r="S4488" s="125">
        <v>43272</v>
      </c>
      <c r="T4488" s="123"/>
      <c r="U4488" s="120" t="s">
        <v>330</v>
      </c>
      <c r="V4488" s="121"/>
      <c r="W4488" s="121"/>
      <c r="X4488" s="122">
        <v>-417</v>
      </c>
      <c r="Y4488" s="123"/>
      <c r="Z4488" s="92" t="s">
        <v>330</v>
      </c>
      <c r="AA4488" s="93">
        <v>860744</v>
      </c>
      <c r="AB4488" s="91" t="s">
        <v>331</v>
      </c>
    </row>
    <row r="4489" spans="2:28" s="95" customFormat="1" x14ac:dyDescent="0.2">
      <c r="B4489" s="124"/>
      <c r="C4489" s="123"/>
      <c r="D4489" s="91"/>
      <c r="E4489" s="91"/>
      <c r="F4489" s="91"/>
      <c r="G4489" s="124"/>
      <c r="H4489" s="123"/>
      <c r="I4489" s="124"/>
      <c r="J4489" s="121"/>
      <c r="K4489" s="121"/>
      <c r="L4489" s="123"/>
      <c r="M4489" s="92"/>
      <c r="O4489" s="89"/>
      <c r="Q4489" s="91"/>
      <c r="R4489" s="91"/>
      <c r="S4489" s="125">
        <v>43307</v>
      </c>
      <c r="T4489" s="123"/>
      <c r="U4489" s="120" t="s">
        <v>330</v>
      </c>
      <c r="V4489" s="121"/>
      <c r="W4489" s="121"/>
      <c r="X4489" s="122">
        <v>-148757</v>
      </c>
      <c r="Y4489" s="123"/>
      <c r="Z4489" s="92" t="s">
        <v>330</v>
      </c>
      <c r="AA4489" s="93">
        <v>711987</v>
      </c>
      <c r="AB4489" s="91" t="s">
        <v>333</v>
      </c>
    </row>
    <row r="4490" spans="2:28" s="95" customFormat="1" x14ac:dyDescent="0.2">
      <c r="B4490" s="124"/>
      <c r="C4490" s="123"/>
      <c r="D4490" s="91"/>
      <c r="E4490" s="91"/>
      <c r="F4490" s="91"/>
      <c r="G4490" s="124"/>
      <c r="H4490" s="123"/>
      <c r="I4490" s="124"/>
      <c r="J4490" s="121"/>
      <c r="K4490" s="121"/>
      <c r="L4490" s="123"/>
      <c r="M4490" s="92"/>
      <c r="O4490" s="89"/>
      <c r="Q4490" s="91"/>
      <c r="R4490" s="91"/>
      <c r="S4490" s="125">
        <v>43339</v>
      </c>
      <c r="T4490" s="123"/>
      <c r="U4490" s="120" t="s">
        <v>330</v>
      </c>
      <c r="V4490" s="121"/>
      <c r="W4490" s="121"/>
      <c r="X4490" s="122">
        <v>-8</v>
      </c>
      <c r="Y4490" s="123"/>
      <c r="Z4490" s="92" t="s">
        <v>330</v>
      </c>
      <c r="AA4490" s="93">
        <v>711979</v>
      </c>
      <c r="AB4490" s="91" t="s">
        <v>331</v>
      </c>
    </row>
    <row r="4491" spans="2:28" s="95" customFormat="1" x14ac:dyDescent="0.2">
      <c r="B4491" s="124"/>
      <c r="C4491" s="123"/>
      <c r="D4491" s="91"/>
      <c r="E4491" s="91"/>
      <c r="F4491" s="91"/>
      <c r="G4491" s="124"/>
      <c r="H4491" s="123"/>
      <c r="I4491" s="124"/>
      <c r="J4491" s="121"/>
      <c r="K4491" s="121"/>
      <c r="L4491" s="123"/>
      <c r="M4491" s="92"/>
      <c r="O4491" s="89"/>
      <c r="Q4491" s="91"/>
      <c r="R4491" s="91"/>
      <c r="S4491" s="125">
        <v>43369</v>
      </c>
      <c r="T4491" s="123"/>
      <c r="U4491" s="120" t="s">
        <v>330</v>
      </c>
      <c r="V4491" s="121"/>
      <c r="W4491" s="121"/>
      <c r="X4491" s="122">
        <v>-9</v>
      </c>
      <c r="Y4491" s="123"/>
      <c r="Z4491" s="92" t="s">
        <v>330</v>
      </c>
      <c r="AA4491" s="93">
        <v>711970</v>
      </c>
      <c r="AB4491" s="91" t="s">
        <v>331</v>
      </c>
    </row>
    <row r="4492" spans="2:28" s="95" customFormat="1" x14ac:dyDescent="0.2">
      <c r="B4492" s="124"/>
      <c r="C4492" s="123"/>
      <c r="D4492" s="91"/>
      <c r="E4492" s="91"/>
      <c r="F4492" s="91"/>
      <c r="G4492" s="124"/>
      <c r="H4492" s="123"/>
      <c r="I4492" s="124"/>
      <c r="J4492" s="121"/>
      <c r="K4492" s="121"/>
      <c r="L4492" s="123"/>
      <c r="M4492" s="92"/>
      <c r="O4492" s="89"/>
      <c r="Q4492" s="91"/>
      <c r="R4492" s="91"/>
      <c r="S4492" s="125">
        <v>43398</v>
      </c>
      <c r="T4492" s="123"/>
      <c r="U4492" s="120" t="s">
        <v>330</v>
      </c>
      <c r="V4492" s="121"/>
      <c r="W4492" s="121"/>
      <c r="X4492" s="122">
        <v>-308</v>
      </c>
      <c r="Y4492" s="123"/>
      <c r="Z4492" s="92" t="s">
        <v>330</v>
      </c>
      <c r="AA4492" s="93">
        <v>711662</v>
      </c>
      <c r="AB4492" s="91" t="s">
        <v>331</v>
      </c>
    </row>
    <row r="4493" spans="2:28" s="95" customFormat="1" ht="12.6" customHeight="1" x14ac:dyDescent="0.2">
      <c r="B4493" s="125">
        <v>40163</v>
      </c>
      <c r="C4493" s="123"/>
      <c r="D4493" s="91" t="s">
        <v>76</v>
      </c>
      <c r="E4493" s="91" t="s">
        <v>498</v>
      </c>
      <c r="F4493" s="91" t="s">
        <v>22</v>
      </c>
      <c r="G4493" s="124" t="s">
        <v>10</v>
      </c>
      <c r="H4493" s="123"/>
      <c r="I4493" s="124" t="s">
        <v>328</v>
      </c>
      <c r="J4493" s="121"/>
      <c r="K4493" s="121"/>
      <c r="L4493" s="123"/>
      <c r="M4493" s="92" t="s">
        <v>330</v>
      </c>
      <c r="O4493" s="93">
        <v>760000</v>
      </c>
      <c r="Q4493" s="91" t="s">
        <v>11</v>
      </c>
      <c r="R4493" s="91"/>
      <c r="S4493" s="125">
        <v>40200</v>
      </c>
      <c r="T4493" s="123"/>
      <c r="U4493" s="120" t="s">
        <v>330</v>
      </c>
      <c r="V4493" s="121"/>
      <c r="W4493" s="121"/>
      <c r="X4493" s="122">
        <v>40000</v>
      </c>
      <c r="Y4493" s="123"/>
      <c r="Z4493" s="92" t="s">
        <v>330</v>
      </c>
      <c r="AA4493" s="93">
        <v>800000</v>
      </c>
      <c r="AB4493" s="91" t="s">
        <v>337</v>
      </c>
    </row>
    <row r="4494" spans="2:28" s="95" customFormat="1" x14ac:dyDescent="0.2">
      <c r="B4494" s="124"/>
      <c r="C4494" s="123"/>
      <c r="D4494" s="91"/>
      <c r="E4494" s="91"/>
      <c r="F4494" s="91"/>
      <c r="G4494" s="124"/>
      <c r="H4494" s="123"/>
      <c r="I4494" s="124"/>
      <c r="J4494" s="121"/>
      <c r="K4494" s="121"/>
      <c r="L4494" s="123"/>
      <c r="M4494" s="92"/>
      <c r="O4494" s="89"/>
      <c r="Q4494" s="91"/>
      <c r="R4494" s="91"/>
      <c r="S4494" s="125">
        <v>40263</v>
      </c>
      <c r="T4494" s="123"/>
      <c r="U4494" s="120" t="s">
        <v>330</v>
      </c>
      <c r="V4494" s="121"/>
      <c r="W4494" s="121"/>
      <c r="X4494" s="122">
        <v>140000</v>
      </c>
      <c r="Y4494" s="123"/>
      <c r="Z4494" s="92" t="s">
        <v>330</v>
      </c>
      <c r="AA4494" s="93">
        <v>940000</v>
      </c>
      <c r="AB4494" s="91" t="s">
        <v>334</v>
      </c>
    </row>
    <row r="4495" spans="2:28" s="95" customFormat="1" x14ac:dyDescent="0.2">
      <c r="B4495" s="124"/>
      <c r="C4495" s="123"/>
      <c r="D4495" s="91"/>
      <c r="E4495" s="91"/>
      <c r="F4495" s="91"/>
      <c r="G4495" s="124"/>
      <c r="H4495" s="123"/>
      <c r="I4495" s="124"/>
      <c r="J4495" s="121"/>
      <c r="K4495" s="121"/>
      <c r="L4495" s="123"/>
      <c r="M4495" s="92"/>
      <c r="O4495" s="89"/>
      <c r="Q4495" s="91"/>
      <c r="R4495" s="91"/>
      <c r="S4495" s="125">
        <v>40373</v>
      </c>
      <c r="T4495" s="123"/>
      <c r="U4495" s="120" t="s">
        <v>330</v>
      </c>
      <c r="V4495" s="121"/>
      <c r="W4495" s="121"/>
      <c r="X4495" s="122">
        <v>-140000</v>
      </c>
      <c r="Y4495" s="123"/>
      <c r="Z4495" s="92" t="s">
        <v>330</v>
      </c>
      <c r="AA4495" s="93">
        <v>800000</v>
      </c>
      <c r="AB4495" s="91" t="s">
        <v>334</v>
      </c>
    </row>
    <row r="4496" spans="2:28" s="95" customFormat="1" x14ac:dyDescent="0.2">
      <c r="B4496" s="124"/>
      <c r="C4496" s="123"/>
      <c r="D4496" s="91"/>
      <c r="E4496" s="91"/>
      <c r="F4496" s="91"/>
      <c r="G4496" s="124"/>
      <c r="H4496" s="123"/>
      <c r="I4496" s="124"/>
      <c r="J4496" s="121"/>
      <c r="K4496" s="121"/>
      <c r="L4496" s="123"/>
      <c r="M4496" s="92"/>
      <c r="O4496" s="89"/>
      <c r="Q4496" s="91"/>
      <c r="R4496" s="91"/>
      <c r="S4496" s="125">
        <v>40451</v>
      </c>
      <c r="T4496" s="123"/>
      <c r="U4496" s="120" t="s">
        <v>330</v>
      </c>
      <c r="V4496" s="121"/>
      <c r="W4496" s="121"/>
      <c r="X4496" s="122">
        <v>70334</v>
      </c>
      <c r="Y4496" s="123"/>
      <c r="Z4496" s="92" t="s">
        <v>330</v>
      </c>
      <c r="AA4496" s="93">
        <v>870334</v>
      </c>
      <c r="AB4496" s="91" t="s">
        <v>334</v>
      </c>
    </row>
    <row r="4497" spans="2:28" s="95" customFormat="1" x14ac:dyDescent="0.2">
      <c r="B4497" s="124"/>
      <c r="C4497" s="123"/>
      <c r="D4497" s="91"/>
      <c r="E4497" s="91"/>
      <c r="F4497" s="91"/>
      <c r="G4497" s="124"/>
      <c r="H4497" s="123"/>
      <c r="I4497" s="124"/>
      <c r="J4497" s="121"/>
      <c r="K4497" s="121"/>
      <c r="L4497" s="123"/>
      <c r="M4497" s="92"/>
      <c r="O4497" s="89"/>
      <c r="Q4497" s="91"/>
      <c r="R4497" s="91"/>
      <c r="S4497" s="125">
        <v>40549</v>
      </c>
      <c r="T4497" s="123"/>
      <c r="U4497" s="120" t="s">
        <v>330</v>
      </c>
      <c r="V4497" s="121"/>
      <c r="W4497" s="121"/>
      <c r="X4497" s="122">
        <v>-1</v>
      </c>
      <c r="Y4497" s="123"/>
      <c r="Z4497" s="92" t="s">
        <v>330</v>
      </c>
      <c r="AA4497" s="93">
        <v>870333</v>
      </c>
      <c r="AB4497" s="91" t="s">
        <v>332</v>
      </c>
    </row>
    <row r="4498" spans="2:28" s="95" customFormat="1" x14ac:dyDescent="0.2">
      <c r="B4498" s="124"/>
      <c r="C4498" s="123"/>
      <c r="D4498" s="91"/>
      <c r="E4498" s="91"/>
      <c r="F4498" s="91"/>
      <c r="G4498" s="124"/>
      <c r="H4498" s="123"/>
      <c r="I4498" s="124"/>
      <c r="J4498" s="121"/>
      <c r="K4498" s="121"/>
      <c r="L4498" s="123"/>
      <c r="M4498" s="92"/>
      <c r="O4498" s="89"/>
      <c r="Q4498" s="91"/>
      <c r="R4498" s="91"/>
      <c r="S4498" s="125">
        <v>40632</v>
      </c>
      <c r="T4498" s="123"/>
      <c r="U4498" s="120" t="s">
        <v>330</v>
      </c>
      <c r="V4498" s="121"/>
      <c r="W4498" s="121"/>
      <c r="X4498" s="122">
        <v>-1</v>
      </c>
      <c r="Y4498" s="123"/>
      <c r="Z4498" s="92" t="s">
        <v>330</v>
      </c>
      <c r="AA4498" s="93">
        <v>870332</v>
      </c>
      <c r="AB4498" s="91" t="s">
        <v>332</v>
      </c>
    </row>
    <row r="4499" spans="2:28" s="95" customFormat="1" x14ac:dyDescent="0.2">
      <c r="B4499" s="124"/>
      <c r="C4499" s="123"/>
      <c r="D4499" s="91"/>
      <c r="E4499" s="91"/>
      <c r="F4499" s="91"/>
      <c r="G4499" s="124"/>
      <c r="H4499" s="123"/>
      <c r="I4499" s="124"/>
      <c r="J4499" s="121"/>
      <c r="K4499" s="121"/>
      <c r="L4499" s="123"/>
      <c r="M4499" s="92"/>
      <c r="O4499" s="89"/>
      <c r="Q4499" s="91"/>
      <c r="R4499" s="91"/>
      <c r="S4499" s="125">
        <v>40723</v>
      </c>
      <c r="T4499" s="123"/>
      <c r="U4499" s="120" t="s">
        <v>330</v>
      </c>
      <c r="V4499" s="121"/>
      <c r="W4499" s="121"/>
      <c r="X4499" s="122">
        <v>-12</v>
      </c>
      <c r="Y4499" s="123"/>
      <c r="Z4499" s="92" t="s">
        <v>330</v>
      </c>
      <c r="AA4499" s="93">
        <v>870320</v>
      </c>
      <c r="AB4499" s="91" t="s">
        <v>332</v>
      </c>
    </row>
    <row r="4500" spans="2:28" s="95" customFormat="1" x14ac:dyDescent="0.2">
      <c r="B4500" s="124"/>
      <c r="C4500" s="123"/>
      <c r="D4500" s="91"/>
      <c r="E4500" s="91"/>
      <c r="F4500" s="91"/>
      <c r="G4500" s="124"/>
      <c r="H4500" s="123"/>
      <c r="I4500" s="124"/>
      <c r="J4500" s="121"/>
      <c r="K4500" s="121"/>
      <c r="L4500" s="123"/>
      <c r="M4500" s="92"/>
      <c r="O4500" s="89"/>
      <c r="Q4500" s="91"/>
      <c r="R4500" s="91"/>
      <c r="S4500" s="125">
        <v>41088</v>
      </c>
      <c r="T4500" s="123"/>
      <c r="U4500" s="120" t="s">
        <v>330</v>
      </c>
      <c r="V4500" s="121"/>
      <c r="W4500" s="121"/>
      <c r="X4500" s="122">
        <v>-10</v>
      </c>
      <c r="Y4500" s="123"/>
      <c r="Z4500" s="92" t="s">
        <v>330</v>
      </c>
      <c r="AA4500" s="93">
        <v>870310</v>
      </c>
      <c r="AB4500" s="91" t="s">
        <v>332</v>
      </c>
    </row>
    <row r="4501" spans="2:28" s="95" customFormat="1" x14ac:dyDescent="0.2">
      <c r="B4501" s="124"/>
      <c r="C4501" s="123"/>
      <c r="D4501" s="91"/>
      <c r="E4501" s="91"/>
      <c r="F4501" s="91"/>
      <c r="G4501" s="124"/>
      <c r="H4501" s="123"/>
      <c r="I4501" s="124"/>
      <c r="J4501" s="121"/>
      <c r="K4501" s="121"/>
      <c r="L4501" s="123"/>
      <c r="M4501" s="92"/>
      <c r="O4501" s="89"/>
      <c r="Q4501" s="91"/>
      <c r="R4501" s="91" t="s">
        <v>384</v>
      </c>
      <c r="S4501" s="125">
        <v>41166</v>
      </c>
      <c r="T4501" s="123"/>
      <c r="U4501" s="120" t="s">
        <v>330</v>
      </c>
      <c r="V4501" s="121"/>
      <c r="W4501" s="121"/>
      <c r="X4501" s="122">
        <v>-816373.45</v>
      </c>
      <c r="Y4501" s="123"/>
      <c r="Z4501" s="92" t="s">
        <v>330</v>
      </c>
      <c r="AA4501" s="93">
        <v>53936.55</v>
      </c>
      <c r="AB4501" s="91" t="s">
        <v>335</v>
      </c>
    </row>
    <row r="4502" spans="2:28" s="95" customFormat="1" x14ac:dyDescent="0.2">
      <c r="B4502" s="125">
        <v>40415</v>
      </c>
      <c r="C4502" s="123"/>
      <c r="D4502" s="91" t="s">
        <v>77</v>
      </c>
      <c r="E4502" s="91" t="s">
        <v>499</v>
      </c>
      <c r="F4502" s="91" t="s">
        <v>17</v>
      </c>
      <c r="G4502" s="124" t="s">
        <v>10</v>
      </c>
      <c r="H4502" s="123"/>
      <c r="I4502" s="124" t="s">
        <v>328</v>
      </c>
      <c r="J4502" s="121"/>
      <c r="K4502" s="121"/>
      <c r="L4502" s="123"/>
      <c r="M4502" s="92" t="s">
        <v>330</v>
      </c>
      <c r="O4502" s="93">
        <v>1300000</v>
      </c>
      <c r="Q4502" s="91" t="s">
        <v>11</v>
      </c>
      <c r="R4502" s="91"/>
      <c r="S4502" s="125">
        <v>40451</v>
      </c>
      <c r="T4502" s="123"/>
      <c r="U4502" s="120" t="s">
        <v>330</v>
      </c>
      <c r="V4502" s="121"/>
      <c r="W4502" s="121"/>
      <c r="X4502" s="122">
        <v>2181334</v>
      </c>
      <c r="Y4502" s="123"/>
      <c r="Z4502" s="92" t="s">
        <v>330</v>
      </c>
      <c r="AA4502" s="93">
        <v>3481334</v>
      </c>
      <c r="AB4502" s="91" t="s">
        <v>334</v>
      </c>
    </row>
    <row r="4503" spans="2:28" s="95" customFormat="1" x14ac:dyDescent="0.2">
      <c r="B4503" s="124"/>
      <c r="C4503" s="123"/>
      <c r="D4503" s="91"/>
      <c r="E4503" s="91"/>
      <c r="F4503" s="91"/>
      <c r="G4503" s="124"/>
      <c r="H4503" s="123"/>
      <c r="I4503" s="124"/>
      <c r="J4503" s="121"/>
      <c r="K4503" s="121"/>
      <c r="L4503" s="123"/>
      <c r="M4503" s="92"/>
      <c r="O4503" s="89"/>
      <c r="Q4503" s="91"/>
      <c r="R4503" s="91"/>
      <c r="S4503" s="125">
        <v>40549</v>
      </c>
      <c r="T4503" s="123"/>
      <c r="U4503" s="120" t="s">
        <v>330</v>
      </c>
      <c r="V4503" s="121"/>
      <c r="W4503" s="121"/>
      <c r="X4503" s="122">
        <v>-5</v>
      </c>
      <c r="Y4503" s="123"/>
      <c r="Z4503" s="92" t="s">
        <v>330</v>
      </c>
      <c r="AA4503" s="93">
        <v>3481329</v>
      </c>
      <c r="AB4503" s="91" t="s">
        <v>332</v>
      </c>
    </row>
    <row r="4504" spans="2:28" s="95" customFormat="1" x14ac:dyDescent="0.2">
      <c r="B4504" s="124"/>
      <c r="C4504" s="123"/>
      <c r="D4504" s="91"/>
      <c r="E4504" s="91"/>
      <c r="F4504" s="91"/>
      <c r="G4504" s="124"/>
      <c r="H4504" s="123"/>
      <c r="I4504" s="124"/>
      <c r="J4504" s="121"/>
      <c r="K4504" s="121"/>
      <c r="L4504" s="123"/>
      <c r="M4504" s="92"/>
      <c r="O4504" s="89"/>
      <c r="Q4504" s="91"/>
      <c r="R4504" s="91"/>
      <c r="S4504" s="125">
        <v>40632</v>
      </c>
      <c r="T4504" s="123"/>
      <c r="U4504" s="120" t="s">
        <v>330</v>
      </c>
      <c r="V4504" s="121"/>
      <c r="W4504" s="121"/>
      <c r="X4504" s="122">
        <v>-6</v>
      </c>
      <c r="Y4504" s="123"/>
      <c r="Z4504" s="92" t="s">
        <v>330</v>
      </c>
      <c r="AA4504" s="93">
        <v>3481323</v>
      </c>
      <c r="AB4504" s="91" t="s">
        <v>332</v>
      </c>
    </row>
    <row r="4505" spans="2:28" s="95" customFormat="1" x14ac:dyDescent="0.2">
      <c r="B4505" s="124"/>
      <c r="C4505" s="123"/>
      <c r="D4505" s="91"/>
      <c r="E4505" s="91"/>
      <c r="F4505" s="91"/>
      <c r="G4505" s="124"/>
      <c r="H4505" s="123"/>
      <c r="I4505" s="124"/>
      <c r="J4505" s="121"/>
      <c r="K4505" s="121"/>
      <c r="L4505" s="123"/>
      <c r="M4505" s="92"/>
      <c r="O4505" s="89"/>
      <c r="Q4505" s="91"/>
      <c r="R4505" s="91"/>
      <c r="S4505" s="125">
        <v>40723</v>
      </c>
      <c r="T4505" s="123"/>
      <c r="U4505" s="120" t="s">
        <v>330</v>
      </c>
      <c r="V4505" s="121"/>
      <c r="W4505" s="121"/>
      <c r="X4505" s="122">
        <v>-58</v>
      </c>
      <c r="Y4505" s="123"/>
      <c r="Z4505" s="92" t="s">
        <v>330</v>
      </c>
      <c r="AA4505" s="93">
        <v>3481265</v>
      </c>
      <c r="AB4505" s="91" t="s">
        <v>332</v>
      </c>
    </row>
    <row r="4506" spans="2:28" s="95" customFormat="1" x14ac:dyDescent="0.2">
      <c r="B4506" s="124"/>
      <c r="C4506" s="123"/>
      <c r="D4506" s="91"/>
      <c r="E4506" s="91"/>
      <c r="F4506" s="91"/>
      <c r="G4506" s="124"/>
      <c r="H4506" s="123"/>
      <c r="I4506" s="124"/>
      <c r="J4506" s="121"/>
      <c r="K4506" s="121"/>
      <c r="L4506" s="123"/>
      <c r="M4506" s="92"/>
      <c r="O4506" s="89"/>
      <c r="Q4506" s="91"/>
      <c r="R4506" s="91"/>
      <c r="S4506" s="125">
        <v>41088</v>
      </c>
      <c r="T4506" s="123"/>
      <c r="U4506" s="120" t="s">
        <v>330</v>
      </c>
      <c r="V4506" s="121"/>
      <c r="W4506" s="121"/>
      <c r="X4506" s="122">
        <v>-43</v>
      </c>
      <c r="Y4506" s="123"/>
      <c r="Z4506" s="92" t="s">
        <v>330</v>
      </c>
      <c r="AA4506" s="93">
        <v>3481222</v>
      </c>
      <c r="AB4506" s="91" t="s">
        <v>332</v>
      </c>
    </row>
    <row r="4507" spans="2:28" s="95" customFormat="1" x14ac:dyDescent="0.2">
      <c r="B4507" s="124"/>
      <c r="C4507" s="123"/>
      <c r="D4507" s="91"/>
      <c r="E4507" s="91"/>
      <c r="F4507" s="91"/>
      <c r="G4507" s="124"/>
      <c r="H4507" s="123"/>
      <c r="I4507" s="124"/>
      <c r="J4507" s="121"/>
      <c r="K4507" s="121"/>
      <c r="L4507" s="123"/>
      <c r="M4507" s="92"/>
      <c r="O4507" s="89"/>
      <c r="Q4507" s="91"/>
      <c r="R4507" s="91"/>
      <c r="S4507" s="125">
        <v>41179</v>
      </c>
      <c r="T4507" s="123"/>
      <c r="U4507" s="120" t="s">
        <v>330</v>
      </c>
      <c r="V4507" s="121"/>
      <c r="W4507" s="121"/>
      <c r="X4507" s="122">
        <v>-119</v>
      </c>
      <c r="Y4507" s="123"/>
      <c r="Z4507" s="92" t="s">
        <v>330</v>
      </c>
      <c r="AA4507" s="93">
        <v>3481103</v>
      </c>
      <c r="AB4507" s="91" t="s">
        <v>332</v>
      </c>
    </row>
    <row r="4508" spans="2:28" s="95" customFormat="1" x14ac:dyDescent="0.2">
      <c r="B4508" s="124"/>
      <c r="C4508" s="123"/>
      <c r="D4508" s="91"/>
      <c r="E4508" s="91"/>
      <c r="F4508" s="91"/>
      <c r="G4508" s="124"/>
      <c r="H4508" s="123"/>
      <c r="I4508" s="124"/>
      <c r="J4508" s="121"/>
      <c r="K4508" s="121"/>
      <c r="L4508" s="123"/>
      <c r="M4508" s="92"/>
      <c r="O4508" s="89"/>
      <c r="Q4508" s="91"/>
      <c r="R4508" s="91"/>
      <c r="S4508" s="125">
        <v>41270</v>
      </c>
      <c r="T4508" s="123"/>
      <c r="U4508" s="120" t="s">
        <v>330</v>
      </c>
      <c r="V4508" s="121"/>
      <c r="W4508" s="121"/>
      <c r="X4508" s="122">
        <v>-20</v>
      </c>
      <c r="Y4508" s="123"/>
      <c r="Z4508" s="92" t="s">
        <v>330</v>
      </c>
      <c r="AA4508" s="93">
        <v>3481083</v>
      </c>
      <c r="AB4508" s="91" t="s">
        <v>332</v>
      </c>
    </row>
    <row r="4509" spans="2:28" s="95" customFormat="1" x14ac:dyDescent="0.2">
      <c r="B4509" s="124"/>
      <c r="C4509" s="123"/>
      <c r="D4509" s="91"/>
      <c r="E4509" s="91"/>
      <c r="F4509" s="91"/>
      <c r="G4509" s="124"/>
      <c r="H4509" s="123"/>
      <c r="I4509" s="124"/>
      <c r="J4509" s="121"/>
      <c r="K4509" s="121"/>
      <c r="L4509" s="123"/>
      <c r="M4509" s="92"/>
      <c r="O4509" s="89"/>
      <c r="Q4509" s="91"/>
      <c r="R4509" s="91"/>
      <c r="S4509" s="125">
        <v>41358</v>
      </c>
      <c r="T4509" s="123"/>
      <c r="U4509" s="120" t="s">
        <v>330</v>
      </c>
      <c r="V4509" s="121"/>
      <c r="W4509" s="121"/>
      <c r="X4509" s="122">
        <v>-76</v>
      </c>
      <c r="Y4509" s="123"/>
      <c r="Z4509" s="92" t="s">
        <v>330</v>
      </c>
      <c r="AA4509" s="93">
        <v>3481007</v>
      </c>
      <c r="AB4509" s="91" t="s">
        <v>332</v>
      </c>
    </row>
    <row r="4510" spans="2:28" s="95" customFormat="1" x14ac:dyDescent="0.2">
      <c r="B4510" s="124"/>
      <c r="C4510" s="123"/>
      <c r="D4510" s="91"/>
      <c r="E4510" s="91"/>
      <c r="F4510" s="91"/>
      <c r="G4510" s="124"/>
      <c r="H4510" s="123"/>
      <c r="I4510" s="124"/>
      <c r="J4510" s="121"/>
      <c r="K4510" s="121"/>
      <c r="L4510" s="123"/>
      <c r="M4510" s="92"/>
      <c r="O4510" s="89"/>
      <c r="Q4510" s="91"/>
      <c r="R4510" s="91"/>
      <c r="S4510" s="125">
        <v>41452</v>
      </c>
      <c r="T4510" s="123"/>
      <c r="U4510" s="120" t="s">
        <v>330</v>
      </c>
      <c r="V4510" s="121"/>
      <c r="W4510" s="121"/>
      <c r="X4510" s="122">
        <v>-29</v>
      </c>
      <c r="Y4510" s="123"/>
      <c r="Z4510" s="92" t="s">
        <v>330</v>
      </c>
      <c r="AA4510" s="93">
        <v>3480978</v>
      </c>
      <c r="AB4510" s="91" t="s">
        <v>332</v>
      </c>
    </row>
    <row r="4511" spans="2:28" s="95" customFormat="1" x14ac:dyDescent="0.2">
      <c r="B4511" s="124"/>
      <c r="C4511" s="123"/>
      <c r="D4511" s="91"/>
      <c r="E4511" s="91"/>
      <c r="F4511" s="91"/>
      <c r="G4511" s="124"/>
      <c r="H4511" s="123"/>
      <c r="I4511" s="124"/>
      <c r="J4511" s="121"/>
      <c r="K4511" s="121"/>
      <c r="L4511" s="123"/>
      <c r="M4511" s="92"/>
      <c r="O4511" s="89"/>
      <c r="Q4511" s="91"/>
      <c r="R4511" s="91"/>
      <c r="S4511" s="125">
        <v>41544</v>
      </c>
      <c r="T4511" s="123"/>
      <c r="U4511" s="120" t="s">
        <v>330</v>
      </c>
      <c r="V4511" s="121"/>
      <c r="W4511" s="121"/>
      <c r="X4511" s="122">
        <v>-10</v>
      </c>
      <c r="Y4511" s="123"/>
      <c r="Z4511" s="92" t="s">
        <v>330</v>
      </c>
      <c r="AA4511" s="93">
        <v>3480968</v>
      </c>
      <c r="AB4511" s="91" t="s">
        <v>332</v>
      </c>
    </row>
    <row r="4512" spans="2:28" s="95" customFormat="1" x14ac:dyDescent="0.2">
      <c r="B4512" s="124"/>
      <c r="C4512" s="123"/>
      <c r="D4512" s="91"/>
      <c r="E4512" s="91"/>
      <c r="F4512" s="91"/>
      <c r="G4512" s="124"/>
      <c r="H4512" s="123"/>
      <c r="I4512" s="124"/>
      <c r="J4512" s="121"/>
      <c r="K4512" s="121"/>
      <c r="L4512" s="123"/>
      <c r="M4512" s="92"/>
      <c r="O4512" s="89"/>
      <c r="Q4512" s="91"/>
      <c r="R4512" s="91"/>
      <c r="S4512" s="125">
        <v>41631</v>
      </c>
      <c r="T4512" s="123"/>
      <c r="U4512" s="120" t="s">
        <v>330</v>
      </c>
      <c r="V4512" s="121"/>
      <c r="W4512" s="121"/>
      <c r="X4512" s="122">
        <v>-17421</v>
      </c>
      <c r="Y4512" s="123"/>
      <c r="Z4512" s="92" t="s">
        <v>330</v>
      </c>
      <c r="AA4512" s="93">
        <v>3463547</v>
      </c>
      <c r="AB4512" s="91" t="s">
        <v>332</v>
      </c>
    </row>
    <row r="4513" spans="2:28" s="95" customFormat="1" x14ac:dyDescent="0.2">
      <c r="B4513" s="124"/>
      <c r="C4513" s="123"/>
      <c r="D4513" s="91"/>
      <c r="E4513" s="91"/>
      <c r="F4513" s="91"/>
      <c r="G4513" s="124"/>
      <c r="H4513" s="123"/>
      <c r="I4513" s="124"/>
      <c r="J4513" s="121"/>
      <c r="K4513" s="121"/>
      <c r="L4513" s="123"/>
      <c r="M4513" s="92"/>
      <c r="O4513" s="89"/>
      <c r="Q4513" s="91"/>
      <c r="R4513" s="91"/>
      <c r="S4513" s="125">
        <v>41724</v>
      </c>
      <c r="T4513" s="123"/>
      <c r="U4513" s="120" t="s">
        <v>330</v>
      </c>
      <c r="V4513" s="121"/>
      <c r="W4513" s="121"/>
      <c r="X4513" s="122">
        <v>-612</v>
      </c>
      <c r="Y4513" s="123"/>
      <c r="Z4513" s="92" t="s">
        <v>330</v>
      </c>
      <c r="AA4513" s="93">
        <v>3462935</v>
      </c>
      <c r="AB4513" s="91" t="s">
        <v>332</v>
      </c>
    </row>
    <row r="4514" spans="2:28" s="95" customFormat="1" x14ac:dyDescent="0.2">
      <c r="B4514" s="124"/>
      <c r="C4514" s="123"/>
      <c r="D4514" s="91"/>
      <c r="E4514" s="91"/>
      <c r="F4514" s="91"/>
      <c r="G4514" s="124"/>
      <c r="H4514" s="123"/>
      <c r="I4514" s="124"/>
      <c r="J4514" s="121"/>
      <c r="K4514" s="121"/>
      <c r="L4514" s="123"/>
      <c r="M4514" s="92"/>
      <c r="O4514" s="89"/>
      <c r="Q4514" s="91"/>
      <c r="R4514" s="91"/>
      <c r="S4514" s="125">
        <v>41816</v>
      </c>
      <c r="T4514" s="123"/>
      <c r="U4514" s="120" t="s">
        <v>330</v>
      </c>
      <c r="V4514" s="121"/>
      <c r="W4514" s="121"/>
      <c r="X4514" s="122">
        <v>-7228</v>
      </c>
      <c r="Y4514" s="123"/>
      <c r="Z4514" s="92" t="s">
        <v>330</v>
      </c>
      <c r="AA4514" s="93">
        <v>3455707</v>
      </c>
      <c r="AB4514" s="91" t="s">
        <v>332</v>
      </c>
    </row>
    <row r="4515" spans="2:28" s="95" customFormat="1" x14ac:dyDescent="0.2">
      <c r="B4515" s="124"/>
      <c r="C4515" s="123"/>
      <c r="D4515" s="91"/>
      <c r="E4515" s="91"/>
      <c r="F4515" s="91"/>
      <c r="G4515" s="124"/>
      <c r="H4515" s="123"/>
      <c r="I4515" s="124"/>
      <c r="J4515" s="121"/>
      <c r="K4515" s="121"/>
      <c r="L4515" s="123"/>
      <c r="M4515" s="92"/>
      <c r="O4515" s="89"/>
      <c r="Q4515" s="91"/>
      <c r="R4515" s="91"/>
      <c r="S4515" s="125">
        <v>41849</v>
      </c>
      <c r="T4515" s="123"/>
      <c r="U4515" s="120" t="s">
        <v>330</v>
      </c>
      <c r="V4515" s="121"/>
      <c r="W4515" s="121"/>
      <c r="X4515" s="122">
        <v>-14356</v>
      </c>
      <c r="Y4515" s="123"/>
      <c r="Z4515" s="92" t="s">
        <v>330</v>
      </c>
      <c r="AA4515" s="93">
        <v>3441351</v>
      </c>
      <c r="AB4515" s="91" t="s">
        <v>332</v>
      </c>
    </row>
    <row r="4516" spans="2:28" s="95" customFormat="1" x14ac:dyDescent="0.2">
      <c r="B4516" s="124"/>
      <c r="C4516" s="123"/>
      <c r="D4516" s="91"/>
      <c r="E4516" s="91"/>
      <c r="F4516" s="91"/>
      <c r="G4516" s="124"/>
      <c r="H4516" s="123"/>
      <c r="I4516" s="124"/>
      <c r="J4516" s="121"/>
      <c r="K4516" s="121"/>
      <c r="L4516" s="123"/>
      <c r="M4516" s="92"/>
      <c r="O4516" s="89"/>
      <c r="Q4516" s="91"/>
      <c r="R4516" s="91"/>
      <c r="S4516" s="125">
        <v>41911</v>
      </c>
      <c r="T4516" s="123"/>
      <c r="U4516" s="120" t="s">
        <v>330</v>
      </c>
      <c r="V4516" s="121"/>
      <c r="W4516" s="121"/>
      <c r="X4516" s="122">
        <v>-4742</v>
      </c>
      <c r="Y4516" s="123"/>
      <c r="Z4516" s="92" t="s">
        <v>330</v>
      </c>
      <c r="AA4516" s="93">
        <v>3436609</v>
      </c>
      <c r="AB4516" s="91" t="s">
        <v>332</v>
      </c>
    </row>
    <row r="4517" spans="2:28" s="95" customFormat="1" x14ac:dyDescent="0.2">
      <c r="B4517" s="124"/>
      <c r="C4517" s="123"/>
      <c r="D4517" s="91"/>
      <c r="E4517" s="91"/>
      <c r="F4517" s="91"/>
      <c r="G4517" s="124"/>
      <c r="H4517" s="123"/>
      <c r="I4517" s="124"/>
      <c r="J4517" s="121"/>
      <c r="K4517" s="121"/>
      <c r="L4517" s="123"/>
      <c r="M4517" s="92"/>
      <c r="O4517" s="89"/>
      <c r="Q4517" s="91"/>
      <c r="R4517" s="91"/>
      <c r="S4517" s="125">
        <v>42002</v>
      </c>
      <c r="T4517" s="123"/>
      <c r="U4517" s="120" t="s">
        <v>330</v>
      </c>
      <c r="V4517" s="121"/>
      <c r="W4517" s="121"/>
      <c r="X4517" s="122">
        <v>-563436</v>
      </c>
      <c r="Y4517" s="123"/>
      <c r="Z4517" s="92" t="s">
        <v>330</v>
      </c>
      <c r="AA4517" s="93">
        <v>2873173</v>
      </c>
      <c r="AB4517" s="91" t="s">
        <v>332</v>
      </c>
    </row>
    <row r="4518" spans="2:28" s="95" customFormat="1" x14ac:dyDescent="0.2">
      <c r="B4518" s="124"/>
      <c r="C4518" s="123"/>
      <c r="D4518" s="91"/>
      <c r="E4518" s="91"/>
      <c r="F4518" s="91"/>
      <c r="G4518" s="124"/>
      <c r="H4518" s="123"/>
      <c r="I4518" s="124"/>
      <c r="J4518" s="121"/>
      <c r="K4518" s="121"/>
      <c r="L4518" s="123"/>
      <c r="M4518" s="92"/>
      <c r="O4518" s="89"/>
      <c r="Q4518" s="91"/>
      <c r="R4518" s="91"/>
      <c r="S4518" s="125">
        <v>42089</v>
      </c>
      <c r="T4518" s="123"/>
      <c r="U4518" s="120" t="s">
        <v>330</v>
      </c>
      <c r="V4518" s="121"/>
      <c r="W4518" s="121"/>
      <c r="X4518" s="122">
        <v>-211377</v>
      </c>
      <c r="Y4518" s="123"/>
      <c r="Z4518" s="92" t="s">
        <v>330</v>
      </c>
      <c r="AA4518" s="93">
        <v>2661796</v>
      </c>
      <c r="AB4518" s="91" t="s">
        <v>332</v>
      </c>
    </row>
    <row r="4519" spans="2:28" s="95" customFormat="1" x14ac:dyDescent="0.2">
      <c r="B4519" s="124"/>
      <c r="C4519" s="123"/>
      <c r="D4519" s="91"/>
      <c r="E4519" s="91"/>
      <c r="F4519" s="91"/>
      <c r="G4519" s="124"/>
      <c r="H4519" s="123"/>
      <c r="I4519" s="124"/>
      <c r="J4519" s="121"/>
      <c r="K4519" s="121"/>
      <c r="L4519" s="123"/>
      <c r="M4519" s="92"/>
      <c r="O4519" s="89"/>
      <c r="Q4519" s="91"/>
      <c r="R4519" s="91"/>
      <c r="S4519" s="125">
        <v>42122</v>
      </c>
      <c r="T4519" s="123"/>
      <c r="U4519" s="120" t="s">
        <v>330</v>
      </c>
      <c r="V4519" s="121"/>
      <c r="W4519" s="121"/>
      <c r="X4519" s="122">
        <v>-828966</v>
      </c>
      <c r="Y4519" s="123"/>
      <c r="Z4519" s="92" t="s">
        <v>330</v>
      </c>
      <c r="AA4519" s="93">
        <v>1832830</v>
      </c>
      <c r="AB4519" s="91" t="s">
        <v>332</v>
      </c>
    </row>
    <row r="4520" spans="2:28" s="95" customFormat="1" x14ac:dyDescent="0.2">
      <c r="B4520" s="124"/>
      <c r="C4520" s="123"/>
      <c r="D4520" s="91"/>
      <c r="E4520" s="91"/>
      <c r="F4520" s="91"/>
      <c r="G4520" s="124"/>
      <c r="H4520" s="123"/>
      <c r="I4520" s="124"/>
      <c r="J4520" s="121"/>
      <c r="K4520" s="121"/>
      <c r="L4520" s="123"/>
      <c r="M4520" s="92"/>
      <c r="O4520" s="89"/>
      <c r="Q4520" s="91"/>
      <c r="R4520" s="91"/>
      <c r="S4520" s="125">
        <v>42180</v>
      </c>
      <c r="T4520" s="123"/>
      <c r="U4520" s="120" t="s">
        <v>330</v>
      </c>
      <c r="V4520" s="121"/>
      <c r="W4520" s="121"/>
      <c r="X4520" s="122">
        <v>-197512</v>
      </c>
      <c r="Y4520" s="123"/>
      <c r="Z4520" s="92" t="s">
        <v>330</v>
      </c>
      <c r="AA4520" s="93">
        <v>1635318</v>
      </c>
      <c r="AB4520" s="91" t="s">
        <v>332</v>
      </c>
    </row>
    <row r="4521" spans="2:28" s="95" customFormat="1" x14ac:dyDescent="0.2">
      <c r="B4521" s="124"/>
      <c r="C4521" s="123"/>
      <c r="D4521" s="91"/>
      <c r="E4521" s="91"/>
      <c r="F4521" s="91"/>
      <c r="G4521" s="124"/>
      <c r="H4521" s="123"/>
      <c r="I4521" s="124"/>
      <c r="J4521" s="121"/>
      <c r="K4521" s="121"/>
      <c r="L4521" s="123"/>
      <c r="M4521" s="92"/>
      <c r="O4521" s="89"/>
      <c r="Q4521" s="91"/>
      <c r="R4521" s="91"/>
      <c r="S4521" s="125">
        <v>42275</v>
      </c>
      <c r="T4521" s="123"/>
      <c r="U4521" s="120" t="s">
        <v>330</v>
      </c>
      <c r="V4521" s="121"/>
      <c r="W4521" s="121"/>
      <c r="X4521" s="122">
        <v>-265281</v>
      </c>
      <c r="Y4521" s="123"/>
      <c r="Z4521" s="92" t="s">
        <v>330</v>
      </c>
      <c r="AA4521" s="93">
        <v>1370037</v>
      </c>
      <c r="AB4521" s="91" t="s">
        <v>332</v>
      </c>
    </row>
    <row r="4522" spans="2:28" s="95" customFormat="1" x14ac:dyDescent="0.2">
      <c r="B4522" s="124"/>
      <c r="C4522" s="123"/>
      <c r="D4522" s="91"/>
      <c r="E4522" s="91"/>
      <c r="F4522" s="91"/>
      <c r="G4522" s="124"/>
      <c r="H4522" s="123"/>
      <c r="I4522" s="124"/>
      <c r="J4522" s="121"/>
      <c r="K4522" s="121"/>
      <c r="L4522" s="123"/>
      <c r="M4522" s="92"/>
      <c r="O4522" s="89"/>
      <c r="Q4522" s="91"/>
      <c r="R4522" s="91"/>
      <c r="S4522" s="125">
        <v>42366</v>
      </c>
      <c r="T4522" s="123"/>
      <c r="U4522" s="120" t="s">
        <v>330</v>
      </c>
      <c r="V4522" s="121"/>
      <c r="W4522" s="121"/>
      <c r="X4522" s="122">
        <v>-198838</v>
      </c>
      <c r="Y4522" s="123"/>
      <c r="Z4522" s="92" t="s">
        <v>330</v>
      </c>
      <c r="AA4522" s="93">
        <v>1171199</v>
      </c>
      <c r="AB4522" s="91" t="s">
        <v>332</v>
      </c>
    </row>
    <row r="4523" spans="2:28" s="95" customFormat="1" x14ac:dyDescent="0.2">
      <c r="B4523" s="124"/>
      <c r="C4523" s="123"/>
      <c r="D4523" s="91"/>
      <c r="E4523" s="91"/>
      <c r="F4523" s="91"/>
      <c r="G4523" s="124"/>
      <c r="H4523" s="123"/>
      <c r="I4523" s="124"/>
      <c r="J4523" s="121"/>
      <c r="K4523" s="121"/>
      <c r="L4523" s="123"/>
      <c r="M4523" s="92"/>
      <c r="O4523" s="89"/>
      <c r="Q4523" s="91"/>
      <c r="R4523" s="91"/>
      <c r="S4523" s="125">
        <v>42425</v>
      </c>
      <c r="T4523" s="123"/>
      <c r="U4523" s="120" t="s">
        <v>330</v>
      </c>
      <c r="V4523" s="121"/>
      <c r="W4523" s="121"/>
      <c r="X4523" s="122">
        <v>-574396</v>
      </c>
      <c r="Y4523" s="123"/>
      <c r="Z4523" s="92" t="s">
        <v>330</v>
      </c>
      <c r="AA4523" s="93">
        <v>596803</v>
      </c>
      <c r="AB4523" s="91" t="s">
        <v>333</v>
      </c>
    </row>
    <row r="4524" spans="2:28" s="95" customFormat="1" x14ac:dyDescent="0.2">
      <c r="B4524" s="124"/>
      <c r="C4524" s="123"/>
      <c r="D4524" s="91"/>
      <c r="E4524" s="91"/>
      <c r="F4524" s="91"/>
      <c r="G4524" s="124"/>
      <c r="H4524" s="123"/>
      <c r="I4524" s="124"/>
      <c r="J4524" s="121"/>
      <c r="K4524" s="121"/>
      <c r="L4524" s="123"/>
      <c r="M4524" s="92"/>
      <c r="O4524" s="89"/>
      <c r="Q4524" s="91"/>
      <c r="R4524" s="91"/>
      <c r="S4524" s="125">
        <v>42457</v>
      </c>
      <c r="T4524" s="123"/>
      <c r="U4524" s="120" t="s">
        <v>330</v>
      </c>
      <c r="V4524" s="121"/>
      <c r="W4524" s="121"/>
      <c r="X4524" s="122">
        <v>-11998</v>
      </c>
      <c r="Y4524" s="123"/>
      <c r="Z4524" s="92" t="s">
        <v>330</v>
      </c>
      <c r="AA4524" s="93">
        <v>584805</v>
      </c>
      <c r="AB4524" s="91" t="s">
        <v>332</v>
      </c>
    </row>
    <row r="4525" spans="2:28" s="95" customFormat="1" x14ac:dyDescent="0.2">
      <c r="B4525" s="124"/>
      <c r="C4525" s="123"/>
      <c r="D4525" s="91"/>
      <c r="E4525" s="91"/>
      <c r="F4525" s="91"/>
      <c r="G4525" s="124"/>
      <c r="H4525" s="123"/>
      <c r="I4525" s="124"/>
      <c r="J4525" s="121"/>
      <c r="K4525" s="121"/>
      <c r="L4525" s="123"/>
      <c r="M4525" s="92"/>
      <c r="O4525" s="89"/>
      <c r="Q4525" s="91"/>
      <c r="R4525" s="91"/>
      <c r="S4525" s="125">
        <v>42521</v>
      </c>
      <c r="T4525" s="123"/>
      <c r="U4525" s="120" t="s">
        <v>330</v>
      </c>
      <c r="V4525" s="121"/>
      <c r="W4525" s="121"/>
      <c r="X4525" s="122">
        <v>-93018</v>
      </c>
      <c r="Y4525" s="123"/>
      <c r="Z4525" s="92" t="s">
        <v>330</v>
      </c>
      <c r="AA4525" s="93">
        <v>491787</v>
      </c>
      <c r="AB4525" s="91" t="s">
        <v>332</v>
      </c>
    </row>
    <row r="4526" spans="2:28" s="95" customFormat="1" x14ac:dyDescent="0.2">
      <c r="B4526" s="124"/>
      <c r="C4526" s="123"/>
      <c r="D4526" s="91"/>
      <c r="E4526" s="91"/>
      <c r="F4526" s="91"/>
      <c r="G4526" s="124"/>
      <c r="H4526" s="123"/>
      <c r="I4526" s="124"/>
      <c r="J4526" s="121"/>
      <c r="K4526" s="121"/>
      <c r="L4526" s="123"/>
      <c r="M4526" s="92"/>
      <c r="O4526" s="89"/>
      <c r="Q4526" s="91"/>
      <c r="R4526" s="91"/>
      <c r="S4526" s="125">
        <v>42548</v>
      </c>
      <c r="T4526" s="123"/>
      <c r="U4526" s="120" t="s">
        <v>330</v>
      </c>
      <c r="V4526" s="121"/>
      <c r="W4526" s="121"/>
      <c r="X4526" s="122">
        <v>-55567</v>
      </c>
      <c r="Y4526" s="123"/>
      <c r="Z4526" s="92" t="s">
        <v>330</v>
      </c>
      <c r="AA4526" s="93">
        <v>436220</v>
      </c>
      <c r="AB4526" s="91" t="s">
        <v>332</v>
      </c>
    </row>
    <row r="4527" spans="2:28" s="95" customFormat="1" x14ac:dyDescent="0.2">
      <c r="B4527" s="124"/>
      <c r="C4527" s="123"/>
      <c r="D4527" s="91"/>
      <c r="E4527" s="91"/>
      <c r="F4527" s="91"/>
      <c r="G4527" s="124"/>
      <c r="H4527" s="123"/>
      <c r="I4527" s="124"/>
      <c r="J4527" s="121"/>
      <c r="K4527" s="121"/>
      <c r="L4527" s="123"/>
      <c r="M4527" s="92"/>
      <c r="O4527" s="89"/>
      <c r="Q4527" s="91"/>
      <c r="R4527" s="91"/>
      <c r="S4527" s="125">
        <v>42578</v>
      </c>
      <c r="T4527" s="123"/>
      <c r="U4527" s="120" t="s">
        <v>330</v>
      </c>
      <c r="V4527" s="121"/>
      <c r="W4527" s="121"/>
      <c r="X4527" s="122">
        <v>-55584</v>
      </c>
      <c r="Y4527" s="123"/>
      <c r="Z4527" s="92" t="s">
        <v>330</v>
      </c>
      <c r="AA4527" s="93">
        <v>380636</v>
      </c>
      <c r="AB4527" s="91" t="s">
        <v>332</v>
      </c>
    </row>
    <row r="4528" spans="2:28" s="95" customFormat="1" x14ac:dyDescent="0.2">
      <c r="B4528" s="124"/>
      <c r="C4528" s="123"/>
      <c r="D4528" s="91"/>
      <c r="E4528" s="91"/>
      <c r="F4528" s="91"/>
      <c r="G4528" s="124"/>
      <c r="H4528" s="123"/>
      <c r="I4528" s="124"/>
      <c r="J4528" s="121"/>
      <c r="K4528" s="121"/>
      <c r="L4528" s="123"/>
      <c r="M4528" s="92"/>
      <c r="O4528" s="89"/>
      <c r="Q4528" s="91"/>
      <c r="R4528" s="91"/>
      <c r="S4528" s="125">
        <v>42641</v>
      </c>
      <c r="T4528" s="123"/>
      <c r="U4528" s="120" t="s">
        <v>330</v>
      </c>
      <c r="V4528" s="121"/>
      <c r="W4528" s="121"/>
      <c r="X4528" s="122">
        <v>-99629</v>
      </c>
      <c r="Y4528" s="123"/>
      <c r="Z4528" s="92" t="s">
        <v>330</v>
      </c>
      <c r="AA4528" s="93">
        <v>281007</v>
      </c>
      <c r="AB4528" s="91" t="s">
        <v>332</v>
      </c>
    </row>
    <row r="4529" spans="2:28" s="95" customFormat="1" x14ac:dyDescent="0.2">
      <c r="B4529" s="124"/>
      <c r="C4529" s="123"/>
      <c r="D4529" s="91"/>
      <c r="E4529" s="91"/>
      <c r="F4529" s="91"/>
      <c r="G4529" s="124"/>
      <c r="H4529" s="123"/>
      <c r="I4529" s="124"/>
      <c r="J4529" s="121"/>
      <c r="K4529" s="121"/>
      <c r="L4529" s="123"/>
      <c r="M4529" s="92"/>
      <c r="O4529" s="89"/>
      <c r="Q4529" s="91"/>
      <c r="R4529" s="91"/>
      <c r="S4529" s="125">
        <v>42668</v>
      </c>
      <c r="T4529" s="123"/>
      <c r="U4529" s="120" t="s">
        <v>330</v>
      </c>
      <c r="V4529" s="121"/>
      <c r="W4529" s="121"/>
      <c r="X4529" s="122">
        <v>-84725</v>
      </c>
      <c r="Y4529" s="123"/>
      <c r="Z4529" s="92" t="s">
        <v>330</v>
      </c>
      <c r="AA4529" s="93">
        <v>196282</v>
      </c>
      <c r="AB4529" s="91" t="s">
        <v>332</v>
      </c>
    </row>
    <row r="4530" spans="2:28" s="95" customFormat="1" x14ac:dyDescent="0.2">
      <c r="B4530" s="124"/>
      <c r="C4530" s="123"/>
      <c r="D4530" s="91"/>
      <c r="E4530" s="91"/>
      <c r="F4530" s="91"/>
      <c r="G4530" s="124"/>
      <c r="H4530" s="123"/>
      <c r="I4530" s="124"/>
      <c r="J4530" s="121"/>
      <c r="K4530" s="121"/>
      <c r="L4530" s="123"/>
      <c r="M4530" s="92"/>
      <c r="O4530" s="89"/>
      <c r="Q4530" s="91"/>
      <c r="R4530" s="91"/>
      <c r="S4530" s="125">
        <v>42681</v>
      </c>
      <c r="T4530" s="123"/>
      <c r="U4530" s="120" t="s">
        <v>330</v>
      </c>
      <c r="V4530" s="121"/>
      <c r="W4530" s="121"/>
      <c r="X4530" s="122">
        <v>32664</v>
      </c>
      <c r="Y4530" s="123"/>
      <c r="Z4530" s="92" t="s">
        <v>330</v>
      </c>
      <c r="AA4530" s="93">
        <v>228946</v>
      </c>
      <c r="AB4530" s="91" t="s">
        <v>332</v>
      </c>
    </row>
    <row r="4531" spans="2:28" s="95" customFormat="1" x14ac:dyDescent="0.2">
      <c r="B4531" s="124"/>
      <c r="C4531" s="123"/>
      <c r="D4531" s="91"/>
      <c r="E4531" s="91"/>
      <c r="F4531" s="91"/>
      <c r="G4531" s="124"/>
      <c r="H4531" s="123"/>
      <c r="I4531" s="124"/>
      <c r="J4531" s="121"/>
      <c r="K4531" s="121"/>
      <c r="L4531" s="123"/>
      <c r="M4531" s="92"/>
      <c r="O4531" s="89"/>
      <c r="Q4531" s="91"/>
      <c r="R4531" s="91"/>
      <c r="S4531" s="125">
        <v>42703</v>
      </c>
      <c r="T4531" s="123"/>
      <c r="U4531" s="120" t="s">
        <v>330</v>
      </c>
      <c r="V4531" s="121"/>
      <c r="W4531" s="121"/>
      <c r="X4531" s="122">
        <v>-652</v>
      </c>
      <c r="Y4531" s="123"/>
      <c r="Z4531" s="92" t="s">
        <v>330</v>
      </c>
      <c r="AA4531" s="93">
        <v>228294</v>
      </c>
      <c r="AB4531" s="91" t="s">
        <v>332</v>
      </c>
    </row>
    <row r="4532" spans="2:28" s="95" customFormat="1" x14ac:dyDescent="0.2">
      <c r="B4532" s="124"/>
      <c r="C4532" s="123"/>
      <c r="D4532" s="91"/>
      <c r="E4532" s="91"/>
      <c r="F4532" s="91"/>
      <c r="G4532" s="124"/>
      <c r="H4532" s="123"/>
      <c r="I4532" s="124"/>
      <c r="J4532" s="121"/>
      <c r="K4532" s="121"/>
      <c r="L4532" s="123"/>
      <c r="M4532" s="92"/>
      <c r="O4532" s="89"/>
      <c r="Q4532" s="91"/>
      <c r="R4532" s="91"/>
      <c r="S4532" s="125">
        <v>42731</v>
      </c>
      <c r="T4532" s="123"/>
      <c r="U4532" s="120" t="s">
        <v>330</v>
      </c>
      <c r="V4532" s="121"/>
      <c r="W4532" s="121"/>
      <c r="X4532" s="122">
        <v>-100</v>
      </c>
      <c r="Y4532" s="123"/>
      <c r="Z4532" s="92" t="s">
        <v>330</v>
      </c>
      <c r="AA4532" s="93">
        <v>228194</v>
      </c>
      <c r="AB4532" s="91" t="s">
        <v>331</v>
      </c>
    </row>
    <row r="4533" spans="2:28" s="95" customFormat="1" x14ac:dyDescent="0.2">
      <c r="B4533" s="124"/>
      <c r="C4533" s="123"/>
      <c r="D4533" s="91"/>
      <c r="E4533" s="91"/>
      <c r="F4533" s="91"/>
      <c r="G4533" s="124"/>
      <c r="H4533" s="123"/>
      <c r="I4533" s="124"/>
      <c r="J4533" s="121"/>
      <c r="K4533" s="121"/>
      <c r="L4533" s="123"/>
      <c r="M4533" s="92"/>
      <c r="O4533" s="89"/>
      <c r="Q4533" s="91"/>
      <c r="R4533" s="91"/>
      <c r="S4533" s="125">
        <v>42793</v>
      </c>
      <c r="T4533" s="123"/>
      <c r="U4533" s="120" t="s">
        <v>330</v>
      </c>
      <c r="V4533" s="121"/>
      <c r="W4533" s="121"/>
      <c r="X4533" s="122">
        <v>-1726</v>
      </c>
      <c r="Y4533" s="123"/>
      <c r="Z4533" s="92" t="s">
        <v>330</v>
      </c>
      <c r="AA4533" s="93">
        <v>226468</v>
      </c>
      <c r="AB4533" s="91" t="s">
        <v>331</v>
      </c>
    </row>
    <row r="4534" spans="2:28" s="95" customFormat="1" x14ac:dyDescent="0.2">
      <c r="B4534" s="124"/>
      <c r="C4534" s="123"/>
      <c r="D4534" s="91"/>
      <c r="E4534" s="91"/>
      <c r="F4534" s="91"/>
      <c r="G4534" s="124"/>
      <c r="H4534" s="123"/>
      <c r="I4534" s="124"/>
      <c r="J4534" s="121"/>
      <c r="K4534" s="121"/>
      <c r="L4534" s="123"/>
      <c r="M4534" s="92"/>
      <c r="O4534" s="89"/>
      <c r="Q4534" s="91"/>
      <c r="R4534" s="91"/>
      <c r="S4534" s="125">
        <v>42851</v>
      </c>
      <c r="T4534" s="123"/>
      <c r="U4534" s="120" t="s">
        <v>330</v>
      </c>
      <c r="V4534" s="121"/>
      <c r="W4534" s="121"/>
      <c r="X4534" s="122">
        <v>-122</v>
      </c>
      <c r="Y4534" s="123"/>
      <c r="Z4534" s="92" t="s">
        <v>330</v>
      </c>
      <c r="AA4534" s="93">
        <v>226346</v>
      </c>
      <c r="AB4534" s="91" t="s">
        <v>331</v>
      </c>
    </row>
    <row r="4535" spans="2:28" s="95" customFormat="1" x14ac:dyDescent="0.2">
      <c r="B4535" s="124"/>
      <c r="C4535" s="123"/>
      <c r="D4535" s="91"/>
      <c r="E4535" s="91"/>
      <c r="F4535" s="91"/>
      <c r="G4535" s="124"/>
      <c r="H4535" s="123"/>
      <c r="I4535" s="124"/>
      <c r="J4535" s="121"/>
      <c r="K4535" s="121"/>
      <c r="L4535" s="123"/>
      <c r="M4535" s="92"/>
      <c r="O4535" s="89"/>
      <c r="Q4535" s="91"/>
      <c r="R4535" s="91"/>
      <c r="S4535" s="125">
        <v>42912</v>
      </c>
      <c r="T4535" s="123"/>
      <c r="U4535" s="120" t="s">
        <v>330</v>
      </c>
      <c r="V4535" s="121"/>
      <c r="W4535" s="121"/>
      <c r="X4535" s="122">
        <v>-939</v>
      </c>
      <c r="Y4535" s="123"/>
      <c r="Z4535" s="92" t="s">
        <v>330</v>
      </c>
      <c r="AA4535" s="93">
        <v>225407</v>
      </c>
      <c r="AB4535" s="91" t="s">
        <v>331</v>
      </c>
    </row>
    <row r="4536" spans="2:28" s="95" customFormat="1" x14ac:dyDescent="0.2">
      <c r="B4536" s="124"/>
      <c r="C4536" s="123"/>
      <c r="D4536" s="91"/>
      <c r="E4536" s="91"/>
      <c r="F4536" s="91"/>
      <c r="G4536" s="124"/>
      <c r="H4536" s="123"/>
      <c r="I4536" s="124"/>
      <c r="J4536" s="121"/>
      <c r="K4536" s="121"/>
      <c r="L4536" s="123"/>
      <c r="M4536" s="92"/>
      <c r="O4536" s="89"/>
      <c r="Q4536" s="91"/>
      <c r="R4536" s="91"/>
      <c r="S4536" s="125">
        <v>42942</v>
      </c>
      <c r="T4536" s="123"/>
      <c r="U4536" s="120" t="s">
        <v>330</v>
      </c>
      <c r="V4536" s="121"/>
      <c r="W4536" s="121"/>
      <c r="X4536" s="122">
        <v>-28</v>
      </c>
      <c r="Y4536" s="123"/>
      <c r="Z4536" s="92" t="s">
        <v>330</v>
      </c>
      <c r="AA4536" s="93">
        <v>225379</v>
      </c>
      <c r="AB4536" s="91" t="s">
        <v>331</v>
      </c>
    </row>
    <row r="4537" spans="2:28" s="95" customFormat="1" x14ac:dyDescent="0.2">
      <c r="B4537" s="124"/>
      <c r="C4537" s="123"/>
      <c r="D4537" s="91"/>
      <c r="E4537" s="91"/>
      <c r="F4537" s="91"/>
      <c r="G4537" s="124"/>
      <c r="H4537" s="123"/>
      <c r="I4537" s="124"/>
      <c r="J4537" s="121"/>
      <c r="K4537" s="121"/>
      <c r="L4537" s="123"/>
      <c r="M4537" s="92"/>
      <c r="O4537" s="89"/>
      <c r="Q4537" s="91"/>
      <c r="R4537" s="91"/>
      <c r="S4537" s="125">
        <v>43004</v>
      </c>
      <c r="T4537" s="123"/>
      <c r="U4537" s="120" t="s">
        <v>330</v>
      </c>
      <c r="V4537" s="121"/>
      <c r="W4537" s="121"/>
      <c r="X4537" s="122">
        <v>-37422</v>
      </c>
      <c r="Y4537" s="123"/>
      <c r="Z4537" s="92" t="s">
        <v>330</v>
      </c>
      <c r="AA4537" s="93">
        <v>187957</v>
      </c>
      <c r="AB4537" s="91" t="s">
        <v>331</v>
      </c>
    </row>
    <row r="4538" spans="2:28" s="95" customFormat="1" x14ac:dyDescent="0.2">
      <c r="B4538" s="124"/>
      <c r="C4538" s="123"/>
      <c r="D4538" s="91"/>
      <c r="E4538" s="91"/>
      <c r="F4538" s="91"/>
      <c r="G4538" s="124"/>
      <c r="H4538" s="123"/>
      <c r="I4538" s="124"/>
      <c r="J4538" s="121"/>
      <c r="K4538" s="121"/>
      <c r="L4538" s="123"/>
      <c r="M4538" s="92"/>
      <c r="O4538" s="89"/>
      <c r="Q4538" s="91"/>
      <c r="R4538" s="91"/>
      <c r="S4538" s="125">
        <v>43034</v>
      </c>
      <c r="T4538" s="123"/>
      <c r="U4538" s="120" t="s">
        <v>330</v>
      </c>
      <c r="V4538" s="121"/>
      <c r="W4538" s="121"/>
      <c r="X4538" s="122">
        <v>-4641</v>
      </c>
      <c r="Y4538" s="123"/>
      <c r="Z4538" s="92" t="s">
        <v>330</v>
      </c>
      <c r="AA4538" s="93">
        <v>183316</v>
      </c>
      <c r="AB4538" s="91" t="s">
        <v>331</v>
      </c>
    </row>
    <row r="4539" spans="2:28" s="95" customFormat="1" x14ac:dyDescent="0.2">
      <c r="B4539" s="124"/>
      <c r="C4539" s="123"/>
      <c r="D4539" s="91"/>
      <c r="E4539" s="91"/>
      <c r="F4539" s="91"/>
      <c r="G4539" s="124"/>
      <c r="H4539" s="123"/>
      <c r="I4539" s="124"/>
      <c r="J4539" s="121"/>
      <c r="K4539" s="121"/>
      <c r="L4539" s="123"/>
      <c r="M4539" s="92"/>
      <c r="O4539" s="89"/>
      <c r="Q4539" s="91"/>
      <c r="R4539" s="91"/>
      <c r="S4539" s="125">
        <v>43090</v>
      </c>
      <c r="T4539" s="123"/>
      <c r="U4539" s="120" t="s">
        <v>330</v>
      </c>
      <c r="V4539" s="121"/>
      <c r="W4539" s="121"/>
      <c r="X4539" s="122">
        <v>-4835</v>
      </c>
      <c r="Y4539" s="123"/>
      <c r="Z4539" s="92" t="s">
        <v>330</v>
      </c>
      <c r="AA4539" s="93">
        <v>178481</v>
      </c>
      <c r="AB4539" s="91" t="s">
        <v>331</v>
      </c>
    </row>
    <row r="4540" spans="2:28" s="95" customFormat="1" x14ac:dyDescent="0.2">
      <c r="B4540" s="124"/>
      <c r="C4540" s="123"/>
      <c r="D4540" s="91"/>
      <c r="E4540" s="91"/>
      <c r="F4540" s="91"/>
      <c r="G4540" s="124"/>
      <c r="H4540" s="123"/>
      <c r="I4540" s="124"/>
      <c r="J4540" s="121"/>
      <c r="K4540" s="121"/>
      <c r="L4540" s="123"/>
      <c r="M4540" s="92"/>
      <c r="O4540" s="89"/>
      <c r="Q4540" s="91"/>
      <c r="R4540" s="91"/>
      <c r="S4540" s="125">
        <v>43157</v>
      </c>
      <c r="T4540" s="123"/>
      <c r="U4540" s="120" t="s">
        <v>330</v>
      </c>
      <c r="V4540" s="121"/>
      <c r="W4540" s="121"/>
      <c r="X4540" s="122">
        <v>-235</v>
      </c>
      <c r="Y4540" s="123"/>
      <c r="Z4540" s="92" t="s">
        <v>330</v>
      </c>
      <c r="AA4540" s="93">
        <v>178246</v>
      </c>
      <c r="AB4540" s="91" t="s">
        <v>331</v>
      </c>
    </row>
    <row r="4541" spans="2:28" s="95" customFormat="1" x14ac:dyDescent="0.2">
      <c r="B4541" s="124"/>
      <c r="C4541" s="123"/>
      <c r="D4541" s="91"/>
      <c r="E4541" s="91"/>
      <c r="F4541" s="91"/>
      <c r="G4541" s="124"/>
      <c r="H4541" s="123"/>
      <c r="I4541" s="124"/>
      <c r="J4541" s="121"/>
      <c r="K4541" s="121"/>
      <c r="L4541" s="123"/>
      <c r="M4541" s="92"/>
      <c r="O4541" s="89"/>
      <c r="Q4541" s="91"/>
      <c r="R4541" s="91"/>
      <c r="S4541" s="125">
        <v>43181</v>
      </c>
      <c r="T4541" s="123"/>
      <c r="U4541" s="120" t="s">
        <v>330</v>
      </c>
      <c r="V4541" s="121"/>
      <c r="W4541" s="121"/>
      <c r="X4541" s="122">
        <v>-765</v>
      </c>
      <c r="Y4541" s="123"/>
      <c r="Z4541" s="92" t="s">
        <v>330</v>
      </c>
      <c r="AA4541" s="93">
        <v>177481</v>
      </c>
      <c r="AB4541" s="91" t="s">
        <v>331</v>
      </c>
    </row>
    <row r="4542" spans="2:28" s="95" customFormat="1" x14ac:dyDescent="0.2">
      <c r="B4542" s="124"/>
      <c r="C4542" s="123"/>
      <c r="D4542" s="91"/>
      <c r="E4542" s="91"/>
      <c r="F4542" s="91"/>
      <c r="G4542" s="124"/>
      <c r="H4542" s="123"/>
      <c r="I4542" s="124"/>
      <c r="J4542" s="121"/>
      <c r="K4542" s="121"/>
      <c r="L4542" s="123"/>
      <c r="M4542" s="92"/>
      <c r="O4542" s="89"/>
      <c r="Q4542" s="91"/>
      <c r="R4542" s="91"/>
      <c r="S4542" s="125">
        <v>43215</v>
      </c>
      <c r="T4542" s="123"/>
      <c r="U4542" s="120" t="s">
        <v>330</v>
      </c>
      <c r="V4542" s="121"/>
      <c r="W4542" s="121"/>
      <c r="X4542" s="122">
        <v>-1513</v>
      </c>
      <c r="Y4542" s="123"/>
      <c r="Z4542" s="92" t="s">
        <v>330</v>
      </c>
      <c r="AA4542" s="93">
        <v>175968</v>
      </c>
      <c r="AB4542" s="91" t="s">
        <v>331</v>
      </c>
    </row>
    <row r="4543" spans="2:28" s="95" customFormat="1" x14ac:dyDescent="0.2">
      <c r="B4543" s="124"/>
      <c r="C4543" s="123"/>
      <c r="D4543" s="91"/>
      <c r="E4543" s="91"/>
      <c r="F4543" s="91"/>
      <c r="G4543" s="124"/>
      <c r="H4543" s="123"/>
      <c r="I4543" s="124"/>
      <c r="J4543" s="121"/>
      <c r="K4543" s="121"/>
      <c r="L4543" s="123"/>
      <c r="M4543" s="92"/>
      <c r="O4543" s="89"/>
      <c r="Q4543" s="91"/>
      <c r="R4543" s="91"/>
      <c r="S4543" s="125">
        <v>43272</v>
      </c>
      <c r="T4543" s="123"/>
      <c r="U4543" s="120" t="s">
        <v>330</v>
      </c>
      <c r="V4543" s="121"/>
      <c r="W4543" s="121"/>
      <c r="X4543" s="122">
        <v>-284</v>
      </c>
      <c r="Y4543" s="123"/>
      <c r="Z4543" s="92" t="s">
        <v>330</v>
      </c>
      <c r="AA4543" s="93">
        <v>175684</v>
      </c>
      <c r="AB4543" s="91" t="s">
        <v>331</v>
      </c>
    </row>
    <row r="4544" spans="2:28" s="95" customFormat="1" x14ac:dyDescent="0.2">
      <c r="B4544" s="124"/>
      <c r="C4544" s="123"/>
      <c r="D4544" s="91"/>
      <c r="E4544" s="91"/>
      <c r="F4544" s="91"/>
      <c r="G4544" s="124"/>
      <c r="H4544" s="123"/>
      <c r="I4544" s="124"/>
      <c r="J4544" s="121"/>
      <c r="K4544" s="121"/>
      <c r="L4544" s="123"/>
      <c r="M4544" s="92"/>
      <c r="O4544" s="89"/>
      <c r="Q4544" s="91"/>
      <c r="R4544" s="91"/>
      <c r="S4544" s="125">
        <v>43307</v>
      </c>
      <c r="T4544" s="123"/>
      <c r="U4544" s="120" t="s">
        <v>330</v>
      </c>
      <c r="V4544" s="121"/>
      <c r="W4544" s="121"/>
      <c r="X4544" s="122">
        <v>-49327</v>
      </c>
      <c r="Y4544" s="123"/>
      <c r="Z4544" s="92" t="s">
        <v>330</v>
      </c>
      <c r="AA4544" s="93">
        <v>126357</v>
      </c>
      <c r="AB4544" s="91" t="s">
        <v>333</v>
      </c>
    </row>
    <row r="4545" spans="2:28" s="95" customFormat="1" x14ac:dyDescent="0.2">
      <c r="B4545" s="124"/>
      <c r="C4545" s="123"/>
      <c r="D4545" s="91"/>
      <c r="E4545" s="91"/>
      <c r="F4545" s="91"/>
      <c r="G4545" s="124"/>
      <c r="H4545" s="123"/>
      <c r="I4545" s="124"/>
      <c r="J4545" s="121"/>
      <c r="K4545" s="121"/>
      <c r="L4545" s="123"/>
      <c r="M4545" s="92"/>
      <c r="O4545" s="89"/>
      <c r="Q4545" s="91"/>
      <c r="R4545" s="91"/>
      <c r="S4545" s="125">
        <v>43339</v>
      </c>
      <c r="T4545" s="123"/>
      <c r="U4545" s="120" t="s">
        <v>330</v>
      </c>
      <c r="V4545" s="121"/>
      <c r="W4545" s="121"/>
      <c r="X4545" s="122">
        <v>-3</v>
      </c>
      <c r="Y4545" s="123"/>
      <c r="Z4545" s="92" t="s">
        <v>330</v>
      </c>
      <c r="AA4545" s="93">
        <v>126354</v>
      </c>
      <c r="AB4545" s="91" t="s">
        <v>331</v>
      </c>
    </row>
    <row r="4546" spans="2:28" s="95" customFormat="1" x14ac:dyDescent="0.2">
      <c r="B4546" s="124"/>
      <c r="C4546" s="123"/>
      <c r="D4546" s="91"/>
      <c r="E4546" s="91"/>
      <c r="F4546" s="91"/>
      <c r="G4546" s="124"/>
      <c r="H4546" s="123"/>
      <c r="I4546" s="124"/>
      <c r="J4546" s="121"/>
      <c r="K4546" s="121"/>
      <c r="L4546" s="123"/>
      <c r="M4546" s="92"/>
      <c r="O4546" s="89"/>
      <c r="Q4546" s="91"/>
      <c r="R4546" s="91"/>
      <c r="S4546" s="125">
        <v>43369</v>
      </c>
      <c r="T4546" s="123"/>
      <c r="U4546" s="120" t="s">
        <v>330</v>
      </c>
      <c r="V4546" s="121"/>
      <c r="W4546" s="121"/>
      <c r="X4546" s="122">
        <v>-3</v>
      </c>
      <c r="Y4546" s="123"/>
      <c r="Z4546" s="92" t="s">
        <v>330</v>
      </c>
      <c r="AA4546" s="93">
        <v>126351</v>
      </c>
      <c r="AB4546" s="91" t="s">
        <v>331</v>
      </c>
    </row>
    <row r="4547" spans="2:28" s="95" customFormat="1" x14ac:dyDescent="0.2">
      <c r="B4547" s="124"/>
      <c r="C4547" s="123"/>
      <c r="D4547" s="91"/>
      <c r="E4547" s="91"/>
      <c r="F4547" s="91"/>
      <c r="G4547" s="124"/>
      <c r="H4547" s="123"/>
      <c r="I4547" s="124"/>
      <c r="J4547" s="121"/>
      <c r="K4547" s="121"/>
      <c r="L4547" s="123"/>
      <c r="M4547" s="92"/>
      <c r="O4547" s="89"/>
      <c r="Q4547" s="91"/>
      <c r="R4547" s="91"/>
      <c r="S4547" s="125">
        <v>43398</v>
      </c>
      <c r="T4547" s="123"/>
      <c r="U4547" s="120" t="s">
        <v>330</v>
      </c>
      <c r="V4547" s="121"/>
      <c r="W4547" s="121"/>
      <c r="X4547" s="122">
        <v>-102</v>
      </c>
      <c r="Y4547" s="123"/>
      <c r="Z4547" s="92" t="s">
        <v>330</v>
      </c>
      <c r="AA4547" s="93">
        <v>126249</v>
      </c>
      <c r="AB4547" s="91" t="s">
        <v>331</v>
      </c>
    </row>
    <row r="4548" spans="2:28" s="95" customFormat="1" ht="12.6" customHeight="1" x14ac:dyDescent="0.2">
      <c r="B4548" s="125">
        <v>40037</v>
      </c>
      <c r="C4548" s="123"/>
      <c r="D4548" s="91" t="s">
        <v>78</v>
      </c>
      <c r="E4548" s="91" t="s">
        <v>500</v>
      </c>
      <c r="F4548" s="91" t="s">
        <v>15</v>
      </c>
      <c r="G4548" s="124" t="s">
        <v>10</v>
      </c>
      <c r="H4548" s="123"/>
      <c r="I4548" s="124" t="s">
        <v>328</v>
      </c>
      <c r="J4548" s="121"/>
      <c r="K4548" s="121"/>
      <c r="L4548" s="123"/>
      <c r="M4548" s="92" t="s">
        <v>330</v>
      </c>
      <c r="O4548" s="93">
        <v>6210000</v>
      </c>
      <c r="Q4548" s="91" t="s">
        <v>11</v>
      </c>
      <c r="R4548" s="91"/>
      <c r="S4548" s="125">
        <v>40086</v>
      </c>
      <c r="T4548" s="123"/>
      <c r="U4548" s="120" t="s">
        <v>330</v>
      </c>
      <c r="V4548" s="121"/>
      <c r="W4548" s="121"/>
      <c r="X4548" s="122">
        <v>-1200000</v>
      </c>
      <c r="Y4548" s="123"/>
      <c r="Z4548" s="92" t="s">
        <v>330</v>
      </c>
      <c r="AA4548" s="93">
        <v>5010000</v>
      </c>
      <c r="AB4548" s="91" t="s">
        <v>337</v>
      </c>
    </row>
    <row r="4549" spans="2:28" s="95" customFormat="1" ht="12.6" customHeight="1" x14ac:dyDescent="0.2">
      <c r="B4549" s="124"/>
      <c r="C4549" s="123"/>
      <c r="D4549" s="91"/>
      <c r="E4549" s="91"/>
      <c r="F4549" s="91"/>
      <c r="G4549" s="124"/>
      <c r="H4549" s="123"/>
      <c r="I4549" s="124"/>
      <c r="J4549" s="121"/>
      <c r="K4549" s="121"/>
      <c r="L4549" s="123"/>
      <c r="M4549" s="92"/>
      <c r="O4549" s="89"/>
      <c r="Q4549" s="91"/>
      <c r="R4549" s="91"/>
      <c r="S4549" s="125">
        <v>40177</v>
      </c>
      <c r="T4549" s="123"/>
      <c r="U4549" s="120" t="s">
        <v>330</v>
      </c>
      <c r="V4549" s="121"/>
      <c r="W4549" s="121"/>
      <c r="X4549" s="122">
        <v>30800000</v>
      </c>
      <c r="Y4549" s="123"/>
      <c r="Z4549" s="92" t="s">
        <v>330</v>
      </c>
      <c r="AA4549" s="93">
        <v>35810000</v>
      </c>
      <c r="AB4549" s="91" t="s">
        <v>337</v>
      </c>
    </row>
    <row r="4550" spans="2:28" s="95" customFormat="1" x14ac:dyDescent="0.2">
      <c r="B4550" s="124"/>
      <c r="C4550" s="123"/>
      <c r="D4550" s="91"/>
      <c r="E4550" s="91"/>
      <c r="F4550" s="91"/>
      <c r="G4550" s="124"/>
      <c r="H4550" s="123"/>
      <c r="I4550" s="124"/>
      <c r="J4550" s="121"/>
      <c r="K4550" s="121"/>
      <c r="L4550" s="123"/>
      <c r="M4550" s="92"/>
      <c r="O4550" s="89"/>
      <c r="Q4550" s="91"/>
      <c r="R4550" s="91"/>
      <c r="S4550" s="125">
        <v>40263</v>
      </c>
      <c r="T4550" s="123"/>
      <c r="U4550" s="120" t="s">
        <v>330</v>
      </c>
      <c r="V4550" s="121"/>
      <c r="W4550" s="121"/>
      <c r="X4550" s="122">
        <v>23200000</v>
      </c>
      <c r="Y4550" s="123"/>
      <c r="Z4550" s="92" t="s">
        <v>330</v>
      </c>
      <c r="AA4550" s="93">
        <v>59010000</v>
      </c>
      <c r="AB4550" s="91" t="s">
        <v>334</v>
      </c>
    </row>
    <row r="4551" spans="2:28" s="95" customFormat="1" x14ac:dyDescent="0.2">
      <c r="B4551" s="124"/>
      <c r="C4551" s="123"/>
      <c r="D4551" s="91"/>
      <c r="E4551" s="91"/>
      <c r="F4551" s="91"/>
      <c r="G4551" s="124"/>
      <c r="H4551" s="123"/>
      <c r="I4551" s="124"/>
      <c r="J4551" s="121"/>
      <c r="K4551" s="121"/>
      <c r="L4551" s="123"/>
      <c r="M4551" s="92"/>
      <c r="O4551" s="89"/>
      <c r="Q4551" s="91"/>
      <c r="R4551" s="91"/>
      <c r="S4551" s="125">
        <v>40345</v>
      </c>
      <c r="T4551" s="123"/>
      <c r="U4551" s="120" t="s">
        <v>330</v>
      </c>
      <c r="V4551" s="121"/>
      <c r="W4551" s="121"/>
      <c r="X4551" s="122">
        <v>2710000</v>
      </c>
      <c r="Y4551" s="123"/>
      <c r="Z4551" s="92" t="s">
        <v>330</v>
      </c>
      <c r="AA4551" s="93">
        <v>61720000</v>
      </c>
      <c r="AB4551" s="91" t="s">
        <v>331</v>
      </c>
    </row>
    <row r="4552" spans="2:28" s="95" customFormat="1" x14ac:dyDescent="0.2">
      <c r="B4552" s="124"/>
      <c r="C4552" s="123"/>
      <c r="D4552" s="91"/>
      <c r="E4552" s="91"/>
      <c r="F4552" s="91"/>
      <c r="G4552" s="124"/>
      <c r="H4552" s="123"/>
      <c r="I4552" s="124"/>
      <c r="J4552" s="121"/>
      <c r="K4552" s="121"/>
      <c r="L4552" s="123"/>
      <c r="M4552" s="92"/>
      <c r="O4552" s="89"/>
      <c r="Q4552" s="91"/>
      <c r="R4552" s="91"/>
      <c r="S4552" s="125">
        <v>40373</v>
      </c>
      <c r="T4552" s="123"/>
      <c r="U4552" s="120" t="s">
        <v>330</v>
      </c>
      <c r="V4552" s="121"/>
      <c r="W4552" s="121"/>
      <c r="X4552" s="122">
        <v>-18020000</v>
      </c>
      <c r="Y4552" s="123"/>
      <c r="Z4552" s="92" t="s">
        <v>330</v>
      </c>
      <c r="AA4552" s="93">
        <v>43700000</v>
      </c>
      <c r="AB4552" s="91" t="s">
        <v>334</v>
      </c>
    </row>
    <row r="4553" spans="2:28" s="95" customFormat="1" x14ac:dyDescent="0.2">
      <c r="B4553" s="124"/>
      <c r="C4553" s="123"/>
      <c r="D4553" s="91"/>
      <c r="E4553" s="91"/>
      <c r="F4553" s="91"/>
      <c r="G4553" s="124"/>
      <c r="H4553" s="123"/>
      <c r="I4553" s="124"/>
      <c r="J4553" s="121"/>
      <c r="K4553" s="121"/>
      <c r="L4553" s="123"/>
      <c r="M4553" s="92"/>
      <c r="O4553" s="89"/>
      <c r="Q4553" s="91"/>
      <c r="R4553" s="91"/>
      <c r="S4553" s="125">
        <v>40375</v>
      </c>
      <c r="T4553" s="123"/>
      <c r="U4553" s="120" t="s">
        <v>330</v>
      </c>
      <c r="V4553" s="121"/>
      <c r="W4553" s="121"/>
      <c r="X4553" s="122">
        <v>6680000</v>
      </c>
      <c r="Y4553" s="123"/>
      <c r="Z4553" s="92" t="s">
        <v>330</v>
      </c>
      <c r="AA4553" s="93">
        <v>50380000</v>
      </c>
      <c r="AB4553" s="91" t="s">
        <v>331</v>
      </c>
    </row>
    <row r="4554" spans="2:28" s="95" customFormat="1" x14ac:dyDescent="0.2">
      <c r="B4554" s="124"/>
      <c r="C4554" s="123"/>
      <c r="D4554" s="91"/>
      <c r="E4554" s="91"/>
      <c r="F4554" s="91"/>
      <c r="G4554" s="124"/>
      <c r="H4554" s="123"/>
      <c r="I4554" s="124"/>
      <c r="J4554" s="121"/>
      <c r="K4554" s="121"/>
      <c r="L4554" s="123"/>
      <c r="M4554" s="92"/>
      <c r="O4554" s="89"/>
      <c r="Q4554" s="91"/>
      <c r="R4554" s="91"/>
      <c r="S4554" s="125">
        <v>40403</v>
      </c>
      <c r="T4554" s="123"/>
      <c r="U4554" s="120" t="s">
        <v>330</v>
      </c>
      <c r="V4554" s="121"/>
      <c r="W4554" s="121"/>
      <c r="X4554" s="122">
        <v>2600000</v>
      </c>
      <c r="Y4554" s="123"/>
      <c r="Z4554" s="92" t="s">
        <v>330</v>
      </c>
      <c r="AA4554" s="93">
        <v>52980000</v>
      </c>
      <c r="AB4554" s="91" t="s">
        <v>331</v>
      </c>
    </row>
    <row r="4555" spans="2:28" s="95" customFormat="1" x14ac:dyDescent="0.2">
      <c r="B4555" s="124"/>
      <c r="C4555" s="123"/>
      <c r="D4555" s="91"/>
      <c r="E4555" s="91"/>
      <c r="F4555" s="91"/>
      <c r="G4555" s="124"/>
      <c r="H4555" s="123"/>
      <c r="I4555" s="124"/>
      <c r="J4555" s="121"/>
      <c r="K4555" s="121"/>
      <c r="L4555" s="123"/>
      <c r="M4555" s="92"/>
      <c r="O4555" s="89"/>
      <c r="Q4555" s="91"/>
      <c r="R4555" s="91"/>
      <c r="S4555" s="125">
        <v>40436</v>
      </c>
      <c r="T4555" s="123"/>
      <c r="U4555" s="120" t="s">
        <v>330</v>
      </c>
      <c r="V4555" s="121"/>
      <c r="W4555" s="121"/>
      <c r="X4555" s="122">
        <v>-100000</v>
      </c>
      <c r="Y4555" s="123"/>
      <c r="Z4555" s="92" t="s">
        <v>330</v>
      </c>
      <c r="AA4555" s="93">
        <v>52880000</v>
      </c>
      <c r="AB4555" s="91" t="s">
        <v>331</v>
      </c>
    </row>
    <row r="4556" spans="2:28" s="95" customFormat="1" ht="12.6" customHeight="1" x14ac:dyDescent="0.2">
      <c r="B4556" s="124"/>
      <c r="C4556" s="123"/>
      <c r="D4556" s="91"/>
      <c r="E4556" s="91"/>
      <c r="F4556" s="91"/>
      <c r="G4556" s="124"/>
      <c r="H4556" s="123"/>
      <c r="I4556" s="124"/>
      <c r="J4556" s="121"/>
      <c r="K4556" s="121"/>
      <c r="L4556" s="123"/>
      <c r="M4556" s="92"/>
      <c r="O4556" s="89"/>
      <c r="Q4556" s="91"/>
      <c r="R4556" s="91"/>
      <c r="S4556" s="125">
        <v>40451</v>
      </c>
      <c r="T4556" s="123"/>
      <c r="U4556" s="120" t="s">
        <v>330</v>
      </c>
      <c r="V4556" s="121"/>
      <c r="W4556" s="121"/>
      <c r="X4556" s="122">
        <v>200000</v>
      </c>
      <c r="Y4556" s="123"/>
      <c r="Z4556" s="92" t="s">
        <v>330</v>
      </c>
      <c r="AA4556" s="93">
        <v>53080000</v>
      </c>
      <c r="AB4556" s="91" t="s">
        <v>337</v>
      </c>
    </row>
    <row r="4557" spans="2:28" s="95" customFormat="1" x14ac:dyDescent="0.2">
      <c r="B4557" s="124"/>
      <c r="C4557" s="123"/>
      <c r="D4557" s="91"/>
      <c r="E4557" s="91"/>
      <c r="F4557" s="91"/>
      <c r="G4557" s="124"/>
      <c r="H4557" s="123"/>
      <c r="I4557" s="124"/>
      <c r="J4557" s="121"/>
      <c r="K4557" s="121"/>
      <c r="L4557" s="123"/>
      <c r="M4557" s="92"/>
      <c r="O4557" s="89"/>
      <c r="Q4557" s="91"/>
      <c r="R4557" s="91"/>
      <c r="S4557" s="125">
        <v>40451</v>
      </c>
      <c r="T4557" s="123"/>
      <c r="U4557" s="120" t="s">
        <v>330</v>
      </c>
      <c r="V4557" s="121"/>
      <c r="W4557" s="121"/>
      <c r="X4557" s="122">
        <v>-1423197</v>
      </c>
      <c r="Y4557" s="123"/>
      <c r="Z4557" s="92" t="s">
        <v>330</v>
      </c>
      <c r="AA4557" s="93">
        <v>51656803</v>
      </c>
      <c r="AB4557" s="91" t="s">
        <v>334</v>
      </c>
    </row>
    <row r="4558" spans="2:28" s="95" customFormat="1" x14ac:dyDescent="0.2">
      <c r="B4558" s="124"/>
      <c r="C4558" s="123"/>
      <c r="D4558" s="91"/>
      <c r="E4558" s="91"/>
      <c r="F4558" s="91"/>
      <c r="G4558" s="124"/>
      <c r="H4558" s="123"/>
      <c r="I4558" s="124"/>
      <c r="J4558" s="121"/>
      <c r="K4558" s="121"/>
      <c r="L4558" s="123"/>
      <c r="M4558" s="92"/>
      <c r="O4558" s="89"/>
      <c r="Q4558" s="91"/>
      <c r="R4558" s="91"/>
      <c r="S4558" s="125">
        <v>40498</v>
      </c>
      <c r="T4558" s="123"/>
      <c r="U4558" s="120" t="s">
        <v>330</v>
      </c>
      <c r="V4558" s="121"/>
      <c r="W4558" s="121"/>
      <c r="X4558" s="122">
        <v>1400000</v>
      </c>
      <c r="Y4558" s="123"/>
      <c r="Z4558" s="92" t="s">
        <v>330</v>
      </c>
      <c r="AA4558" s="93">
        <v>53056803</v>
      </c>
      <c r="AB4558" s="91" t="s">
        <v>331</v>
      </c>
    </row>
    <row r="4559" spans="2:28" s="95" customFormat="1" x14ac:dyDescent="0.2">
      <c r="B4559" s="124"/>
      <c r="C4559" s="123"/>
      <c r="D4559" s="91"/>
      <c r="E4559" s="91"/>
      <c r="F4559" s="91"/>
      <c r="G4559" s="124"/>
      <c r="H4559" s="123"/>
      <c r="I4559" s="124"/>
      <c r="J4559" s="121"/>
      <c r="K4559" s="121"/>
      <c r="L4559" s="123"/>
      <c r="M4559" s="92"/>
      <c r="O4559" s="89"/>
      <c r="Q4559" s="91"/>
      <c r="R4559" s="91"/>
      <c r="S4559" s="125">
        <v>40527</v>
      </c>
      <c r="T4559" s="123"/>
      <c r="U4559" s="120" t="s">
        <v>330</v>
      </c>
      <c r="V4559" s="121"/>
      <c r="W4559" s="121"/>
      <c r="X4559" s="122">
        <v>-100000</v>
      </c>
      <c r="Y4559" s="123"/>
      <c r="Z4559" s="92" t="s">
        <v>330</v>
      </c>
      <c r="AA4559" s="93">
        <v>52956803</v>
      </c>
      <c r="AB4559" s="91" t="s">
        <v>331</v>
      </c>
    </row>
    <row r="4560" spans="2:28" s="95" customFormat="1" x14ac:dyDescent="0.2">
      <c r="B4560" s="124"/>
      <c r="C4560" s="123"/>
      <c r="D4560" s="91"/>
      <c r="E4560" s="91"/>
      <c r="F4560" s="91"/>
      <c r="G4560" s="124"/>
      <c r="H4560" s="123"/>
      <c r="I4560" s="124"/>
      <c r="J4560" s="121"/>
      <c r="K4560" s="121"/>
      <c r="L4560" s="123"/>
      <c r="M4560" s="92"/>
      <c r="O4560" s="89"/>
      <c r="Q4560" s="91"/>
      <c r="R4560" s="91"/>
      <c r="S4560" s="125">
        <v>40549</v>
      </c>
      <c r="T4560" s="123"/>
      <c r="U4560" s="120" t="s">
        <v>330</v>
      </c>
      <c r="V4560" s="121"/>
      <c r="W4560" s="121"/>
      <c r="X4560" s="122">
        <v>-72</v>
      </c>
      <c r="Y4560" s="123"/>
      <c r="Z4560" s="92" t="s">
        <v>330</v>
      </c>
      <c r="AA4560" s="93">
        <v>52956731</v>
      </c>
      <c r="AB4560" s="91" t="s">
        <v>332</v>
      </c>
    </row>
    <row r="4561" spans="2:28" s="95" customFormat="1" x14ac:dyDescent="0.2">
      <c r="B4561" s="124"/>
      <c r="C4561" s="123"/>
      <c r="D4561" s="91"/>
      <c r="E4561" s="91"/>
      <c r="F4561" s="91"/>
      <c r="G4561" s="124"/>
      <c r="H4561" s="123"/>
      <c r="I4561" s="124"/>
      <c r="J4561" s="121"/>
      <c r="K4561" s="121"/>
      <c r="L4561" s="123"/>
      <c r="M4561" s="92"/>
      <c r="O4561" s="89"/>
      <c r="Q4561" s="91"/>
      <c r="R4561" s="91"/>
      <c r="S4561" s="125">
        <v>40556</v>
      </c>
      <c r="T4561" s="123"/>
      <c r="U4561" s="120" t="s">
        <v>330</v>
      </c>
      <c r="V4561" s="121"/>
      <c r="W4561" s="121"/>
      <c r="X4561" s="122">
        <v>4100000</v>
      </c>
      <c r="Y4561" s="123"/>
      <c r="Z4561" s="92" t="s">
        <v>330</v>
      </c>
      <c r="AA4561" s="93">
        <v>57056731</v>
      </c>
      <c r="AB4561" s="91" t="s">
        <v>331</v>
      </c>
    </row>
    <row r="4562" spans="2:28" s="95" customFormat="1" x14ac:dyDescent="0.2">
      <c r="B4562" s="124"/>
      <c r="C4562" s="123"/>
      <c r="D4562" s="91"/>
      <c r="E4562" s="91"/>
      <c r="F4562" s="91"/>
      <c r="G4562" s="124"/>
      <c r="H4562" s="123"/>
      <c r="I4562" s="124"/>
      <c r="J4562" s="121"/>
      <c r="K4562" s="121"/>
      <c r="L4562" s="123"/>
      <c r="M4562" s="92"/>
      <c r="O4562" s="89"/>
      <c r="Q4562" s="91"/>
      <c r="R4562" s="91"/>
      <c r="S4562" s="125">
        <v>40590</v>
      </c>
      <c r="T4562" s="123"/>
      <c r="U4562" s="120" t="s">
        <v>330</v>
      </c>
      <c r="V4562" s="121"/>
      <c r="W4562" s="121"/>
      <c r="X4562" s="122">
        <v>-100000</v>
      </c>
      <c r="Y4562" s="123"/>
      <c r="Z4562" s="92" t="s">
        <v>330</v>
      </c>
      <c r="AA4562" s="93">
        <v>56956731</v>
      </c>
      <c r="AB4562" s="91" t="s">
        <v>331</v>
      </c>
    </row>
    <row r="4563" spans="2:28" s="95" customFormat="1" x14ac:dyDescent="0.2">
      <c r="B4563" s="124"/>
      <c r="C4563" s="123"/>
      <c r="D4563" s="91"/>
      <c r="E4563" s="91"/>
      <c r="F4563" s="91"/>
      <c r="G4563" s="124"/>
      <c r="H4563" s="123"/>
      <c r="I4563" s="124"/>
      <c r="J4563" s="121"/>
      <c r="K4563" s="121"/>
      <c r="L4563" s="123"/>
      <c r="M4563" s="92"/>
      <c r="O4563" s="89"/>
      <c r="Q4563" s="91"/>
      <c r="R4563" s="91"/>
      <c r="S4563" s="125">
        <v>40618</v>
      </c>
      <c r="T4563" s="123"/>
      <c r="U4563" s="120" t="s">
        <v>330</v>
      </c>
      <c r="V4563" s="121"/>
      <c r="W4563" s="121"/>
      <c r="X4563" s="122">
        <v>4000000</v>
      </c>
      <c r="Y4563" s="123"/>
      <c r="Z4563" s="92" t="s">
        <v>330</v>
      </c>
      <c r="AA4563" s="93">
        <v>60956731</v>
      </c>
      <c r="AB4563" s="91" t="s">
        <v>331</v>
      </c>
    </row>
    <row r="4564" spans="2:28" s="95" customFormat="1" x14ac:dyDescent="0.2">
      <c r="B4564" s="124"/>
      <c r="C4564" s="123"/>
      <c r="D4564" s="91"/>
      <c r="E4564" s="91"/>
      <c r="F4564" s="91"/>
      <c r="G4564" s="124"/>
      <c r="H4564" s="123"/>
      <c r="I4564" s="124"/>
      <c r="J4564" s="121"/>
      <c r="K4564" s="121"/>
      <c r="L4564" s="123"/>
      <c r="M4564" s="92"/>
      <c r="O4564" s="89"/>
      <c r="Q4564" s="91"/>
      <c r="R4564" s="91"/>
      <c r="S4564" s="125">
        <v>40632</v>
      </c>
      <c r="T4564" s="123"/>
      <c r="U4564" s="120" t="s">
        <v>330</v>
      </c>
      <c r="V4564" s="121"/>
      <c r="W4564" s="121"/>
      <c r="X4564" s="122">
        <v>-94</v>
      </c>
      <c r="Y4564" s="123"/>
      <c r="Z4564" s="92" t="s">
        <v>330</v>
      </c>
      <c r="AA4564" s="93">
        <v>60956637</v>
      </c>
      <c r="AB4564" s="91" t="s">
        <v>332</v>
      </c>
    </row>
    <row r="4565" spans="2:28" s="95" customFormat="1" x14ac:dyDescent="0.2">
      <c r="B4565" s="124"/>
      <c r="C4565" s="123"/>
      <c r="D4565" s="91"/>
      <c r="E4565" s="91"/>
      <c r="F4565" s="91"/>
      <c r="G4565" s="124"/>
      <c r="H4565" s="123"/>
      <c r="I4565" s="124"/>
      <c r="J4565" s="121"/>
      <c r="K4565" s="121"/>
      <c r="L4565" s="123"/>
      <c r="M4565" s="92"/>
      <c r="O4565" s="89"/>
      <c r="Q4565" s="91"/>
      <c r="R4565" s="91"/>
      <c r="S4565" s="125">
        <v>40646</v>
      </c>
      <c r="T4565" s="123"/>
      <c r="U4565" s="120" t="s">
        <v>330</v>
      </c>
      <c r="V4565" s="121"/>
      <c r="W4565" s="121"/>
      <c r="X4565" s="122">
        <v>-100000</v>
      </c>
      <c r="Y4565" s="123"/>
      <c r="Z4565" s="92" t="s">
        <v>330</v>
      </c>
      <c r="AA4565" s="93">
        <v>60856637</v>
      </c>
      <c r="AB4565" s="91" t="s">
        <v>331</v>
      </c>
    </row>
    <row r="4566" spans="2:28" s="95" customFormat="1" x14ac:dyDescent="0.2">
      <c r="B4566" s="124"/>
      <c r="C4566" s="123"/>
      <c r="D4566" s="91"/>
      <c r="E4566" s="91"/>
      <c r="F4566" s="91"/>
      <c r="G4566" s="124"/>
      <c r="H4566" s="123"/>
      <c r="I4566" s="124"/>
      <c r="J4566" s="121"/>
      <c r="K4566" s="121"/>
      <c r="L4566" s="123"/>
      <c r="M4566" s="92"/>
      <c r="O4566" s="89"/>
      <c r="Q4566" s="91"/>
      <c r="R4566" s="91"/>
      <c r="S4566" s="125">
        <v>40676</v>
      </c>
      <c r="T4566" s="123"/>
      <c r="U4566" s="120" t="s">
        <v>330</v>
      </c>
      <c r="V4566" s="121"/>
      <c r="W4566" s="121"/>
      <c r="X4566" s="122">
        <v>5800000</v>
      </c>
      <c r="Y4566" s="123"/>
      <c r="Z4566" s="92" t="s">
        <v>330</v>
      </c>
      <c r="AA4566" s="93">
        <v>66656637</v>
      </c>
      <c r="AB4566" s="91" t="s">
        <v>331</v>
      </c>
    </row>
    <row r="4567" spans="2:28" s="95" customFormat="1" x14ac:dyDescent="0.2">
      <c r="B4567" s="124"/>
      <c r="C4567" s="123"/>
      <c r="D4567" s="91"/>
      <c r="E4567" s="91"/>
      <c r="F4567" s="91"/>
      <c r="G4567" s="124"/>
      <c r="H4567" s="123"/>
      <c r="I4567" s="124"/>
      <c r="J4567" s="121"/>
      <c r="K4567" s="121"/>
      <c r="L4567" s="123"/>
      <c r="M4567" s="92"/>
      <c r="O4567" s="89"/>
      <c r="Q4567" s="91"/>
      <c r="R4567" s="91"/>
      <c r="S4567" s="125">
        <v>40710</v>
      </c>
      <c r="T4567" s="123"/>
      <c r="U4567" s="120" t="s">
        <v>330</v>
      </c>
      <c r="V4567" s="121"/>
      <c r="W4567" s="121"/>
      <c r="X4567" s="122">
        <v>600000</v>
      </c>
      <c r="Y4567" s="123"/>
      <c r="Z4567" s="92" t="s">
        <v>330</v>
      </c>
      <c r="AA4567" s="93">
        <v>67256637</v>
      </c>
      <c r="AB4567" s="91" t="s">
        <v>331</v>
      </c>
    </row>
    <row r="4568" spans="2:28" s="95" customFormat="1" x14ac:dyDescent="0.2">
      <c r="B4568" s="124"/>
      <c r="C4568" s="123"/>
      <c r="D4568" s="91"/>
      <c r="E4568" s="91"/>
      <c r="F4568" s="91"/>
      <c r="G4568" s="124"/>
      <c r="H4568" s="123"/>
      <c r="I4568" s="124"/>
      <c r="J4568" s="121"/>
      <c r="K4568" s="121"/>
      <c r="L4568" s="123"/>
      <c r="M4568" s="92"/>
      <c r="O4568" s="89"/>
      <c r="Q4568" s="91"/>
      <c r="R4568" s="91"/>
      <c r="S4568" s="125">
        <v>40723</v>
      </c>
      <c r="T4568" s="123"/>
      <c r="U4568" s="120" t="s">
        <v>330</v>
      </c>
      <c r="V4568" s="121"/>
      <c r="W4568" s="121"/>
      <c r="X4568" s="122">
        <v>-812</v>
      </c>
      <c r="Y4568" s="123"/>
      <c r="Z4568" s="92" t="s">
        <v>330</v>
      </c>
      <c r="AA4568" s="93">
        <v>67255825</v>
      </c>
      <c r="AB4568" s="91" t="s">
        <v>332</v>
      </c>
    </row>
    <row r="4569" spans="2:28" s="95" customFormat="1" x14ac:dyDescent="0.2">
      <c r="B4569" s="124"/>
      <c r="C4569" s="123"/>
      <c r="D4569" s="91"/>
      <c r="E4569" s="91"/>
      <c r="F4569" s="91"/>
      <c r="G4569" s="124"/>
      <c r="H4569" s="123"/>
      <c r="I4569" s="124"/>
      <c r="J4569" s="121"/>
      <c r="K4569" s="121"/>
      <c r="L4569" s="123"/>
      <c r="M4569" s="92"/>
      <c r="O4569" s="89"/>
      <c r="Q4569" s="91"/>
      <c r="R4569" s="91"/>
      <c r="S4569" s="125">
        <v>40738</v>
      </c>
      <c r="T4569" s="123"/>
      <c r="U4569" s="120" t="s">
        <v>330</v>
      </c>
      <c r="V4569" s="121"/>
      <c r="W4569" s="121"/>
      <c r="X4569" s="122">
        <v>2500000</v>
      </c>
      <c r="Y4569" s="123"/>
      <c r="Z4569" s="92" t="s">
        <v>330</v>
      </c>
      <c r="AA4569" s="93">
        <v>69755825</v>
      </c>
      <c r="AB4569" s="91" t="s">
        <v>331</v>
      </c>
    </row>
    <row r="4570" spans="2:28" s="95" customFormat="1" x14ac:dyDescent="0.2">
      <c r="B4570" s="124"/>
      <c r="C4570" s="123"/>
      <c r="D4570" s="91"/>
      <c r="E4570" s="91"/>
      <c r="F4570" s="91"/>
      <c r="G4570" s="124"/>
      <c r="H4570" s="123"/>
      <c r="I4570" s="124"/>
      <c r="J4570" s="121"/>
      <c r="K4570" s="121"/>
      <c r="L4570" s="123"/>
      <c r="M4570" s="92"/>
      <c r="O4570" s="89"/>
      <c r="Q4570" s="91"/>
      <c r="R4570" s="91"/>
      <c r="S4570" s="125">
        <v>40801</v>
      </c>
      <c r="T4570" s="123"/>
      <c r="U4570" s="120" t="s">
        <v>330</v>
      </c>
      <c r="V4570" s="121"/>
      <c r="W4570" s="121"/>
      <c r="X4570" s="122">
        <v>2800000</v>
      </c>
      <c r="Y4570" s="123"/>
      <c r="Z4570" s="92" t="s">
        <v>330</v>
      </c>
      <c r="AA4570" s="93">
        <v>72555825</v>
      </c>
      <c r="AB4570" s="91" t="s">
        <v>331</v>
      </c>
    </row>
    <row r="4571" spans="2:28" s="95" customFormat="1" x14ac:dyDescent="0.2">
      <c r="B4571" s="124"/>
      <c r="C4571" s="123"/>
      <c r="D4571" s="91"/>
      <c r="E4571" s="91"/>
      <c r="F4571" s="91"/>
      <c r="G4571" s="124"/>
      <c r="H4571" s="123"/>
      <c r="I4571" s="124"/>
      <c r="J4571" s="121"/>
      <c r="K4571" s="121"/>
      <c r="L4571" s="123"/>
      <c r="M4571" s="92"/>
      <c r="O4571" s="89"/>
      <c r="Q4571" s="91"/>
      <c r="R4571" s="91"/>
      <c r="S4571" s="125">
        <v>40830</v>
      </c>
      <c r="T4571" s="123"/>
      <c r="U4571" s="120" t="s">
        <v>330</v>
      </c>
      <c r="V4571" s="121"/>
      <c r="W4571" s="121"/>
      <c r="X4571" s="122">
        <v>300000</v>
      </c>
      <c r="Y4571" s="123"/>
      <c r="Z4571" s="92" t="s">
        <v>330</v>
      </c>
      <c r="AA4571" s="93">
        <v>72855825</v>
      </c>
      <c r="AB4571" s="91" t="s">
        <v>331</v>
      </c>
    </row>
    <row r="4572" spans="2:28" s="95" customFormat="1" x14ac:dyDescent="0.2">
      <c r="B4572" s="124"/>
      <c r="C4572" s="123"/>
      <c r="D4572" s="91"/>
      <c r="E4572" s="91"/>
      <c r="F4572" s="91"/>
      <c r="G4572" s="124"/>
      <c r="H4572" s="123"/>
      <c r="I4572" s="124"/>
      <c r="J4572" s="121"/>
      <c r="K4572" s="121"/>
      <c r="L4572" s="123"/>
      <c r="M4572" s="92"/>
      <c r="O4572" s="89"/>
      <c r="Q4572" s="91"/>
      <c r="R4572" s="91"/>
      <c r="S4572" s="125">
        <v>40863</v>
      </c>
      <c r="T4572" s="123"/>
      <c r="U4572" s="120" t="s">
        <v>330</v>
      </c>
      <c r="V4572" s="121"/>
      <c r="W4572" s="121"/>
      <c r="X4572" s="122">
        <v>900000</v>
      </c>
      <c r="Y4572" s="123"/>
      <c r="Z4572" s="92" t="s">
        <v>330</v>
      </c>
      <c r="AA4572" s="93">
        <v>73755825</v>
      </c>
      <c r="AB4572" s="91" t="s">
        <v>331</v>
      </c>
    </row>
    <row r="4573" spans="2:28" s="95" customFormat="1" x14ac:dyDescent="0.2">
      <c r="B4573" s="124"/>
      <c r="C4573" s="123"/>
      <c r="D4573" s="91"/>
      <c r="E4573" s="91"/>
      <c r="F4573" s="91"/>
      <c r="G4573" s="124"/>
      <c r="H4573" s="123"/>
      <c r="I4573" s="124"/>
      <c r="J4573" s="121"/>
      <c r="K4573" s="121"/>
      <c r="L4573" s="123"/>
      <c r="M4573" s="92"/>
      <c r="O4573" s="89"/>
      <c r="Q4573" s="91"/>
      <c r="R4573" s="91"/>
      <c r="S4573" s="125">
        <v>40892</v>
      </c>
      <c r="T4573" s="123"/>
      <c r="U4573" s="120" t="s">
        <v>330</v>
      </c>
      <c r="V4573" s="121"/>
      <c r="W4573" s="121"/>
      <c r="X4573" s="122">
        <v>800000</v>
      </c>
      <c r="Y4573" s="123"/>
      <c r="Z4573" s="92" t="s">
        <v>330</v>
      </c>
      <c r="AA4573" s="93">
        <v>74555825</v>
      </c>
      <c r="AB4573" s="91" t="s">
        <v>331</v>
      </c>
    </row>
    <row r="4574" spans="2:28" s="95" customFormat="1" x14ac:dyDescent="0.2">
      <c r="B4574" s="124"/>
      <c r="C4574" s="123"/>
      <c r="D4574" s="91"/>
      <c r="E4574" s="91"/>
      <c r="F4574" s="91"/>
      <c r="G4574" s="124"/>
      <c r="H4574" s="123"/>
      <c r="I4574" s="124"/>
      <c r="J4574" s="121"/>
      <c r="K4574" s="121"/>
      <c r="L4574" s="123"/>
      <c r="M4574" s="92"/>
      <c r="O4574" s="89"/>
      <c r="Q4574" s="91"/>
      <c r="R4574" s="91"/>
      <c r="S4574" s="125">
        <v>40921</v>
      </c>
      <c r="T4574" s="123"/>
      <c r="U4574" s="120" t="s">
        <v>330</v>
      </c>
      <c r="V4574" s="121"/>
      <c r="W4574" s="121"/>
      <c r="X4574" s="122">
        <v>200000</v>
      </c>
      <c r="Y4574" s="123"/>
      <c r="Z4574" s="92" t="s">
        <v>330</v>
      </c>
      <c r="AA4574" s="93">
        <v>74755825</v>
      </c>
      <c r="AB4574" s="91" t="s">
        <v>331</v>
      </c>
    </row>
    <row r="4575" spans="2:28" s="95" customFormat="1" x14ac:dyDescent="0.2">
      <c r="B4575" s="124"/>
      <c r="C4575" s="123"/>
      <c r="D4575" s="91"/>
      <c r="E4575" s="91"/>
      <c r="F4575" s="91"/>
      <c r="G4575" s="124"/>
      <c r="H4575" s="123"/>
      <c r="I4575" s="124"/>
      <c r="J4575" s="121"/>
      <c r="K4575" s="121"/>
      <c r="L4575" s="123"/>
      <c r="M4575" s="92"/>
      <c r="O4575" s="89"/>
      <c r="Q4575" s="91"/>
      <c r="R4575" s="91"/>
      <c r="S4575" s="125">
        <v>40983</v>
      </c>
      <c r="T4575" s="123"/>
      <c r="U4575" s="120" t="s">
        <v>330</v>
      </c>
      <c r="V4575" s="121"/>
      <c r="W4575" s="121"/>
      <c r="X4575" s="122">
        <v>1900000</v>
      </c>
      <c r="Y4575" s="123"/>
      <c r="Z4575" s="92" t="s">
        <v>330</v>
      </c>
      <c r="AA4575" s="93">
        <v>76655825</v>
      </c>
      <c r="AB4575" s="91" t="s">
        <v>331</v>
      </c>
    </row>
    <row r="4576" spans="2:28" s="95" customFormat="1" x14ac:dyDescent="0.2">
      <c r="B4576" s="124"/>
      <c r="C4576" s="123"/>
      <c r="D4576" s="91"/>
      <c r="E4576" s="91"/>
      <c r="F4576" s="91"/>
      <c r="G4576" s="124"/>
      <c r="H4576" s="123"/>
      <c r="I4576" s="124"/>
      <c r="J4576" s="121"/>
      <c r="K4576" s="121"/>
      <c r="L4576" s="123"/>
      <c r="M4576" s="92"/>
      <c r="O4576" s="89"/>
      <c r="Q4576" s="91"/>
      <c r="R4576" s="91"/>
      <c r="S4576" s="125">
        <v>41015</v>
      </c>
      <c r="T4576" s="123"/>
      <c r="U4576" s="120" t="s">
        <v>330</v>
      </c>
      <c r="V4576" s="121"/>
      <c r="W4576" s="121"/>
      <c r="X4576" s="122">
        <v>200000</v>
      </c>
      <c r="Y4576" s="123"/>
      <c r="Z4576" s="92" t="s">
        <v>330</v>
      </c>
      <c r="AA4576" s="93">
        <v>76855825</v>
      </c>
      <c r="AB4576" s="91" t="s">
        <v>331</v>
      </c>
    </row>
    <row r="4577" spans="2:28" s="95" customFormat="1" x14ac:dyDescent="0.2">
      <c r="B4577" s="124"/>
      <c r="C4577" s="123"/>
      <c r="D4577" s="91"/>
      <c r="E4577" s="91"/>
      <c r="F4577" s="91"/>
      <c r="G4577" s="124"/>
      <c r="H4577" s="123"/>
      <c r="I4577" s="124"/>
      <c r="J4577" s="121"/>
      <c r="K4577" s="121"/>
      <c r="L4577" s="123"/>
      <c r="M4577" s="92"/>
      <c r="O4577" s="89"/>
      <c r="Q4577" s="91"/>
      <c r="R4577" s="91"/>
      <c r="S4577" s="125">
        <v>41074</v>
      </c>
      <c r="T4577" s="123"/>
      <c r="U4577" s="120" t="s">
        <v>330</v>
      </c>
      <c r="V4577" s="121"/>
      <c r="W4577" s="121"/>
      <c r="X4577" s="122">
        <v>1340000</v>
      </c>
      <c r="Y4577" s="123"/>
      <c r="Z4577" s="92" t="s">
        <v>330</v>
      </c>
      <c r="AA4577" s="93">
        <v>78195825</v>
      </c>
      <c r="AB4577" s="91" t="s">
        <v>331</v>
      </c>
    </row>
    <row r="4578" spans="2:28" s="95" customFormat="1" x14ac:dyDescent="0.2">
      <c r="B4578" s="124"/>
      <c r="C4578" s="123"/>
      <c r="D4578" s="91"/>
      <c r="E4578" s="91"/>
      <c r="F4578" s="91"/>
      <c r="G4578" s="124"/>
      <c r="H4578" s="123"/>
      <c r="I4578" s="124"/>
      <c r="J4578" s="121"/>
      <c r="K4578" s="121"/>
      <c r="L4578" s="123"/>
      <c r="M4578" s="92"/>
      <c r="O4578" s="89"/>
      <c r="Q4578" s="91"/>
      <c r="R4578" s="91"/>
      <c r="S4578" s="125">
        <v>41088</v>
      </c>
      <c r="T4578" s="123"/>
      <c r="U4578" s="120" t="s">
        <v>330</v>
      </c>
      <c r="V4578" s="121"/>
      <c r="W4578" s="121"/>
      <c r="X4578" s="122">
        <v>-340</v>
      </c>
      <c r="Y4578" s="123"/>
      <c r="Z4578" s="92" t="s">
        <v>330</v>
      </c>
      <c r="AA4578" s="93">
        <v>78195485</v>
      </c>
      <c r="AB4578" s="91" t="s">
        <v>332</v>
      </c>
    </row>
    <row r="4579" spans="2:28" s="95" customFormat="1" x14ac:dyDescent="0.2">
      <c r="B4579" s="124"/>
      <c r="C4579" s="123"/>
      <c r="D4579" s="91"/>
      <c r="E4579" s="91"/>
      <c r="F4579" s="91"/>
      <c r="G4579" s="124"/>
      <c r="H4579" s="123"/>
      <c r="I4579" s="124"/>
      <c r="J4579" s="121"/>
      <c r="K4579" s="121"/>
      <c r="L4579" s="123"/>
      <c r="M4579" s="92"/>
      <c r="O4579" s="89"/>
      <c r="Q4579" s="91"/>
      <c r="R4579" s="91"/>
      <c r="S4579" s="125">
        <v>41106</v>
      </c>
      <c r="T4579" s="123"/>
      <c r="U4579" s="120" t="s">
        <v>330</v>
      </c>
      <c r="V4579" s="121"/>
      <c r="W4579" s="121"/>
      <c r="X4579" s="122">
        <v>2930000</v>
      </c>
      <c r="Y4579" s="123"/>
      <c r="Z4579" s="92" t="s">
        <v>330</v>
      </c>
      <c r="AA4579" s="93">
        <v>81125485</v>
      </c>
      <c r="AB4579" s="91" t="s">
        <v>331</v>
      </c>
    </row>
    <row r="4580" spans="2:28" s="95" customFormat="1" x14ac:dyDescent="0.2">
      <c r="B4580" s="124"/>
      <c r="C4580" s="123"/>
      <c r="D4580" s="91"/>
      <c r="E4580" s="91"/>
      <c r="F4580" s="91"/>
      <c r="G4580" s="124"/>
      <c r="H4580" s="123"/>
      <c r="I4580" s="124"/>
      <c r="J4580" s="121"/>
      <c r="K4580" s="121"/>
      <c r="L4580" s="123"/>
      <c r="M4580" s="92"/>
      <c r="O4580" s="89"/>
      <c r="Q4580" s="91"/>
      <c r="R4580" s="91"/>
      <c r="S4580" s="125">
        <v>41137</v>
      </c>
      <c r="T4580" s="123"/>
      <c r="U4580" s="120" t="s">
        <v>330</v>
      </c>
      <c r="V4580" s="121"/>
      <c r="W4580" s="121"/>
      <c r="X4580" s="122">
        <v>890000</v>
      </c>
      <c r="Y4580" s="123"/>
      <c r="Z4580" s="92" t="s">
        <v>330</v>
      </c>
      <c r="AA4580" s="93">
        <v>82015485</v>
      </c>
      <c r="AB4580" s="91" t="s">
        <v>331</v>
      </c>
    </row>
    <row r="4581" spans="2:28" s="95" customFormat="1" x14ac:dyDescent="0.2">
      <c r="B4581" s="124"/>
      <c r="C4581" s="123"/>
      <c r="D4581" s="91"/>
      <c r="E4581" s="91"/>
      <c r="F4581" s="91"/>
      <c r="G4581" s="124"/>
      <c r="H4581" s="123"/>
      <c r="I4581" s="124"/>
      <c r="J4581" s="121"/>
      <c r="K4581" s="121"/>
      <c r="L4581" s="123"/>
      <c r="M4581" s="92"/>
      <c r="O4581" s="89"/>
      <c r="Q4581" s="91"/>
      <c r="R4581" s="91"/>
      <c r="S4581" s="125">
        <v>41179</v>
      </c>
      <c r="T4581" s="123"/>
      <c r="U4581" s="120" t="s">
        <v>330</v>
      </c>
      <c r="V4581" s="121"/>
      <c r="W4581" s="121"/>
      <c r="X4581" s="122">
        <v>-974</v>
      </c>
      <c r="Y4581" s="123"/>
      <c r="Z4581" s="92" t="s">
        <v>330</v>
      </c>
      <c r="AA4581" s="93">
        <v>82014511</v>
      </c>
      <c r="AB4581" s="91" t="s">
        <v>332</v>
      </c>
    </row>
    <row r="4582" spans="2:28" s="95" customFormat="1" x14ac:dyDescent="0.2">
      <c r="B4582" s="124"/>
      <c r="C4582" s="123"/>
      <c r="D4582" s="91"/>
      <c r="E4582" s="91"/>
      <c r="F4582" s="91"/>
      <c r="G4582" s="124"/>
      <c r="H4582" s="123"/>
      <c r="I4582" s="124"/>
      <c r="J4582" s="121"/>
      <c r="K4582" s="121"/>
      <c r="L4582" s="123"/>
      <c r="M4582" s="92"/>
      <c r="O4582" s="89"/>
      <c r="Q4582" s="91"/>
      <c r="R4582" s="91"/>
      <c r="S4582" s="125">
        <v>41198</v>
      </c>
      <c r="T4582" s="123"/>
      <c r="U4582" s="120" t="s">
        <v>330</v>
      </c>
      <c r="V4582" s="121"/>
      <c r="W4582" s="121"/>
      <c r="X4582" s="122">
        <v>1800000</v>
      </c>
      <c r="Y4582" s="123"/>
      <c r="Z4582" s="92" t="s">
        <v>330</v>
      </c>
      <c r="AA4582" s="93">
        <v>83814511</v>
      </c>
      <c r="AB4582" s="91" t="s">
        <v>331</v>
      </c>
    </row>
    <row r="4583" spans="2:28" s="95" customFormat="1" x14ac:dyDescent="0.2">
      <c r="B4583" s="124"/>
      <c r="C4583" s="123"/>
      <c r="D4583" s="91"/>
      <c r="E4583" s="91"/>
      <c r="F4583" s="91"/>
      <c r="G4583" s="124"/>
      <c r="H4583" s="123"/>
      <c r="I4583" s="124"/>
      <c r="J4583" s="121"/>
      <c r="K4583" s="121"/>
      <c r="L4583" s="123"/>
      <c r="M4583" s="92"/>
      <c r="O4583" s="89"/>
      <c r="Q4583" s="91"/>
      <c r="R4583" s="91"/>
      <c r="S4583" s="125">
        <v>41257</v>
      </c>
      <c r="T4583" s="123"/>
      <c r="U4583" s="120" t="s">
        <v>330</v>
      </c>
      <c r="V4583" s="121"/>
      <c r="W4583" s="121"/>
      <c r="X4583" s="122">
        <v>3860000</v>
      </c>
      <c r="Y4583" s="123"/>
      <c r="Z4583" s="92" t="s">
        <v>330</v>
      </c>
      <c r="AA4583" s="93">
        <v>87674511</v>
      </c>
      <c r="AB4583" s="91" t="s">
        <v>331</v>
      </c>
    </row>
    <row r="4584" spans="2:28" s="95" customFormat="1" x14ac:dyDescent="0.2">
      <c r="B4584" s="124"/>
      <c r="C4584" s="123"/>
      <c r="D4584" s="91"/>
      <c r="E4584" s="91"/>
      <c r="F4584" s="91"/>
      <c r="G4584" s="124"/>
      <c r="H4584" s="123"/>
      <c r="I4584" s="124"/>
      <c r="J4584" s="121"/>
      <c r="K4584" s="121"/>
      <c r="L4584" s="123"/>
      <c r="M4584" s="92"/>
      <c r="O4584" s="89"/>
      <c r="Q4584" s="91"/>
      <c r="R4584" s="91"/>
      <c r="S4584" s="125">
        <v>41270</v>
      </c>
      <c r="T4584" s="123"/>
      <c r="U4584" s="120" t="s">
        <v>330</v>
      </c>
      <c r="V4584" s="121"/>
      <c r="W4584" s="121"/>
      <c r="X4584" s="122">
        <v>-154</v>
      </c>
      <c r="Y4584" s="123"/>
      <c r="Z4584" s="92" t="s">
        <v>330</v>
      </c>
      <c r="AA4584" s="93">
        <v>87674357</v>
      </c>
      <c r="AB4584" s="91" t="s">
        <v>332</v>
      </c>
    </row>
    <row r="4585" spans="2:28" s="95" customFormat="1" x14ac:dyDescent="0.2">
      <c r="B4585" s="124"/>
      <c r="C4585" s="123"/>
      <c r="D4585" s="91"/>
      <c r="E4585" s="91"/>
      <c r="F4585" s="91"/>
      <c r="G4585" s="124"/>
      <c r="H4585" s="123"/>
      <c r="I4585" s="124"/>
      <c r="J4585" s="121"/>
      <c r="K4585" s="121"/>
      <c r="L4585" s="123"/>
      <c r="M4585" s="92"/>
      <c r="O4585" s="89"/>
      <c r="Q4585" s="91"/>
      <c r="R4585" s="91"/>
      <c r="S4585" s="125">
        <v>41319</v>
      </c>
      <c r="T4585" s="123"/>
      <c r="U4585" s="120" t="s">
        <v>330</v>
      </c>
      <c r="V4585" s="121"/>
      <c r="W4585" s="121"/>
      <c r="X4585" s="122">
        <v>2980000</v>
      </c>
      <c r="Y4585" s="123"/>
      <c r="Z4585" s="92" t="s">
        <v>330</v>
      </c>
      <c r="AA4585" s="93">
        <v>90654357</v>
      </c>
      <c r="AB4585" s="91" t="s">
        <v>331</v>
      </c>
    </row>
    <row r="4586" spans="2:28" s="95" customFormat="1" x14ac:dyDescent="0.2">
      <c r="B4586" s="124"/>
      <c r="C4586" s="123"/>
      <c r="D4586" s="91"/>
      <c r="E4586" s="91"/>
      <c r="F4586" s="91"/>
      <c r="G4586" s="124"/>
      <c r="H4586" s="123"/>
      <c r="I4586" s="124"/>
      <c r="J4586" s="121"/>
      <c r="K4586" s="121"/>
      <c r="L4586" s="123"/>
      <c r="M4586" s="92"/>
      <c r="O4586" s="89"/>
      <c r="Q4586" s="91"/>
      <c r="R4586" s="91"/>
      <c r="S4586" s="125">
        <v>41358</v>
      </c>
      <c r="T4586" s="123"/>
      <c r="U4586" s="120" t="s">
        <v>330</v>
      </c>
      <c r="V4586" s="121"/>
      <c r="W4586" s="121"/>
      <c r="X4586" s="122">
        <v>-506</v>
      </c>
      <c r="Y4586" s="123"/>
      <c r="Z4586" s="92" t="s">
        <v>330</v>
      </c>
      <c r="AA4586" s="93">
        <v>90653851</v>
      </c>
      <c r="AB4586" s="91" t="s">
        <v>332</v>
      </c>
    </row>
    <row r="4587" spans="2:28" s="95" customFormat="1" x14ac:dyDescent="0.2">
      <c r="B4587" s="124"/>
      <c r="C4587" s="123"/>
      <c r="D4587" s="91"/>
      <c r="E4587" s="91"/>
      <c r="F4587" s="91"/>
      <c r="G4587" s="124"/>
      <c r="H4587" s="123"/>
      <c r="I4587" s="124"/>
      <c r="J4587" s="121"/>
      <c r="K4587" s="121"/>
      <c r="L4587" s="123"/>
      <c r="M4587" s="92"/>
      <c r="O4587" s="89"/>
      <c r="Q4587" s="91"/>
      <c r="R4587" s="91"/>
      <c r="S4587" s="125">
        <v>41380</v>
      </c>
      <c r="T4587" s="123"/>
      <c r="U4587" s="120" t="s">
        <v>330</v>
      </c>
      <c r="V4587" s="121"/>
      <c r="W4587" s="121"/>
      <c r="X4587" s="122">
        <v>2160000</v>
      </c>
      <c r="Y4587" s="123"/>
      <c r="Z4587" s="92" t="s">
        <v>330</v>
      </c>
      <c r="AA4587" s="93">
        <v>92813851</v>
      </c>
      <c r="AB4587" s="91" t="s">
        <v>331</v>
      </c>
    </row>
    <row r="4588" spans="2:28" s="95" customFormat="1" x14ac:dyDescent="0.2">
      <c r="B4588" s="124"/>
      <c r="C4588" s="123"/>
      <c r="D4588" s="91"/>
      <c r="E4588" s="91"/>
      <c r="F4588" s="91"/>
      <c r="G4588" s="124"/>
      <c r="H4588" s="123"/>
      <c r="I4588" s="124"/>
      <c r="J4588" s="121"/>
      <c r="K4588" s="121"/>
      <c r="L4588" s="123"/>
      <c r="M4588" s="92"/>
      <c r="O4588" s="89"/>
      <c r="Q4588" s="91"/>
      <c r="R4588" s="91"/>
      <c r="S4588" s="125">
        <v>41439</v>
      </c>
      <c r="T4588" s="123"/>
      <c r="U4588" s="120" t="s">
        <v>330</v>
      </c>
      <c r="V4588" s="121"/>
      <c r="W4588" s="121"/>
      <c r="X4588" s="122">
        <v>2440000</v>
      </c>
      <c r="Y4588" s="123"/>
      <c r="Z4588" s="92" t="s">
        <v>330</v>
      </c>
      <c r="AA4588" s="93">
        <v>95253851</v>
      </c>
      <c r="AB4588" s="91" t="s">
        <v>331</v>
      </c>
    </row>
    <row r="4589" spans="2:28" s="95" customFormat="1" x14ac:dyDescent="0.2">
      <c r="B4589" s="124"/>
      <c r="C4589" s="123"/>
      <c r="D4589" s="91"/>
      <c r="E4589" s="91"/>
      <c r="F4589" s="91"/>
      <c r="G4589" s="124"/>
      <c r="H4589" s="123"/>
      <c r="I4589" s="124"/>
      <c r="J4589" s="121"/>
      <c r="K4589" s="121"/>
      <c r="L4589" s="123"/>
      <c r="M4589" s="92"/>
      <c r="O4589" s="89"/>
      <c r="Q4589" s="91"/>
      <c r="R4589" s="91"/>
      <c r="S4589" s="125">
        <v>41452</v>
      </c>
      <c r="T4589" s="123"/>
      <c r="U4589" s="120" t="s">
        <v>330</v>
      </c>
      <c r="V4589" s="121"/>
      <c r="W4589" s="121"/>
      <c r="X4589" s="122">
        <v>-128</v>
      </c>
      <c r="Y4589" s="123"/>
      <c r="Z4589" s="92" t="s">
        <v>330</v>
      </c>
      <c r="AA4589" s="93">
        <v>95253723</v>
      </c>
      <c r="AB4589" s="91" t="s">
        <v>332</v>
      </c>
    </row>
    <row r="4590" spans="2:28" s="95" customFormat="1" x14ac:dyDescent="0.2">
      <c r="B4590" s="124"/>
      <c r="C4590" s="123"/>
      <c r="D4590" s="91"/>
      <c r="E4590" s="91"/>
      <c r="F4590" s="91"/>
      <c r="G4590" s="124"/>
      <c r="H4590" s="123"/>
      <c r="I4590" s="124"/>
      <c r="J4590" s="121"/>
      <c r="K4590" s="121"/>
      <c r="L4590" s="123"/>
      <c r="M4590" s="92"/>
      <c r="O4590" s="89"/>
      <c r="Q4590" s="91"/>
      <c r="R4590" s="91"/>
      <c r="S4590" s="125">
        <v>41544</v>
      </c>
      <c r="T4590" s="123"/>
      <c r="U4590" s="120" t="s">
        <v>330</v>
      </c>
      <c r="V4590" s="121"/>
      <c r="W4590" s="121"/>
      <c r="X4590" s="122">
        <v>-7</v>
      </c>
      <c r="Y4590" s="123"/>
      <c r="Z4590" s="92" t="s">
        <v>330</v>
      </c>
      <c r="AA4590" s="93">
        <v>95253716</v>
      </c>
      <c r="AB4590" s="91" t="s">
        <v>332</v>
      </c>
    </row>
    <row r="4591" spans="2:28" s="95" customFormat="1" x14ac:dyDescent="0.2">
      <c r="B4591" s="124"/>
      <c r="C4591" s="123"/>
      <c r="D4591" s="91"/>
      <c r="E4591" s="91"/>
      <c r="F4591" s="91"/>
      <c r="G4591" s="124"/>
      <c r="H4591" s="123"/>
      <c r="I4591" s="124"/>
      <c r="J4591" s="121"/>
      <c r="K4591" s="121"/>
      <c r="L4591" s="123"/>
      <c r="M4591" s="92"/>
      <c r="O4591" s="89"/>
      <c r="Q4591" s="91"/>
      <c r="R4591" s="91"/>
      <c r="S4591" s="125">
        <v>41562</v>
      </c>
      <c r="T4591" s="123"/>
      <c r="U4591" s="120" t="s">
        <v>330</v>
      </c>
      <c r="V4591" s="121"/>
      <c r="W4591" s="121"/>
      <c r="X4591" s="122">
        <v>4450000</v>
      </c>
      <c r="Y4591" s="123"/>
      <c r="Z4591" s="92" t="s">
        <v>330</v>
      </c>
      <c r="AA4591" s="93">
        <v>99703716</v>
      </c>
      <c r="AB4591" s="91" t="s">
        <v>331</v>
      </c>
    </row>
    <row r="4592" spans="2:28" s="95" customFormat="1" x14ac:dyDescent="0.2">
      <c r="B4592" s="124"/>
      <c r="C4592" s="123"/>
      <c r="D4592" s="91"/>
      <c r="E4592" s="91"/>
      <c r="F4592" s="91"/>
      <c r="G4592" s="124"/>
      <c r="H4592" s="123"/>
      <c r="I4592" s="124"/>
      <c r="J4592" s="121"/>
      <c r="K4592" s="121"/>
      <c r="L4592" s="123"/>
      <c r="M4592" s="92"/>
      <c r="O4592" s="89"/>
      <c r="Q4592" s="91"/>
      <c r="R4592" s="91"/>
      <c r="S4592" s="125">
        <v>41631</v>
      </c>
      <c r="T4592" s="123"/>
      <c r="U4592" s="120" t="s">
        <v>330</v>
      </c>
      <c r="V4592" s="121"/>
      <c r="W4592" s="121"/>
      <c r="X4592" s="122">
        <v>15826215</v>
      </c>
      <c r="Y4592" s="123"/>
      <c r="Z4592" s="92" t="s">
        <v>330</v>
      </c>
      <c r="AA4592" s="93">
        <v>115529931</v>
      </c>
      <c r="AB4592" s="91" t="s">
        <v>332</v>
      </c>
    </row>
    <row r="4593" spans="2:28" s="95" customFormat="1" x14ac:dyDescent="0.2">
      <c r="B4593" s="124"/>
      <c r="C4593" s="123"/>
      <c r="D4593" s="91"/>
      <c r="E4593" s="91"/>
      <c r="F4593" s="91"/>
      <c r="G4593" s="124"/>
      <c r="H4593" s="123"/>
      <c r="I4593" s="124"/>
      <c r="J4593" s="121"/>
      <c r="K4593" s="121"/>
      <c r="L4593" s="123"/>
      <c r="M4593" s="92"/>
      <c r="O4593" s="89"/>
      <c r="Q4593" s="91"/>
      <c r="R4593" s="91"/>
      <c r="S4593" s="125">
        <v>41683</v>
      </c>
      <c r="T4593" s="123"/>
      <c r="U4593" s="120" t="s">
        <v>330</v>
      </c>
      <c r="V4593" s="121"/>
      <c r="W4593" s="121"/>
      <c r="X4593" s="122">
        <v>5130000</v>
      </c>
      <c r="Y4593" s="123"/>
      <c r="Z4593" s="92" t="s">
        <v>330</v>
      </c>
      <c r="AA4593" s="93">
        <v>120659931</v>
      </c>
      <c r="AB4593" s="91" t="s">
        <v>331</v>
      </c>
    </row>
    <row r="4594" spans="2:28" s="95" customFormat="1" x14ac:dyDescent="0.2">
      <c r="B4594" s="124"/>
      <c r="C4594" s="123"/>
      <c r="D4594" s="91"/>
      <c r="E4594" s="91"/>
      <c r="F4594" s="91"/>
      <c r="G4594" s="124"/>
      <c r="H4594" s="123"/>
      <c r="I4594" s="124"/>
      <c r="J4594" s="121"/>
      <c r="K4594" s="121"/>
      <c r="L4594" s="123"/>
      <c r="M4594" s="92"/>
      <c r="O4594" s="89"/>
      <c r="Q4594" s="91"/>
      <c r="R4594" s="91"/>
      <c r="S4594" s="125">
        <v>41712</v>
      </c>
      <c r="T4594" s="123"/>
      <c r="U4594" s="120" t="s">
        <v>330</v>
      </c>
      <c r="V4594" s="121"/>
      <c r="W4594" s="121"/>
      <c r="X4594" s="122">
        <v>-2390000</v>
      </c>
      <c r="Y4594" s="123"/>
      <c r="Z4594" s="92" t="s">
        <v>330</v>
      </c>
      <c r="AA4594" s="93">
        <v>118269931</v>
      </c>
      <c r="AB4594" s="91" t="s">
        <v>331</v>
      </c>
    </row>
    <row r="4595" spans="2:28" s="95" customFormat="1" x14ac:dyDescent="0.2">
      <c r="B4595" s="124"/>
      <c r="C4595" s="123"/>
      <c r="D4595" s="91"/>
      <c r="E4595" s="91"/>
      <c r="F4595" s="91"/>
      <c r="G4595" s="124"/>
      <c r="H4595" s="123"/>
      <c r="I4595" s="124"/>
      <c r="J4595" s="121"/>
      <c r="K4595" s="121"/>
      <c r="L4595" s="123"/>
      <c r="M4595" s="92"/>
      <c r="O4595" s="89"/>
      <c r="Q4595" s="91"/>
      <c r="R4595" s="91"/>
      <c r="S4595" s="125">
        <v>41724</v>
      </c>
      <c r="T4595" s="123"/>
      <c r="U4595" s="120" t="s">
        <v>330</v>
      </c>
      <c r="V4595" s="121"/>
      <c r="W4595" s="121"/>
      <c r="X4595" s="122">
        <v>2017426</v>
      </c>
      <c r="Y4595" s="123"/>
      <c r="Z4595" s="92" t="s">
        <v>330</v>
      </c>
      <c r="AA4595" s="93">
        <v>120287357</v>
      </c>
      <c r="AB4595" s="91" t="s">
        <v>332</v>
      </c>
    </row>
    <row r="4596" spans="2:28" s="95" customFormat="1" x14ac:dyDescent="0.2">
      <c r="B4596" s="124"/>
      <c r="C4596" s="123"/>
      <c r="D4596" s="91"/>
      <c r="E4596" s="91"/>
      <c r="F4596" s="91"/>
      <c r="G4596" s="124"/>
      <c r="H4596" s="123"/>
      <c r="I4596" s="124"/>
      <c r="J4596" s="121"/>
      <c r="K4596" s="121"/>
      <c r="L4596" s="123"/>
      <c r="M4596" s="92"/>
      <c r="O4596" s="89"/>
      <c r="Q4596" s="91"/>
      <c r="R4596" s="91"/>
      <c r="S4596" s="125">
        <v>41774</v>
      </c>
      <c r="T4596" s="123"/>
      <c r="U4596" s="120" t="s">
        <v>330</v>
      </c>
      <c r="V4596" s="121"/>
      <c r="W4596" s="121"/>
      <c r="X4596" s="122">
        <v>-10000</v>
      </c>
      <c r="Y4596" s="123"/>
      <c r="Z4596" s="92" t="s">
        <v>330</v>
      </c>
      <c r="AA4596" s="93">
        <v>120277357</v>
      </c>
      <c r="AB4596" s="91" t="s">
        <v>331</v>
      </c>
    </row>
    <row r="4597" spans="2:28" s="95" customFormat="1" x14ac:dyDescent="0.2">
      <c r="B4597" s="124"/>
      <c r="C4597" s="123"/>
      <c r="D4597" s="91"/>
      <c r="E4597" s="91"/>
      <c r="F4597" s="91"/>
      <c r="G4597" s="124"/>
      <c r="H4597" s="123"/>
      <c r="I4597" s="124"/>
      <c r="J4597" s="121"/>
      <c r="K4597" s="121"/>
      <c r="L4597" s="123"/>
      <c r="M4597" s="92"/>
      <c r="O4597" s="89"/>
      <c r="Q4597" s="91"/>
      <c r="R4597" s="91"/>
      <c r="S4597" s="125">
        <v>41806</v>
      </c>
      <c r="T4597" s="123"/>
      <c r="U4597" s="120" t="s">
        <v>330</v>
      </c>
      <c r="V4597" s="121"/>
      <c r="W4597" s="121"/>
      <c r="X4597" s="122">
        <v>2360000</v>
      </c>
      <c r="Y4597" s="123"/>
      <c r="Z4597" s="92" t="s">
        <v>330</v>
      </c>
      <c r="AA4597" s="93">
        <v>122637357</v>
      </c>
      <c r="AB4597" s="91" t="s">
        <v>331</v>
      </c>
    </row>
    <row r="4598" spans="2:28" s="95" customFormat="1" x14ac:dyDescent="0.2">
      <c r="B4598" s="124"/>
      <c r="C4598" s="123"/>
      <c r="D4598" s="91"/>
      <c r="E4598" s="91"/>
      <c r="F4598" s="91"/>
      <c r="G4598" s="124"/>
      <c r="H4598" s="123"/>
      <c r="I4598" s="124"/>
      <c r="J4598" s="121"/>
      <c r="K4598" s="121"/>
      <c r="L4598" s="123"/>
      <c r="M4598" s="92"/>
      <c r="O4598" s="89"/>
      <c r="Q4598" s="91"/>
      <c r="R4598" s="91"/>
      <c r="S4598" s="125">
        <v>41816</v>
      </c>
      <c r="T4598" s="123"/>
      <c r="U4598" s="120" t="s">
        <v>330</v>
      </c>
      <c r="V4598" s="121"/>
      <c r="W4598" s="121"/>
      <c r="X4598" s="122">
        <v>5959201</v>
      </c>
      <c r="Y4598" s="123"/>
      <c r="Z4598" s="92" t="s">
        <v>330</v>
      </c>
      <c r="AA4598" s="93">
        <v>128596558</v>
      </c>
      <c r="AB4598" s="91" t="s">
        <v>332</v>
      </c>
    </row>
    <row r="4599" spans="2:28" s="95" customFormat="1" x14ac:dyDescent="0.2">
      <c r="B4599" s="124"/>
      <c r="C4599" s="123"/>
      <c r="D4599" s="91"/>
      <c r="E4599" s="91"/>
      <c r="F4599" s="91"/>
      <c r="G4599" s="124"/>
      <c r="H4599" s="123"/>
      <c r="I4599" s="124"/>
      <c r="J4599" s="121"/>
      <c r="K4599" s="121"/>
      <c r="L4599" s="123"/>
      <c r="M4599" s="92"/>
      <c r="O4599" s="89"/>
      <c r="Q4599" s="91"/>
      <c r="R4599" s="91"/>
      <c r="S4599" s="125">
        <v>41836</v>
      </c>
      <c r="T4599" s="123"/>
      <c r="U4599" s="120" t="s">
        <v>330</v>
      </c>
      <c r="V4599" s="121"/>
      <c r="W4599" s="121"/>
      <c r="X4599" s="122">
        <v>10000</v>
      </c>
      <c r="Y4599" s="123"/>
      <c r="Z4599" s="92" t="s">
        <v>330</v>
      </c>
      <c r="AA4599" s="93">
        <v>128606558</v>
      </c>
      <c r="AB4599" s="91" t="s">
        <v>331</v>
      </c>
    </row>
    <row r="4600" spans="2:28" s="95" customFormat="1" x14ac:dyDescent="0.2">
      <c r="B4600" s="124"/>
      <c r="C4600" s="123"/>
      <c r="D4600" s="91"/>
      <c r="E4600" s="91"/>
      <c r="F4600" s="91"/>
      <c r="G4600" s="124"/>
      <c r="H4600" s="123"/>
      <c r="I4600" s="124"/>
      <c r="J4600" s="121"/>
      <c r="K4600" s="121"/>
      <c r="L4600" s="123"/>
      <c r="M4600" s="92"/>
      <c r="O4600" s="89"/>
      <c r="Q4600" s="91"/>
      <c r="R4600" s="91"/>
      <c r="S4600" s="125">
        <v>41849</v>
      </c>
      <c r="T4600" s="123"/>
      <c r="U4600" s="120" t="s">
        <v>330</v>
      </c>
      <c r="V4600" s="121"/>
      <c r="W4600" s="121"/>
      <c r="X4600" s="122">
        <v>3708381</v>
      </c>
      <c r="Y4600" s="123"/>
      <c r="Z4600" s="92" t="s">
        <v>330</v>
      </c>
      <c r="AA4600" s="93">
        <v>132314939</v>
      </c>
      <c r="AB4600" s="91" t="s">
        <v>332</v>
      </c>
    </row>
    <row r="4601" spans="2:28" s="95" customFormat="1" x14ac:dyDescent="0.2">
      <c r="B4601" s="124"/>
      <c r="C4601" s="123"/>
      <c r="D4601" s="91"/>
      <c r="E4601" s="91"/>
      <c r="F4601" s="91"/>
      <c r="G4601" s="124"/>
      <c r="H4601" s="123"/>
      <c r="I4601" s="124"/>
      <c r="J4601" s="121"/>
      <c r="K4601" s="121"/>
      <c r="L4601" s="123"/>
      <c r="M4601" s="92"/>
      <c r="O4601" s="89"/>
      <c r="Q4601" s="91"/>
      <c r="R4601" s="91"/>
      <c r="S4601" s="125">
        <v>41865</v>
      </c>
      <c r="T4601" s="123"/>
      <c r="U4601" s="120" t="s">
        <v>330</v>
      </c>
      <c r="V4601" s="121"/>
      <c r="W4601" s="121"/>
      <c r="X4601" s="122">
        <v>150000</v>
      </c>
      <c r="Y4601" s="123"/>
      <c r="Z4601" s="92" t="s">
        <v>330</v>
      </c>
      <c r="AA4601" s="93">
        <v>132464939</v>
      </c>
      <c r="AB4601" s="91" t="s">
        <v>331</v>
      </c>
    </row>
    <row r="4602" spans="2:28" s="95" customFormat="1" x14ac:dyDescent="0.2">
      <c r="B4602" s="124"/>
      <c r="C4602" s="123"/>
      <c r="D4602" s="91"/>
      <c r="E4602" s="91"/>
      <c r="F4602" s="91"/>
      <c r="G4602" s="124"/>
      <c r="H4602" s="123"/>
      <c r="I4602" s="124"/>
      <c r="J4602" s="121"/>
      <c r="K4602" s="121"/>
      <c r="L4602" s="123"/>
      <c r="M4602" s="92"/>
      <c r="O4602" s="89"/>
      <c r="Q4602" s="91"/>
      <c r="R4602" s="91"/>
      <c r="S4602" s="125">
        <v>41898</v>
      </c>
      <c r="T4602" s="123"/>
      <c r="U4602" s="120" t="s">
        <v>330</v>
      </c>
      <c r="V4602" s="121"/>
      <c r="W4602" s="121"/>
      <c r="X4602" s="122">
        <v>-2610000</v>
      </c>
      <c r="Y4602" s="123"/>
      <c r="Z4602" s="92" t="s">
        <v>330</v>
      </c>
      <c r="AA4602" s="93">
        <v>129854939</v>
      </c>
      <c r="AB4602" s="91" t="s">
        <v>331</v>
      </c>
    </row>
    <row r="4603" spans="2:28" s="95" customFormat="1" x14ac:dyDescent="0.2">
      <c r="B4603" s="124"/>
      <c r="C4603" s="123"/>
      <c r="D4603" s="91"/>
      <c r="E4603" s="91"/>
      <c r="F4603" s="91"/>
      <c r="G4603" s="124"/>
      <c r="H4603" s="123"/>
      <c r="I4603" s="124"/>
      <c r="J4603" s="121"/>
      <c r="K4603" s="121"/>
      <c r="L4603" s="123"/>
      <c r="M4603" s="92"/>
      <c r="O4603" s="89"/>
      <c r="Q4603" s="91"/>
      <c r="R4603" s="91"/>
      <c r="S4603" s="125">
        <v>41911</v>
      </c>
      <c r="T4603" s="123"/>
      <c r="U4603" s="120" t="s">
        <v>330</v>
      </c>
      <c r="V4603" s="121"/>
      <c r="W4603" s="121"/>
      <c r="X4603" s="122">
        <v>-7217</v>
      </c>
      <c r="Y4603" s="123"/>
      <c r="Z4603" s="92" t="s">
        <v>330</v>
      </c>
      <c r="AA4603" s="93">
        <v>129847722</v>
      </c>
      <c r="AB4603" s="91" t="s">
        <v>332</v>
      </c>
    </row>
    <row r="4604" spans="2:28" s="95" customFormat="1" x14ac:dyDescent="0.2">
      <c r="B4604" s="124"/>
      <c r="C4604" s="123"/>
      <c r="D4604" s="91"/>
      <c r="E4604" s="91"/>
      <c r="F4604" s="91"/>
      <c r="G4604" s="124"/>
      <c r="H4604" s="123"/>
      <c r="I4604" s="124"/>
      <c r="J4604" s="121"/>
      <c r="K4604" s="121"/>
      <c r="L4604" s="123"/>
      <c r="M4604" s="92"/>
      <c r="O4604" s="89"/>
      <c r="Q4604" s="91"/>
      <c r="R4604" s="91"/>
      <c r="S4604" s="125">
        <v>41928</v>
      </c>
      <c r="T4604" s="123"/>
      <c r="U4604" s="120" t="s">
        <v>330</v>
      </c>
      <c r="V4604" s="121"/>
      <c r="W4604" s="121"/>
      <c r="X4604" s="122">
        <v>-25090000</v>
      </c>
      <c r="Y4604" s="123"/>
      <c r="Z4604" s="92" t="s">
        <v>330</v>
      </c>
      <c r="AA4604" s="93">
        <v>104757722</v>
      </c>
      <c r="AB4604" s="91" t="s">
        <v>331</v>
      </c>
    </row>
    <row r="4605" spans="2:28" s="95" customFormat="1" x14ac:dyDescent="0.2">
      <c r="B4605" s="124"/>
      <c r="C4605" s="123"/>
      <c r="D4605" s="91"/>
      <c r="E4605" s="91"/>
      <c r="F4605" s="91"/>
      <c r="G4605" s="124"/>
      <c r="H4605" s="123"/>
      <c r="I4605" s="124"/>
      <c r="J4605" s="121"/>
      <c r="K4605" s="121"/>
      <c r="L4605" s="123"/>
      <c r="M4605" s="92"/>
      <c r="O4605" s="89"/>
      <c r="Q4605" s="91"/>
      <c r="R4605" s="91"/>
      <c r="S4605" s="125">
        <v>41957</v>
      </c>
      <c r="T4605" s="123"/>
      <c r="U4605" s="120" t="s">
        <v>330</v>
      </c>
      <c r="V4605" s="121"/>
      <c r="W4605" s="121"/>
      <c r="X4605" s="122">
        <v>20000</v>
      </c>
      <c r="Y4605" s="123"/>
      <c r="Z4605" s="92" t="s">
        <v>330</v>
      </c>
      <c r="AA4605" s="93">
        <v>104777722</v>
      </c>
      <c r="AB4605" s="91" t="s">
        <v>331</v>
      </c>
    </row>
    <row r="4606" spans="2:28" s="95" customFormat="1" x14ac:dyDescent="0.2">
      <c r="B4606" s="124"/>
      <c r="C4606" s="123"/>
      <c r="D4606" s="91"/>
      <c r="E4606" s="91"/>
      <c r="F4606" s="91"/>
      <c r="G4606" s="124"/>
      <c r="H4606" s="123"/>
      <c r="I4606" s="124"/>
      <c r="J4606" s="121"/>
      <c r="K4606" s="121"/>
      <c r="L4606" s="123"/>
      <c r="M4606" s="92"/>
      <c r="O4606" s="89"/>
      <c r="Q4606" s="91"/>
      <c r="R4606" s="91"/>
      <c r="S4606" s="125">
        <v>42002</v>
      </c>
      <c r="T4606" s="123"/>
      <c r="U4606" s="120" t="s">
        <v>330</v>
      </c>
      <c r="V4606" s="121"/>
      <c r="W4606" s="121"/>
      <c r="X4606" s="122">
        <v>16799847</v>
      </c>
      <c r="Y4606" s="123"/>
      <c r="Z4606" s="92" t="s">
        <v>330</v>
      </c>
      <c r="AA4606" s="93">
        <v>121577569</v>
      </c>
      <c r="AB4606" s="91" t="s">
        <v>332</v>
      </c>
    </row>
    <row r="4607" spans="2:28" s="95" customFormat="1" x14ac:dyDescent="0.2">
      <c r="B4607" s="124"/>
      <c r="C4607" s="123"/>
      <c r="D4607" s="91"/>
      <c r="E4607" s="91"/>
      <c r="F4607" s="91"/>
      <c r="G4607" s="124"/>
      <c r="H4607" s="123"/>
      <c r="I4607" s="124"/>
      <c r="J4607" s="121"/>
      <c r="K4607" s="121"/>
      <c r="L4607" s="123"/>
      <c r="M4607" s="92"/>
      <c r="O4607" s="89"/>
      <c r="Q4607" s="91"/>
      <c r="R4607" s="91"/>
      <c r="S4607" s="125">
        <v>42048</v>
      </c>
      <c r="T4607" s="123"/>
      <c r="U4607" s="120" t="s">
        <v>330</v>
      </c>
      <c r="V4607" s="121"/>
      <c r="W4607" s="121"/>
      <c r="X4607" s="122">
        <v>20000</v>
      </c>
      <c r="Y4607" s="123"/>
      <c r="Z4607" s="92" t="s">
        <v>330</v>
      </c>
      <c r="AA4607" s="93">
        <v>121597569</v>
      </c>
      <c r="AB4607" s="91" t="s">
        <v>331</v>
      </c>
    </row>
    <row r="4608" spans="2:28" s="95" customFormat="1" x14ac:dyDescent="0.2">
      <c r="B4608" s="124"/>
      <c r="C4608" s="123"/>
      <c r="D4608" s="91"/>
      <c r="E4608" s="91"/>
      <c r="F4608" s="91"/>
      <c r="G4608" s="124"/>
      <c r="H4608" s="123"/>
      <c r="I4608" s="124"/>
      <c r="J4608" s="121"/>
      <c r="K4608" s="121"/>
      <c r="L4608" s="123"/>
      <c r="M4608" s="92"/>
      <c r="O4608" s="89"/>
      <c r="Q4608" s="91"/>
      <c r="R4608" s="91"/>
      <c r="S4608" s="125">
        <v>42089</v>
      </c>
      <c r="T4608" s="123"/>
      <c r="U4608" s="120" t="s">
        <v>330</v>
      </c>
      <c r="V4608" s="121"/>
      <c r="W4608" s="121"/>
      <c r="X4608" s="122">
        <v>2467104</v>
      </c>
      <c r="Y4608" s="123"/>
      <c r="Z4608" s="92" t="s">
        <v>330</v>
      </c>
      <c r="AA4608" s="93">
        <v>124064673</v>
      </c>
      <c r="AB4608" s="91" t="s">
        <v>332</v>
      </c>
    </row>
    <row r="4609" spans="2:28" s="95" customFormat="1" x14ac:dyDescent="0.2">
      <c r="B4609" s="124"/>
      <c r="C4609" s="123"/>
      <c r="D4609" s="91"/>
      <c r="E4609" s="91"/>
      <c r="F4609" s="91"/>
      <c r="G4609" s="124"/>
      <c r="H4609" s="123"/>
      <c r="I4609" s="124"/>
      <c r="J4609" s="121"/>
      <c r="K4609" s="121"/>
      <c r="L4609" s="123"/>
      <c r="M4609" s="92"/>
      <c r="O4609" s="89"/>
      <c r="Q4609" s="91"/>
      <c r="R4609" s="91"/>
      <c r="S4609" s="125">
        <v>42110</v>
      </c>
      <c r="T4609" s="123"/>
      <c r="U4609" s="120" t="s">
        <v>330</v>
      </c>
      <c r="V4609" s="121"/>
      <c r="W4609" s="121"/>
      <c r="X4609" s="122">
        <v>3210000</v>
      </c>
      <c r="Y4609" s="123"/>
      <c r="Z4609" s="92" t="s">
        <v>330</v>
      </c>
      <c r="AA4609" s="93">
        <v>127274673</v>
      </c>
      <c r="AB4609" s="91" t="s">
        <v>331</v>
      </c>
    </row>
    <row r="4610" spans="2:28" s="95" customFormat="1" x14ac:dyDescent="0.2">
      <c r="B4610" s="124"/>
      <c r="C4610" s="123"/>
      <c r="D4610" s="91"/>
      <c r="E4610" s="91"/>
      <c r="F4610" s="91"/>
      <c r="G4610" s="124"/>
      <c r="H4610" s="123"/>
      <c r="I4610" s="124"/>
      <c r="J4610" s="121"/>
      <c r="K4610" s="121"/>
      <c r="L4610" s="123"/>
      <c r="M4610" s="92"/>
      <c r="O4610" s="89"/>
      <c r="Q4610" s="91"/>
      <c r="R4610" s="91"/>
      <c r="S4610" s="125">
        <v>42122</v>
      </c>
      <c r="T4610" s="123"/>
      <c r="U4610" s="120" t="s">
        <v>330</v>
      </c>
      <c r="V4610" s="121"/>
      <c r="W4610" s="121"/>
      <c r="X4610" s="122">
        <v>1404045</v>
      </c>
      <c r="Y4610" s="123"/>
      <c r="Z4610" s="92" t="s">
        <v>330</v>
      </c>
      <c r="AA4610" s="93">
        <v>128678718</v>
      </c>
      <c r="AB4610" s="91" t="s">
        <v>332</v>
      </c>
    </row>
    <row r="4611" spans="2:28" s="95" customFormat="1" x14ac:dyDescent="0.2">
      <c r="B4611" s="124"/>
      <c r="C4611" s="123"/>
      <c r="D4611" s="91"/>
      <c r="E4611" s="91"/>
      <c r="F4611" s="91"/>
      <c r="G4611" s="124"/>
      <c r="H4611" s="123"/>
      <c r="I4611" s="124"/>
      <c r="J4611" s="121"/>
      <c r="K4611" s="121"/>
      <c r="L4611" s="123"/>
      <c r="M4611" s="92"/>
      <c r="O4611" s="89"/>
      <c r="Q4611" s="91"/>
      <c r="R4611" s="91"/>
      <c r="S4611" s="125">
        <v>42138</v>
      </c>
      <c r="T4611" s="123"/>
      <c r="U4611" s="120" t="s">
        <v>330</v>
      </c>
      <c r="V4611" s="121"/>
      <c r="W4611" s="121"/>
      <c r="X4611" s="122">
        <v>-3370000</v>
      </c>
      <c r="Y4611" s="123"/>
      <c r="Z4611" s="92" t="s">
        <v>330</v>
      </c>
      <c r="AA4611" s="93">
        <v>125308718</v>
      </c>
      <c r="AB4611" s="91" t="s">
        <v>331</v>
      </c>
    </row>
    <row r="4612" spans="2:28" s="95" customFormat="1" x14ac:dyDescent="0.2">
      <c r="B4612" s="124"/>
      <c r="C4612" s="123"/>
      <c r="D4612" s="91"/>
      <c r="E4612" s="91"/>
      <c r="F4612" s="91"/>
      <c r="G4612" s="124"/>
      <c r="H4612" s="123"/>
      <c r="I4612" s="124"/>
      <c r="J4612" s="121"/>
      <c r="K4612" s="121"/>
      <c r="L4612" s="123"/>
      <c r="M4612" s="92"/>
      <c r="O4612" s="89"/>
      <c r="Q4612" s="91"/>
      <c r="R4612" s="91"/>
      <c r="S4612" s="125">
        <v>42171</v>
      </c>
      <c r="T4612" s="123"/>
      <c r="U4612" s="120" t="s">
        <v>330</v>
      </c>
      <c r="V4612" s="121"/>
      <c r="W4612" s="121"/>
      <c r="X4612" s="122">
        <v>3380000</v>
      </c>
      <c r="Y4612" s="123"/>
      <c r="Z4612" s="92" t="s">
        <v>330</v>
      </c>
      <c r="AA4612" s="93">
        <v>128688718</v>
      </c>
      <c r="AB4612" s="91" t="s">
        <v>331</v>
      </c>
    </row>
    <row r="4613" spans="2:28" s="95" customFormat="1" x14ac:dyDescent="0.2">
      <c r="B4613" s="124"/>
      <c r="C4613" s="123"/>
      <c r="D4613" s="91"/>
      <c r="E4613" s="91"/>
      <c r="F4613" s="91"/>
      <c r="G4613" s="124"/>
      <c r="H4613" s="123"/>
      <c r="I4613" s="124"/>
      <c r="J4613" s="121"/>
      <c r="K4613" s="121"/>
      <c r="L4613" s="123"/>
      <c r="M4613" s="92"/>
      <c r="O4613" s="89"/>
      <c r="Q4613" s="91"/>
      <c r="R4613" s="91"/>
      <c r="S4613" s="125">
        <v>42180</v>
      </c>
      <c r="T4613" s="123"/>
      <c r="U4613" s="120" t="s">
        <v>330</v>
      </c>
      <c r="V4613" s="121"/>
      <c r="W4613" s="121"/>
      <c r="X4613" s="122">
        <v>2364052</v>
      </c>
      <c r="Y4613" s="123"/>
      <c r="Z4613" s="92" t="s">
        <v>330</v>
      </c>
      <c r="AA4613" s="93">
        <v>131052770</v>
      </c>
      <c r="AB4613" s="91" t="s">
        <v>332</v>
      </c>
    </row>
    <row r="4614" spans="2:28" s="95" customFormat="1" x14ac:dyDescent="0.2">
      <c r="B4614" s="124"/>
      <c r="C4614" s="123"/>
      <c r="D4614" s="91"/>
      <c r="E4614" s="91"/>
      <c r="F4614" s="91"/>
      <c r="G4614" s="124"/>
      <c r="H4614" s="123"/>
      <c r="I4614" s="124"/>
      <c r="J4614" s="121"/>
      <c r="K4614" s="121"/>
      <c r="L4614" s="123"/>
      <c r="M4614" s="92"/>
      <c r="O4614" s="89"/>
      <c r="Q4614" s="91"/>
      <c r="R4614" s="91"/>
      <c r="S4614" s="125">
        <v>42201</v>
      </c>
      <c r="T4614" s="123"/>
      <c r="U4614" s="120" t="s">
        <v>330</v>
      </c>
      <c r="V4614" s="121"/>
      <c r="W4614" s="121"/>
      <c r="X4614" s="122">
        <v>450000</v>
      </c>
      <c r="Y4614" s="123"/>
      <c r="Z4614" s="92" t="s">
        <v>330</v>
      </c>
      <c r="AA4614" s="93">
        <v>131502770</v>
      </c>
      <c r="AB4614" s="91" t="s">
        <v>331</v>
      </c>
    </row>
    <row r="4615" spans="2:28" s="95" customFormat="1" x14ac:dyDescent="0.2">
      <c r="B4615" s="124"/>
      <c r="C4615" s="123"/>
      <c r="D4615" s="91"/>
      <c r="E4615" s="91"/>
      <c r="F4615" s="91"/>
      <c r="G4615" s="124"/>
      <c r="H4615" s="123"/>
      <c r="I4615" s="124"/>
      <c r="J4615" s="121"/>
      <c r="K4615" s="121"/>
      <c r="L4615" s="123"/>
      <c r="M4615" s="92"/>
      <c r="O4615" s="89"/>
      <c r="Q4615" s="91"/>
      <c r="R4615" s="91"/>
      <c r="S4615" s="125">
        <v>42230</v>
      </c>
      <c r="T4615" s="123"/>
      <c r="U4615" s="120" t="s">
        <v>330</v>
      </c>
      <c r="V4615" s="121"/>
      <c r="W4615" s="121"/>
      <c r="X4615" s="122">
        <v>4410000</v>
      </c>
      <c r="Y4615" s="123"/>
      <c r="Z4615" s="92" t="s">
        <v>330</v>
      </c>
      <c r="AA4615" s="93">
        <v>135912770</v>
      </c>
      <c r="AB4615" s="91" t="s">
        <v>331</v>
      </c>
    </row>
    <row r="4616" spans="2:28" s="95" customFormat="1" x14ac:dyDescent="0.2">
      <c r="B4616" s="124"/>
      <c r="C4616" s="123"/>
      <c r="D4616" s="91"/>
      <c r="E4616" s="91"/>
      <c r="F4616" s="91"/>
      <c r="G4616" s="124"/>
      <c r="H4616" s="123"/>
      <c r="I4616" s="124"/>
      <c r="J4616" s="121"/>
      <c r="K4616" s="121"/>
      <c r="L4616" s="123"/>
      <c r="M4616" s="92"/>
      <c r="O4616" s="89"/>
      <c r="Q4616" s="91"/>
      <c r="R4616" s="91"/>
      <c r="S4616" s="125">
        <v>42275</v>
      </c>
      <c r="T4616" s="123"/>
      <c r="U4616" s="120" t="s">
        <v>330</v>
      </c>
      <c r="V4616" s="121"/>
      <c r="W4616" s="121"/>
      <c r="X4616" s="122">
        <v>6612807</v>
      </c>
      <c r="Y4616" s="123"/>
      <c r="Z4616" s="92" t="s">
        <v>330</v>
      </c>
      <c r="AA4616" s="93">
        <v>142525577</v>
      </c>
      <c r="AB4616" s="91" t="s">
        <v>332</v>
      </c>
    </row>
    <row r="4617" spans="2:28" s="95" customFormat="1" x14ac:dyDescent="0.2">
      <c r="B4617" s="124"/>
      <c r="C4617" s="123"/>
      <c r="D4617" s="91"/>
      <c r="E4617" s="91"/>
      <c r="F4617" s="91"/>
      <c r="G4617" s="124"/>
      <c r="H4617" s="123"/>
      <c r="I4617" s="124"/>
      <c r="J4617" s="121"/>
      <c r="K4617" s="121"/>
      <c r="L4617" s="123"/>
      <c r="M4617" s="92"/>
      <c r="O4617" s="89"/>
      <c r="Q4617" s="91"/>
      <c r="R4617" s="91"/>
      <c r="S4617" s="125">
        <v>42366</v>
      </c>
      <c r="T4617" s="123"/>
      <c r="U4617" s="120" t="s">
        <v>330</v>
      </c>
      <c r="V4617" s="121"/>
      <c r="W4617" s="121"/>
      <c r="X4617" s="122">
        <v>4078670</v>
      </c>
      <c r="Y4617" s="123"/>
      <c r="Z4617" s="92" t="s">
        <v>330</v>
      </c>
      <c r="AA4617" s="93">
        <v>146604247</v>
      </c>
      <c r="AB4617" s="91" t="s">
        <v>332</v>
      </c>
    </row>
    <row r="4618" spans="2:28" s="95" customFormat="1" x14ac:dyDescent="0.2">
      <c r="B4618" s="124"/>
      <c r="C4618" s="123"/>
      <c r="D4618" s="91"/>
      <c r="E4618" s="91"/>
      <c r="F4618" s="91"/>
      <c r="G4618" s="124"/>
      <c r="H4618" s="123"/>
      <c r="I4618" s="124"/>
      <c r="J4618" s="121"/>
      <c r="K4618" s="121"/>
      <c r="L4618" s="123"/>
      <c r="M4618" s="92"/>
      <c r="O4618" s="89"/>
      <c r="Q4618" s="91"/>
      <c r="R4618" s="91"/>
      <c r="S4618" s="125">
        <v>42425</v>
      </c>
      <c r="T4618" s="123"/>
      <c r="U4618" s="120" t="s">
        <v>330</v>
      </c>
      <c r="V4618" s="121"/>
      <c r="W4618" s="121"/>
      <c r="X4618" s="122">
        <v>-5430455</v>
      </c>
      <c r="Y4618" s="123"/>
      <c r="Z4618" s="92" t="s">
        <v>330</v>
      </c>
      <c r="AA4618" s="93">
        <v>141173792</v>
      </c>
      <c r="AB4618" s="91" t="s">
        <v>333</v>
      </c>
    </row>
    <row r="4619" spans="2:28" s="95" customFormat="1" x14ac:dyDescent="0.2">
      <c r="B4619" s="124"/>
      <c r="C4619" s="123"/>
      <c r="D4619" s="91"/>
      <c r="E4619" s="91"/>
      <c r="F4619" s="91"/>
      <c r="G4619" s="124"/>
      <c r="H4619" s="123"/>
      <c r="I4619" s="124"/>
      <c r="J4619" s="121"/>
      <c r="K4619" s="121"/>
      <c r="L4619" s="123"/>
      <c r="M4619" s="92"/>
      <c r="O4619" s="89"/>
      <c r="Q4619" s="91"/>
      <c r="R4619" s="91"/>
      <c r="S4619" s="125">
        <v>42445</v>
      </c>
      <c r="T4619" s="123"/>
      <c r="U4619" s="120" t="s">
        <v>330</v>
      </c>
      <c r="V4619" s="121"/>
      <c r="W4619" s="121"/>
      <c r="X4619" s="122">
        <v>20000</v>
      </c>
      <c r="Y4619" s="123"/>
      <c r="Z4619" s="92" t="s">
        <v>330</v>
      </c>
      <c r="AA4619" s="93">
        <v>141193792</v>
      </c>
      <c r="AB4619" s="91" t="s">
        <v>331</v>
      </c>
    </row>
    <row r="4620" spans="2:28" s="95" customFormat="1" x14ac:dyDescent="0.2">
      <c r="B4620" s="124"/>
      <c r="C4620" s="123"/>
      <c r="D4620" s="91"/>
      <c r="E4620" s="91"/>
      <c r="F4620" s="91"/>
      <c r="G4620" s="124"/>
      <c r="H4620" s="123"/>
      <c r="I4620" s="124"/>
      <c r="J4620" s="121"/>
      <c r="K4620" s="121"/>
      <c r="L4620" s="123"/>
      <c r="M4620" s="92"/>
      <c r="O4620" s="89"/>
      <c r="Q4620" s="91"/>
      <c r="R4620" s="91"/>
      <c r="S4620" s="125">
        <v>42457</v>
      </c>
      <c r="T4620" s="123"/>
      <c r="U4620" s="120" t="s">
        <v>330</v>
      </c>
      <c r="V4620" s="121"/>
      <c r="W4620" s="121"/>
      <c r="X4620" s="122">
        <v>-125261</v>
      </c>
      <c r="Y4620" s="123"/>
      <c r="Z4620" s="92" t="s">
        <v>330</v>
      </c>
      <c r="AA4620" s="93">
        <v>141068531</v>
      </c>
      <c r="AB4620" s="91" t="s">
        <v>332</v>
      </c>
    </row>
    <row r="4621" spans="2:28" s="95" customFormat="1" x14ac:dyDescent="0.2">
      <c r="B4621" s="124"/>
      <c r="C4621" s="123"/>
      <c r="D4621" s="91"/>
      <c r="E4621" s="91"/>
      <c r="F4621" s="91"/>
      <c r="G4621" s="124"/>
      <c r="H4621" s="123"/>
      <c r="I4621" s="124"/>
      <c r="J4621" s="121"/>
      <c r="K4621" s="121"/>
      <c r="L4621" s="123"/>
      <c r="M4621" s="92"/>
      <c r="O4621" s="89"/>
      <c r="Q4621" s="91"/>
      <c r="R4621" s="91"/>
      <c r="S4621" s="125">
        <v>42474</v>
      </c>
      <c r="T4621" s="123"/>
      <c r="U4621" s="120" t="s">
        <v>330</v>
      </c>
      <c r="V4621" s="121"/>
      <c r="W4621" s="121"/>
      <c r="X4621" s="122">
        <v>30000</v>
      </c>
      <c r="Y4621" s="123"/>
      <c r="Z4621" s="92" t="s">
        <v>330</v>
      </c>
      <c r="AA4621" s="93">
        <v>141098531</v>
      </c>
      <c r="AB4621" s="91" t="s">
        <v>331</v>
      </c>
    </row>
    <row r="4622" spans="2:28" s="95" customFormat="1" x14ac:dyDescent="0.2">
      <c r="B4622" s="124"/>
      <c r="C4622" s="123"/>
      <c r="D4622" s="91"/>
      <c r="E4622" s="91"/>
      <c r="F4622" s="91"/>
      <c r="G4622" s="124"/>
      <c r="H4622" s="123"/>
      <c r="I4622" s="124"/>
      <c r="J4622" s="121"/>
      <c r="K4622" s="121"/>
      <c r="L4622" s="123"/>
      <c r="M4622" s="92"/>
      <c r="O4622" s="89"/>
      <c r="Q4622" s="91"/>
      <c r="R4622" s="91"/>
      <c r="S4622" s="125">
        <v>42506</v>
      </c>
      <c r="T4622" s="123"/>
      <c r="U4622" s="120" t="s">
        <v>330</v>
      </c>
      <c r="V4622" s="121"/>
      <c r="W4622" s="121"/>
      <c r="X4622" s="122">
        <v>-10000</v>
      </c>
      <c r="Y4622" s="123"/>
      <c r="Z4622" s="92" t="s">
        <v>330</v>
      </c>
      <c r="AA4622" s="93">
        <v>141088531</v>
      </c>
      <c r="AB4622" s="91" t="s">
        <v>331</v>
      </c>
    </row>
    <row r="4623" spans="2:28" s="95" customFormat="1" x14ac:dyDescent="0.2">
      <c r="B4623" s="124"/>
      <c r="C4623" s="123"/>
      <c r="D4623" s="91"/>
      <c r="E4623" s="91"/>
      <c r="F4623" s="91"/>
      <c r="G4623" s="124"/>
      <c r="H4623" s="123"/>
      <c r="I4623" s="124"/>
      <c r="J4623" s="121"/>
      <c r="K4623" s="121"/>
      <c r="L4623" s="123"/>
      <c r="M4623" s="92"/>
      <c r="O4623" s="89"/>
      <c r="Q4623" s="91"/>
      <c r="R4623" s="91"/>
      <c r="S4623" s="125">
        <v>42521</v>
      </c>
      <c r="T4623" s="123"/>
      <c r="U4623" s="120" t="s">
        <v>330</v>
      </c>
      <c r="V4623" s="121"/>
      <c r="W4623" s="121"/>
      <c r="X4623" s="122">
        <v>1973967</v>
      </c>
      <c r="Y4623" s="123"/>
      <c r="Z4623" s="92" t="s">
        <v>330</v>
      </c>
      <c r="AA4623" s="93">
        <v>143062498</v>
      </c>
      <c r="AB4623" s="91" t="s">
        <v>332</v>
      </c>
    </row>
    <row r="4624" spans="2:28" s="95" customFormat="1" x14ac:dyDescent="0.2">
      <c r="B4624" s="124"/>
      <c r="C4624" s="123"/>
      <c r="D4624" s="91"/>
      <c r="E4624" s="91"/>
      <c r="F4624" s="91"/>
      <c r="G4624" s="124"/>
      <c r="H4624" s="123"/>
      <c r="I4624" s="124"/>
      <c r="J4624" s="121"/>
      <c r="K4624" s="121"/>
      <c r="L4624" s="123"/>
      <c r="M4624" s="92"/>
      <c r="O4624" s="89"/>
      <c r="Q4624" s="91"/>
      <c r="R4624" s="91"/>
      <c r="S4624" s="125">
        <v>42537</v>
      </c>
      <c r="T4624" s="123"/>
      <c r="U4624" s="120" t="s">
        <v>330</v>
      </c>
      <c r="V4624" s="121"/>
      <c r="W4624" s="121"/>
      <c r="X4624" s="122">
        <v>-16870000</v>
      </c>
      <c r="Y4624" s="123"/>
      <c r="Z4624" s="92" t="s">
        <v>330</v>
      </c>
      <c r="AA4624" s="93">
        <v>126192498</v>
      </c>
      <c r="AB4624" s="91" t="s">
        <v>331</v>
      </c>
    </row>
    <row r="4625" spans="2:28" s="95" customFormat="1" x14ac:dyDescent="0.2">
      <c r="B4625" s="124"/>
      <c r="C4625" s="123"/>
      <c r="D4625" s="91"/>
      <c r="E4625" s="91"/>
      <c r="F4625" s="91"/>
      <c r="G4625" s="124"/>
      <c r="H4625" s="123"/>
      <c r="I4625" s="124"/>
      <c r="J4625" s="121"/>
      <c r="K4625" s="121"/>
      <c r="L4625" s="123"/>
      <c r="M4625" s="92"/>
      <c r="O4625" s="89"/>
      <c r="Q4625" s="91"/>
      <c r="R4625" s="91"/>
      <c r="S4625" s="125">
        <v>42548</v>
      </c>
      <c r="T4625" s="123"/>
      <c r="U4625" s="120" t="s">
        <v>330</v>
      </c>
      <c r="V4625" s="121"/>
      <c r="W4625" s="121"/>
      <c r="X4625" s="122">
        <v>-126953</v>
      </c>
      <c r="Y4625" s="123"/>
      <c r="Z4625" s="92" t="s">
        <v>330</v>
      </c>
      <c r="AA4625" s="93">
        <v>126065545</v>
      </c>
      <c r="AB4625" s="91" t="s">
        <v>332</v>
      </c>
    </row>
    <row r="4626" spans="2:28" s="95" customFormat="1" x14ac:dyDescent="0.2">
      <c r="B4626" s="124"/>
      <c r="C4626" s="123"/>
      <c r="D4626" s="91"/>
      <c r="E4626" s="91"/>
      <c r="F4626" s="91"/>
      <c r="G4626" s="124"/>
      <c r="H4626" s="123"/>
      <c r="I4626" s="124"/>
      <c r="J4626" s="121"/>
      <c r="K4626" s="121"/>
      <c r="L4626" s="123"/>
      <c r="M4626" s="92"/>
      <c r="O4626" s="89"/>
      <c r="Q4626" s="91"/>
      <c r="R4626" s="91"/>
      <c r="S4626" s="125">
        <v>42565</v>
      </c>
      <c r="T4626" s="123"/>
      <c r="U4626" s="120" t="s">
        <v>330</v>
      </c>
      <c r="V4626" s="121"/>
      <c r="W4626" s="121"/>
      <c r="X4626" s="122">
        <v>-40000</v>
      </c>
      <c r="Y4626" s="123"/>
      <c r="Z4626" s="92" t="s">
        <v>330</v>
      </c>
      <c r="AA4626" s="93">
        <v>126025545</v>
      </c>
      <c r="AB4626" s="91" t="s">
        <v>331</v>
      </c>
    </row>
    <row r="4627" spans="2:28" s="95" customFormat="1" x14ac:dyDescent="0.2">
      <c r="B4627" s="124"/>
      <c r="C4627" s="123"/>
      <c r="D4627" s="91"/>
      <c r="E4627" s="91"/>
      <c r="F4627" s="91"/>
      <c r="G4627" s="124"/>
      <c r="H4627" s="123"/>
      <c r="I4627" s="124"/>
      <c r="J4627" s="121"/>
      <c r="K4627" s="121"/>
      <c r="L4627" s="123"/>
      <c r="M4627" s="92"/>
      <c r="O4627" s="89"/>
      <c r="Q4627" s="91"/>
      <c r="R4627" s="91"/>
      <c r="S4627" s="125">
        <v>42578</v>
      </c>
      <c r="T4627" s="123"/>
      <c r="U4627" s="120" t="s">
        <v>330</v>
      </c>
      <c r="V4627" s="121"/>
      <c r="W4627" s="121"/>
      <c r="X4627" s="122">
        <v>-277813</v>
      </c>
      <c r="Y4627" s="123"/>
      <c r="Z4627" s="92" t="s">
        <v>330</v>
      </c>
      <c r="AA4627" s="93">
        <v>125747732</v>
      </c>
      <c r="AB4627" s="91" t="s">
        <v>332</v>
      </c>
    </row>
    <row r="4628" spans="2:28" s="95" customFormat="1" x14ac:dyDescent="0.2">
      <c r="B4628" s="124"/>
      <c r="C4628" s="123"/>
      <c r="D4628" s="91"/>
      <c r="E4628" s="91"/>
      <c r="F4628" s="91"/>
      <c r="G4628" s="124"/>
      <c r="H4628" s="123"/>
      <c r="I4628" s="124"/>
      <c r="J4628" s="121"/>
      <c r="K4628" s="121"/>
      <c r="L4628" s="123"/>
      <c r="M4628" s="92"/>
      <c r="O4628" s="89"/>
      <c r="Q4628" s="91"/>
      <c r="R4628" s="91"/>
      <c r="S4628" s="125">
        <v>42641</v>
      </c>
      <c r="T4628" s="123"/>
      <c r="U4628" s="120" t="s">
        <v>330</v>
      </c>
      <c r="V4628" s="121"/>
      <c r="W4628" s="121"/>
      <c r="X4628" s="122">
        <v>3823487</v>
      </c>
      <c r="Y4628" s="123"/>
      <c r="Z4628" s="92" t="s">
        <v>330</v>
      </c>
      <c r="AA4628" s="93">
        <v>129571219</v>
      </c>
      <c r="AB4628" s="91" t="s">
        <v>332</v>
      </c>
    </row>
    <row r="4629" spans="2:28" s="95" customFormat="1" x14ac:dyDescent="0.2">
      <c r="B4629" s="124"/>
      <c r="C4629" s="123"/>
      <c r="D4629" s="91"/>
      <c r="E4629" s="91"/>
      <c r="F4629" s="91"/>
      <c r="G4629" s="124"/>
      <c r="H4629" s="123"/>
      <c r="I4629" s="124"/>
      <c r="J4629" s="121"/>
      <c r="K4629" s="121"/>
      <c r="L4629" s="123"/>
      <c r="M4629" s="92"/>
      <c r="O4629" s="89"/>
      <c r="Q4629" s="91"/>
      <c r="R4629" s="91"/>
      <c r="S4629" s="125">
        <v>42657</v>
      </c>
      <c r="T4629" s="123"/>
      <c r="U4629" s="120" t="s">
        <v>330</v>
      </c>
      <c r="V4629" s="121"/>
      <c r="W4629" s="121"/>
      <c r="X4629" s="122">
        <v>50000</v>
      </c>
      <c r="Y4629" s="123"/>
      <c r="Z4629" s="92" t="s">
        <v>330</v>
      </c>
      <c r="AA4629" s="93">
        <v>129621219</v>
      </c>
      <c r="AB4629" s="91" t="s">
        <v>331</v>
      </c>
    </row>
    <row r="4630" spans="2:28" s="95" customFormat="1" x14ac:dyDescent="0.2">
      <c r="B4630" s="124"/>
      <c r="C4630" s="123"/>
      <c r="D4630" s="91"/>
      <c r="E4630" s="91"/>
      <c r="F4630" s="91"/>
      <c r="G4630" s="124"/>
      <c r="H4630" s="123"/>
      <c r="I4630" s="124"/>
      <c r="J4630" s="121"/>
      <c r="K4630" s="121"/>
      <c r="L4630" s="123"/>
      <c r="M4630" s="92"/>
      <c r="O4630" s="89"/>
      <c r="Q4630" s="91"/>
      <c r="R4630" s="91"/>
      <c r="S4630" s="125">
        <v>42668</v>
      </c>
      <c r="T4630" s="123"/>
      <c r="U4630" s="120" t="s">
        <v>330</v>
      </c>
      <c r="V4630" s="121"/>
      <c r="W4630" s="121"/>
      <c r="X4630" s="122">
        <v>2217222</v>
      </c>
      <c r="Y4630" s="123"/>
      <c r="Z4630" s="92" t="s">
        <v>330</v>
      </c>
      <c r="AA4630" s="93">
        <v>131838441</v>
      </c>
      <c r="AB4630" s="91" t="s">
        <v>332</v>
      </c>
    </row>
    <row r="4631" spans="2:28" s="95" customFormat="1" x14ac:dyDescent="0.2">
      <c r="B4631" s="124"/>
      <c r="C4631" s="123"/>
      <c r="D4631" s="91"/>
      <c r="E4631" s="91"/>
      <c r="F4631" s="91"/>
      <c r="G4631" s="124"/>
      <c r="H4631" s="123"/>
      <c r="I4631" s="124"/>
      <c r="J4631" s="121"/>
      <c r="K4631" s="121"/>
      <c r="L4631" s="123"/>
      <c r="M4631" s="92"/>
      <c r="O4631" s="89"/>
      <c r="Q4631" s="91"/>
      <c r="R4631" s="91"/>
      <c r="S4631" s="125">
        <v>42681</v>
      </c>
      <c r="T4631" s="123"/>
      <c r="U4631" s="120"/>
      <c r="V4631" s="121"/>
      <c r="W4631" s="121"/>
      <c r="X4631" s="122">
        <v>0</v>
      </c>
      <c r="Y4631" s="123"/>
      <c r="Z4631" s="92" t="s">
        <v>330</v>
      </c>
      <c r="AA4631" s="93">
        <v>131838441</v>
      </c>
      <c r="AB4631" s="91" t="s">
        <v>332</v>
      </c>
    </row>
    <row r="4632" spans="2:28" s="95" customFormat="1" x14ac:dyDescent="0.2">
      <c r="B4632" s="124"/>
      <c r="C4632" s="123"/>
      <c r="D4632" s="91"/>
      <c r="E4632" s="91"/>
      <c r="F4632" s="91"/>
      <c r="G4632" s="124"/>
      <c r="H4632" s="123"/>
      <c r="I4632" s="124"/>
      <c r="J4632" s="121"/>
      <c r="K4632" s="121"/>
      <c r="L4632" s="123"/>
      <c r="M4632" s="92"/>
      <c r="O4632" s="89"/>
      <c r="Q4632" s="91"/>
      <c r="R4632" s="91"/>
      <c r="S4632" s="125">
        <v>42690</v>
      </c>
      <c r="T4632" s="123"/>
      <c r="U4632" s="120" t="s">
        <v>330</v>
      </c>
      <c r="V4632" s="121"/>
      <c r="W4632" s="121"/>
      <c r="X4632" s="122">
        <v>6440000</v>
      </c>
      <c r="Y4632" s="123"/>
      <c r="Z4632" s="92" t="s">
        <v>330</v>
      </c>
      <c r="AA4632" s="93">
        <v>138278441</v>
      </c>
      <c r="AB4632" s="91" t="s">
        <v>331</v>
      </c>
    </row>
    <row r="4633" spans="2:28" s="95" customFormat="1" x14ac:dyDescent="0.2">
      <c r="B4633" s="124"/>
      <c r="C4633" s="123"/>
      <c r="D4633" s="91"/>
      <c r="E4633" s="91"/>
      <c r="F4633" s="91"/>
      <c r="G4633" s="124"/>
      <c r="H4633" s="123"/>
      <c r="I4633" s="124"/>
      <c r="J4633" s="121"/>
      <c r="K4633" s="121"/>
      <c r="L4633" s="123"/>
      <c r="M4633" s="92"/>
      <c r="O4633" s="89"/>
      <c r="Q4633" s="91"/>
      <c r="R4633" s="91"/>
      <c r="S4633" s="125">
        <v>42703</v>
      </c>
      <c r="T4633" s="123"/>
      <c r="U4633" s="120" t="s">
        <v>330</v>
      </c>
      <c r="V4633" s="121"/>
      <c r="W4633" s="121"/>
      <c r="X4633" s="122">
        <v>-84534</v>
      </c>
      <c r="Y4633" s="123"/>
      <c r="Z4633" s="92" t="s">
        <v>330</v>
      </c>
      <c r="AA4633" s="93">
        <v>138193907</v>
      </c>
      <c r="AB4633" s="91" t="s">
        <v>332</v>
      </c>
    </row>
    <row r="4634" spans="2:28" s="95" customFormat="1" x14ac:dyDescent="0.2">
      <c r="B4634" s="124"/>
      <c r="C4634" s="123"/>
      <c r="D4634" s="91"/>
      <c r="E4634" s="91"/>
      <c r="F4634" s="91"/>
      <c r="G4634" s="124"/>
      <c r="H4634" s="123"/>
      <c r="I4634" s="124"/>
      <c r="J4634" s="121"/>
      <c r="K4634" s="121"/>
      <c r="L4634" s="123"/>
      <c r="M4634" s="92"/>
      <c r="O4634" s="89"/>
      <c r="Q4634" s="91"/>
      <c r="R4634" s="91"/>
      <c r="S4634" s="125">
        <v>42731</v>
      </c>
      <c r="T4634" s="123"/>
      <c r="U4634" s="120" t="s">
        <v>330</v>
      </c>
      <c r="V4634" s="121"/>
      <c r="W4634" s="121"/>
      <c r="X4634" s="122">
        <v>-13478</v>
      </c>
      <c r="Y4634" s="123"/>
      <c r="Z4634" s="92" t="s">
        <v>330</v>
      </c>
      <c r="AA4634" s="93">
        <v>138180429</v>
      </c>
      <c r="AB4634" s="91" t="s">
        <v>331</v>
      </c>
    </row>
    <row r="4635" spans="2:28" s="95" customFormat="1" x14ac:dyDescent="0.2">
      <c r="B4635" s="124"/>
      <c r="C4635" s="123"/>
      <c r="D4635" s="91"/>
      <c r="E4635" s="91"/>
      <c r="F4635" s="91"/>
      <c r="G4635" s="124"/>
      <c r="H4635" s="123"/>
      <c r="I4635" s="124"/>
      <c r="J4635" s="121"/>
      <c r="K4635" s="121"/>
      <c r="L4635" s="123"/>
      <c r="M4635" s="92"/>
      <c r="O4635" s="89"/>
      <c r="Q4635" s="91"/>
      <c r="R4635" s="91"/>
      <c r="S4635" s="125">
        <v>42782</v>
      </c>
      <c r="T4635" s="123"/>
      <c r="U4635" s="120" t="s">
        <v>330</v>
      </c>
      <c r="V4635" s="121"/>
      <c r="W4635" s="121"/>
      <c r="X4635" s="122">
        <v>8750000</v>
      </c>
      <c r="Y4635" s="123"/>
      <c r="Z4635" s="92" t="s">
        <v>330</v>
      </c>
      <c r="AA4635" s="93">
        <v>146930429</v>
      </c>
      <c r="AB4635" s="91" t="s">
        <v>331</v>
      </c>
    </row>
    <row r="4636" spans="2:28" s="95" customFormat="1" x14ac:dyDescent="0.2">
      <c r="B4636" s="124"/>
      <c r="C4636" s="123"/>
      <c r="D4636" s="91"/>
      <c r="E4636" s="91"/>
      <c r="F4636" s="91"/>
      <c r="G4636" s="124"/>
      <c r="H4636" s="123"/>
      <c r="I4636" s="124"/>
      <c r="J4636" s="121"/>
      <c r="K4636" s="121"/>
      <c r="L4636" s="123"/>
      <c r="M4636" s="92"/>
      <c r="O4636" s="89"/>
      <c r="Q4636" s="91"/>
      <c r="R4636" s="91"/>
      <c r="S4636" s="125">
        <v>42793</v>
      </c>
      <c r="T4636" s="123"/>
      <c r="U4636" s="120" t="s">
        <v>330</v>
      </c>
      <c r="V4636" s="121"/>
      <c r="W4636" s="121"/>
      <c r="X4636" s="122">
        <v>-393981</v>
      </c>
      <c r="Y4636" s="123"/>
      <c r="Z4636" s="92" t="s">
        <v>330</v>
      </c>
      <c r="AA4636" s="93">
        <v>146536448</v>
      </c>
      <c r="AB4636" s="91" t="s">
        <v>331</v>
      </c>
    </row>
    <row r="4637" spans="2:28" s="95" customFormat="1" x14ac:dyDescent="0.2">
      <c r="B4637" s="124"/>
      <c r="C4637" s="123"/>
      <c r="D4637" s="91"/>
      <c r="E4637" s="91"/>
      <c r="F4637" s="91"/>
      <c r="G4637" s="124"/>
      <c r="H4637" s="123"/>
      <c r="I4637" s="124"/>
      <c r="J4637" s="121"/>
      <c r="K4637" s="121"/>
      <c r="L4637" s="123"/>
      <c r="M4637" s="92"/>
      <c r="O4637" s="89"/>
      <c r="Q4637" s="91"/>
      <c r="R4637" s="91"/>
      <c r="S4637" s="125">
        <v>42810</v>
      </c>
      <c r="T4637" s="123"/>
      <c r="U4637" s="120" t="s">
        <v>330</v>
      </c>
      <c r="V4637" s="121"/>
      <c r="W4637" s="121"/>
      <c r="X4637" s="122">
        <v>-4060000</v>
      </c>
      <c r="Y4637" s="123"/>
      <c r="Z4637" s="92" t="s">
        <v>330</v>
      </c>
      <c r="AA4637" s="93">
        <v>142476448</v>
      </c>
      <c r="AB4637" s="91" t="s">
        <v>331</v>
      </c>
    </row>
    <row r="4638" spans="2:28" s="95" customFormat="1" x14ac:dyDescent="0.2">
      <c r="B4638" s="124"/>
      <c r="C4638" s="123"/>
      <c r="D4638" s="91"/>
      <c r="E4638" s="91"/>
      <c r="F4638" s="91"/>
      <c r="G4638" s="124"/>
      <c r="H4638" s="123"/>
      <c r="I4638" s="124"/>
      <c r="J4638" s="121"/>
      <c r="K4638" s="121"/>
      <c r="L4638" s="123"/>
      <c r="M4638" s="92"/>
      <c r="O4638" s="89"/>
      <c r="Q4638" s="91"/>
      <c r="R4638" s="91"/>
      <c r="S4638" s="125">
        <v>42851</v>
      </c>
      <c r="T4638" s="123"/>
      <c r="U4638" s="120" t="s">
        <v>330</v>
      </c>
      <c r="V4638" s="121"/>
      <c r="W4638" s="121"/>
      <c r="X4638" s="122">
        <v>-21017</v>
      </c>
      <c r="Y4638" s="123"/>
      <c r="Z4638" s="92" t="s">
        <v>330</v>
      </c>
      <c r="AA4638" s="93">
        <v>142455431</v>
      </c>
      <c r="AB4638" s="91" t="s">
        <v>331</v>
      </c>
    </row>
    <row r="4639" spans="2:28" s="95" customFormat="1" x14ac:dyDescent="0.2">
      <c r="B4639" s="124"/>
      <c r="C4639" s="123"/>
      <c r="D4639" s="91"/>
      <c r="E4639" s="91"/>
      <c r="F4639" s="91"/>
      <c r="G4639" s="124"/>
      <c r="H4639" s="123"/>
      <c r="I4639" s="124"/>
      <c r="J4639" s="121"/>
      <c r="K4639" s="121"/>
      <c r="L4639" s="123"/>
      <c r="M4639" s="92"/>
      <c r="O4639" s="89"/>
      <c r="Q4639" s="91"/>
      <c r="R4639" s="91"/>
      <c r="S4639" s="125">
        <v>42912</v>
      </c>
      <c r="T4639" s="123"/>
      <c r="U4639" s="120" t="s">
        <v>330</v>
      </c>
      <c r="V4639" s="121"/>
      <c r="W4639" s="121"/>
      <c r="X4639" s="122">
        <v>-192538</v>
      </c>
      <c r="Y4639" s="123"/>
      <c r="Z4639" s="92" t="s">
        <v>330</v>
      </c>
      <c r="AA4639" s="93">
        <v>142262893</v>
      </c>
      <c r="AB4639" s="91" t="s">
        <v>331</v>
      </c>
    </row>
    <row r="4640" spans="2:28" s="95" customFormat="1" x14ac:dyDescent="0.2">
      <c r="B4640" s="124"/>
      <c r="C4640" s="123"/>
      <c r="D4640" s="91"/>
      <c r="E4640" s="91"/>
      <c r="F4640" s="91"/>
      <c r="G4640" s="124"/>
      <c r="H4640" s="123"/>
      <c r="I4640" s="124"/>
      <c r="J4640" s="121"/>
      <c r="K4640" s="121"/>
      <c r="L4640" s="123"/>
      <c r="M4640" s="92"/>
      <c r="O4640" s="89"/>
      <c r="Q4640" s="91"/>
      <c r="R4640" s="91"/>
      <c r="S4640" s="125">
        <v>42942</v>
      </c>
      <c r="T4640" s="123"/>
      <c r="U4640" s="120" t="s">
        <v>330</v>
      </c>
      <c r="V4640" s="121"/>
      <c r="W4640" s="121"/>
      <c r="X4640" s="122">
        <v>-5689</v>
      </c>
      <c r="Y4640" s="123"/>
      <c r="Z4640" s="92" t="s">
        <v>330</v>
      </c>
      <c r="AA4640" s="93">
        <v>142257204</v>
      </c>
      <c r="AB4640" s="91" t="s">
        <v>331</v>
      </c>
    </row>
    <row r="4641" spans="2:28" s="95" customFormat="1" x14ac:dyDescent="0.2">
      <c r="B4641" s="124"/>
      <c r="C4641" s="123"/>
      <c r="D4641" s="91"/>
      <c r="E4641" s="91"/>
      <c r="F4641" s="91"/>
      <c r="G4641" s="124"/>
      <c r="H4641" s="123"/>
      <c r="I4641" s="124"/>
      <c r="J4641" s="121"/>
      <c r="K4641" s="121"/>
      <c r="L4641" s="123"/>
      <c r="M4641" s="92"/>
      <c r="O4641" s="89"/>
      <c r="Q4641" s="91"/>
      <c r="R4641" s="91"/>
      <c r="S4641" s="125">
        <v>43004</v>
      </c>
      <c r="T4641" s="123"/>
      <c r="U4641" s="120" t="s">
        <v>330</v>
      </c>
      <c r="V4641" s="121"/>
      <c r="W4641" s="121"/>
      <c r="X4641" s="122">
        <v>-3492396</v>
      </c>
      <c r="Y4641" s="123"/>
      <c r="Z4641" s="92" t="s">
        <v>330</v>
      </c>
      <c r="AA4641" s="93">
        <v>138764808</v>
      </c>
      <c r="AB4641" s="91" t="s">
        <v>331</v>
      </c>
    </row>
    <row r="4642" spans="2:28" s="95" customFormat="1" x14ac:dyDescent="0.2">
      <c r="B4642" s="124"/>
      <c r="C4642" s="123"/>
      <c r="D4642" s="91"/>
      <c r="E4642" s="91"/>
      <c r="F4642" s="91"/>
      <c r="G4642" s="124"/>
      <c r="H4642" s="123"/>
      <c r="I4642" s="124"/>
      <c r="J4642" s="121"/>
      <c r="K4642" s="121"/>
      <c r="L4642" s="123"/>
      <c r="M4642" s="92"/>
      <c r="O4642" s="89"/>
      <c r="Q4642" s="91"/>
      <c r="R4642" s="91"/>
      <c r="S4642" s="125">
        <v>43034</v>
      </c>
      <c r="T4642" s="123"/>
      <c r="U4642" s="120" t="s">
        <v>330</v>
      </c>
      <c r="V4642" s="121"/>
      <c r="W4642" s="121"/>
      <c r="X4642" s="122">
        <v>-703153</v>
      </c>
      <c r="Y4642" s="123"/>
      <c r="Z4642" s="92" t="s">
        <v>330</v>
      </c>
      <c r="AA4642" s="93">
        <v>138061655</v>
      </c>
      <c r="AB4642" s="91" t="s">
        <v>331</v>
      </c>
    </row>
    <row r="4643" spans="2:28" s="95" customFormat="1" x14ac:dyDescent="0.2">
      <c r="B4643" s="124"/>
      <c r="C4643" s="123"/>
      <c r="D4643" s="91"/>
      <c r="E4643" s="91"/>
      <c r="F4643" s="91"/>
      <c r="G4643" s="124"/>
      <c r="H4643" s="123"/>
      <c r="I4643" s="124"/>
      <c r="J4643" s="121"/>
      <c r="K4643" s="121"/>
      <c r="L4643" s="123"/>
      <c r="M4643" s="92"/>
      <c r="O4643" s="89"/>
      <c r="Q4643" s="91"/>
      <c r="R4643" s="91"/>
      <c r="S4643" s="125">
        <v>43090</v>
      </c>
      <c r="T4643" s="123"/>
      <c r="U4643" s="120" t="s">
        <v>330</v>
      </c>
      <c r="V4643" s="121"/>
      <c r="W4643" s="121"/>
      <c r="X4643" s="122">
        <v>-1245643</v>
      </c>
      <c r="Y4643" s="123"/>
      <c r="Z4643" s="92" t="s">
        <v>330</v>
      </c>
      <c r="AA4643" s="93">
        <v>136816012</v>
      </c>
      <c r="AB4643" s="91" t="s">
        <v>331</v>
      </c>
    </row>
    <row r="4644" spans="2:28" s="95" customFormat="1" x14ac:dyDescent="0.2">
      <c r="B4644" s="124"/>
      <c r="C4644" s="123"/>
      <c r="D4644" s="91"/>
      <c r="E4644" s="91"/>
      <c r="F4644" s="91"/>
      <c r="G4644" s="124"/>
      <c r="H4644" s="123"/>
      <c r="I4644" s="124"/>
      <c r="J4644" s="121"/>
      <c r="K4644" s="121"/>
      <c r="L4644" s="123"/>
      <c r="M4644" s="92"/>
      <c r="O4644" s="89"/>
      <c r="Q4644" s="91"/>
      <c r="R4644" s="91"/>
      <c r="S4644" s="125">
        <v>43157</v>
      </c>
      <c r="T4644" s="123"/>
      <c r="U4644" s="120" t="s">
        <v>330</v>
      </c>
      <c r="V4644" s="121"/>
      <c r="W4644" s="121"/>
      <c r="X4644" s="122">
        <v>-67460</v>
      </c>
      <c r="Y4644" s="123"/>
      <c r="Z4644" s="92" t="s">
        <v>330</v>
      </c>
      <c r="AA4644" s="93">
        <v>136748552</v>
      </c>
      <c r="AB4644" s="91" t="s">
        <v>331</v>
      </c>
    </row>
    <row r="4645" spans="2:28" s="95" customFormat="1" x14ac:dyDescent="0.2">
      <c r="B4645" s="124"/>
      <c r="C4645" s="123"/>
      <c r="D4645" s="91"/>
      <c r="E4645" s="91"/>
      <c r="F4645" s="91"/>
      <c r="G4645" s="124"/>
      <c r="H4645" s="123"/>
      <c r="I4645" s="124"/>
      <c r="J4645" s="121"/>
      <c r="K4645" s="121"/>
      <c r="L4645" s="123"/>
      <c r="M4645" s="92"/>
      <c r="O4645" s="89"/>
      <c r="Q4645" s="91"/>
      <c r="R4645" s="91"/>
      <c r="S4645" s="125">
        <v>43181</v>
      </c>
      <c r="T4645" s="123"/>
      <c r="U4645" s="120" t="s">
        <v>330</v>
      </c>
      <c r="V4645" s="121"/>
      <c r="W4645" s="121"/>
      <c r="X4645" s="122">
        <v>-305887</v>
      </c>
      <c r="Y4645" s="123"/>
      <c r="Z4645" s="92" t="s">
        <v>330</v>
      </c>
      <c r="AA4645" s="93">
        <v>136442665</v>
      </c>
      <c r="AB4645" s="91" t="s">
        <v>331</v>
      </c>
    </row>
    <row r="4646" spans="2:28" s="95" customFormat="1" x14ac:dyDescent="0.2">
      <c r="B4646" s="124"/>
      <c r="C4646" s="123"/>
      <c r="D4646" s="91"/>
      <c r="E4646" s="91"/>
      <c r="F4646" s="91"/>
      <c r="G4646" s="124"/>
      <c r="H4646" s="123"/>
      <c r="I4646" s="124"/>
      <c r="J4646" s="121"/>
      <c r="K4646" s="121"/>
      <c r="L4646" s="123"/>
      <c r="M4646" s="92"/>
      <c r="O4646" s="89"/>
      <c r="Q4646" s="91"/>
      <c r="R4646" s="91"/>
      <c r="S4646" s="125">
        <v>43215</v>
      </c>
      <c r="T4646" s="123"/>
      <c r="U4646" s="120" t="s">
        <v>330</v>
      </c>
      <c r="V4646" s="121"/>
      <c r="W4646" s="121"/>
      <c r="X4646" s="122">
        <v>-623756</v>
      </c>
      <c r="Y4646" s="123"/>
      <c r="Z4646" s="92" t="s">
        <v>330</v>
      </c>
      <c r="AA4646" s="93">
        <v>135818909</v>
      </c>
      <c r="AB4646" s="91" t="s">
        <v>331</v>
      </c>
    </row>
    <row r="4647" spans="2:28" s="95" customFormat="1" x14ac:dyDescent="0.2">
      <c r="B4647" s="124"/>
      <c r="C4647" s="123"/>
      <c r="D4647" s="91"/>
      <c r="E4647" s="91"/>
      <c r="F4647" s="91"/>
      <c r="G4647" s="124"/>
      <c r="H4647" s="123"/>
      <c r="I4647" s="124"/>
      <c r="J4647" s="121"/>
      <c r="K4647" s="121"/>
      <c r="L4647" s="123"/>
      <c r="M4647" s="92"/>
      <c r="O4647" s="89"/>
      <c r="Q4647" s="91"/>
      <c r="R4647" s="91"/>
      <c r="S4647" s="125">
        <v>43272</v>
      </c>
      <c r="T4647" s="123"/>
      <c r="U4647" s="120" t="s">
        <v>330</v>
      </c>
      <c r="V4647" s="121"/>
      <c r="W4647" s="121"/>
      <c r="X4647" s="122">
        <v>-154356</v>
      </c>
      <c r="Y4647" s="123"/>
      <c r="Z4647" s="92" t="s">
        <v>330</v>
      </c>
      <c r="AA4647" s="93">
        <v>135664553</v>
      </c>
      <c r="AB4647" s="91" t="s">
        <v>331</v>
      </c>
    </row>
    <row r="4648" spans="2:28" s="95" customFormat="1" x14ac:dyDescent="0.2">
      <c r="B4648" s="124"/>
      <c r="C4648" s="123"/>
      <c r="D4648" s="91"/>
      <c r="E4648" s="91"/>
      <c r="F4648" s="91"/>
      <c r="G4648" s="124"/>
      <c r="H4648" s="123"/>
      <c r="I4648" s="124"/>
      <c r="J4648" s="121"/>
      <c r="K4648" s="121"/>
      <c r="L4648" s="123"/>
      <c r="M4648" s="92"/>
      <c r="O4648" s="89"/>
      <c r="Q4648" s="91"/>
      <c r="R4648" s="91"/>
      <c r="S4648" s="125">
        <v>43307</v>
      </c>
      <c r="T4648" s="123"/>
      <c r="U4648" s="120" t="s">
        <v>330</v>
      </c>
      <c r="V4648" s="121"/>
      <c r="W4648" s="121"/>
      <c r="X4648" s="122">
        <v>-32174871</v>
      </c>
      <c r="Y4648" s="123"/>
      <c r="Z4648" s="92" t="s">
        <v>330</v>
      </c>
      <c r="AA4648" s="93">
        <v>103489682</v>
      </c>
      <c r="AB4648" s="91" t="s">
        <v>333</v>
      </c>
    </row>
    <row r="4649" spans="2:28" s="95" customFormat="1" x14ac:dyDescent="0.2">
      <c r="B4649" s="124"/>
      <c r="C4649" s="123"/>
      <c r="D4649" s="91"/>
      <c r="E4649" s="91"/>
      <c r="F4649" s="91"/>
      <c r="G4649" s="124"/>
      <c r="H4649" s="123"/>
      <c r="I4649" s="124"/>
      <c r="J4649" s="121"/>
      <c r="K4649" s="121"/>
      <c r="L4649" s="123"/>
      <c r="M4649" s="92"/>
      <c r="O4649" s="89"/>
      <c r="Q4649" s="91"/>
      <c r="R4649" s="91"/>
      <c r="S4649" s="125">
        <v>43339</v>
      </c>
      <c r="T4649" s="123"/>
      <c r="U4649" s="120" t="s">
        <v>330</v>
      </c>
      <c r="V4649" s="121"/>
      <c r="W4649" s="121"/>
      <c r="X4649" s="122">
        <v>-1847</v>
      </c>
      <c r="Y4649" s="123"/>
      <c r="Z4649" s="92" t="s">
        <v>330</v>
      </c>
      <c r="AA4649" s="93">
        <v>103487835</v>
      </c>
      <c r="AB4649" s="91" t="s">
        <v>331</v>
      </c>
    </row>
    <row r="4650" spans="2:28" s="95" customFormat="1" x14ac:dyDescent="0.2">
      <c r="B4650" s="124"/>
      <c r="C4650" s="123"/>
      <c r="D4650" s="91"/>
      <c r="E4650" s="91"/>
      <c r="F4650" s="91"/>
      <c r="G4650" s="124"/>
      <c r="H4650" s="123"/>
      <c r="I4650" s="124"/>
      <c r="J4650" s="121"/>
      <c r="K4650" s="121"/>
      <c r="L4650" s="123"/>
      <c r="M4650" s="92"/>
      <c r="O4650" s="89"/>
      <c r="Q4650" s="91"/>
      <c r="R4650" s="91"/>
      <c r="S4650" s="125">
        <v>43369</v>
      </c>
      <c r="T4650" s="123"/>
      <c r="U4650" s="120" t="s">
        <v>330</v>
      </c>
      <c r="V4650" s="121"/>
      <c r="W4650" s="121"/>
      <c r="X4650" s="122">
        <v>-2071</v>
      </c>
      <c r="Y4650" s="123"/>
      <c r="Z4650" s="92" t="s">
        <v>330</v>
      </c>
      <c r="AA4650" s="93">
        <v>103485764</v>
      </c>
      <c r="AB4650" s="91" t="s">
        <v>331</v>
      </c>
    </row>
    <row r="4651" spans="2:28" s="95" customFormat="1" x14ac:dyDescent="0.2">
      <c r="B4651" s="124"/>
      <c r="C4651" s="123"/>
      <c r="D4651" s="91"/>
      <c r="E4651" s="91"/>
      <c r="F4651" s="91"/>
      <c r="G4651" s="124"/>
      <c r="H4651" s="123"/>
      <c r="I4651" s="124"/>
      <c r="J4651" s="121"/>
      <c r="K4651" s="121"/>
      <c r="L4651" s="123"/>
      <c r="M4651" s="92"/>
      <c r="O4651" s="89"/>
      <c r="Q4651" s="91"/>
      <c r="R4651" s="91"/>
      <c r="S4651" s="125">
        <v>43398</v>
      </c>
      <c r="T4651" s="123"/>
      <c r="U4651" s="120" t="s">
        <v>330</v>
      </c>
      <c r="V4651" s="121"/>
      <c r="W4651" s="121"/>
      <c r="X4651" s="122">
        <v>-76817</v>
      </c>
      <c r="Y4651" s="123"/>
      <c r="Z4651" s="92" t="s">
        <v>330</v>
      </c>
      <c r="AA4651" s="93">
        <v>103408947</v>
      </c>
      <c r="AB4651" s="91" t="s">
        <v>331</v>
      </c>
    </row>
    <row r="4652" spans="2:28" s="95" customFormat="1" x14ac:dyDescent="0.2">
      <c r="B4652" s="125">
        <v>40801</v>
      </c>
      <c r="C4652" s="123"/>
      <c r="D4652" s="91" t="s">
        <v>79</v>
      </c>
      <c r="E4652" s="91" t="s">
        <v>501</v>
      </c>
      <c r="F4652" s="91" t="s">
        <v>16</v>
      </c>
      <c r="G4652" s="124" t="s">
        <v>10</v>
      </c>
      <c r="H4652" s="123"/>
      <c r="I4652" s="124" t="s">
        <v>328</v>
      </c>
      <c r="J4652" s="121"/>
      <c r="K4652" s="121"/>
      <c r="L4652" s="123"/>
      <c r="M4652" s="92"/>
      <c r="O4652" s="93">
        <v>0</v>
      </c>
      <c r="Q4652" s="91" t="s">
        <v>11</v>
      </c>
      <c r="R4652" s="91" t="s">
        <v>329</v>
      </c>
      <c r="S4652" s="125">
        <v>40801</v>
      </c>
      <c r="T4652" s="123"/>
      <c r="U4652" s="120" t="s">
        <v>330</v>
      </c>
      <c r="V4652" s="121"/>
      <c r="W4652" s="121"/>
      <c r="X4652" s="122">
        <v>1300000</v>
      </c>
      <c r="Y4652" s="123"/>
      <c r="Z4652" s="92" t="s">
        <v>330</v>
      </c>
      <c r="AA4652" s="93">
        <v>1300000</v>
      </c>
      <c r="AB4652" s="91" t="s">
        <v>331</v>
      </c>
    </row>
    <row r="4653" spans="2:28" s="95" customFormat="1" x14ac:dyDescent="0.2">
      <c r="B4653" s="124"/>
      <c r="C4653" s="123"/>
      <c r="D4653" s="91"/>
      <c r="E4653" s="91"/>
      <c r="F4653" s="91"/>
      <c r="G4653" s="124"/>
      <c r="H4653" s="123"/>
      <c r="I4653" s="124"/>
      <c r="J4653" s="121"/>
      <c r="K4653" s="121"/>
      <c r="L4653" s="123"/>
      <c r="M4653" s="92"/>
      <c r="O4653" s="89"/>
      <c r="Q4653" s="91"/>
      <c r="R4653" s="91"/>
      <c r="S4653" s="125">
        <v>41088</v>
      </c>
      <c r="T4653" s="123"/>
      <c r="U4653" s="120" t="s">
        <v>330</v>
      </c>
      <c r="V4653" s="121"/>
      <c r="W4653" s="121"/>
      <c r="X4653" s="122">
        <v>-15</v>
      </c>
      <c r="Y4653" s="123"/>
      <c r="Z4653" s="92" t="s">
        <v>330</v>
      </c>
      <c r="AA4653" s="93">
        <v>1299985</v>
      </c>
      <c r="AB4653" s="91" t="s">
        <v>332</v>
      </c>
    </row>
    <row r="4654" spans="2:28" s="95" customFormat="1" x14ac:dyDescent="0.2">
      <c r="B4654" s="124"/>
      <c r="C4654" s="123"/>
      <c r="D4654" s="91"/>
      <c r="E4654" s="91"/>
      <c r="F4654" s="91"/>
      <c r="G4654" s="124"/>
      <c r="H4654" s="123"/>
      <c r="I4654" s="124"/>
      <c r="J4654" s="121"/>
      <c r="K4654" s="121"/>
      <c r="L4654" s="123"/>
      <c r="M4654" s="92"/>
      <c r="O4654" s="89"/>
      <c r="Q4654" s="91"/>
      <c r="R4654" s="91"/>
      <c r="S4654" s="125">
        <v>41179</v>
      </c>
      <c r="T4654" s="123"/>
      <c r="U4654" s="120" t="s">
        <v>330</v>
      </c>
      <c r="V4654" s="121"/>
      <c r="W4654" s="121"/>
      <c r="X4654" s="122">
        <v>-42</v>
      </c>
      <c r="Y4654" s="123"/>
      <c r="Z4654" s="92" t="s">
        <v>330</v>
      </c>
      <c r="AA4654" s="93">
        <v>1299943</v>
      </c>
      <c r="AB4654" s="91" t="s">
        <v>332</v>
      </c>
    </row>
    <row r="4655" spans="2:28" s="95" customFormat="1" x14ac:dyDescent="0.2">
      <c r="B4655" s="124"/>
      <c r="C4655" s="123"/>
      <c r="D4655" s="91"/>
      <c r="E4655" s="91"/>
      <c r="F4655" s="91"/>
      <c r="G4655" s="124"/>
      <c r="H4655" s="123"/>
      <c r="I4655" s="124"/>
      <c r="J4655" s="121"/>
      <c r="K4655" s="121"/>
      <c r="L4655" s="123"/>
      <c r="M4655" s="92"/>
      <c r="O4655" s="89"/>
      <c r="Q4655" s="91"/>
      <c r="R4655" s="91"/>
      <c r="S4655" s="125">
        <v>41198</v>
      </c>
      <c r="T4655" s="123"/>
      <c r="U4655" s="120" t="s">
        <v>330</v>
      </c>
      <c r="V4655" s="121"/>
      <c r="W4655" s="121"/>
      <c r="X4655" s="122">
        <v>140000</v>
      </c>
      <c r="Y4655" s="123"/>
      <c r="Z4655" s="92" t="s">
        <v>330</v>
      </c>
      <c r="AA4655" s="93">
        <v>1439943</v>
      </c>
      <c r="AB4655" s="91" t="s">
        <v>331</v>
      </c>
    </row>
    <row r="4656" spans="2:28" s="95" customFormat="1" x14ac:dyDescent="0.2">
      <c r="B4656" s="124"/>
      <c r="C4656" s="123"/>
      <c r="D4656" s="91"/>
      <c r="E4656" s="91"/>
      <c r="F4656" s="91"/>
      <c r="G4656" s="124"/>
      <c r="H4656" s="123"/>
      <c r="I4656" s="124"/>
      <c r="J4656" s="121"/>
      <c r="K4656" s="121"/>
      <c r="L4656" s="123"/>
      <c r="M4656" s="92"/>
      <c r="O4656" s="89"/>
      <c r="Q4656" s="91"/>
      <c r="R4656" s="91"/>
      <c r="S4656" s="125">
        <v>41270</v>
      </c>
      <c r="T4656" s="123"/>
      <c r="U4656" s="120" t="s">
        <v>330</v>
      </c>
      <c r="V4656" s="121"/>
      <c r="W4656" s="121"/>
      <c r="X4656" s="122">
        <v>-8</v>
      </c>
      <c r="Y4656" s="123"/>
      <c r="Z4656" s="92" t="s">
        <v>330</v>
      </c>
      <c r="AA4656" s="93">
        <v>1439935</v>
      </c>
      <c r="AB4656" s="91" t="s">
        <v>332</v>
      </c>
    </row>
    <row r="4657" spans="2:28" s="95" customFormat="1" x14ac:dyDescent="0.2">
      <c r="B4657" s="124"/>
      <c r="C4657" s="123"/>
      <c r="D4657" s="91"/>
      <c r="E4657" s="91"/>
      <c r="F4657" s="91"/>
      <c r="G4657" s="124"/>
      <c r="H4657" s="123"/>
      <c r="I4657" s="124"/>
      <c r="J4657" s="121"/>
      <c r="K4657" s="121"/>
      <c r="L4657" s="123"/>
      <c r="M4657" s="92"/>
      <c r="O4657" s="89"/>
      <c r="Q4657" s="91"/>
      <c r="R4657" s="91"/>
      <c r="S4657" s="125">
        <v>41358</v>
      </c>
      <c r="T4657" s="123"/>
      <c r="U4657" s="120" t="s">
        <v>330</v>
      </c>
      <c r="V4657" s="121"/>
      <c r="W4657" s="121"/>
      <c r="X4657" s="122">
        <v>-30</v>
      </c>
      <c r="Y4657" s="123"/>
      <c r="Z4657" s="92" t="s">
        <v>330</v>
      </c>
      <c r="AA4657" s="93">
        <v>1439905</v>
      </c>
      <c r="AB4657" s="91" t="s">
        <v>332</v>
      </c>
    </row>
    <row r="4658" spans="2:28" s="95" customFormat="1" x14ac:dyDescent="0.2">
      <c r="B4658" s="124"/>
      <c r="C4658" s="123"/>
      <c r="D4658" s="91"/>
      <c r="E4658" s="91"/>
      <c r="F4658" s="91"/>
      <c r="G4658" s="124"/>
      <c r="H4658" s="123"/>
      <c r="I4658" s="124"/>
      <c r="J4658" s="121"/>
      <c r="K4658" s="121"/>
      <c r="L4658" s="123"/>
      <c r="M4658" s="92"/>
      <c r="O4658" s="89"/>
      <c r="Q4658" s="91"/>
      <c r="R4658" s="91"/>
      <c r="S4658" s="125">
        <v>41452</v>
      </c>
      <c r="T4658" s="123"/>
      <c r="U4658" s="120" t="s">
        <v>330</v>
      </c>
      <c r="V4658" s="121"/>
      <c r="W4658" s="121"/>
      <c r="X4658" s="122">
        <v>-11</v>
      </c>
      <c r="Y4658" s="123"/>
      <c r="Z4658" s="92" t="s">
        <v>330</v>
      </c>
      <c r="AA4658" s="93">
        <v>1439894</v>
      </c>
      <c r="AB4658" s="91" t="s">
        <v>332</v>
      </c>
    </row>
    <row r="4659" spans="2:28" s="95" customFormat="1" x14ac:dyDescent="0.2">
      <c r="B4659" s="124"/>
      <c r="C4659" s="123"/>
      <c r="D4659" s="91"/>
      <c r="E4659" s="91"/>
      <c r="F4659" s="91"/>
      <c r="G4659" s="124"/>
      <c r="H4659" s="123"/>
      <c r="I4659" s="124"/>
      <c r="J4659" s="121"/>
      <c r="K4659" s="121"/>
      <c r="L4659" s="123"/>
      <c r="M4659" s="92"/>
      <c r="O4659" s="89"/>
      <c r="Q4659" s="91"/>
      <c r="R4659" s="91"/>
      <c r="S4659" s="125">
        <v>41471</v>
      </c>
      <c r="T4659" s="123"/>
      <c r="U4659" s="120" t="s">
        <v>330</v>
      </c>
      <c r="V4659" s="121"/>
      <c r="W4659" s="121"/>
      <c r="X4659" s="122">
        <v>5850000</v>
      </c>
      <c r="Y4659" s="123"/>
      <c r="Z4659" s="92" t="s">
        <v>330</v>
      </c>
      <c r="AA4659" s="93">
        <v>7289894</v>
      </c>
      <c r="AB4659" s="91" t="s">
        <v>331</v>
      </c>
    </row>
    <row r="4660" spans="2:28" s="95" customFormat="1" x14ac:dyDescent="0.2">
      <c r="B4660" s="124"/>
      <c r="C4660" s="123"/>
      <c r="D4660" s="91"/>
      <c r="E4660" s="91"/>
      <c r="F4660" s="91"/>
      <c r="G4660" s="124"/>
      <c r="H4660" s="123"/>
      <c r="I4660" s="124"/>
      <c r="J4660" s="121"/>
      <c r="K4660" s="121"/>
      <c r="L4660" s="123"/>
      <c r="M4660" s="92"/>
      <c r="O4660" s="89"/>
      <c r="Q4660" s="91"/>
      <c r="R4660" s="91"/>
      <c r="S4660" s="125">
        <v>41544</v>
      </c>
      <c r="T4660" s="123"/>
      <c r="U4660" s="120" t="s">
        <v>330</v>
      </c>
      <c r="V4660" s="121"/>
      <c r="W4660" s="121"/>
      <c r="X4660" s="122">
        <v>-20</v>
      </c>
      <c r="Y4660" s="123"/>
      <c r="Z4660" s="92" t="s">
        <v>330</v>
      </c>
      <c r="AA4660" s="93">
        <v>7289874</v>
      </c>
      <c r="AB4660" s="91" t="s">
        <v>332</v>
      </c>
    </row>
    <row r="4661" spans="2:28" s="95" customFormat="1" x14ac:dyDescent="0.2">
      <c r="B4661" s="124"/>
      <c r="C4661" s="123"/>
      <c r="D4661" s="91"/>
      <c r="E4661" s="91"/>
      <c r="F4661" s="91"/>
      <c r="G4661" s="124"/>
      <c r="H4661" s="123"/>
      <c r="I4661" s="124"/>
      <c r="J4661" s="121"/>
      <c r="K4661" s="121"/>
      <c r="L4661" s="123"/>
      <c r="M4661" s="92"/>
      <c r="O4661" s="89"/>
      <c r="Q4661" s="91"/>
      <c r="R4661" s="91"/>
      <c r="S4661" s="125">
        <v>41631</v>
      </c>
      <c r="T4661" s="123"/>
      <c r="U4661" s="120" t="s">
        <v>330</v>
      </c>
      <c r="V4661" s="121"/>
      <c r="W4661" s="121"/>
      <c r="X4661" s="122">
        <v>-34545</v>
      </c>
      <c r="Y4661" s="123"/>
      <c r="Z4661" s="92" t="s">
        <v>330</v>
      </c>
      <c r="AA4661" s="93">
        <v>7255329</v>
      </c>
      <c r="AB4661" s="91" t="s">
        <v>332</v>
      </c>
    </row>
    <row r="4662" spans="2:28" s="95" customFormat="1" x14ac:dyDescent="0.2">
      <c r="B4662" s="124"/>
      <c r="C4662" s="123"/>
      <c r="D4662" s="91"/>
      <c r="E4662" s="91"/>
      <c r="F4662" s="91"/>
      <c r="G4662" s="124"/>
      <c r="H4662" s="123"/>
      <c r="I4662" s="124"/>
      <c r="J4662" s="121"/>
      <c r="K4662" s="121"/>
      <c r="L4662" s="123"/>
      <c r="M4662" s="92"/>
      <c r="O4662" s="89"/>
      <c r="Q4662" s="91"/>
      <c r="R4662" s="91"/>
      <c r="S4662" s="125">
        <v>41724</v>
      </c>
      <c r="T4662" s="123"/>
      <c r="U4662" s="120" t="s">
        <v>330</v>
      </c>
      <c r="V4662" s="121"/>
      <c r="W4662" s="121"/>
      <c r="X4662" s="122">
        <v>-1216</v>
      </c>
      <c r="Y4662" s="123"/>
      <c r="Z4662" s="92" t="s">
        <v>330</v>
      </c>
      <c r="AA4662" s="93">
        <v>7254113</v>
      </c>
      <c r="AB4662" s="91" t="s">
        <v>332</v>
      </c>
    </row>
    <row r="4663" spans="2:28" s="95" customFormat="1" x14ac:dyDescent="0.2">
      <c r="B4663" s="124"/>
      <c r="C4663" s="123"/>
      <c r="D4663" s="91"/>
      <c r="E4663" s="91"/>
      <c r="F4663" s="91"/>
      <c r="G4663" s="124"/>
      <c r="H4663" s="123"/>
      <c r="I4663" s="124"/>
      <c r="J4663" s="121"/>
      <c r="K4663" s="121"/>
      <c r="L4663" s="123"/>
      <c r="M4663" s="92"/>
      <c r="O4663" s="89"/>
      <c r="Q4663" s="91"/>
      <c r="R4663" s="91"/>
      <c r="S4663" s="125">
        <v>41816</v>
      </c>
      <c r="T4663" s="123"/>
      <c r="U4663" s="120" t="s">
        <v>330</v>
      </c>
      <c r="V4663" s="121"/>
      <c r="W4663" s="121"/>
      <c r="X4663" s="122">
        <v>-14371</v>
      </c>
      <c r="Y4663" s="123"/>
      <c r="Z4663" s="92" t="s">
        <v>330</v>
      </c>
      <c r="AA4663" s="93">
        <v>7239742</v>
      </c>
      <c r="AB4663" s="91" t="s">
        <v>332</v>
      </c>
    </row>
    <row r="4664" spans="2:28" s="95" customFormat="1" x14ac:dyDescent="0.2">
      <c r="B4664" s="124"/>
      <c r="C4664" s="123"/>
      <c r="D4664" s="91"/>
      <c r="E4664" s="91"/>
      <c r="F4664" s="91"/>
      <c r="G4664" s="124"/>
      <c r="H4664" s="123"/>
      <c r="I4664" s="124"/>
      <c r="J4664" s="121"/>
      <c r="K4664" s="121"/>
      <c r="L4664" s="123"/>
      <c r="M4664" s="92"/>
      <c r="O4664" s="89"/>
      <c r="Q4664" s="91"/>
      <c r="R4664" s="91"/>
      <c r="S4664" s="125">
        <v>41849</v>
      </c>
      <c r="T4664" s="123"/>
      <c r="U4664" s="120" t="s">
        <v>330</v>
      </c>
      <c r="V4664" s="121"/>
      <c r="W4664" s="121"/>
      <c r="X4664" s="122">
        <v>-28561</v>
      </c>
      <c r="Y4664" s="123"/>
      <c r="Z4664" s="92" t="s">
        <v>330</v>
      </c>
      <c r="AA4664" s="93">
        <v>7211181</v>
      </c>
      <c r="AB4664" s="91" t="s">
        <v>332</v>
      </c>
    </row>
    <row r="4665" spans="2:28" s="95" customFormat="1" x14ac:dyDescent="0.2">
      <c r="B4665" s="124"/>
      <c r="C4665" s="123"/>
      <c r="D4665" s="91"/>
      <c r="E4665" s="91"/>
      <c r="F4665" s="91"/>
      <c r="G4665" s="124"/>
      <c r="H4665" s="123"/>
      <c r="I4665" s="124"/>
      <c r="J4665" s="121"/>
      <c r="K4665" s="121"/>
      <c r="L4665" s="123"/>
      <c r="M4665" s="92"/>
      <c r="O4665" s="89"/>
      <c r="Q4665" s="91"/>
      <c r="R4665" s="91"/>
      <c r="S4665" s="125">
        <v>41911</v>
      </c>
      <c r="T4665" s="123"/>
      <c r="U4665" s="120" t="s">
        <v>330</v>
      </c>
      <c r="V4665" s="121"/>
      <c r="W4665" s="121"/>
      <c r="X4665" s="122">
        <v>-9436</v>
      </c>
      <c r="Y4665" s="123"/>
      <c r="Z4665" s="92" t="s">
        <v>330</v>
      </c>
      <c r="AA4665" s="93">
        <v>7201745</v>
      </c>
      <c r="AB4665" s="91" t="s">
        <v>332</v>
      </c>
    </row>
    <row r="4666" spans="2:28" s="95" customFormat="1" x14ac:dyDescent="0.2">
      <c r="B4666" s="124"/>
      <c r="C4666" s="123"/>
      <c r="D4666" s="91"/>
      <c r="E4666" s="91"/>
      <c r="F4666" s="91"/>
      <c r="G4666" s="124"/>
      <c r="H4666" s="123"/>
      <c r="I4666" s="124"/>
      <c r="J4666" s="121"/>
      <c r="K4666" s="121"/>
      <c r="L4666" s="123"/>
      <c r="M4666" s="92"/>
      <c r="O4666" s="89"/>
      <c r="Q4666" s="91"/>
      <c r="R4666" s="91"/>
      <c r="S4666" s="125">
        <v>42002</v>
      </c>
      <c r="T4666" s="123"/>
      <c r="U4666" s="120" t="s">
        <v>330</v>
      </c>
      <c r="V4666" s="121"/>
      <c r="W4666" s="121"/>
      <c r="X4666" s="122">
        <v>-1078208</v>
      </c>
      <c r="Y4666" s="123"/>
      <c r="Z4666" s="92" t="s">
        <v>330</v>
      </c>
      <c r="AA4666" s="93">
        <v>6123537</v>
      </c>
      <c r="AB4666" s="91" t="s">
        <v>332</v>
      </c>
    </row>
    <row r="4667" spans="2:28" s="95" customFormat="1" x14ac:dyDescent="0.2">
      <c r="B4667" s="124"/>
      <c r="C4667" s="123"/>
      <c r="D4667" s="91"/>
      <c r="E4667" s="91"/>
      <c r="F4667" s="91"/>
      <c r="G4667" s="124"/>
      <c r="H4667" s="123"/>
      <c r="I4667" s="124"/>
      <c r="J4667" s="121"/>
      <c r="K4667" s="121"/>
      <c r="L4667" s="123"/>
      <c r="M4667" s="92"/>
      <c r="O4667" s="89"/>
      <c r="Q4667" s="91"/>
      <c r="R4667" s="91"/>
      <c r="S4667" s="125">
        <v>42089</v>
      </c>
      <c r="T4667" s="123"/>
      <c r="U4667" s="120" t="s">
        <v>330</v>
      </c>
      <c r="V4667" s="121"/>
      <c r="W4667" s="121"/>
      <c r="X4667" s="122">
        <v>-406380</v>
      </c>
      <c r="Y4667" s="123"/>
      <c r="Z4667" s="92" t="s">
        <v>330</v>
      </c>
      <c r="AA4667" s="93">
        <v>5717157</v>
      </c>
      <c r="AB4667" s="91" t="s">
        <v>332</v>
      </c>
    </row>
    <row r="4668" spans="2:28" s="95" customFormat="1" x14ac:dyDescent="0.2">
      <c r="B4668" s="124"/>
      <c r="C4668" s="123"/>
      <c r="D4668" s="91"/>
      <c r="E4668" s="91"/>
      <c r="F4668" s="91"/>
      <c r="G4668" s="124"/>
      <c r="H4668" s="123"/>
      <c r="I4668" s="124"/>
      <c r="J4668" s="121"/>
      <c r="K4668" s="121"/>
      <c r="L4668" s="123"/>
      <c r="M4668" s="92"/>
      <c r="O4668" s="89"/>
      <c r="Q4668" s="91"/>
      <c r="R4668" s="91"/>
      <c r="S4668" s="125">
        <v>42122</v>
      </c>
      <c r="T4668" s="123"/>
      <c r="U4668" s="120" t="s">
        <v>330</v>
      </c>
      <c r="V4668" s="121"/>
      <c r="W4668" s="121"/>
      <c r="X4668" s="122">
        <v>-1601860</v>
      </c>
      <c r="Y4668" s="123"/>
      <c r="Z4668" s="92" t="s">
        <v>330</v>
      </c>
      <c r="AA4668" s="93">
        <v>4115297</v>
      </c>
      <c r="AB4668" s="91" t="s">
        <v>332</v>
      </c>
    </row>
    <row r="4669" spans="2:28" s="95" customFormat="1" x14ac:dyDescent="0.2">
      <c r="B4669" s="124"/>
      <c r="C4669" s="123"/>
      <c r="D4669" s="91"/>
      <c r="E4669" s="91"/>
      <c r="F4669" s="91"/>
      <c r="G4669" s="124"/>
      <c r="H4669" s="123"/>
      <c r="I4669" s="124"/>
      <c r="J4669" s="121"/>
      <c r="K4669" s="121"/>
      <c r="L4669" s="123"/>
      <c r="M4669" s="92"/>
      <c r="O4669" s="89"/>
      <c r="Q4669" s="91"/>
      <c r="R4669" s="91"/>
      <c r="S4669" s="125">
        <v>42180</v>
      </c>
      <c r="T4669" s="123"/>
      <c r="U4669" s="120" t="s">
        <v>330</v>
      </c>
      <c r="V4669" s="121"/>
      <c r="W4669" s="121"/>
      <c r="X4669" s="122">
        <v>-382420</v>
      </c>
      <c r="Y4669" s="123"/>
      <c r="Z4669" s="92" t="s">
        <v>330</v>
      </c>
      <c r="AA4669" s="93">
        <v>3732877</v>
      </c>
      <c r="AB4669" s="91" t="s">
        <v>332</v>
      </c>
    </row>
    <row r="4670" spans="2:28" s="95" customFormat="1" x14ac:dyDescent="0.2">
      <c r="B4670" s="124"/>
      <c r="C4670" s="123"/>
      <c r="D4670" s="91"/>
      <c r="E4670" s="91"/>
      <c r="F4670" s="91"/>
      <c r="G4670" s="124"/>
      <c r="H4670" s="123"/>
      <c r="I4670" s="124"/>
      <c r="J4670" s="121"/>
      <c r="K4670" s="121"/>
      <c r="L4670" s="123"/>
      <c r="M4670" s="92"/>
      <c r="O4670" s="89"/>
      <c r="Q4670" s="91"/>
      <c r="R4670" s="91"/>
      <c r="S4670" s="125">
        <v>42230</v>
      </c>
      <c r="T4670" s="123"/>
      <c r="U4670" s="120" t="s">
        <v>330</v>
      </c>
      <c r="V4670" s="121"/>
      <c r="W4670" s="121"/>
      <c r="X4670" s="122">
        <v>-10000</v>
      </c>
      <c r="Y4670" s="123"/>
      <c r="Z4670" s="92" t="s">
        <v>330</v>
      </c>
      <c r="AA4670" s="93">
        <v>3722877</v>
      </c>
      <c r="AB4670" s="91" t="s">
        <v>331</v>
      </c>
    </row>
    <row r="4671" spans="2:28" s="95" customFormat="1" x14ac:dyDescent="0.2">
      <c r="B4671" s="124"/>
      <c r="C4671" s="123"/>
      <c r="D4671" s="91"/>
      <c r="E4671" s="91"/>
      <c r="F4671" s="91"/>
      <c r="G4671" s="124"/>
      <c r="H4671" s="123"/>
      <c r="I4671" s="124"/>
      <c r="J4671" s="121"/>
      <c r="K4671" s="121"/>
      <c r="L4671" s="123"/>
      <c r="M4671" s="92"/>
      <c r="O4671" s="89"/>
      <c r="Q4671" s="91"/>
      <c r="R4671" s="91"/>
      <c r="S4671" s="125">
        <v>42275</v>
      </c>
      <c r="T4671" s="123"/>
      <c r="U4671" s="120" t="s">
        <v>330</v>
      </c>
      <c r="V4671" s="121"/>
      <c r="W4671" s="121"/>
      <c r="X4671" s="122">
        <v>-512596</v>
      </c>
      <c r="Y4671" s="123"/>
      <c r="Z4671" s="92" t="s">
        <v>330</v>
      </c>
      <c r="AA4671" s="93">
        <v>3210281</v>
      </c>
      <c r="AB4671" s="91" t="s">
        <v>332</v>
      </c>
    </row>
    <row r="4672" spans="2:28" s="95" customFormat="1" x14ac:dyDescent="0.2">
      <c r="B4672" s="124"/>
      <c r="C4672" s="123"/>
      <c r="D4672" s="91"/>
      <c r="E4672" s="91"/>
      <c r="F4672" s="91"/>
      <c r="G4672" s="124"/>
      <c r="H4672" s="123"/>
      <c r="I4672" s="124"/>
      <c r="J4672" s="121"/>
      <c r="K4672" s="121"/>
      <c r="L4672" s="123"/>
      <c r="M4672" s="92"/>
      <c r="O4672" s="89"/>
      <c r="Q4672" s="91"/>
      <c r="R4672" s="91"/>
      <c r="S4672" s="125">
        <v>42366</v>
      </c>
      <c r="T4672" s="123"/>
      <c r="U4672" s="120" t="s">
        <v>330</v>
      </c>
      <c r="V4672" s="121"/>
      <c r="W4672" s="121"/>
      <c r="X4672" s="122">
        <v>-387831</v>
      </c>
      <c r="Y4672" s="123"/>
      <c r="Z4672" s="92" t="s">
        <v>330</v>
      </c>
      <c r="AA4672" s="93">
        <v>2822450</v>
      </c>
      <c r="AB4672" s="91" t="s">
        <v>332</v>
      </c>
    </row>
    <row r="4673" spans="2:28" s="95" customFormat="1" x14ac:dyDescent="0.2">
      <c r="B4673" s="124"/>
      <c r="C4673" s="123"/>
      <c r="D4673" s="91"/>
      <c r="E4673" s="91"/>
      <c r="F4673" s="91"/>
      <c r="G4673" s="124"/>
      <c r="H4673" s="123"/>
      <c r="I4673" s="124"/>
      <c r="J4673" s="121"/>
      <c r="K4673" s="121"/>
      <c r="L4673" s="123"/>
      <c r="M4673" s="92"/>
      <c r="O4673" s="89"/>
      <c r="Q4673" s="91"/>
      <c r="R4673" s="91"/>
      <c r="S4673" s="125">
        <v>42425</v>
      </c>
      <c r="T4673" s="123"/>
      <c r="U4673" s="120" t="s">
        <v>330</v>
      </c>
      <c r="V4673" s="121"/>
      <c r="W4673" s="121"/>
      <c r="X4673" s="122">
        <v>-1134993</v>
      </c>
      <c r="Y4673" s="123"/>
      <c r="Z4673" s="92" t="s">
        <v>330</v>
      </c>
      <c r="AA4673" s="93">
        <v>1687457</v>
      </c>
      <c r="AB4673" s="91" t="s">
        <v>333</v>
      </c>
    </row>
    <row r="4674" spans="2:28" s="95" customFormat="1" x14ac:dyDescent="0.2">
      <c r="B4674" s="124"/>
      <c r="C4674" s="123"/>
      <c r="D4674" s="91"/>
      <c r="E4674" s="91"/>
      <c r="F4674" s="91"/>
      <c r="G4674" s="124"/>
      <c r="H4674" s="123"/>
      <c r="I4674" s="124"/>
      <c r="J4674" s="121"/>
      <c r="K4674" s="121"/>
      <c r="L4674" s="123"/>
      <c r="M4674" s="92"/>
      <c r="O4674" s="89"/>
      <c r="Q4674" s="91"/>
      <c r="R4674" s="91"/>
      <c r="S4674" s="125">
        <v>42457</v>
      </c>
      <c r="T4674" s="123"/>
      <c r="U4674" s="120" t="s">
        <v>330</v>
      </c>
      <c r="V4674" s="121"/>
      <c r="W4674" s="121"/>
      <c r="X4674" s="122">
        <v>-23709</v>
      </c>
      <c r="Y4674" s="123"/>
      <c r="Z4674" s="92" t="s">
        <v>330</v>
      </c>
      <c r="AA4674" s="93">
        <v>1663748</v>
      </c>
      <c r="AB4674" s="91" t="s">
        <v>332</v>
      </c>
    </row>
    <row r="4675" spans="2:28" s="95" customFormat="1" x14ac:dyDescent="0.2">
      <c r="B4675" s="124"/>
      <c r="C4675" s="123"/>
      <c r="D4675" s="91"/>
      <c r="E4675" s="91"/>
      <c r="F4675" s="91"/>
      <c r="G4675" s="124"/>
      <c r="H4675" s="123"/>
      <c r="I4675" s="124"/>
      <c r="J4675" s="121"/>
      <c r="K4675" s="121"/>
      <c r="L4675" s="123"/>
      <c r="M4675" s="92"/>
      <c r="O4675" s="89"/>
      <c r="Q4675" s="91"/>
      <c r="R4675" s="91"/>
      <c r="S4675" s="125">
        <v>42521</v>
      </c>
      <c r="T4675" s="123"/>
      <c r="U4675" s="120" t="s">
        <v>330</v>
      </c>
      <c r="V4675" s="121"/>
      <c r="W4675" s="121"/>
      <c r="X4675" s="122">
        <v>-185561</v>
      </c>
      <c r="Y4675" s="123"/>
      <c r="Z4675" s="92" t="s">
        <v>330</v>
      </c>
      <c r="AA4675" s="93">
        <v>1478187</v>
      </c>
      <c r="AB4675" s="91" t="s">
        <v>332</v>
      </c>
    </row>
    <row r="4676" spans="2:28" s="95" customFormat="1" x14ac:dyDescent="0.2">
      <c r="B4676" s="124"/>
      <c r="C4676" s="123"/>
      <c r="D4676" s="91"/>
      <c r="E4676" s="91"/>
      <c r="F4676" s="91"/>
      <c r="G4676" s="124"/>
      <c r="H4676" s="123"/>
      <c r="I4676" s="124"/>
      <c r="J4676" s="121"/>
      <c r="K4676" s="121"/>
      <c r="L4676" s="123"/>
      <c r="M4676" s="92"/>
      <c r="O4676" s="89"/>
      <c r="Q4676" s="91"/>
      <c r="R4676" s="91"/>
      <c r="S4676" s="125">
        <v>42548</v>
      </c>
      <c r="T4676" s="123"/>
      <c r="U4676" s="120" t="s">
        <v>330</v>
      </c>
      <c r="V4676" s="121"/>
      <c r="W4676" s="121"/>
      <c r="X4676" s="122">
        <v>-111846</v>
      </c>
      <c r="Y4676" s="123"/>
      <c r="Z4676" s="92" t="s">
        <v>330</v>
      </c>
      <c r="AA4676" s="93">
        <v>1366341</v>
      </c>
      <c r="AB4676" s="91" t="s">
        <v>332</v>
      </c>
    </row>
    <row r="4677" spans="2:28" s="95" customFormat="1" x14ac:dyDescent="0.2">
      <c r="B4677" s="124"/>
      <c r="C4677" s="123"/>
      <c r="D4677" s="91"/>
      <c r="E4677" s="91"/>
      <c r="F4677" s="91"/>
      <c r="G4677" s="124"/>
      <c r="H4677" s="123"/>
      <c r="I4677" s="124"/>
      <c r="J4677" s="121"/>
      <c r="K4677" s="121"/>
      <c r="L4677" s="123"/>
      <c r="M4677" s="92"/>
      <c r="O4677" s="89"/>
      <c r="Q4677" s="91"/>
      <c r="R4677" s="91"/>
      <c r="S4677" s="125">
        <v>42578</v>
      </c>
      <c r="T4677" s="123"/>
      <c r="U4677" s="120" t="s">
        <v>330</v>
      </c>
      <c r="V4677" s="121"/>
      <c r="W4677" s="121"/>
      <c r="X4677" s="122">
        <v>-111885</v>
      </c>
      <c r="Y4677" s="123"/>
      <c r="Z4677" s="92" t="s">
        <v>330</v>
      </c>
      <c r="AA4677" s="93">
        <v>1254456</v>
      </c>
      <c r="AB4677" s="91" t="s">
        <v>332</v>
      </c>
    </row>
    <row r="4678" spans="2:28" s="95" customFormat="1" x14ac:dyDescent="0.2">
      <c r="B4678" s="124"/>
      <c r="C4678" s="123"/>
      <c r="D4678" s="91"/>
      <c r="E4678" s="91"/>
      <c r="F4678" s="91"/>
      <c r="G4678" s="124"/>
      <c r="H4678" s="123"/>
      <c r="I4678" s="124"/>
      <c r="J4678" s="121"/>
      <c r="K4678" s="121"/>
      <c r="L4678" s="123"/>
      <c r="M4678" s="92"/>
      <c r="O4678" s="89"/>
      <c r="Q4678" s="91"/>
      <c r="R4678" s="91"/>
      <c r="S4678" s="125">
        <v>42641</v>
      </c>
      <c r="T4678" s="123"/>
      <c r="U4678" s="120" t="s">
        <v>330</v>
      </c>
      <c r="V4678" s="121"/>
      <c r="W4678" s="121"/>
      <c r="X4678" s="122">
        <v>-195668</v>
      </c>
      <c r="Y4678" s="123"/>
      <c r="Z4678" s="92" t="s">
        <v>330</v>
      </c>
      <c r="AA4678" s="93">
        <v>1058788</v>
      </c>
      <c r="AB4678" s="91" t="s">
        <v>332</v>
      </c>
    </row>
    <row r="4679" spans="2:28" s="95" customFormat="1" x14ac:dyDescent="0.2">
      <c r="B4679" s="124"/>
      <c r="C4679" s="123"/>
      <c r="D4679" s="91"/>
      <c r="E4679" s="91"/>
      <c r="F4679" s="91"/>
      <c r="G4679" s="124"/>
      <c r="H4679" s="123"/>
      <c r="I4679" s="124"/>
      <c r="J4679" s="121"/>
      <c r="K4679" s="121"/>
      <c r="L4679" s="123"/>
      <c r="M4679" s="92"/>
      <c r="O4679" s="89"/>
      <c r="Q4679" s="91"/>
      <c r="R4679" s="91"/>
      <c r="S4679" s="125">
        <v>42668</v>
      </c>
      <c r="T4679" s="123"/>
      <c r="U4679" s="120" t="s">
        <v>330</v>
      </c>
      <c r="V4679" s="121"/>
      <c r="W4679" s="121"/>
      <c r="X4679" s="122">
        <v>-188828</v>
      </c>
      <c r="Y4679" s="123"/>
      <c r="Z4679" s="92" t="s">
        <v>330</v>
      </c>
      <c r="AA4679" s="93">
        <v>869960</v>
      </c>
      <c r="AB4679" s="91" t="s">
        <v>332</v>
      </c>
    </row>
    <row r="4680" spans="2:28" s="95" customFormat="1" x14ac:dyDescent="0.2">
      <c r="B4680" s="124"/>
      <c r="C4680" s="123"/>
      <c r="D4680" s="91"/>
      <c r="E4680" s="91"/>
      <c r="F4680" s="91"/>
      <c r="G4680" s="124"/>
      <c r="H4680" s="123"/>
      <c r="I4680" s="124"/>
      <c r="J4680" s="121"/>
      <c r="K4680" s="121"/>
      <c r="L4680" s="123"/>
      <c r="M4680" s="92"/>
      <c r="O4680" s="89"/>
      <c r="Q4680" s="91"/>
      <c r="R4680" s="91"/>
      <c r="S4680" s="125">
        <v>42681</v>
      </c>
      <c r="T4680" s="123"/>
      <c r="U4680" s="120" t="s">
        <v>330</v>
      </c>
      <c r="V4680" s="121"/>
      <c r="W4680" s="121"/>
      <c r="X4680" s="122">
        <v>72800</v>
      </c>
      <c r="Y4680" s="123"/>
      <c r="Z4680" s="92" t="s">
        <v>330</v>
      </c>
      <c r="AA4680" s="93">
        <v>942760</v>
      </c>
      <c r="AB4680" s="91" t="s">
        <v>332</v>
      </c>
    </row>
    <row r="4681" spans="2:28" s="95" customFormat="1" x14ac:dyDescent="0.2">
      <c r="B4681" s="124"/>
      <c r="C4681" s="123"/>
      <c r="D4681" s="91"/>
      <c r="E4681" s="91"/>
      <c r="F4681" s="91"/>
      <c r="G4681" s="124"/>
      <c r="H4681" s="123"/>
      <c r="I4681" s="124"/>
      <c r="J4681" s="121"/>
      <c r="K4681" s="121"/>
      <c r="L4681" s="123"/>
      <c r="M4681" s="92"/>
      <c r="O4681" s="89"/>
      <c r="Q4681" s="91"/>
      <c r="R4681" s="91"/>
      <c r="S4681" s="125">
        <v>42703</v>
      </c>
      <c r="T4681" s="123"/>
      <c r="U4681" s="120" t="s">
        <v>330</v>
      </c>
      <c r="V4681" s="121"/>
      <c r="W4681" s="121"/>
      <c r="X4681" s="122">
        <v>-1637</v>
      </c>
      <c r="Y4681" s="123"/>
      <c r="Z4681" s="92" t="s">
        <v>330</v>
      </c>
      <c r="AA4681" s="93">
        <v>941123</v>
      </c>
      <c r="AB4681" s="91" t="s">
        <v>332</v>
      </c>
    </row>
    <row r="4682" spans="2:28" s="95" customFormat="1" x14ac:dyDescent="0.2">
      <c r="B4682" s="124"/>
      <c r="C4682" s="123"/>
      <c r="D4682" s="91"/>
      <c r="E4682" s="91"/>
      <c r="F4682" s="91"/>
      <c r="G4682" s="124"/>
      <c r="H4682" s="123"/>
      <c r="I4682" s="124"/>
      <c r="J4682" s="121"/>
      <c r="K4682" s="121"/>
      <c r="L4682" s="123"/>
      <c r="M4682" s="92"/>
      <c r="O4682" s="89"/>
      <c r="Q4682" s="91"/>
      <c r="R4682" s="91"/>
      <c r="S4682" s="125">
        <v>42731</v>
      </c>
      <c r="T4682" s="123"/>
      <c r="U4682" s="120" t="s">
        <v>330</v>
      </c>
      <c r="V4682" s="121"/>
      <c r="W4682" s="121"/>
      <c r="X4682" s="122">
        <v>-250</v>
      </c>
      <c r="Y4682" s="123"/>
      <c r="Z4682" s="92" t="s">
        <v>330</v>
      </c>
      <c r="AA4682" s="93">
        <v>940873</v>
      </c>
      <c r="AB4682" s="91" t="s">
        <v>331</v>
      </c>
    </row>
    <row r="4683" spans="2:28" s="95" customFormat="1" x14ac:dyDescent="0.2">
      <c r="B4683" s="124"/>
      <c r="C4683" s="123"/>
      <c r="D4683" s="91"/>
      <c r="E4683" s="91"/>
      <c r="F4683" s="91"/>
      <c r="G4683" s="124"/>
      <c r="H4683" s="123"/>
      <c r="I4683" s="124"/>
      <c r="J4683" s="121"/>
      <c r="K4683" s="121"/>
      <c r="L4683" s="123"/>
      <c r="M4683" s="92"/>
      <c r="O4683" s="89"/>
      <c r="Q4683" s="91"/>
      <c r="R4683" s="91"/>
      <c r="S4683" s="125">
        <v>42793</v>
      </c>
      <c r="T4683" s="123"/>
      <c r="U4683" s="120" t="s">
        <v>330</v>
      </c>
      <c r="V4683" s="121"/>
      <c r="W4683" s="121"/>
      <c r="X4683" s="122">
        <v>-4485</v>
      </c>
      <c r="Y4683" s="123"/>
      <c r="Z4683" s="92" t="s">
        <v>330</v>
      </c>
      <c r="AA4683" s="93">
        <v>936388</v>
      </c>
      <c r="AB4683" s="91" t="s">
        <v>331</v>
      </c>
    </row>
    <row r="4684" spans="2:28" s="95" customFormat="1" x14ac:dyDescent="0.2">
      <c r="B4684" s="124"/>
      <c r="C4684" s="123"/>
      <c r="D4684" s="91"/>
      <c r="E4684" s="91"/>
      <c r="F4684" s="91"/>
      <c r="G4684" s="124"/>
      <c r="H4684" s="123"/>
      <c r="I4684" s="124"/>
      <c r="J4684" s="121"/>
      <c r="K4684" s="121"/>
      <c r="L4684" s="123"/>
      <c r="M4684" s="92"/>
      <c r="O4684" s="89"/>
      <c r="Q4684" s="91"/>
      <c r="R4684" s="91"/>
      <c r="S4684" s="125">
        <v>42851</v>
      </c>
      <c r="T4684" s="123"/>
      <c r="U4684" s="120" t="s">
        <v>330</v>
      </c>
      <c r="V4684" s="121"/>
      <c r="W4684" s="121"/>
      <c r="X4684" s="122">
        <v>-294</v>
      </c>
      <c r="Y4684" s="123"/>
      <c r="Z4684" s="92" t="s">
        <v>330</v>
      </c>
      <c r="AA4684" s="93">
        <v>936094</v>
      </c>
      <c r="AB4684" s="91" t="s">
        <v>331</v>
      </c>
    </row>
    <row r="4685" spans="2:28" s="95" customFormat="1" x14ac:dyDescent="0.2">
      <c r="B4685" s="124"/>
      <c r="C4685" s="123"/>
      <c r="D4685" s="91"/>
      <c r="E4685" s="91"/>
      <c r="F4685" s="91"/>
      <c r="G4685" s="124"/>
      <c r="H4685" s="123"/>
      <c r="I4685" s="124"/>
      <c r="J4685" s="121"/>
      <c r="K4685" s="121"/>
      <c r="L4685" s="123"/>
      <c r="M4685" s="92"/>
      <c r="O4685" s="89"/>
      <c r="Q4685" s="91"/>
      <c r="R4685" s="91"/>
      <c r="S4685" s="125">
        <v>42912</v>
      </c>
      <c r="T4685" s="123"/>
      <c r="U4685" s="120" t="s">
        <v>330</v>
      </c>
      <c r="V4685" s="121"/>
      <c r="W4685" s="121"/>
      <c r="X4685" s="122">
        <v>-2261</v>
      </c>
      <c r="Y4685" s="123"/>
      <c r="Z4685" s="92" t="s">
        <v>330</v>
      </c>
      <c r="AA4685" s="93">
        <v>933833</v>
      </c>
      <c r="AB4685" s="91" t="s">
        <v>331</v>
      </c>
    </row>
    <row r="4686" spans="2:28" s="95" customFormat="1" x14ac:dyDescent="0.2">
      <c r="B4686" s="124"/>
      <c r="C4686" s="123"/>
      <c r="D4686" s="91"/>
      <c r="E4686" s="91"/>
      <c r="F4686" s="91"/>
      <c r="G4686" s="124"/>
      <c r="H4686" s="123"/>
      <c r="I4686" s="124"/>
      <c r="J4686" s="121"/>
      <c r="K4686" s="121"/>
      <c r="L4686" s="123"/>
      <c r="M4686" s="92"/>
      <c r="O4686" s="89"/>
      <c r="Q4686" s="91"/>
      <c r="R4686" s="91"/>
      <c r="S4686" s="125">
        <v>42942</v>
      </c>
      <c r="T4686" s="123"/>
      <c r="U4686" s="120" t="s">
        <v>330</v>
      </c>
      <c r="V4686" s="121"/>
      <c r="W4686" s="121"/>
      <c r="X4686" s="122">
        <v>-68</v>
      </c>
      <c r="Y4686" s="123"/>
      <c r="Z4686" s="92" t="s">
        <v>330</v>
      </c>
      <c r="AA4686" s="93">
        <v>933765</v>
      </c>
      <c r="AB4686" s="91" t="s">
        <v>331</v>
      </c>
    </row>
    <row r="4687" spans="2:28" s="95" customFormat="1" x14ac:dyDescent="0.2">
      <c r="B4687" s="124"/>
      <c r="C4687" s="123"/>
      <c r="D4687" s="91"/>
      <c r="E4687" s="91"/>
      <c r="F4687" s="91"/>
      <c r="G4687" s="124"/>
      <c r="H4687" s="123"/>
      <c r="I4687" s="124"/>
      <c r="J4687" s="121"/>
      <c r="K4687" s="121"/>
      <c r="L4687" s="123"/>
      <c r="M4687" s="92"/>
      <c r="O4687" s="89"/>
      <c r="Q4687" s="91"/>
      <c r="R4687" s="91"/>
      <c r="S4687" s="125">
        <v>43004</v>
      </c>
      <c r="T4687" s="123"/>
      <c r="U4687" s="120" t="s">
        <v>330</v>
      </c>
      <c r="V4687" s="121"/>
      <c r="W4687" s="121"/>
      <c r="X4687" s="122">
        <v>-81667</v>
      </c>
      <c r="Y4687" s="123"/>
      <c r="Z4687" s="92" t="s">
        <v>330</v>
      </c>
      <c r="AA4687" s="93">
        <v>852098</v>
      </c>
      <c r="AB4687" s="91" t="s">
        <v>331</v>
      </c>
    </row>
    <row r="4688" spans="2:28" s="95" customFormat="1" x14ac:dyDescent="0.2">
      <c r="B4688" s="124"/>
      <c r="C4688" s="123"/>
      <c r="D4688" s="91"/>
      <c r="E4688" s="91"/>
      <c r="F4688" s="91"/>
      <c r="G4688" s="124"/>
      <c r="H4688" s="123"/>
      <c r="I4688" s="124"/>
      <c r="J4688" s="121"/>
      <c r="K4688" s="121"/>
      <c r="L4688" s="123"/>
      <c r="M4688" s="92"/>
      <c r="O4688" s="89"/>
      <c r="Q4688" s="91"/>
      <c r="R4688" s="91"/>
      <c r="S4688" s="125">
        <v>43034</v>
      </c>
      <c r="T4688" s="123"/>
      <c r="U4688" s="120" t="s">
        <v>330</v>
      </c>
      <c r="V4688" s="121"/>
      <c r="W4688" s="121"/>
      <c r="X4688" s="122">
        <v>-10678</v>
      </c>
      <c r="Y4688" s="123"/>
      <c r="Z4688" s="92" t="s">
        <v>330</v>
      </c>
      <c r="AA4688" s="93">
        <v>841420</v>
      </c>
      <c r="AB4688" s="91" t="s">
        <v>331</v>
      </c>
    </row>
    <row r="4689" spans="2:28" s="95" customFormat="1" x14ac:dyDescent="0.2">
      <c r="B4689" s="124"/>
      <c r="C4689" s="123"/>
      <c r="D4689" s="91"/>
      <c r="E4689" s="91"/>
      <c r="F4689" s="91"/>
      <c r="G4689" s="124"/>
      <c r="H4689" s="123"/>
      <c r="I4689" s="124"/>
      <c r="J4689" s="121"/>
      <c r="K4689" s="121"/>
      <c r="L4689" s="123"/>
      <c r="M4689" s="92"/>
      <c r="O4689" s="89"/>
      <c r="Q4689" s="91"/>
      <c r="R4689" s="91"/>
      <c r="S4689" s="125">
        <v>43090</v>
      </c>
      <c r="T4689" s="123"/>
      <c r="U4689" s="120" t="s">
        <v>330</v>
      </c>
      <c r="V4689" s="121"/>
      <c r="W4689" s="121"/>
      <c r="X4689" s="122">
        <v>-11134</v>
      </c>
      <c r="Y4689" s="123"/>
      <c r="Z4689" s="92" t="s">
        <v>330</v>
      </c>
      <c r="AA4689" s="93">
        <v>830286</v>
      </c>
      <c r="AB4689" s="91" t="s">
        <v>331</v>
      </c>
    </row>
    <row r="4690" spans="2:28" s="95" customFormat="1" x14ac:dyDescent="0.2">
      <c r="B4690" s="124"/>
      <c r="C4690" s="123"/>
      <c r="D4690" s="91"/>
      <c r="E4690" s="91"/>
      <c r="F4690" s="91"/>
      <c r="G4690" s="124"/>
      <c r="H4690" s="123"/>
      <c r="I4690" s="124"/>
      <c r="J4690" s="121"/>
      <c r="K4690" s="121"/>
      <c r="L4690" s="123"/>
      <c r="M4690" s="92"/>
      <c r="O4690" s="89"/>
      <c r="Q4690" s="91"/>
      <c r="R4690" s="91"/>
      <c r="S4690" s="125">
        <v>43157</v>
      </c>
      <c r="T4690" s="123"/>
      <c r="U4690" s="120" t="s">
        <v>330</v>
      </c>
      <c r="V4690" s="121"/>
      <c r="W4690" s="121"/>
      <c r="X4690" s="122">
        <v>-541</v>
      </c>
      <c r="Y4690" s="123"/>
      <c r="Z4690" s="92" t="s">
        <v>330</v>
      </c>
      <c r="AA4690" s="93">
        <v>829745</v>
      </c>
      <c r="AB4690" s="91" t="s">
        <v>331</v>
      </c>
    </row>
    <row r="4691" spans="2:28" s="95" customFormat="1" x14ac:dyDescent="0.2">
      <c r="B4691" s="124"/>
      <c r="C4691" s="123"/>
      <c r="D4691" s="91"/>
      <c r="E4691" s="91"/>
      <c r="F4691" s="91"/>
      <c r="G4691" s="124"/>
      <c r="H4691" s="123"/>
      <c r="I4691" s="124"/>
      <c r="J4691" s="121"/>
      <c r="K4691" s="121"/>
      <c r="L4691" s="123"/>
      <c r="M4691" s="92"/>
      <c r="O4691" s="89"/>
      <c r="Q4691" s="91"/>
      <c r="R4691" s="91"/>
      <c r="S4691" s="125">
        <v>43181</v>
      </c>
      <c r="T4691" s="123"/>
      <c r="U4691" s="120" t="s">
        <v>330</v>
      </c>
      <c r="V4691" s="121"/>
      <c r="W4691" s="121"/>
      <c r="X4691" s="122">
        <v>-1764</v>
      </c>
      <c r="Y4691" s="123"/>
      <c r="Z4691" s="92" t="s">
        <v>330</v>
      </c>
      <c r="AA4691" s="93">
        <v>827981</v>
      </c>
      <c r="AB4691" s="91" t="s">
        <v>331</v>
      </c>
    </row>
    <row r="4692" spans="2:28" s="95" customFormat="1" x14ac:dyDescent="0.2">
      <c r="B4692" s="124"/>
      <c r="C4692" s="123"/>
      <c r="D4692" s="91"/>
      <c r="E4692" s="91"/>
      <c r="F4692" s="91"/>
      <c r="G4692" s="124"/>
      <c r="H4692" s="123"/>
      <c r="I4692" s="124"/>
      <c r="J4692" s="121"/>
      <c r="K4692" s="121"/>
      <c r="L4692" s="123"/>
      <c r="M4692" s="92"/>
      <c r="O4692" s="89"/>
      <c r="Q4692" s="91"/>
      <c r="R4692" s="91"/>
      <c r="S4692" s="125">
        <v>43215</v>
      </c>
      <c r="T4692" s="123"/>
      <c r="U4692" s="120" t="s">
        <v>330</v>
      </c>
      <c r="V4692" s="121"/>
      <c r="W4692" s="121"/>
      <c r="X4692" s="122">
        <v>-3488</v>
      </c>
      <c r="Y4692" s="123"/>
      <c r="Z4692" s="92" t="s">
        <v>330</v>
      </c>
      <c r="AA4692" s="93">
        <v>824493</v>
      </c>
      <c r="AB4692" s="91" t="s">
        <v>331</v>
      </c>
    </row>
    <row r="4693" spans="2:28" s="95" customFormat="1" x14ac:dyDescent="0.2">
      <c r="B4693" s="124"/>
      <c r="C4693" s="123"/>
      <c r="D4693" s="91"/>
      <c r="E4693" s="91"/>
      <c r="F4693" s="91"/>
      <c r="G4693" s="124"/>
      <c r="H4693" s="123"/>
      <c r="I4693" s="124"/>
      <c r="J4693" s="121"/>
      <c r="K4693" s="121"/>
      <c r="L4693" s="123"/>
      <c r="M4693" s="92"/>
      <c r="O4693" s="89"/>
      <c r="Q4693" s="91"/>
      <c r="R4693" s="91"/>
      <c r="S4693" s="125">
        <v>43272</v>
      </c>
      <c r="T4693" s="123"/>
      <c r="U4693" s="120" t="s">
        <v>330</v>
      </c>
      <c r="V4693" s="121"/>
      <c r="W4693" s="121"/>
      <c r="X4693" s="122">
        <v>-654</v>
      </c>
      <c r="Y4693" s="123"/>
      <c r="Z4693" s="92" t="s">
        <v>330</v>
      </c>
      <c r="AA4693" s="93">
        <v>823839</v>
      </c>
      <c r="AB4693" s="91" t="s">
        <v>331</v>
      </c>
    </row>
    <row r="4694" spans="2:28" s="95" customFormat="1" x14ac:dyDescent="0.2">
      <c r="B4694" s="124"/>
      <c r="C4694" s="123"/>
      <c r="D4694" s="91"/>
      <c r="E4694" s="91"/>
      <c r="F4694" s="91"/>
      <c r="G4694" s="124"/>
      <c r="H4694" s="123"/>
      <c r="I4694" s="124"/>
      <c r="J4694" s="121"/>
      <c r="K4694" s="121"/>
      <c r="L4694" s="123"/>
      <c r="M4694" s="92"/>
      <c r="O4694" s="89"/>
      <c r="Q4694" s="91"/>
      <c r="R4694" s="91"/>
      <c r="S4694" s="125">
        <v>43307</v>
      </c>
      <c r="T4694" s="123"/>
      <c r="U4694" s="120" t="s">
        <v>330</v>
      </c>
      <c r="V4694" s="121"/>
      <c r="W4694" s="121"/>
      <c r="X4694" s="122">
        <v>-166735</v>
      </c>
      <c r="Y4694" s="123"/>
      <c r="Z4694" s="92" t="s">
        <v>330</v>
      </c>
      <c r="AA4694" s="93">
        <v>657104</v>
      </c>
      <c r="AB4694" s="91" t="s">
        <v>333</v>
      </c>
    </row>
    <row r="4695" spans="2:28" s="95" customFormat="1" x14ac:dyDescent="0.2">
      <c r="B4695" s="124"/>
      <c r="C4695" s="123"/>
      <c r="D4695" s="91"/>
      <c r="E4695" s="91"/>
      <c r="F4695" s="91"/>
      <c r="G4695" s="124"/>
      <c r="H4695" s="123"/>
      <c r="I4695" s="124"/>
      <c r="J4695" s="121"/>
      <c r="K4695" s="121"/>
      <c r="L4695" s="123"/>
      <c r="M4695" s="92"/>
      <c r="O4695" s="89"/>
      <c r="Q4695" s="91"/>
      <c r="R4695" s="91"/>
      <c r="S4695" s="125">
        <v>43339</v>
      </c>
      <c r="T4695" s="123"/>
      <c r="U4695" s="120" t="s">
        <v>330</v>
      </c>
      <c r="V4695" s="121"/>
      <c r="W4695" s="121"/>
      <c r="X4695" s="122">
        <v>-9</v>
      </c>
      <c r="Y4695" s="123"/>
      <c r="Z4695" s="92" t="s">
        <v>330</v>
      </c>
      <c r="AA4695" s="93">
        <v>657095</v>
      </c>
      <c r="AB4695" s="91" t="s">
        <v>331</v>
      </c>
    </row>
    <row r="4696" spans="2:28" s="95" customFormat="1" x14ac:dyDescent="0.2">
      <c r="B4696" s="124"/>
      <c r="C4696" s="123"/>
      <c r="D4696" s="91"/>
      <c r="E4696" s="91"/>
      <c r="F4696" s="91"/>
      <c r="G4696" s="124"/>
      <c r="H4696" s="123"/>
      <c r="I4696" s="124"/>
      <c r="J4696" s="121"/>
      <c r="K4696" s="121"/>
      <c r="L4696" s="123"/>
      <c r="M4696" s="92"/>
      <c r="O4696" s="89"/>
      <c r="Q4696" s="91"/>
      <c r="R4696" s="91"/>
      <c r="S4696" s="125">
        <v>43369</v>
      </c>
      <c r="T4696" s="123"/>
      <c r="U4696" s="120" t="s">
        <v>330</v>
      </c>
      <c r="V4696" s="121"/>
      <c r="W4696" s="121"/>
      <c r="X4696" s="122">
        <v>-10</v>
      </c>
      <c r="Y4696" s="123"/>
      <c r="Z4696" s="92" t="s">
        <v>330</v>
      </c>
      <c r="AA4696" s="93">
        <v>657085</v>
      </c>
      <c r="AB4696" s="91" t="s">
        <v>331</v>
      </c>
    </row>
    <row r="4697" spans="2:28" s="95" customFormat="1" x14ac:dyDescent="0.2">
      <c r="B4697" s="124"/>
      <c r="C4697" s="123"/>
      <c r="D4697" s="91"/>
      <c r="E4697" s="91"/>
      <c r="F4697" s="91"/>
      <c r="G4697" s="124"/>
      <c r="H4697" s="123"/>
      <c r="I4697" s="124"/>
      <c r="J4697" s="121"/>
      <c r="K4697" s="121"/>
      <c r="L4697" s="123"/>
      <c r="M4697" s="92"/>
      <c r="O4697" s="89"/>
      <c r="Q4697" s="91"/>
      <c r="R4697" s="91"/>
      <c r="S4697" s="125">
        <v>43398</v>
      </c>
      <c r="T4697" s="123"/>
      <c r="U4697" s="120" t="s">
        <v>330</v>
      </c>
      <c r="V4697" s="121"/>
      <c r="W4697" s="121"/>
      <c r="X4697" s="122">
        <v>148187</v>
      </c>
      <c r="Y4697" s="123"/>
      <c r="Z4697" s="92" t="s">
        <v>330</v>
      </c>
      <c r="AA4697" s="93">
        <v>805272</v>
      </c>
      <c r="AB4697" s="91" t="s">
        <v>331</v>
      </c>
    </row>
    <row r="4698" spans="2:28" s="95" customFormat="1" x14ac:dyDescent="0.2">
      <c r="B4698" s="124"/>
      <c r="C4698" s="123"/>
      <c r="D4698" s="91"/>
      <c r="E4698" s="91"/>
      <c r="F4698" s="91"/>
      <c r="G4698" s="124"/>
      <c r="H4698" s="123"/>
      <c r="I4698" s="124"/>
      <c r="J4698" s="121"/>
      <c r="K4698" s="121"/>
      <c r="L4698" s="123"/>
      <c r="M4698" s="92"/>
      <c r="O4698" s="89"/>
      <c r="Q4698" s="91"/>
      <c r="R4698" s="91"/>
      <c r="S4698" s="125">
        <v>43662</v>
      </c>
      <c r="T4698" s="123"/>
      <c r="U4698" s="120" t="s">
        <v>330</v>
      </c>
      <c r="V4698" s="121"/>
      <c r="W4698" s="121"/>
      <c r="X4698" s="122">
        <v>-1</v>
      </c>
      <c r="Y4698" s="123"/>
      <c r="Z4698" s="92" t="s">
        <v>330</v>
      </c>
      <c r="AA4698" s="93">
        <v>805271</v>
      </c>
      <c r="AB4698" s="91" t="s">
        <v>331</v>
      </c>
    </row>
    <row r="4699" spans="2:28" s="95" customFormat="1" x14ac:dyDescent="0.2">
      <c r="B4699" s="124"/>
      <c r="C4699" s="123"/>
      <c r="D4699" s="91"/>
      <c r="E4699" s="91"/>
      <c r="F4699" s="91"/>
      <c r="G4699" s="124"/>
      <c r="H4699" s="123"/>
      <c r="I4699" s="124"/>
      <c r="J4699" s="121"/>
      <c r="K4699" s="121"/>
      <c r="L4699" s="123"/>
      <c r="M4699" s="92"/>
      <c r="O4699" s="89"/>
      <c r="Q4699" s="91"/>
      <c r="R4699" s="91">
        <v>6</v>
      </c>
      <c r="S4699" s="125">
        <v>43902</v>
      </c>
      <c r="T4699" s="123"/>
      <c r="U4699" s="120" t="s">
        <v>330</v>
      </c>
      <c r="V4699" s="121"/>
      <c r="W4699" s="121"/>
      <c r="X4699" s="122">
        <v>-146805.56</v>
      </c>
      <c r="Y4699" s="123"/>
      <c r="Z4699" s="92" t="s">
        <v>330</v>
      </c>
      <c r="AA4699" s="93">
        <f>AA4698+X4699</f>
        <v>658465.43999999994</v>
      </c>
      <c r="AB4699" s="91" t="s">
        <v>335</v>
      </c>
    </row>
    <row r="4700" spans="2:28" s="95" customFormat="1" ht="22.5" x14ac:dyDescent="0.2">
      <c r="B4700" s="125">
        <v>39919</v>
      </c>
      <c r="C4700" s="123"/>
      <c r="D4700" s="91" t="s">
        <v>658</v>
      </c>
      <c r="E4700" s="91" t="s">
        <v>493</v>
      </c>
      <c r="F4700" s="91" t="s">
        <v>14</v>
      </c>
      <c r="G4700" s="124" t="s">
        <v>10</v>
      </c>
      <c r="H4700" s="123"/>
      <c r="I4700" s="124" t="s">
        <v>328</v>
      </c>
      <c r="J4700" s="121"/>
      <c r="K4700" s="121"/>
      <c r="L4700" s="123"/>
      <c r="M4700" s="92" t="s">
        <v>330</v>
      </c>
      <c r="O4700" s="93">
        <v>659000000</v>
      </c>
      <c r="Q4700" s="91" t="s">
        <v>11</v>
      </c>
      <c r="R4700" s="91"/>
      <c r="S4700" s="125">
        <v>39976</v>
      </c>
      <c r="T4700" s="123"/>
      <c r="U4700" s="120" t="s">
        <v>330</v>
      </c>
      <c r="V4700" s="121"/>
      <c r="W4700" s="121"/>
      <c r="X4700" s="122">
        <v>-105620000</v>
      </c>
      <c r="Y4700" s="123"/>
      <c r="Z4700" s="92" t="s">
        <v>330</v>
      </c>
      <c r="AA4700" s="93">
        <v>553380000</v>
      </c>
      <c r="AB4700" s="91" t="s">
        <v>334</v>
      </c>
    </row>
    <row r="4701" spans="2:28" s="95" customFormat="1" ht="12.6" customHeight="1" x14ac:dyDescent="0.2">
      <c r="B4701" s="124"/>
      <c r="C4701" s="123"/>
      <c r="D4701" s="91"/>
      <c r="E4701" s="91"/>
      <c r="F4701" s="91"/>
      <c r="G4701" s="124"/>
      <c r="H4701" s="123"/>
      <c r="I4701" s="124"/>
      <c r="J4701" s="121"/>
      <c r="K4701" s="121"/>
      <c r="L4701" s="123"/>
      <c r="M4701" s="92"/>
      <c r="O4701" s="89"/>
      <c r="Q4701" s="91"/>
      <c r="R4701" s="91"/>
      <c r="S4701" s="125">
        <v>40086</v>
      </c>
      <c r="T4701" s="123"/>
      <c r="U4701" s="120" t="s">
        <v>330</v>
      </c>
      <c r="V4701" s="121"/>
      <c r="W4701" s="121"/>
      <c r="X4701" s="122">
        <v>102580000</v>
      </c>
      <c r="Y4701" s="123"/>
      <c r="Z4701" s="92" t="s">
        <v>330</v>
      </c>
      <c r="AA4701" s="93">
        <v>655960000</v>
      </c>
      <c r="AB4701" s="91" t="s">
        <v>337</v>
      </c>
    </row>
    <row r="4702" spans="2:28" s="95" customFormat="1" ht="12.6" customHeight="1" x14ac:dyDescent="0.2">
      <c r="B4702" s="124"/>
      <c r="C4702" s="123"/>
      <c r="D4702" s="91"/>
      <c r="E4702" s="91"/>
      <c r="F4702" s="91"/>
      <c r="G4702" s="124"/>
      <c r="H4702" s="123"/>
      <c r="I4702" s="124"/>
      <c r="J4702" s="121"/>
      <c r="K4702" s="121"/>
      <c r="L4702" s="123"/>
      <c r="M4702" s="92"/>
      <c r="O4702" s="89"/>
      <c r="Q4702" s="91"/>
      <c r="R4702" s="91"/>
      <c r="S4702" s="125">
        <v>40177</v>
      </c>
      <c r="T4702" s="123"/>
      <c r="U4702" s="120" t="s">
        <v>330</v>
      </c>
      <c r="V4702" s="121"/>
      <c r="W4702" s="121"/>
      <c r="X4702" s="122">
        <v>277640000</v>
      </c>
      <c r="Y4702" s="123"/>
      <c r="Z4702" s="92" t="s">
        <v>330</v>
      </c>
      <c r="AA4702" s="93">
        <v>933600000</v>
      </c>
      <c r="AB4702" s="91" t="s">
        <v>337</v>
      </c>
    </row>
    <row r="4703" spans="2:28" s="95" customFormat="1" x14ac:dyDescent="0.2">
      <c r="B4703" s="124"/>
      <c r="C4703" s="123"/>
      <c r="D4703" s="91"/>
      <c r="E4703" s="91"/>
      <c r="F4703" s="91"/>
      <c r="G4703" s="124"/>
      <c r="H4703" s="123"/>
      <c r="I4703" s="124"/>
      <c r="J4703" s="121"/>
      <c r="K4703" s="121"/>
      <c r="L4703" s="123"/>
      <c r="M4703" s="92"/>
      <c r="O4703" s="89"/>
      <c r="Q4703" s="91"/>
      <c r="R4703" s="91"/>
      <c r="S4703" s="125">
        <v>40263</v>
      </c>
      <c r="T4703" s="123"/>
      <c r="U4703" s="120" t="s">
        <v>330</v>
      </c>
      <c r="V4703" s="121"/>
      <c r="W4703" s="121"/>
      <c r="X4703" s="122">
        <v>46860000</v>
      </c>
      <c r="Y4703" s="123"/>
      <c r="Z4703" s="92" t="s">
        <v>330</v>
      </c>
      <c r="AA4703" s="93">
        <v>980460000</v>
      </c>
      <c r="AB4703" s="91" t="s">
        <v>334</v>
      </c>
    </row>
    <row r="4704" spans="2:28" s="95" customFormat="1" x14ac:dyDescent="0.2">
      <c r="B4704" s="124"/>
      <c r="C4704" s="123"/>
      <c r="D4704" s="91"/>
      <c r="E4704" s="91"/>
      <c r="F4704" s="91"/>
      <c r="G4704" s="124"/>
      <c r="H4704" s="123"/>
      <c r="I4704" s="124"/>
      <c r="J4704" s="121"/>
      <c r="K4704" s="121"/>
      <c r="L4704" s="123"/>
      <c r="M4704" s="92"/>
      <c r="O4704" s="89"/>
      <c r="Q4704" s="91"/>
      <c r="R4704" s="91"/>
      <c r="S4704" s="125">
        <v>40345</v>
      </c>
      <c r="T4704" s="123"/>
      <c r="U4704" s="120" t="s">
        <v>330</v>
      </c>
      <c r="V4704" s="121"/>
      <c r="W4704" s="121"/>
      <c r="X4704" s="122">
        <v>156050000</v>
      </c>
      <c r="Y4704" s="123"/>
      <c r="Z4704" s="92" t="s">
        <v>330</v>
      </c>
      <c r="AA4704" s="93">
        <v>1136510000</v>
      </c>
      <c r="AB4704" s="91" t="s">
        <v>331</v>
      </c>
    </row>
    <row r="4705" spans="2:28" s="95" customFormat="1" x14ac:dyDescent="0.2">
      <c r="B4705" s="124"/>
      <c r="C4705" s="123"/>
      <c r="D4705" s="91"/>
      <c r="E4705" s="91"/>
      <c r="F4705" s="91"/>
      <c r="G4705" s="124"/>
      <c r="H4705" s="123"/>
      <c r="I4705" s="124"/>
      <c r="J4705" s="121"/>
      <c r="K4705" s="121"/>
      <c r="L4705" s="123"/>
      <c r="M4705" s="92"/>
      <c r="O4705" s="89"/>
      <c r="Q4705" s="91"/>
      <c r="R4705" s="91"/>
      <c r="S4705" s="125">
        <v>40373</v>
      </c>
      <c r="T4705" s="123"/>
      <c r="U4705" s="120" t="s">
        <v>330</v>
      </c>
      <c r="V4705" s="121"/>
      <c r="W4705" s="121"/>
      <c r="X4705" s="122">
        <v>-191610000</v>
      </c>
      <c r="Y4705" s="123"/>
      <c r="Z4705" s="92" t="s">
        <v>330</v>
      </c>
      <c r="AA4705" s="93">
        <v>944900000</v>
      </c>
      <c r="AB4705" s="91" t="s">
        <v>334</v>
      </c>
    </row>
    <row r="4706" spans="2:28" s="95" customFormat="1" x14ac:dyDescent="0.2">
      <c r="B4706" s="124"/>
      <c r="C4706" s="123"/>
      <c r="D4706" s="91"/>
      <c r="E4706" s="91"/>
      <c r="F4706" s="91"/>
      <c r="G4706" s="124"/>
      <c r="H4706" s="123"/>
      <c r="I4706" s="124"/>
      <c r="J4706" s="121"/>
      <c r="K4706" s="121"/>
      <c r="L4706" s="123"/>
      <c r="M4706" s="92"/>
      <c r="O4706" s="89"/>
      <c r="Q4706" s="91"/>
      <c r="R4706" s="91"/>
      <c r="S4706" s="125">
        <v>40375</v>
      </c>
      <c r="T4706" s="123"/>
      <c r="U4706" s="120" t="s">
        <v>330</v>
      </c>
      <c r="V4706" s="121"/>
      <c r="W4706" s="121"/>
      <c r="X4706" s="122">
        <v>23710000</v>
      </c>
      <c r="Y4706" s="123"/>
      <c r="Z4706" s="92" t="s">
        <v>330</v>
      </c>
      <c r="AA4706" s="93">
        <v>968610000</v>
      </c>
      <c r="AB4706" s="91" t="s">
        <v>331</v>
      </c>
    </row>
    <row r="4707" spans="2:28" s="95" customFormat="1" ht="12.6" customHeight="1" x14ac:dyDescent="0.2">
      <c r="B4707" s="124"/>
      <c r="C4707" s="123"/>
      <c r="D4707" s="91"/>
      <c r="E4707" s="91"/>
      <c r="F4707" s="91"/>
      <c r="G4707" s="124"/>
      <c r="H4707" s="123"/>
      <c r="I4707" s="124"/>
      <c r="J4707" s="121"/>
      <c r="K4707" s="121"/>
      <c r="L4707" s="123"/>
      <c r="M4707" s="92"/>
      <c r="O4707" s="89"/>
      <c r="Q4707" s="91"/>
      <c r="R4707" s="91"/>
      <c r="S4707" s="125">
        <v>40436</v>
      </c>
      <c r="T4707" s="123"/>
      <c r="U4707" s="120" t="s">
        <v>330</v>
      </c>
      <c r="V4707" s="121"/>
      <c r="W4707" s="121"/>
      <c r="X4707" s="122">
        <v>100000</v>
      </c>
      <c r="Y4707" s="123"/>
      <c r="Z4707" s="92" t="s">
        <v>330</v>
      </c>
      <c r="AA4707" s="93">
        <v>968710000</v>
      </c>
      <c r="AB4707" s="91" t="s">
        <v>337</v>
      </c>
    </row>
    <row r="4708" spans="2:28" s="95" customFormat="1" x14ac:dyDescent="0.2">
      <c r="B4708" s="124"/>
      <c r="C4708" s="123"/>
      <c r="D4708" s="91"/>
      <c r="E4708" s="91"/>
      <c r="F4708" s="91"/>
      <c r="G4708" s="124"/>
      <c r="H4708" s="123"/>
      <c r="I4708" s="124"/>
      <c r="J4708" s="121"/>
      <c r="K4708" s="121"/>
      <c r="L4708" s="123"/>
      <c r="M4708" s="92"/>
      <c r="O4708" s="89"/>
      <c r="Q4708" s="91"/>
      <c r="R4708" s="91"/>
      <c r="S4708" s="125">
        <v>40451</v>
      </c>
      <c r="T4708" s="123"/>
      <c r="U4708" s="120" t="s">
        <v>330</v>
      </c>
      <c r="V4708" s="121"/>
      <c r="W4708" s="121"/>
      <c r="X4708" s="122">
        <v>3742740</v>
      </c>
      <c r="Y4708" s="123"/>
      <c r="Z4708" s="92" t="s">
        <v>330</v>
      </c>
      <c r="AA4708" s="93">
        <v>972452740</v>
      </c>
      <c r="AB4708" s="91" t="s">
        <v>334</v>
      </c>
    </row>
    <row r="4709" spans="2:28" s="95" customFormat="1" x14ac:dyDescent="0.2">
      <c r="B4709" s="124"/>
      <c r="C4709" s="123"/>
      <c r="D4709" s="91"/>
      <c r="E4709" s="91"/>
      <c r="F4709" s="91"/>
      <c r="G4709" s="124"/>
      <c r="H4709" s="123"/>
      <c r="I4709" s="124"/>
      <c r="J4709" s="121"/>
      <c r="K4709" s="121"/>
      <c r="L4709" s="123"/>
      <c r="M4709" s="92"/>
      <c r="O4709" s="89"/>
      <c r="Q4709" s="91"/>
      <c r="R4709" s="91"/>
      <c r="S4709" s="125">
        <v>40466</v>
      </c>
      <c r="T4709" s="123"/>
      <c r="U4709" s="120" t="s">
        <v>330</v>
      </c>
      <c r="V4709" s="121"/>
      <c r="W4709" s="121"/>
      <c r="X4709" s="122">
        <v>170800000</v>
      </c>
      <c r="Y4709" s="123"/>
      <c r="Z4709" s="92" t="s">
        <v>330</v>
      </c>
      <c r="AA4709" s="93">
        <v>1143252740</v>
      </c>
      <c r="AB4709" s="91" t="s">
        <v>331</v>
      </c>
    </row>
    <row r="4710" spans="2:28" s="95" customFormat="1" x14ac:dyDescent="0.2">
      <c r="B4710" s="124"/>
      <c r="C4710" s="123"/>
      <c r="D4710" s="91"/>
      <c r="E4710" s="91"/>
      <c r="F4710" s="91"/>
      <c r="G4710" s="124"/>
      <c r="H4710" s="123"/>
      <c r="I4710" s="124"/>
      <c r="J4710" s="121"/>
      <c r="K4710" s="121"/>
      <c r="L4710" s="123"/>
      <c r="M4710" s="92"/>
      <c r="O4710" s="89"/>
      <c r="Q4710" s="91"/>
      <c r="R4710" s="91"/>
      <c r="S4710" s="125">
        <v>40549</v>
      </c>
      <c r="T4710" s="123"/>
      <c r="U4710" s="120" t="s">
        <v>330</v>
      </c>
      <c r="V4710" s="121"/>
      <c r="W4710" s="121"/>
      <c r="X4710" s="122">
        <v>-1020</v>
      </c>
      <c r="Y4710" s="123"/>
      <c r="Z4710" s="92" t="s">
        <v>330</v>
      </c>
      <c r="AA4710" s="93">
        <v>1143251720</v>
      </c>
      <c r="AB4710" s="91" t="s">
        <v>332</v>
      </c>
    </row>
    <row r="4711" spans="2:28" s="95" customFormat="1" x14ac:dyDescent="0.2">
      <c r="B4711" s="124"/>
      <c r="C4711" s="123"/>
      <c r="D4711" s="91"/>
      <c r="E4711" s="91"/>
      <c r="F4711" s="91"/>
      <c r="G4711" s="124"/>
      <c r="H4711" s="123"/>
      <c r="I4711" s="124"/>
      <c r="J4711" s="121"/>
      <c r="K4711" s="121"/>
      <c r="L4711" s="123"/>
      <c r="M4711" s="92"/>
      <c r="O4711" s="89"/>
      <c r="Q4711" s="91"/>
      <c r="R4711" s="91"/>
      <c r="S4711" s="125">
        <v>40590</v>
      </c>
      <c r="T4711" s="123"/>
      <c r="U4711" s="120" t="s">
        <v>330</v>
      </c>
      <c r="V4711" s="121"/>
      <c r="W4711" s="121"/>
      <c r="X4711" s="122">
        <v>900000</v>
      </c>
      <c r="Y4711" s="123"/>
      <c r="Z4711" s="92" t="s">
        <v>330</v>
      </c>
      <c r="AA4711" s="93">
        <v>1144151720</v>
      </c>
      <c r="AB4711" s="91" t="s">
        <v>331</v>
      </c>
    </row>
    <row r="4712" spans="2:28" s="95" customFormat="1" x14ac:dyDescent="0.2">
      <c r="B4712" s="124"/>
      <c r="C4712" s="123"/>
      <c r="D4712" s="91"/>
      <c r="E4712" s="91"/>
      <c r="F4712" s="91"/>
      <c r="G4712" s="124"/>
      <c r="H4712" s="123"/>
      <c r="I4712" s="124"/>
      <c r="J4712" s="121"/>
      <c r="K4712" s="121"/>
      <c r="L4712" s="123"/>
      <c r="M4712" s="92"/>
      <c r="O4712" s="89"/>
      <c r="Q4712" s="91"/>
      <c r="R4712" s="91"/>
      <c r="S4712" s="125">
        <v>40632</v>
      </c>
      <c r="T4712" s="123"/>
      <c r="U4712" s="120" t="s">
        <v>330</v>
      </c>
      <c r="V4712" s="121"/>
      <c r="W4712" s="121"/>
      <c r="X4712" s="122">
        <v>-1114</v>
      </c>
      <c r="Y4712" s="123"/>
      <c r="Z4712" s="92" t="s">
        <v>330</v>
      </c>
      <c r="AA4712" s="93">
        <v>1144150606</v>
      </c>
      <c r="AB4712" s="91" t="s">
        <v>332</v>
      </c>
    </row>
    <row r="4713" spans="2:28" s="95" customFormat="1" x14ac:dyDescent="0.2">
      <c r="B4713" s="124"/>
      <c r="C4713" s="123"/>
      <c r="D4713" s="91"/>
      <c r="E4713" s="91"/>
      <c r="F4713" s="91"/>
      <c r="G4713" s="124"/>
      <c r="H4713" s="123"/>
      <c r="I4713" s="124"/>
      <c r="J4713" s="121"/>
      <c r="K4713" s="121"/>
      <c r="L4713" s="123"/>
      <c r="M4713" s="92"/>
      <c r="O4713" s="89"/>
      <c r="Q4713" s="91"/>
      <c r="R4713" s="91"/>
      <c r="S4713" s="125">
        <v>40723</v>
      </c>
      <c r="T4713" s="123"/>
      <c r="U4713" s="120" t="s">
        <v>330</v>
      </c>
      <c r="V4713" s="121"/>
      <c r="W4713" s="121"/>
      <c r="X4713" s="122">
        <v>-10044</v>
      </c>
      <c r="Y4713" s="123"/>
      <c r="Z4713" s="92" t="s">
        <v>330</v>
      </c>
      <c r="AA4713" s="93">
        <v>1144140562</v>
      </c>
      <c r="AB4713" s="91" t="s">
        <v>332</v>
      </c>
    </row>
    <row r="4714" spans="2:28" s="95" customFormat="1" x14ac:dyDescent="0.2">
      <c r="B4714" s="124"/>
      <c r="C4714" s="123"/>
      <c r="D4714" s="91"/>
      <c r="E4714" s="91"/>
      <c r="F4714" s="91"/>
      <c r="G4714" s="124"/>
      <c r="H4714" s="123"/>
      <c r="I4714" s="124"/>
      <c r="J4714" s="121"/>
      <c r="K4714" s="121"/>
      <c r="L4714" s="123"/>
      <c r="M4714" s="92"/>
      <c r="O4714" s="89"/>
      <c r="Q4714" s="91"/>
      <c r="R4714" s="91"/>
      <c r="S4714" s="125">
        <v>40830</v>
      </c>
      <c r="T4714" s="123"/>
      <c r="U4714" s="120" t="s">
        <v>330</v>
      </c>
      <c r="V4714" s="121"/>
      <c r="W4714" s="121"/>
      <c r="X4714" s="122">
        <v>-100000</v>
      </c>
      <c r="Y4714" s="123"/>
      <c r="Z4714" s="92" t="s">
        <v>330</v>
      </c>
      <c r="AA4714" s="93">
        <v>1144040562</v>
      </c>
      <c r="AB4714" s="91" t="s">
        <v>331</v>
      </c>
    </row>
    <row r="4715" spans="2:28" s="95" customFormat="1" x14ac:dyDescent="0.2">
      <c r="B4715" s="124"/>
      <c r="C4715" s="123"/>
      <c r="D4715" s="91"/>
      <c r="E4715" s="91"/>
      <c r="F4715" s="91"/>
      <c r="G4715" s="124"/>
      <c r="H4715" s="123"/>
      <c r="I4715" s="124"/>
      <c r="J4715" s="121"/>
      <c r="K4715" s="121"/>
      <c r="L4715" s="123"/>
      <c r="M4715" s="92"/>
      <c r="O4715" s="89"/>
      <c r="Q4715" s="91"/>
      <c r="R4715" s="91"/>
      <c r="S4715" s="125">
        <v>40921</v>
      </c>
      <c r="T4715" s="123"/>
      <c r="U4715" s="120" t="s">
        <v>330</v>
      </c>
      <c r="V4715" s="121"/>
      <c r="W4715" s="121"/>
      <c r="X4715" s="122">
        <v>194800000</v>
      </c>
      <c r="Y4715" s="123"/>
      <c r="Z4715" s="92" t="s">
        <v>330</v>
      </c>
      <c r="AA4715" s="93">
        <v>1338840562</v>
      </c>
      <c r="AB4715" s="91" t="s">
        <v>331</v>
      </c>
    </row>
    <row r="4716" spans="2:28" s="95" customFormat="1" x14ac:dyDescent="0.2">
      <c r="B4716" s="124"/>
      <c r="C4716" s="123"/>
      <c r="D4716" s="91"/>
      <c r="E4716" s="91"/>
      <c r="F4716" s="91"/>
      <c r="G4716" s="124"/>
      <c r="H4716" s="123"/>
      <c r="I4716" s="124"/>
      <c r="J4716" s="121"/>
      <c r="K4716" s="121"/>
      <c r="L4716" s="123"/>
      <c r="M4716" s="92"/>
      <c r="O4716" s="89"/>
      <c r="Q4716" s="91"/>
      <c r="R4716" s="91"/>
      <c r="S4716" s="125">
        <v>40955</v>
      </c>
      <c r="T4716" s="123"/>
      <c r="U4716" s="120" t="s">
        <v>330</v>
      </c>
      <c r="V4716" s="121"/>
      <c r="W4716" s="121"/>
      <c r="X4716" s="122">
        <v>400000</v>
      </c>
      <c r="Y4716" s="123"/>
      <c r="Z4716" s="92" t="s">
        <v>330</v>
      </c>
      <c r="AA4716" s="93">
        <v>1339240562</v>
      </c>
      <c r="AB4716" s="91" t="s">
        <v>331</v>
      </c>
    </row>
    <row r="4717" spans="2:28" s="95" customFormat="1" x14ac:dyDescent="0.2">
      <c r="B4717" s="124"/>
      <c r="C4717" s="123"/>
      <c r="D4717" s="91"/>
      <c r="E4717" s="91"/>
      <c r="F4717" s="91"/>
      <c r="G4717" s="124"/>
      <c r="H4717" s="123"/>
      <c r="I4717" s="124"/>
      <c r="J4717" s="121"/>
      <c r="K4717" s="121"/>
      <c r="L4717" s="123"/>
      <c r="M4717" s="92"/>
      <c r="O4717" s="89"/>
      <c r="Q4717" s="91"/>
      <c r="R4717" s="91"/>
      <c r="S4717" s="125">
        <v>40983</v>
      </c>
      <c r="T4717" s="123"/>
      <c r="U4717" s="120" t="s">
        <v>330</v>
      </c>
      <c r="V4717" s="121"/>
      <c r="W4717" s="121"/>
      <c r="X4717" s="122">
        <v>100000</v>
      </c>
      <c r="Y4717" s="123"/>
      <c r="Z4717" s="92" t="s">
        <v>330</v>
      </c>
      <c r="AA4717" s="93">
        <v>1339340562</v>
      </c>
      <c r="AB4717" s="91" t="s">
        <v>331</v>
      </c>
    </row>
    <row r="4718" spans="2:28" s="95" customFormat="1" x14ac:dyDescent="0.2">
      <c r="B4718" s="124"/>
      <c r="C4718" s="123"/>
      <c r="D4718" s="91"/>
      <c r="E4718" s="91"/>
      <c r="F4718" s="91"/>
      <c r="G4718" s="124"/>
      <c r="H4718" s="123"/>
      <c r="I4718" s="124"/>
      <c r="J4718" s="121"/>
      <c r="K4718" s="121"/>
      <c r="L4718" s="123"/>
      <c r="M4718" s="92"/>
      <c r="O4718" s="89"/>
      <c r="Q4718" s="91"/>
      <c r="R4718" s="91"/>
      <c r="S4718" s="125">
        <v>41045</v>
      </c>
      <c r="T4718" s="123"/>
      <c r="U4718" s="120" t="s">
        <v>330</v>
      </c>
      <c r="V4718" s="121"/>
      <c r="W4718" s="121"/>
      <c r="X4718" s="122">
        <v>123530000</v>
      </c>
      <c r="Y4718" s="123"/>
      <c r="Z4718" s="92" t="s">
        <v>330</v>
      </c>
      <c r="AA4718" s="93">
        <v>1462870562</v>
      </c>
      <c r="AB4718" s="91" t="s">
        <v>331</v>
      </c>
    </row>
    <row r="4719" spans="2:28" s="95" customFormat="1" x14ac:dyDescent="0.2">
      <c r="B4719" s="124"/>
      <c r="C4719" s="123"/>
      <c r="D4719" s="91"/>
      <c r="E4719" s="91"/>
      <c r="F4719" s="91"/>
      <c r="G4719" s="124"/>
      <c r="H4719" s="123"/>
      <c r="I4719" s="124"/>
      <c r="J4719" s="121"/>
      <c r="K4719" s="121"/>
      <c r="L4719" s="123"/>
      <c r="M4719" s="92"/>
      <c r="O4719" s="89"/>
      <c r="Q4719" s="91"/>
      <c r="R4719" s="91"/>
      <c r="S4719" s="125">
        <v>41074</v>
      </c>
      <c r="T4719" s="123"/>
      <c r="U4719" s="120" t="s">
        <v>330</v>
      </c>
      <c r="V4719" s="121"/>
      <c r="W4719" s="121"/>
      <c r="X4719" s="122">
        <v>354290000</v>
      </c>
      <c r="Y4719" s="123"/>
      <c r="Z4719" s="92" t="s">
        <v>330</v>
      </c>
      <c r="AA4719" s="93">
        <v>1817160562</v>
      </c>
      <c r="AB4719" s="91" t="s">
        <v>331</v>
      </c>
    </row>
    <row r="4720" spans="2:28" s="95" customFormat="1" x14ac:dyDescent="0.2">
      <c r="B4720" s="124"/>
      <c r="C4720" s="123"/>
      <c r="D4720" s="91"/>
      <c r="E4720" s="91"/>
      <c r="F4720" s="91"/>
      <c r="G4720" s="124"/>
      <c r="H4720" s="123"/>
      <c r="I4720" s="124"/>
      <c r="J4720" s="121"/>
      <c r="K4720" s="121"/>
      <c r="L4720" s="123"/>
      <c r="M4720" s="92"/>
      <c r="O4720" s="89"/>
      <c r="Q4720" s="91"/>
      <c r="R4720" s="91"/>
      <c r="S4720" s="125">
        <v>41088</v>
      </c>
      <c r="T4720" s="123"/>
      <c r="U4720" s="120" t="s">
        <v>330</v>
      </c>
      <c r="V4720" s="121"/>
      <c r="W4720" s="121"/>
      <c r="X4720" s="122">
        <v>-6308</v>
      </c>
      <c r="Y4720" s="123"/>
      <c r="Z4720" s="92" t="s">
        <v>330</v>
      </c>
      <c r="AA4720" s="93">
        <v>1817154254</v>
      </c>
      <c r="AB4720" s="91" t="s">
        <v>332</v>
      </c>
    </row>
    <row r="4721" spans="2:28" s="95" customFormat="1" x14ac:dyDescent="0.2">
      <c r="B4721" s="124"/>
      <c r="C4721" s="123"/>
      <c r="D4721" s="91"/>
      <c r="E4721" s="91"/>
      <c r="F4721" s="91"/>
      <c r="G4721" s="124"/>
      <c r="H4721" s="123"/>
      <c r="I4721" s="124"/>
      <c r="J4721" s="121"/>
      <c r="K4721" s="121"/>
      <c r="L4721" s="123"/>
      <c r="M4721" s="92"/>
      <c r="O4721" s="89"/>
      <c r="Q4721" s="91"/>
      <c r="R4721" s="91"/>
      <c r="S4721" s="125">
        <v>41106</v>
      </c>
      <c r="T4721" s="123"/>
      <c r="U4721" s="120" t="s">
        <v>330</v>
      </c>
      <c r="V4721" s="121"/>
      <c r="W4721" s="121"/>
      <c r="X4721" s="122">
        <v>10080000</v>
      </c>
      <c r="Y4721" s="123"/>
      <c r="Z4721" s="92" t="s">
        <v>330</v>
      </c>
      <c r="AA4721" s="93">
        <v>1827234254</v>
      </c>
      <c r="AB4721" s="91" t="s">
        <v>331</v>
      </c>
    </row>
    <row r="4722" spans="2:28" s="95" customFormat="1" x14ac:dyDescent="0.2">
      <c r="B4722" s="124"/>
      <c r="C4722" s="123"/>
      <c r="D4722" s="91"/>
      <c r="E4722" s="91"/>
      <c r="F4722" s="91"/>
      <c r="G4722" s="124"/>
      <c r="H4722" s="123"/>
      <c r="I4722" s="124"/>
      <c r="J4722" s="121"/>
      <c r="K4722" s="121"/>
      <c r="L4722" s="123"/>
      <c r="M4722" s="92"/>
      <c r="O4722" s="89"/>
      <c r="Q4722" s="91"/>
      <c r="R4722" s="91"/>
      <c r="S4722" s="125">
        <v>41137</v>
      </c>
      <c r="T4722" s="123"/>
      <c r="U4722" s="120" t="s">
        <v>330</v>
      </c>
      <c r="V4722" s="121"/>
      <c r="W4722" s="121"/>
      <c r="X4722" s="122">
        <v>8390000</v>
      </c>
      <c r="Y4722" s="123"/>
      <c r="Z4722" s="92" t="s">
        <v>330</v>
      </c>
      <c r="AA4722" s="93">
        <v>1835624254</v>
      </c>
      <c r="AB4722" s="91" t="s">
        <v>331</v>
      </c>
    </row>
    <row r="4723" spans="2:28" s="95" customFormat="1" x14ac:dyDescent="0.2">
      <c r="B4723" s="124"/>
      <c r="C4723" s="123"/>
      <c r="D4723" s="91"/>
      <c r="E4723" s="91"/>
      <c r="F4723" s="91"/>
      <c r="G4723" s="124"/>
      <c r="H4723" s="123"/>
      <c r="I4723" s="124"/>
      <c r="J4723" s="121"/>
      <c r="K4723" s="121"/>
      <c r="L4723" s="123"/>
      <c r="M4723" s="92"/>
      <c r="O4723" s="89"/>
      <c r="Q4723" s="91"/>
      <c r="R4723" s="91"/>
      <c r="S4723" s="125">
        <v>41179</v>
      </c>
      <c r="T4723" s="123"/>
      <c r="U4723" s="120" t="s">
        <v>330</v>
      </c>
      <c r="V4723" s="121"/>
      <c r="W4723" s="121"/>
      <c r="X4723" s="122">
        <v>-10733</v>
      </c>
      <c r="Y4723" s="123"/>
      <c r="Z4723" s="92" t="s">
        <v>330</v>
      </c>
      <c r="AA4723" s="93">
        <v>1835613521</v>
      </c>
      <c r="AB4723" s="91" t="s">
        <v>332</v>
      </c>
    </row>
    <row r="4724" spans="2:28" s="95" customFormat="1" x14ac:dyDescent="0.2">
      <c r="B4724" s="124"/>
      <c r="C4724" s="123"/>
      <c r="D4724" s="91"/>
      <c r="E4724" s="91"/>
      <c r="F4724" s="91"/>
      <c r="G4724" s="124"/>
      <c r="H4724" s="123"/>
      <c r="I4724" s="124"/>
      <c r="J4724" s="121"/>
      <c r="K4724" s="121"/>
      <c r="L4724" s="123"/>
      <c r="M4724" s="92"/>
      <c r="O4724" s="89"/>
      <c r="Q4724" s="91"/>
      <c r="R4724" s="91"/>
      <c r="S4724" s="125">
        <v>41198</v>
      </c>
      <c r="T4724" s="123"/>
      <c r="U4724" s="120" t="s">
        <v>330</v>
      </c>
      <c r="V4724" s="121"/>
      <c r="W4724" s="121"/>
      <c r="X4724" s="122">
        <v>14560000</v>
      </c>
      <c r="Y4724" s="123"/>
      <c r="Z4724" s="92" t="s">
        <v>330</v>
      </c>
      <c r="AA4724" s="93">
        <v>1850173521</v>
      </c>
      <c r="AB4724" s="91" t="s">
        <v>331</v>
      </c>
    </row>
    <row r="4725" spans="2:28" s="95" customFormat="1" x14ac:dyDescent="0.2">
      <c r="B4725" s="124"/>
      <c r="C4725" s="123"/>
      <c r="D4725" s="91"/>
      <c r="E4725" s="91"/>
      <c r="F4725" s="91"/>
      <c r="G4725" s="124"/>
      <c r="H4725" s="123"/>
      <c r="I4725" s="124"/>
      <c r="J4725" s="121"/>
      <c r="K4725" s="121"/>
      <c r="L4725" s="123"/>
      <c r="M4725" s="92"/>
      <c r="O4725" s="89"/>
      <c r="Q4725" s="91"/>
      <c r="R4725" s="91"/>
      <c r="S4725" s="125">
        <v>41228</v>
      </c>
      <c r="T4725" s="123"/>
      <c r="U4725" s="120" t="s">
        <v>330</v>
      </c>
      <c r="V4725" s="121"/>
      <c r="W4725" s="121"/>
      <c r="X4725" s="122">
        <v>13240000</v>
      </c>
      <c r="Y4725" s="123"/>
      <c r="Z4725" s="92" t="s">
        <v>330</v>
      </c>
      <c r="AA4725" s="93">
        <v>1863413521</v>
      </c>
      <c r="AB4725" s="91" t="s">
        <v>331</v>
      </c>
    </row>
    <row r="4726" spans="2:28" s="95" customFormat="1" x14ac:dyDescent="0.2">
      <c r="B4726" s="124"/>
      <c r="C4726" s="123"/>
      <c r="D4726" s="91"/>
      <c r="E4726" s="91"/>
      <c r="F4726" s="91"/>
      <c r="G4726" s="124"/>
      <c r="H4726" s="123"/>
      <c r="I4726" s="124"/>
      <c r="J4726" s="121"/>
      <c r="K4726" s="121"/>
      <c r="L4726" s="123"/>
      <c r="M4726" s="92"/>
      <c r="O4726" s="89"/>
      <c r="Q4726" s="91"/>
      <c r="R4726" s="91"/>
      <c r="S4726" s="125">
        <v>41257</v>
      </c>
      <c r="T4726" s="123"/>
      <c r="U4726" s="120" t="s">
        <v>330</v>
      </c>
      <c r="V4726" s="121"/>
      <c r="W4726" s="121"/>
      <c r="X4726" s="122">
        <v>2080000</v>
      </c>
      <c r="Y4726" s="123"/>
      <c r="Z4726" s="92" t="s">
        <v>330</v>
      </c>
      <c r="AA4726" s="93">
        <v>1865493521</v>
      </c>
      <c r="AB4726" s="91" t="s">
        <v>331</v>
      </c>
    </row>
    <row r="4727" spans="2:28" s="95" customFormat="1" x14ac:dyDescent="0.2">
      <c r="B4727" s="124"/>
      <c r="C4727" s="123"/>
      <c r="D4727" s="91"/>
      <c r="E4727" s="91"/>
      <c r="F4727" s="91"/>
      <c r="G4727" s="124"/>
      <c r="H4727" s="123"/>
      <c r="I4727" s="124"/>
      <c r="J4727" s="121"/>
      <c r="K4727" s="121"/>
      <c r="L4727" s="123"/>
      <c r="M4727" s="92"/>
      <c r="O4727" s="89"/>
      <c r="Q4727" s="91"/>
      <c r="R4727" s="91"/>
      <c r="S4727" s="125">
        <v>41270</v>
      </c>
      <c r="T4727" s="123"/>
      <c r="U4727" s="120" t="s">
        <v>330</v>
      </c>
      <c r="V4727" s="121"/>
      <c r="W4727" s="121"/>
      <c r="X4727" s="122">
        <v>-1015</v>
      </c>
      <c r="Y4727" s="123"/>
      <c r="Z4727" s="92" t="s">
        <v>330</v>
      </c>
      <c r="AA4727" s="93">
        <v>1865492506</v>
      </c>
      <c r="AB4727" s="91" t="s">
        <v>332</v>
      </c>
    </row>
    <row r="4728" spans="2:28" s="95" customFormat="1" x14ac:dyDescent="0.2">
      <c r="B4728" s="124"/>
      <c r="C4728" s="123"/>
      <c r="D4728" s="91"/>
      <c r="E4728" s="91"/>
      <c r="F4728" s="91"/>
      <c r="G4728" s="124"/>
      <c r="H4728" s="123"/>
      <c r="I4728" s="124"/>
      <c r="J4728" s="121"/>
      <c r="K4728" s="121"/>
      <c r="L4728" s="123"/>
      <c r="M4728" s="92"/>
      <c r="O4728" s="89"/>
      <c r="Q4728" s="91"/>
      <c r="R4728" s="91"/>
      <c r="S4728" s="125">
        <v>41290</v>
      </c>
      <c r="T4728" s="123"/>
      <c r="U4728" s="120" t="s">
        <v>330</v>
      </c>
      <c r="V4728" s="121"/>
      <c r="W4728" s="121"/>
      <c r="X4728" s="122">
        <v>410000</v>
      </c>
      <c r="Y4728" s="123"/>
      <c r="Z4728" s="92" t="s">
        <v>330</v>
      </c>
      <c r="AA4728" s="93">
        <v>1865902506</v>
      </c>
      <c r="AB4728" s="91" t="s">
        <v>331</v>
      </c>
    </row>
    <row r="4729" spans="2:28" s="95" customFormat="1" x14ac:dyDescent="0.2">
      <c r="B4729" s="124"/>
      <c r="C4729" s="123"/>
      <c r="D4729" s="91"/>
      <c r="E4729" s="91"/>
      <c r="F4729" s="91"/>
      <c r="G4729" s="124"/>
      <c r="H4729" s="123"/>
      <c r="I4729" s="124"/>
      <c r="J4729" s="121"/>
      <c r="K4729" s="121"/>
      <c r="L4729" s="123"/>
      <c r="M4729" s="92"/>
      <c r="O4729" s="89"/>
      <c r="Q4729" s="91"/>
      <c r="R4729" s="91"/>
      <c r="S4729" s="125">
        <v>41319</v>
      </c>
      <c r="T4729" s="123"/>
      <c r="U4729" s="120" t="s">
        <v>330</v>
      </c>
      <c r="V4729" s="121"/>
      <c r="W4729" s="121"/>
      <c r="X4729" s="122">
        <v>960000</v>
      </c>
      <c r="Y4729" s="123"/>
      <c r="Z4729" s="92" t="s">
        <v>330</v>
      </c>
      <c r="AA4729" s="93">
        <v>1866862506</v>
      </c>
      <c r="AB4729" s="91" t="s">
        <v>331</v>
      </c>
    </row>
    <row r="4730" spans="2:28" s="95" customFormat="1" x14ac:dyDescent="0.2">
      <c r="B4730" s="124"/>
      <c r="C4730" s="123"/>
      <c r="D4730" s="91"/>
      <c r="E4730" s="91"/>
      <c r="F4730" s="91"/>
      <c r="G4730" s="124"/>
      <c r="H4730" s="123"/>
      <c r="I4730" s="124"/>
      <c r="J4730" s="121"/>
      <c r="K4730" s="121"/>
      <c r="L4730" s="123"/>
      <c r="M4730" s="92"/>
      <c r="O4730" s="89"/>
      <c r="Q4730" s="91"/>
      <c r="R4730" s="91"/>
      <c r="S4730" s="125">
        <v>41347</v>
      </c>
      <c r="T4730" s="123"/>
      <c r="U4730" s="120" t="s">
        <v>330</v>
      </c>
      <c r="V4730" s="121"/>
      <c r="W4730" s="121"/>
      <c r="X4730" s="122">
        <v>83880000</v>
      </c>
      <c r="Y4730" s="123"/>
      <c r="Z4730" s="92" t="s">
        <v>330</v>
      </c>
      <c r="AA4730" s="93">
        <v>1950742506</v>
      </c>
      <c r="AB4730" s="91" t="s">
        <v>331</v>
      </c>
    </row>
    <row r="4731" spans="2:28" s="95" customFormat="1" x14ac:dyDescent="0.2">
      <c r="B4731" s="124"/>
      <c r="C4731" s="123"/>
      <c r="D4731" s="91"/>
      <c r="E4731" s="91"/>
      <c r="F4731" s="91"/>
      <c r="G4731" s="124"/>
      <c r="H4731" s="123"/>
      <c r="I4731" s="124"/>
      <c r="J4731" s="121"/>
      <c r="K4731" s="121"/>
      <c r="L4731" s="123"/>
      <c r="M4731" s="92"/>
      <c r="O4731" s="89"/>
      <c r="Q4731" s="91"/>
      <c r="R4731" s="91"/>
      <c r="S4731" s="125">
        <v>41358</v>
      </c>
      <c r="T4731" s="123"/>
      <c r="U4731" s="120" t="s">
        <v>330</v>
      </c>
      <c r="V4731" s="121"/>
      <c r="W4731" s="121"/>
      <c r="X4731" s="122">
        <v>-1877</v>
      </c>
      <c r="Y4731" s="123"/>
      <c r="Z4731" s="92" t="s">
        <v>330</v>
      </c>
      <c r="AA4731" s="93">
        <v>1950740629</v>
      </c>
      <c r="AB4731" s="91" t="s">
        <v>332</v>
      </c>
    </row>
    <row r="4732" spans="2:28" s="95" customFormat="1" x14ac:dyDescent="0.2">
      <c r="B4732" s="124"/>
      <c r="C4732" s="123"/>
      <c r="D4732" s="91"/>
      <c r="E4732" s="91"/>
      <c r="F4732" s="91"/>
      <c r="G4732" s="124"/>
      <c r="H4732" s="123"/>
      <c r="I4732" s="124"/>
      <c r="J4732" s="121"/>
      <c r="K4732" s="121"/>
      <c r="L4732" s="123"/>
      <c r="M4732" s="92"/>
      <c r="O4732" s="89"/>
      <c r="Q4732" s="91"/>
      <c r="R4732" s="91"/>
      <c r="S4732" s="125">
        <v>41373</v>
      </c>
      <c r="T4732" s="123"/>
      <c r="U4732" s="120" t="s">
        <v>330</v>
      </c>
      <c r="V4732" s="121"/>
      <c r="W4732" s="121"/>
      <c r="X4732" s="122">
        <v>157237928.75999999</v>
      </c>
      <c r="Y4732" s="123"/>
      <c r="Z4732" s="92" t="s">
        <v>330</v>
      </c>
      <c r="AA4732" s="93">
        <v>2107978557.76</v>
      </c>
      <c r="AB4732" s="91" t="s">
        <v>331</v>
      </c>
    </row>
    <row r="4733" spans="2:28" s="95" customFormat="1" x14ac:dyDescent="0.2">
      <c r="B4733" s="124"/>
      <c r="C4733" s="123"/>
      <c r="D4733" s="91"/>
      <c r="E4733" s="91"/>
      <c r="F4733" s="91"/>
      <c r="G4733" s="124"/>
      <c r="H4733" s="123"/>
      <c r="I4733" s="124"/>
      <c r="J4733" s="121"/>
      <c r="K4733" s="121"/>
      <c r="L4733" s="123"/>
      <c r="M4733" s="92"/>
      <c r="O4733" s="89"/>
      <c r="Q4733" s="91"/>
      <c r="R4733" s="91"/>
      <c r="S4733" s="125">
        <v>41380</v>
      </c>
      <c r="T4733" s="123"/>
      <c r="U4733" s="120" t="s">
        <v>330</v>
      </c>
      <c r="V4733" s="121"/>
      <c r="W4733" s="121"/>
      <c r="X4733" s="122">
        <v>620860000</v>
      </c>
      <c r="Y4733" s="123"/>
      <c r="Z4733" s="92" t="s">
        <v>330</v>
      </c>
      <c r="AA4733" s="93">
        <v>2728838557.7600002</v>
      </c>
      <c r="AB4733" s="91" t="s">
        <v>331</v>
      </c>
    </row>
    <row r="4734" spans="2:28" s="95" customFormat="1" x14ac:dyDescent="0.2">
      <c r="B4734" s="124"/>
      <c r="C4734" s="123"/>
      <c r="D4734" s="91"/>
      <c r="E4734" s="91"/>
      <c r="F4734" s="91"/>
      <c r="G4734" s="124"/>
      <c r="H4734" s="123"/>
      <c r="I4734" s="124"/>
      <c r="J4734" s="121"/>
      <c r="K4734" s="121"/>
      <c r="L4734" s="123"/>
      <c r="M4734" s="92"/>
      <c r="O4734" s="89"/>
      <c r="Q4734" s="91"/>
      <c r="R4734" s="91"/>
      <c r="S4734" s="125">
        <v>41410</v>
      </c>
      <c r="T4734" s="123"/>
      <c r="U4734" s="120" t="s">
        <v>330</v>
      </c>
      <c r="V4734" s="121"/>
      <c r="W4734" s="121"/>
      <c r="X4734" s="122">
        <v>18970000</v>
      </c>
      <c r="Y4734" s="123"/>
      <c r="Z4734" s="92" t="s">
        <v>330</v>
      </c>
      <c r="AA4734" s="93">
        <v>2747808557.7600002</v>
      </c>
      <c r="AB4734" s="91" t="s">
        <v>331</v>
      </c>
    </row>
    <row r="4735" spans="2:28" s="95" customFormat="1" x14ac:dyDescent="0.2">
      <c r="B4735" s="124"/>
      <c r="C4735" s="123"/>
      <c r="D4735" s="91"/>
      <c r="E4735" s="91"/>
      <c r="F4735" s="91"/>
      <c r="G4735" s="124"/>
      <c r="H4735" s="123"/>
      <c r="I4735" s="124"/>
      <c r="J4735" s="121"/>
      <c r="K4735" s="121"/>
      <c r="L4735" s="123"/>
      <c r="M4735" s="92"/>
      <c r="O4735" s="89"/>
      <c r="Q4735" s="91"/>
      <c r="R4735" s="91"/>
      <c r="S4735" s="125">
        <v>41439</v>
      </c>
      <c r="T4735" s="123"/>
      <c r="U4735" s="120" t="s">
        <v>330</v>
      </c>
      <c r="V4735" s="121"/>
      <c r="W4735" s="121"/>
      <c r="X4735" s="122">
        <v>-190000</v>
      </c>
      <c r="Y4735" s="123"/>
      <c r="Z4735" s="92" t="s">
        <v>330</v>
      </c>
      <c r="AA4735" s="93">
        <v>2747618557.7600002</v>
      </c>
      <c r="AB4735" s="91" t="s">
        <v>331</v>
      </c>
    </row>
    <row r="4736" spans="2:28" s="95" customFormat="1" x14ac:dyDescent="0.2">
      <c r="B4736" s="124"/>
      <c r="C4736" s="123"/>
      <c r="D4736" s="91"/>
      <c r="E4736" s="91"/>
      <c r="F4736" s="91"/>
      <c r="G4736" s="124"/>
      <c r="H4736" s="123"/>
      <c r="I4736" s="124"/>
      <c r="J4736" s="121"/>
      <c r="K4736" s="121"/>
      <c r="L4736" s="123"/>
      <c r="M4736" s="92"/>
      <c r="O4736" s="89"/>
      <c r="Q4736" s="91"/>
      <c r="R4736" s="91"/>
      <c r="S4736" s="125">
        <v>41452</v>
      </c>
      <c r="T4736" s="123"/>
      <c r="U4736" s="120" t="s">
        <v>330</v>
      </c>
      <c r="V4736" s="121"/>
      <c r="W4736" s="121"/>
      <c r="X4736" s="122">
        <v>-2817</v>
      </c>
      <c r="Y4736" s="123"/>
      <c r="Z4736" s="92" t="s">
        <v>330</v>
      </c>
      <c r="AA4736" s="93">
        <v>2747615740.7600002</v>
      </c>
      <c r="AB4736" s="91" t="s">
        <v>332</v>
      </c>
    </row>
    <row r="4737" spans="2:28" s="95" customFormat="1" x14ac:dyDescent="0.2">
      <c r="B4737" s="124"/>
      <c r="C4737" s="123"/>
      <c r="D4737" s="91"/>
      <c r="E4737" s="91"/>
      <c r="F4737" s="91"/>
      <c r="G4737" s="124"/>
      <c r="H4737" s="123"/>
      <c r="I4737" s="124"/>
      <c r="J4737" s="121"/>
      <c r="K4737" s="121"/>
      <c r="L4737" s="123"/>
      <c r="M4737" s="92"/>
      <c r="O4737" s="89"/>
      <c r="Q4737" s="91"/>
      <c r="R4737" s="91"/>
      <c r="S4737" s="125">
        <v>41471</v>
      </c>
      <c r="T4737" s="123"/>
      <c r="U4737" s="120" t="s">
        <v>330</v>
      </c>
      <c r="V4737" s="121"/>
      <c r="W4737" s="121"/>
      <c r="X4737" s="122">
        <v>14710000</v>
      </c>
      <c r="Y4737" s="123"/>
      <c r="Z4737" s="92" t="s">
        <v>330</v>
      </c>
      <c r="AA4737" s="93">
        <v>2762325740.7600002</v>
      </c>
      <c r="AB4737" s="91" t="s">
        <v>331</v>
      </c>
    </row>
    <row r="4738" spans="2:28" s="95" customFormat="1" x14ac:dyDescent="0.2">
      <c r="B4738" s="124"/>
      <c r="C4738" s="123"/>
      <c r="D4738" s="91"/>
      <c r="E4738" s="91"/>
      <c r="F4738" s="91"/>
      <c r="G4738" s="124"/>
      <c r="H4738" s="123"/>
      <c r="I4738" s="124"/>
      <c r="J4738" s="121"/>
      <c r="K4738" s="121"/>
      <c r="L4738" s="123"/>
      <c r="M4738" s="92"/>
      <c r="O4738" s="89"/>
      <c r="Q4738" s="91"/>
      <c r="R4738" s="91"/>
      <c r="S4738" s="125">
        <v>41533</v>
      </c>
      <c r="T4738" s="123"/>
      <c r="U4738" s="120" t="s">
        <v>330</v>
      </c>
      <c r="V4738" s="121"/>
      <c r="W4738" s="121"/>
      <c r="X4738" s="122">
        <v>66170000</v>
      </c>
      <c r="Y4738" s="123"/>
      <c r="Z4738" s="92" t="s">
        <v>330</v>
      </c>
      <c r="AA4738" s="93">
        <v>2828495740.7600002</v>
      </c>
      <c r="AB4738" s="91" t="s">
        <v>331</v>
      </c>
    </row>
    <row r="4739" spans="2:28" s="95" customFormat="1" x14ac:dyDescent="0.2">
      <c r="B4739" s="124"/>
      <c r="C4739" s="123"/>
      <c r="D4739" s="91"/>
      <c r="E4739" s="91"/>
      <c r="F4739" s="91"/>
      <c r="G4739" s="124"/>
      <c r="H4739" s="123"/>
      <c r="I4739" s="124"/>
      <c r="J4739" s="121"/>
      <c r="K4739" s="121"/>
      <c r="L4739" s="123"/>
      <c r="M4739" s="92"/>
      <c r="O4739" s="89"/>
      <c r="Q4739" s="91"/>
      <c r="R4739" s="91"/>
      <c r="S4739" s="125">
        <v>41544</v>
      </c>
      <c r="T4739" s="123"/>
      <c r="U4739" s="120" t="s">
        <v>330</v>
      </c>
      <c r="V4739" s="121"/>
      <c r="W4739" s="121"/>
      <c r="X4739" s="122">
        <v>-276</v>
      </c>
      <c r="Y4739" s="123"/>
      <c r="Z4739" s="92" t="s">
        <v>330</v>
      </c>
      <c r="AA4739" s="93">
        <v>2828495464.7600002</v>
      </c>
      <c r="AB4739" s="91" t="s">
        <v>332</v>
      </c>
    </row>
    <row r="4740" spans="2:28" s="95" customFormat="1" x14ac:dyDescent="0.2">
      <c r="B4740" s="124"/>
      <c r="C4740" s="123"/>
      <c r="D4740" s="91"/>
      <c r="E4740" s="91"/>
      <c r="F4740" s="91"/>
      <c r="G4740" s="124"/>
      <c r="H4740" s="123"/>
      <c r="I4740" s="124"/>
      <c r="J4740" s="121"/>
      <c r="K4740" s="121"/>
      <c r="L4740" s="123"/>
      <c r="M4740" s="92"/>
      <c r="O4740" s="89"/>
      <c r="Q4740" s="91"/>
      <c r="R4740" s="91"/>
      <c r="S4740" s="125">
        <v>41562</v>
      </c>
      <c r="T4740" s="123"/>
      <c r="U4740" s="120" t="s">
        <v>330</v>
      </c>
      <c r="V4740" s="121"/>
      <c r="W4740" s="121"/>
      <c r="X4740" s="122">
        <v>267580000</v>
      </c>
      <c r="Y4740" s="123"/>
      <c r="Z4740" s="92" t="s">
        <v>330</v>
      </c>
      <c r="AA4740" s="93">
        <v>3096075464.7600002</v>
      </c>
      <c r="AB4740" s="91" t="s">
        <v>331</v>
      </c>
    </row>
    <row r="4741" spans="2:28" s="95" customFormat="1" x14ac:dyDescent="0.2">
      <c r="B4741" s="124"/>
      <c r="C4741" s="123"/>
      <c r="D4741" s="91"/>
      <c r="E4741" s="91"/>
      <c r="F4741" s="91"/>
      <c r="G4741" s="124"/>
      <c r="H4741" s="123"/>
      <c r="I4741" s="124"/>
      <c r="J4741" s="121"/>
      <c r="K4741" s="121"/>
      <c r="L4741" s="123"/>
      <c r="M4741" s="92"/>
      <c r="O4741" s="89"/>
      <c r="Q4741" s="91"/>
      <c r="R4741" s="91"/>
      <c r="S4741" s="125">
        <v>41592</v>
      </c>
      <c r="T4741" s="123"/>
      <c r="U4741" s="120" t="s">
        <v>330</v>
      </c>
      <c r="V4741" s="121"/>
      <c r="W4741" s="121"/>
      <c r="X4741" s="122">
        <v>4290000</v>
      </c>
      <c r="Y4741" s="123"/>
      <c r="Z4741" s="92" t="s">
        <v>330</v>
      </c>
      <c r="AA4741" s="93">
        <v>3100365464.7600002</v>
      </c>
      <c r="AB4741" s="91" t="s">
        <v>331</v>
      </c>
    </row>
    <row r="4742" spans="2:28" s="95" customFormat="1" x14ac:dyDescent="0.2">
      <c r="B4742" s="124"/>
      <c r="C4742" s="123"/>
      <c r="D4742" s="91"/>
      <c r="E4742" s="91"/>
      <c r="F4742" s="91"/>
      <c r="G4742" s="124"/>
      <c r="H4742" s="123"/>
      <c r="I4742" s="124"/>
      <c r="J4742" s="121"/>
      <c r="K4742" s="121"/>
      <c r="L4742" s="123"/>
      <c r="M4742" s="92"/>
      <c r="O4742" s="89"/>
      <c r="Q4742" s="91"/>
      <c r="R4742" s="91"/>
      <c r="S4742" s="125">
        <v>41624</v>
      </c>
      <c r="T4742" s="123"/>
      <c r="U4742" s="120" t="s">
        <v>330</v>
      </c>
      <c r="V4742" s="121"/>
      <c r="W4742" s="121"/>
      <c r="X4742" s="122">
        <v>280370000</v>
      </c>
      <c r="Y4742" s="123"/>
      <c r="Z4742" s="92" t="s">
        <v>330</v>
      </c>
      <c r="AA4742" s="93">
        <v>3380735464.7600002</v>
      </c>
      <c r="AB4742" s="91" t="s">
        <v>331</v>
      </c>
    </row>
    <row r="4743" spans="2:28" s="95" customFormat="1" x14ac:dyDescent="0.2">
      <c r="B4743" s="124"/>
      <c r="C4743" s="123"/>
      <c r="D4743" s="91"/>
      <c r="E4743" s="91"/>
      <c r="F4743" s="91"/>
      <c r="G4743" s="124"/>
      <c r="H4743" s="123"/>
      <c r="I4743" s="124"/>
      <c r="J4743" s="121"/>
      <c r="K4743" s="121"/>
      <c r="L4743" s="123"/>
      <c r="M4743" s="92"/>
      <c r="O4743" s="89"/>
      <c r="Q4743" s="91"/>
      <c r="R4743" s="91"/>
      <c r="S4743" s="125">
        <v>41631</v>
      </c>
      <c r="T4743" s="123"/>
      <c r="U4743" s="120" t="s">
        <v>330</v>
      </c>
      <c r="V4743" s="121"/>
      <c r="W4743" s="121"/>
      <c r="X4743" s="122">
        <v>49286732.240000002</v>
      </c>
      <c r="Y4743" s="123"/>
      <c r="Z4743" s="92" t="s">
        <v>330</v>
      </c>
      <c r="AA4743" s="93">
        <v>3430022197</v>
      </c>
      <c r="AB4743" s="91" t="s">
        <v>332</v>
      </c>
    </row>
    <row r="4744" spans="2:28" s="95" customFormat="1" x14ac:dyDescent="0.2">
      <c r="B4744" s="124"/>
      <c r="C4744" s="123"/>
      <c r="D4744" s="91"/>
      <c r="E4744" s="91"/>
      <c r="F4744" s="91"/>
      <c r="G4744" s="124"/>
      <c r="H4744" s="123"/>
      <c r="I4744" s="124"/>
      <c r="J4744" s="121"/>
      <c r="K4744" s="121"/>
      <c r="L4744" s="123"/>
      <c r="M4744" s="92"/>
      <c r="O4744" s="89"/>
      <c r="Q4744" s="91"/>
      <c r="R4744" s="91"/>
      <c r="S4744" s="125">
        <v>41655</v>
      </c>
      <c r="T4744" s="123"/>
      <c r="U4744" s="120" t="s">
        <v>330</v>
      </c>
      <c r="V4744" s="121"/>
      <c r="W4744" s="121"/>
      <c r="X4744" s="122">
        <v>51180000</v>
      </c>
      <c r="Y4744" s="123"/>
      <c r="Z4744" s="92" t="s">
        <v>330</v>
      </c>
      <c r="AA4744" s="93">
        <v>3481202197</v>
      </c>
      <c r="AB4744" s="91" t="s">
        <v>331</v>
      </c>
    </row>
    <row r="4745" spans="2:28" s="95" customFormat="1" x14ac:dyDescent="0.2">
      <c r="B4745" s="124"/>
      <c r="C4745" s="123"/>
      <c r="D4745" s="91"/>
      <c r="E4745" s="91"/>
      <c r="F4745" s="91"/>
      <c r="G4745" s="124"/>
      <c r="H4745" s="123"/>
      <c r="I4745" s="124"/>
      <c r="J4745" s="121"/>
      <c r="K4745" s="121"/>
      <c r="L4745" s="123"/>
      <c r="M4745" s="92"/>
      <c r="O4745" s="89"/>
      <c r="Q4745" s="91"/>
      <c r="R4745" s="91"/>
      <c r="S4745" s="125">
        <v>41670</v>
      </c>
      <c r="T4745" s="123"/>
      <c r="U4745" s="120" t="s">
        <v>330</v>
      </c>
      <c r="V4745" s="121"/>
      <c r="W4745" s="121"/>
      <c r="X4745" s="122">
        <v>765231389.65999997</v>
      </c>
      <c r="Y4745" s="123"/>
      <c r="Z4745" s="92" t="s">
        <v>330</v>
      </c>
      <c r="AA4745" s="93">
        <v>4246433586.6599998</v>
      </c>
      <c r="AB4745" s="91" t="s">
        <v>358</v>
      </c>
    </row>
    <row r="4746" spans="2:28" s="95" customFormat="1" x14ac:dyDescent="0.2">
      <c r="B4746" s="124"/>
      <c r="C4746" s="123"/>
      <c r="D4746" s="91"/>
      <c r="E4746" s="91"/>
      <c r="F4746" s="91"/>
      <c r="G4746" s="124"/>
      <c r="H4746" s="123"/>
      <c r="I4746" s="124"/>
      <c r="J4746" s="121"/>
      <c r="K4746" s="121"/>
      <c r="L4746" s="123"/>
      <c r="M4746" s="92"/>
      <c r="O4746" s="89"/>
      <c r="Q4746" s="91"/>
      <c r="R4746" s="91"/>
      <c r="S4746" s="125">
        <v>41683</v>
      </c>
      <c r="T4746" s="123"/>
      <c r="U4746" s="120" t="s">
        <v>330</v>
      </c>
      <c r="V4746" s="121"/>
      <c r="W4746" s="121"/>
      <c r="X4746" s="122">
        <v>38900000</v>
      </c>
      <c r="Y4746" s="123"/>
      <c r="Z4746" s="92" t="s">
        <v>330</v>
      </c>
      <c r="AA4746" s="93">
        <v>4285333586.6599998</v>
      </c>
      <c r="AB4746" s="91" t="s">
        <v>331</v>
      </c>
    </row>
    <row r="4747" spans="2:28" s="95" customFormat="1" x14ac:dyDescent="0.2">
      <c r="B4747" s="124"/>
      <c r="C4747" s="123"/>
      <c r="D4747" s="91"/>
      <c r="E4747" s="91"/>
      <c r="F4747" s="91"/>
      <c r="G4747" s="124"/>
      <c r="H4747" s="123"/>
      <c r="I4747" s="124"/>
      <c r="J4747" s="121"/>
      <c r="K4747" s="121"/>
      <c r="L4747" s="123"/>
      <c r="M4747" s="92"/>
      <c r="O4747" s="89"/>
      <c r="Q4747" s="91"/>
      <c r="R4747" s="91"/>
      <c r="S4747" s="125">
        <v>41697</v>
      </c>
      <c r="T4747" s="123"/>
      <c r="U4747" s="120" t="s">
        <v>330</v>
      </c>
      <c r="V4747" s="121"/>
      <c r="W4747" s="121"/>
      <c r="X4747" s="122">
        <v>360860499.66000003</v>
      </c>
      <c r="Y4747" s="123"/>
      <c r="Z4747" s="92" t="s">
        <v>330</v>
      </c>
      <c r="AA4747" s="93">
        <v>4646194086.3199997</v>
      </c>
      <c r="AB4747" s="91" t="s">
        <v>358</v>
      </c>
    </row>
    <row r="4748" spans="2:28" s="95" customFormat="1" x14ac:dyDescent="0.2">
      <c r="B4748" s="124"/>
      <c r="C4748" s="123"/>
      <c r="D4748" s="91"/>
      <c r="E4748" s="91"/>
      <c r="F4748" s="91"/>
      <c r="G4748" s="124"/>
      <c r="H4748" s="123"/>
      <c r="I4748" s="124"/>
      <c r="J4748" s="121"/>
      <c r="K4748" s="121"/>
      <c r="L4748" s="123"/>
      <c r="M4748" s="92"/>
      <c r="O4748" s="89"/>
      <c r="Q4748" s="91"/>
      <c r="R4748" s="91"/>
      <c r="S4748" s="125">
        <v>41712</v>
      </c>
      <c r="T4748" s="123"/>
      <c r="U4748" s="120" t="s">
        <v>330</v>
      </c>
      <c r="V4748" s="121"/>
      <c r="W4748" s="121"/>
      <c r="X4748" s="122">
        <v>25080000</v>
      </c>
      <c r="Y4748" s="123"/>
      <c r="Z4748" s="92" t="s">
        <v>330</v>
      </c>
      <c r="AA4748" s="93">
        <v>4671274086.3199997</v>
      </c>
      <c r="AB4748" s="91" t="s">
        <v>331</v>
      </c>
    </row>
    <row r="4749" spans="2:28" s="95" customFormat="1" x14ac:dyDescent="0.2">
      <c r="B4749" s="124"/>
      <c r="C4749" s="123"/>
      <c r="D4749" s="91"/>
      <c r="E4749" s="91"/>
      <c r="F4749" s="91"/>
      <c r="G4749" s="124"/>
      <c r="H4749" s="123"/>
      <c r="I4749" s="124"/>
      <c r="J4749" s="121"/>
      <c r="K4749" s="121"/>
      <c r="L4749" s="123"/>
      <c r="M4749" s="92"/>
      <c r="O4749" s="89"/>
      <c r="Q4749" s="91"/>
      <c r="R4749" s="91"/>
      <c r="S4749" s="125">
        <v>41724</v>
      </c>
      <c r="T4749" s="123"/>
      <c r="U4749" s="120" t="s">
        <v>330</v>
      </c>
      <c r="V4749" s="121"/>
      <c r="W4749" s="121"/>
      <c r="X4749" s="122">
        <v>-167651</v>
      </c>
      <c r="Y4749" s="123"/>
      <c r="Z4749" s="92" t="s">
        <v>330</v>
      </c>
      <c r="AA4749" s="93">
        <v>4671106435.3199997</v>
      </c>
      <c r="AB4749" s="91" t="s">
        <v>332</v>
      </c>
    </row>
    <row r="4750" spans="2:28" s="95" customFormat="1" x14ac:dyDescent="0.2">
      <c r="B4750" s="124"/>
      <c r="C4750" s="123"/>
      <c r="D4750" s="91"/>
      <c r="E4750" s="91"/>
      <c r="F4750" s="91"/>
      <c r="G4750" s="124"/>
      <c r="H4750" s="123"/>
      <c r="I4750" s="124"/>
      <c r="J4750" s="121"/>
      <c r="K4750" s="121"/>
      <c r="L4750" s="123"/>
      <c r="M4750" s="92"/>
      <c r="O4750" s="89"/>
      <c r="Q4750" s="91"/>
      <c r="R4750" s="91"/>
      <c r="S4750" s="125">
        <v>41745</v>
      </c>
      <c r="T4750" s="123"/>
      <c r="U4750" s="120" t="s">
        <v>330</v>
      </c>
      <c r="V4750" s="121"/>
      <c r="W4750" s="121"/>
      <c r="X4750" s="122">
        <v>11980000</v>
      </c>
      <c r="Y4750" s="123"/>
      <c r="Z4750" s="92" t="s">
        <v>330</v>
      </c>
      <c r="AA4750" s="93">
        <v>4683086435.3199997</v>
      </c>
      <c r="AB4750" s="91" t="s">
        <v>331</v>
      </c>
    </row>
    <row r="4751" spans="2:28" s="95" customFormat="1" x14ac:dyDescent="0.2">
      <c r="B4751" s="124"/>
      <c r="C4751" s="123"/>
      <c r="D4751" s="91"/>
      <c r="E4751" s="91"/>
      <c r="F4751" s="91"/>
      <c r="G4751" s="124"/>
      <c r="H4751" s="123"/>
      <c r="I4751" s="124"/>
      <c r="J4751" s="121"/>
      <c r="K4751" s="121"/>
      <c r="L4751" s="123"/>
      <c r="M4751" s="92"/>
      <c r="O4751" s="89"/>
      <c r="Q4751" s="91"/>
      <c r="R4751" s="91"/>
      <c r="S4751" s="125">
        <v>41774</v>
      </c>
      <c r="T4751" s="123"/>
      <c r="U4751" s="120" t="s">
        <v>330</v>
      </c>
      <c r="V4751" s="121"/>
      <c r="W4751" s="121"/>
      <c r="X4751" s="122">
        <v>130000</v>
      </c>
      <c r="Y4751" s="123"/>
      <c r="Z4751" s="92" t="s">
        <v>330</v>
      </c>
      <c r="AA4751" s="93">
        <v>4683216435.3199997</v>
      </c>
      <c r="AB4751" s="91" t="s">
        <v>331</v>
      </c>
    </row>
    <row r="4752" spans="2:28" s="95" customFormat="1" x14ac:dyDescent="0.2">
      <c r="B4752" s="124"/>
      <c r="C4752" s="123"/>
      <c r="D4752" s="91"/>
      <c r="E4752" s="91"/>
      <c r="F4752" s="91"/>
      <c r="G4752" s="124"/>
      <c r="H4752" s="123"/>
      <c r="I4752" s="124"/>
      <c r="J4752" s="121"/>
      <c r="K4752" s="121"/>
      <c r="L4752" s="123"/>
      <c r="M4752" s="92"/>
      <c r="O4752" s="89"/>
      <c r="Q4752" s="91"/>
      <c r="R4752" s="91"/>
      <c r="S4752" s="125">
        <v>41787</v>
      </c>
      <c r="T4752" s="123"/>
      <c r="U4752" s="120" t="s">
        <v>330</v>
      </c>
      <c r="V4752" s="121"/>
      <c r="W4752" s="121"/>
      <c r="X4752" s="122">
        <v>284475087.81999999</v>
      </c>
      <c r="Y4752" s="123"/>
      <c r="Z4752" s="92" t="s">
        <v>330</v>
      </c>
      <c r="AA4752" s="93">
        <v>4967691523.1400003</v>
      </c>
      <c r="AB4752" s="91" t="s">
        <v>358</v>
      </c>
    </row>
    <row r="4753" spans="2:28" s="95" customFormat="1" x14ac:dyDescent="0.2">
      <c r="B4753" s="124"/>
      <c r="C4753" s="123"/>
      <c r="D4753" s="91"/>
      <c r="E4753" s="91"/>
      <c r="F4753" s="91"/>
      <c r="G4753" s="124"/>
      <c r="H4753" s="123"/>
      <c r="I4753" s="124"/>
      <c r="J4753" s="121"/>
      <c r="K4753" s="121"/>
      <c r="L4753" s="123"/>
      <c r="M4753" s="92"/>
      <c r="O4753" s="89"/>
      <c r="Q4753" s="91"/>
      <c r="R4753" s="91"/>
      <c r="S4753" s="125">
        <v>41806</v>
      </c>
      <c r="T4753" s="123"/>
      <c r="U4753" s="120" t="s">
        <v>330</v>
      </c>
      <c r="V4753" s="121"/>
      <c r="W4753" s="121"/>
      <c r="X4753" s="122">
        <v>690000</v>
      </c>
      <c r="Y4753" s="123"/>
      <c r="Z4753" s="92" t="s">
        <v>330</v>
      </c>
      <c r="AA4753" s="93">
        <v>4968381523.1400003</v>
      </c>
      <c r="AB4753" s="91" t="s">
        <v>331</v>
      </c>
    </row>
    <row r="4754" spans="2:28" s="95" customFormat="1" x14ac:dyDescent="0.2">
      <c r="B4754" s="124"/>
      <c r="C4754" s="123"/>
      <c r="D4754" s="91"/>
      <c r="E4754" s="91"/>
      <c r="F4754" s="91"/>
      <c r="G4754" s="124"/>
      <c r="H4754" s="123"/>
      <c r="I4754" s="124"/>
      <c r="J4754" s="121"/>
      <c r="K4754" s="121"/>
      <c r="L4754" s="123"/>
      <c r="M4754" s="92"/>
      <c r="O4754" s="89"/>
      <c r="Q4754" s="91"/>
      <c r="R4754" s="91"/>
      <c r="S4754" s="125">
        <v>41816</v>
      </c>
      <c r="T4754" s="123"/>
      <c r="U4754" s="120" t="s">
        <v>330</v>
      </c>
      <c r="V4754" s="121"/>
      <c r="W4754" s="121"/>
      <c r="X4754" s="122">
        <v>-2284678</v>
      </c>
      <c r="Y4754" s="123"/>
      <c r="Z4754" s="92" t="s">
        <v>330</v>
      </c>
      <c r="AA4754" s="93">
        <v>4966096845.1400003</v>
      </c>
      <c r="AB4754" s="91" t="s">
        <v>332</v>
      </c>
    </row>
    <row r="4755" spans="2:28" s="95" customFormat="1" x14ac:dyDescent="0.2">
      <c r="B4755" s="124"/>
      <c r="C4755" s="123"/>
      <c r="D4755" s="91"/>
      <c r="E4755" s="91"/>
      <c r="F4755" s="91"/>
      <c r="G4755" s="124"/>
      <c r="H4755" s="123"/>
      <c r="I4755" s="124"/>
      <c r="J4755" s="121"/>
      <c r="K4755" s="121"/>
      <c r="L4755" s="123"/>
      <c r="M4755" s="92"/>
      <c r="O4755" s="89"/>
      <c r="Q4755" s="91"/>
      <c r="R4755" s="91"/>
      <c r="S4755" s="125">
        <v>41836</v>
      </c>
      <c r="T4755" s="123"/>
      <c r="U4755" s="120" t="s">
        <v>330</v>
      </c>
      <c r="V4755" s="121"/>
      <c r="W4755" s="121"/>
      <c r="X4755" s="122">
        <v>-10000</v>
      </c>
      <c r="Y4755" s="123"/>
      <c r="Z4755" s="92" t="s">
        <v>330</v>
      </c>
      <c r="AA4755" s="93">
        <v>4966086845.1400003</v>
      </c>
      <c r="AB4755" s="91" t="s">
        <v>331</v>
      </c>
    </row>
    <row r="4756" spans="2:28" s="95" customFormat="1" x14ac:dyDescent="0.2">
      <c r="B4756" s="124"/>
      <c r="C4756" s="123"/>
      <c r="D4756" s="91"/>
      <c r="E4756" s="91"/>
      <c r="F4756" s="91"/>
      <c r="G4756" s="124"/>
      <c r="H4756" s="123"/>
      <c r="I4756" s="124"/>
      <c r="J4756" s="121"/>
      <c r="K4756" s="121"/>
      <c r="L4756" s="123"/>
      <c r="M4756" s="92"/>
      <c r="O4756" s="89"/>
      <c r="Q4756" s="91"/>
      <c r="R4756" s="91"/>
      <c r="S4756" s="125">
        <v>41849</v>
      </c>
      <c r="T4756" s="123"/>
      <c r="U4756" s="120" t="s">
        <v>330</v>
      </c>
      <c r="V4756" s="121"/>
      <c r="W4756" s="121"/>
      <c r="X4756" s="122">
        <v>-4336420</v>
      </c>
      <c r="Y4756" s="123"/>
      <c r="Z4756" s="92" t="s">
        <v>330</v>
      </c>
      <c r="AA4756" s="93">
        <v>4961750425.1400003</v>
      </c>
      <c r="AB4756" s="91" t="s">
        <v>332</v>
      </c>
    </row>
    <row r="4757" spans="2:28" s="95" customFormat="1" x14ac:dyDescent="0.2">
      <c r="B4757" s="124"/>
      <c r="C4757" s="123"/>
      <c r="D4757" s="91"/>
      <c r="E4757" s="91"/>
      <c r="F4757" s="91"/>
      <c r="G4757" s="124"/>
      <c r="H4757" s="123"/>
      <c r="I4757" s="124"/>
      <c r="J4757" s="121"/>
      <c r="K4757" s="121"/>
      <c r="L4757" s="123"/>
      <c r="M4757" s="92"/>
      <c r="O4757" s="89"/>
      <c r="Q4757" s="91"/>
      <c r="R4757" s="91"/>
      <c r="S4757" s="125">
        <v>41865</v>
      </c>
      <c r="T4757" s="123"/>
      <c r="U4757" s="120" t="s">
        <v>330</v>
      </c>
      <c r="V4757" s="121"/>
      <c r="W4757" s="121"/>
      <c r="X4757" s="122">
        <v>1030000</v>
      </c>
      <c r="Y4757" s="123"/>
      <c r="Z4757" s="92" t="s">
        <v>330</v>
      </c>
      <c r="AA4757" s="93">
        <v>4962780425.1400003</v>
      </c>
      <c r="AB4757" s="91" t="s">
        <v>331</v>
      </c>
    </row>
    <row r="4758" spans="2:28" s="95" customFormat="1" x14ac:dyDescent="0.2">
      <c r="B4758" s="124"/>
      <c r="C4758" s="123"/>
      <c r="D4758" s="91"/>
      <c r="E4758" s="91"/>
      <c r="F4758" s="91"/>
      <c r="G4758" s="124"/>
      <c r="H4758" s="123"/>
      <c r="I4758" s="124"/>
      <c r="J4758" s="121"/>
      <c r="K4758" s="121"/>
      <c r="L4758" s="123"/>
      <c r="M4758" s="92"/>
      <c r="O4758" s="89"/>
      <c r="Q4758" s="91"/>
      <c r="R4758" s="91"/>
      <c r="S4758" s="125">
        <v>41898</v>
      </c>
      <c r="T4758" s="123"/>
      <c r="U4758" s="120" t="s">
        <v>330</v>
      </c>
      <c r="V4758" s="121"/>
      <c r="W4758" s="121"/>
      <c r="X4758" s="122">
        <v>2290000</v>
      </c>
      <c r="Y4758" s="123"/>
      <c r="Z4758" s="92" t="s">
        <v>330</v>
      </c>
      <c r="AA4758" s="93">
        <v>4965070425.1400003</v>
      </c>
      <c r="AB4758" s="91" t="s">
        <v>331</v>
      </c>
    </row>
    <row r="4759" spans="2:28" s="95" customFormat="1" x14ac:dyDescent="0.2">
      <c r="B4759" s="124"/>
      <c r="C4759" s="123"/>
      <c r="D4759" s="91"/>
      <c r="E4759" s="91"/>
      <c r="F4759" s="91"/>
      <c r="G4759" s="124"/>
      <c r="H4759" s="123"/>
      <c r="I4759" s="124"/>
      <c r="J4759" s="121"/>
      <c r="K4759" s="121"/>
      <c r="L4759" s="123"/>
      <c r="M4759" s="92"/>
      <c r="O4759" s="89"/>
      <c r="Q4759" s="91"/>
      <c r="R4759" s="91"/>
      <c r="S4759" s="125">
        <v>41911</v>
      </c>
      <c r="T4759" s="123"/>
      <c r="U4759" s="120" t="s">
        <v>330</v>
      </c>
      <c r="V4759" s="121"/>
      <c r="W4759" s="121"/>
      <c r="X4759" s="122">
        <v>-1332356</v>
      </c>
      <c r="Y4759" s="123"/>
      <c r="Z4759" s="92" t="s">
        <v>330</v>
      </c>
      <c r="AA4759" s="93">
        <v>4963738069.1400003</v>
      </c>
      <c r="AB4759" s="91" t="s">
        <v>332</v>
      </c>
    </row>
    <row r="4760" spans="2:28" s="95" customFormat="1" x14ac:dyDescent="0.2">
      <c r="B4760" s="124"/>
      <c r="C4760" s="123"/>
      <c r="D4760" s="91"/>
      <c r="E4760" s="91"/>
      <c r="F4760" s="91"/>
      <c r="G4760" s="124"/>
      <c r="H4760" s="123"/>
      <c r="I4760" s="124"/>
      <c r="J4760" s="121"/>
      <c r="K4760" s="121"/>
      <c r="L4760" s="123"/>
      <c r="M4760" s="92"/>
      <c r="O4760" s="89"/>
      <c r="Q4760" s="91"/>
      <c r="R4760" s="91"/>
      <c r="S4760" s="125">
        <v>41928</v>
      </c>
      <c r="T4760" s="123"/>
      <c r="U4760" s="120" t="s">
        <v>330</v>
      </c>
      <c r="V4760" s="121"/>
      <c r="W4760" s="121"/>
      <c r="X4760" s="122">
        <v>-55610000</v>
      </c>
      <c r="Y4760" s="123"/>
      <c r="Z4760" s="92" t="s">
        <v>330</v>
      </c>
      <c r="AA4760" s="93">
        <v>4908128069.1400003</v>
      </c>
      <c r="AB4760" s="91" t="s">
        <v>331</v>
      </c>
    </row>
    <row r="4761" spans="2:28" s="95" customFormat="1" x14ac:dyDescent="0.2">
      <c r="B4761" s="124"/>
      <c r="C4761" s="123"/>
      <c r="D4761" s="91"/>
      <c r="E4761" s="91"/>
      <c r="F4761" s="91"/>
      <c r="G4761" s="124"/>
      <c r="H4761" s="123"/>
      <c r="I4761" s="124"/>
      <c r="J4761" s="121"/>
      <c r="K4761" s="121"/>
      <c r="L4761" s="123"/>
      <c r="M4761" s="92"/>
      <c r="O4761" s="89"/>
      <c r="Q4761" s="91"/>
      <c r="R4761" s="91"/>
      <c r="S4761" s="125">
        <v>41957</v>
      </c>
      <c r="T4761" s="123"/>
      <c r="U4761" s="120" t="s">
        <v>330</v>
      </c>
      <c r="V4761" s="121"/>
      <c r="W4761" s="121"/>
      <c r="X4761" s="122">
        <v>-560000</v>
      </c>
      <c r="Y4761" s="123"/>
      <c r="Z4761" s="92" t="s">
        <v>330</v>
      </c>
      <c r="AA4761" s="93">
        <v>4907568069.1400003</v>
      </c>
      <c r="AB4761" s="91" t="s">
        <v>331</v>
      </c>
    </row>
    <row r="4762" spans="2:28" s="95" customFormat="1" x14ac:dyDescent="0.2">
      <c r="B4762" s="124"/>
      <c r="C4762" s="123"/>
      <c r="D4762" s="91"/>
      <c r="E4762" s="91"/>
      <c r="F4762" s="91"/>
      <c r="G4762" s="124"/>
      <c r="H4762" s="123"/>
      <c r="I4762" s="124"/>
      <c r="J4762" s="121"/>
      <c r="K4762" s="121"/>
      <c r="L4762" s="123"/>
      <c r="M4762" s="92"/>
      <c r="O4762" s="89"/>
      <c r="Q4762" s="91"/>
      <c r="R4762" s="91"/>
      <c r="S4762" s="125">
        <v>41989</v>
      </c>
      <c r="T4762" s="123"/>
      <c r="U4762" s="120" t="s">
        <v>330</v>
      </c>
      <c r="V4762" s="121"/>
      <c r="W4762" s="121"/>
      <c r="X4762" s="122">
        <v>1110000</v>
      </c>
      <c r="Y4762" s="123"/>
      <c r="Z4762" s="92" t="s">
        <v>330</v>
      </c>
      <c r="AA4762" s="93">
        <v>4908678069.1400003</v>
      </c>
      <c r="AB4762" s="91" t="s">
        <v>331</v>
      </c>
    </row>
    <row r="4763" spans="2:28" s="95" customFormat="1" x14ac:dyDescent="0.2">
      <c r="B4763" s="124"/>
      <c r="C4763" s="123"/>
      <c r="D4763" s="91"/>
      <c r="E4763" s="91"/>
      <c r="F4763" s="91"/>
      <c r="G4763" s="124"/>
      <c r="H4763" s="123"/>
      <c r="I4763" s="124"/>
      <c r="J4763" s="121"/>
      <c r="K4763" s="121"/>
      <c r="L4763" s="123"/>
      <c r="M4763" s="92"/>
      <c r="O4763" s="89"/>
      <c r="Q4763" s="91"/>
      <c r="R4763" s="91"/>
      <c r="S4763" s="125">
        <v>42002</v>
      </c>
      <c r="T4763" s="123"/>
      <c r="U4763" s="120" t="s">
        <v>330</v>
      </c>
      <c r="V4763" s="121"/>
      <c r="W4763" s="121"/>
      <c r="X4763" s="122">
        <v>301404584.86000001</v>
      </c>
      <c r="Y4763" s="123"/>
      <c r="Z4763" s="92" t="s">
        <v>330</v>
      </c>
      <c r="AA4763" s="93">
        <v>5210082654</v>
      </c>
      <c r="AB4763" s="91" t="s">
        <v>332</v>
      </c>
    </row>
    <row r="4764" spans="2:28" s="95" customFormat="1" x14ac:dyDescent="0.2">
      <c r="B4764" s="124"/>
      <c r="C4764" s="123"/>
      <c r="D4764" s="91"/>
      <c r="E4764" s="91"/>
      <c r="F4764" s="91"/>
      <c r="G4764" s="124"/>
      <c r="H4764" s="123"/>
      <c r="I4764" s="124"/>
      <c r="J4764" s="121"/>
      <c r="K4764" s="121"/>
      <c r="L4764" s="123"/>
      <c r="M4764" s="92"/>
      <c r="O4764" s="89"/>
      <c r="Q4764" s="91"/>
      <c r="R4764" s="91"/>
      <c r="S4764" s="125">
        <v>42019</v>
      </c>
      <c r="T4764" s="123"/>
      <c r="U4764" s="120" t="s">
        <v>330</v>
      </c>
      <c r="V4764" s="121"/>
      <c r="W4764" s="121"/>
      <c r="X4764" s="122">
        <v>100000</v>
      </c>
      <c r="Y4764" s="123"/>
      <c r="Z4764" s="92" t="s">
        <v>330</v>
      </c>
      <c r="AA4764" s="93">
        <v>5210182654</v>
      </c>
      <c r="AB4764" s="91" t="s">
        <v>331</v>
      </c>
    </row>
    <row r="4765" spans="2:28" s="95" customFormat="1" x14ac:dyDescent="0.2">
      <c r="B4765" s="124"/>
      <c r="C4765" s="123"/>
      <c r="D4765" s="91"/>
      <c r="E4765" s="91"/>
      <c r="F4765" s="91"/>
      <c r="G4765" s="124"/>
      <c r="H4765" s="123"/>
      <c r="I4765" s="124"/>
      <c r="J4765" s="121"/>
      <c r="K4765" s="121"/>
      <c r="L4765" s="123"/>
      <c r="M4765" s="92"/>
      <c r="O4765" s="89"/>
      <c r="Q4765" s="91"/>
      <c r="R4765" s="91"/>
      <c r="S4765" s="125">
        <v>42048</v>
      </c>
      <c r="T4765" s="123"/>
      <c r="U4765" s="120" t="s">
        <v>330</v>
      </c>
      <c r="V4765" s="121"/>
      <c r="W4765" s="121"/>
      <c r="X4765" s="122">
        <v>31540000</v>
      </c>
      <c r="Y4765" s="123"/>
      <c r="Z4765" s="92" t="s">
        <v>330</v>
      </c>
      <c r="AA4765" s="93">
        <v>5241722654</v>
      </c>
      <c r="AB4765" s="91" t="s">
        <v>331</v>
      </c>
    </row>
    <row r="4766" spans="2:28" s="95" customFormat="1" x14ac:dyDescent="0.2">
      <c r="B4766" s="124"/>
      <c r="C4766" s="123"/>
      <c r="D4766" s="91"/>
      <c r="E4766" s="91"/>
      <c r="F4766" s="91"/>
      <c r="G4766" s="124"/>
      <c r="H4766" s="123"/>
      <c r="I4766" s="124"/>
      <c r="J4766" s="121"/>
      <c r="K4766" s="121"/>
      <c r="L4766" s="123"/>
      <c r="M4766" s="92"/>
      <c r="O4766" s="89"/>
      <c r="Q4766" s="91"/>
      <c r="R4766" s="91"/>
      <c r="S4766" s="125">
        <v>42089</v>
      </c>
      <c r="T4766" s="123"/>
      <c r="U4766" s="120" t="s">
        <v>330</v>
      </c>
      <c r="V4766" s="121"/>
      <c r="W4766" s="121"/>
      <c r="X4766" s="122">
        <v>185944745</v>
      </c>
      <c r="Y4766" s="123"/>
      <c r="Z4766" s="92" t="s">
        <v>330</v>
      </c>
      <c r="AA4766" s="93">
        <v>5427667399</v>
      </c>
      <c r="AB4766" s="91" t="s">
        <v>332</v>
      </c>
    </row>
    <row r="4767" spans="2:28" s="95" customFormat="1" x14ac:dyDescent="0.2">
      <c r="B4767" s="124"/>
      <c r="C4767" s="123"/>
      <c r="D4767" s="91"/>
      <c r="E4767" s="91"/>
      <c r="F4767" s="91"/>
      <c r="G4767" s="124"/>
      <c r="H4767" s="123"/>
      <c r="I4767" s="124"/>
      <c r="J4767" s="121"/>
      <c r="K4767" s="121"/>
      <c r="L4767" s="123"/>
      <c r="M4767" s="92"/>
      <c r="O4767" s="89"/>
      <c r="Q4767" s="91"/>
      <c r="R4767" s="91"/>
      <c r="S4767" s="125">
        <v>42110</v>
      </c>
      <c r="T4767" s="123"/>
      <c r="U4767" s="120" t="s">
        <v>330</v>
      </c>
      <c r="V4767" s="121"/>
      <c r="W4767" s="121"/>
      <c r="X4767" s="122">
        <v>-4540000</v>
      </c>
      <c r="Y4767" s="123"/>
      <c r="Z4767" s="92" t="s">
        <v>330</v>
      </c>
      <c r="AA4767" s="93">
        <v>5423127399</v>
      </c>
      <c r="AB4767" s="91" t="s">
        <v>331</v>
      </c>
    </row>
    <row r="4768" spans="2:28" s="95" customFormat="1" x14ac:dyDescent="0.2">
      <c r="B4768" s="124"/>
      <c r="C4768" s="123"/>
      <c r="D4768" s="91"/>
      <c r="E4768" s="91"/>
      <c r="F4768" s="91"/>
      <c r="G4768" s="124"/>
      <c r="H4768" s="123"/>
      <c r="I4768" s="124"/>
      <c r="J4768" s="121"/>
      <c r="K4768" s="121"/>
      <c r="L4768" s="123"/>
      <c r="M4768" s="92"/>
      <c r="O4768" s="89"/>
      <c r="Q4768" s="91"/>
      <c r="R4768" s="91"/>
      <c r="S4768" s="125">
        <v>42122</v>
      </c>
      <c r="T4768" s="123"/>
      <c r="U4768" s="120" t="s">
        <v>330</v>
      </c>
      <c r="V4768" s="121"/>
      <c r="W4768" s="121"/>
      <c r="X4768" s="122">
        <v>427273750</v>
      </c>
      <c r="Y4768" s="123"/>
      <c r="Z4768" s="92" t="s">
        <v>330</v>
      </c>
      <c r="AA4768" s="93">
        <v>5850401149</v>
      </c>
      <c r="AB4768" s="91" t="s">
        <v>332</v>
      </c>
    </row>
    <row r="4769" spans="2:28" s="95" customFormat="1" x14ac:dyDescent="0.2">
      <c r="B4769" s="124"/>
      <c r="C4769" s="123"/>
      <c r="D4769" s="91"/>
      <c r="E4769" s="91"/>
      <c r="F4769" s="91"/>
      <c r="G4769" s="124"/>
      <c r="H4769" s="123"/>
      <c r="I4769" s="124"/>
      <c r="J4769" s="121"/>
      <c r="K4769" s="121"/>
      <c r="L4769" s="123"/>
      <c r="M4769" s="92"/>
      <c r="O4769" s="89"/>
      <c r="Q4769" s="91"/>
      <c r="R4769" s="91"/>
      <c r="S4769" s="125">
        <v>42138</v>
      </c>
      <c r="T4769" s="123"/>
      <c r="U4769" s="120" t="s">
        <v>330</v>
      </c>
      <c r="V4769" s="121"/>
      <c r="W4769" s="121"/>
      <c r="X4769" s="122">
        <v>-2790000</v>
      </c>
      <c r="Y4769" s="123"/>
      <c r="Z4769" s="92" t="s">
        <v>330</v>
      </c>
      <c r="AA4769" s="93">
        <v>5847611149</v>
      </c>
      <c r="AB4769" s="91" t="s">
        <v>331</v>
      </c>
    </row>
    <row r="4770" spans="2:28" s="95" customFormat="1" x14ac:dyDescent="0.2">
      <c r="B4770" s="124"/>
      <c r="C4770" s="123"/>
      <c r="D4770" s="91"/>
      <c r="E4770" s="91"/>
      <c r="F4770" s="91"/>
      <c r="G4770" s="124"/>
      <c r="H4770" s="123"/>
      <c r="I4770" s="124"/>
      <c r="J4770" s="121"/>
      <c r="K4770" s="121"/>
      <c r="L4770" s="123"/>
      <c r="M4770" s="92"/>
      <c r="O4770" s="89"/>
      <c r="Q4770" s="91"/>
      <c r="R4770" s="91"/>
      <c r="S4770" s="125">
        <v>42171</v>
      </c>
      <c r="T4770" s="123"/>
      <c r="U4770" s="120" t="s">
        <v>330</v>
      </c>
      <c r="V4770" s="121"/>
      <c r="W4770" s="121"/>
      <c r="X4770" s="122">
        <v>-8130000</v>
      </c>
      <c r="Y4770" s="123"/>
      <c r="Z4770" s="92" t="s">
        <v>330</v>
      </c>
      <c r="AA4770" s="93">
        <v>5839481149</v>
      </c>
      <c r="AB4770" s="91" t="s">
        <v>331</v>
      </c>
    </row>
    <row r="4771" spans="2:28" s="95" customFormat="1" x14ac:dyDescent="0.2">
      <c r="B4771" s="124"/>
      <c r="C4771" s="123"/>
      <c r="D4771" s="91"/>
      <c r="E4771" s="91"/>
      <c r="F4771" s="91"/>
      <c r="G4771" s="124"/>
      <c r="H4771" s="123"/>
      <c r="I4771" s="124"/>
      <c r="J4771" s="121"/>
      <c r="K4771" s="121"/>
      <c r="L4771" s="123"/>
      <c r="M4771" s="92"/>
      <c r="O4771" s="89"/>
      <c r="Q4771" s="91"/>
      <c r="R4771" s="91"/>
      <c r="S4771" s="125">
        <v>42180</v>
      </c>
      <c r="T4771" s="123"/>
      <c r="U4771" s="120" t="s">
        <v>330</v>
      </c>
      <c r="V4771" s="121"/>
      <c r="W4771" s="121"/>
      <c r="X4771" s="122">
        <v>166414320</v>
      </c>
      <c r="Y4771" s="123"/>
      <c r="Z4771" s="92" t="s">
        <v>330</v>
      </c>
      <c r="AA4771" s="93">
        <v>6005895469</v>
      </c>
      <c r="AB4771" s="91" t="s">
        <v>332</v>
      </c>
    </row>
    <row r="4772" spans="2:28" s="95" customFormat="1" x14ac:dyDescent="0.2">
      <c r="B4772" s="124"/>
      <c r="C4772" s="123"/>
      <c r="D4772" s="91"/>
      <c r="E4772" s="91"/>
      <c r="F4772" s="91"/>
      <c r="G4772" s="124"/>
      <c r="H4772" s="123"/>
      <c r="I4772" s="124"/>
      <c r="J4772" s="121"/>
      <c r="K4772" s="121"/>
      <c r="L4772" s="123"/>
      <c r="M4772" s="92"/>
      <c r="O4772" s="89"/>
      <c r="Q4772" s="91"/>
      <c r="R4772" s="91"/>
      <c r="S4772" s="125">
        <v>42201</v>
      </c>
      <c r="T4772" s="123"/>
      <c r="U4772" s="120" t="s">
        <v>330</v>
      </c>
      <c r="V4772" s="121"/>
      <c r="W4772" s="121"/>
      <c r="X4772" s="122">
        <v>-7110000</v>
      </c>
      <c r="Y4772" s="123"/>
      <c r="Z4772" s="92" t="s">
        <v>330</v>
      </c>
      <c r="AA4772" s="93">
        <v>5998785469</v>
      </c>
      <c r="AB4772" s="91" t="s">
        <v>331</v>
      </c>
    </row>
    <row r="4773" spans="2:28" s="95" customFormat="1" x14ac:dyDescent="0.2">
      <c r="B4773" s="124"/>
      <c r="C4773" s="123"/>
      <c r="D4773" s="91"/>
      <c r="E4773" s="91"/>
      <c r="F4773" s="91"/>
      <c r="G4773" s="124"/>
      <c r="H4773" s="123"/>
      <c r="I4773" s="124"/>
      <c r="J4773" s="121"/>
      <c r="K4773" s="121"/>
      <c r="L4773" s="123"/>
      <c r="M4773" s="92"/>
      <c r="O4773" s="89"/>
      <c r="Q4773" s="91"/>
      <c r="R4773" s="91"/>
      <c r="S4773" s="125">
        <v>42230</v>
      </c>
      <c r="T4773" s="123"/>
      <c r="U4773" s="120" t="s">
        <v>330</v>
      </c>
      <c r="V4773" s="121"/>
      <c r="W4773" s="121"/>
      <c r="X4773" s="122">
        <v>-10500000</v>
      </c>
      <c r="Y4773" s="123"/>
      <c r="Z4773" s="92" t="s">
        <v>330</v>
      </c>
      <c r="AA4773" s="93">
        <v>5988285469</v>
      </c>
      <c r="AB4773" s="91" t="s">
        <v>331</v>
      </c>
    </row>
    <row r="4774" spans="2:28" s="95" customFormat="1" x14ac:dyDescent="0.2">
      <c r="B4774" s="124"/>
      <c r="C4774" s="123"/>
      <c r="D4774" s="91"/>
      <c r="E4774" s="91"/>
      <c r="F4774" s="91"/>
      <c r="G4774" s="124"/>
      <c r="H4774" s="123"/>
      <c r="I4774" s="124"/>
      <c r="J4774" s="121"/>
      <c r="K4774" s="121"/>
      <c r="L4774" s="123"/>
      <c r="M4774" s="92"/>
      <c r="O4774" s="89"/>
      <c r="Q4774" s="91"/>
      <c r="R4774" s="91"/>
      <c r="S4774" s="125">
        <v>42263</v>
      </c>
      <c r="T4774" s="123"/>
      <c r="U4774" s="120" t="s">
        <v>330</v>
      </c>
      <c r="V4774" s="121"/>
      <c r="W4774" s="121"/>
      <c r="X4774" s="122">
        <v>-7770000</v>
      </c>
      <c r="Y4774" s="123"/>
      <c r="Z4774" s="92" t="s">
        <v>330</v>
      </c>
      <c r="AA4774" s="93">
        <v>5980515469</v>
      </c>
      <c r="AB4774" s="91" t="s">
        <v>331</v>
      </c>
    </row>
    <row r="4775" spans="2:28" s="95" customFormat="1" x14ac:dyDescent="0.2">
      <c r="B4775" s="124"/>
      <c r="C4775" s="123"/>
      <c r="D4775" s="91"/>
      <c r="E4775" s="91"/>
      <c r="F4775" s="91"/>
      <c r="G4775" s="124"/>
      <c r="H4775" s="123"/>
      <c r="I4775" s="124"/>
      <c r="J4775" s="121"/>
      <c r="K4775" s="121"/>
      <c r="L4775" s="123"/>
      <c r="M4775" s="92"/>
      <c r="O4775" s="89"/>
      <c r="Q4775" s="91"/>
      <c r="R4775" s="91"/>
      <c r="S4775" s="125">
        <v>42275</v>
      </c>
      <c r="T4775" s="123"/>
      <c r="U4775" s="120" t="s">
        <v>330</v>
      </c>
      <c r="V4775" s="121"/>
      <c r="W4775" s="121"/>
      <c r="X4775" s="122">
        <v>158658251</v>
      </c>
      <c r="Y4775" s="123"/>
      <c r="Z4775" s="92" t="s">
        <v>330</v>
      </c>
      <c r="AA4775" s="93">
        <v>6139173720</v>
      </c>
      <c r="AB4775" s="91" t="s">
        <v>332</v>
      </c>
    </row>
    <row r="4776" spans="2:28" s="95" customFormat="1" x14ac:dyDescent="0.2">
      <c r="B4776" s="124"/>
      <c r="C4776" s="123"/>
      <c r="D4776" s="91"/>
      <c r="E4776" s="91"/>
      <c r="F4776" s="91"/>
      <c r="G4776" s="124"/>
      <c r="H4776" s="123"/>
      <c r="I4776" s="124"/>
      <c r="J4776" s="121"/>
      <c r="K4776" s="121"/>
      <c r="L4776" s="123"/>
      <c r="M4776" s="92"/>
      <c r="O4776" s="89"/>
      <c r="Q4776" s="91"/>
      <c r="R4776" s="91"/>
      <c r="S4776" s="125">
        <v>42292</v>
      </c>
      <c r="T4776" s="123"/>
      <c r="U4776" s="120" t="s">
        <v>330</v>
      </c>
      <c r="V4776" s="121"/>
      <c r="W4776" s="121"/>
      <c r="X4776" s="122">
        <v>-5660000</v>
      </c>
      <c r="Y4776" s="123"/>
      <c r="Z4776" s="92" t="s">
        <v>330</v>
      </c>
      <c r="AA4776" s="93">
        <v>6133513720</v>
      </c>
      <c r="AB4776" s="91" t="s">
        <v>331</v>
      </c>
    </row>
    <row r="4777" spans="2:28" s="95" customFormat="1" x14ac:dyDescent="0.2">
      <c r="B4777" s="124"/>
      <c r="C4777" s="123"/>
      <c r="D4777" s="91"/>
      <c r="E4777" s="91"/>
      <c r="F4777" s="91"/>
      <c r="G4777" s="124"/>
      <c r="H4777" s="123"/>
      <c r="I4777" s="124"/>
      <c r="J4777" s="121"/>
      <c r="K4777" s="121"/>
      <c r="L4777" s="123"/>
      <c r="M4777" s="92"/>
      <c r="O4777" s="89"/>
      <c r="Q4777" s="91"/>
      <c r="R4777" s="91"/>
      <c r="S4777" s="125">
        <v>42324</v>
      </c>
      <c r="T4777" s="123"/>
      <c r="U4777" s="120" t="s">
        <v>330</v>
      </c>
      <c r="V4777" s="121"/>
      <c r="W4777" s="121"/>
      <c r="X4777" s="122">
        <v>-600000</v>
      </c>
      <c r="Y4777" s="123"/>
      <c r="Z4777" s="92" t="s">
        <v>330</v>
      </c>
      <c r="AA4777" s="93">
        <v>6132913720</v>
      </c>
      <c r="AB4777" s="91" t="s">
        <v>331</v>
      </c>
    </row>
    <row r="4778" spans="2:28" s="95" customFormat="1" x14ac:dyDescent="0.2">
      <c r="B4778" s="124"/>
      <c r="C4778" s="123"/>
      <c r="D4778" s="91"/>
      <c r="E4778" s="91"/>
      <c r="F4778" s="91"/>
      <c r="G4778" s="124"/>
      <c r="H4778" s="123"/>
      <c r="I4778" s="124"/>
      <c r="J4778" s="121"/>
      <c r="K4778" s="121"/>
      <c r="L4778" s="123"/>
      <c r="M4778" s="92"/>
      <c r="O4778" s="89"/>
      <c r="Q4778" s="91"/>
      <c r="R4778" s="91"/>
      <c r="S4778" s="125">
        <v>42354</v>
      </c>
      <c r="T4778" s="123"/>
      <c r="U4778" s="120" t="s">
        <v>330</v>
      </c>
      <c r="V4778" s="121"/>
      <c r="W4778" s="121"/>
      <c r="X4778" s="122">
        <v>-9870000</v>
      </c>
      <c r="Y4778" s="123"/>
      <c r="Z4778" s="92" t="s">
        <v>330</v>
      </c>
      <c r="AA4778" s="93">
        <v>6123043720</v>
      </c>
      <c r="AB4778" s="91" t="s">
        <v>331</v>
      </c>
    </row>
    <row r="4779" spans="2:28" s="95" customFormat="1" x14ac:dyDescent="0.2">
      <c r="B4779" s="124"/>
      <c r="C4779" s="123"/>
      <c r="D4779" s="91"/>
      <c r="E4779" s="91"/>
      <c r="F4779" s="91"/>
      <c r="G4779" s="124"/>
      <c r="H4779" s="123"/>
      <c r="I4779" s="124"/>
      <c r="J4779" s="121"/>
      <c r="K4779" s="121"/>
      <c r="L4779" s="123"/>
      <c r="M4779" s="92"/>
      <c r="O4779" s="89"/>
      <c r="Q4779" s="91"/>
      <c r="R4779" s="91"/>
      <c r="S4779" s="125">
        <v>42366</v>
      </c>
      <c r="T4779" s="123"/>
      <c r="U4779" s="120" t="s">
        <v>330</v>
      </c>
      <c r="V4779" s="121"/>
      <c r="W4779" s="121"/>
      <c r="X4779" s="122">
        <v>85621261</v>
      </c>
      <c r="Y4779" s="123"/>
      <c r="Z4779" s="92" t="s">
        <v>330</v>
      </c>
      <c r="AA4779" s="93">
        <v>6208664981</v>
      </c>
      <c r="AB4779" s="91" t="s">
        <v>332</v>
      </c>
    </row>
    <row r="4780" spans="2:28" s="95" customFormat="1" x14ac:dyDescent="0.2">
      <c r="B4780" s="124"/>
      <c r="C4780" s="123"/>
      <c r="D4780" s="91"/>
      <c r="E4780" s="91"/>
      <c r="F4780" s="91"/>
      <c r="G4780" s="124"/>
      <c r="H4780" s="123"/>
      <c r="I4780" s="124"/>
      <c r="J4780" s="121"/>
      <c r="K4780" s="121"/>
      <c r="L4780" s="123"/>
      <c r="M4780" s="92"/>
      <c r="O4780" s="89"/>
      <c r="Q4780" s="91"/>
      <c r="R4780" s="91"/>
      <c r="S4780" s="125">
        <v>42383</v>
      </c>
      <c r="T4780" s="123"/>
      <c r="U4780" s="120" t="s">
        <v>330</v>
      </c>
      <c r="V4780" s="121"/>
      <c r="W4780" s="121"/>
      <c r="X4780" s="122">
        <v>-350000</v>
      </c>
      <c r="Y4780" s="123"/>
      <c r="Z4780" s="92" t="s">
        <v>330</v>
      </c>
      <c r="AA4780" s="93">
        <v>6208314981</v>
      </c>
      <c r="AB4780" s="91" t="s">
        <v>331</v>
      </c>
    </row>
    <row r="4781" spans="2:28" s="95" customFormat="1" x14ac:dyDescent="0.2">
      <c r="B4781" s="124"/>
      <c r="C4781" s="123"/>
      <c r="D4781" s="91"/>
      <c r="E4781" s="91"/>
      <c r="F4781" s="91"/>
      <c r="G4781" s="124"/>
      <c r="H4781" s="123"/>
      <c r="I4781" s="124"/>
      <c r="J4781" s="121"/>
      <c r="K4781" s="121"/>
      <c r="L4781" s="123"/>
      <c r="M4781" s="92"/>
      <c r="O4781" s="89"/>
      <c r="Q4781" s="91"/>
      <c r="R4781" s="91"/>
      <c r="S4781" s="125">
        <v>42416</v>
      </c>
      <c r="T4781" s="123"/>
      <c r="U4781" s="120" t="s">
        <v>330</v>
      </c>
      <c r="V4781" s="121"/>
      <c r="W4781" s="121"/>
      <c r="X4781" s="122">
        <v>30000</v>
      </c>
      <c r="Y4781" s="123"/>
      <c r="Z4781" s="92" t="s">
        <v>330</v>
      </c>
      <c r="AA4781" s="93">
        <v>6208344981</v>
      </c>
      <c r="AB4781" s="91" t="s">
        <v>331</v>
      </c>
    </row>
    <row r="4782" spans="2:28" s="95" customFormat="1" x14ac:dyDescent="0.2">
      <c r="B4782" s="124"/>
      <c r="C4782" s="123"/>
      <c r="D4782" s="91"/>
      <c r="E4782" s="91"/>
      <c r="F4782" s="91"/>
      <c r="G4782" s="124"/>
      <c r="H4782" s="123"/>
      <c r="I4782" s="124"/>
      <c r="J4782" s="121"/>
      <c r="K4782" s="121"/>
      <c r="L4782" s="123"/>
      <c r="M4782" s="92"/>
      <c r="O4782" s="89"/>
      <c r="Q4782" s="91"/>
      <c r="R4782" s="91"/>
      <c r="S4782" s="125">
        <v>42425</v>
      </c>
      <c r="T4782" s="123"/>
      <c r="U4782" s="120" t="s">
        <v>330</v>
      </c>
      <c r="V4782" s="121"/>
      <c r="W4782" s="121"/>
      <c r="X4782" s="122">
        <v>-168638885</v>
      </c>
      <c r="Y4782" s="123"/>
      <c r="Z4782" s="92" t="s">
        <v>330</v>
      </c>
      <c r="AA4782" s="93">
        <v>6039706096</v>
      </c>
      <c r="AB4782" s="91" t="s">
        <v>333</v>
      </c>
    </row>
    <row r="4783" spans="2:28" s="95" customFormat="1" x14ac:dyDescent="0.2">
      <c r="B4783" s="124"/>
      <c r="C4783" s="123"/>
      <c r="D4783" s="91"/>
      <c r="E4783" s="91"/>
      <c r="F4783" s="91"/>
      <c r="G4783" s="124"/>
      <c r="H4783" s="123"/>
      <c r="I4783" s="124"/>
      <c r="J4783" s="121"/>
      <c r="K4783" s="121"/>
      <c r="L4783" s="123"/>
      <c r="M4783" s="92"/>
      <c r="O4783" s="89"/>
      <c r="Q4783" s="91"/>
      <c r="R4783" s="91"/>
      <c r="S4783" s="125">
        <v>42433</v>
      </c>
      <c r="T4783" s="123"/>
      <c r="U4783" s="120" t="s">
        <v>330</v>
      </c>
      <c r="V4783" s="121"/>
      <c r="W4783" s="121"/>
      <c r="X4783" s="122">
        <v>161526034.91999999</v>
      </c>
      <c r="Y4783" s="123"/>
      <c r="Z4783" s="92" t="s">
        <v>330</v>
      </c>
      <c r="AA4783" s="93">
        <v>6201232130.9200001</v>
      </c>
      <c r="AB4783" s="91" t="s">
        <v>358</v>
      </c>
    </row>
    <row r="4784" spans="2:28" s="95" customFormat="1" x14ac:dyDescent="0.2">
      <c r="B4784" s="124"/>
      <c r="C4784" s="123"/>
      <c r="D4784" s="91"/>
      <c r="E4784" s="91"/>
      <c r="F4784" s="91"/>
      <c r="G4784" s="124"/>
      <c r="H4784" s="123"/>
      <c r="I4784" s="124"/>
      <c r="J4784" s="121"/>
      <c r="K4784" s="121"/>
      <c r="L4784" s="123"/>
      <c r="M4784" s="92"/>
      <c r="O4784" s="89"/>
      <c r="Q4784" s="91"/>
      <c r="R4784" s="91"/>
      <c r="S4784" s="125">
        <v>42445</v>
      </c>
      <c r="T4784" s="123"/>
      <c r="U4784" s="120" t="s">
        <v>330</v>
      </c>
      <c r="V4784" s="121"/>
      <c r="W4784" s="121"/>
      <c r="X4784" s="122">
        <v>-21390000</v>
      </c>
      <c r="Y4784" s="123"/>
      <c r="Z4784" s="92" t="s">
        <v>330</v>
      </c>
      <c r="AA4784" s="93">
        <v>6179842130.9200001</v>
      </c>
      <c r="AB4784" s="91" t="s">
        <v>331</v>
      </c>
    </row>
    <row r="4785" spans="2:28" s="95" customFormat="1" x14ac:dyDescent="0.2">
      <c r="B4785" s="124"/>
      <c r="C4785" s="123"/>
      <c r="D4785" s="91"/>
      <c r="E4785" s="91"/>
      <c r="F4785" s="91"/>
      <c r="G4785" s="124"/>
      <c r="H4785" s="123"/>
      <c r="I4785" s="124"/>
      <c r="J4785" s="121"/>
      <c r="K4785" s="121"/>
      <c r="L4785" s="123"/>
      <c r="M4785" s="92"/>
      <c r="O4785" s="89"/>
      <c r="Q4785" s="91"/>
      <c r="R4785" s="91"/>
      <c r="S4785" s="125">
        <v>42457</v>
      </c>
      <c r="T4785" s="123"/>
      <c r="U4785" s="120" t="s">
        <v>330</v>
      </c>
      <c r="V4785" s="121"/>
      <c r="W4785" s="121"/>
      <c r="X4785" s="122">
        <v>-5796239</v>
      </c>
      <c r="Y4785" s="123"/>
      <c r="Z4785" s="92" t="s">
        <v>330</v>
      </c>
      <c r="AA4785" s="93">
        <v>6174045891.9200001</v>
      </c>
      <c r="AB4785" s="91" t="s">
        <v>332</v>
      </c>
    </row>
    <row r="4786" spans="2:28" s="95" customFormat="1" x14ac:dyDescent="0.2">
      <c r="B4786" s="124"/>
      <c r="C4786" s="123"/>
      <c r="D4786" s="91"/>
      <c r="E4786" s="91"/>
      <c r="F4786" s="91"/>
      <c r="G4786" s="124"/>
      <c r="H4786" s="123"/>
      <c r="I4786" s="124"/>
      <c r="J4786" s="121"/>
      <c r="K4786" s="121"/>
      <c r="L4786" s="123"/>
      <c r="M4786" s="92"/>
      <c r="O4786" s="89"/>
      <c r="Q4786" s="91"/>
      <c r="R4786" s="91"/>
      <c r="S4786" s="125">
        <v>42474</v>
      </c>
      <c r="T4786" s="123"/>
      <c r="U4786" s="120" t="s">
        <v>330</v>
      </c>
      <c r="V4786" s="121"/>
      <c r="W4786" s="121"/>
      <c r="X4786" s="122">
        <v>-460000</v>
      </c>
      <c r="Y4786" s="123"/>
      <c r="Z4786" s="92" t="s">
        <v>330</v>
      </c>
      <c r="AA4786" s="93">
        <v>6173585891.9200001</v>
      </c>
      <c r="AB4786" s="91" t="s">
        <v>331</v>
      </c>
    </row>
    <row r="4787" spans="2:28" s="95" customFormat="1" x14ac:dyDescent="0.2">
      <c r="B4787" s="124"/>
      <c r="C4787" s="123"/>
      <c r="D4787" s="91"/>
      <c r="E4787" s="91"/>
      <c r="F4787" s="91"/>
      <c r="G4787" s="124"/>
      <c r="H4787" s="123"/>
      <c r="I4787" s="124"/>
      <c r="J4787" s="121"/>
      <c r="K4787" s="121"/>
      <c r="L4787" s="123"/>
      <c r="M4787" s="92"/>
      <c r="O4787" s="89"/>
      <c r="Q4787" s="91"/>
      <c r="R4787" s="91"/>
      <c r="S4787" s="125">
        <v>42506</v>
      </c>
      <c r="T4787" s="123"/>
      <c r="U4787" s="120" t="s">
        <v>330</v>
      </c>
      <c r="V4787" s="121"/>
      <c r="W4787" s="121"/>
      <c r="X4787" s="122">
        <v>-44490000</v>
      </c>
      <c r="Y4787" s="123"/>
      <c r="Z4787" s="92" t="s">
        <v>330</v>
      </c>
      <c r="AA4787" s="93">
        <v>6129095891.9200001</v>
      </c>
      <c r="AB4787" s="91" t="s">
        <v>331</v>
      </c>
    </row>
    <row r="4788" spans="2:28" s="95" customFormat="1" x14ac:dyDescent="0.2">
      <c r="B4788" s="124"/>
      <c r="C4788" s="123"/>
      <c r="D4788" s="91"/>
      <c r="E4788" s="91"/>
      <c r="F4788" s="91"/>
      <c r="G4788" s="124"/>
      <c r="H4788" s="123"/>
      <c r="I4788" s="124"/>
      <c r="J4788" s="121"/>
      <c r="K4788" s="121"/>
      <c r="L4788" s="123"/>
      <c r="M4788" s="92"/>
      <c r="O4788" s="89"/>
      <c r="Q4788" s="91"/>
      <c r="R4788" s="91"/>
      <c r="S4788" s="125">
        <v>42521</v>
      </c>
      <c r="T4788" s="123"/>
      <c r="U4788" s="120" t="s">
        <v>330</v>
      </c>
      <c r="V4788" s="121"/>
      <c r="W4788" s="121"/>
      <c r="X4788" s="122">
        <v>78956346.079999998</v>
      </c>
      <c r="Y4788" s="123"/>
      <c r="Z4788" s="92" t="s">
        <v>330</v>
      </c>
      <c r="AA4788" s="93">
        <v>6208052238</v>
      </c>
      <c r="AB4788" s="91" t="s">
        <v>332</v>
      </c>
    </row>
    <row r="4789" spans="2:28" s="95" customFormat="1" x14ac:dyDescent="0.2">
      <c r="B4789" s="124"/>
      <c r="C4789" s="123"/>
      <c r="D4789" s="91"/>
      <c r="E4789" s="91"/>
      <c r="F4789" s="91"/>
      <c r="G4789" s="124"/>
      <c r="H4789" s="123"/>
      <c r="I4789" s="124"/>
      <c r="J4789" s="121"/>
      <c r="K4789" s="121"/>
      <c r="L4789" s="123"/>
      <c r="M4789" s="92"/>
      <c r="O4789" s="89"/>
      <c r="Q4789" s="91"/>
      <c r="R4789" s="91"/>
      <c r="S4789" s="125">
        <v>42537</v>
      </c>
      <c r="T4789" s="123"/>
      <c r="U4789" s="120" t="s">
        <v>330</v>
      </c>
      <c r="V4789" s="121"/>
      <c r="W4789" s="121"/>
      <c r="X4789" s="122">
        <v>-870000</v>
      </c>
      <c r="Y4789" s="123"/>
      <c r="Z4789" s="92" t="s">
        <v>330</v>
      </c>
      <c r="AA4789" s="93">
        <v>6207182238</v>
      </c>
      <c r="AB4789" s="91" t="s">
        <v>331</v>
      </c>
    </row>
    <row r="4790" spans="2:28" s="95" customFormat="1" x14ac:dyDescent="0.2">
      <c r="B4790" s="124"/>
      <c r="C4790" s="123"/>
      <c r="D4790" s="91"/>
      <c r="E4790" s="91"/>
      <c r="F4790" s="91"/>
      <c r="G4790" s="124"/>
      <c r="H4790" s="123"/>
      <c r="I4790" s="124"/>
      <c r="J4790" s="121"/>
      <c r="K4790" s="121"/>
      <c r="L4790" s="123"/>
      <c r="M4790" s="92"/>
      <c r="O4790" s="89"/>
      <c r="Q4790" s="91"/>
      <c r="R4790" s="91"/>
      <c r="S4790" s="125">
        <v>42548</v>
      </c>
      <c r="T4790" s="123"/>
      <c r="U4790" s="120" t="s">
        <v>330</v>
      </c>
      <c r="V4790" s="121"/>
      <c r="W4790" s="121"/>
      <c r="X4790" s="122">
        <v>84587240</v>
      </c>
      <c r="Y4790" s="123"/>
      <c r="Z4790" s="92" t="s">
        <v>330</v>
      </c>
      <c r="AA4790" s="93">
        <v>6291769478</v>
      </c>
      <c r="AB4790" s="91" t="s">
        <v>332</v>
      </c>
    </row>
    <row r="4791" spans="2:28" s="95" customFormat="1" x14ac:dyDescent="0.2">
      <c r="B4791" s="124"/>
      <c r="C4791" s="123"/>
      <c r="D4791" s="91"/>
      <c r="E4791" s="91"/>
      <c r="F4791" s="91"/>
      <c r="G4791" s="124"/>
      <c r="H4791" s="123"/>
      <c r="I4791" s="124"/>
      <c r="J4791" s="121"/>
      <c r="K4791" s="121"/>
      <c r="L4791" s="123"/>
      <c r="M4791" s="92"/>
      <c r="O4791" s="89"/>
      <c r="Q4791" s="91"/>
      <c r="R4791" s="91"/>
      <c r="S4791" s="125">
        <v>42565</v>
      </c>
      <c r="T4791" s="123"/>
      <c r="U4791" s="120" t="s">
        <v>330</v>
      </c>
      <c r="V4791" s="121"/>
      <c r="W4791" s="121"/>
      <c r="X4791" s="122">
        <v>-20000</v>
      </c>
      <c r="Y4791" s="123"/>
      <c r="Z4791" s="92" t="s">
        <v>330</v>
      </c>
      <c r="AA4791" s="93">
        <v>6291749478</v>
      </c>
      <c r="AB4791" s="91" t="s">
        <v>331</v>
      </c>
    </row>
    <row r="4792" spans="2:28" s="95" customFormat="1" x14ac:dyDescent="0.2">
      <c r="B4792" s="124"/>
      <c r="C4792" s="123"/>
      <c r="D4792" s="91"/>
      <c r="E4792" s="91"/>
      <c r="F4792" s="91"/>
      <c r="G4792" s="124"/>
      <c r="H4792" s="123"/>
      <c r="I4792" s="124"/>
      <c r="J4792" s="121"/>
      <c r="K4792" s="121"/>
      <c r="L4792" s="123"/>
      <c r="M4792" s="92"/>
      <c r="O4792" s="89"/>
      <c r="Q4792" s="91"/>
      <c r="R4792" s="91"/>
      <c r="S4792" s="125">
        <v>42578</v>
      </c>
      <c r="T4792" s="123"/>
      <c r="U4792" s="120" t="s">
        <v>330</v>
      </c>
      <c r="V4792" s="121"/>
      <c r="W4792" s="121"/>
      <c r="X4792" s="122">
        <v>94250614</v>
      </c>
      <c r="Y4792" s="123"/>
      <c r="Z4792" s="92" t="s">
        <v>330</v>
      </c>
      <c r="AA4792" s="93">
        <v>6386000092</v>
      </c>
      <c r="AB4792" s="91" t="s">
        <v>332</v>
      </c>
    </row>
    <row r="4793" spans="2:28" s="95" customFormat="1" x14ac:dyDescent="0.2">
      <c r="B4793" s="124"/>
      <c r="C4793" s="123"/>
      <c r="D4793" s="91"/>
      <c r="E4793" s="91"/>
      <c r="F4793" s="91"/>
      <c r="G4793" s="124"/>
      <c r="H4793" s="123"/>
      <c r="I4793" s="124"/>
      <c r="J4793" s="121"/>
      <c r="K4793" s="121"/>
      <c r="L4793" s="123"/>
      <c r="M4793" s="92"/>
      <c r="O4793" s="89"/>
      <c r="Q4793" s="91"/>
      <c r="R4793" s="91"/>
      <c r="S4793" s="125">
        <v>42628</v>
      </c>
      <c r="T4793" s="123"/>
      <c r="U4793" s="120" t="s">
        <v>330</v>
      </c>
      <c r="V4793" s="121"/>
      <c r="W4793" s="121"/>
      <c r="X4793" s="122">
        <v>-16590000</v>
      </c>
      <c r="Y4793" s="123"/>
      <c r="Z4793" s="92" t="s">
        <v>330</v>
      </c>
      <c r="AA4793" s="93">
        <v>6369410092</v>
      </c>
      <c r="AB4793" s="91" t="s">
        <v>331</v>
      </c>
    </row>
    <row r="4794" spans="2:28" s="95" customFormat="1" x14ac:dyDescent="0.2">
      <c r="B4794" s="124"/>
      <c r="C4794" s="123"/>
      <c r="D4794" s="91"/>
      <c r="E4794" s="91"/>
      <c r="F4794" s="91"/>
      <c r="G4794" s="124"/>
      <c r="H4794" s="123"/>
      <c r="I4794" s="124"/>
      <c r="J4794" s="121"/>
      <c r="K4794" s="121"/>
      <c r="L4794" s="123"/>
      <c r="M4794" s="92"/>
      <c r="O4794" s="89"/>
      <c r="Q4794" s="91"/>
      <c r="R4794" s="91"/>
      <c r="S4794" s="125">
        <v>42641</v>
      </c>
      <c r="T4794" s="123"/>
      <c r="U4794" s="120" t="s">
        <v>330</v>
      </c>
      <c r="V4794" s="121"/>
      <c r="W4794" s="121"/>
      <c r="X4794" s="122">
        <v>101998896</v>
      </c>
      <c r="Y4794" s="123"/>
      <c r="Z4794" s="92" t="s">
        <v>330</v>
      </c>
      <c r="AA4794" s="93">
        <v>6471408988</v>
      </c>
      <c r="AB4794" s="91" t="s">
        <v>332</v>
      </c>
    </row>
    <row r="4795" spans="2:28" s="95" customFormat="1" x14ac:dyDescent="0.2">
      <c r="B4795" s="124"/>
      <c r="C4795" s="123"/>
      <c r="D4795" s="91"/>
      <c r="E4795" s="91"/>
      <c r="F4795" s="91"/>
      <c r="G4795" s="124"/>
      <c r="H4795" s="123"/>
      <c r="I4795" s="124"/>
      <c r="J4795" s="121"/>
      <c r="K4795" s="121"/>
      <c r="L4795" s="123"/>
      <c r="M4795" s="92"/>
      <c r="O4795" s="89"/>
      <c r="Q4795" s="91"/>
      <c r="R4795" s="91"/>
      <c r="S4795" s="125">
        <v>42657</v>
      </c>
      <c r="T4795" s="123"/>
      <c r="U4795" s="120" t="s">
        <v>330</v>
      </c>
      <c r="V4795" s="121"/>
      <c r="W4795" s="121"/>
      <c r="X4795" s="122">
        <v>-6340000</v>
      </c>
      <c r="Y4795" s="123"/>
      <c r="Z4795" s="92" t="s">
        <v>330</v>
      </c>
      <c r="AA4795" s="93">
        <v>6465068988</v>
      </c>
      <c r="AB4795" s="91" t="s">
        <v>331</v>
      </c>
    </row>
    <row r="4796" spans="2:28" s="95" customFormat="1" x14ac:dyDescent="0.2">
      <c r="B4796" s="124"/>
      <c r="C4796" s="123"/>
      <c r="D4796" s="91"/>
      <c r="E4796" s="91"/>
      <c r="F4796" s="91"/>
      <c r="G4796" s="124"/>
      <c r="H4796" s="123"/>
      <c r="I4796" s="124"/>
      <c r="J4796" s="121"/>
      <c r="K4796" s="121"/>
      <c r="L4796" s="123"/>
      <c r="M4796" s="92"/>
      <c r="O4796" s="89"/>
      <c r="Q4796" s="91"/>
      <c r="R4796" s="91"/>
      <c r="S4796" s="125">
        <v>42668</v>
      </c>
      <c r="T4796" s="123"/>
      <c r="U4796" s="120" t="s">
        <v>330</v>
      </c>
      <c r="V4796" s="121"/>
      <c r="W4796" s="121"/>
      <c r="X4796" s="122">
        <v>48141096</v>
      </c>
      <c r="Y4796" s="123"/>
      <c r="Z4796" s="92" t="s">
        <v>330</v>
      </c>
      <c r="AA4796" s="93">
        <v>6513210084</v>
      </c>
      <c r="AB4796" s="91" t="s">
        <v>332</v>
      </c>
    </row>
    <row r="4797" spans="2:28" s="95" customFormat="1" x14ac:dyDescent="0.2">
      <c r="B4797" s="124"/>
      <c r="C4797" s="123"/>
      <c r="D4797" s="91"/>
      <c r="E4797" s="91"/>
      <c r="F4797" s="91"/>
      <c r="G4797" s="124"/>
      <c r="H4797" s="123"/>
      <c r="I4797" s="124"/>
      <c r="J4797" s="121"/>
      <c r="K4797" s="121"/>
      <c r="L4797" s="123"/>
      <c r="M4797" s="92"/>
      <c r="O4797" s="89"/>
      <c r="Q4797" s="91"/>
      <c r="R4797" s="91"/>
      <c r="S4797" s="125">
        <v>42681</v>
      </c>
      <c r="T4797" s="123"/>
      <c r="U4797" s="120"/>
      <c r="V4797" s="121"/>
      <c r="W4797" s="121"/>
      <c r="X4797" s="122">
        <v>0</v>
      </c>
      <c r="Y4797" s="123"/>
      <c r="Z4797" s="92" t="s">
        <v>330</v>
      </c>
      <c r="AA4797" s="93">
        <v>6513210084</v>
      </c>
      <c r="AB4797" s="91" t="s">
        <v>332</v>
      </c>
    </row>
    <row r="4798" spans="2:28" s="95" customFormat="1" x14ac:dyDescent="0.2">
      <c r="B4798" s="124"/>
      <c r="C4798" s="123"/>
      <c r="D4798" s="91"/>
      <c r="E4798" s="91"/>
      <c r="F4798" s="91"/>
      <c r="G4798" s="124"/>
      <c r="H4798" s="123"/>
      <c r="I4798" s="124"/>
      <c r="J4798" s="121"/>
      <c r="K4798" s="121"/>
      <c r="L4798" s="123"/>
      <c r="M4798" s="92"/>
      <c r="O4798" s="89"/>
      <c r="Q4798" s="91"/>
      <c r="R4798" s="91"/>
      <c r="S4798" s="125">
        <v>42690</v>
      </c>
      <c r="T4798" s="123"/>
      <c r="U4798" s="120" t="s">
        <v>330</v>
      </c>
      <c r="V4798" s="121"/>
      <c r="W4798" s="121"/>
      <c r="X4798" s="122">
        <v>-3780000</v>
      </c>
      <c r="Y4798" s="123"/>
      <c r="Z4798" s="92" t="s">
        <v>330</v>
      </c>
      <c r="AA4798" s="93">
        <v>6509430084</v>
      </c>
      <c r="AB4798" s="91" t="s">
        <v>331</v>
      </c>
    </row>
    <row r="4799" spans="2:28" s="95" customFormat="1" x14ac:dyDescent="0.2">
      <c r="B4799" s="124"/>
      <c r="C4799" s="123"/>
      <c r="D4799" s="91"/>
      <c r="E4799" s="91"/>
      <c r="F4799" s="91"/>
      <c r="G4799" s="124"/>
      <c r="H4799" s="123"/>
      <c r="I4799" s="124"/>
      <c r="J4799" s="121"/>
      <c r="K4799" s="121"/>
      <c r="L4799" s="123"/>
      <c r="M4799" s="92"/>
      <c r="O4799" s="89"/>
      <c r="Q4799" s="91"/>
      <c r="R4799" s="91"/>
      <c r="S4799" s="125">
        <v>42703</v>
      </c>
      <c r="T4799" s="123"/>
      <c r="U4799" s="120" t="s">
        <v>330</v>
      </c>
      <c r="V4799" s="121"/>
      <c r="W4799" s="121"/>
      <c r="X4799" s="122">
        <v>-2378417.7599999998</v>
      </c>
      <c r="Y4799" s="123"/>
      <c r="Z4799" s="92" t="s">
        <v>330</v>
      </c>
      <c r="AA4799" s="93">
        <v>6507051666.2399998</v>
      </c>
      <c r="AB4799" s="91" t="s">
        <v>332</v>
      </c>
    </row>
    <row r="4800" spans="2:28" s="95" customFormat="1" x14ac:dyDescent="0.2">
      <c r="B4800" s="124"/>
      <c r="C4800" s="123"/>
      <c r="D4800" s="91"/>
      <c r="E4800" s="91"/>
      <c r="F4800" s="91"/>
      <c r="G4800" s="124"/>
      <c r="H4800" s="123"/>
      <c r="I4800" s="124"/>
      <c r="J4800" s="121"/>
      <c r="K4800" s="121"/>
      <c r="L4800" s="123"/>
      <c r="M4800" s="92"/>
      <c r="O4800" s="89"/>
      <c r="Q4800" s="91"/>
      <c r="R4800" s="91"/>
      <c r="S4800" s="125">
        <v>42719</v>
      </c>
      <c r="T4800" s="123"/>
      <c r="U4800" s="120" t="s">
        <v>330</v>
      </c>
      <c r="V4800" s="121"/>
      <c r="W4800" s="121"/>
      <c r="X4800" s="122">
        <v>-940000</v>
      </c>
      <c r="Y4800" s="123"/>
      <c r="Z4800" s="92" t="s">
        <v>330</v>
      </c>
      <c r="AA4800" s="93">
        <v>6506111666.2399998</v>
      </c>
      <c r="AB4800" s="91" t="s">
        <v>331</v>
      </c>
    </row>
    <row r="4801" spans="2:28" s="95" customFormat="1" x14ac:dyDescent="0.2">
      <c r="B4801" s="124"/>
      <c r="C4801" s="123"/>
      <c r="D4801" s="91"/>
      <c r="E4801" s="91"/>
      <c r="F4801" s="91"/>
      <c r="G4801" s="124"/>
      <c r="H4801" s="123"/>
      <c r="I4801" s="124"/>
      <c r="J4801" s="121"/>
      <c r="K4801" s="121"/>
      <c r="L4801" s="123"/>
      <c r="M4801" s="92"/>
      <c r="O4801" s="89"/>
      <c r="Q4801" s="91"/>
      <c r="R4801" s="91"/>
      <c r="S4801" s="125">
        <v>42731</v>
      </c>
      <c r="T4801" s="123"/>
      <c r="U4801" s="120" t="s">
        <v>330</v>
      </c>
      <c r="V4801" s="121"/>
      <c r="W4801" s="121"/>
      <c r="X4801" s="122">
        <v>-383942</v>
      </c>
      <c r="Y4801" s="123"/>
      <c r="Z4801" s="92" t="s">
        <v>330</v>
      </c>
      <c r="AA4801" s="93">
        <v>6505727724.2399998</v>
      </c>
      <c r="AB4801" s="91" t="s">
        <v>331</v>
      </c>
    </row>
    <row r="4802" spans="2:28" s="95" customFormat="1" x14ac:dyDescent="0.2">
      <c r="B4802" s="124"/>
      <c r="C4802" s="123"/>
      <c r="D4802" s="91"/>
      <c r="E4802" s="91"/>
      <c r="F4802" s="91"/>
      <c r="G4802" s="124"/>
      <c r="H4802" s="123"/>
      <c r="I4802" s="124"/>
      <c r="J4802" s="121"/>
      <c r="K4802" s="121"/>
      <c r="L4802" s="123"/>
      <c r="M4802" s="92"/>
      <c r="O4802" s="89"/>
      <c r="Q4802" s="91"/>
      <c r="R4802" s="91"/>
      <c r="S4802" s="125">
        <v>42748</v>
      </c>
      <c r="T4802" s="123"/>
      <c r="U4802" s="120" t="s">
        <v>330</v>
      </c>
      <c r="V4802" s="121"/>
      <c r="W4802" s="121"/>
      <c r="X4802" s="122">
        <v>-270000</v>
      </c>
      <c r="Y4802" s="123"/>
      <c r="Z4802" s="92" t="s">
        <v>330</v>
      </c>
      <c r="AA4802" s="93">
        <v>6505457724.2399998</v>
      </c>
      <c r="AB4802" s="91" t="s">
        <v>331</v>
      </c>
    </row>
    <row r="4803" spans="2:28" s="95" customFormat="1" x14ac:dyDescent="0.2">
      <c r="B4803" s="124"/>
      <c r="C4803" s="123"/>
      <c r="D4803" s="91"/>
      <c r="E4803" s="91"/>
      <c r="F4803" s="91"/>
      <c r="G4803" s="124"/>
      <c r="H4803" s="123"/>
      <c r="I4803" s="124"/>
      <c r="J4803" s="121"/>
      <c r="K4803" s="121"/>
      <c r="L4803" s="123"/>
      <c r="M4803" s="92"/>
      <c r="O4803" s="89"/>
      <c r="Q4803" s="91"/>
      <c r="R4803" s="91"/>
      <c r="S4803" s="125">
        <v>42782</v>
      </c>
      <c r="T4803" s="123"/>
      <c r="U4803" s="120" t="s">
        <v>330</v>
      </c>
      <c r="V4803" s="121"/>
      <c r="W4803" s="121"/>
      <c r="X4803" s="122">
        <v>-5110000</v>
      </c>
      <c r="Y4803" s="123"/>
      <c r="Z4803" s="92" t="s">
        <v>330</v>
      </c>
      <c r="AA4803" s="93">
        <v>6500347724.2399998</v>
      </c>
      <c r="AB4803" s="91" t="s">
        <v>331</v>
      </c>
    </row>
    <row r="4804" spans="2:28" s="95" customFormat="1" x14ac:dyDescent="0.2">
      <c r="B4804" s="124"/>
      <c r="C4804" s="123"/>
      <c r="D4804" s="91"/>
      <c r="E4804" s="91"/>
      <c r="F4804" s="91"/>
      <c r="G4804" s="124"/>
      <c r="H4804" s="123"/>
      <c r="I4804" s="124"/>
      <c r="J4804" s="121"/>
      <c r="K4804" s="121"/>
      <c r="L4804" s="123"/>
      <c r="M4804" s="92"/>
      <c r="O4804" s="89"/>
      <c r="Q4804" s="91"/>
      <c r="R4804" s="91"/>
      <c r="S4804" s="125">
        <v>42793</v>
      </c>
      <c r="T4804" s="123"/>
      <c r="U4804" s="120" t="s">
        <v>330</v>
      </c>
      <c r="V4804" s="121"/>
      <c r="W4804" s="121"/>
      <c r="X4804" s="122">
        <v>-6130012</v>
      </c>
      <c r="Y4804" s="123"/>
      <c r="Z4804" s="92" t="s">
        <v>330</v>
      </c>
      <c r="AA4804" s="93">
        <v>6494217712.2399998</v>
      </c>
      <c r="AB4804" s="91" t="s">
        <v>331</v>
      </c>
    </row>
    <row r="4805" spans="2:28" s="95" customFormat="1" x14ac:dyDescent="0.2">
      <c r="B4805" s="124"/>
      <c r="C4805" s="123"/>
      <c r="D4805" s="91"/>
      <c r="E4805" s="91"/>
      <c r="F4805" s="91"/>
      <c r="G4805" s="124"/>
      <c r="H4805" s="123"/>
      <c r="I4805" s="124"/>
      <c r="J4805" s="121"/>
      <c r="K4805" s="121"/>
      <c r="L4805" s="123"/>
      <c r="M4805" s="92"/>
      <c r="O4805" s="89"/>
      <c r="Q4805" s="91"/>
      <c r="R4805" s="91"/>
      <c r="S4805" s="125">
        <v>42810</v>
      </c>
      <c r="T4805" s="123"/>
      <c r="U4805" s="120" t="s">
        <v>330</v>
      </c>
      <c r="V4805" s="121"/>
      <c r="W4805" s="121"/>
      <c r="X4805" s="122">
        <v>-5440000</v>
      </c>
      <c r="Y4805" s="123"/>
      <c r="Z4805" s="92" t="s">
        <v>330</v>
      </c>
      <c r="AA4805" s="93">
        <v>6488777712.2399998</v>
      </c>
      <c r="AB4805" s="91" t="s">
        <v>331</v>
      </c>
    </row>
    <row r="4806" spans="2:28" s="95" customFormat="1" x14ac:dyDescent="0.2">
      <c r="B4806" s="124"/>
      <c r="C4806" s="123"/>
      <c r="D4806" s="91"/>
      <c r="E4806" s="91"/>
      <c r="F4806" s="91"/>
      <c r="G4806" s="124"/>
      <c r="H4806" s="123"/>
      <c r="I4806" s="124"/>
      <c r="J4806" s="121"/>
      <c r="K4806" s="121"/>
      <c r="L4806" s="123"/>
      <c r="M4806" s="92"/>
      <c r="O4806" s="89"/>
      <c r="Q4806" s="91"/>
      <c r="R4806" s="91"/>
      <c r="S4806" s="125">
        <v>42851</v>
      </c>
      <c r="T4806" s="123"/>
      <c r="U4806" s="120" t="s">
        <v>330</v>
      </c>
      <c r="V4806" s="121"/>
      <c r="W4806" s="121"/>
      <c r="X4806" s="122">
        <v>-490044</v>
      </c>
      <c r="Y4806" s="123"/>
      <c r="Z4806" s="92" t="s">
        <v>330</v>
      </c>
      <c r="AA4806" s="93">
        <v>6488287668.2399998</v>
      </c>
      <c r="AB4806" s="91" t="s">
        <v>331</v>
      </c>
    </row>
    <row r="4807" spans="2:28" s="95" customFormat="1" x14ac:dyDescent="0.2">
      <c r="B4807" s="124"/>
      <c r="C4807" s="123"/>
      <c r="D4807" s="91"/>
      <c r="E4807" s="91"/>
      <c r="F4807" s="91"/>
      <c r="G4807" s="124"/>
      <c r="H4807" s="123"/>
      <c r="I4807" s="124"/>
      <c r="J4807" s="121"/>
      <c r="K4807" s="121"/>
      <c r="L4807" s="123"/>
      <c r="M4807" s="92"/>
      <c r="O4807" s="89"/>
      <c r="Q4807" s="91"/>
      <c r="R4807" s="91"/>
      <c r="S4807" s="125">
        <v>42912</v>
      </c>
      <c r="T4807" s="123"/>
      <c r="U4807" s="120" t="s">
        <v>330</v>
      </c>
      <c r="V4807" s="121"/>
      <c r="W4807" s="121"/>
      <c r="X4807" s="122">
        <v>-4464432</v>
      </c>
      <c r="Y4807" s="123"/>
      <c r="Z4807" s="92" t="s">
        <v>330</v>
      </c>
      <c r="AA4807" s="93">
        <v>6483823236.2399998</v>
      </c>
      <c r="AB4807" s="91" t="s">
        <v>331</v>
      </c>
    </row>
    <row r="4808" spans="2:28" s="95" customFormat="1" x14ac:dyDescent="0.2">
      <c r="B4808" s="124"/>
      <c r="C4808" s="123"/>
      <c r="D4808" s="91"/>
      <c r="E4808" s="91"/>
      <c r="F4808" s="91"/>
      <c r="G4808" s="124"/>
      <c r="H4808" s="123"/>
      <c r="I4808" s="124"/>
      <c r="J4808" s="121"/>
      <c r="K4808" s="121"/>
      <c r="L4808" s="123"/>
      <c r="M4808" s="92"/>
      <c r="O4808" s="89"/>
      <c r="Q4808" s="91"/>
      <c r="R4808" s="91"/>
      <c r="S4808" s="125">
        <v>42942</v>
      </c>
      <c r="T4808" s="123"/>
      <c r="U4808" s="120" t="s">
        <v>330</v>
      </c>
      <c r="V4808" s="121"/>
      <c r="W4808" s="121"/>
      <c r="X4808" s="122">
        <v>-142546</v>
      </c>
      <c r="Y4808" s="123"/>
      <c r="Z4808" s="92" t="s">
        <v>330</v>
      </c>
      <c r="AA4808" s="93">
        <v>6483680690.2399998</v>
      </c>
      <c r="AB4808" s="91" t="s">
        <v>331</v>
      </c>
    </row>
    <row r="4809" spans="2:28" s="95" customFormat="1" x14ac:dyDescent="0.2">
      <c r="B4809" s="124"/>
      <c r="C4809" s="123"/>
      <c r="D4809" s="91"/>
      <c r="E4809" s="91"/>
      <c r="F4809" s="91"/>
      <c r="G4809" s="124"/>
      <c r="H4809" s="123"/>
      <c r="I4809" s="124"/>
      <c r="J4809" s="121"/>
      <c r="K4809" s="121"/>
      <c r="L4809" s="123"/>
      <c r="M4809" s="92"/>
      <c r="O4809" s="89"/>
      <c r="Q4809" s="91"/>
      <c r="R4809" s="91"/>
      <c r="S4809" s="125">
        <v>43004</v>
      </c>
      <c r="T4809" s="123"/>
      <c r="U4809" s="120" t="s">
        <v>330</v>
      </c>
      <c r="V4809" s="121"/>
      <c r="W4809" s="121"/>
      <c r="X4809" s="122">
        <v>-59584573</v>
      </c>
      <c r="Y4809" s="123"/>
      <c r="Z4809" s="92" t="s">
        <v>330</v>
      </c>
      <c r="AA4809" s="93">
        <v>6424096117.2399998</v>
      </c>
      <c r="AB4809" s="91" t="s">
        <v>331</v>
      </c>
    </row>
    <row r="4810" spans="2:28" s="95" customFormat="1" x14ac:dyDescent="0.2">
      <c r="B4810" s="124"/>
      <c r="C4810" s="123"/>
      <c r="D4810" s="91"/>
      <c r="E4810" s="91"/>
      <c r="F4810" s="91"/>
      <c r="G4810" s="124"/>
      <c r="H4810" s="123"/>
      <c r="I4810" s="124"/>
      <c r="J4810" s="121"/>
      <c r="K4810" s="121"/>
      <c r="L4810" s="123"/>
      <c r="M4810" s="92"/>
      <c r="O4810" s="89"/>
      <c r="Q4810" s="91"/>
      <c r="R4810" s="91"/>
      <c r="S4810" s="125">
        <v>43034</v>
      </c>
      <c r="T4810" s="123"/>
      <c r="U4810" s="120" t="s">
        <v>330</v>
      </c>
      <c r="V4810" s="121"/>
      <c r="W4810" s="121"/>
      <c r="X4810" s="122">
        <v>-9181315</v>
      </c>
      <c r="Y4810" s="123"/>
      <c r="Z4810" s="92" t="s">
        <v>330</v>
      </c>
      <c r="AA4810" s="93">
        <v>6414914802.2399998</v>
      </c>
      <c r="AB4810" s="91" t="s">
        <v>331</v>
      </c>
    </row>
    <row r="4811" spans="2:28" s="95" customFormat="1" x14ac:dyDescent="0.2">
      <c r="B4811" s="124"/>
      <c r="C4811" s="123"/>
      <c r="D4811" s="91"/>
      <c r="E4811" s="91"/>
      <c r="F4811" s="91"/>
      <c r="G4811" s="124"/>
      <c r="H4811" s="123"/>
      <c r="I4811" s="124"/>
      <c r="J4811" s="121"/>
      <c r="K4811" s="121"/>
      <c r="L4811" s="123"/>
      <c r="M4811" s="92"/>
      <c r="O4811" s="89"/>
      <c r="Q4811" s="91"/>
      <c r="R4811" s="91"/>
      <c r="S4811" s="125">
        <v>43090</v>
      </c>
      <c r="T4811" s="123"/>
      <c r="U4811" s="120" t="s">
        <v>330</v>
      </c>
      <c r="V4811" s="121"/>
      <c r="W4811" s="121"/>
      <c r="X4811" s="122">
        <v>-13351502</v>
      </c>
      <c r="Y4811" s="123"/>
      <c r="Z4811" s="92" t="s">
        <v>330</v>
      </c>
      <c r="AA4811" s="93">
        <v>6401563300.2399998</v>
      </c>
      <c r="AB4811" s="91" t="s">
        <v>331</v>
      </c>
    </row>
    <row r="4812" spans="2:28" s="95" customFormat="1" x14ac:dyDescent="0.2">
      <c r="B4812" s="124"/>
      <c r="C4812" s="123"/>
      <c r="D4812" s="91"/>
      <c r="E4812" s="91"/>
      <c r="F4812" s="91"/>
      <c r="G4812" s="124"/>
      <c r="H4812" s="123"/>
      <c r="I4812" s="124"/>
      <c r="J4812" s="121"/>
      <c r="K4812" s="121"/>
      <c r="L4812" s="123"/>
      <c r="M4812" s="92"/>
      <c r="O4812" s="89"/>
      <c r="Q4812" s="91"/>
      <c r="R4812" s="91"/>
      <c r="S4812" s="125">
        <v>43157</v>
      </c>
      <c r="T4812" s="123"/>
      <c r="U4812" s="120" t="s">
        <v>330</v>
      </c>
      <c r="V4812" s="121"/>
      <c r="W4812" s="121"/>
      <c r="X4812" s="122">
        <v>-775400</v>
      </c>
      <c r="Y4812" s="123"/>
      <c r="Z4812" s="92" t="s">
        <v>330</v>
      </c>
      <c r="AA4812" s="93">
        <v>6400787900.2399998</v>
      </c>
      <c r="AB4812" s="91" t="s">
        <v>331</v>
      </c>
    </row>
    <row r="4813" spans="2:28" s="95" customFormat="1" x14ac:dyDescent="0.2">
      <c r="B4813" s="124"/>
      <c r="C4813" s="123"/>
      <c r="D4813" s="91"/>
      <c r="E4813" s="91"/>
      <c r="F4813" s="91"/>
      <c r="G4813" s="124"/>
      <c r="H4813" s="123"/>
      <c r="I4813" s="124"/>
      <c r="J4813" s="121"/>
      <c r="K4813" s="121"/>
      <c r="L4813" s="123"/>
      <c r="M4813" s="92"/>
      <c r="O4813" s="89"/>
      <c r="Q4813" s="91"/>
      <c r="R4813" s="91"/>
      <c r="S4813" s="125">
        <v>43181</v>
      </c>
      <c r="T4813" s="123"/>
      <c r="U4813" s="120" t="s">
        <v>330</v>
      </c>
      <c r="V4813" s="121"/>
      <c r="W4813" s="121"/>
      <c r="X4813" s="122">
        <v>-3190306</v>
      </c>
      <c r="Y4813" s="123"/>
      <c r="Z4813" s="92" t="s">
        <v>330</v>
      </c>
      <c r="AA4813" s="93">
        <v>6397597594.2399998</v>
      </c>
      <c r="AB4813" s="91" t="s">
        <v>331</v>
      </c>
    </row>
    <row r="4814" spans="2:28" s="95" customFormat="1" x14ac:dyDescent="0.2">
      <c r="B4814" s="124"/>
      <c r="C4814" s="123"/>
      <c r="D4814" s="91"/>
      <c r="E4814" s="91"/>
      <c r="F4814" s="91"/>
      <c r="G4814" s="124"/>
      <c r="H4814" s="123"/>
      <c r="I4814" s="124"/>
      <c r="J4814" s="121"/>
      <c r="K4814" s="121"/>
      <c r="L4814" s="123"/>
      <c r="M4814" s="92"/>
      <c r="O4814" s="89"/>
      <c r="Q4814" s="91"/>
      <c r="R4814" s="91"/>
      <c r="S4814" s="125">
        <v>43215</v>
      </c>
      <c r="T4814" s="123"/>
      <c r="U4814" s="120" t="s">
        <v>330</v>
      </c>
      <c r="V4814" s="121"/>
      <c r="W4814" s="121"/>
      <c r="X4814" s="122">
        <v>-6910282</v>
      </c>
      <c r="Y4814" s="123"/>
      <c r="Z4814" s="92" t="s">
        <v>330</v>
      </c>
      <c r="AA4814" s="93">
        <v>6390687312.2399998</v>
      </c>
      <c r="AB4814" s="91" t="s">
        <v>331</v>
      </c>
    </row>
    <row r="4815" spans="2:28" s="95" customFormat="1" x14ac:dyDescent="0.2">
      <c r="B4815" s="124"/>
      <c r="C4815" s="123"/>
      <c r="D4815" s="91"/>
      <c r="E4815" s="91"/>
      <c r="F4815" s="91"/>
      <c r="G4815" s="124"/>
      <c r="H4815" s="123"/>
      <c r="I4815" s="124"/>
      <c r="J4815" s="121"/>
      <c r="K4815" s="121"/>
      <c r="L4815" s="123"/>
      <c r="M4815" s="92"/>
      <c r="O4815" s="89"/>
      <c r="Q4815" s="91"/>
      <c r="R4815" s="91"/>
      <c r="S4815" s="125">
        <v>43272</v>
      </c>
      <c r="T4815" s="123"/>
      <c r="U4815" s="120" t="s">
        <v>330</v>
      </c>
      <c r="V4815" s="121"/>
      <c r="W4815" s="121"/>
      <c r="X4815" s="122">
        <v>-1457841</v>
      </c>
      <c r="Y4815" s="123"/>
      <c r="Z4815" s="92" t="s">
        <v>330</v>
      </c>
      <c r="AA4815" s="93">
        <v>6389229471.2399998</v>
      </c>
      <c r="AB4815" s="91" t="s">
        <v>331</v>
      </c>
    </row>
    <row r="4816" spans="2:28" s="95" customFormat="1" x14ac:dyDescent="0.2">
      <c r="B4816" s="124"/>
      <c r="C4816" s="123"/>
      <c r="D4816" s="91"/>
      <c r="E4816" s="91"/>
      <c r="F4816" s="91"/>
      <c r="G4816" s="124"/>
      <c r="H4816" s="123"/>
      <c r="I4816" s="124"/>
      <c r="J4816" s="121"/>
      <c r="K4816" s="121"/>
      <c r="L4816" s="123"/>
      <c r="M4816" s="92"/>
      <c r="O4816" s="89"/>
      <c r="Q4816" s="91"/>
      <c r="R4816" s="91"/>
      <c r="S4816" s="125">
        <v>43307</v>
      </c>
      <c r="T4816" s="123"/>
      <c r="U4816" s="120" t="s">
        <v>330</v>
      </c>
      <c r="V4816" s="121"/>
      <c r="W4816" s="121"/>
      <c r="X4816" s="122">
        <v>-961203620</v>
      </c>
      <c r="Y4816" s="123"/>
      <c r="Z4816" s="92" t="s">
        <v>330</v>
      </c>
      <c r="AA4816" s="93">
        <v>5428025851.2399998</v>
      </c>
      <c r="AB4816" s="91" t="s">
        <v>333</v>
      </c>
    </row>
    <row r="4817" spans="1:1024 1026:2048 2050:3072 3074:4096 4098:5120 5122:6144 6146:7168 7170:8192 8194:9216 9218:10240 10242:11264 11266:12288 12290:13312 13314:14336 14338:15360 15362:16384" s="95" customFormat="1" x14ac:dyDescent="0.2">
      <c r="B4817" s="124"/>
      <c r="C4817" s="123"/>
      <c r="D4817" s="91"/>
      <c r="E4817" s="91"/>
      <c r="F4817" s="91"/>
      <c r="G4817" s="124"/>
      <c r="H4817" s="123"/>
      <c r="I4817" s="124"/>
      <c r="J4817" s="121"/>
      <c r="K4817" s="121"/>
      <c r="L4817" s="123"/>
      <c r="M4817" s="92"/>
      <c r="O4817" s="89"/>
      <c r="Q4817" s="91"/>
      <c r="R4817" s="91"/>
      <c r="S4817" s="125">
        <v>43339</v>
      </c>
      <c r="T4817" s="123"/>
      <c r="U4817" s="120" t="s">
        <v>330</v>
      </c>
      <c r="V4817" s="121"/>
      <c r="W4817" s="121"/>
      <c r="X4817" s="122">
        <v>-55481</v>
      </c>
      <c r="Y4817" s="123"/>
      <c r="Z4817" s="92" t="s">
        <v>330</v>
      </c>
      <c r="AA4817" s="93">
        <v>5427970370.2399998</v>
      </c>
      <c r="AB4817" s="91" t="s">
        <v>331</v>
      </c>
    </row>
    <row r="4818" spans="1:1024 1026:2048 2050:3072 3074:4096 4098:5120 5122:6144 6146:7168 7170:8192 8194:9216 9218:10240 10242:11264 11266:12288 12290:13312 13314:14336 14338:15360 15362:16384" s="95" customFormat="1" x14ac:dyDescent="0.2">
      <c r="B4818" s="124"/>
      <c r="C4818" s="123"/>
      <c r="D4818" s="91"/>
      <c r="E4818" s="91"/>
      <c r="F4818" s="91"/>
      <c r="G4818" s="124"/>
      <c r="H4818" s="123"/>
      <c r="I4818" s="124"/>
      <c r="J4818" s="121"/>
      <c r="K4818" s="121"/>
      <c r="L4818" s="123"/>
      <c r="M4818" s="92"/>
      <c r="O4818" s="89"/>
      <c r="Q4818" s="91"/>
      <c r="R4818" s="91"/>
      <c r="S4818" s="125">
        <v>43369</v>
      </c>
      <c r="T4818" s="123"/>
      <c r="U4818" s="120" t="s">
        <v>330</v>
      </c>
      <c r="V4818" s="121"/>
      <c r="W4818" s="121"/>
      <c r="X4818" s="122">
        <v>-62036</v>
      </c>
      <c r="Y4818" s="123"/>
      <c r="Z4818" s="92" t="s">
        <v>330</v>
      </c>
      <c r="AA4818" s="93">
        <v>5427908334.2399998</v>
      </c>
      <c r="AB4818" s="91" t="s">
        <v>331</v>
      </c>
    </row>
    <row r="4819" spans="1:1024 1026:2048 2050:3072 3074:4096 4098:5120 5122:6144 6146:7168 7170:8192 8194:9216 9218:10240 10242:11264 11266:12288 12290:13312 13314:14336 14338:15360 15362:16384" s="95" customFormat="1" x14ac:dyDescent="0.2">
      <c r="B4819" s="124"/>
      <c r="C4819" s="123"/>
      <c r="D4819" s="91"/>
      <c r="E4819" s="91"/>
      <c r="F4819" s="91"/>
      <c r="G4819" s="124"/>
      <c r="H4819" s="123"/>
      <c r="I4819" s="124"/>
      <c r="J4819" s="121"/>
      <c r="K4819" s="121"/>
      <c r="L4819" s="123"/>
      <c r="M4819" s="92"/>
      <c r="O4819" s="89"/>
      <c r="Q4819" s="91"/>
      <c r="R4819" s="91"/>
      <c r="S4819" s="125">
        <v>43398</v>
      </c>
      <c r="T4819" s="123"/>
      <c r="U4819" s="120" t="s">
        <v>330</v>
      </c>
      <c r="V4819" s="121"/>
      <c r="W4819" s="121"/>
      <c r="X4819" s="122">
        <v>-2294228</v>
      </c>
      <c r="Y4819" s="123"/>
      <c r="Z4819" s="92" t="s">
        <v>330</v>
      </c>
      <c r="AA4819" s="93">
        <v>5425614106.2399998</v>
      </c>
      <c r="AB4819" s="91" t="s">
        <v>331</v>
      </c>
    </row>
    <row r="4820" spans="1:1024 1026:2048 2050:3072 3074:4096 4098:5120 5122:6144 6146:7168 7170:8192 8194:9216 9218:10240 10242:11264 11266:12288 12290:13312 13314:14336 14338:15360 15362:16384" s="95" customFormat="1" x14ac:dyDescent="0.2">
      <c r="B4820" s="124"/>
      <c r="C4820" s="123"/>
      <c r="D4820" s="91"/>
      <c r="E4820" s="91"/>
      <c r="F4820" s="91"/>
      <c r="G4820" s="124"/>
      <c r="H4820" s="123"/>
      <c r="I4820" s="124"/>
      <c r="J4820" s="121"/>
      <c r="K4820" s="121"/>
      <c r="L4820" s="123"/>
      <c r="M4820" s="92"/>
      <c r="O4820" s="89"/>
      <c r="Q4820" s="91"/>
      <c r="R4820" s="91"/>
      <c r="S4820" s="125">
        <v>43549</v>
      </c>
      <c r="T4820" s="123"/>
      <c r="U4820" s="120" t="s">
        <v>330</v>
      </c>
      <c r="V4820" s="121"/>
      <c r="W4820" s="121"/>
      <c r="X4820" s="122">
        <v>-5096916</v>
      </c>
      <c r="Y4820" s="123"/>
      <c r="Z4820" s="92" t="s">
        <v>330</v>
      </c>
      <c r="AA4820" s="93">
        <v>5420517190.2399998</v>
      </c>
      <c r="AB4820" s="91" t="s">
        <v>667</v>
      </c>
    </row>
    <row r="4821" spans="1:1024 1026:2048 2050:3072 3074:4096 4098:5120 5122:6144 6146:7168 7170:8192 8194:9216 9218:10240 10242:11264 11266:12288 12290:13312 13314:14336 14338:15360 15362:16384" s="95" customFormat="1" x14ac:dyDescent="0.2">
      <c r="B4821" s="124"/>
      <c r="C4821" s="123"/>
      <c r="D4821" s="91"/>
      <c r="E4821" s="91"/>
      <c r="F4821" s="91"/>
      <c r="G4821" s="124"/>
      <c r="H4821" s="123"/>
      <c r="I4821" s="124"/>
      <c r="J4821" s="121"/>
      <c r="K4821" s="121"/>
      <c r="L4821" s="123"/>
      <c r="M4821" s="92"/>
      <c r="O4821" s="89"/>
      <c r="Q4821" s="91"/>
      <c r="R4821" s="91"/>
      <c r="S4821" s="125">
        <v>43699</v>
      </c>
      <c r="T4821" s="123"/>
      <c r="U4821" s="120" t="s">
        <v>330</v>
      </c>
      <c r="V4821" s="121"/>
      <c r="W4821" s="121"/>
      <c r="X4821" s="122">
        <v>-101336643</v>
      </c>
      <c r="Y4821" s="123"/>
      <c r="Z4821" s="92" t="s">
        <v>330</v>
      </c>
      <c r="AA4821" s="93">
        <v>5319180547.2399998</v>
      </c>
      <c r="AB4821" s="91" t="s">
        <v>333</v>
      </c>
    </row>
    <row r="4822" spans="1:1024 1026:2048 2050:3072 3074:4096 4098:5120 5122:6144 6146:7168 7170:8192 8194:9216 9218:10240 10242:11264 11266:12288 12290:13312 13314:14336 14338:15360 15362:16384" s="95" customFormat="1" x14ac:dyDescent="0.2">
      <c r="B4822" s="124"/>
      <c r="C4822" s="123"/>
      <c r="D4822" s="91"/>
      <c r="E4822" s="91"/>
      <c r="F4822" s="91"/>
      <c r="G4822" s="124"/>
      <c r="H4822" s="123"/>
      <c r="I4822" s="124"/>
      <c r="J4822" s="121"/>
      <c r="K4822" s="121"/>
      <c r="L4822" s="123"/>
      <c r="M4822" s="92"/>
      <c r="O4822" s="89"/>
      <c r="Q4822" s="91"/>
      <c r="R4822" s="91"/>
      <c r="S4822" s="125">
        <v>43731</v>
      </c>
      <c r="T4822" s="123"/>
      <c r="U4822" s="120" t="s">
        <v>330</v>
      </c>
      <c r="V4822" s="121"/>
      <c r="W4822" s="121"/>
      <c r="X4822" s="122">
        <v>-858287</v>
      </c>
      <c r="Y4822" s="123"/>
      <c r="Z4822" s="92" t="s">
        <v>330</v>
      </c>
      <c r="AA4822" s="93">
        <v>5318322260.2399998</v>
      </c>
      <c r="AB4822" s="91" t="s">
        <v>667</v>
      </c>
    </row>
    <row r="4823" spans="1:1024 1026:2048 2050:3072 3074:4096 4098:5120 5122:6144 6146:7168 7170:8192 8194:9216 9218:10240 10242:11264 11266:12288 12290:13312 13314:14336 14338:15360 15362:16384" s="95" customFormat="1" x14ac:dyDescent="0.2">
      <c r="B4823" s="124"/>
      <c r="C4823" s="123"/>
      <c r="D4823" s="91"/>
      <c r="E4823" s="91"/>
      <c r="F4823" s="91"/>
      <c r="G4823" s="124"/>
      <c r="H4823" s="123"/>
      <c r="I4823" s="124"/>
      <c r="J4823" s="121"/>
      <c r="K4823" s="121"/>
      <c r="L4823" s="123"/>
      <c r="M4823" s="92"/>
      <c r="O4823" s="89"/>
      <c r="Q4823" s="91"/>
      <c r="R4823" s="91"/>
      <c r="S4823" s="125">
        <v>43874</v>
      </c>
      <c r="T4823" s="123"/>
      <c r="U4823" s="120" t="s">
        <v>330</v>
      </c>
      <c r="V4823" s="121"/>
      <c r="W4823" s="121"/>
      <c r="X4823" s="122">
        <v>-1</v>
      </c>
      <c r="Y4823" s="123"/>
      <c r="Z4823" s="92" t="s">
        <v>330</v>
      </c>
      <c r="AA4823" s="93">
        <f>AA4822+X4823</f>
        <v>5318322259.2399998</v>
      </c>
      <c r="AB4823" s="91" t="s">
        <v>331</v>
      </c>
    </row>
    <row r="4824" spans="1:1024 1026:2048 2050:3072 3074:4096 4098:5120 5122:6144 6146:7168 7170:8192 8194:9216 9218:10240 10242:11264 11266:12288 12290:13312 13314:14336 14338:15360 15362:16384" s="95" customFormat="1" x14ac:dyDescent="0.2">
      <c r="B4824" s="124"/>
      <c r="C4824" s="123"/>
      <c r="D4824" s="91"/>
      <c r="E4824" s="91"/>
      <c r="F4824" s="91"/>
      <c r="G4824" s="124"/>
      <c r="H4824" s="123"/>
      <c r="I4824" s="124"/>
      <c r="J4824" s="121"/>
      <c r="K4824" s="121"/>
      <c r="L4824" s="123"/>
      <c r="M4824" s="92"/>
      <c r="O4824" s="89"/>
      <c r="Q4824" s="91"/>
      <c r="R4824" s="91"/>
      <c r="S4824" s="125">
        <v>43913</v>
      </c>
      <c r="T4824" s="123"/>
      <c r="U4824" s="120" t="s">
        <v>330</v>
      </c>
      <c r="V4824" s="121"/>
      <c r="W4824" s="121"/>
      <c r="X4824" s="122">
        <v>-552885</v>
      </c>
      <c r="Y4824" s="123"/>
      <c r="Z4824" s="92" t="s">
        <v>330</v>
      </c>
      <c r="AA4824" s="93">
        <f>AA4823+X4824</f>
        <v>5317769374.2399998</v>
      </c>
      <c r="AB4824" s="91" t="s">
        <v>667</v>
      </c>
    </row>
    <row r="4825" spans="1:1024 1026:2048 2050:3072 3074:4096 4098:5120 5122:6144 6146:7168 7170:8192 8194:9216 9218:10240 10242:11264 11266:12288 12290:13312 13314:14336 14338:15360 15362:16384" s="95" customFormat="1" x14ac:dyDescent="0.2">
      <c r="B4825" s="124"/>
      <c r="C4825" s="123"/>
      <c r="D4825" s="91"/>
      <c r="E4825" s="91"/>
      <c r="F4825" s="91"/>
      <c r="G4825" s="124"/>
      <c r="H4825" s="123"/>
      <c r="I4825" s="124"/>
      <c r="J4825" s="121"/>
      <c r="K4825" s="121"/>
      <c r="L4825" s="123"/>
      <c r="M4825" s="92"/>
      <c r="O4825" s="89"/>
      <c r="Q4825" s="91"/>
      <c r="R4825" s="91"/>
      <c r="S4825" s="125">
        <v>44098</v>
      </c>
      <c r="T4825" s="123"/>
      <c r="U4825" s="120" t="s">
        <v>330</v>
      </c>
      <c r="V4825" s="121"/>
      <c r="W4825" s="121"/>
      <c r="X4825" s="122">
        <v>-154211204</v>
      </c>
      <c r="Y4825" s="123"/>
      <c r="Z4825" s="92" t="s">
        <v>330</v>
      </c>
      <c r="AA4825" s="93">
        <f>AA4824+X4825</f>
        <v>5163558170.2399998</v>
      </c>
      <c r="AB4825" s="91" t="s">
        <v>667</v>
      </c>
    </row>
    <row r="4826" spans="1:1024 1026:2048 2050:3072 3074:4096 4098:5120 5122:6144 6146:7168 7170:8192 8194:9216 9218:10240 10242:11264 11266:12288 12290:13312 13314:14336 14338:15360 15362:16384" s="98" customFormat="1" x14ac:dyDescent="0.2">
      <c r="A4826" s="102"/>
      <c r="B4826" s="124"/>
      <c r="C4826" s="123"/>
      <c r="D4826" s="101"/>
      <c r="E4826" s="101"/>
      <c r="F4826" s="101"/>
      <c r="G4826" s="124"/>
      <c r="H4826" s="116"/>
      <c r="I4826" s="124"/>
      <c r="J4826" s="121"/>
      <c r="K4826" s="121"/>
      <c r="L4826" s="116"/>
      <c r="M4826" s="99"/>
      <c r="N4826" s="103"/>
      <c r="O4826" s="89"/>
      <c r="P4826" s="103"/>
      <c r="Q4826" s="101"/>
      <c r="R4826" s="101"/>
      <c r="S4826" s="125">
        <v>44279</v>
      </c>
      <c r="T4826" s="123"/>
      <c r="U4826" s="120" t="s">
        <v>330</v>
      </c>
      <c r="V4826" s="114"/>
      <c r="W4826" s="121"/>
      <c r="X4826" s="122">
        <v>-1574</v>
      </c>
      <c r="Y4826" s="123"/>
      <c r="Z4826" s="99" t="s">
        <v>330</v>
      </c>
      <c r="AA4826" s="100">
        <f>AA4825+X4826</f>
        <v>5163556596.2399998</v>
      </c>
      <c r="AB4826" s="101" t="s">
        <v>667</v>
      </c>
      <c r="AC4826" s="102"/>
      <c r="AD4826" s="102"/>
      <c r="AE4826" s="102"/>
      <c r="AF4826" s="102"/>
      <c r="AG4826" s="102"/>
      <c r="AH4826" s="102"/>
      <c r="AI4826" s="102"/>
      <c r="AJ4826" s="102"/>
      <c r="AK4826" s="102"/>
      <c r="AL4826" s="102"/>
      <c r="AM4826" s="102"/>
      <c r="AN4826" s="102"/>
      <c r="AO4826" s="102"/>
      <c r="AP4826" s="102"/>
      <c r="AQ4826" s="102"/>
      <c r="AR4826" s="102"/>
      <c r="AS4826" s="102"/>
      <c r="AT4826" s="102"/>
      <c r="AU4826" s="102"/>
      <c r="AV4826" s="102"/>
      <c r="AW4826" s="102"/>
      <c r="AX4826" s="102"/>
      <c r="AY4826" s="102"/>
      <c r="AZ4826" s="102"/>
      <c r="BA4826" s="102"/>
      <c r="BB4826" s="102"/>
      <c r="BC4826" s="102"/>
      <c r="BD4826" s="102"/>
      <c r="BE4826" s="102"/>
      <c r="BF4826" s="102"/>
      <c r="BG4826" s="102"/>
      <c r="BH4826" s="102"/>
      <c r="BI4826" s="102"/>
      <c r="BJ4826" s="102"/>
      <c r="BK4826" s="102"/>
      <c r="BL4826" s="102"/>
      <c r="BM4826" s="102"/>
      <c r="BN4826" s="102"/>
      <c r="BO4826" s="102"/>
      <c r="BP4826" s="102"/>
      <c r="BQ4826" s="102"/>
      <c r="BR4826" s="102"/>
      <c r="BS4826" s="102"/>
      <c r="BT4826" s="102"/>
      <c r="BU4826" s="102"/>
      <c r="BV4826" s="102"/>
      <c r="BW4826" s="102"/>
      <c r="BX4826" s="102"/>
      <c r="BY4826" s="102"/>
      <c r="BZ4826" s="102"/>
      <c r="CA4826" s="102"/>
      <c r="CB4826" s="102"/>
      <c r="CC4826" s="102"/>
      <c r="CD4826" s="102"/>
      <c r="CE4826" s="102"/>
      <c r="CF4826" s="102"/>
      <c r="CG4826" s="102"/>
      <c r="CH4826" s="102"/>
      <c r="CI4826" s="102"/>
      <c r="CJ4826" s="102"/>
      <c r="CK4826" s="102"/>
      <c r="CL4826" s="102"/>
      <c r="CM4826" s="102"/>
      <c r="CN4826" s="102"/>
      <c r="CO4826" s="102"/>
      <c r="CP4826" s="102"/>
      <c r="CQ4826" s="102"/>
      <c r="CR4826" s="102"/>
      <c r="CS4826" s="102"/>
      <c r="CT4826" s="102"/>
      <c r="CU4826" s="102"/>
      <c r="CV4826" s="102"/>
      <c r="CW4826" s="102"/>
      <c r="CX4826" s="102"/>
      <c r="CY4826" s="102"/>
      <c r="CZ4826" s="102"/>
      <c r="DA4826" s="102"/>
      <c r="DB4826" s="102"/>
      <c r="DC4826" s="102"/>
      <c r="DD4826" s="102"/>
      <c r="DE4826" s="102"/>
      <c r="DF4826" s="102"/>
      <c r="DG4826" s="102"/>
      <c r="DH4826" s="102"/>
      <c r="DI4826" s="102"/>
      <c r="DJ4826" s="102"/>
      <c r="DK4826" s="102"/>
      <c r="DL4826" s="102"/>
      <c r="DM4826" s="102"/>
      <c r="DN4826" s="102"/>
      <c r="DO4826" s="102"/>
      <c r="DP4826" s="102"/>
      <c r="DQ4826" s="102"/>
      <c r="DR4826" s="102"/>
      <c r="DS4826" s="102"/>
      <c r="DT4826" s="102"/>
      <c r="DU4826" s="102"/>
      <c r="DV4826" s="102"/>
      <c r="DW4826" s="102"/>
      <c r="DX4826" s="102"/>
      <c r="DY4826" s="102"/>
      <c r="DZ4826" s="102"/>
      <c r="EA4826" s="102"/>
      <c r="EB4826" s="102"/>
      <c r="EC4826" s="102"/>
      <c r="ED4826" s="102"/>
      <c r="EE4826" s="102"/>
      <c r="EF4826" s="102"/>
      <c r="EG4826" s="102"/>
      <c r="EH4826" s="102"/>
      <c r="EI4826" s="102"/>
      <c r="EJ4826" s="102"/>
      <c r="EK4826" s="102"/>
      <c r="EL4826" s="102"/>
      <c r="EM4826" s="102"/>
      <c r="EN4826" s="102"/>
      <c r="EO4826" s="102"/>
      <c r="EP4826" s="102"/>
      <c r="EQ4826" s="102"/>
      <c r="ER4826" s="102"/>
      <c r="ES4826" s="102"/>
      <c r="ET4826" s="102"/>
      <c r="EU4826" s="102"/>
      <c r="EV4826" s="102"/>
      <c r="EW4826" s="102"/>
      <c r="EX4826" s="102"/>
      <c r="EY4826" s="102"/>
      <c r="EZ4826" s="102"/>
      <c r="FA4826" s="102"/>
      <c r="FB4826" s="102"/>
      <c r="FC4826" s="102"/>
      <c r="FD4826" s="102"/>
      <c r="FE4826" s="102"/>
      <c r="FF4826" s="102"/>
      <c r="FG4826" s="102"/>
      <c r="FH4826" s="102"/>
      <c r="FI4826" s="102"/>
      <c r="FJ4826" s="102"/>
      <c r="FK4826" s="102"/>
      <c r="FL4826" s="102"/>
      <c r="FM4826" s="102"/>
      <c r="FN4826" s="102"/>
      <c r="FO4826" s="102"/>
      <c r="FP4826" s="102"/>
      <c r="FQ4826" s="102"/>
      <c r="FR4826" s="102"/>
      <c r="FS4826" s="102"/>
      <c r="FT4826" s="102"/>
      <c r="FU4826" s="102"/>
      <c r="FV4826" s="102"/>
      <c r="FW4826" s="102"/>
      <c r="FX4826" s="102"/>
      <c r="FY4826" s="102"/>
      <c r="FZ4826" s="102"/>
      <c r="GA4826" s="102"/>
      <c r="GB4826" s="102"/>
      <c r="GC4826" s="102"/>
      <c r="GD4826" s="102"/>
      <c r="GE4826" s="102"/>
      <c r="GF4826" s="102"/>
      <c r="GG4826" s="102"/>
      <c r="GH4826" s="102"/>
      <c r="GI4826" s="102"/>
      <c r="GJ4826" s="102"/>
      <c r="GK4826" s="102"/>
      <c r="GL4826" s="102"/>
      <c r="GM4826" s="102"/>
      <c r="GN4826" s="102"/>
      <c r="GO4826" s="102"/>
      <c r="GP4826" s="102"/>
      <c r="GQ4826" s="102"/>
      <c r="GR4826" s="102"/>
      <c r="GS4826" s="102"/>
      <c r="GT4826" s="102"/>
      <c r="GU4826" s="102"/>
      <c r="GV4826" s="102"/>
      <c r="GW4826" s="102"/>
      <c r="GX4826" s="102"/>
      <c r="GY4826" s="102"/>
      <c r="GZ4826" s="102"/>
      <c r="HA4826" s="102"/>
      <c r="HB4826" s="102"/>
      <c r="HC4826" s="102"/>
      <c r="HD4826" s="102"/>
      <c r="HE4826" s="102"/>
      <c r="HF4826" s="102"/>
      <c r="HG4826" s="102"/>
      <c r="HH4826" s="102"/>
      <c r="HI4826" s="102"/>
      <c r="HJ4826" s="102"/>
      <c r="HK4826" s="102"/>
      <c r="HL4826" s="102"/>
      <c r="HM4826" s="102"/>
      <c r="HN4826" s="102"/>
      <c r="HO4826" s="102"/>
      <c r="HP4826" s="102"/>
      <c r="HQ4826" s="102"/>
      <c r="HR4826" s="102"/>
      <c r="HS4826" s="102"/>
      <c r="HT4826" s="102"/>
      <c r="HU4826" s="102"/>
      <c r="HV4826" s="102"/>
      <c r="HW4826" s="102"/>
      <c r="HX4826" s="102"/>
      <c r="HY4826" s="102"/>
      <c r="HZ4826" s="102"/>
      <c r="IA4826" s="102"/>
      <c r="IB4826" s="102"/>
      <c r="IC4826" s="102"/>
      <c r="ID4826" s="102"/>
      <c r="IE4826" s="102"/>
      <c r="IF4826" s="102"/>
      <c r="IG4826" s="102"/>
      <c r="IH4826" s="102"/>
      <c r="II4826" s="102"/>
      <c r="IJ4826" s="102"/>
      <c r="IK4826" s="102"/>
      <c r="IL4826" s="102"/>
      <c r="IM4826" s="102"/>
      <c r="IN4826" s="102"/>
      <c r="IP4826" s="102"/>
      <c r="IQ4826" s="102"/>
      <c r="IR4826" s="102"/>
      <c r="IT4826" s="102"/>
      <c r="IV4826" s="102"/>
      <c r="IX4826" s="102"/>
      <c r="IY4826" s="102"/>
      <c r="IZ4826" s="102"/>
      <c r="JA4826" s="102"/>
      <c r="JB4826" s="102"/>
      <c r="JD4826" s="102"/>
      <c r="JE4826" s="102"/>
      <c r="JF4826" s="102"/>
      <c r="JG4826" s="102"/>
      <c r="JH4826" s="102"/>
      <c r="JI4826" s="102"/>
      <c r="JJ4826" s="102"/>
      <c r="JK4826" s="102"/>
      <c r="JL4826" s="102"/>
      <c r="JM4826" s="102"/>
      <c r="JN4826" s="102"/>
      <c r="JO4826" s="102"/>
      <c r="JP4826" s="102"/>
      <c r="JQ4826" s="102"/>
      <c r="JR4826" s="102"/>
      <c r="JS4826" s="102"/>
      <c r="JT4826" s="102"/>
      <c r="JU4826" s="102"/>
      <c r="JV4826" s="102"/>
      <c r="JW4826" s="102"/>
      <c r="JX4826" s="102"/>
      <c r="JY4826" s="102"/>
      <c r="JZ4826" s="102"/>
      <c r="KA4826" s="102"/>
      <c r="KB4826" s="102"/>
      <c r="KC4826" s="102"/>
      <c r="KD4826" s="102"/>
      <c r="KE4826" s="102"/>
      <c r="KF4826" s="102"/>
      <c r="KG4826" s="102"/>
      <c r="KH4826" s="102"/>
      <c r="KI4826" s="102"/>
      <c r="KJ4826" s="102"/>
      <c r="KK4826" s="102"/>
      <c r="KL4826" s="102"/>
      <c r="KM4826" s="102"/>
      <c r="KN4826" s="102"/>
      <c r="KO4826" s="102"/>
      <c r="KP4826" s="102"/>
      <c r="KQ4826" s="102"/>
      <c r="KR4826" s="102"/>
      <c r="KS4826" s="102"/>
      <c r="KT4826" s="102"/>
      <c r="KU4826" s="102"/>
      <c r="KV4826" s="102"/>
      <c r="KW4826" s="102"/>
      <c r="KX4826" s="102"/>
      <c r="KY4826" s="102"/>
      <c r="KZ4826" s="102"/>
      <c r="LA4826" s="102"/>
      <c r="LB4826" s="102"/>
      <c r="LC4826" s="102"/>
      <c r="LD4826" s="102"/>
      <c r="LE4826" s="102"/>
      <c r="LF4826" s="102"/>
      <c r="LG4826" s="102"/>
      <c r="LH4826" s="102"/>
      <c r="LI4826" s="102"/>
      <c r="LJ4826" s="102"/>
      <c r="LK4826" s="102"/>
      <c r="LL4826" s="102"/>
      <c r="LM4826" s="102"/>
      <c r="LN4826" s="102"/>
      <c r="LO4826" s="102"/>
      <c r="LP4826" s="102"/>
      <c r="LQ4826" s="102"/>
      <c r="LR4826" s="102"/>
      <c r="LS4826" s="102"/>
      <c r="LT4826" s="102"/>
      <c r="LU4826" s="102"/>
      <c r="LV4826" s="102"/>
      <c r="LW4826" s="102"/>
      <c r="LX4826" s="102"/>
      <c r="LY4826" s="102"/>
      <c r="LZ4826" s="102"/>
      <c r="MA4826" s="102"/>
      <c r="MB4826" s="102"/>
      <c r="MC4826" s="102"/>
      <c r="MD4826" s="102"/>
      <c r="ME4826" s="102"/>
      <c r="MF4826" s="102"/>
      <c r="MG4826" s="102"/>
      <c r="MH4826" s="102"/>
      <c r="MI4826" s="102"/>
      <c r="MJ4826" s="102"/>
      <c r="MK4826" s="102"/>
      <c r="ML4826" s="102"/>
      <c r="MM4826" s="102"/>
      <c r="MN4826" s="102"/>
      <c r="MO4826" s="102"/>
      <c r="MP4826" s="102"/>
      <c r="MQ4826" s="102"/>
      <c r="MR4826" s="102"/>
      <c r="MS4826" s="102"/>
      <c r="MT4826" s="102"/>
      <c r="MU4826" s="102"/>
      <c r="MV4826" s="102"/>
      <c r="MW4826" s="102"/>
      <c r="MX4826" s="102"/>
      <c r="MY4826" s="102"/>
      <c r="MZ4826" s="102"/>
      <c r="NA4826" s="102"/>
      <c r="NB4826" s="102"/>
      <c r="NC4826" s="102"/>
      <c r="ND4826" s="102"/>
      <c r="NE4826" s="102"/>
      <c r="NF4826" s="102"/>
      <c r="NG4826" s="102"/>
      <c r="NH4826" s="102"/>
      <c r="NI4826" s="102"/>
      <c r="NJ4826" s="102"/>
      <c r="NK4826" s="102"/>
      <c r="NL4826" s="102"/>
      <c r="NM4826" s="102"/>
      <c r="NN4826" s="102"/>
      <c r="NO4826" s="102"/>
      <c r="NP4826" s="102"/>
      <c r="NQ4826" s="102"/>
      <c r="NR4826" s="102"/>
      <c r="NS4826" s="102"/>
      <c r="NT4826" s="102"/>
      <c r="NU4826" s="102"/>
      <c r="NV4826" s="102"/>
      <c r="NW4826" s="102"/>
      <c r="NX4826" s="102"/>
      <c r="NY4826" s="102"/>
      <c r="NZ4826" s="102"/>
      <c r="OA4826" s="102"/>
      <c r="OB4826" s="102"/>
      <c r="OC4826" s="102"/>
      <c r="OD4826" s="102"/>
      <c r="OE4826" s="102"/>
      <c r="OF4826" s="102"/>
      <c r="OG4826" s="102"/>
      <c r="OH4826" s="102"/>
      <c r="OI4826" s="102"/>
      <c r="OJ4826" s="102"/>
      <c r="OK4826" s="102"/>
      <c r="OL4826" s="102"/>
      <c r="OM4826" s="102"/>
      <c r="ON4826" s="102"/>
      <c r="OO4826" s="102"/>
      <c r="OP4826" s="102"/>
      <c r="OQ4826" s="102"/>
      <c r="OR4826" s="102"/>
      <c r="OS4826" s="102"/>
      <c r="OT4826" s="102"/>
      <c r="OU4826" s="102"/>
      <c r="OV4826" s="102"/>
      <c r="OW4826" s="102"/>
      <c r="OX4826" s="102"/>
      <c r="OY4826" s="102"/>
      <c r="OZ4826" s="102"/>
      <c r="PA4826" s="102"/>
      <c r="PB4826" s="102"/>
      <c r="PC4826" s="102"/>
      <c r="PD4826" s="102"/>
      <c r="PE4826" s="102"/>
      <c r="PF4826" s="102"/>
      <c r="PG4826" s="102"/>
      <c r="PH4826" s="102"/>
      <c r="PI4826" s="102"/>
      <c r="PJ4826" s="102"/>
      <c r="PK4826" s="102"/>
      <c r="PL4826" s="102"/>
      <c r="PM4826" s="102"/>
      <c r="PN4826" s="102"/>
      <c r="PO4826" s="102"/>
      <c r="PP4826" s="102"/>
      <c r="PQ4826" s="102"/>
      <c r="PR4826" s="102"/>
      <c r="PS4826" s="102"/>
      <c r="PT4826" s="102"/>
      <c r="PU4826" s="102"/>
      <c r="PV4826" s="102"/>
      <c r="PW4826" s="102"/>
      <c r="PX4826" s="102"/>
      <c r="PY4826" s="102"/>
      <c r="PZ4826" s="102"/>
      <c r="QA4826" s="102"/>
      <c r="QB4826" s="102"/>
      <c r="QC4826" s="102"/>
      <c r="QD4826" s="102"/>
      <c r="QE4826" s="102"/>
      <c r="QF4826" s="102"/>
      <c r="QG4826" s="102"/>
      <c r="QH4826" s="102"/>
      <c r="QI4826" s="102"/>
      <c r="QJ4826" s="102"/>
      <c r="QK4826" s="102"/>
      <c r="QL4826" s="102"/>
      <c r="QM4826" s="102"/>
      <c r="QN4826" s="102"/>
      <c r="QO4826" s="102"/>
      <c r="QP4826" s="102"/>
      <c r="QQ4826" s="102"/>
      <c r="QR4826" s="102"/>
      <c r="QS4826" s="102"/>
      <c r="QT4826" s="102"/>
      <c r="QU4826" s="102"/>
      <c r="QV4826" s="102"/>
      <c r="QW4826" s="102"/>
      <c r="QX4826" s="102"/>
      <c r="QY4826" s="102"/>
      <c r="QZ4826" s="102"/>
      <c r="RA4826" s="102"/>
      <c r="RB4826" s="102"/>
      <c r="RC4826" s="102"/>
      <c r="RD4826" s="102"/>
      <c r="RE4826" s="102"/>
      <c r="RF4826" s="102"/>
      <c r="RG4826" s="102"/>
      <c r="RH4826" s="102"/>
      <c r="RI4826" s="102"/>
      <c r="RJ4826" s="102"/>
      <c r="RK4826" s="102"/>
      <c r="RL4826" s="102"/>
      <c r="RM4826" s="102"/>
      <c r="RN4826" s="102"/>
      <c r="RO4826" s="102"/>
      <c r="RP4826" s="102"/>
      <c r="RQ4826" s="102"/>
      <c r="RR4826" s="102"/>
      <c r="RS4826" s="102"/>
      <c r="RT4826" s="102"/>
      <c r="RU4826" s="102"/>
      <c r="RV4826" s="102"/>
      <c r="RW4826" s="102"/>
      <c r="RX4826" s="102"/>
      <c r="RY4826" s="102"/>
      <c r="RZ4826" s="102"/>
      <c r="SA4826" s="102"/>
      <c r="SB4826" s="102"/>
      <c r="SC4826" s="102"/>
      <c r="SD4826" s="102"/>
      <c r="SE4826" s="102"/>
      <c r="SF4826" s="102"/>
      <c r="SG4826" s="102"/>
      <c r="SH4826" s="102"/>
      <c r="SI4826" s="102"/>
      <c r="SJ4826" s="102"/>
      <c r="SL4826" s="102"/>
      <c r="SM4826" s="102"/>
      <c r="SN4826" s="102"/>
      <c r="SP4826" s="102"/>
      <c r="SR4826" s="102"/>
      <c r="ST4826" s="102"/>
      <c r="SU4826" s="102"/>
      <c r="SV4826" s="102"/>
      <c r="SW4826" s="102"/>
      <c r="SX4826" s="102"/>
      <c r="SZ4826" s="102"/>
      <c r="TA4826" s="102"/>
      <c r="TB4826" s="102"/>
      <c r="TC4826" s="102"/>
      <c r="TD4826" s="102"/>
      <c r="TE4826" s="102"/>
      <c r="TF4826" s="102"/>
      <c r="TG4826" s="102"/>
      <c r="TH4826" s="102"/>
      <c r="TI4826" s="102"/>
      <c r="TJ4826" s="102"/>
      <c r="TK4826" s="102"/>
      <c r="TL4826" s="102"/>
      <c r="TM4826" s="102"/>
      <c r="TN4826" s="102"/>
      <c r="TO4826" s="102"/>
      <c r="TP4826" s="102"/>
      <c r="TQ4826" s="102"/>
      <c r="TR4826" s="102"/>
      <c r="TS4826" s="102"/>
      <c r="TT4826" s="102"/>
      <c r="TU4826" s="102"/>
      <c r="TV4826" s="102"/>
      <c r="TW4826" s="102"/>
      <c r="TX4826" s="102"/>
      <c r="TY4826" s="102"/>
      <c r="TZ4826" s="102"/>
      <c r="UA4826" s="102"/>
      <c r="UB4826" s="102"/>
      <c r="UC4826" s="102"/>
      <c r="UD4826" s="102"/>
      <c r="UE4826" s="102"/>
      <c r="UF4826" s="102"/>
      <c r="UG4826" s="102"/>
      <c r="UH4826" s="102"/>
      <c r="UI4826" s="102"/>
      <c r="UJ4826" s="102"/>
      <c r="UK4826" s="102"/>
      <c r="UL4826" s="102"/>
      <c r="UM4826" s="102"/>
      <c r="UN4826" s="102"/>
      <c r="UO4826" s="102"/>
      <c r="UP4826" s="102"/>
      <c r="UQ4826" s="102"/>
      <c r="UR4826" s="102"/>
      <c r="US4826" s="102"/>
      <c r="UT4826" s="102"/>
      <c r="UU4826" s="102"/>
      <c r="UV4826" s="102"/>
      <c r="UW4826" s="102"/>
      <c r="UX4826" s="102"/>
      <c r="UY4826" s="102"/>
      <c r="UZ4826" s="102"/>
      <c r="VA4826" s="102"/>
      <c r="VB4826" s="102"/>
      <c r="VC4826" s="102"/>
      <c r="VD4826" s="102"/>
      <c r="VE4826" s="102"/>
      <c r="VF4826" s="102"/>
      <c r="VG4826" s="102"/>
      <c r="VH4826" s="102"/>
      <c r="VI4826" s="102"/>
      <c r="VJ4826" s="102"/>
      <c r="VK4826" s="102"/>
      <c r="VL4826" s="102"/>
      <c r="VM4826" s="102"/>
      <c r="VN4826" s="102"/>
      <c r="VO4826" s="102"/>
      <c r="VP4826" s="102"/>
      <c r="VQ4826" s="102"/>
      <c r="VR4826" s="102"/>
      <c r="VS4826" s="102"/>
      <c r="VT4826" s="102"/>
      <c r="VU4826" s="102"/>
      <c r="VV4826" s="102"/>
      <c r="VW4826" s="102"/>
      <c r="VX4826" s="102"/>
      <c r="VY4826" s="102"/>
      <c r="VZ4826" s="102"/>
      <c r="WA4826" s="102"/>
      <c r="WB4826" s="102"/>
      <c r="WC4826" s="102"/>
      <c r="WD4826" s="102"/>
      <c r="WE4826" s="102"/>
      <c r="WF4826" s="102"/>
      <c r="WG4826" s="102"/>
      <c r="WH4826" s="102"/>
      <c r="WI4826" s="102"/>
      <c r="WJ4826" s="102"/>
      <c r="WK4826" s="102"/>
      <c r="WL4826" s="102"/>
      <c r="WM4826" s="102"/>
      <c r="WN4826" s="102"/>
      <c r="WO4826" s="102"/>
      <c r="WP4826" s="102"/>
      <c r="WQ4826" s="102"/>
      <c r="WR4826" s="102"/>
      <c r="WS4826" s="102"/>
      <c r="WT4826" s="102"/>
      <c r="WU4826" s="102"/>
      <c r="WV4826" s="102"/>
      <c r="WW4826" s="102"/>
      <c r="WX4826" s="102"/>
      <c r="WY4826" s="102"/>
      <c r="WZ4826" s="102"/>
      <c r="XA4826" s="102"/>
      <c r="XB4826" s="102"/>
      <c r="XC4826" s="102"/>
      <c r="XD4826" s="102"/>
      <c r="XE4826" s="102"/>
      <c r="XF4826" s="102"/>
      <c r="XG4826" s="102"/>
      <c r="XH4826" s="102"/>
      <c r="XI4826" s="102"/>
      <c r="XJ4826" s="102"/>
      <c r="XK4826" s="102"/>
      <c r="XL4826" s="102"/>
      <c r="XM4826" s="102"/>
      <c r="XN4826" s="102"/>
      <c r="XO4826" s="102"/>
      <c r="XP4826" s="102"/>
      <c r="XQ4826" s="102"/>
      <c r="XR4826" s="102"/>
      <c r="XS4826" s="102"/>
      <c r="XT4826" s="102"/>
      <c r="XU4826" s="102"/>
      <c r="XV4826" s="102"/>
      <c r="XW4826" s="102"/>
      <c r="XX4826" s="102"/>
      <c r="XY4826" s="102"/>
      <c r="XZ4826" s="102"/>
      <c r="YA4826" s="102"/>
      <c r="YB4826" s="102"/>
      <c r="YC4826" s="102"/>
      <c r="YD4826" s="102"/>
      <c r="YE4826" s="102"/>
      <c r="YF4826" s="102"/>
      <c r="YG4826" s="102"/>
      <c r="YH4826" s="102"/>
      <c r="YI4826" s="102"/>
      <c r="YJ4826" s="102"/>
      <c r="YK4826" s="102"/>
      <c r="YL4826" s="102"/>
      <c r="YM4826" s="102"/>
      <c r="YN4826" s="102"/>
      <c r="YO4826" s="102"/>
      <c r="YP4826" s="102"/>
      <c r="YQ4826" s="102"/>
      <c r="YR4826" s="102"/>
      <c r="YS4826" s="102"/>
      <c r="YT4826" s="102"/>
      <c r="YU4826" s="102"/>
      <c r="YV4826" s="102"/>
      <c r="YW4826" s="102"/>
      <c r="YX4826" s="102"/>
      <c r="YY4826" s="102"/>
      <c r="YZ4826" s="102"/>
      <c r="ZA4826" s="102"/>
      <c r="ZB4826" s="102"/>
      <c r="ZC4826" s="102"/>
      <c r="ZD4826" s="102"/>
      <c r="ZE4826" s="102"/>
      <c r="ZF4826" s="102"/>
      <c r="ZG4826" s="102"/>
      <c r="ZH4826" s="102"/>
      <c r="ZI4826" s="102"/>
      <c r="ZJ4826" s="102"/>
      <c r="ZK4826" s="102"/>
      <c r="ZL4826" s="102"/>
      <c r="ZM4826" s="102"/>
      <c r="ZN4826" s="102"/>
      <c r="ZO4826" s="102"/>
      <c r="ZP4826" s="102"/>
      <c r="ZQ4826" s="102"/>
      <c r="ZR4826" s="102"/>
      <c r="ZS4826" s="102"/>
      <c r="ZT4826" s="102"/>
      <c r="ZU4826" s="102"/>
      <c r="ZV4826" s="102"/>
      <c r="ZW4826" s="102"/>
      <c r="ZX4826" s="102"/>
      <c r="ZY4826" s="102"/>
      <c r="ZZ4826" s="102"/>
      <c r="AAA4826" s="102"/>
      <c r="AAB4826" s="102"/>
      <c r="AAC4826" s="102"/>
      <c r="AAD4826" s="102"/>
      <c r="AAE4826" s="102"/>
      <c r="AAF4826" s="102"/>
      <c r="AAG4826" s="102"/>
      <c r="AAH4826" s="102"/>
      <c r="AAI4826" s="102"/>
      <c r="AAJ4826" s="102"/>
      <c r="AAK4826" s="102"/>
      <c r="AAL4826" s="102"/>
      <c r="AAM4826" s="102"/>
      <c r="AAN4826" s="102"/>
      <c r="AAO4826" s="102"/>
      <c r="AAP4826" s="102"/>
      <c r="AAQ4826" s="102"/>
      <c r="AAR4826" s="102"/>
      <c r="AAS4826" s="102"/>
      <c r="AAT4826" s="102"/>
      <c r="AAU4826" s="102"/>
      <c r="AAV4826" s="102"/>
      <c r="AAW4826" s="102"/>
      <c r="AAX4826" s="102"/>
      <c r="AAY4826" s="102"/>
      <c r="AAZ4826" s="102"/>
      <c r="ABA4826" s="102"/>
      <c r="ABB4826" s="102"/>
      <c r="ABC4826" s="102"/>
      <c r="ABD4826" s="102"/>
      <c r="ABE4826" s="102"/>
      <c r="ABF4826" s="102"/>
      <c r="ABG4826" s="102"/>
      <c r="ABH4826" s="102"/>
      <c r="ABI4826" s="102"/>
      <c r="ABJ4826" s="102"/>
      <c r="ABK4826" s="102"/>
      <c r="ABL4826" s="102"/>
      <c r="ABM4826" s="102"/>
      <c r="ABN4826" s="102"/>
      <c r="ABO4826" s="102"/>
      <c r="ABP4826" s="102"/>
      <c r="ABQ4826" s="102"/>
      <c r="ABR4826" s="102"/>
      <c r="ABS4826" s="102"/>
      <c r="ABT4826" s="102"/>
      <c r="ABU4826" s="102"/>
      <c r="ABV4826" s="102"/>
      <c r="ABW4826" s="102"/>
      <c r="ABX4826" s="102"/>
      <c r="ABY4826" s="102"/>
      <c r="ABZ4826" s="102"/>
      <c r="ACA4826" s="102"/>
      <c r="ACB4826" s="102"/>
      <c r="ACC4826" s="102"/>
      <c r="ACD4826" s="102"/>
      <c r="ACE4826" s="102"/>
      <c r="ACF4826" s="102"/>
      <c r="ACH4826" s="102"/>
      <c r="ACI4826" s="102"/>
      <c r="ACJ4826" s="102"/>
      <c r="ACL4826" s="102"/>
      <c r="ACN4826" s="102"/>
      <c r="ACP4826" s="102"/>
      <c r="ACQ4826" s="102"/>
      <c r="ACR4826" s="102"/>
      <c r="ACS4826" s="102"/>
      <c r="ACT4826" s="102"/>
      <c r="ACV4826" s="102"/>
      <c r="ACW4826" s="102"/>
      <c r="ACX4826" s="102"/>
      <c r="ACY4826" s="102"/>
      <c r="ACZ4826" s="102"/>
      <c r="ADA4826" s="102"/>
      <c r="ADB4826" s="102"/>
      <c r="ADC4826" s="102"/>
      <c r="ADD4826" s="102"/>
      <c r="ADE4826" s="102"/>
      <c r="ADF4826" s="102"/>
      <c r="ADG4826" s="102"/>
      <c r="ADH4826" s="102"/>
      <c r="ADI4826" s="102"/>
      <c r="ADJ4826" s="102"/>
      <c r="ADK4826" s="102"/>
      <c r="ADL4826" s="102"/>
      <c r="ADM4826" s="102"/>
      <c r="ADN4826" s="102"/>
      <c r="ADO4826" s="102"/>
      <c r="ADP4826" s="102"/>
      <c r="ADQ4826" s="102"/>
      <c r="ADR4826" s="102"/>
      <c r="ADS4826" s="102"/>
      <c r="ADT4826" s="102"/>
      <c r="ADU4826" s="102"/>
      <c r="ADV4826" s="102"/>
      <c r="ADW4826" s="102"/>
      <c r="ADX4826" s="102"/>
      <c r="ADY4826" s="102"/>
      <c r="ADZ4826" s="102"/>
      <c r="AEA4826" s="102"/>
      <c r="AEB4826" s="102"/>
      <c r="AEC4826" s="102"/>
      <c r="AED4826" s="102"/>
      <c r="AEE4826" s="102"/>
      <c r="AEF4826" s="102"/>
      <c r="AEG4826" s="102"/>
      <c r="AEH4826" s="102"/>
      <c r="AEI4826" s="102"/>
      <c r="AEJ4826" s="102"/>
      <c r="AEK4826" s="102"/>
      <c r="AEL4826" s="102"/>
      <c r="AEM4826" s="102"/>
      <c r="AEN4826" s="102"/>
      <c r="AEO4826" s="102"/>
      <c r="AEP4826" s="102"/>
      <c r="AEQ4826" s="102"/>
      <c r="AER4826" s="102"/>
      <c r="AES4826" s="102"/>
      <c r="AET4826" s="102"/>
      <c r="AEU4826" s="102"/>
      <c r="AEV4826" s="102"/>
      <c r="AEW4826" s="102"/>
      <c r="AEX4826" s="102"/>
      <c r="AEY4826" s="102"/>
      <c r="AEZ4826" s="102"/>
      <c r="AFA4826" s="102"/>
      <c r="AFB4826" s="102"/>
      <c r="AFC4826" s="102"/>
      <c r="AFD4826" s="102"/>
      <c r="AFE4826" s="102"/>
      <c r="AFF4826" s="102"/>
      <c r="AFG4826" s="102"/>
      <c r="AFH4826" s="102"/>
      <c r="AFI4826" s="102"/>
      <c r="AFJ4826" s="102"/>
      <c r="AFK4826" s="102"/>
      <c r="AFL4826" s="102"/>
      <c r="AFM4826" s="102"/>
      <c r="AFN4826" s="102"/>
      <c r="AFO4826" s="102"/>
      <c r="AFP4826" s="102"/>
      <c r="AFQ4826" s="102"/>
      <c r="AFR4826" s="102"/>
      <c r="AFS4826" s="102"/>
      <c r="AFT4826" s="102"/>
      <c r="AFU4826" s="102"/>
      <c r="AFV4826" s="102"/>
      <c r="AFW4826" s="102"/>
      <c r="AFX4826" s="102"/>
      <c r="AFY4826" s="102"/>
      <c r="AFZ4826" s="102"/>
      <c r="AGA4826" s="102"/>
      <c r="AGB4826" s="102"/>
      <c r="AGC4826" s="102"/>
      <c r="AGD4826" s="102"/>
      <c r="AGE4826" s="102"/>
      <c r="AGF4826" s="102"/>
      <c r="AGG4826" s="102"/>
      <c r="AGH4826" s="102"/>
      <c r="AGI4826" s="102"/>
      <c r="AGJ4826" s="102"/>
      <c r="AGK4826" s="102"/>
      <c r="AGL4826" s="102"/>
      <c r="AGM4826" s="102"/>
      <c r="AGN4826" s="102"/>
      <c r="AGO4826" s="102"/>
      <c r="AGP4826" s="102"/>
      <c r="AGQ4826" s="102"/>
      <c r="AGR4826" s="102"/>
      <c r="AGS4826" s="102"/>
      <c r="AGT4826" s="102"/>
      <c r="AGU4826" s="102"/>
      <c r="AGV4826" s="102"/>
      <c r="AGW4826" s="102"/>
      <c r="AGX4826" s="102"/>
      <c r="AGY4826" s="102"/>
      <c r="AGZ4826" s="102"/>
      <c r="AHA4826" s="102"/>
      <c r="AHB4826" s="102"/>
      <c r="AHC4826" s="102"/>
      <c r="AHD4826" s="102"/>
      <c r="AHE4826" s="102"/>
      <c r="AHF4826" s="102"/>
      <c r="AHG4826" s="102"/>
      <c r="AHH4826" s="102"/>
      <c r="AHI4826" s="102"/>
      <c r="AHJ4826" s="102"/>
      <c r="AHK4826" s="102"/>
      <c r="AHL4826" s="102"/>
      <c r="AHM4826" s="102"/>
      <c r="AHN4826" s="102"/>
      <c r="AHO4826" s="102"/>
      <c r="AHP4826" s="102"/>
      <c r="AHQ4826" s="102"/>
      <c r="AHR4826" s="102"/>
      <c r="AHS4826" s="102"/>
      <c r="AHT4826" s="102"/>
      <c r="AHU4826" s="102"/>
      <c r="AHV4826" s="102"/>
      <c r="AHW4826" s="102"/>
      <c r="AHX4826" s="102"/>
      <c r="AHY4826" s="102"/>
      <c r="AHZ4826" s="102"/>
      <c r="AIA4826" s="102"/>
      <c r="AIB4826" s="102"/>
      <c r="AIC4826" s="102"/>
      <c r="AID4826" s="102"/>
      <c r="AIE4826" s="102"/>
      <c r="AIF4826" s="102"/>
      <c r="AIG4826" s="102"/>
      <c r="AIH4826" s="102"/>
      <c r="AII4826" s="102"/>
      <c r="AIJ4826" s="102"/>
      <c r="AIK4826" s="102"/>
      <c r="AIL4826" s="102"/>
      <c r="AIM4826" s="102"/>
      <c r="AIN4826" s="102"/>
      <c r="AIO4826" s="102"/>
      <c r="AIP4826" s="102"/>
      <c r="AIQ4826" s="102"/>
      <c r="AIR4826" s="102"/>
      <c r="AIS4826" s="102"/>
      <c r="AIT4826" s="102"/>
      <c r="AIU4826" s="102"/>
      <c r="AIV4826" s="102"/>
      <c r="AIW4826" s="102"/>
      <c r="AIX4826" s="102"/>
      <c r="AIY4826" s="102"/>
      <c r="AIZ4826" s="102"/>
      <c r="AJA4826" s="102"/>
      <c r="AJB4826" s="102"/>
      <c r="AJC4826" s="102"/>
      <c r="AJD4826" s="102"/>
      <c r="AJE4826" s="102"/>
      <c r="AJF4826" s="102"/>
      <c r="AJG4826" s="102"/>
      <c r="AJH4826" s="102"/>
      <c r="AJI4826" s="102"/>
      <c r="AJJ4826" s="102"/>
      <c r="AJK4826" s="102"/>
      <c r="AJL4826" s="102"/>
      <c r="AJM4826" s="102"/>
      <c r="AJN4826" s="102"/>
      <c r="AJO4826" s="102"/>
      <c r="AJP4826" s="102"/>
      <c r="AJQ4826" s="102"/>
      <c r="AJR4826" s="102"/>
      <c r="AJS4826" s="102"/>
      <c r="AJT4826" s="102"/>
      <c r="AJU4826" s="102"/>
      <c r="AJV4826" s="102"/>
      <c r="AJW4826" s="102"/>
      <c r="AJX4826" s="102"/>
      <c r="AJY4826" s="102"/>
      <c r="AJZ4826" s="102"/>
      <c r="AKA4826" s="102"/>
      <c r="AKB4826" s="102"/>
      <c r="AKC4826" s="102"/>
      <c r="AKD4826" s="102"/>
      <c r="AKE4826" s="102"/>
      <c r="AKF4826" s="102"/>
      <c r="AKG4826" s="102"/>
      <c r="AKH4826" s="102"/>
      <c r="AKI4826" s="102"/>
      <c r="AKJ4826" s="102"/>
      <c r="AKK4826" s="102"/>
      <c r="AKL4826" s="102"/>
      <c r="AKM4826" s="102"/>
      <c r="AKN4826" s="102"/>
      <c r="AKO4826" s="102"/>
      <c r="AKP4826" s="102"/>
      <c r="AKQ4826" s="102"/>
      <c r="AKR4826" s="102"/>
      <c r="AKS4826" s="102"/>
      <c r="AKT4826" s="102"/>
      <c r="AKU4826" s="102"/>
      <c r="AKV4826" s="102"/>
      <c r="AKW4826" s="102"/>
      <c r="AKX4826" s="102"/>
      <c r="AKY4826" s="102"/>
      <c r="AKZ4826" s="102"/>
      <c r="ALA4826" s="102"/>
      <c r="ALB4826" s="102"/>
      <c r="ALC4826" s="102"/>
      <c r="ALD4826" s="102"/>
      <c r="ALE4826" s="102"/>
      <c r="ALF4826" s="102"/>
      <c r="ALG4826" s="102"/>
      <c r="ALH4826" s="102"/>
      <c r="ALI4826" s="102"/>
      <c r="ALJ4826" s="102"/>
      <c r="ALK4826" s="102"/>
      <c r="ALL4826" s="102"/>
      <c r="ALM4826" s="102"/>
      <c r="ALN4826" s="102"/>
      <c r="ALO4826" s="102"/>
      <c r="ALP4826" s="102"/>
      <c r="ALQ4826" s="102"/>
      <c r="ALR4826" s="102"/>
      <c r="ALS4826" s="102"/>
      <c r="ALT4826" s="102"/>
      <c r="ALU4826" s="102"/>
      <c r="ALV4826" s="102"/>
      <c r="ALW4826" s="102"/>
      <c r="ALX4826" s="102"/>
      <c r="ALY4826" s="102"/>
      <c r="ALZ4826" s="102"/>
      <c r="AMA4826" s="102"/>
      <c r="AMB4826" s="102"/>
      <c r="AMD4826" s="102"/>
      <c r="AME4826" s="102"/>
      <c r="AMF4826" s="102"/>
      <c r="AMH4826" s="102"/>
      <c r="AMJ4826" s="102"/>
      <c r="AML4826" s="102"/>
      <c r="AMM4826" s="102"/>
      <c r="AMN4826" s="102"/>
      <c r="AMO4826" s="102"/>
      <c r="AMP4826" s="102"/>
      <c r="AMR4826" s="102"/>
      <c r="AMS4826" s="102"/>
      <c r="AMT4826" s="102"/>
      <c r="AMU4826" s="102"/>
      <c r="AMV4826" s="102"/>
      <c r="AMW4826" s="102"/>
      <c r="AMX4826" s="102"/>
      <c r="AMY4826" s="102"/>
      <c r="AMZ4826" s="102"/>
      <c r="ANA4826" s="102"/>
      <c r="ANB4826" s="102"/>
      <c r="ANC4826" s="102"/>
      <c r="AND4826" s="102"/>
      <c r="ANE4826" s="102"/>
      <c r="ANF4826" s="102"/>
      <c r="ANG4826" s="102"/>
      <c r="ANH4826" s="102"/>
      <c r="ANI4826" s="102"/>
      <c r="ANJ4826" s="102"/>
      <c r="ANK4826" s="102"/>
      <c r="ANL4826" s="102"/>
      <c r="ANM4826" s="102"/>
      <c r="ANN4826" s="102"/>
      <c r="ANO4826" s="102"/>
      <c r="ANP4826" s="102"/>
      <c r="ANQ4826" s="102"/>
      <c r="ANR4826" s="102"/>
      <c r="ANS4826" s="102"/>
      <c r="ANT4826" s="102"/>
      <c r="ANU4826" s="102"/>
      <c r="ANV4826" s="102"/>
      <c r="ANW4826" s="102"/>
      <c r="ANX4826" s="102"/>
      <c r="ANY4826" s="102"/>
      <c r="ANZ4826" s="102"/>
      <c r="AOA4826" s="102"/>
      <c r="AOB4826" s="102"/>
      <c r="AOC4826" s="102"/>
      <c r="AOD4826" s="102"/>
      <c r="AOE4826" s="102"/>
      <c r="AOF4826" s="102"/>
      <c r="AOG4826" s="102"/>
      <c r="AOH4826" s="102"/>
      <c r="AOI4826" s="102"/>
      <c r="AOJ4826" s="102"/>
      <c r="AOK4826" s="102"/>
      <c r="AOL4826" s="102"/>
      <c r="AOM4826" s="102"/>
      <c r="AON4826" s="102"/>
      <c r="AOO4826" s="102"/>
      <c r="AOP4826" s="102"/>
      <c r="AOQ4826" s="102"/>
      <c r="AOR4826" s="102"/>
      <c r="AOS4826" s="102"/>
      <c r="AOT4826" s="102"/>
      <c r="AOU4826" s="102"/>
      <c r="AOV4826" s="102"/>
      <c r="AOW4826" s="102"/>
      <c r="AOX4826" s="102"/>
      <c r="AOY4826" s="102"/>
      <c r="AOZ4826" s="102"/>
      <c r="APA4826" s="102"/>
      <c r="APB4826" s="102"/>
      <c r="APC4826" s="102"/>
      <c r="APD4826" s="102"/>
      <c r="APE4826" s="102"/>
      <c r="APF4826" s="102"/>
      <c r="APG4826" s="102"/>
      <c r="APH4826" s="102"/>
      <c r="API4826" s="102"/>
      <c r="APJ4826" s="102"/>
      <c r="APK4826" s="102"/>
      <c r="APL4826" s="102"/>
      <c r="APM4826" s="102"/>
      <c r="APN4826" s="102"/>
      <c r="APO4826" s="102"/>
      <c r="APP4826" s="102"/>
      <c r="APQ4826" s="102"/>
      <c r="APR4826" s="102"/>
      <c r="APS4826" s="102"/>
      <c r="APT4826" s="102"/>
      <c r="APU4826" s="102"/>
      <c r="APV4826" s="102"/>
      <c r="APW4826" s="102"/>
      <c r="APX4826" s="102"/>
      <c r="APY4826" s="102"/>
      <c r="APZ4826" s="102"/>
      <c r="AQA4826" s="102"/>
      <c r="AQB4826" s="102"/>
      <c r="AQC4826" s="102"/>
      <c r="AQD4826" s="102"/>
      <c r="AQE4826" s="102"/>
      <c r="AQF4826" s="102"/>
      <c r="AQG4826" s="102"/>
      <c r="AQH4826" s="102"/>
      <c r="AQI4826" s="102"/>
      <c r="AQJ4826" s="102"/>
      <c r="AQK4826" s="102"/>
      <c r="AQL4826" s="102"/>
      <c r="AQM4826" s="102"/>
      <c r="AQN4826" s="102"/>
      <c r="AQO4826" s="102"/>
      <c r="AQP4826" s="102"/>
      <c r="AQQ4826" s="102"/>
      <c r="AQR4826" s="102"/>
      <c r="AQS4826" s="102"/>
      <c r="AQT4826" s="102"/>
      <c r="AQU4826" s="102"/>
      <c r="AQV4826" s="102"/>
      <c r="AQW4826" s="102"/>
      <c r="AQX4826" s="102"/>
      <c r="AQY4826" s="102"/>
      <c r="AQZ4826" s="102"/>
      <c r="ARA4826" s="102"/>
      <c r="ARB4826" s="102"/>
      <c r="ARC4826" s="102"/>
      <c r="ARD4826" s="102"/>
      <c r="ARE4826" s="102"/>
      <c r="ARF4826" s="102"/>
      <c r="ARG4826" s="102"/>
      <c r="ARH4826" s="102"/>
      <c r="ARI4826" s="102"/>
      <c r="ARJ4826" s="102"/>
      <c r="ARK4826" s="102"/>
      <c r="ARL4826" s="102"/>
      <c r="ARM4826" s="102"/>
      <c r="ARN4826" s="102"/>
      <c r="ARO4826" s="102"/>
      <c r="ARP4826" s="102"/>
      <c r="ARQ4826" s="102"/>
      <c r="ARR4826" s="102"/>
      <c r="ARS4826" s="102"/>
      <c r="ART4826" s="102"/>
      <c r="ARU4826" s="102"/>
      <c r="ARV4826" s="102"/>
      <c r="ARW4826" s="102"/>
      <c r="ARX4826" s="102"/>
      <c r="ARY4826" s="102"/>
      <c r="ARZ4826" s="102"/>
      <c r="ASA4826" s="102"/>
      <c r="ASB4826" s="102"/>
      <c r="ASC4826" s="102"/>
      <c r="ASD4826" s="102"/>
      <c r="ASE4826" s="102"/>
      <c r="ASF4826" s="102"/>
      <c r="ASG4826" s="102"/>
      <c r="ASH4826" s="102"/>
      <c r="ASI4826" s="102"/>
      <c r="ASJ4826" s="102"/>
      <c r="ASK4826" s="102"/>
      <c r="ASL4826" s="102"/>
      <c r="ASM4826" s="102"/>
      <c r="ASN4826" s="102"/>
      <c r="ASO4826" s="102"/>
      <c r="ASP4826" s="102"/>
      <c r="ASQ4826" s="102"/>
      <c r="ASR4826" s="102"/>
      <c r="ASS4826" s="102"/>
      <c r="AST4826" s="102"/>
      <c r="ASU4826" s="102"/>
      <c r="ASV4826" s="102"/>
      <c r="ASW4826" s="102"/>
      <c r="ASX4826" s="102"/>
      <c r="ASY4826" s="102"/>
      <c r="ASZ4826" s="102"/>
      <c r="ATA4826" s="102"/>
      <c r="ATB4826" s="102"/>
      <c r="ATC4826" s="102"/>
      <c r="ATD4826" s="102"/>
      <c r="ATE4826" s="102"/>
      <c r="ATF4826" s="102"/>
      <c r="ATG4826" s="102"/>
      <c r="ATH4826" s="102"/>
      <c r="ATI4826" s="102"/>
      <c r="ATJ4826" s="102"/>
      <c r="ATK4826" s="102"/>
      <c r="ATL4826" s="102"/>
      <c r="ATM4826" s="102"/>
      <c r="ATN4826" s="102"/>
      <c r="ATO4826" s="102"/>
      <c r="ATP4826" s="102"/>
      <c r="ATQ4826" s="102"/>
      <c r="ATR4826" s="102"/>
      <c r="ATS4826" s="102"/>
      <c r="ATT4826" s="102"/>
      <c r="ATU4826" s="102"/>
      <c r="ATV4826" s="102"/>
      <c r="ATW4826" s="102"/>
      <c r="ATX4826" s="102"/>
      <c r="ATY4826" s="102"/>
      <c r="ATZ4826" s="102"/>
      <c r="AUA4826" s="102"/>
      <c r="AUB4826" s="102"/>
      <c r="AUC4826" s="102"/>
      <c r="AUD4826" s="102"/>
      <c r="AUE4826" s="102"/>
      <c r="AUF4826" s="102"/>
      <c r="AUG4826" s="102"/>
      <c r="AUH4826" s="102"/>
      <c r="AUI4826" s="102"/>
      <c r="AUJ4826" s="102"/>
      <c r="AUK4826" s="102"/>
      <c r="AUL4826" s="102"/>
      <c r="AUM4826" s="102"/>
      <c r="AUN4826" s="102"/>
      <c r="AUO4826" s="102"/>
      <c r="AUP4826" s="102"/>
      <c r="AUQ4826" s="102"/>
      <c r="AUR4826" s="102"/>
      <c r="AUS4826" s="102"/>
      <c r="AUT4826" s="102"/>
      <c r="AUU4826" s="102"/>
      <c r="AUV4826" s="102"/>
      <c r="AUW4826" s="102"/>
      <c r="AUX4826" s="102"/>
      <c r="AUY4826" s="102"/>
      <c r="AUZ4826" s="102"/>
      <c r="AVA4826" s="102"/>
      <c r="AVB4826" s="102"/>
      <c r="AVC4826" s="102"/>
      <c r="AVD4826" s="102"/>
      <c r="AVE4826" s="102"/>
      <c r="AVF4826" s="102"/>
      <c r="AVG4826" s="102"/>
      <c r="AVH4826" s="102"/>
      <c r="AVI4826" s="102"/>
      <c r="AVJ4826" s="102"/>
      <c r="AVK4826" s="102"/>
      <c r="AVL4826" s="102"/>
      <c r="AVM4826" s="102"/>
      <c r="AVN4826" s="102"/>
      <c r="AVO4826" s="102"/>
      <c r="AVP4826" s="102"/>
      <c r="AVQ4826" s="102"/>
      <c r="AVR4826" s="102"/>
      <c r="AVS4826" s="102"/>
      <c r="AVT4826" s="102"/>
      <c r="AVU4826" s="102"/>
      <c r="AVV4826" s="102"/>
      <c r="AVW4826" s="102"/>
      <c r="AVX4826" s="102"/>
      <c r="AVZ4826" s="102"/>
      <c r="AWA4826" s="102"/>
      <c r="AWB4826" s="102"/>
      <c r="AWD4826" s="102"/>
      <c r="AWF4826" s="102"/>
      <c r="AWH4826" s="102"/>
      <c r="AWI4826" s="102"/>
      <c r="AWJ4826" s="102"/>
      <c r="AWK4826" s="102"/>
      <c r="AWL4826" s="102"/>
      <c r="AWN4826" s="102"/>
      <c r="AWO4826" s="102"/>
      <c r="AWP4826" s="102"/>
      <c r="AWQ4826" s="102"/>
      <c r="AWR4826" s="102"/>
      <c r="AWS4826" s="102"/>
      <c r="AWT4826" s="102"/>
      <c r="AWU4826" s="102"/>
      <c r="AWV4826" s="102"/>
      <c r="AWW4826" s="102"/>
      <c r="AWX4826" s="102"/>
      <c r="AWY4826" s="102"/>
      <c r="AWZ4826" s="102"/>
      <c r="AXA4826" s="102"/>
      <c r="AXB4826" s="102"/>
      <c r="AXC4826" s="102"/>
      <c r="AXD4826" s="102"/>
      <c r="AXE4826" s="102"/>
      <c r="AXF4826" s="102"/>
      <c r="AXG4826" s="102"/>
      <c r="AXH4826" s="102"/>
      <c r="AXI4826" s="102"/>
      <c r="AXJ4826" s="102"/>
      <c r="AXK4826" s="102"/>
      <c r="AXL4826" s="102"/>
      <c r="AXM4826" s="102"/>
      <c r="AXN4826" s="102"/>
      <c r="AXO4826" s="102"/>
      <c r="AXP4826" s="102"/>
      <c r="AXQ4826" s="102"/>
      <c r="AXR4826" s="102"/>
      <c r="AXS4826" s="102"/>
      <c r="AXT4826" s="102"/>
      <c r="AXU4826" s="102"/>
      <c r="AXV4826" s="102"/>
      <c r="AXW4826" s="102"/>
      <c r="AXX4826" s="102"/>
      <c r="AXY4826" s="102"/>
      <c r="AXZ4826" s="102"/>
      <c r="AYA4826" s="102"/>
      <c r="AYB4826" s="102"/>
      <c r="AYC4826" s="102"/>
      <c r="AYD4826" s="102"/>
      <c r="AYE4826" s="102"/>
      <c r="AYF4826" s="102"/>
      <c r="AYG4826" s="102"/>
      <c r="AYH4826" s="102"/>
      <c r="AYI4826" s="102"/>
      <c r="AYJ4826" s="102"/>
      <c r="AYK4826" s="102"/>
      <c r="AYL4826" s="102"/>
      <c r="AYM4826" s="102"/>
      <c r="AYN4826" s="102"/>
      <c r="AYO4826" s="102"/>
      <c r="AYP4826" s="102"/>
      <c r="AYQ4826" s="102"/>
      <c r="AYR4826" s="102"/>
      <c r="AYS4826" s="102"/>
      <c r="AYT4826" s="102"/>
      <c r="AYU4826" s="102"/>
      <c r="AYV4826" s="102"/>
      <c r="AYW4826" s="102"/>
      <c r="AYX4826" s="102"/>
      <c r="AYY4826" s="102"/>
      <c r="AYZ4826" s="102"/>
      <c r="AZA4826" s="102"/>
      <c r="AZB4826" s="102"/>
      <c r="AZC4826" s="102"/>
      <c r="AZD4826" s="102"/>
      <c r="AZE4826" s="102"/>
      <c r="AZF4826" s="102"/>
      <c r="AZG4826" s="102"/>
      <c r="AZH4826" s="102"/>
      <c r="AZI4826" s="102"/>
      <c r="AZJ4826" s="102"/>
      <c r="AZK4826" s="102"/>
      <c r="AZL4826" s="102"/>
      <c r="AZM4826" s="102"/>
      <c r="AZN4826" s="102"/>
      <c r="AZO4826" s="102"/>
      <c r="AZP4826" s="102"/>
      <c r="AZQ4826" s="102"/>
      <c r="AZR4826" s="102"/>
      <c r="AZS4826" s="102"/>
      <c r="AZT4826" s="102"/>
      <c r="AZU4826" s="102"/>
      <c r="AZV4826" s="102"/>
      <c r="AZW4826" s="102"/>
      <c r="AZX4826" s="102"/>
      <c r="AZY4826" s="102"/>
      <c r="AZZ4826" s="102"/>
      <c r="BAA4826" s="102"/>
      <c r="BAB4826" s="102"/>
      <c r="BAC4826" s="102"/>
      <c r="BAD4826" s="102"/>
      <c r="BAE4826" s="102"/>
      <c r="BAF4826" s="102"/>
      <c r="BAG4826" s="102"/>
      <c r="BAH4826" s="102"/>
      <c r="BAI4826" s="102"/>
      <c r="BAJ4826" s="102"/>
      <c r="BAK4826" s="102"/>
      <c r="BAL4826" s="102"/>
      <c r="BAM4826" s="102"/>
      <c r="BAN4826" s="102"/>
      <c r="BAO4826" s="102"/>
      <c r="BAP4826" s="102"/>
      <c r="BAQ4826" s="102"/>
      <c r="BAR4826" s="102"/>
      <c r="BAS4826" s="102"/>
      <c r="BAT4826" s="102"/>
      <c r="BAU4826" s="102"/>
      <c r="BAV4826" s="102"/>
      <c r="BAW4826" s="102"/>
      <c r="BAX4826" s="102"/>
      <c r="BAY4826" s="102"/>
      <c r="BAZ4826" s="102"/>
      <c r="BBA4826" s="102"/>
      <c r="BBB4826" s="102"/>
      <c r="BBC4826" s="102"/>
      <c r="BBD4826" s="102"/>
      <c r="BBE4826" s="102"/>
      <c r="BBF4826" s="102"/>
      <c r="BBG4826" s="102"/>
      <c r="BBH4826" s="102"/>
      <c r="BBI4826" s="102"/>
      <c r="BBJ4826" s="102"/>
      <c r="BBK4826" s="102"/>
      <c r="BBL4826" s="102"/>
      <c r="BBM4826" s="102"/>
      <c r="BBN4826" s="102"/>
      <c r="BBO4826" s="102"/>
      <c r="BBP4826" s="102"/>
      <c r="BBQ4826" s="102"/>
      <c r="BBR4826" s="102"/>
      <c r="BBS4826" s="102"/>
      <c r="BBT4826" s="102"/>
      <c r="BBU4826" s="102"/>
      <c r="BBV4826" s="102"/>
      <c r="BBW4826" s="102"/>
      <c r="BBX4826" s="102"/>
      <c r="BBY4826" s="102"/>
      <c r="BBZ4826" s="102"/>
      <c r="BCA4826" s="102"/>
      <c r="BCB4826" s="102"/>
      <c r="BCC4826" s="102"/>
      <c r="BCD4826" s="102"/>
      <c r="BCE4826" s="102"/>
      <c r="BCF4826" s="102"/>
      <c r="BCG4826" s="102"/>
      <c r="BCH4826" s="102"/>
      <c r="BCI4826" s="102"/>
      <c r="BCJ4826" s="102"/>
      <c r="BCK4826" s="102"/>
      <c r="BCL4826" s="102"/>
      <c r="BCM4826" s="102"/>
      <c r="BCN4826" s="102"/>
      <c r="BCO4826" s="102"/>
      <c r="BCP4826" s="102"/>
      <c r="BCQ4826" s="102"/>
      <c r="BCR4826" s="102"/>
      <c r="BCS4826" s="102"/>
      <c r="BCT4826" s="102"/>
      <c r="BCU4826" s="102"/>
      <c r="BCV4826" s="102"/>
      <c r="BCW4826" s="102"/>
      <c r="BCX4826" s="102"/>
      <c r="BCY4826" s="102"/>
      <c r="BCZ4826" s="102"/>
      <c r="BDA4826" s="102"/>
      <c r="BDB4826" s="102"/>
      <c r="BDC4826" s="102"/>
      <c r="BDD4826" s="102"/>
      <c r="BDE4826" s="102"/>
      <c r="BDF4826" s="102"/>
      <c r="BDG4826" s="102"/>
      <c r="BDH4826" s="102"/>
      <c r="BDI4826" s="102"/>
      <c r="BDJ4826" s="102"/>
      <c r="BDK4826" s="102"/>
      <c r="BDL4826" s="102"/>
      <c r="BDM4826" s="102"/>
      <c r="BDN4826" s="102"/>
      <c r="BDO4826" s="102"/>
      <c r="BDP4826" s="102"/>
      <c r="BDQ4826" s="102"/>
      <c r="BDR4826" s="102"/>
      <c r="BDS4826" s="102"/>
      <c r="BDT4826" s="102"/>
      <c r="BDU4826" s="102"/>
      <c r="BDV4826" s="102"/>
      <c r="BDW4826" s="102"/>
      <c r="BDX4826" s="102"/>
      <c r="BDY4826" s="102"/>
      <c r="BDZ4826" s="102"/>
      <c r="BEA4826" s="102"/>
      <c r="BEB4826" s="102"/>
      <c r="BEC4826" s="102"/>
      <c r="BED4826" s="102"/>
      <c r="BEE4826" s="102"/>
      <c r="BEF4826" s="102"/>
      <c r="BEG4826" s="102"/>
      <c r="BEH4826" s="102"/>
      <c r="BEI4826" s="102"/>
      <c r="BEJ4826" s="102"/>
      <c r="BEK4826" s="102"/>
      <c r="BEL4826" s="102"/>
      <c r="BEM4826" s="102"/>
      <c r="BEN4826" s="102"/>
      <c r="BEO4826" s="102"/>
      <c r="BEP4826" s="102"/>
      <c r="BEQ4826" s="102"/>
      <c r="BER4826" s="102"/>
      <c r="BES4826" s="102"/>
      <c r="BET4826" s="102"/>
      <c r="BEU4826" s="102"/>
      <c r="BEV4826" s="102"/>
      <c r="BEW4826" s="102"/>
      <c r="BEX4826" s="102"/>
      <c r="BEY4826" s="102"/>
      <c r="BEZ4826" s="102"/>
      <c r="BFA4826" s="102"/>
      <c r="BFB4826" s="102"/>
      <c r="BFC4826" s="102"/>
      <c r="BFD4826" s="102"/>
      <c r="BFE4826" s="102"/>
      <c r="BFF4826" s="102"/>
      <c r="BFG4826" s="102"/>
      <c r="BFH4826" s="102"/>
      <c r="BFI4826" s="102"/>
      <c r="BFJ4826" s="102"/>
      <c r="BFK4826" s="102"/>
      <c r="BFL4826" s="102"/>
      <c r="BFM4826" s="102"/>
      <c r="BFN4826" s="102"/>
      <c r="BFO4826" s="102"/>
      <c r="BFP4826" s="102"/>
      <c r="BFQ4826" s="102"/>
      <c r="BFR4826" s="102"/>
      <c r="BFS4826" s="102"/>
      <c r="BFT4826" s="102"/>
      <c r="BFV4826" s="102"/>
      <c r="BFW4826" s="102"/>
      <c r="BFX4826" s="102"/>
      <c r="BFZ4826" s="102"/>
      <c r="BGB4826" s="102"/>
      <c r="BGD4826" s="102"/>
      <c r="BGE4826" s="102"/>
      <c r="BGF4826" s="102"/>
      <c r="BGG4826" s="102"/>
      <c r="BGH4826" s="102"/>
      <c r="BGJ4826" s="102"/>
      <c r="BGK4826" s="102"/>
      <c r="BGL4826" s="102"/>
      <c r="BGM4826" s="102"/>
      <c r="BGN4826" s="102"/>
      <c r="BGO4826" s="102"/>
      <c r="BGP4826" s="102"/>
      <c r="BGQ4826" s="102"/>
      <c r="BGR4826" s="102"/>
      <c r="BGS4826" s="102"/>
      <c r="BGT4826" s="102"/>
      <c r="BGU4826" s="102"/>
      <c r="BGV4826" s="102"/>
      <c r="BGW4826" s="102"/>
      <c r="BGX4826" s="102"/>
      <c r="BGY4826" s="102"/>
      <c r="BGZ4826" s="102"/>
      <c r="BHA4826" s="102"/>
      <c r="BHB4826" s="102"/>
      <c r="BHC4826" s="102"/>
      <c r="BHD4826" s="102"/>
      <c r="BHE4826" s="102"/>
      <c r="BHF4826" s="102"/>
      <c r="BHG4826" s="102"/>
      <c r="BHH4826" s="102"/>
      <c r="BHI4826" s="102"/>
      <c r="BHJ4826" s="102"/>
      <c r="BHK4826" s="102"/>
      <c r="BHL4826" s="102"/>
      <c r="BHM4826" s="102"/>
      <c r="BHN4826" s="102"/>
      <c r="BHO4826" s="102"/>
      <c r="BHP4826" s="102"/>
      <c r="BHQ4826" s="102"/>
      <c r="BHR4826" s="102"/>
      <c r="BHS4826" s="102"/>
      <c r="BHT4826" s="102"/>
      <c r="BHU4826" s="102"/>
      <c r="BHV4826" s="102"/>
      <c r="BHW4826" s="102"/>
      <c r="BHX4826" s="102"/>
      <c r="BHY4826" s="102"/>
      <c r="BHZ4826" s="102"/>
      <c r="BIA4826" s="102"/>
      <c r="BIB4826" s="102"/>
      <c r="BIC4826" s="102"/>
      <c r="BID4826" s="102"/>
      <c r="BIE4826" s="102"/>
      <c r="BIF4826" s="102"/>
      <c r="BIG4826" s="102"/>
      <c r="BIH4826" s="102"/>
      <c r="BII4826" s="102"/>
      <c r="BIJ4826" s="102"/>
      <c r="BIK4826" s="102"/>
      <c r="BIL4826" s="102"/>
      <c r="BIM4826" s="102"/>
      <c r="BIN4826" s="102"/>
      <c r="BIO4826" s="102"/>
      <c r="BIP4826" s="102"/>
      <c r="BIQ4826" s="102"/>
      <c r="BIR4826" s="102"/>
      <c r="BIS4826" s="102"/>
      <c r="BIT4826" s="102"/>
      <c r="BIU4826" s="102"/>
      <c r="BIV4826" s="102"/>
      <c r="BIW4826" s="102"/>
      <c r="BIX4826" s="102"/>
      <c r="BIY4826" s="102"/>
      <c r="BIZ4826" s="102"/>
      <c r="BJA4826" s="102"/>
      <c r="BJB4826" s="102"/>
      <c r="BJC4826" s="102"/>
      <c r="BJD4826" s="102"/>
      <c r="BJE4826" s="102"/>
      <c r="BJF4826" s="102"/>
      <c r="BJG4826" s="102"/>
      <c r="BJH4826" s="102"/>
      <c r="BJI4826" s="102"/>
      <c r="BJJ4826" s="102"/>
      <c r="BJK4826" s="102"/>
      <c r="BJL4826" s="102"/>
      <c r="BJM4826" s="102"/>
      <c r="BJN4826" s="102"/>
      <c r="BJO4826" s="102"/>
      <c r="BJP4826" s="102"/>
      <c r="BJQ4826" s="102"/>
      <c r="BJR4826" s="102"/>
      <c r="BJS4826" s="102"/>
      <c r="BJT4826" s="102"/>
      <c r="BJU4826" s="102"/>
      <c r="BJV4826" s="102"/>
      <c r="BJW4826" s="102"/>
      <c r="BJX4826" s="102"/>
      <c r="BJY4826" s="102"/>
      <c r="BJZ4826" s="102"/>
      <c r="BKA4826" s="102"/>
      <c r="BKB4826" s="102"/>
      <c r="BKC4826" s="102"/>
      <c r="BKD4826" s="102"/>
      <c r="BKE4826" s="102"/>
      <c r="BKF4826" s="102"/>
      <c r="BKG4826" s="102"/>
      <c r="BKH4826" s="102"/>
      <c r="BKI4826" s="102"/>
      <c r="BKJ4826" s="102"/>
      <c r="BKK4826" s="102"/>
      <c r="BKL4826" s="102"/>
      <c r="BKM4826" s="102"/>
      <c r="BKN4826" s="102"/>
      <c r="BKO4826" s="102"/>
      <c r="BKP4826" s="102"/>
      <c r="BKQ4826" s="102"/>
      <c r="BKR4826" s="102"/>
      <c r="BKS4826" s="102"/>
      <c r="BKT4826" s="102"/>
      <c r="BKU4826" s="102"/>
      <c r="BKV4826" s="102"/>
      <c r="BKW4826" s="102"/>
      <c r="BKX4826" s="102"/>
      <c r="BKY4826" s="102"/>
      <c r="BKZ4826" s="102"/>
      <c r="BLA4826" s="102"/>
      <c r="BLB4826" s="102"/>
      <c r="BLC4826" s="102"/>
      <c r="BLD4826" s="102"/>
      <c r="BLE4826" s="102"/>
      <c r="BLF4826" s="102"/>
      <c r="BLG4826" s="102"/>
      <c r="BLH4826" s="102"/>
      <c r="BLI4826" s="102"/>
      <c r="BLJ4826" s="102"/>
      <c r="BLK4826" s="102"/>
      <c r="BLL4826" s="102"/>
      <c r="BLM4826" s="102"/>
      <c r="BLN4826" s="102"/>
      <c r="BLO4826" s="102"/>
      <c r="BLP4826" s="102"/>
      <c r="BLQ4826" s="102"/>
      <c r="BLR4826" s="102"/>
      <c r="BLS4826" s="102"/>
      <c r="BLT4826" s="102"/>
      <c r="BLU4826" s="102"/>
      <c r="BLV4826" s="102"/>
      <c r="BLW4826" s="102"/>
      <c r="BLX4826" s="102"/>
      <c r="BLY4826" s="102"/>
      <c r="BLZ4826" s="102"/>
      <c r="BMA4826" s="102"/>
      <c r="BMB4826" s="102"/>
      <c r="BMC4826" s="102"/>
      <c r="BMD4826" s="102"/>
      <c r="BME4826" s="102"/>
      <c r="BMF4826" s="102"/>
      <c r="BMG4826" s="102"/>
      <c r="BMH4826" s="102"/>
      <c r="BMI4826" s="102"/>
      <c r="BMJ4826" s="102"/>
      <c r="BMK4826" s="102"/>
      <c r="BML4826" s="102"/>
      <c r="BMM4826" s="102"/>
      <c r="BMN4826" s="102"/>
      <c r="BMO4826" s="102"/>
      <c r="BMP4826" s="102"/>
      <c r="BMQ4826" s="102"/>
      <c r="BMR4826" s="102"/>
      <c r="BMS4826" s="102"/>
      <c r="BMT4826" s="102"/>
      <c r="BMU4826" s="102"/>
      <c r="BMV4826" s="102"/>
      <c r="BMW4826" s="102"/>
      <c r="BMX4826" s="102"/>
      <c r="BMY4826" s="102"/>
      <c r="BMZ4826" s="102"/>
      <c r="BNA4826" s="102"/>
      <c r="BNB4826" s="102"/>
      <c r="BNC4826" s="102"/>
      <c r="BND4826" s="102"/>
      <c r="BNE4826" s="102"/>
      <c r="BNF4826" s="102"/>
      <c r="BNG4826" s="102"/>
      <c r="BNH4826" s="102"/>
      <c r="BNI4826" s="102"/>
      <c r="BNJ4826" s="102"/>
      <c r="BNK4826" s="102"/>
      <c r="BNL4826" s="102"/>
      <c r="BNM4826" s="102"/>
      <c r="BNN4826" s="102"/>
      <c r="BNO4826" s="102"/>
      <c r="BNP4826" s="102"/>
      <c r="BNQ4826" s="102"/>
      <c r="BNR4826" s="102"/>
      <c r="BNS4826" s="102"/>
      <c r="BNT4826" s="102"/>
      <c r="BNU4826" s="102"/>
      <c r="BNV4826" s="102"/>
      <c r="BNW4826" s="102"/>
      <c r="BNX4826" s="102"/>
      <c r="BNY4826" s="102"/>
      <c r="BNZ4826" s="102"/>
      <c r="BOA4826" s="102"/>
      <c r="BOB4826" s="102"/>
      <c r="BOC4826" s="102"/>
      <c r="BOD4826" s="102"/>
      <c r="BOE4826" s="102"/>
      <c r="BOF4826" s="102"/>
      <c r="BOG4826" s="102"/>
      <c r="BOH4826" s="102"/>
      <c r="BOI4826" s="102"/>
      <c r="BOJ4826" s="102"/>
      <c r="BOK4826" s="102"/>
      <c r="BOL4826" s="102"/>
      <c r="BOM4826" s="102"/>
      <c r="BON4826" s="102"/>
      <c r="BOO4826" s="102"/>
      <c r="BOP4826" s="102"/>
      <c r="BOQ4826" s="102"/>
      <c r="BOR4826" s="102"/>
      <c r="BOS4826" s="102"/>
      <c r="BOT4826" s="102"/>
      <c r="BOU4826" s="102"/>
      <c r="BOV4826" s="102"/>
      <c r="BOW4826" s="102"/>
      <c r="BOX4826" s="102"/>
      <c r="BOY4826" s="102"/>
      <c r="BOZ4826" s="102"/>
      <c r="BPA4826" s="102"/>
      <c r="BPB4826" s="102"/>
      <c r="BPC4826" s="102"/>
      <c r="BPD4826" s="102"/>
      <c r="BPE4826" s="102"/>
      <c r="BPF4826" s="102"/>
      <c r="BPG4826" s="102"/>
      <c r="BPH4826" s="102"/>
      <c r="BPI4826" s="102"/>
      <c r="BPJ4826" s="102"/>
      <c r="BPK4826" s="102"/>
      <c r="BPL4826" s="102"/>
      <c r="BPM4826" s="102"/>
      <c r="BPN4826" s="102"/>
      <c r="BPO4826" s="102"/>
      <c r="BPP4826" s="102"/>
      <c r="BPR4826" s="102"/>
      <c r="BPS4826" s="102"/>
      <c r="BPT4826" s="102"/>
      <c r="BPV4826" s="102"/>
      <c r="BPX4826" s="102"/>
      <c r="BPZ4826" s="102"/>
      <c r="BQA4826" s="102"/>
      <c r="BQB4826" s="102"/>
      <c r="BQC4826" s="102"/>
      <c r="BQD4826" s="102"/>
      <c r="BQF4826" s="102"/>
      <c r="BQG4826" s="102"/>
      <c r="BQH4826" s="102"/>
      <c r="BQI4826" s="102"/>
      <c r="BQJ4826" s="102"/>
      <c r="BQK4826" s="102"/>
      <c r="BQL4826" s="102"/>
      <c r="BQM4826" s="102"/>
      <c r="BQN4826" s="102"/>
      <c r="BQO4826" s="102"/>
      <c r="BQP4826" s="102"/>
      <c r="BQQ4826" s="102"/>
      <c r="BQR4826" s="102"/>
      <c r="BQS4826" s="102"/>
      <c r="BQT4826" s="102"/>
      <c r="BQU4826" s="102"/>
      <c r="BQV4826" s="102"/>
      <c r="BQW4826" s="102"/>
      <c r="BQX4826" s="102"/>
      <c r="BQY4826" s="102"/>
      <c r="BQZ4826" s="102"/>
      <c r="BRA4826" s="102"/>
      <c r="BRB4826" s="102"/>
      <c r="BRC4826" s="102"/>
      <c r="BRD4826" s="102"/>
      <c r="BRE4826" s="102"/>
      <c r="BRF4826" s="102"/>
      <c r="BRG4826" s="102"/>
      <c r="BRH4826" s="102"/>
      <c r="BRI4826" s="102"/>
      <c r="BRJ4826" s="102"/>
      <c r="BRK4826" s="102"/>
      <c r="BRL4826" s="102"/>
      <c r="BRM4826" s="102"/>
      <c r="BRN4826" s="102"/>
      <c r="BRO4826" s="102"/>
      <c r="BRP4826" s="102"/>
      <c r="BRQ4826" s="102"/>
      <c r="BRR4826" s="102"/>
      <c r="BRS4826" s="102"/>
      <c r="BRT4826" s="102"/>
      <c r="BRU4826" s="102"/>
      <c r="BRV4826" s="102"/>
      <c r="BRW4826" s="102"/>
      <c r="BRX4826" s="102"/>
      <c r="BRY4826" s="102"/>
      <c r="BRZ4826" s="102"/>
      <c r="BSA4826" s="102"/>
      <c r="BSB4826" s="102"/>
      <c r="BSC4826" s="102"/>
      <c r="BSD4826" s="102"/>
      <c r="BSE4826" s="102"/>
      <c r="BSF4826" s="102"/>
      <c r="BSG4826" s="102"/>
      <c r="BSH4826" s="102"/>
      <c r="BSI4826" s="102"/>
      <c r="BSJ4826" s="102"/>
      <c r="BSK4826" s="102"/>
      <c r="BSL4826" s="102"/>
      <c r="BSM4826" s="102"/>
      <c r="BSN4826" s="102"/>
      <c r="BSO4826" s="102"/>
      <c r="BSP4826" s="102"/>
      <c r="BSQ4826" s="102"/>
      <c r="BSR4826" s="102"/>
      <c r="BSS4826" s="102"/>
      <c r="BST4826" s="102"/>
      <c r="BSU4826" s="102"/>
      <c r="BSV4826" s="102"/>
      <c r="BSW4826" s="102"/>
      <c r="BSX4826" s="102"/>
      <c r="BSY4826" s="102"/>
      <c r="BSZ4826" s="102"/>
      <c r="BTA4826" s="102"/>
      <c r="BTB4826" s="102"/>
      <c r="BTC4826" s="102"/>
      <c r="BTD4826" s="102"/>
      <c r="BTE4826" s="102"/>
      <c r="BTF4826" s="102"/>
      <c r="BTG4826" s="102"/>
      <c r="BTH4826" s="102"/>
      <c r="BTI4826" s="102"/>
      <c r="BTJ4826" s="102"/>
      <c r="BTK4826" s="102"/>
      <c r="BTL4826" s="102"/>
      <c r="BTM4826" s="102"/>
      <c r="BTN4826" s="102"/>
      <c r="BTO4826" s="102"/>
      <c r="BTP4826" s="102"/>
      <c r="BTQ4826" s="102"/>
      <c r="BTR4826" s="102"/>
      <c r="BTS4826" s="102"/>
      <c r="BTT4826" s="102"/>
      <c r="BTU4826" s="102"/>
      <c r="BTV4826" s="102"/>
      <c r="BTW4826" s="102"/>
      <c r="BTX4826" s="102"/>
      <c r="BTY4826" s="102"/>
      <c r="BTZ4826" s="102"/>
      <c r="BUA4826" s="102"/>
      <c r="BUB4826" s="102"/>
      <c r="BUC4826" s="102"/>
      <c r="BUD4826" s="102"/>
      <c r="BUE4826" s="102"/>
      <c r="BUF4826" s="102"/>
      <c r="BUG4826" s="102"/>
      <c r="BUH4826" s="102"/>
      <c r="BUI4826" s="102"/>
      <c r="BUJ4826" s="102"/>
      <c r="BUK4826" s="102"/>
      <c r="BUL4826" s="102"/>
      <c r="BUM4826" s="102"/>
      <c r="BUN4826" s="102"/>
      <c r="BUO4826" s="102"/>
      <c r="BUP4826" s="102"/>
      <c r="BUQ4826" s="102"/>
      <c r="BUR4826" s="102"/>
      <c r="BUS4826" s="102"/>
      <c r="BUT4826" s="102"/>
      <c r="BUU4826" s="102"/>
      <c r="BUV4826" s="102"/>
      <c r="BUW4826" s="102"/>
      <c r="BUX4826" s="102"/>
      <c r="BUY4826" s="102"/>
      <c r="BUZ4826" s="102"/>
      <c r="BVA4826" s="102"/>
      <c r="BVB4826" s="102"/>
      <c r="BVC4826" s="102"/>
      <c r="BVD4826" s="102"/>
      <c r="BVE4826" s="102"/>
      <c r="BVF4826" s="102"/>
      <c r="BVG4826" s="102"/>
      <c r="BVH4826" s="102"/>
      <c r="BVI4826" s="102"/>
      <c r="BVJ4826" s="102"/>
      <c r="BVK4826" s="102"/>
      <c r="BVL4826" s="102"/>
      <c r="BVM4826" s="102"/>
      <c r="BVN4826" s="102"/>
      <c r="BVO4826" s="102"/>
      <c r="BVP4826" s="102"/>
      <c r="BVQ4826" s="102"/>
      <c r="BVR4826" s="102"/>
      <c r="BVS4826" s="102"/>
      <c r="BVT4826" s="102"/>
      <c r="BVU4826" s="102"/>
      <c r="BVV4826" s="102"/>
      <c r="BVW4826" s="102"/>
      <c r="BVX4826" s="102"/>
      <c r="BVY4826" s="102"/>
      <c r="BVZ4826" s="102"/>
      <c r="BWA4826" s="102"/>
      <c r="BWB4826" s="102"/>
      <c r="BWC4826" s="102"/>
      <c r="BWD4826" s="102"/>
      <c r="BWE4826" s="102"/>
      <c r="BWF4826" s="102"/>
      <c r="BWG4826" s="102"/>
      <c r="BWH4826" s="102"/>
      <c r="BWI4826" s="102"/>
      <c r="BWJ4826" s="102"/>
      <c r="BWK4826" s="102"/>
      <c r="BWL4826" s="102"/>
      <c r="BWM4826" s="102"/>
      <c r="BWN4826" s="102"/>
      <c r="BWO4826" s="102"/>
      <c r="BWP4826" s="102"/>
      <c r="BWQ4826" s="102"/>
      <c r="BWR4826" s="102"/>
      <c r="BWS4826" s="102"/>
      <c r="BWT4826" s="102"/>
      <c r="BWU4826" s="102"/>
      <c r="BWV4826" s="102"/>
      <c r="BWW4826" s="102"/>
      <c r="BWX4826" s="102"/>
      <c r="BWY4826" s="102"/>
      <c r="BWZ4826" s="102"/>
      <c r="BXA4826" s="102"/>
      <c r="BXB4826" s="102"/>
      <c r="BXC4826" s="102"/>
      <c r="BXD4826" s="102"/>
      <c r="BXE4826" s="102"/>
      <c r="BXF4826" s="102"/>
      <c r="BXG4826" s="102"/>
      <c r="BXH4826" s="102"/>
      <c r="BXI4826" s="102"/>
      <c r="BXJ4826" s="102"/>
      <c r="BXK4826" s="102"/>
      <c r="BXL4826" s="102"/>
      <c r="BXM4826" s="102"/>
      <c r="BXN4826" s="102"/>
      <c r="BXO4826" s="102"/>
      <c r="BXP4826" s="102"/>
      <c r="BXQ4826" s="102"/>
      <c r="BXR4826" s="102"/>
      <c r="BXS4826" s="102"/>
      <c r="BXT4826" s="102"/>
      <c r="BXU4826" s="102"/>
      <c r="BXV4826" s="102"/>
      <c r="BXW4826" s="102"/>
      <c r="BXX4826" s="102"/>
      <c r="BXY4826" s="102"/>
      <c r="BXZ4826" s="102"/>
      <c r="BYA4826" s="102"/>
      <c r="BYB4826" s="102"/>
      <c r="BYC4826" s="102"/>
      <c r="BYD4826" s="102"/>
      <c r="BYE4826" s="102"/>
      <c r="BYF4826" s="102"/>
      <c r="BYG4826" s="102"/>
      <c r="BYH4826" s="102"/>
      <c r="BYI4826" s="102"/>
      <c r="BYJ4826" s="102"/>
      <c r="BYK4826" s="102"/>
      <c r="BYL4826" s="102"/>
      <c r="BYM4826" s="102"/>
      <c r="BYN4826" s="102"/>
      <c r="BYO4826" s="102"/>
      <c r="BYP4826" s="102"/>
      <c r="BYQ4826" s="102"/>
      <c r="BYR4826" s="102"/>
      <c r="BYS4826" s="102"/>
      <c r="BYT4826" s="102"/>
      <c r="BYU4826" s="102"/>
      <c r="BYV4826" s="102"/>
      <c r="BYW4826" s="102"/>
      <c r="BYX4826" s="102"/>
      <c r="BYY4826" s="102"/>
      <c r="BYZ4826" s="102"/>
      <c r="BZA4826" s="102"/>
      <c r="BZB4826" s="102"/>
      <c r="BZC4826" s="102"/>
      <c r="BZD4826" s="102"/>
      <c r="BZE4826" s="102"/>
      <c r="BZF4826" s="102"/>
      <c r="BZG4826" s="102"/>
      <c r="BZH4826" s="102"/>
      <c r="BZI4826" s="102"/>
      <c r="BZJ4826" s="102"/>
      <c r="BZK4826" s="102"/>
      <c r="BZL4826" s="102"/>
      <c r="BZN4826" s="102"/>
      <c r="BZO4826" s="102"/>
      <c r="BZP4826" s="102"/>
      <c r="BZR4826" s="102"/>
      <c r="BZT4826" s="102"/>
      <c r="BZV4826" s="102"/>
      <c r="BZW4826" s="102"/>
      <c r="BZX4826" s="102"/>
      <c r="BZY4826" s="102"/>
      <c r="BZZ4826" s="102"/>
      <c r="CAB4826" s="102"/>
      <c r="CAC4826" s="102"/>
      <c r="CAD4826" s="102"/>
      <c r="CAE4826" s="102"/>
      <c r="CAF4826" s="102"/>
      <c r="CAG4826" s="102"/>
      <c r="CAH4826" s="102"/>
      <c r="CAI4826" s="102"/>
      <c r="CAJ4826" s="102"/>
      <c r="CAK4826" s="102"/>
      <c r="CAL4826" s="102"/>
      <c r="CAM4826" s="102"/>
      <c r="CAN4826" s="102"/>
      <c r="CAO4826" s="102"/>
      <c r="CAP4826" s="102"/>
      <c r="CAQ4826" s="102"/>
      <c r="CAR4826" s="102"/>
      <c r="CAS4826" s="102"/>
      <c r="CAT4826" s="102"/>
      <c r="CAU4826" s="102"/>
      <c r="CAV4826" s="102"/>
      <c r="CAW4826" s="102"/>
      <c r="CAX4826" s="102"/>
      <c r="CAY4826" s="102"/>
      <c r="CAZ4826" s="102"/>
      <c r="CBA4826" s="102"/>
      <c r="CBB4826" s="102"/>
      <c r="CBC4826" s="102"/>
      <c r="CBD4826" s="102"/>
      <c r="CBE4826" s="102"/>
      <c r="CBF4826" s="102"/>
      <c r="CBG4826" s="102"/>
      <c r="CBH4826" s="102"/>
      <c r="CBI4826" s="102"/>
      <c r="CBJ4826" s="102"/>
      <c r="CBK4826" s="102"/>
      <c r="CBL4826" s="102"/>
      <c r="CBM4826" s="102"/>
      <c r="CBN4826" s="102"/>
      <c r="CBO4826" s="102"/>
      <c r="CBP4826" s="102"/>
      <c r="CBQ4826" s="102"/>
      <c r="CBR4826" s="102"/>
      <c r="CBS4826" s="102"/>
      <c r="CBT4826" s="102"/>
      <c r="CBU4826" s="102"/>
      <c r="CBV4826" s="102"/>
      <c r="CBW4826" s="102"/>
      <c r="CBX4826" s="102"/>
      <c r="CBY4826" s="102"/>
      <c r="CBZ4826" s="102"/>
      <c r="CCA4826" s="102"/>
      <c r="CCB4826" s="102"/>
      <c r="CCC4826" s="102"/>
      <c r="CCD4826" s="102"/>
      <c r="CCE4826" s="102"/>
      <c r="CCF4826" s="102"/>
      <c r="CCG4826" s="102"/>
      <c r="CCH4826" s="102"/>
      <c r="CCI4826" s="102"/>
      <c r="CCJ4826" s="102"/>
      <c r="CCK4826" s="102"/>
      <c r="CCL4826" s="102"/>
      <c r="CCM4826" s="102"/>
      <c r="CCN4826" s="102"/>
      <c r="CCO4826" s="102"/>
      <c r="CCP4826" s="102"/>
      <c r="CCQ4826" s="102"/>
      <c r="CCR4826" s="102"/>
      <c r="CCS4826" s="102"/>
      <c r="CCT4826" s="102"/>
      <c r="CCU4826" s="102"/>
      <c r="CCV4826" s="102"/>
      <c r="CCW4826" s="102"/>
      <c r="CCX4826" s="102"/>
      <c r="CCY4826" s="102"/>
      <c r="CCZ4826" s="102"/>
      <c r="CDA4826" s="102"/>
      <c r="CDB4826" s="102"/>
      <c r="CDC4826" s="102"/>
      <c r="CDD4826" s="102"/>
      <c r="CDE4826" s="102"/>
      <c r="CDF4826" s="102"/>
      <c r="CDG4826" s="102"/>
      <c r="CDH4826" s="102"/>
      <c r="CDI4826" s="102"/>
      <c r="CDJ4826" s="102"/>
      <c r="CDK4826" s="102"/>
      <c r="CDL4826" s="102"/>
      <c r="CDM4826" s="102"/>
      <c r="CDN4826" s="102"/>
      <c r="CDO4826" s="102"/>
      <c r="CDP4826" s="102"/>
      <c r="CDQ4826" s="102"/>
      <c r="CDR4826" s="102"/>
      <c r="CDS4826" s="102"/>
      <c r="CDT4826" s="102"/>
      <c r="CDU4826" s="102"/>
      <c r="CDV4826" s="102"/>
      <c r="CDW4826" s="102"/>
      <c r="CDX4826" s="102"/>
      <c r="CDY4826" s="102"/>
      <c r="CDZ4826" s="102"/>
      <c r="CEA4826" s="102"/>
      <c r="CEB4826" s="102"/>
      <c r="CEC4826" s="102"/>
      <c r="CED4826" s="102"/>
      <c r="CEE4826" s="102"/>
      <c r="CEF4826" s="102"/>
      <c r="CEG4826" s="102"/>
      <c r="CEH4826" s="102"/>
      <c r="CEI4826" s="102"/>
      <c r="CEJ4826" s="102"/>
      <c r="CEK4826" s="102"/>
      <c r="CEL4826" s="102"/>
      <c r="CEM4826" s="102"/>
      <c r="CEN4826" s="102"/>
      <c r="CEO4826" s="102"/>
      <c r="CEP4826" s="102"/>
      <c r="CEQ4826" s="102"/>
      <c r="CER4826" s="102"/>
      <c r="CES4826" s="102"/>
      <c r="CET4826" s="102"/>
      <c r="CEU4826" s="102"/>
      <c r="CEV4826" s="102"/>
      <c r="CEW4826" s="102"/>
      <c r="CEX4826" s="102"/>
      <c r="CEY4826" s="102"/>
      <c r="CEZ4826" s="102"/>
      <c r="CFA4826" s="102"/>
      <c r="CFB4826" s="102"/>
      <c r="CFC4826" s="102"/>
      <c r="CFD4826" s="102"/>
      <c r="CFE4826" s="102"/>
      <c r="CFF4826" s="102"/>
      <c r="CFG4826" s="102"/>
      <c r="CFH4826" s="102"/>
      <c r="CFI4826" s="102"/>
      <c r="CFJ4826" s="102"/>
      <c r="CFK4826" s="102"/>
      <c r="CFL4826" s="102"/>
      <c r="CFM4826" s="102"/>
      <c r="CFN4826" s="102"/>
      <c r="CFO4826" s="102"/>
      <c r="CFP4826" s="102"/>
      <c r="CFQ4826" s="102"/>
      <c r="CFR4826" s="102"/>
      <c r="CFS4826" s="102"/>
      <c r="CFT4826" s="102"/>
      <c r="CFU4826" s="102"/>
      <c r="CFV4826" s="102"/>
      <c r="CFW4826" s="102"/>
      <c r="CFX4826" s="102"/>
      <c r="CFY4826" s="102"/>
      <c r="CFZ4826" s="102"/>
      <c r="CGA4826" s="102"/>
      <c r="CGB4826" s="102"/>
      <c r="CGC4826" s="102"/>
      <c r="CGD4826" s="102"/>
      <c r="CGE4826" s="102"/>
      <c r="CGF4826" s="102"/>
      <c r="CGG4826" s="102"/>
      <c r="CGH4826" s="102"/>
      <c r="CGI4826" s="102"/>
      <c r="CGJ4826" s="102"/>
      <c r="CGK4826" s="102"/>
      <c r="CGL4826" s="102"/>
      <c r="CGM4826" s="102"/>
      <c r="CGN4826" s="102"/>
      <c r="CGO4826" s="102"/>
      <c r="CGP4826" s="102"/>
      <c r="CGQ4826" s="102"/>
      <c r="CGR4826" s="102"/>
      <c r="CGS4826" s="102"/>
      <c r="CGT4826" s="102"/>
      <c r="CGU4826" s="102"/>
      <c r="CGV4826" s="102"/>
      <c r="CGW4826" s="102"/>
      <c r="CGX4826" s="102"/>
      <c r="CGY4826" s="102"/>
      <c r="CGZ4826" s="102"/>
      <c r="CHA4826" s="102"/>
      <c r="CHB4826" s="102"/>
      <c r="CHC4826" s="102"/>
      <c r="CHD4826" s="102"/>
      <c r="CHE4826" s="102"/>
      <c r="CHF4826" s="102"/>
      <c r="CHG4826" s="102"/>
      <c r="CHH4826" s="102"/>
      <c r="CHI4826" s="102"/>
      <c r="CHJ4826" s="102"/>
      <c r="CHK4826" s="102"/>
      <c r="CHL4826" s="102"/>
      <c r="CHM4826" s="102"/>
      <c r="CHN4826" s="102"/>
      <c r="CHO4826" s="102"/>
      <c r="CHP4826" s="102"/>
      <c r="CHQ4826" s="102"/>
      <c r="CHR4826" s="102"/>
      <c r="CHS4826" s="102"/>
      <c r="CHT4826" s="102"/>
      <c r="CHU4826" s="102"/>
      <c r="CHV4826" s="102"/>
      <c r="CHW4826" s="102"/>
      <c r="CHX4826" s="102"/>
      <c r="CHY4826" s="102"/>
      <c r="CHZ4826" s="102"/>
      <c r="CIA4826" s="102"/>
      <c r="CIB4826" s="102"/>
      <c r="CIC4826" s="102"/>
      <c r="CID4826" s="102"/>
      <c r="CIE4826" s="102"/>
      <c r="CIF4826" s="102"/>
      <c r="CIG4826" s="102"/>
      <c r="CIH4826" s="102"/>
      <c r="CII4826" s="102"/>
      <c r="CIJ4826" s="102"/>
      <c r="CIK4826" s="102"/>
      <c r="CIL4826" s="102"/>
      <c r="CIM4826" s="102"/>
      <c r="CIN4826" s="102"/>
      <c r="CIO4826" s="102"/>
      <c r="CIP4826" s="102"/>
      <c r="CIQ4826" s="102"/>
      <c r="CIR4826" s="102"/>
      <c r="CIS4826" s="102"/>
      <c r="CIT4826" s="102"/>
      <c r="CIU4826" s="102"/>
      <c r="CIV4826" s="102"/>
      <c r="CIW4826" s="102"/>
      <c r="CIX4826" s="102"/>
      <c r="CIY4826" s="102"/>
      <c r="CIZ4826" s="102"/>
      <c r="CJA4826" s="102"/>
      <c r="CJB4826" s="102"/>
      <c r="CJC4826" s="102"/>
      <c r="CJD4826" s="102"/>
      <c r="CJE4826" s="102"/>
      <c r="CJF4826" s="102"/>
      <c r="CJG4826" s="102"/>
      <c r="CJH4826" s="102"/>
      <c r="CJJ4826" s="102"/>
      <c r="CJK4826" s="102"/>
      <c r="CJL4826" s="102"/>
      <c r="CJN4826" s="102"/>
      <c r="CJP4826" s="102"/>
      <c r="CJR4826" s="102"/>
      <c r="CJS4826" s="102"/>
      <c r="CJT4826" s="102"/>
      <c r="CJU4826" s="102"/>
      <c r="CJV4826" s="102"/>
      <c r="CJX4826" s="102"/>
      <c r="CJY4826" s="102"/>
      <c r="CJZ4826" s="102"/>
      <c r="CKA4826" s="102"/>
      <c r="CKB4826" s="102"/>
      <c r="CKC4826" s="102"/>
      <c r="CKD4826" s="102"/>
      <c r="CKE4826" s="102"/>
      <c r="CKF4826" s="102"/>
      <c r="CKG4826" s="102"/>
      <c r="CKH4826" s="102"/>
      <c r="CKI4826" s="102"/>
      <c r="CKJ4826" s="102"/>
      <c r="CKK4826" s="102"/>
      <c r="CKL4826" s="102"/>
      <c r="CKM4826" s="102"/>
      <c r="CKN4826" s="102"/>
      <c r="CKO4826" s="102"/>
      <c r="CKP4826" s="102"/>
      <c r="CKQ4826" s="102"/>
      <c r="CKR4826" s="102"/>
      <c r="CKS4826" s="102"/>
      <c r="CKT4826" s="102"/>
      <c r="CKU4826" s="102"/>
      <c r="CKV4826" s="102"/>
      <c r="CKW4826" s="102"/>
      <c r="CKX4826" s="102"/>
      <c r="CKY4826" s="102"/>
      <c r="CKZ4826" s="102"/>
      <c r="CLA4826" s="102"/>
      <c r="CLB4826" s="102"/>
      <c r="CLC4826" s="102"/>
      <c r="CLD4826" s="102"/>
      <c r="CLE4826" s="102"/>
      <c r="CLF4826" s="102"/>
      <c r="CLG4826" s="102"/>
      <c r="CLH4826" s="102"/>
      <c r="CLI4826" s="102"/>
      <c r="CLJ4826" s="102"/>
      <c r="CLK4826" s="102"/>
      <c r="CLL4826" s="102"/>
      <c r="CLM4826" s="102"/>
      <c r="CLN4826" s="102"/>
      <c r="CLO4826" s="102"/>
      <c r="CLP4826" s="102"/>
      <c r="CLQ4826" s="102"/>
      <c r="CLR4826" s="102"/>
      <c r="CLS4826" s="102"/>
      <c r="CLT4826" s="102"/>
      <c r="CLU4826" s="102"/>
      <c r="CLV4826" s="102"/>
      <c r="CLW4826" s="102"/>
      <c r="CLX4826" s="102"/>
      <c r="CLY4826" s="102"/>
      <c r="CLZ4826" s="102"/>
      <c r="CMA4826" s="102"/>
      <c r="CMB4826" s="102"/>
      <c r="CMC4826" s="102"/>
      <c r="CMD4826" s="102"/>
      <c r="CME4826" s="102"/>
      <c r="CMF4826" s="102"/>
      <c r="CMG4826" s="102"/>
      <c r="CMH4826" s="102"/>
      <c r="CMI4826" s="102"/>
      <c r="CMJ4826" s="102"/>
      <c r="CMK4826" s="102"/>
      <c r="CML4826" s="102"/>
      <c r="CMM4826" s="102"/>
      <c r="CMN4826" s="102"/>
      <c r="CMO4826" s="102"/>
      <c r="CMP4826" s="102"/>
      <c r="CMQ4826" s="102"/>
      <c r="CMR4826" s="102"/>
      <c r="CMS4826" s="102"/>
      <c r="CMT4826" s="102"/>
      <c r="CMU4826" s="102"/>
      <c r="CMV4826" s="102"/>
      <c r="CMW4826" s="102"/>
      <c r="CMX4826" s="102"/>
      <c r="CMY4826" s="102"/>
      <c r="CMZ4826" s="102"/>
      <c r="CNA4826" s="102"/>
      <c r="CNB4826" s="102"/>
      <c r="CNC4826" s="102"/>
      <c r="CND4826" s="102"/>
      <c r="CNE4826" s="102"/>
      <c r="CNF4826" s="102"/>
      <c r="CNG4826" s="102"/>
      <c r="CNH4826" s="102"/>
      <c r="CNI4826" s="102"/>
      <c r="CNJ4826" s="102"/>
      <c r="CNK4826" s="102"/>
      <c r="CNL4826" s="102"/>
      <c r="CNM4826" s="102"/>
      <c r="CNN4826" s="102"/>
      <c r="CNO4826" s="102"/>
      <c r="CNP4826" s="102"/>
      <c r="CNQ4826" s="102"/>
      <c r="CNR4826" s="102"/>
      <c r="CNS4826" s="102"/>
      <c r="CNT4826" s="102"/>
      <c r="CNU4826" s="102"/>
      <c r="CNV4826" s="102"/>
      <c r="CNW4826" s="102"/>
      <c r="CNX4826" s="102"/>
      <c r="CNY4826" s="102"/>
      <c r="CNZ4826" s="102"/>
      <c r="COA4826" s="102"/>
      <c r="COB4826" s="102"/>
      <c r="COC4826" s="102"/>
      <c r="COD4826" s="102"/>
      <c r="COE4826" s="102"/>
      <c r="COF4826" s="102"/>
      <c r="COG4826" s="102"/>
      <c r="COH4826" s="102"/>
      <c r="COI4826" s="102"/>
      <c r="COJ4826" s="102"/>
      <c r="COK4826" s="102"/>
      <c r="COL4826" s="102"/>
      <c r="COM4826" s="102"/>
      <c r="CON4826" s="102"/>
      <c r="COO4826" s="102"/>
      <c r="COP4826" s="102"/>
      <c r="COQ4826" s="102"/>
      <c r="COR4826" s="102"/>
      <c r="COS4826" s="102"/>
      <c r="COT4826" s="102"/>
      <c r="COU4826" s="102"/>
      <c r="COV4826" s="102"/>
      <c r="COW4826" s="102"/>
      <c r="COX4826" s="102"/>
      <c r="COY4826" s="102"/>
      <c r="COZ4826" s="102"/>
      <c r="CPA4826" s="102"/>
      <c r="CPB4826" s="102"/>
      <c r="CPC4826" s="102"/>
      <c r="CPD4826" s="102"/>
      <c r="CPE4826" s="102"/>
      <c r="CPF4826" s="102"/>
      <c r="CPG4826" s="102"/>
      <c r="CPH4826" s="102"/>
      <c r="CPI4826" s="102"/>
      <c r="CPJ4826" s="102"/>
      <c r="CPK4826" s="102"/>
      <c r="CPL4826" s="102"/>
      <c r="CPM4826" s="102"/>
      <c r="CPN4826" s="102"/>
      <c r="CPO4826" s="102"/>
      <c r="CPP4826" s="102"/>
      <c r="CPQ4826" s="102"/>
      <c r="CPR4826" s="102"/>
      <c r="CPS4826" s="102"/>
      <c r="CPT4826" s="102"/>
      <c r="CPU4826" s="102"/>
      <c r="CPV4826" s="102"/>
      <c r="CPW4826" s="102"/>
      <c r="CPX4826" s="102"/>
      <c r="CPY4826" s="102"/>
      <c r="CPZ4826" s="102"/>
      <c r="CQA4826" s="102"/>
      <c r="CQB4826" s="102"/>
      <c r="CQC4826" s="102"/>
      <c r="CQD4826" s="102"/>
      <c r="CQE4826" s="102"/>
      <c r="CQF4826" s="102"/>
      <c r="CQG4826" s="102"/>
      <c r="CQH4826" s="102"/>
      <c r="CQI4826" s="102"/>
      <c r="CQJ4826" s="102"/>
      <c r="CQK4826" s="102"/>
      <c r="CQL4826" s="102"/>
      <c r="CQM4826" s="102"/>
      <c r="CQN4826" s="102"/>
      <c r="CQO4826" s="102"/>
      <c r="CQP4826" s="102"/>
      <c r="CQQ4826" s="102"/>
      <c r="CQR4826" s="102"/>
      <c r="CQS4826" s="102"/>
      <c r="CQT4826" s="102"/>
      <c r="CQU4826" s="102"/>
      <c r="CQV4826" s="102"/>
      <c r="CQW4826" s="102"/>
      <c r="CQX4826" s="102"/>
      <c r="CQY4826" s="102"/>
      <c r="CQZ4826" s="102"/>
      <c r="CRA4826" s="102"/>
      <c r="CRB4826" s="102"/>
      <c r="CRC4826" s="102"/>
      <c r="CRD4826" s="102"/>
      <c r="CRE4826" s="102"/>
      <c r="CRF4826" s="102"/>
      <c r="CRG4826" s="102"/>
      <c r="CRH4826" s="102"/>
      <c r="CRI4826" s="102"/>
      <c r="CRJ4826" s="102"/>
      <c r="CRK4826" s="102"/>
      <c r="CRL4826" s="102"/>
      <c r="CRM4826" s="102"/>
      <c r="CRN4826" s="102"/>
      <c r="CRO4826" s="102"/>
      <c r="CRP4826" s="102"/>
      <c r="CRQ4826" s="102"/>
      <c r="CRR4826" s="102"/>
      <c r="CRS4826" s="102"/>
      <c r="CRT4826" s="102"/>
      <c r="CRU4826" s="102"/>
      <c r="CRV4826" s="102"/>
      <c r="CRW4826" s="102"/>
      <c r="CRX4826" s="102"/>
      <c r="CRY4826" s="102"/>
      <c r="CRZ4826" s="102"/>
      <c r="CSA4826" s="102"/>
      <c r="CSB4826" s="102"/>
      <c r="CSC4826" s="102"/>
      <c r="CSD4826" s="102"/>
      <c r="CSE4826" s="102"/>
      <c r="CSF4826" s="102"/>
      <c r="CSG4826" s="102"/>
      <c r="CSH4826" s="102"/>
      <c r="CSI4826" s="102"/>
      <c r="CSJ4826" s="102"/>
      <c r="CSK4826" s="102"/>
      <c r="CSL4826" s="102"/>
      <c r="CSM4826" s="102"/>
      <c r="CSN4826" s="102"/>
      <c r="CSO4826" s="102"/>
      <c r="CSP4826" s="102"/>
      <c r="CSQ4826" s="102"/>
      <c r="CSR4826" s="102"/>
      <c r="CSS4826" s="102"/>
      <c r="CST4826" s="102"/>
      <c r="CSU4826" s="102"/>
      <c r="CSV4826" s="102"/>
      <c r="CSW4826" s="102"/>
      <c r="CSX4826" s="102"/>
      <c r="CSY4826" s="102"/>
      <c r="CSZ4826" s="102"/>
      <c r="CTA4826" s="102"/>
      <c r="CTB4826" s="102"/>
      <c r="CTC4826" s="102"/>
      <c r="CTD4826" s="102"/>
      <c r="CTF4826" s="102"/>
      <c r="CTG4826" s="102"/>
      <c r="CTH4826" s="102"/>
      <c r="CTJ4826" s="102"/>
      <c r="CTL4826" s="102"/>
      <c r="CTN4826" s="102"/>
      <c r="CTO4826" s="102"/>
      <c r="CTP4826" s="102"/>
      <c r="CTQ4826" s="102"/>
      <c r="CTR4826" s="102"/>
      <c r="CTT4826" s="102"/>
      <c r="CTU4826" s="102"/>
      <c r="CTV4826" s="102"/>
      <c r="CTW4826" s="102"/>
      <c r="CTX4826" s="102"/>
      <c r="CTY4826" s="102"/>
      <c r="CTZ4826" s="102"/>
      <c r="CUA4826" s="102"/>
      <c r="CUB4826" s="102"/>
      <c r="CUC4826" s="102"/>
      <c r="CUD4826" s="102"/>
      <c r="CUE4826" s="102"/>
      <c r="CUF4826" s="102"/>
      <c r="CUG4826" s="102"/>
      <c r="CUH4826" s="102"/>
      <c r="CUI4826" s="102"/>
      <c r="CUJ4826" s="102"/>
      <c r="CUK4826" s="102"/>
      <c r="CUL4826" s="102"/>
      <c r="CUM4826" s="102"/>
      <c r="CUN4826" s="102"/>
      <c r="CUO4826" s="102"/>
      <c r="CUP4826" s="102"/>
      <c r="CUQ4826" s="102"/>
      <c r="CUR4826" s="102"/>
      <c r="CUS4826" s="102"/>
      <c r="CUT4826" s="102"/>
      <c r="CUU4826" s="102"/>
      <c r="CUV4826" s="102"/>
      <c r="CUW4826" s="102"/>
      <c r="CUX4826" s="102"/>
      <c r="CUY4826" s="102"/>
      <c r="CUZ4826" s="102"/>
      <c r="CVA4826" s="102"/>
      <c r="CVB4826" s="102"/>
      <c r="CVC4826" s="102"/>
      <c r="CVD4826" s="102"/>
      <c r="CVE4826" s="102"/>
      <c r="CVF4826" s="102"/>
      <c r="CVG4826" s="102"/>
      <c r="CVH4826" s="102"/>
      <c r="CVI4826" s="102"/>
      <c r="CVJ4826" s="102"/>
      <c r="CVK4826" s="102"/>
      <c r="CVL4826" s="102"/>
      <c r="CVM4826" s="102"/>
      <c r="CVN4826" s="102"/>
      <c r="CVO4826" s="102"/>
      <c r="CVP4826" s="102"/>
      <c r="CVQ4826" s="102"/>
      <c r="CVR4826" s="102"/>
      <c r="CVS4826" s="102"/>
      <c r="CVT4826" s="102"/>
      <c r="CVU4826" s="102"/>
      <c r="CVV4826" s="102"/>
      <c r="CVW4826" s="102"/>
      <c r="CVX4826" s="102"/>
      <c r="CVY4826" s="102"/>
      <c r="CVZ4826" s="102"/>
      <c r="CWA4826" s="102"/>
      <c r="CWB4826" s="102"/>
      <c r="CWC4826" s="102"/>
      <c r="CWD4826" s="102"/>
      <c r="CWE4826" s="102"/>
      <c r="CWF4826" s="102"/>
      <c r="CWG4826" s="102"/>
      <c r="CWH4826" s="102"/>
      <c r="CWI4826" s="102"/>
      <c r="CWJ4826" s="102"/>
      <c r="CWK4826" s="102"/>
      <c r="CWL4826" s="102"/>
      <c r="CWM4826" s="102"/>
      <c r="CWN4826" s="102"/>
      <c r="CWO4826" s="102"/>
      <c r="CWP4826" s="102"/>
      <c r="CWQ4826" s="102"/>
      <c r="CWR4826" s="102"/>
      <c r="CWS4826" s="102"/>
      <c r="CWT4826" s="102"/>
      <c r="CWU4826" s="102"/>
      <c r="CWV4826" s="102"/>
      <c r="CWW4826" s="102"/>
      <c r="CWX4826" s="102"/>
      <c r="CWY4826" s="102"/>
      <c r="CWZ4826" s="102"/>
      <c r="CXA4826" s="102"/>
      <c r="CXB4826" s="102"/>
      <c r="CXC4826" s="102"/>
      <c r="CXD4826" s="102"/>
      <c r="CXE4826" s="102"/>
      <c r="CXF4826" s="102"/>
      <c r="CXG4826" s="102"/>
      <c r="CXH4826" s="102"/>
      <c r="CXI4826" s="102"/>
      <c r="CXJ4826" s="102"/>
      <c r="CXK4826" s="102"/>
      <c r="CXL4826" s="102"/>
      <c r="CXM4826" s="102"/>
      <c r="CXN4826" s="102"/>
      <c r="CXO4826" s="102"/>
      <c r="CXP4826" s="102"/>
      <c r="CXQ4826" s="102"/>
      <c r="CXR4826" s="102"/>
      <c r="CXS4826" s="102"/>
      <c r="CXT4826" s="102"/>
      <c r="CXU4826" s="102"/>
      <c r="CXV4826" s="102"/>
      <c r="CXW4826" s="102"/>
      <c r="CXX4826" s="102"/>
      <c r="CXY4826" s="102"/>
      <c r="CXZ4826" s="102"/>
      <c r="CYA4826" s="102"/>
      <c r="CYB4826" s="102"/>
      <c r="CYC4826" s="102"/>
      <c r="CYD4826" s="102"/>
      <c r="CYE4826" s="102"/>
      <c r="CYF4826" s="102"/>
      <c r="CYG4826" s="102"/>
      <c r="CYH4826" s="102"/>
      <c r="CYI4826" s="102"/>
      <c r="CYJ4826" s="102"/>
      <c r="CYK4826" s="102"/>
      <c r="CYL4826" s="102"/>
      <c r="CYM4826" s="102"/>
      <c r="CYN4826" s="102"/>
      <c r="CYO4826" s="102"/>
      <c r="CYP4826" s="102"/>
      <c r="CYQ4826" s="102"/>
      <c r="CYR4826" s="102"/>
      <c r="CYS4826" s="102"/>
      <c r="CYT4826" s="102"/>
      <c r="CYU4826" s="102"/>
      <c r="CYV4826" s="102"/>
      <c r="CYW4826" s="102"/>
      <c r="CYX4826" s="102"/>
      <c r="CYY4826" s="102"/>
      <c r="CYZ4826" s="102"/>
      <c r="CZA4826" s="102"/>
      <c r="CZB4826" s="102"/>
      <c r="CZC4826" s="102"/>
      <c r="CZD4826" s="102"/>
      <c r="CZE4826" s="102"/>
      <c r="CZF4826" s="102"/>
      <c r="CZG4826" s="102"/>
      <c r="CZH4826" s="102"/>
      <c r="CZI4826" s="102"/>
      <c r="CZJ4826" s="102"/>
      <c r="CZK4826" s="102"/>
      <c r="CZL4826" s="102"/>
      <c r="CZM4826" s="102"/>
      <c r="CZN4826" s="102"/>
      <c r="CZO4826" s="102"/>
      <c r="CZP4826" s="102"/>
      <c r="CZQ4826" s="102"/>
      <c r="CZR4826" s="102"/>
      <c r="CZS4826" s="102"/>
      <c r="CZT4826" s="102"/>
      <c r="CZU4826" s="102"/>
      <c r="CZV4826" s="102"/>
      <c r="CZW4826" s="102"/>
      <c r="CZX4826" s="102"/>
      <c r="CZY4826" s="102"/>
      <c r="CZZ4826" s="102"/>
      <c r="DAA4826" s="102"/>
      <c r="DAB4826" s="102"/>
      <c r="DAC4826" s="102"/>
      <c r="DAD4826" s="102"/>
      <c r="DAE4826" s="102"/>
      <c r="DAF4826" s="102"/>
      <c r="DAG4826" s="102"/>
      <c r="DAH4826" s="102"/>
      <c r="DAI4826" s="102"/>
      <c r="DAJ4826" s="102"/>
      <c r="DAK4826" s="102"/>
      <c r="DAL4826" s="102"/>
      <c r="DAM4826" s="102"/>
      <c r="DAN4826" s="102"/>
      <c r="DAO4826" s="102"/>
      <c r="DAP4826" s="102"/>
      <c r="DAQ4826" s="102"/>
      <c r="DAR4826" s="102"/>
      <c r="DAS4826" s="102"/>
      <c r="DAT4826" s="102"/>
      <c r="DAU4826" s="102"/>
      <c r="DAV4826" s="102"/>
      <c r="DAW4826" s="102"/>
      <c r="DAX4826" s="102"/>
      <c r="DAY4826" s="102"/>
      <c r="DAZ4826" s="102"/>
      <c r="DBA4826" s="102"/>
      <c r="DBB4826" s="102"/>
      <c r="DBC4826" s="102"/>
      <c r="DBD4826" s="102"/>
      <c r="DBE4826" s="102"/>
      <c r="DBF4826" s="102"/>
      <c r="DBG4826" s="102"/>
      <c r="DBH4826" s="102"/>
      <c r="DBI4826" s="102"/>
      <c r="DBJ4826" s="102"/>
      <c r="DBK4826" s="102"/>
      <c r="DBL4826" s="102"/>
      <c r="DBM4826" s="102"/>
      <c r="DBN4826" s="102"/>
      <c r="DBO4826" s="102"/>
      <c r="DBP4826" s="102"/>
      <c r="DBQ4826" s="102"/>
      <c r="DBR4826" s="102"/>
      <c r="DBS4826" s="102"/>
      <c r="DBT4826" s="102"/>
      <c r="DBU4826" s="102"/>
      <c r="DBV4826" s="102"/>
      <c r="DBW4826" s="102"/>
      <c r="DBX4826" s="102"/>
      <c r="DBY4826" s="102"/>
      <c r="DBZ4826" s="102"/>
      <c r="DCA4826" s="102"/>
      <c r="DCB4826" s="102"/>
      <c r="DCC4826" s="102"/>
      <c r="DCD4826" s="102"/>
      <c r="DCE4826" s="102"/>
      <c r="DCF4826" s="102"/>
      <c r="DCG4826" s="102"/>
      <c r="DCH4826" s="102"/>
      <c r="DCI4826" s="102"/>
      <c r="DCJ4826" s="102"/>
      <c r="DCK4826" s="102"/>
      <c r="DCL4826" s="102"/>
      <c r="DCM4826" s="102"/>
      <c r="DCN4826" s="102"/>
      <c r="DCO4826" s="102"/>
      <c r="DCP4826" s="102"/>
      <c r="DCQ4826" s="102"/>
      <c r="DCR4826" s="102"/>
      <c r="DCS4826" s="102"/>
      <c r="DCT4826" s="102"/>
      <c r="DCU4826" s="102"/>
      <c r="DCV4826" s="102"/>
      <c r="DCW4826" s="102"/>
      <c r="DCX4826" s="102"/>
      <c r="DCY4826" s="102"/>
      <c r="DCZ4826" s="102"/>
      <c r="DDB4826" s="102"/>
      <c r="DDC4826" s="102"/>
      <c r="DDD4826" s="102"/>
      <c r="DDF4826" s="102"/>
      <c r="DDH4826" s="102"/>
      <c r="DDJ4826" s="102"/>
      <c r="DDK4826" s="102"/>
      <c r="DDL4826" s="102"/>
      <c r="DDM4826" s="102"/>
      <c r="DDN4826" s="102"/>
      <c r="DDP4826" s="102"/>
      <c r="DDQ4826" s="102"/>
      <c r="DDR4826" s="102"/>
      <c r="DDS4826" s="102"/>
      <c r="DDT4826" s="102"/>
      <c r="DDU4826" s="102"/>
      <c r="DDV4826" s="102"/>
      <c r="DDW4826" s="102"/>
      <c r="DDX4826" s="102"/>
      <c r="DDY4826" s="102"/>
      <c r="DDZ4826" s="102"/>
      <c r="DEA4826" s="102"/>
      <c r="DEB4826" s="102"/>
      <c r="DEC4826" s="102"/>
      <c r="DED4826" s="102"/>
      <c r="DEE4826" s="102"/>
      <c r="DEF4826" s="102"/>
      <c r="DEG4826" s="102"/>
      <c r="DEH4826" s="102"/>
      <c r="DEI4826" s="102"/>
      <c r="DEJ4826" s="102"/>
      <c r="DEK4826" s="102"/>
      <c r="DEL4826" s="102"/>
      <c r="DEM4826" s="102"/>
      <c r="DEN4826" s="102"/>
      <c r="DEO4826" s="102"/>
      <c r="DEP4826" s="102"/>
      <c r="DEQ4826" s="102"/>
      <c r="DER4826" s="102"/>
      <c r="DES4826" s="102"/>
      <c r="DET4826" s="102"/>
      <c r="DEU4826" s="102"/>
      <c r="DEV4826" s="102"/>
      <c r="DEW4826" s="102"/>
      <c r="DEX4826" s="102"/>
      <c r="DEY4826" s="102"/>
      <c r="DEZ4826" s="102"/>
      <c r="DFA4826" s="102"/>
      <c r="DFB4826" s="102"/>
      <c r="DFC4826" s="102"/>
      <c r="DFD4826" s="102"/>
      <c r="DFE4826" s="102"/>
      <c r="DFF4826" s="102"/>
      <c r="DFG4826" s="102"/>
      <c r="DFH4826" s="102"/>
      <c r="DFI4826" s="102"/>
      <c r="DFJ4826" s="102"/>
      <c r="DFK4826" s="102"/>
      <c r="DFL4826" s="102"/>
      <c r="DFM4826" s="102"/>
      <c r="DFN4826" s="102"/>
      <c r="DFO4826" s="102"/>
      <c r="DFP4826" s="102"/>
      <c r="DFQ4826" s="102"/>
      <c r="DFR4826" s="102"/>
      <c r="DFS4826" s="102"/>
      <c r="DFT4826" s="102"/>
      <c r="DFU4826" s="102"/>
      <c r="DFV4826" s="102"/>
      <c r="DFW4826" s="102"/>
      <c r="DFX4826" s="102"/>
      <c r="DFY4826" s="102"/>
      <c r="DFZ4826" s="102"/>
      <c r="DGA4826" s="102"/>
      <c r="DGB4826" s="102"/>
      <c r="DGC4826" s="102"/>
      <c r="DGD4826" s="102"/>
      <c r="DGE4826" s="102"/>
      <c r="DGF4826" s="102"/>
      <c r="DGG4826" s="102"/>
      <c r="DGH4826" s="102"/>
      <c r="DGI4826" s="102"/>
      <c r="DGJ4826" s="102"/>
      <c r="DGK4826" s="102"/>
      <c r="DGL4826" s="102"/>
      <c r="DGM4826" s="102"/>
      <c r="DGN4826" s="102"/>
      <c r="DGO4826" s="102"/>
      <c r="DGP4826" s="102"/>
      <c r="DGQ4826" s="102"/>
      <c r="DGR4826" s="102"/>
      <c r="DGS4826" s="102"/>
      <c r="DGT4826" s="102"/>
      <c r="DGU4826" s="102"/>
      <c r="DGV4826" s="102"/>
      <c r="DGW4826" s="102"/>
      <c r="DGX4826" s="102"/>
      <c r="DGY4826" s="102"/>
      <c r="DGZ4826" s="102"/>
      <c r="DHA4826" s="102"/>
      <c r="DHB4826" s="102"/>
      <c r="DHC4826" s="102"/>
      <c r="DHD4826" s="102"/>
      <c r="DHE4826" s="102"/>
      <c r="DHF4826" s="102"/>
      <c r="DHG4826" s="102"/>
      <c r="DHH4826" s="102"/>
      <c r="DHI4826" s="102"/>
      <c r="DHJ4826" s="102"/>
      <c r="DHK4826" s="102"/>
      <c r="DHL4826" s="102"/>
      <c r="DHM4826" s="102"/>
      <c r="DHN4826" s="102"/>
      <c r="DHO4826" s="102"/>
      <c r="DHP4826" s="102"/>
      <c r="DHQ4826" s="102"/>
      <c r="DHR4826" s="102"/>
      <c r="DHS4826" s="102"/>
      <c r="DHT4826" s="102"/>
      <c r="DHU4826" s="102"/>
      <c r="DHV4826" s="102"/>
      <c r="DHW4826" s="102"/>
      <c r="DHX4826" s="102"/>
      <c r="DHY4826" s="102"/>
      <c r="DHZ4826" s="102"/>
      <c r="DIA4826" s="102"/>
      <c r="DIB4826" s="102"/>
      <c r="DIC4826" s="102"/>
      <c r="DID4826" s="102"/>
      <c r="DIE4826" s="102"/>
      <c r="DIF4826" s="102"/>
      <c r="DIG4826" s="102"/>
      <c r="DIH4826" s="102"/>
      <c r="DII4826" s="102"/>
      <c r="DIJ4826" s="102"/>
      <c r="DIK4826" s="102"/>
      <c r="DIL4826" s="102"/>
      <c r="DIM4826" s="102"/>
      <c r="DIN4826" s="102"/>
      <c r="DIO4826" s="102"/>
      <c r="DIP4826" s="102"/>
      <c r="DIQ4826" s="102"/>
      <c r="DIR4826" s="102"/>
      <c r="DIS4826" s="102"/>
      <c r="DIT4826" s="102"/>
      <c r="DIU4826" s="102"/>
      <c r="DIV4826" s="102"/>
      <c r="DIW4826" s="102"/>
      <c r="DIX4826" s="102"/>
      <c r="DIY4826" s="102"/>
      <c r="DIZ4826" s="102"/>
      <c r="DJA4826" s="102"/>
      <c r="DJB4826" s="102"/>
      <c r="DJC4826" s="102"/>
      <c r="DJD4826" s="102"/>
      <c r="DJE4826" s="102"/>
      <c r="DJF4826" s="102"/>
      <c r="DJG4826" s="102"/>
      <c r="DJH4826" s="102"/>
      <c r="DJI4826" s="102"/>
      <c r="DJJ4826" s="102"/>
      <c r="DJK4826" s="102"/>
      <c r="DJL4826" s="102"/>
      <c r="DJM4826" s="102"/>
      <c r="DJN4826" s="102"/>
      <c r="DJO4826" s="102"/>
      <c r="DJP4826" s="102"/>
      <c r="DJQ4826" s="102"/>
      <c r="DJR4826" s="102"/>
      <c r="DJS4826" s="102"/>
      <c r="DJT4826" s="102"/>
      <c r="DJU4826" s="102"/>
      <c r="DJV4826" s="102"/>
      <c r="DJW4826" s="102"/>
      <c r="DJX4826" s="102"/>
      <c r="DJY4826" s="102"/>
      <c r="DJZ4826" s="102"/>
      <c r="DKA4826" s="102"/>
      <c r="DKB4826" s="102"/>
      <c r="DKC4826" s="102"/>
      <c r="DKD4826" s="102"/>
      <c r="DKE4826" s="102"/>
      <c r="DKF4826" s="102"/>
      <c r="DKG4826" s="102"/>
      <c r="DKH4826" s="102"/>
      <c r="DKI4826" s="102"/>
      <c r="DKJ4826" s="102"/>
      <c r="DKK4826" s="102"/>
      <c r="DKL4826" s="102"/>
      <c r="DKM4826" s="102"/>
      <c r="DKN4826" s="102"/>
      <c r="DKO4826" s="102"/>
      <c r="DKP4826" s="102"/>
      <c r="DKQ4826" s="102"/>
      <c r="DKR4826" s="102"/>
      <c r="DKS4826" s="102"/>
      <c r="DKT4826" s="102"/>
      <c r="DKU4826" s="102"/>
      <c r="DKV4826" s="102"/>
      <c r="DKW4826" s="102"/>
      <c r="DKX4826" s="102"/>
      <c r="DKY4826" s="102"/>
      <c r="DKZ4826" s="102"/>
      <c r="DLA4826" s="102"/>
      <c r="DLB4826" s="102"/>
      <c r="DLC4826" s="102"/>
      <c r="DLD4826" s="102"/>
      <c r="DLE4826" s="102"/>
      <c r="DLF4826" s="102"/>
      <c r="DLG4826" s="102"/>
      <c r="DLH4826" s="102"/>
      <c r="DLI4826" s="102"/>
      <c r="DLJ4826" s="102"/>
      <c r="DLK4826" s="102"/>
      <c r="DLL4826" s="102"/>
      <c r="DLM4826" s="102"/>
      <c r="DLN4826" s="102"/>
      <c r="DLO4826" s="102"/>
      <c r="DLP4826" s="102"/>
      <c r="DLQ4826" s="102"/>
      <c r="DLR4826" s="102"/>
      <c r="DLS4826" s="102"/>
      <c r="DLT4826" s="102"/>
      <c r="DLU4826" s="102"/>
      <c r="DLV4826" s="102"/>
      <c r="DLW4826" s="102"/>
      <c r="DLX4826" s="102"/>
      <c r="DLY4826" s="102"/>
      <c r="DLZ4826" s="102"/>
      <c r="DMA4826" s="102"/>
      <c r="DMB4826" s="102"/>
      <c r="DMC4826" s="102"/>
      <c r="DMD4826" s="102"/>
      <c r="DME4826" s="102"/>
      <c r="DMF4826" s="102"/>
      <c r="DMG4826" s="102"/>
      <c r="DMH4826" s="102"/>
      <c r="DMI4826" s="102"/>
      <c r="DMJ4826" s="102"/>
      <c r="DMK4826" s="102"/>
      <c r="DML4826" s="102"/>
      <c r="DMM4826" s="102"/>
      <c r="DMN4826" s="102"/>
      <c r="DMO4826" s="102"/>
      <c r="DMP4826" s="102"/>
      <c r="DMQ4826" s="102"/>
      <c r="DMR4826" s="102"/>
      <c r="DMS4826" s="102"/>
      <c r="DMT4826" s="102"/>
      <c r="DMU4826" s="102"/>
      <c r="DMV4826" s="102"/>
      <c r="DMX4826" s="102"/>
      <c r="DMY4826" s="102"/>
      <c r="DMZ4826" s="102"/>
      <c r="DNB4826" s="102"/>
      <c r="DND4826" s="102"/>
      <c r="DNF4826" s="102"/>
      <c r="DNG4826" s="102"/>
      <c r="DNH4826" s="102"/>
      <c r="DNI4826" s="102"/>
      <c r="DNJ4826" s="102"/>
      <c r="DNL4826" s="102"/>
      <c r="DNM4826" s="102"/>
      <c r="DNN4826" s="102"/>
      <c r="DNO4826" s="102"/>
      <c r="DNP4826" s="102"/>
      <c r="DNQ4826" s="102"/>
      <c r="DNR4826" s="102"/>
      <c r="DNS4826" s="102"/>
      <c r="DNT4826" s="102"/>
      <c r="DNU4826" s="102"/>
      <c r="DNV4826" s="102"/>
      <c r="DNW4826" s="102"/>
      <c r="DNX4826" s="102"/>
      <c r="DNY4826" s="102"/>
      <c r="DNZ4826" s="102"/>
      <c r="DOA4826" s="102"/>
      <c r="DOB4826" s="102"/>
      <c r="DOC4826" s="102"/>
      <c r="DOD4826" s="102"/>
      <c r="DOE4826" s="102"/>
      <c r="DOF4826" s="102"/>
      <c r="DOG4826" s="102"/>
      <c r="DOH4826" s="102"/>
      <c r="DOI4826" s="102"/>
      <c r="DOJ4826" s="102"/>
      <c r="DOK4826" s="102"/>
      <c r="DOL4826" s="102"/>
      <c r="DOM4826" s="102"/>
      <c r="DON4826" s="102"/>
      <c r="DOO4826" s="102"/>
      <c r="DOP4826" s="102"/>
      <c r="DOQ4826" s="102"/>
      <c r="DOR4826" s="102"/>
      <c r="DOS4826" s="102"/>
      <c r="DOT4826" s="102"/>
      <c r="DOU4826" s="102"/>
      <c r="DOV4826" s="102"/>
      <c r="DOW4826" s="102"/>
      <c r="DOX4826" s="102"/>
      <c r="DOY4826" s="102"/>
      <c r="DOZ4826" s="102"/>
      <c r="DPA4826" s="102"/>
      <c r="DPB4826" s="102"/>
      <c r="DPC4826" s="102"/>
      <c r="DPD4826" s="102"/>
      <c r="DPE4826" s="102"/>
      <c r="DPF4826" s="102"/>
      <c r="DPG4826" s="102"/>
      <c r="DPH4826" s="102"/>
      <c r="DPI4826" s="102"/>
      <c r="DPJ4826" s="102"/>
      <c r="DPK4826" s="102"/>
      <c r="DPL4826" s="102"/>
      <c r="DPM4826" s="102"/>
      <c r="DPN4826" s="102"/>
      <c r="DPO4826" s="102"/>
      <c r="DPP4826" s="102"/>
      <c r="DPQ4826" s="102"/>
      <c r="DPR4826" s="102"/>
      <c r="DPS4826" s="102"/>
      <c r="DPT4826" s="102"/>
      <c r="DPU4826" s="102"/>
      <c r="DPV4826" s="102"/>
      <c r="DPW4826" s="102"/>
      <c r="DPX4826" s="102"/>
      <c r="DPY4826" s="102"/>
      <c r="DPZ4826" s="102"/>
      <c r="DQA4826" s="102"/>
      <c r="DQB4826" s="102"/>
      <c r="DQC4826" s="102"/>
      <c r="DQD4826" s="102"/>
      <c r="DQE4826" s="102"/>
      <c r="DQF4826" s="102"/>
      <c r="DQG4826" s="102"/>
      <c r="DQH4826" s="102"/>
      <c r="DQI4826" s="102"/>
      <c r="DQJ4826" s="102"/>
      <c r="DQK4826" s="102"/>
      <c r="DQL4826" s="102"/>
      <c r="DQM4826" s="102"/>
      <c r="DQN4826" s="102"/>
      <c r="DQO4826" s="102"/>
      <c r="DQP4826" s="102"/>
      <c r="DQQ4826" s="102"/>
      <c r="DQR4826" s="102"/>
      <c r="DQS4826" s="102"/>
      <c r="DQT4826" s="102"/>
      <c r="DQU4826" s="102"/>
      <c r="DQV4826" s="102"/>
      <c r="DQW4826" s="102"/>
      <c r="DQX4826" s="102"/>
      <c r="DQY4826" s="102"/>
      <c r="DQZ4826" s="102"/>
      <c r="DRA4826" s="102"/>
      <c r="DRB4826" s="102"/>
      <c r="DRC4826" s="102"/>
      <c r="DRD4826" s="102"/>
      <c r="DRE4826" s="102"/>
      <c r="DRF4826" s="102"/>
      <c r="DRG4826" s="102"/>
      <c r="DRH4826" s="102"/>
      <c r="DRI4826" s="102"/>
      <c r="DRJ4826" s="102"/>
      <c r="DRK4826" s="102"/>
      <c r="DRL4826" s="102"/>
      <c r="DRM4826" s="102"/>
      <c r="DRN4826" s="102"/>
      <c r="DRO4826" s="102"/>
      <c r="DRP4826" s="102"/>
      <c r="DRQ4826" s="102"/>
      <c r="DRR4826" s="102"/>
      <c r="DRS4826" s="102"/>
      <c r="DRT4826" s="102"/>
      <c r="DRU4826" s="102"/>
      <c r="DRV4826" s="102"/>
      <c r="DRW4826" s="102"/>
      <c r="DRX4826" s="102"/>
      <c r="DRY4826" s="102"/>
      <c r="DRZ4826" s="102"/>
      <c r="DSA4826" s="102"/>
      <c r="DSB4826" s="102"/>
      <c r="DSC4826" s="102"/>
      <c r="DSD4826" s="102"/>
      <c r="DSE4826" s="102"/>
      <c r="DSF4826" s="102"/>
      <c r="DSG4826" s="102"/>
      <c r="DSH4826" s="102"/>
      <c r="DSI4826" s="102"/>
      <c r="DSJ4826" s="102"/>
      <c r="DSK4826" s="102"/>
      <c r="DSL4826" s="102"/>
      <c r="DSM4826" s="102"/>
      <c r="DSN4826" s="102"/>
      <c r="DSO4826" s="102"/>
      <c r="DSP4826" s="102"/>
      <c r="DSQ4826" s="102"/>
      <c r="DSR4826" s="102"/>
      <c r="DSS4826" s="102"/>
      <c r="DST4826" s="102"/>
      <c r="DSU4826" s="102"/>
      <c r="DSV4826" s="102"/>
      <c r="DSW4826" s="102"/>
      <c r="DSX4826" s="102"/>
      <c r="DSY4826" s="102"/>
      <c r="DSZ4826" s="102"/>
      <c r="DTA4826" s="102"/>
      <c r="DTB4826" s="102"/>
      <c r="DTC4826" s="102"/>
      <c r="DTD4826" s="102"/>
      <c r="DTE4826" s="102"/>
      <c r="DTF4826" s="102"/>
      <c r="DTG4826" s="102"/>
      <c r="DTH4826" s="102"/>
      <c r="DTI4826" s="102"/>
      <c r="DTJ4826" s="102"/>
      <c r="DTK4826" s="102"/>
      <c r="DTL4826" s="102"/>
      <c r="DTM4826" s="102"/>
      <c r="DTN4826" s="102"/>
      <c r="DTO4826" s="102"/>
      <c r="DTP4826" s="102"/>
      <c r="DTQ4826" s="102"/>
      <c r="DTR4826" s="102"/>
      <c r="DTS4826" s="102"/>
      <c r="DTT4826" s="102"/>
      <c r="DTU4826" s="102"/>
      <c r="DTV4826" s="102"/>
      <c r="DTW4826" s="102"/>
      <c r="DTX4826" s="102"/>
      <c r="DTY4826" s="102"/>
      <c r="DTZ4826" s="102"/>
      <c r="DUA4826" s="102"/>
      <c r="DUB4826" s="102"/>
      <c r="DUC4826" s="102"/>
      <c r="DUD4826" s="102"/>
      <c r="DUE4826" s="102"/>
      <c r="DUF4826" s="102"/>
      <c r="DUG4826" s="102"/>
      <c r="DUH4826" s="102"/>
      <c r="DUI4826" s="102"/>
      <c r="DUJ4826" s="102"/>
      <c r="DUK4826" s="102"/>
      <c r="DUL4826" s="102"/>
      <c r="DUM4826" s="102"/>
      <c r="DUN4826" s="102"/>
      <c r="DUO4826" s="102"/>
      <c r="DUP4826" s="102"/>
      <c r="DUQ4826" s="102"/>
      <c r="DUR4826" s="102"/>
      <c r="DUS4826" s="102"/>
      <c r="DUT4826" s="102"/>
      <c r="DUU4826" s="102"/>
      <c r="DUV4826" s="102"/>
      <c r="DUW4826" s="102"/>
      <c r="DUX4826" s="102"/>
      <c r="DUY4826" s="102"/>
      <c r="DUZ4826" s="102"/>
      <c r="DVA4826" s="102"/>
      <c r="DVB4826" s="102"/>
      <c r="DVC4826" s="102"/>
      <c r="DVD4826" s="102"/>
      <c r="DVE4826" s="102"/>
      <c r="DVF4826" s="102"/>
      <c r="DVG4826" s="102"/>
      <c r="DVH4826" s="102"/>
      <c r="DVI4826" s="102"/>
      <c r="DVJ4826" s="102"/>
      <c r="DVK4826" s="102"/>
      <c r="DVL4826" s="102"/>
      <c r="DVM4826" s="102"/>
      <c r="DVN4826" s="102"/>
      <c r="DVO4826" s="102"/>
      <c r="DVP4826" s="102"/>
      <c r="DVQ4826" s="102"/>
      <c r="DVR4826" s="102"/>
      <c r="DVS4826" s="102"/>
      <c r="DVT4826" s="102"/>
      <c r="DVU4826" s="102"/>
      <c r="DVV4826" s="102"/>
      <c r="DVW4826" s="102"/>
      <c r="DVX4826" s="102"/>
      <c r="DVY4826" s="102"/>
      <c r="DVZ4826" s="102"/>
      <c r="DWA4826" s="102"/>
      <c r="DWB4826" s="102"/>
      <c r="DWC4826" s="102"/>
      <c r="DWD4826" s="102"/>
      <c r="DWE4826" s="102"/>
      <c r="DWF4826" s="102"/>
      <c r="DWG4826" s="102"/>
      <c r="DWH4826" s="102"/>
      <c r="DWI4826" s="102"/>
      <c r="DWJ4826" s="102"/>
      <c r="DWK4826" s="102"/>
      <c r="DWL4826" s="102"/>
      <c r="DWM4826" s="102"/>
      <c r="DWN4826" s="102"/>
      <c r="DWO4826" s="102"/>
      <c r="DWP4826" s="102"/>
      <c r="DWQ4826" s="102"/>
      <c r="DWR4826" s="102"/>
      <c r="DWT4826" s="102"/>
      <c r="DWU4826" s="102"/>
      <c r="DWV4826" s="102"/>
      <c r="DWX4826" s="102"/>
      <c r="DWZ4826" s="102"/>
      <c r="DXB4826" s="102"/>
      <c r="DXC4826" s="102"/>
      <c r="DXD4826" s="102"/>
      <c r="DXE4826" s="102"/>
      <c r="DXF4826" s="102"/>
      <c r="DXH4826" s="102"/>
      <c r="DXI4826" s="102"/>
      <c r="DXJ4826" s="102"/>
      <c r="DXK4826" s="102"/>
      <c r="DXL4826" s="102"/>
      <c r="DXM4826" s="102"/>
      <c r="DXN4826" s="102"/>
      <c r="DXO4826" s="102"/>
      <c r="DXP4826" s="102"/>
      <c r="DXQ4826" s="102"/>
      <c r="DXR4826" s="102"/>
      <c r="DXS4826" s="102"/>
      <c r="DXT4826" s="102"/>
      <c r="DXU4826" s="102"/>
      <c r="DXV4826" s="102"/>
      <c r="DXW4826" s="102"/>
      <c r="DXX4826" s="102"/>
      <c r="DXY4826" s="102"/>
      <c r="DXZ4826" s="102"/>
      <c r="DYA4826" s="102"/>
      <c r="DYB4826" s="102"/>
      <c r="DYC4826" s="102"/>
      <c r="DYD4826" s="102"/>
      <c r="DYE4826" s="102"/>
      <c r="DYF4826" s="102"/>
      <c r="DYG4826" s="102"/>
      <c r="DYH4826" s="102"/>
      <c r="DYI4826" s="102"/>
      <c r="DYJ4826" s="102"/>
      <c r="DYK4826" s="102"/>
      <c r="DYL4826" s="102"/>
      <c r="DYM4826" s="102"/>
      <c r="DYN4826" s="102"/>
      <c r="DYO4826" s="102"/>
      <c r="DYP4826" s="102"/>
      <c r="DYQ4826" s="102"/>
      <c r="DYR4826" s="102"/>
      <c r="DYS4826" s="102"/>
      <c r="DYT4826" s="102"/>
      <c r="DYU4826" s="102"/>
      <c r="DYV4826" s="102"/>
      <c r="DYW4826" s="102"/>
      <c r="DYX4826" s="102"/>
      <c r="DYY4826" s="102"/>
      <c r="DYZ4826" s="102"/>
      <c r="DZA4826" s="102"/>
      <c r="DZB4826" s="102"/>
      <c r="DZC4826" s="102"/>
      <c r="DZD4826" s="102"/>
      <c r="DZE4826" s="102"/>
      <c r="DZF4826" s="102"/>
      <c r="DZG4826" s="102"/>
      <c r="DZH4826" s="102"/>
      <c r="DZI4826" s="102"/>
      <c r="DZJ4826" s="102"/>
      <c r="DZK4826" s="102"/>
      <c r="DZL4826" s="102"/>
      <c r="DZM4826" s="102"/>
      <c r="DZN4826" s="102"/>
      <c r="DZO4826" s="102"/>
      <c r="DZP4826" s="102"/>
      <c r="DZQ4826" s="102"/>
      <c r="DZR4826" s="102"/>
      <c r="DZS4826" s="102"/>
      <c r="DZT4826" s="102"/>
      <c r="DZU4826" s="102"/>
      <c r="DZV4826" s="102"/>
      <c r="DZW4826" s="102"/>
      <c r="DZX4826" s="102"/>
      <c r="DZY4826" s="102"/>
      <c r="DZZ4826" s="102"/>
      <c r="EAA4826" s="102"/>
      <c r="EAB4826" s="102"/>
      <c r="EAC4826" s="102"/>
      <c r="EAD4826" s="102"/>
      <c r="EAE4826" s="102"/>
      <c r="EAF4826" s="102"/>
      <c r="EAG4826" s="102"/>
      <c r="EAH4826" s="102"/>
      <c r="EAI4826" s="102"/>
      <c r="EAJ4826" s="102"/>
      <c r="EAK4826" s="102"/>
      <c r="EAL4826" s="102"/>
      <c r="EAM4826" s="102"/>
      <c r="EAN4826" s="102"/>
      <c r="EAO4826" s="102"/>
      <c r="EAP4826" s="102"/>
      <c r="EAQ4826" s="102"/>
      <c r="EAR4826" s="102"/>
      <c r="EAS4826" s="102"/>
      <c r="EAT4826" s="102"/>
      <c r="EAU4826" s="102"/>
      <c r="EAV4826" s="102"/>
      <c r="EAW4826" s="102"/>
      <c r="EAX4826" s="102"/>
      <c r="EAY4826" s="102"/>
      <c r="EAZ4826" s="102"/>
      <c r="EBA4826" s="102"/>
      <c r="EBB4826" s="102"/>
      <c r="EBC4826" s="102"/>
      <c r="EBD4826" s="102"/>
      <c r="EBE4826" s="102"/>
      <c r="EBF4826" s="102"/>
      <c r="EBG4826" s="102"/>
      <c r="EBH4826" s="102"/>
      <c r="EBI4826" s="102"/>
      <c r="EBJ4826" s="102"/>
      <c r="EBK4826" s="102"/>
      <c r="EBL4826" s="102"/>
      <c r="EBM4826" s="102"/>
      <c r="EBN4826" s="102"/>
      <c r="EBO4826" s="102"/>
      <c r="EBP4826" s="102"/>
      <c r="EBQ4826" s="102"/>
      <c r="EBR4826" s="102"/>
      <c r="EBS4826" s="102"/>
      <c r="EBT4826" s="102"/>
      <c r="EBU4826" s="102"/>
      <c r="EBV4826" s="102"/>
      <c r="EBW4826" s="102"/>
      <c r="EBX4826" s="102"/>
      <c r="EBY4826" s="102"/>
      <c r="EBZ4826" s="102"/>
      <c r="ECA4826" s="102"/>
      <c r="ECB4826" s="102"/>
      <c r="ECC4826" s="102"/>
      <c r="ECD4826" s="102"/>
      <c r="ECE4826" s="102"/>
      <c r="ECF4826" s="102"/>
      <c r="ECG4826" s="102"/>
      <c r="ECH4826" s="102"/>
      <c r="ECI4826" s="102"/>
      <c r="ECJ4826" s="102"/>
      <c r="ECK4826" s="102"/>
      <c r="ECL4826" s="102"/>
      <c r="ECM4826" s="102"/>
      <c r="ECN4826" s="102"/>
      <c r="ECO4826" s="102"/>
      <c r="ECP4826" s="102"/>
      <c r="ECQ4826" s="102"/>
      <c r="ECR4826" s="102"/>
      <c r="ECS4826" s="102"/>
      <c r="ECT4826" s="102"/>
      <c r="ECU4826" s="102"/>
      <c r="ECV4826" s="102"/>
      <c r="ECW4826" s="102"/>
      <c r="ECX4826" s="102"/>
      <c r="ECY4826" s="102"/>
      <c r="ECZ4826" s="102"/>
      <c r="EDA4826" s="102"/>
      <c r="EDB4826" s="102"/>
      <c r="EDC4826" s="102"/>
      <c r="EDD4826" s="102"/>
      <c r="EDE4826" s="102"/>
      <c r="EDF4826" s="102"/>
      <c r="EDG4826" s="102"/>
      <c r="EDH4826" s="102"/>
      <c r="EDI4826" s="102"/>
      <c r="EDJ4826" s="102"/>
      <c r="EDK4826" s="102"/>
      <c r="EDL4826" s="102"/>
      <c r="EDM4826" s="102"/>
      <c r="EDN4826" s="102"/>
      <c r="EDO4826" s="102"/>
      <c r="EDP4826" s="102"/>
      <c r="EDQ4826" s="102"/>
      <c r="EDR4826" s="102"/>
      <c r="EDS4826" s="102"/>
      <c r="EDT4826" s="102"/>
      <c r="EDU4826" s="102"/>
      <c r="EDV4826" s="102"/>
      <c r="EDW4826" s="102"/>
      <c r="EDX4826" s="102"/>
      <c r="EDY4826" s="102"/>
      <c r="EDZ4826" s="102"/>
      <c r="EEA4826" s="102"/>
      <c r="EEB4826" s="102"/>
      <c r="EEC4826" s="102"/>
      <c r="EED4826" s="102"/>
      <c r="EEE4826" s="102"/>
      <c r="EEF4826" s="102"/>
      <c r="EEG4826" s="102"/>
      <c r="EEH4826" s="102"/>
      <c r="EEI4826" s="102"/>
      <c r="EEJ4826" s="102"/>
      <c r="EEK4826" s="102"/>
      <c r="EEL4826" s="102"/>
      <c r="EEM4826" s="102"/>
      <c r="EEN4826" s="102"/>
      <c r="EEO4826" s="102"/>
      <c r="EEP4826" s="102"/>
      <c r="EEQ4826" s="102"/>
      <c r="EER4826" s="102"/>
      <c r="EES4826" s="102"/>
      <c r="EET4826" s="102"/>
      <c r="EEU4826" s="102"/>
      <c r="EEV4826" s="102"/>
      <c r="EEW4826" s="102"/>
      <c r="EEX4826" s="102"/>
      <c r="EEY4826" s="102"/>
      <c r="EEZ4826" s="102"/>
      <c r="EFA4826" s="102"/>
      <c r="EFB4826" s="102"/>
      <c r="EFC4826" s="102"/>
      <c r="EFD4826" s="102"/>
      <c r="EFE4826" s="102"/>
      <c r="EFF4826" s="102"/>
      <c r="EFG4826" s="102"/>
      <c r="EFH4826" s="102"/>
      <c r="EFI4826" s="102"/>
      <c r="EFJ4826" s="102"/>
      <c r="EFK4826" s="102"/>
      <c r="EFL4826" s="102"/>
      <c r="EFM4826" s="102"/>
      <c r="EFN4826" s="102"/>
      <c r="EFO4826" s="102"/>
      <c r="EFP4826" s="102"/>
      <c r="EFQ4826" s="102"/>
      <c r="EFR4826" s="102"/>
      <c r="EFS4826" s="102"/>
      <c r="EFT4826" s="102"/>
      <c r="EFU4826" s="102"/>
      <c r="EFV4826" s="102"/>
      <c r="EFW4826" s="102"/>
      <c r="EFX4826" s="102"/>
      <c r="EFY4826" s="102"/>
      <c r="EFZ4826" s="102"/>
      <c r="EGA4826" s="102"/>
      <c r="EGB4826" s="102"/>
      <c r="EGC4826" s="102"/>
      <c r="EGD4826" s="102"/>
      <c r="EGE4826" s="102"/>
      <c r="EGF4826" s="102"/>
      <c r="EGG4826" s="102"/>
      <c r="EGH4826" s="102"/>
      <c r="EGI4826" s="102"/>
      <c r="EGJ4826" s="102"/>
      <c r="EGK4826" s="102"/>
      <c r="EGL4826" s="102"/>
      <c r="EGM4826" s="102"/>
      <c r="EGN4826" s="102"/>
      <c r="EGP4826" s="102"/>
      <c r="EGQ4826" s="102"/>
      <c r="EGR4826" s="102"/>
      <c r="EGT4826" s="102"/>
      <c r="EGV4826" s="102"/>
      <c r="EGX4826" s="102"/>
      <c r="EGY4826" s="102"/>
      <c r="EGZ4826" s="102"/>
      <c r="EHA4826" s="102"/>
      <c r="EHB4826" s="102"/>
      <c r="EHD4826" s="102"/>
      <c r="EHE4826" s="102"/>
      <c r="EHF4826" s="102"/>
      <c r="EHG4826" s="102"/>
      <c r="EHH4826" s="102"/>
      <c r="EHI4826" s="102"/>
      <c r="EHJ4826" s="102"/>
      <c r="EHK4826" s="102"/>
      <c r="EHL4826" s="102"/>
      <c r="EHM4826" s="102"/>
      <c r="EHN4826" s="102"/>
      <c r="EHO4826" s="102"/>
      <c r="EHP4826" s="102"/>
      <c r="EHQ4826" s="102"/>
      <c r="EHR4826" s="102"/>
      <c r="EHS4826" s="102"/>
      <c r="EHT4826" s="102"/>
      <c r="EHU4826" s="102"/>
      <c r="EHV4826" s="102"/>
      <c r="EHW4826" s="102"/>
      <c r="EHX4826" s="102"/>
      <c r="EHY4826" s="102"/>
      <c r="EHZ4826" s="102"/>
      <c r="EIA4826" s="102"/>
      <c r="EIB4826" s="102"/>
      <c r="EIC4826" s="102"/>
      <c r="EID4826" s="102"/>
      <c r="EIE4826" s="102"/>
      <c r="EIF4826" s="102"/>
      <c r="EIG4826" s="102"/>
      <c r="EIH4826" s="102"/>
      <c r="EII4826" s="102"/>
      <c r="EIJ4826" s="102"/>
      <c r="EIK4826" s="102"/>
      <c r="EIL4826" s="102"/>
      <c r="EIM4826" s="102"/>
      <c r="EIN4826" s="102"/>
      <c r="EIO4826" s="102"/>
      <c r="EIP4826" s="102"/>
      <c r="EIQ4826" s="102"/>
      <c r="EIR4826" s="102"/>
      <c r="EIS4826" s="102"/>
      <c r="EIT4826" s="102"/>
      <c r="EIU4826" s="102"/>
      <c r="EIV4826" s="102"/>
      <c r="EIW4826" s="102"/>
      <c r="EIX4826" s="102"/>
      <c r="EIY4826" s="102"/>
      <c r="EIZ4826" s="102"/>
      <c r="EJA4826" s="102"/>
      <c r="EJB4826" s="102"/>
      <c r="EJC4826" s="102"/>
      <c r="EJD4826" s="102"/>
      <c r="EJE4826" s="102"/>
      <c r="EJF4826" s="102"/>
      <c r="EJG4826" s="102"/>
      <c r="EJH4826" s="102"/>
      <c r="EJI4826" s="102"/>
      <c r="EJJ4826" s="102"/>
      <c r="EJK4826" s="102"/>
      <c r="EJL4826" s="102"/>
      <c r="EJM4826" s="102"/>
      <c r="EJN4826" s="102"/>
      <c r="EJO4826" s="102"/>
      <c r="EJP4826" s="102"/>
      <c r="EJQ4826" s="102"/>
      <c r="EJR4826" s="102"/>
      <c r="EJS4826" s="102"/>
      <c r="EJT4826" s="102"/>
      <c r="EJU4826" s="102"/>
      <c r="EJV4826" s="102"/>
      <c r="EJW4826" s="102"/>
      <c r="EJX4826" s="102"/>
      <c r="EJY4826" s="102"/>
      <c r="EJZ4826" s="102"/>
      <c r="EKA4826" s="102"/>
      <c r="EKB4826" s="102"/>
      <c r="EKC4826" s="102"/>
      <c r="EKD4826" s="102"/>
      <c r="EKE4826" s="102"/>
      <c r="EKF4826" s="102"/>
      <c r="EKG4826" s="102"/>
      <c r="EKH4826" s="102"/>
      <c r="EKI4826" s="102"/>
      <c r="EKJ4826" s="102"/>
      <c r="EKK4826" s="102"/>
      <c r="EKL4826" s="102"/>
      <c r="EKM4826" s="102"/>
      <c r="EKN4826" s="102"/>
      <c r="EKO4826" s="102"/>
      <c r="EKP4826" s="102"/>
      <c r="EKQ4826" s="102"/>
      <c r="EKR4826" s="102"/>
      <c r="EKS4826" s="102"/>
      <c r="EKT4826" s="102"/>
      <c r="EKU4826" s="102"/>
      <c r="EKV4826" s="102"/>
      <c r="EKW4826" s="102"/>
      <c r="EKX4826" s="102"/>
      <c r="EKY4826" s="102"/>
      <c r="EKZ4826" s="102"/>
      <c r="ELA4826" s="102"/>
      <c r="ELB4826" s="102"/>
      <c r="ELC4826" s="102"/>
      <c r="ELD4826" s="102"/>
      <c r="ELE4826" s="102"/>
      <c r="ELF4826" s="102"/>
      <c r="ELG4826" s="102"/>
      <c r="ELH4826" s="102"/>
      <c r="ELI4826" s="102"/>
      <c r="ELJ4826" s="102"/>
      <c r="ELK4826" s="102"/>
      <c r="ELL4826" s="102"/>
      <c r="ELM4826" s="102"/>
      <c r="ELN4826" s="102"/>
      <c r="ELO4826" s="102"/>
      <c r="ELP4826" s="102"/>
      <c r="ELQ4826" s="102"/>
      <c r="ELR4826" s="102"/>
      <c r="ELS4826" s="102"/>
      <c r="ELT4826" s="102"/>
      <c r="ELU4826" s="102"/>
      <c r="ELV4826" s="102"/>
      <c r="ELW4826" s="102"/>
      <c r="ELX4826" s="102"/>
      <c r="ELY4826" s="102"/>
      <c r="ELZ4826" s="102"/>
      <c r="EMA4826" s="102"/>
      <c r="EMB4826" s="102"/>
      <c r="EMC4826" s="102"/>
      <c r="EMD4826" s="102"/>
      <c r="EME4826" s="102"/>
      <c r="EMF4826" s="102"/>
      <c r="EMG4826" s="102"/>
      <c r="EMH4826" s="102"/>
      <c r="EMI4826" s="102"/>
      <c r="EMJ4826" s="102"/>
      <c r="EMK4826" s="102"/>
      <c r="EML4826" s="102"/>
      <c r="EMM4826" s="102"/>
      <c r="EMN4826" s="102"/>
      <c r="EMO4826" s="102"/>
      <c r="EMP4826" s="102"/>
      <c r="EMQ4826" s="102"/>
      <c r="EMR4826" s="102"/>
      <c r="EMS4826" s="102"/>
      <c r="EMT4826" s="102"/>
      <c r="EMU4826" s="102"/>
      <c r="EMV4826" s="102"/>
      <c r="EMW4826" s="102"/>
      <c r="EMX4826" s="102"/>
      <c r="EMY4826" s="102"/>
      <c r="EMZ4826" s="102"/>
      <c r="ENA4826" s="102"/>
      <c r="ENB4826" s="102"/>
      <c r="ENC4826" s="102"/>
      <c r="END4826" s="102"/>
      <c r="ENE4826" s="102"/>
      <c r="ENF4826" s="102"/>
      <c r="ENG4826" s="102"/>
      <c r="ENH4826" s="102"/>
      <c r="ENI4826" s="102"/>
      <c r="ENJ4826" s="102"/>
      <c r="ENK4826" s="102"/>
      <c r="ENL4826" s="102"/>
      <c r="ENM4826" s="102"/>
      <c r="ENN4826" s="102"/>
      <c r="ENO4826" s="102"/>
      <c r="ENP4826" s="102"/>
      <c r="ENQ4826" s="102"/>
      <c r="ENR4826" s="102"/>
      <c r="ENS4826" s="102"/>
      <c r="ENT4826" s="102"/>
      <c r="ENU4826" s="102"/>
      <c r="ENV4826" s="102"/>
      <c r="ENW4826" s="102"/>
      <c r="ENX4826" s="102"/>
      <c r="ENY4826" s="102"/>
      <c r="ENZ4826" s="102"/>
      <c r="EOA4826" s="102"/>
      <c r="EOB4826" s="102"/>
      <c r="EOC4826" s="102"/>
      <c r="EOD4826" s="102"/>
      <c r="EOE4826" s="102"/>
      <c r="EOF4826" s="102"/>
      <c r="EOG4826" s="102"/>
      <c r="EOH4826" s="102"/>
      <c r="EOI4826" s="102"/>
      <c r="EOJ4826" s="102"/>
      <c r="EOK4826" s="102"/>
      <c r="EOL4826" s="102"/>
      <c r="EOM4826" s="102"/>
      <c r="EON4826" s="102"/>
      <c r="EOO4826" s="102"/>
      <c r="EOP4826" s="102"/>
      <c r="EOQ4826" s="102"/>
      <c r="EOR4826" s="102"/>
      <c r="EOS4826" s="102"/>
      <c r="EOT4826" s="102"/>
      <c r="EOU4826" s="102"/>
      <c r="EOV4826" s="102"/>
      <c r="EOW4826" s="102"/>
      <c r="EOX4826" s="102"/>
      <c r="EOY4826" s="102"/>
      <c r="EOZ4826" s="102"/>
      <c r="EPA4826" s="102"/>
      <c r="EPB4826" s="102"/>
      <c r="EPC4826" s="102"/>
      <c r="EPD4826" s="102"/>
      <c r="EPE4826" s="102"/>
      <c r="EPF4826" s="102"/>
      <c r="EPG4826" s="102"/>
      <c r="EPH4826" s="102"/>
      <c r="EPI4826" s="102"/>
      <c r="EPJ4826" s="102"/>
      <c r="EPK4826" s="102"/>
      <c r="EPL4826" s="102"/>
      <c r="EPM4826" s="102"/>
      <c r="EPN4826" s="102"/>
      <c r="EPO4826" s="102"/>
      <c r="EPP4826" s="102"/>
      <c r="EPQ4826" s="102"/>
      <c r="EPR4826" s="102"/>
      <c r="EPS4826" s="102"/>
      <c r="EPT4826" s="102"/>
      <c r="EPU4826" s="102"/>
      <c r="EPV4826" s="102"/>
      <c r="EPW4826" s="102"/>
      <c r="EPX4826" s="102"/>
      <c r="EPY4826" s="102"/>
      <c r="EPZ4826" s="102"/>
      <c r="EQA4826" s="102"/>
      <c r="EQB4826" s="102"/>
      <c r="EQC4826" s="102"/>
      <c r="EQD4826" s="102"/>
      <c r="EQE4826" s="102"/>
      <c r="EQF4826" s="102"/>
      <c r="EQG4826" s="102"/>
      <c r="EQH4826" s="102"/>
      <c r="EQI4826" s="102"/>
      <c r="EQJ4826" s="102"/>
      <c r="EQL4826" s="102"/>
      <c r="EQM4826" s="102"/>
      <c r="EQN4826" s="102"/>
      <c r="EQP4826" s="102"/>
      <c r="EQR4826" s="102"/>
      <c r="EQT4826" s="102"/>
      <c r="EQU4826" s="102"/>
      <c r="EQV4826" s="102"/>
      <c r="EQW4826" s="102"/>
      <c r="EQX4826" s="102"/>
      <c r="EQZ4826" s="102"/>
      <c r="ERA4826" s="102"/>
      <c r="ERB4826" s="102"/>
      <c r="ERC4826" s="102"/>
      <c r="ERD4826" s="102"/>
      <c r="ERE4826" s="102"/>
      <c r="ERF4826" s="102"/>
      <c r="ERG4826" s="102"/>
      <c r="ERH4826" s="102"/>
      <c r="ERI4826" s="102"/>
      <c r="ERJ4826" s="102"/>
      <c r="ERK4826" s="102"/>
      <c r="ERL4826" s="102"/>
      <c r="ERM4826" s="102"/>
      <c r="ERN4826" s="102"/>
      <c r="ERO4826" s="102"/>
      <c r="ERP4826" s="102"/>
      <c r="ERQ4826" s="102"/>
      <c r="ERR4826" s="102"/>
      <c r="ERS4826" s="102"/>
      <c r="ERT4826" s="102"/>
      <c r="ERU4826" s="102"/>
      <c r="ERV4826" s="102"/>
      <c r="ERW4826" s="102"/>
      <c r="ERX4826" s="102"/>
      <c r="ERY4826" s="102"/>
      <c r="ERZ4826" s="102"/>
      <c r="ESA4826" s="102"/>
      <c r="ESB4826" s="102"/>
      <c r="ESC4826" s="102"/>
      <c r="ESD4826" s="102"/>
      <c r="ESE4826" s="102"/>
      <c r="ESF4826" s="102"/>
      <c r="ESG4826" s="102"/>
      <c r="ESH4826" s="102"/>
      <c r="ESI4826" s="102"/>
      <c r="ESJ4826" s="102"/>
      <c r="ESK4826" s="102"/>
      <c r="ESL4826" s="102"/>
      <c r="ESM4826" s="102"/>
      <c r="ESN4826" s="102"/>
      <c r="ESO4826" s="102"/>
      <c r="ESP4826" s="102"/>
      <c r="ESQ4826" s="102"/>
      <c r="ESR4826" s="102"/>
      <c r="ESS4826" s="102"/>
      <c r="EST4826" s="102"/>
      <c r="ESU4826" s="102"/>
      <c r="ESV4826" s="102"/>
      <c r="ESW4826" s="102"/>
      <c r="ESX4826" s="102"/>
      <c r="ESY4826" s="102"/>
      <c r="ESZ4826" s="102"/>
      <c r="ETA4826" s="102"/>
      <c r="ETB4826" s="102"/>
      <c r="ETC4826" s="102"/>
      <c r="ETD4826" s="102"/>
      <c r="ETE4826" s="102"/>
      <c r="ETF4826" s="102"/>
      <c r="ETG4826" s="102"/>
      <c r="ETH4826" s="102"/>
      <c r="ETI4826" s="102"/>
      <c r="ETJ4826" s="102"/>
      <c r="ETK4826" s="102"/>
      <c r="ETL4826" s="102"/>
      <c r="ETM4826" s="102"/>
      <c r="ETN4826" s="102"/>
      <c r="ETO4826" s="102"/>
      <c r="ETP4826" s="102"/>
      <c r="ETQ4826" s="102"/>
      <c r="ETR4826" s="102"/>
      <c r="ETS4826" s="102"/>
      <c r="ETT4826" s="102"/>
      <c r="ETU4826" s="102"/>
      <c r="ETV4826" s="102"/>
      <c r="ETW4826" s="102"/>
      <c r="ETX4826" s="102"/>
      <c r="ETY4826" s="102"/>
      <c r="ETZ4826" s="102"/>
      <c r="EUA4826" s="102"/>
      <c r="EUB4826" s="102"/>
      <c r="EUC4826" s="102"/>
      <c r="EUD4826" s="102"/>
      <c r="EUE4826" s="102"/>
      <c r="EUF4826" s="102"/>
      <c r="EUG4826" s="102"/>
      <c r="EUH4826" s="102"/>
      <c r="EUI4826" s="102"/>
      <c r="EUJ4826" s="102"/>
      <c r="EUK4826" s="102"/>
      <c r="EUL4826" s="102"/>
      <c r="EUM4826" s="102"/>
      <c r="EUN4826" s="102"/>
      <c r="EUO4826" s="102"/>
      <c r="EUP4826" s="102"/>
      <c r="EUQ4826" s="102"/>
      <c r="EUR4826" s="102"/>
      <c r="EUS4826" s="102"/>
      <c r="EUT4826" s="102"/>
      <c r="EUU4826" s="102"/>
      <c r="EUV4826" s="102"/>
      <c r="EUW4826" s="102"/>
      <c r="EUX4826" s="102"/>
      <c r="EUY4826" s="102"/>
      <c r="EUZ4826" s="102"/>
      <c r="EVA4826" s="102"/>
      <c r="EVB4826" s="102"/>
      <c r="EVC4826" s="102"/>
      <c r="EVD4826" s="102"/>
      <c r="EVE4826" s="102"/>
      <c r="EVF4826" s="102"/>
      <c r="EVG4826" s="102"/>
      <c r="EVH4826" s="102"/>
      <c r="EVI4826" s="102"/>
      <c r="EVJ4826" s="102"/>
      <c r="EVK4826" s="102"/>
      <c r="EVL4826" s="102"/>
      <c r="EVM4826" s="102"/>
      <c r="EVN4826" s="102"/>
      <c r="EVO4826" s="102"/>
      <c r="EVP4826" s="102"/>
      <c r="EVQ4826" s="102"/>
      <c r="EVR4826" s="102"/>
      <c r="EVS4826" s="102"/>
      <c r="EVT4826" s="102"/>
      <c r="EVU4826" s="102"/>
      <c r="EVV4826" s="102"/>
      <c r="EVW4826" s="102"/>
      <c r="EVX4826" s="102"/>
      <c r="EVY4826" s="102"/>
      <c r="EVZ4826" s="102"/>
      <c r="EWA4826" s="102"/>
      <c r="EWB4826" s="102"/>
      <c r="EWC4826" s="102"/>
      <c r="EWD4826" s="102"/>
      <c r="EWE4826" s="102"/>
      <c r="EWF4826" s="102"/>
      <c r="EWG4826" s="102"/>
      <c r="EWH4826" s="102"/>
      <c r="EWI4826" s="102"/>
      <c r="EWJ4826" s="102"/>
      <c r="EWK4826" s="102"/>
      <c r="EWL4826" s="102"/>
      <c r="EWM4826" s="102"/>
      <c r="EWN4826" s="102"/>
      <c r="EWO4826" s="102"/>
      <c r="EWP4826" s="102"/>
      <c r="EWQ4826" s="102"/>
      <c r="EWR4826" s="102"/>
      <c r="EWS4826" s="102"/>
      <c r="EWT4826" s="102"/>
      <c r="EWU4826" s="102"/>
      <c r="EWV4826" s="102"/>
      <c r="EWW4826" s="102"/>
      <c r="EWX4826" s="102"/>
      <c r="EWY4826" s="102"/>
      <c r="EWZ4826" s="102"/>
      <c r="EXA4826" s="102"/>
      <c r="EXB4826" s="102"/>
      <c r="EXC4826" s="102"/>
      <c r="EXD4826" s="102"/>
      <c r="EXE4826" s="102"/>
      <c r="EXF4826" s="102"/>
      <c r="EXG4826" s="102"/>
      <c r="EXH4826" s="102"/>
      <c r="EXI4826" s="102"/>
      <c r="EXJ4826" s="102"/>
      <c r="EXK4826" s="102"/>
      <c r="EXL4826" s="102"/>
      <c r="EXM4826" s="102"/>
      <c r="EXN4826" s="102"/>
      <c r="EXO4826" s="102"/>
      <c r="EXP4826" s="102"/>
      <c r="EXQ4826" s="102"/>
      <c r="EXR4826" s="102"/>
      <c r="EXS4826" s="102"/>
      <c r="EXT4826" s="102"/>
      <c r="EXU4826" s="102"/>
      <c r="EXV4826" s="102"/>
      <c r="EXW4826" s="102"/>
      <c r="EXX4826" s="102"/>
      <c r="EXY4826" s="102"/>
      <c r="EXZ4826" s="102"/>
      <c r="EYA4826" s="102"/>
      <c r="EYB4826" s="102"/>
      <c r="EYC4826" s="102"/>
      <c r="EYD4826" s="102"/>
      <c r="EYE4826" s="102"/>
      <c r="EYF4826" s="102"/>
      <c r="EYG4826" s="102"/>
      <c r="EYH4826" s="102"/>
      <c r="EYI4826" s="102"/>
      <c r="EYJ4826" s="102"/>
      <c r="EYK4826" s="102"/>
      <c r="EYL4826" s="102"/>
      <c r="EYM4826" s="102"/>
      <c r="EYN4826" s="102"/>
      <c r="EYO4826" s="102"/>
      <c r="EYP4826" s="102"/>
      <c r="EYQ4826" s="102"/>
      <c r="EYR4826" s="102"/>
      <c r="EYS4826" s="102"/>
      <c r="EYT4826" s="102"/>
      <c r="EYU4826" s="102"/>
      <c r="EYV4826" s="102"/>
      <c r="EYW4826" s="102"/>
      <c r="EYX4826" s="102"/>
      <c r="EYY4826" s="102"/>
      <c r="EYZ4826" s="102"/>
      <c r="EZA4826" s="102"/>
      <c r="EZB4826" s="102"/>
      <c r="EZC4826" s="102"/>
      <c r="EZD4826" s="102"/>
      <c r="EZE4826" s="102"/>
      <c r="EZF4826" s="102"/>
      <c r="EZG4826" s="102"/>
      <c r="EZH4826" s="102"/>
      <c r="EZI4826" s="102"/>
      <c r="EZJ4826" s="102"/>
      <c r="EZK4826" s="102"/>
      <c r="EZL4826" s="102"/>
      <c r="EZM4826" s="102"/>
      <c r="EZN4826" s="102"/>
      <c r="EZO4826" s="102"/>
      <c r="EZP4826" s="102"/>
      <c r="EZQ4826" s="102"/>
      <c r="EZR4826" s="102"/>
      <c r="EZS4826" s="102"/>
      <c r="EZT4826" s="102"/>
      <c r="EZU4826" s="102"/>
      <c r="EZV4826" s="102"/>
      <c r="EZW4826" s="102"/>
      <c r="EZX4826" s="102"/>
      <c r="EZY4826" s="102"/>
      <c r="EZZ4826" s="102"/>
      <c r="FAA4826" s="102"/>
      <c r="FAB4826" s="102"/>
      <c r="FAC4826" s="102"/>
      <c r="FAD4826" s="102"/>
      <c r="FAE4826" s="102"/>
      <c r="FAF4826" s="102"/>
      <c r="FAH4826" s="102"/>
      <c r="FAI4826" s="102"/>
      <c r="FAJ4826" s="102"/>
      <c r="FAL4826" s="102"/>
      <c r="FAN4826" s="102"/>
      <c r="FAP4826" s="102"/>
      <c r="FAQ4826" s="102"/>
      <c r="FAR4826" s="102"/>
      <c r="FAS4826" s="102"/>
      <c r="FAT4826" s="102"/>
      <c r="FAV4826" s="102"/>
      <c r="FAW4826" s="102"/>
      <c r="FAX4826" s="102"/>
      <c r="FAY4826" s="102"/>
      <c r="FAZ4826" s="102"/>
      <c r="FBA4826" s="102"/>
      <c r="FBB4826" s="102"/>
      <c r="FBC4826" s="102"/>
      <c r="FBD4826" s="102"/>
      <c r="FBE4826" s="102"/>
      <c r="FBF4826" s="102"/>
      <c r="FBG4826" s="102"/>
      <c r="FBH4826" s="102"/>
      <c r="FBI4826" s="102"/>
      <c r="FBJ4826" s="102"/>
      <c r="FBK4826" s="102"/>
      <c r="FBL4826" s="102"/>
      <c r="FBM4826" s="102"/>
      <c r="FBN4826" s="102"/>
      <c r="FBO4826" s="102"/>
      <c r="FBP4826" s="102"/>
      <c r="FBQ4826" s="102"/>
      <c r="FBR4826" s="102"/>
      <c r="FBS4826" s="102"/>
      <c r="FBT4826" s="102"/>
      <c r="FBU4826" s="102"/>
      <c r="FBV4826" s="102"/>
      <c r="FBW4826" s="102"/>
      <c r="FBX4826" s="102"/>
      <c r="FBY4826" s="102"/>
      <c r="FBZ4826" s="102"/>
      <c r="FCA4826" s="102"/>
      <c r="FCB4826" s="102"/>
      <c r="FCC4826" s="102"/>
      <c r="FCD4826" s="102"/>
      <c r="FCE4826" s="102"/>
      <c r="FCF4826" s="102"/>
      <c r="FCG4826" s="102"/>
      <c r="FCH4826" s="102"/>
      <c r="FCI4826" s="102"/>
      <c r="FCJ4826" s="102"/>
      <c r="FCK4826" s="102"/>
      <c r="FCL4826" s="102"/>
      <c r="FCM4826" s="102"/>
      <c r="FCN4826" s="102"/>
      <c r="FCO4826" s="102"/>
      <c r="FCP4826" s="102"/>
      <c r="FCQ4826" s="102"/>
      <c r="FCR4826" s="102"/>
      <c r="FCS4826" s="102"/>
      <c r="FCT4826" s="102"/>
      <c r="FCU4826" s="102"/>
      <c r="FCV4826" s="102"/>
      <c r="FCW4826" s="102"/>
      <c r="FCX4826" s="102"/>
      <c r="FCY4826" s="102"/>
      <c r="FCZ4826" s="102"/>
      <c r="FDA4826" s="102"/>
      <c r="FDB4826" s="102"/>
      <c r="FDC4826" s="102"/>
      <c r="FDD4826" s="102"/>
      <c r="FDE4826" s="102"/>
      <c r="FDF4826" s="102"/>
      <c r="FDG4826" s="102"/>
      <c r="FDH4826" s="102"/>
      <c r="FDI4826" s="102"/>
      <c r="FDJ4826" s="102"/>
      <c r="FDK4826" s="102"/>
      <c r="FDL4826" s="102"/>
      <c r="FDM4826" s="102"/>
      <c r="FDN4826" s="102"/>
      <c r="FDO4826" s="102"/>
      <c r="FDP4826" s="102"/>
      <c r="FDQ4826" s="102"/>
      <c r="FDR4826" s="102"/>
      <c r="FDS4826" s="102"/>
      <c r="FDT4826" s="102"/>
      <c r="FDU4826" s="102"/>
      <c r="FDV4826" s="102"/>
      <c r="FDW4826" s="102"/>
      <c r="FDX4826" s="102"/>
      <c r="FDY4826" s="102"/>
      <c r="FDZ4826" s="102"/>
      <c r="FEA4826" s="102"/>
      <c r="FEB4826" s="102"/>
      <c r="FEC4826" s="102"/>
      <c r="FED4826" s="102"/>
      <c r="FEE4826" s="102"/>
      <c r="FEF4826" s="102"/>
      <c r="FEG4826" s="102"/>
      <c r="FEH4826" s="102"/>
      <c r="FEI4826" s="102"/>
      <c r="FEJ4826" s="102"/>
      <c r="FEK4826" s="102"/>
      <c r="FEL4826" s="102"/>
      <c r="FEM4826" s="102"/>
      <c r="FEN4826" s="102"/>
      <c r="FEO4826" s="102"/>
      <c r="FEP4826" s="102"/>
      <c r="FEQ4826" s="102"/>
      <c r="FER4826" s="102"/>
      <c r="FES4826" s="102"/>
      <c r="FET4826" s="102"/>
      <c r="FEU4826" s="102"/>
      <c r="FEV4826" s="102"/>
      <c r="FEW4826" s="102"/>
      <c r="FEX4826" s="102"/>
      <c r="FEY4826" s="102"/>
      <c r="FEZ4826" s="102"/>
      <c r="FFA4826" s="102"/>
      <c r="FFB4826" s="102"/>
      <c r="FFC4826" s="102"/>
      <c r="FFD4826" s="102"/>
      <c r="FFE4826" s="102"/>
      <c r="FFF4826" s="102"/>
      <c r="FFG4826" s="102"/>
      <c r="FFH4826" s="102"/>
      <c r="FFI4826" s="102"/>
      <c r="FFJ4826" s="102"/>
      <c r="FFK4826" s="102"/>
      <c r="FFL4826" s="102"/>
      <c r="FFM4826" s="102"/>
      <c r="FFN4826" s="102"/>
      <c r="FFO4826" s="102"/>
      <c r="FFP4826" s="102"/>
      <c r="FFQ4826" s="102"/>
      <c r="FFR4826" s="102"/>
      <c r="FFS4826" s="102"/>
      <c r="FFT4826" s="102"/>
      <c r="FFU4826" s="102"/>
      <c r="FFV4826" s="102"/>
      <c r="FFW4826" s="102"/>
      <c r="FFX4826" s="102"/>
      <c r="FFY4826" s="102"/>
      <c r="FFZ4826" s="102"/>
      <c r="FGA4826" s="102"/>
      <c r="FGB4826" s="102"/>
      <c r="FGC4826" s="102"/>
      <c r="FGD4826" s="102"/>
      <c r="FGE4826" s="102"/>
      <c r="FGF4826" s="102"/>
      <c r="FGG4826" s="102"/>
      <c r="FGH4826" s="102"/>
      <c r="FGI4826" s="102"/>
      <c r="FGJ4826" s="102"/>
      <c r="FGK4826" s="102"/>
      <c r="FGL4826" s="102"/>
      <c r="FGM4826" s="102"/>
      <c r="FGN4826" s="102"/>
      <c r="FGO4826" s="102"/>
      <c r="FGP4826" s="102"/>
      <c r="FGQ4826" s="102"/>
      <c r="FGR4826" s="102"/>
      <c r="FGS4826" s="102"/>
      <c r="FGT4826" s="102"/>
      <c r="FGU4826" s="102"/>
      <c r="FGV4826" s="102"/>
      <c r="FGW4826" s="102"/>
      <c r="FGX4826" s="102"/>
      <c r="FGY4826" s="102"/>
      <c r="FGZ4826" s="102"/>
      <c r="FHA4826" s="102"/>
      <c r="FHB4826" s="102"/>
      <c r="FHC4826" s="102"/>
      <c r="FHD4826" s="102"/>
      <c r="FHE4826" s="102"/>
      <c r="FHF4826" s="102"/>
      <c r="FHG4826" s="102"/>
      <c r="FHH4826" s="102"/>
      <c r="FHI4826" s="102"/>
      <c r="FHJ4826" s="102"/>
      <c r="FHK4826" s="102"/>
      <c r="FHL4826" s="102"/>
      <c r="FHM4826" s="102"/>
      <c r="FHN4826" s="102"/>
      <c r="FHO4826" s="102"/>
      <c r="FHP4826" s="102"/>
      <c r="FHQ4826" s="102"/>
      <c r="FHR4826" s="102"/>
      <c r="FHS4826" s="102"/>
      <c r="FHT4826" s="102"/>
      <c r="FHU4826" s="102"/>
      <c r="FHV4826" s="102"/>
      <c r="FHW4826" s="102"/>
      <c r="FHX4826" s="102"/>
      <c r="FHY4826" s="102"/>
      <c r="FHZ4826" s="102"/>
      <c r="FIA4826" s="102"/>
      <c r="FIB4826" s="102"/>
      <c r="FIC4826" s="102"/>
      <c r="FID4826" s="102"/>
      <c r="FIE4826" s="102"/>
      <c r="FIF4826" s="102"/>
      <c r="FIG4826" s="102"/>
      <c r="FIH4826" s="102"/>
      <c r="FII4826" s="102"/>
      <c r="FIJ4826" s="102"/>
      <c r="FIK4826" s="102"/>
      <c r="FIL4826" s="102"/>
      <c r="FIM4826" s="102"/>
      <c r="FIN4826" s="102"/>
      <c r="FIO4826" s="102"/>
      <c r="FIP4826" s="102"/>
      <c r="FIQ4826" s="102"/>
      <c r="FIR4826" s="102"/>
      <c r="FIS4826" s="102"/>
      <c r="FIT4826" s="102"/>
      <c r="FIU4826" s="102"/>
      <c r="FIV4826" s="102"/>
      <c r="FIW4826" s="102"/>
      <c r="FIX4826" s="102"/>
      <c r="FIY4826" s="102"/>
      <c r="FIZ4826" s="102"/>
      <c r="FJA4826" s="102"/>
      <c r="FJB4826" s="102"/>
      <c r="FJC4826" s="102"/>
      <c r="FJD4826" s="102"/>
      <c r="FJE4826" s="102"/>
      <c r="FJF4826" s="102"/>
      <c r="FJG4826" s="102"/>
      <c r="FJH4826" s="102"/>
      <c r="FJI4826" s="102"/>
      <c r="FJJ4826" s="102"/>
      <c r="FJK4826" s="102"/>
      <c r="FJL4826" s="102"/>
      <c r="FJM4826" s="102"/>
      <c r="FJN4826" s="102"/>
      <c r="FJO4826" s="102"/>
      <c r="FJP4826" s="102"/>
      <c r="FJQ4826" s="102"/>
      <c r="FJR4826" s="102"/>
      <c r="FJS4826" s="102"/>
      <c r="FJT4826" s="102"/>
      <c r="FJU4826" s="102"/>
      <c r="FJV4826" s="102"/>
      <c r="FJW4826" s="102"/>
      <c r="FJX4826" s="102"/>
      <c r="FJY4826" s="102"/>
      <c r="FJZ4826" s="102"/>
      <c r="FKA4826" s="102"/>
      <c r="FKB4826" s="102"/>
      <c r="FKD4826" s="102"/>
      <c r="FKE4826" s="102"/>
      <c r="FKF4826" s="102"/>
      <c r="FKH4826" s="102"/>
      <c r="FKJ4826" s="102"/>
      <c r="FKL4826" s="102"/>
      <c r="FKM4826" s="102"/>
      <c r="FKN4826" s="102"/>
      <c r="FKO4826" s="102"/>
      <c r="FKP4826" s="102"/>
      <c r="FKR4826" s="102"/>
      <c r="FKS4826" s="102"/>
      <c r="FKT4826" s="102"/>
      <c r="FKU4826" s="102"/>
      <c r="FKV4826" s="102"/>
      <c r="FKW4826" s="102"/>
      <c r="FKX4826" s="102"/>
      <c r="FKY4826" s="102"/>
      <c r="FKZ4826" s="102"/>
      <c r="FLA4826" s="102"/>
      <c r="FLB4826" s="102"/>
      <c r="FLC4826" s="102"/>
      <c r="FLD4826" s="102"/>
      <c r="FLE4826" s="102"/>
      <c r="FLF4826" s="102"/>
      <c r="FLG4826" s="102"/>
      <c r="FLH4826" s="102"/>
      <c r="FLI4826" s="102"/>
      <c r="FLJ4826" s="102"/>
      <c r="FLK4826" s="102"/>
      <c r="FLL4826" s="102"/>
      <c r="FLM4826" s="102"/>
      <c r="FLN4826" s="102"/>
      <c r="FLO4826" s="102"/>
      <c r="FLP4826" s="102"/>
      <c r="FLQ4826" s="102"/>
      <c r="FLR4826" s="102"/>
      <c r="FLS4826" s="102"/>
      <c r="FLT4826" s="102"/>
      <c r="FLU4826" s="102"/>
      <c r="FLV4826" s="102"/>
      <c r="FLW4826" s="102"/>
      <c r="FLX4826" s="102"/>
      <c r="FLY4826" s="102"/>
      <c r="FLZ4826" s="102"/>
      <c r="FMA4826" s="102"/>
      <c r="FMB4826" s="102"/>
      <c r="FMC4826" s="102"/>
      <c r="FMD4826" s="102"/>
      <c r="FME4826" s="102"/>
      <c r="FMF4826" s="102"/>
      <c r="FMG4826" s="102"/>
      <c r="FMH4826" s="102"/>
      <c r="FMI4826" s="102"/>
      <c r="FMJ4826" s="102"/>
      <c r="FMK4826" s="102"/>
      <c r="FML4826" s="102"/>
      <c r="FMM4826" s="102"/>
      <c r="FMN4826" s="102"/>
      <c r="FMO4826" s="102"/>
      <c r="FMP4826" s="102"/>
      <c r="FMQ4826" s="102"/>
      <c r="FMR4826" s="102"/>
      <c r="FMS4826" s="102"/>
      <c r="FMT4826" s="102"/>
      <c r="FMU4826" s="102"/>
      <c r="FMV4826" s="102"/>
      <c r="FMW4826" s="102"/>
      <c r="FMX4826" s="102"/>
      <c r="FMY4826" s="102"/>
      <c r="FMZ4826" s="102"/>
      <c r="FNA4826" s="102"/>
      <c r="FNB4826" s="102"/>
      <c r="FNC4826" s="102"/>
      <c r="FND4826" s="102"/>
      <c r="FNE4826" s="102"/>
      <c r="FNF4826" s="102"/>
      <c r="FNG4826" s="102"/>
      <c r="FNH4826" s="102"/>
      <c r="FNI4826" s="102"/>
      <c r="FNJ4826" s="102"/>
      <c r="FNK4826" s="102"/>
      <c r="FNL4826" s="102"/>
      <c r="FNM4826" s="102"/>
      <c r="FNN4826" s="102"/>
      <c r="FNO4826" s="102"/>
      <c r="FNP4826" s="102"/>
      <c r="FNQ4826" s="102"/>
      <c r="FNR4826" s="102"/>
      <c r="FNS4826" s="102"/>
      <c r="FNT4826" s="102"/>
      <c r="FNU4826" s="102"/>
      <c r="FNV4826" s="102"/>
      <c r="FNW4826" s="102"/>
      <c r="FNX4826" s="102"/>
      <c r="FNY4826" s="102"/>
      <c r="FNZ4826" s="102"/>
      <c r="FOA4826" s="102"/>
      <c r="FOB4826" s="102"/>
      <c r="FOC4826" s="102"/>
      <c r="FOD4826" s="102"/>
      <c r="FOE4826" s="102"/>
      <c r="FOF4826" s="102"/>
      <c r="FOG4826" s="102"/>
      <c r="FOH4826" s="102"/>
      <c r="FOI4826" s="102"/>
      <c r="FOJ4826" s="102"/>
      <c r="FOK4826" s="102"/>
      <c r="FOL4826" s="102"/>
      <c r="FOM4826" s="102"/>
      <c r="FON4826" s="102"/>
      <c r="FOO4826" s="102"/>
      <c r="FOP4826" s="102"/>
      <c r="FOQ4826" s="102"/>
      <c r="FOR4826" s="102"/>
      <c r="FOS4826" s="102"/>
      <c r="FOT4826" s="102"/>
      <c r="FOU4826" s="102"/>
      <c r="FOV4826" s="102"/>
      <c r="FOW4826" s="102"/>
      <c r="FOX4826" s="102"/>
      <c r="FOY4826" s="102"/>
      <c r="FOZ4826" s="102"/>
      <c r="FPA4826" s="102"/>
      <c r="FPB4826" s="102"/>
      <c r="FPC4826" s="102"/>
      <c r="FPD4826" s="102"/>
      <c r="FPE4826" s="102"/>
      <c r="FPF4826" s="102"/>
      <c r="FPG4826" s="102"/>
      <c r="FPH4826" s="102"/>
      <c r="FPI4826" s="102"/>
      <c r="FPJ4826" s="102"/>
      <c r="FPK4826" s="102"/>
      <c r="FPL4826" s="102"/>
      <c r="FPM4826" s="102"/>
      <c r="FPN4826" s="102"/>
      <c r="FPO4826" s="102"/>
      <c r="FPP4826" s="102"/>
      <c r="FPQ4826" s="102"/>
      <c r="FPR4826" s="102"/>
      <c r="FPS4826" s="102"/>
      <c r="FPT4826" s="102"/>
      <c r="FPU4826" s="102"/>
      <c r="FPV4826" s="102"/>
      <c r="FPW4826" s="102"/>
      <c r="FPX4826" s="102"/>
      <c r="FPY4826" s="102"/>
      <c r="FPZ4826" s="102"/>
      <c r="FQA4826" s="102"/>
      <c r="FQB4826" s="102"/>
      <c r="FQC4826" s="102"/>
      <c r="FQD4826" s="102"/>
      <c r="FQE4826" s="102"/>
      <c r="FQF4826" s="102"/>
      <c r="FQG4826" s="102"/>
      <c r="FQH4826" s="102"/>
      <c r="FQI4826" s="102"/>
      <c r="FQJ4826" s="102"/>
      <c r="FQK4826" s="102"/>
      <c r="FQL4826" s="102"/>
      <c r="FQM4826" s="102"/>
      <c r="FQN4826" s="102"/>
      <c r="FQO4826" s="102"/>
      <c r="FQP4826" s="102"/>
      <c r="FQQ4826" s="102"/>
      <c r="FQR4826" s="102"/>
      <c r="FQS4826" s="102"/>
      <c r="FQT4826" s="102"/>
      <c r="FQU4826" s="102"/>
      <c r="FQV4826" s="102"/>
      <c r="FQW4826" s="102"/>
      <c r="FQX4826" s="102"/>
      <c r="FQY4826" s="102"/>
      <c r="FQZ4826" s="102"/>
      <c r="FRA4826" s="102"/>
      <c r="FRB4826" s="102"/>
      <c r="FRC4826" s="102"/>
      <c r="FRD4826" s="102"/>
      <c r="FRE4826" s="102"/>
      <c r="FRF4826" s="102"/>
      <c r="FRG4826" s="102"/>
      <c r="FRH4826" s="102"/>
      <c r="FRI4826" s="102"/>
      <c r="FRJ4826" s="102"/>
      <c r="FRK4826" s="102"/>
      <c r="FRL4826" s="102"/>
      <c r="FRM4826" s="102"/>
      <c r="FRN4826" s="102"/>
      <c r="FRO4826" s="102"/>
      <c r="FRP4826" s="102"/>
      <c r="FRQ4826" s="102"/>
      <c r="FRR4826" s="102"/>
      <c r="FRS4826" s="102"/>
      <c r="FRT4826" s="102"/>
      <c r="FRU4826" s="102"/>
      <c r="FRV4826" s="102"/>
      <c r="FRW4826" s="102"/>
      <c r="FRX4826" s="102"/>
      <c r="FRY4826" s="102"/>
      <c r="FRZ4826" s="102"/>
      <c r="FSA4826" s="102"/>
      <c r="FSB4826" s="102"/>
      <c r="FSC4826" s="102"/>
      <c r="FSD4826" s="102"/>
      <c r="FSE4826" s="102"/>
      <c r="FSF4826" s="102"/>
      <c r="FSG4826" s="102"/>
      <c r="FSH4826" s="102"/>
      <c r="FSI4826" s="102"/>
      <c r="FSJ4826" s="102"/>
      <c r="FSK4826" s="102"/>
      <c r="FSL4826" s="102"/>
      <c r="FSM4826" s="102"/>
      <c r="FSN4826" s="102"/>
      <c r="FSO4826" s="102"/>
      <c r="FSP4826" s="102"/>
      <c r="FSQ4826" s="102"/>
      <c r="FSR4826" s="102"/>
      <c r="FSS4826" s="102"/>
      <c r="FST4826" s="102"/>
      <c r="FSU4826" s="102"/>
      <c r="FSV4826" s="102"/>
      <c r="FSW4826" s="102"/>
      <c r="FSX4826" s="102"/>
      <c r="FSY4826" s="102"/>
      <c r="FSZ4826" s="102"/>
      <c r="FTA4826" s="102"/>
      <c r="FTB4826" s="102"/>
      <c r="FTC4826" s="102"/>
      <c r="FTD4826" s="102"/>
      <c r="FTE4826" s="102"/>
      <c r="FTF4826" s="102"/>
      <c r="FTG4826" s="102"/>
      <c r="FTH4826" s="102"/>
      <c r="FTI4826" s="102"/>
      <c r="FTJ4826" s="102"/>
      <c r="FTK4826" s="102"/>
      <c r="FTL4826" s="102"/>
      <c r="FTM4826" s="102"/>
      <c r="FTN4826" s="102"/>
      <c r="FTO4826" s="102"/>
      <c r="FTP4826" s="102"/>
      <c r="FTQ4826" s="102"/>
      <c r="FTR4826" s="102"/>
      <c r="FTS4826" s="102"/>
      <c r="FTT4826" s="102"/>
      <c r="FTU4826" s="102"/>
      <c r="FTV4826" s="102"/>
      <c r="FTW4826" s="102"/>
      <c r="FTX4826" s="102"/>
      <c r="FTZ4826" s="102"/>
      <c r="FUA4826" s="102"/>
      <c r="FUB4826" s="102"/>
      <c r="FUD4826" s="102"/>
      <c r="FUF4826" s="102"/>
      <c r="FUH4826" s="102"/>
      <c r="FUI4826" s="102"/>
      <c r="FUJ4826" s="102"/>
      <c r="FUK4826" s="102"/>
      <c r="FUL4826" s="102"/>
      <c r="FUN4826" s="102"/>
      <c r="FUO4826" s="102"/>
      <c r="FUP4826" s="102"/>
      <c r="FUQ4826" s="102"/>
      <c r="FUR4826" s="102"/>
      <c r="FUS4826" s="102"/>
      <c r="FUT4826" s="102"/>
      <c r="FUU4826" s="102"/>
      <c r="FUV4826" s="102"/>
      <c r="FUW4826" s="102"/>
      <c r="FUX4826" s="102"/>
      <c r="FUY4826" s="102"/>
      <c r="FUZ4826" s="102"/>
      <c r="FVA4826" s="102"/>
      <c r="FVB4826" s="102"/>
      <c r="FVC4826" s="102"/>
      <c r="FVD4826" s="102"/>
      <c r="FVE4826" s="102"/>
      <c r="FVF4826" s="102"/>
      <c r="FVG4826" s="102"/>
      <c r="FVH4826" s="102"/>
      <c r="FVI4826" s="102"/>
      <c r="FVJ4826" s="102"/>
      <c r="FVK4826" s="102"/>
      <c r="FVL4826" s="102"/>
      <c r="FVM4826" s="102"/>
      <c r="FVN4826" s="102"/>
      <c r="FVO4826" s="102"/>
      <c r="FVP4826" s="102"/>
      <c r="FVQ4826" s="102"/>
      <c r="FVR4826" s="102"/>
      <c r="FVS4826" s="102"/>
      <c r="FVT4826" s="102"/>
      <c r="FVU4826" s="102"/>
      <c r="FVV4826" s="102"/>
      <c r="FVW4826" s="102"/>
      <c r="FVX4826" s="102"/>
      <c r="FVY4826" s="102"/>
      <c r="FVZ4826" s="102"/>
      <c r="FWA4826" s="102"/>
      <c r="FWB4826" s="102"/>
      <c r="FWC4826" s="102"/>
      <c r="FWD4826" s="102"/>
      <c r="FWE4826" s="102"/>
      <c r="FWF4826" s="102"/>
      <c r="FWG4826" s="102"/>
      <c r="FWH4826" s="102"/>
      <c r="FWI4826" s="102"/>
      <c r="FWJ4826" s="102"/>
      <c r="FWK4826" s="102"/>
      <c r="FWL4826" s="102"/>
      <c r="FWM4826" s="102"/>
      <c r="FWN4826" s="102"/>
      <c r="FWO4826" s="102"/>
      <c r="FWP4826" s="102"/>
      <c r="FWQ4826" s="102"/>
      <c r="FWR4826" s="102"/>
      <c r="FWS4826" s="102"/>
      <c r="FWT4826" s="102"/>
      <c r="FWU4826" s="102"/>
      <c r="FWV4826" s="102"/>
      <c r="FWW4826" s="102"/>
      <c r="FWX4826" s="102"/>
      <c r="FWY4826" s="102"/>
      <c r="FWZ4826" s="102"/>
      <c r="FXA4826" s="102"/>
      <c r="FXB4826" s="102"/>
      <c r="FXC4826" s="102"/>
      <c r="FXD4826" s="102"/>
      <c r="FXE4826" s="102"/>
      <c r="FXF4826" s="102"/>
      <c r="FXG4826" s="102"/>
      <c r="FXH4826" s="102"/>
      <c r="FXI4826" s="102"/>
      <c r="FXJ4826" s="102"/>
      <c r="FXK4826" s="102"/>
      <c r="FXL4826" s="102"/>
      <c r="FXM4826" s="102"/>
      <c r="FXN4826" s="102"/>
      <c r="FXO4826" s="102"/>
      <c r="FXP4826" s="102"/>
      <c r="FXQ4826" s="102"/>
      <c r="FXR4826" s="102"/>
      <c r="FXS4826" s="102"/>
      <c r="FXT4826" s="102"/>
      <c r="FXU4826" s="102"/>
      <c r="FXV4826" s="102"/>
      <c r="FXW4826" s="102"/>
      <c r="FXX4826" s="102"/>
      <c r="FXY4826" s="102"/>
      <c r="FXZ4826" s="102"/>
      <c r="FYA4826" s="102"/>
      <c r="FYB4826" s="102"/>
      <c r="FYC4826" s="102"/>
      <c r="FYD4826" s="102"/>
      <c r="FYE4826" s="102"/>
      <c r="FYF4826" s="102"/>
      <c r="FYG4826" s="102"/>
      <c r="FYH4826" s="102"/>
      <c r="FYI4826" s="102"/>
      <c r="FYJ4826" s="102"/>
      <c r="FYK4826" s="102"/>
      <c r="FYL4826" s="102"/>
      <c r="FYM4826" s="102"/>
      <c r="FYN4826" s="102"/>
      <c r="FYO4826" s="102"/>
      <c r="FYP4826" s="102"/>
      <c r="FYQ4826" s="102"/>
      <c r="FYR4826" s="102"/>
      <c r="FYS4826" s="102"/>
      <c r="FYT4826" s="102"/>
      <c r="FYU4826" s="102"/>
      <c r="FYV4826" s="102"/>
      <c r="FYW4826" s="102"/>
      <c r="FYX4826" s="102"/>
      <c r="FYY4826" s="102"/>
      <c r="FYZ4826" s="102"/>
      <c r="FZA4826" s="102"/>
      <c r="FZB4826" s="102"/>
      <c r="FZC4826" s="102"/>
      <c r="FZD4826" s="102"/>
      <c r="FZE4826" s="102"/>
      <c r="FZF4826" s="102"/>
      <c r="FZG4826" s="102"/>
      <c r="FZH4826" s="102"/>
      <c r="FZI4826" s="102"/>
      <c r="FZJ4826" s="102"/>
      <c r="FZK4826" s="102"/>
      <c r="FZL4826" s="102"/>
      <c r="FZM4826" s="102"/>
      <c r="FZN4826" s="102"/>
      <c r="FZO4826" s="102"/>
      <c r="FZP4826" s="102"/>
      <c r="FZQ4826" s="102"/>
      <c r="FZR4826" s="102"/>
      <c r="FZS4826" s="102"/>
      <c r="FZT4826" s="102"/>
      <c r="FZU4826" s="102"/>
      <c r="FZV4826" s="102"/>
      <c r="FZW4826" s="102"/>
      <c r="FZX4826" s="102"/>
      <c r="FZY4826" s="102"/>
      <c r="FZZ4826" s="102"/>
      <c r="GAA4826" s="102"/>
      <c r="GAB4826" s="102"/>
      <c r="GAC4826" s="102"/>
      <c r="GAD4826" s="102"/>
      <c r="GAE4826" s="102"/>
      <c r="GAF4826" s="102"/>
      <c r="GAG4826" s="102"/>
      <c r="GAH4826" s="102"/>
      <c r="GAI4826" s="102"/>
      <c r="GAJ4826" s="102"/>
      <c r="GAK4826" s="102"/>
      <c r="GAL4826" s="102"/>
      <c r="GAM4826" s="102"/>
      <c r="GAN4826" s="102"/>
      <c r="GAO4826" s="102"/>
      <c r="GAP4826" s="102"/>
      <c r="GAQ4826" s="102"/>
      <c r="GAR4826" s="102"/>
      <c r="GAS4826" s="102"/>
      <c r="GAT4826" s="102"/>
      <c r="GAU4826" s="102"/>
      <c r="GAV4826" s="102"/>
      <c r="GAW4826" s="102"/>
      <c r="GAX4826" s="102"/>
      <c r="GAY4826" s="102"/>
      <c r="GAZ4826" s="102"/>
      <c r="GBA4826" s="102"/>
      <c r="GBB4826" s="102"/>
      <c r="GBC4826" s="102"/>
      <c r="GBD4826" s="102"/>
      <c r="GBE4826" s="102"/>
      <c r="GBF4826" s="102"/>
      <c r="GBG4826" s="102"/>
      <c r="GBH4826" s="102"/>
      <c r="GBI4826" s="102"/>
      <c r="GBJ4826" s="102"/>
      <c r="GBK4826" s="102"/>
      <c r="GBL4826" s="102"/>
      <c r="GBM4826" s="102"/>
      <c r="GBN4826" s="102"/>
      <c r="GBO4826" s="102"/>
      <c r="GBP4826" s="102"/>
      <c r="GBQ4826" s="102"/>
      <c r="GBR4826" s="102"/>
      <c r="GBS4826" s="102"/>
      <c r="GBT4826" s="102"/>
      <c r="GBU4826" s="102"/>
      <c r="GBV4826" s="102"/>
      <c r="GBW4826" s="102"/>
      <c r="GBX4826" s="102"/>
      <c r="GBY4826" s="102"/>
      <c r="GBZ4826" s="102"/>
      <c r="GCA4826" s="102"/>
      <c r="GCB4826" s="102"/>
      <c r="GCC4826" s="102"/>
      <c r="GCD4826" s="102"/>
      <c r="GCE4826" s="102"/>
      <c r="GCF4826" s="102"/>
      <c r="GCG4826" s="102"/>
      <c r="GCH4826" s="102"/>
      <c r="GCI4826" s="102"/>
      <c r="GCJ4826" s="102"/>
      <c r="GCK4826" s="102"/>
      <c r="GCL4826" s="102"/>
      <c r="GCM4826" s="102"/>
      <c r="GCN4826" s="102"/>
      <c r="GCO4826" s="102"/>
      <c r="GCP4826" s="102"/>
      <c r="GCQ4826" s="102"/>
      <c r="GCR4826" s="102"/>
      <c r="GCS4826" s="102"/>
      <c r="GCT4826" s="102"/>
      <c r="GCU4826" s="102"/>
      <c r="GCV4826" s="102"/>
      <c r="GCW4826" s="102"/>
      <c r="GCX4826" s="102"/>
      <c r="GCY4826" s="102"/>
      <c r="GCZ4826" s="102"/>
      <c r="GDA4826" s="102"/>
      <c r="GDB4826" s="102"/>
      <c r="GDC4826" s="102"/>
      <c r="GDD4826" s="102"/>
      <c r="GDE4826" s="102"/>
      <c r="GDF4826" s="102"/>
      <c r="GDG4826" s="102"/>
      <c r="GDH4826" s="102"/>
      <c r="GDI4826" s="102"/>
      <c r="GDJ4826" s="102"/>
      <c r="GDK4826" s="102"/>
      <c r="GDL4826" s="102"/>
      <c r="GDM4826" s="102"/>
      <c r="GDN4826" s="102"/>
      <c r="GDO4826" s="102"/>
      <c r="GDP4826" s="102"/>
      <c r="GDQ4826" s="102"/>
      <c r="GDR4826" s="102"/>
      <c r="GDS4826" s="102"/>
      <c r="GDT4826" s="102"/>
      <c r="GDV4826" s="102"/>
      <c r="GDW4826" s="102"/>
      <c r="GDX4826" s="102"/>
      <c r="GDZ4826" s="102"/>
      <c r="GEB4826" s="102"/>
      <c r="GED4826" s="102"/>
      <c r="GEE4826" s="102"/>
      <c r="GEF4826" s="102"/>
      <c r="GEG4826" s="102"/>
      <c r="GEH4826" s="102"/>
      <c r="GEJ4826" s="102"/>
      <c r="GEK4826" s="102"/>
      <c r="GEL4826" s="102"/>
      <c r="GEM4826" s="102"/>
      <c r="GEN4826" s="102"/>
      <c r="GEO4826" s="102"/>
      <c r="GEP4826" s="102"/>
      <c r="GEQ4826" s="102"/>
      <c r="GER4826" s="102"/>
      <c r="GES4826" s="102"/>
      <c r="GET4826" s="102"/>
      <c r="GEU4826" s="102"/>
      <c r="GEV4826" s="102"/>
      <c r="GEW4826" s="102"/>
      <c r="GEX4826" s="102"/>
      <c r="GEY4826" s="102"/>
      <c r="GEZ4826" s="102"/>
      <c r="GFA4826" s="102"/>
      <c r="GFB4826" s="102"/>
      <c r="GFC4826" s="102"/>
      <c r="GFD4826" s="102"/>
      <c r="GFE4826" s="102"/>
      <c r="GFF4826" s="102"/>
      <c r="GFG4826" s="102"/>
      <c r="GFH4826" s="102"/>
      <c r="GFI4826" s="102"/>
      <c r="GFJ4826" s="102"/>
      <c r="GFK4826" s="102"/>
      <c r="GFL4826" s="102"/>
      <c r="GFM4826" s="102"/>
      <c r="GFN4826" s="102"/>
      <c r="GFO4826" s="102"/>
      <c r="GFP4826" s="102"/>
      <c r="GFQ4826" s="102"/>
      <c r="GFR4826" s="102"/>
      <c r="GFS4826" s="102"/>
      <c r="GFT4826" s="102"/>
      <c r="GFU4826" s="102"/>
      <c r="GFV4826" s="102"/>
      <c r="GFW4826" s="102"/>
      <c r="GFX4826" s="102"/>
      <c r="GFY4826" s="102"/>
      <c r="GFZ4826" s="102"/>
      <c r="GGA4826" s="102"/>
      <c r="GGB4826" s="102"/>
      <c r="GGC4826" s="102"/>
      <c r="GGD4826" s="102"/>
      <c r="GGE4826" s="102"/>
      <c r="GGF4826" s="102"/>
      <c r="GGG4826" s="102"/>
      <c r="GGH4826" s="102"/>
      <c r="GGI4826" s="102"/>
      <c r="GGJ4826" s="102"/>
      <c r="GGK4826" s="102"/>
      <c r="GGL4826" s="102"/>
      <c r="GGM4826" s="102"/>
      <c r="GGN4826" s="102"/>
      <c r="GGO4826" s="102"/>
      <c r="GGP4826" s="102"/>
      <c r="GGQ4826" s="102"/>
      <c r="GGR4826" s="102"/>
      <c r="GGS4826" s="102"/>
      <c r="GGT4826" s="102"/>
      <c r="GGU4826" s="102"/>
      <c r="GGV4826" s="102"/>
      <c r="GGW4826" s="102"/>
      <c r="GGX4826" s="102"/>
      <c r="GGY4826" s="102"/>
      <c r="GGZ4826" s="102"/>
      <c r="GHA4826" s="102"/>
      <c r="GHB4826" s="102"/>
      <c r="GHC4826" s="102"/>
      <c r="GHD4826" s="102"/>
      <c r="GHE4826" s="102"/>
      <c r="GHF4826" s="102"/>
      <c r="GHG4826" s="102"/>
      <c r="GHH4826" s="102"/>
      <c r="GHI4826" s="102"/>
      <c r="GHJ4826" s="102"/>
      <c r="GHK4826" s="102"/>
      <c r="GHL4826" s="102"/>
      <c r="GHM4826" s="102"/>
      <c r="GHN4826" s="102"/>
      <c r="GHO4826" s="102"/>
      <c r="GHP4826" s="102"/>
      <c r="GHQ4826" s="102"/>
      <c r="GHR4826" s="102"/>
      <c r="GHS4826" s="102"/>
      <c r="GHT4826" s="102"/>
      <c r="GHU4826" s="102"/>
      <c r="GHV4826" s="102"/>
      <c r="GHW4826" s="102"/>
      <c r="GHX4826" s="102"/>
      <c r="GHY4826" s="102"/>
      <c r="GHZ4826" s="102"/>
      <c r="GIA4826" s="102"/>
      <c r="GIB4826" s="102"/>
      <c r="GIC4826" s="102"/>
      <c r="GID4826" s="102"/>
      <c r="GIE4826" s="102"/>
      <c r="GIF4826" s="102"/>
      <c r="GIG4826" s="102"/>
      <c r="GIH4826" s="102"/>
      <c r="GII4826" s="102"/>
      <c r="GIJ4826" s="102"/>
      <c r="GIK4826" s="102"/>
      <c r="GIL4826" s="102"/>
      <c r="GIM4826" s="102"/>
      <c r="GIN4826" s="102"/>
      <c r="GIO4826" s="102"/>
      <c r="GIP4826" s="102"/>
      <c r="GIQ4826" s="102"/>
      <c r="GIR4826" s="102"/>
      <c r="GIS4826" s="102"/>
      <c r="GIT4826" s="102"/>
      <c r="GIU4826" s="102"/>
      <c r="GIV4826" s="102"/>
      <c r="GIW4826" s="102"/>
      <c r="GIX4826" s="102"/>
      <c r="GIY4826" s="102"/>
      <c r="GIZ4826" s="102"/>
      <c r="GJA4826" s="102"/>
      <c r="GJB4826" s="102"/>
      <c r="GJC4826" s="102"/>
      <c r="GJD4826" s="102"/>
      <c r="GJE4826" s="102"/>
      <c r="GJF4826" s="102"/>
      <c r="GJG4826" s="102"/>
      <c r="GJH4826" s="102"/>
      <c r="GJI4826" s="102"/>
      <c r="GJJ4826" s="102"/>
      <c r="GJK4826" s="102"/>
      <c r="GJL4826" s="102"/>
      <c r="GJM4826" s="102"/>
      <c r="GJN4826" s="102"/>
      <c r="GJO4826" s="102"/>
      <c r="GJP4826" s="102"/>
      <c r="GJQ4826" s="102"/>
      <c r="GJR4826" s="102"/>
      <c r="GJS4826" s="102"/>
      <c r="GJT4826" s="102"/>
      <c r="GJU4826" s="102"/>
      <c r="GJV4826" s="102"/>
      <c r="GJW4826" s="102"/>
      <c r="GJX4826" s="102"/>
      <c r="GJY4826" s="102"/>
      <c r="GJZ4826" s="102"/>
      <c r="GKA4826" s="102"/>
      <c r="GKB4826" s="102"/>
      <c r="GKC4826" s="102"/>
      <c r="GKD4826" s="102"/>
      <c r="GKE4826" s="102"/>
      <c r="GKF4826" s="102"/>
      <c r="GKG4826" s="102"/>
      <c r="GKH4826" s="102"/>
      <c r="GKI4826" s="102"/>
      <c r="GKJ4826" s="102"/>
      <c r="GKK4826" s="102"/>
      <c r="GKL4826" s="102"/>
      <c r="GKM4826" s="102"/>
      <c r="GKN4826" s="102"/>
      <c r="GKO4826" s="102"/>
      <c r="GKP4826" s="102"/>
      <c r="GKQ4826" s="102"/>
      <c r="GKR4826" s="102"/>
      <c r="GKS4826" s="102"/>
      <c r="GKT4826" s="102"/>
      <c r="GKU4826" s="102"/>
      <c r="GKV4826" s="102"/>
      <c r="GKW4826" s="102"/>
      <c r="GKX4826" s="102"/>
      <c r="GKY4826" s="102"/>
      <c r="GKZ4826" s="102"/>
      <c r="GLA4826" s="102"/>
      <c r="GLB4826" s="102"/>
      <c r="GLC4826" s="102"/>
      <c r="GLD4826" s="102"/>
      <c r="GLE4826" s="102"/>
      <c r="GLF4826" s="102"/>
      <c r="GLG4826" s="102"/>
      <c r="GLH4826" s="102"/>
      <c r="GLI4826" s="102"/>
      <c r="GLJ4826" s="102"/>
      <c r="GLK4826" s="102"/>
      <c r="GLL4826" s="102"/>
      <c r="GLM4826" s="102"/>
      <c r="GLN4826" s="102"/>
      <c r="GLO4826" s="102"/>
      <c r="GLP4826" s="102"/>
      <c r="GLQ4826" s="102"/>
      <c r="GLR4826" s="102"/>
      <c r="GLS4826" s="102"/>
      <c r="GLT4826" s="102"/>
      <c r="GLU4826" s="102"/>
      <c r="GLV4826" s="102"/>
      <c r="GLW4826" s="102"/>
      <c r="GLX4826" s="102"/>
      <c r="GLY4826" s="102"/>
      <c r="GLZ4826" s="102"/>
      <c r="GMA4826" s="102"/>
      <c r="GMB4826" s="102"/>
      <c r="GMC4826" s="102"/>
      <c r="GMD4826" s="102"/>
      <c r="GME4826" s="102"/>
      <c r="GMF4826" s="102"/>
      <c r="GMG4826" s="102"/>
      <c r="GMH4826" s="102"/>
      <c r="GMI4826" s="102"/>
      <c r="GMJ4826" s="102"/>
      <c r="GMK4826" s="102"/>
      <c r="GML4826" s="102"/>
      <c r="GMM4826" s="102"/>
      <c r="GMN4826" s="102"/>
      <c r="GMO4826" s="102"/>
      <c r="GMP4826" s="102"/>
      <c r="GMQ4826" s="102"/>
      <c r="GMR4826" s="102"/>
      <c r="GMS4826" s="102"/>
      <c r="GMT4826" s="102"/>
      <c r="GMU4826" s="102"/>
      <c r="GMV4826" s="102"/>
      <c r="GMW4826" s="102"/>
      <c r="GMX4826" s="102"/>
      <c r="GMY4826" s="102"/>
      <c r="GMZ4826" s="102"/>
      <c r="GNA4826" s="102"/>
      <c r="GNB4826" s="102"/>
      <c r="GNC4826" s="102"/>
      <c r="GND4826" s="102"/>
      <c r="GNE4826" s="102"/>
      <c r="GNF4826" s="102"/>
      <c r="GNG4826" s="102"/>
      <c r="GNH4826" s="102"/>
      <c r="GNI4826" s="102"/>
      <c r="GNJ4826" s="102"/>
      <c r="GNK4826" s="102"/>
      <c r="GNL4826" s="102"/>
      <c r="GNM4826" s="102"/>
      <c r="GNN4826" s="102"/>
      <c r="GNO4826" s="102"/>
      <c r="GNP4826" s="102"/>
      <c r="GNR4826" s="102"/>
      <c r="GNS4826" s="102"/>
      <c r="GNT4826" s="102"/>
      <c r="GNV4826" s="102"/>
      <c r="GNX4826" s="102"/>
      <c r="GNZ4826" s="102"/>
      <c r="GOA4826" s="102"/>
      <c r="GOB4826" s="102"/>
      <c r="GOC4826" s="102"/>
      <c r="GOD4826" s="102"/>
      <c r="GOF4826" s="102"/>
      <c r="GOG4826" s="102"/>
      <c r="GOH4826" s="102"/>
      <c r="GOI4826" s="102"/>
      <c r="GOJ4826" s="102"/>
      <c r="GOK4826" s="102"/>
      <c r="GOL4826" s="102"/>
      <c r="GOM4826" s="102"/>
      <c r="GON4826" s="102"/>
      <c r="GOO4826" s="102"/>
      <c r="GOP4826" s="102"/>
      <c r="GOQ4826" s="102"/>
      <c r="GOR4826" s="102"/>
      <c r="GOS4826" s="102"/>
      <c r="GOT4826" s="102"/>
      <c r="GOU4826" s="102"/>
      <c r="GOV4826" s="102"/>
      <c r="GOW4826" s="102"/>
      <c r="GOX4826" s="102"/>
      <c r="GOY4826" s="102"/>
      <c r="GOZ4826" s="102"/>
      <c r="GPA4826" s="102"/>
      <c r="GPB4826" s="102"/>
      <c r="GPC4826" s="102"/>
      <c r="GPD4826" s="102"/>
      <c r="GPE4826" s="102"/>
      <c r="GPF4826" s="102"/>
      <c r="GPG4826" s="102"/>
      <c r="GPH4826" s="102"/>
      <c r="GPI4826" s="102"/>
      <c r="GPJ4826" s="102"/>
      <c r="GPK4826" s="102"/>
      <c r="GPL4826" s="102"/>
      <c r="GPM4826" s="102"/>
      <c r="GPN4826" s="102"/>
      <c r="GPO4826" s="102"/>
      <c r="GPP4826" s="102"/>
      <c r="GPQ4826" s="102"/>
      <c r="GPR4826" s="102"/>
      <c r="GPS4826" s="102"/>
      <c r="GPT4826" s="102"/>
      <c r="GPU4826" s="102"/>
      <c r="GPV4826" s="102"/>
      <c r="GPW4826" s="102"/>
      <c r="GPX4826" s="102"/>
      <c r="GPY4826" s="102"/>
      <c r="GPZ4826" s="102"/>
      <c r="GQA4826" s="102"/>
      <c r="GQB4826" s="102"/>
      <c r="GQC4826" s="102"/>
      <c r="GQD4826" s="102"/>
      <c r="GQE4826" s="102"/>
      <c r="GQF4826" s="102"/>
      <c r="GQG4826" s="102"/>
      <c r="GQH4826" s="102"/>
      <c r="GQI4826" s="102"/>
      <c r="GQJ4826" s="102"/>
      <c r="GQK4826" s="102"/>
      <c r="GQL4826" s="102"/>
      <c r="GQM4826" s="102"/>
      <c r="GQN4826" s="102"/>
      <c r="GQO4826" s="102"/>
      <c r="GQP4826" s="102"/>
      <c r="GQQ4826" s="102"/>
      <c r="GQR4826" s="102"/>
      <c r="GQS4826" s="102"/>
      <c r="GQT4826" s="102"/>
      <c r="GQU4826" s="102"/>
      <c r="GQV4826" s="102"/>
      <c r="GQW4826" s="102"/>
      <c r="GQX4826" s="102"/>
      <c r="GQY4826" s="102"/>
      <c r="GQZ4826" s="102"/>
      <c r="GRA4826" s="102"/>
      <c r="GRB4826" s="102"/>
      <c r="GRC4826" s="102"/>
      <c r="GRD4826" s="102"/>
      <c r="GRE4826" s="102"/>
      <c r="GRF4826" s="102"/>
      <c r="GRG4826" s="102"/>
      <c r="GRH4826" s="102"/>
      <c r="GRI4826" s="102"/>
      <c r="GRJ4826" s="102"/>
      <c r="GRK4826" s="102"/>
      <c r="GRL4826" s="102"/>
      <c r="GRM4826" s="102"/>
      <c r="GRN4826" s="102"/>
      <c r="GRO4826" s="102"/>
      <c r="GRP4826" s="102"/>
      <c r="GRQ4826" s="102"/>
      <c r="GRR4826" s="102"/>
      <c r="GRS4826" s="102"/>
      <c r="GRT4826" s="102"/>
      <c r="GRU4826" s="102"/>
      <c r="GRV4826" s="102"/>
      <c r="GRW4826" s="102"/>
      <c r="GRX4826" s="102"/>
      <c r="GRY4826" s="102"/>
      <c r="GRZ4826" s="102"/>
      <c r="GSA4826" s="102"/>
      <c r="GSB4826" s="102"/>
      <c r="GSC4826" s="102"/>
      <c r="GSD4826" s="102"/>
      <c r="GSE4826" s="102"/>
      <c r="GSF4826" s="102"/>
      <c r="GSG4826" s="102"/>
      <c r="GSH4826" s="102"/>
      <c r="GSI4826" s="102"/>
      <c r="GSJ4826" s="102"/>
      <c r="GSK4826" s="102"/>
      <c r="GSL4826" s="102"/>
      <c r="GSM4826" s="102"/>
      <c r="GSN4826" s="102"/>
      <c r="GSO4826" s="102"/>
      <c r="GSP4826" s="102"/>
      <c r="GSQ4826" s="102"/>
      <c r="GSR4826" s="102"/>
      <c r="GSS4826" s="102"/>
      <c r="GST4826" s="102"/>
      <c r="GSU4826" s="102"/>
      <c r="GSV4826" s="102"/>
      <c r="GSW4826" s="102"/>
      <c r="GSX4826" s="102"/>
      <c r="GSY4826" s="102"/>
      <c r="GSZ4826" s="102"/>
      <c r="GTA4826" s="102"/>
      <c r="GTB4826" s="102"/>
      <c r="GTC4826" s="102"/>
      <c r="GTD4826" s="102"/>
      <c r="GTE4826" s="102"/>
      <c r="GTF4826" s="102"/>
      <c r="GTG4826" s="102"/>
      <c r="GTH4826" s="102"/>
      <c r="GTI4826" s="102"/>
      <c r="GTJ4826" s="102"/>
      <c r="GTK4826" s="102"/>
      <c r="GTL4826" s="102"/>
      <c r="GTM4826" s="102"/>
      <c r="GTN4826" s="102"/>
      <c r="GTO4826" s="102"/>
      <c r="GTP4826" s="102"/>
      <c r="GTQ4826" s="102"/>
      <c r="GTR4826" s="102"/>
      <c r="GTS4826" s="102"/>
      <c r="GTT4826" s="102"/>
      <c r="GTU4826" s="102"/>
      <c r="GTV4826" s="102"/>
      <c r="GTW4826" s="102"/>
      <c r="GTX4826" s="102"/>
      <c r="GTY4826" s="102"/>
      <c r="GTZ4826" s="102"/>
      <c r="GUA4826" s="102"/>
      <c r="GUB4826" s="102"/>
      <c r="GUC4826" s="102"/>
      <c r="GUD4826" s="102"/>
      <c r="GUE4826" s="102"/>
      <c r="GUF4826" s="102"/>
      <c r="GUG4826" s="102"/>
      <c r="GUH4826" s="102"/>
      <c r="GUI4826" s="102"/>
      <c r="GUJ4826" s="102"/>
      <c r="GUK4826" s="102"/>
      <c r="GUL4826" s="102"/>
      <c r="GUM4826" s="102"/>
      <c r="GUN4826" s="102"/>
      <c r="GUO4826" s="102"/>
      <c r="GUP4826" s="102"/>
      <c r="GUQ4826" s="102"/>
      <c r="GUR4826" s="102"/>
      <c r="GUS4826" s="102"/>
      <c r="GUT4826" s="102"/>
      <c r="GUU4826" s="102"/>
      <c r="GUV4826" s="102"/>
      <c r="GUW4826" s="102"/>
      <c r="GUX4826" s="102"/>
      <c r="GUY4826" s="102"/>
      <c r="GUZ4826" s="102"/>
      <c r="GVA4826" s="102"/>
      <c r="GVB4826" s="102"/>
      <c r="GVC4826" s="102"/>
      <c r="GVD4826" s="102"/>
      <c r="GVE4826" s="102"/>
      <c r="GVF4826" s="102"/>
      <c r="GVG4826" s="102"/>
      <c r="GVH4826" s="102"/>
      <c r="GVI4826" s="102"/>
      <c r="GVJ4826" s="102"/>
      <c r="GVK4826" s="102"/>
      <c r="GVL4826" s="102"/>
      <c r="GVM4826" s="102"/>
      <c r="GVN4826" s="102"/>
      <c r="GVO4826" s="102"/>
      <c r="GVP4826" s="102"/>
      <c r="GVQ4826" s="102"/>
      <c r="GVR4826" s="102"/>
      <c r="GVS4826" s="102"/>
      <c r="GVT4826" s="102"/>
      <c r="GVU4826" s="102"/>
      <c r="GVV4826" s="102"/>
      <c r="GVW4826" s="102"/>
      <c r="GVX4826" s="102"/>
      <c r="GVY4826" s="102"/>
      <c r="GVZ4826" s="102"/>
      <c r="GWA4826" s="102"/>
      <c r="GWB4826" s="102"/>
      <c r="GWC4826" s="102"/>
      <c r="GWD4826" s="102"/>
      <c r="GWE4826" s="102"/>
      <c r="GWF4826" s="102"/>
      <c r="GWG4826" s="102"/>
      <c r="GWH4826" s="102"/>
      <c r="GWI4826" s="102"/>
      <c r="GWJ4826" s="102"/>
      <c r="GWK4826" s="102"/>
      <c r="GWL4826" s="102"/>
      <c r="GWM4826" s="102"/>
      <c r="GWN4826" s="102"/>
      <c r="GWO4826" s="102"/>
      <c r="GWP4826" s="102"/>
      <c r="GWQ4826" s="102"/>
      <c r="GWR4826" s="102"/>
      <c r="GWS4826" s="102"/>
      <c r="GWT4826" s="102"/>
      <c r="GWU4826" s="102"/>
      <c r="GWV4826" s="102"/>
      <c r="GWW4826" s="102"/>
      <c r="GWX4826" s="102"/>
      <c r="GWY4826" s="102"/>
      <c r="GWZ4826" s="102"/>
      <c r="GXA4826" s="102"/>
      <c r="GXB4826" s="102"/>
      <c r="GXC4826" s="102"/>
      <c r="GXD4826" s="102"/>
      <c r="GXE4826" s="102"/>
      <c r="GXF4826" s="102"/>
      <c r="GXG4826" s="102"/>
      <c r="GXH4826" s="102"/>
      <c r="GXI4826" s="102"/>
      <c r="GXJ4826" s="102"/>
      <c r="GXK4826" s="102"/>
      <c r="GXL4826" s="102"/>
      <c r="GXN4826" s="102"/>
      <c r="GXO4826" s="102"/>
      <c r="GXP4826" s="102"/>
      <c r="GXR4826" s="102"/>
      <c r="GXT4826" s="102"/>
      <c r="GXV4826" s="102"/>
      <c r="GXW4826" s="102"/>
      <c r="GXX4826" s="102"/>
      <c r="GXY4826" s="102"/>
      <c r="GXZ4826" s="102"/>
      <c r="GYB4826" s="102"/>
      <c r="GYC4826" s="102"/>
      <c r="GYD4826" s="102"/>
      <c r="GYE4826" s="102"/>
      <c r="GYF4826" s="102"/>
      <c r="GYG4826" s="102"/>
      <c r="GYH4826" s="102"/>
      <c r="GYI4826" s="102"/>
      <c r="GYJ4826" s="102"/>
      <c r="GYK4826" s="102"/>
      <c r="GYL4826" s="102"/>
      <c r="GYM4826" s="102"/>
      <c r="GYN4826" s="102"/>
      <c r="GYO4826" s="102"/>
      <c r="GYP4826" s="102"/>
      <c r="GYQ4826" s="102"/>
      <c r="GYR4826" s="102"/>
      <c r="GYS4826" s="102"/>
      <c r="GYT4826" s="102"/>
      <c r="GYU4826" s="102"/>
      <c r="GYV4826" s="102"/>
      <c r="GYW4826" s="102"/>
      <c r="GYX4826" s="102"/>
      <c r="GYY4826" s="102"/>
      <c r="GYZ4826" s="102"/>
      <c r="GZA4826" s="102"/>
      <c r="GZB4826" s="102"/>
      <c r="GZC4826" s="102"/>
      <c r="GZD4826" s="102"/>
      <c r="GZE4826" s="102"/>
      <c r="GZF4826" s="102"/>
      <c r="GZG4826" s="102"/>
      <c r="GZH4826" s="102"/>
      <c r="GZI4826" s="102"/>
      <c r="GZJ4826" s="102"/>
      <c r="GZK4826" s="102"/>
      <c r="GZL4826" s="102"/>
      <c r="GZM4826" s="102"/>
      <c r="GZN4826" s="102"/>
      <c r="GZO4826" s="102"/>
      <c r="GZP4826" s="102"/>
      <c r="GZQ4826" s="102"/>
      <c r="GZR4826" s="102"/>
      <c r="GZS4826" s="102"/>
      <c r="GZT4826" s="102"/>
      <c r="GZU4826" s="102"/>
      <c r="GZV4826" s="102"/>
      <c r="GZW4826" s="102"/>
      <c r="GZX4826" s="102"/>
      <c r="GZY4826" s="102"/>
      <c r="GZZ4826" s="102"/>
      <c r="HAA4826" s="102"/>
      <c r="HAB4826" s="102"/>
      <c r="HAC4826" s="102"/>
      <c r="HAD4826" s="102"/>
      <c r="HAE4826" s="102"/>
      <c r="HAF4826" s="102"/>
      <c r="HAG4826" s="102"/>
      <c r="HAH4826" s="102"/>
      <c r="HAI4826" s="102"/>
      <c r="HAJ4826" s="102"/>
      <c r="HAK4826" s="102"/>
      <c r="HAL4826" s="102"/>
      <c r="HAM4826" s="102"/>
      <c r="HAN4826" s="102"/>
      <c r="HAO4826" s="102"/>
      <c r="HAP4826" s="102"/>
      <c r="HAQ4826" s="102"/>
      <c r="HAR4826" s="102"/>
      <c r="HAS4826" s="102"/>
      <c r="HAT4826" s="102"/>
      <c r="HAU4826" s="102"/>
      <c r="HAV4826" s="102"/>
      <c r="HAW4826" s="102"/>
      <c r="HAX4826" s="102"/>
      <c r="HAY4826" s="102"/>
      <c r="HAZ4826" s="102"/>
      <c r="HBA4826" s="102"/>
      <c r="HBB4826" s="102"/>
      <c r="HBC4826" s="102"/>
      <c r="HBD4826" s="102"/>
      <c r="HBE4826" s="102"/>
      <c r="HBF4826" s="102"/>
      <c r="HBG4826" s="102"/>
      <c r="HBH4826" s="102"/>
      <c r="HBI4826" s="102"/>
      <c r="HBJ4826" s="102"/>
      <c r="HBK4826" s="102"/>
      <c r="HBL4826" s="102"/>
      <c r="HBM4826" s="102"/>
      <c r="HBN4826" s="102"/>
      <c r="HBO4826" s="102"/>
      <c r="HBP4826" s="102"/>
      <c r="HBQ4826" s="102"/>
      <c r="HBR4826" s="102"/>
      <c r="HBS4826" s="102"/>
      <c r="HBT4826" s="102"/>
      <c r="HBU4826" s="102"/>
      <c r="HBV4826" s="102"/>
      <c r="HBW4826" s="102"/>
      <c r="HBX4826" s="102"/>
      <c r="HBY4826" s="102"/>
      <c r="HBZ4826" s="102"/>
      <c r="HCA4826" s="102"/>
      <c r="HCB4826" s="102"/>
      <c r="HCC4826" s="102"/>
      <c r="HCD4826" s="102"/>
      <c r="HCE4826" s="102"/>
      <c r="HCF4826" s="102"/>
      <c r="HCG4826" s="102"/>
      <c r="HCH4826" s="102"/>
      <c r="HCI4826" s="102"/>
      <c r="HCJ4826" s="102"/>
      <c r="HCK4826" s="102"/>
      <c r="HCL4826" s="102"/>
      <c r="HCM4826" s="102"/>
      <c r="HCN4826" s="102"/>
      <c r="HCO4826" s="102"/>
      <c r="HCP4826" s="102"/>
      <c r="HCQ4826" s="102"/>
      <c r="HCR4826" s="102"/>
      <c r="HCS4826" s="102"/>
      <c r="HCT4826" s="102"/>
      <c r="HCU4826" s="102"/>
      <c r="HCV4826" s="102"/>
      <c r="HCW4826" s="102"/>
      <c r="HCX4826" s="102"/>
      <c r="HCY4826" s="102"/>
      <c r="HCZ4826" s="102"/>
      <c r="HDA4826" s="102"/>
      <c r="HDB4826" s="102"/>
      <c r="HDC4826" s="102"/>
      <c r="HDD4826" s="102"/>
      <c r="HDE4826" s="102"/>
      <c r="HDF4826" s="102"/>
      <c r="HDG4826" s="102"/>
      <c r="HDH4826" s="102"/>
      <c r="HDI4826" s="102"/>
      <c r="HDJ4826" s="102"/>
      <c r="HDK4826" s="102"/>
      <c r="HDL4826" s="102"/>
      <c r="HDM4826" s="102"/>
      <c r="HDN4826" s="102"/>
      <c r="HDO4826" s="102"/>
      <c r="HDP4826" s="102"/>
      <c r="HDQ4826" s="102"/>
      <c r="HDR4826" s="102"/>
      <c r="HDS4826" s="102"/>
      <c r="HDT4826" s="102"/>
      <c r="HDU4826" s="102"/>
      <c r="HDV4826" s="102"/>
      <c r="HDW4826" s="102"/>
      <c r="HDX4826" s="102"/>
      <c r="HDY4826" s="102"/>
      <c r="HDZ4826" s="102"/>
      <c r="HEA4826" s="102"/>
      <c r="HEB4826" s="102"/>
      <c r="HEC4826" s="102"/>
      <c r="HED4826" s="102"/>
      <c r="HEE4826" s="102"/>
      <c r="HEF4826" s="102"/>
      <c r="HEG4826" s="102"/>
      <c r="HEH4826" s="102"/>
      <c r="HEI4826" s="102"/>
      <c r="HEJ4826" s="102"/>
      <c r="HEK4826" s="102"/>
      <c r="HEL4826" s="102"/>
      <c r="HEM4826" s="102"/>
      <c r="HEN4826" s="102"/>
      <c r="HEO4826" s="102"/>
      <c r="HEP4826" s="102"/>
      <c r="HEQ4826" s="102"/>
      <c r="HER4826" s="102"/>
      <c r="HES4826" s="102"/>
      <c r="HET4826" s="102"/>
      <c r="HEU4826" s="102"/>
      <c r="HEV4826" s="102"/>
      <c r="HEW4826" s="102"/>
      <c r="HEX4826" s="102"/>
      <c r="HEY4826" s="102"/>
      <c r="HEZ4826" s="102"/>
      <c r="HFA4826" s="102"/>
      <c r="HFB4826" s="102"/>
      <c r="HFC4826" s="102"/>
      <c r="HFD4826" s="102"/>
      <c r="HFE4826" s="102"/>
      <c r="HFF4826" s="102"/>
      <c r="HFG4826" s="102"/>
      <c r="HFH4826" s="102"/>
      <c r="HFI4826" s="102"/>
      <c r="HFJ4826" s="102"/>
      <c r="HFK4826" s="102"/>
      <c r="HFL4826" s="102"/>
      <c r="HFM4826" s="102"/>
      <c r="HFN4826" s="102"/>
      <c r="HFO4826" s="102"/>
      <c r="HFP4826" s="102"/>
      <c r="HFQ4826" s="102"/>
      <c r="HFR4826" s="102"/>
      <c r="HFS4826" s="102"/>
      <c r="HFT4826" s="102"/>
      <c r="HFU4826" s="102"/>
      <c r="HFV4826" s="102"/>
      <c r="HFW4826" s="102"/>
      <c r="HFX4826" s="102"/>
      <c r="HFY4826" s="102"/>
      <c r="HFZ4826" s="102"/>
      <c r="HGA4826" s="102"/>
      <c r="HGB4826" s="102"/>
      <c r="HGC4826" s="102"/>
      <c r="HGD4826" s="102"/>
      <c r="HGE4826" s="102"/>
      <c r="HGF4826" s="102"/>
      <c r="HGG4826" s="102"/>
      <c r="HGH4826" s="102"/>
      <c r="HGI4826" s="102"/>
      <c r="HGJ4826" s="102"/>
      <c r="HGK4826" s="102"/>
      <c r="HGL4826" s="102"/>
      <c r="HGM4826" s="102"/>
      <c r="HGN4826" s="102"/>
      <c r="HGO4826" s="102"/>
      <c r="HGP4826" s="102"/>
      <c r="HGQ4826" s="102"/>
      <c r="HGR4826" s="102"/>
      <c r="HGS4826" s="102"/>
      <c r="HGT4826" s="102"/>
      <c r="HGU4826" s="102"/>
      <c r="HGV4826" s="102"/>
      <c r="HGW4826" s="102"/>
      <c r="HGX4826" s="102"/>
      <c r="HGY4826" s="102"/>
      <c r="HGZ4826" s="102"/>
      <c r="HHA4826" s="102"/>
      <c r="HHB4826" s="102"/>
      <c r="HHC4826" s="102"/>
      <c r="HHD4826" s="102"/>
      <c r="HHE4826" s="102"/>
      <c r="HHF4826" s="102"/>
      <c r="HHG4826" s="102"/>
      <c r="HHH4826" s="102"/>
      <c r="HHJ4826" s="102"/>
      <c r="HHK4826" s="102"/>
      <c r="HHL4826" s="102"/>
      <c r="HHN4826" s="102"/>
      <c r="HHP4826" s="102"/>
      <c r="HHR4826" s="102"/>
      <c r="HHS4826" s="102"/>
      <c r="HHT4826" s="102"/>
      <c r="HHU4826" s="102"/>
      <c r="HHV4826" s="102"/>
      <c r="HHX4826" s="102"/>
      <c r="HHY4826" s="102"/>
      <c r="HHZ4826" s="102"/>
      <c r="HIA4826" s="102"/>
      <c r="HIB4826" s="102"/>
      <c r="HIC4826" s="102"/>
      <c r="HID4826" s="102"/>
      <c r="HIE4826" s="102"/>
      <c r="HIF4826" s="102"/>
      <c r="HIG4826" s="102"/>
      <c r="HIH4826" s="102"/>
      <c r="HII4826" s="102"/>
      <c r="HIJ4826" s="102"/>
      <c r="HIK4826" s="102"/>
      <c r="HIL4826" s="102"/>
      <c r="HIM4826" s="102"/>
      <c r="HIN4826" s="102"/>
      <c r="HIO4826" s="102"/>
      <c r="HIP4826" s="102"/>
      <c r="HIQ4826" s="102"/>
      <c r="HIR4826" s="102"/>
      <c r="HIS4826" s="102"/>
      <c r="HIT4826" s="102"/>
      <c r="HIU4826" s="102"/>
      <c r="HIV4826" s="102"/>
      <c r="HIW4826" s="102"/>
      <c r="HIX4826" s="102"/>
      <c r="HIY4826" s="102"/>
      <c r="HIZ4826" s="102"/>
      <c r="HJA4826" s="102"/>
      <c r="HJB4826" s="102"/>
      <c r="HJC4826" s="102"/>
      <c r="HJD4826" s="102"/>
      <c r="HJE4826" s="102"/>
      <c r="HJF4826" s="102"/>
      <c r="HJG4826" s="102"/>
      <c r="HJH4826" s="102"/>
      <c r="HJI4826" s="102"/>
      <c r="HJJ4826" s="102"/>
      <c r="HJK4826" s="102"/>
      <c r="HJL4826" s="102"/>
      <c r="HJM4826" s="102"/>
      <c r="HJN4826" s="102"/>
      <c r="HJO4826" s="102"/>
      <c r="HJP4826" s="102"/>
      <c r="HJQ4826" s="102"/>
      <c r="HJR4826" s="102"/>
      <c r="HJS4826" s="102"/>
      <c r="HJT4826" s="102"/>
      <c r="HJU4826" s="102"/>
      <c r="HJV4826" s="102"/>
      <c r="HJW4826" s="102"/>
      <c r="HJX4826" s="102"/>
      <c r="HJY4826" s="102"/>
      <c r="HJZ4826" s="102"/>
      <c r="HKA4826" s="102"/>
      <c r="HKB4826" s="102"/>
      <c r="HKC4826" s="102"/>
      <c r="HKD4826" s="102"/>
      <c r="HKE4826" s="102"/>
      <c r="HKF4826" s="102"/>
      <c r="HKG4826" s="102"/>
      <c r="HKH4826" s="102"/>
      <c r="HKI4826" s="102"/>
      <c r="HKJ4826" s="102"/>
      <c r="HKK4826" s="102"/>
      <c r="HKL4826" s="102"/>
      <c r="HKM4826" s="102"/>
      <c r="HKN4826" s="102"/>
      <c r="HKO4826" s="102"/>
      <c r="HKP4826" s="102"/>
      <c r="HKQ4826" s="102"/>
      <c r="HKR4826" s="102"/>
      <c r="HKS4826" s="102"/>
      <c r="HKT4826" s="102"/>
      <c r="HKU4826" s="102"/>
      <c r="HKV4826" s="102"/>
      <c r="HKW4826" s="102"/>
      <c r="HKX4826" s="102"/>
      <c r="HKY4826" s="102"/>
      <c r="HKZ4826" s="102"/>
      <c r="HLA4826" s="102"/>
      <c r="HLB4826" s="102"/>
      <c r="HLC4826" s="102"/>
      <c r="HLD4826" s="102"/>
      <c r="HLE4826" s="102"/>
      <c r="HLF4826" s="102"/>
      <c r="HLG4826" s="102"/>
      <c r="HLH4826" s="102"/>
      <c r="HLI4826" s="102"/>
      <c r="HLJ4826" s="102"/>
      <c r="HLK4826" s="102"/>
      <c r="HLL4826" s="102"/>
      <c r="HLM4826" s="102"/>
      <c r="HLN4826" s="102"/>
      <c r="HLO4826" s="102"/>
      <c r="HLP4826" s="102"/>
      <c r="HLQ4826" s="102"/>
      <c r="HLR4826" s="102"/>
      <c r="HLS4826" s="102"/>
      <c r="HLT4826" s="102"/>
      <c r="HLU4826" s="102"/>
      <c r="HLV4826" s="102"/>
      <c r="HLW4826" s="102"/>
      <c r="HLX4826" s="102"/>
      <c r="HLY4826" s="102"/>
      <c r="HLZ4826" s="102"/>
      <c r="HMA4826" s="102"/>
      <c r="HMB4826" s="102"/>
      <c r="HMC4826" s="102"/>
      <c r="HMD4826" s="102"/>
      <c r="HME4826" s="102"/>
      <c r="HMF4826" s="102"/>
      <c r="HMG4826" s="102"/>
      <c r="HMH4826" s="102"/>
      <c r="HMI4826" s="102"/>
      <c r="HMJ4826" s="102"/>
      <c r="HMK4826" s="102"/>
      <c r="HML4826" s="102"/>
      <c r="HMM4826" s="102"/>
      <c r="HMN4826" s="102"/>
      <c r="HMO4826" s="102"/>
      <c r="HMP4826" s="102"/>
      <c r="HMQ4826" s="102"/>
      <c r="HMR4826" s="102"/>
      <c r="HMS4826" s="102"/>
      <c r="HMT4826" s="102"/>
      <c r="HMU4826" s="102"/>
      <c r="HMV4826" s="102"/>
      <c r="HMW4826" s="102"/>
      <c r="HMX4826" s="102"/>
      <c r="HMY4826" s="102"/>
      <c r="HMZ4826" s="102"/>
      <c r="HNA4826" s="102"/>
      <c r="HNB4826" s="102"/>
      <c r="HNC4826" s="102"/>
      <c r="HND4826" s="102"/>
      <c r="HNE4826" s="102"/>
      <c r="HNF4826" s="102"/>
      <c r="HNG4826" s="102"/>
      <c r="HNH4826" s="102"/>
      <c r="HNI4826" s="102"/>
      <c r="HNJ4826" s="102"/>
      <c r="HNK4826" s="102"/>
      <c r="HNL4826" s="102"/>
      <c r="HNM4826" s="102"/>
      <c r="HNN4826" s="102"/>
      <c r="HNO4826" s="102"/>
      <c r="HNP4826" s="102"/>
      <c r="HNQ4826" s="102"/>
      <c r="HNR4826" s="102"/>
      <c r="HNS4826" s="102"/>
      <c r="HNT4826" s="102"/>
      <c r="HNU4826" s="102"/>
      <c r="HNV4826" s="102"/>
      <c r="HNW4826" s="102"/>
      <c r="HNX4826" s="102"/>
      <c r="HNY4826" s="102"/>
      <c r="HNZ4826" s="102"/>
      <c r="HOA4826" s="102"/>
      <c r="HOB4826" s="102"/>
      <c r="HOC4826" s="102"/>
      <c r="HOD4826" s="102"/>
      <c r="HOE4826" s="102"/>
      <c r="HOF4826" s="102"/>
      <c r="HOG4826" s="102"/>
      <c r="HOH4826" s="102"/>
      <c r="HOI4826" s="102"/>
      <c r="HOJ4826" s="102"/>
      <c r="HOK4826" s="102"/>
      <c r="HOL4826" s="102"/>
      <c r="HOM4826" s="102"/>
      <c r="HON4826" s="102"/>
      <c r="HOO4826" s="102"/>
      <c r="HOP4826" s="102"/>
      <c r="HOQ4826" s="102"/>
      <c r="HOR4826" s="102"/>
      <c r="HOS4826" s="102"/>
      <c r="HOT4826" s="102"/>
      <c r="HOU4826" s="102"/>
      <c r="HOV4826" s="102"/>
      <c r="HOW4826" s="102"/>
      <c r="HOX4826" s="102"/>
      <c r="HOY4826" s="102"/>
      <c r="HOZ4826" s="102"/>
      <c r="HPA4826" s="102"/>
      <c r="HPB4826" s="102"/>
      <c r="HPC4826" s="102"/>
      <c r="HPD4826" s="102"/>
      <c r="HPE4826" s="102"/>
      <c r="HPF4826" s="102"/>
      <c r="HPG4826" s="102"/>
      <c r="HPH4826" s="102"/>
      <c r="HPI4826" s="102"/>
      <c r="HPJ4826" s="102"/>
      <c r="HPK4826" s="102"/>
      <c r="HPL4826" s="102"/>
      <c r="HPM4826" s="102"/>
      <c r="HPN4826" s="102"/>
      <c r="HPO4826" s="102"/>
      <c r="HPP4826" s="102"/>
      <c r="HPQ4826" s="102"/>
      <c r="HPR4826" s="102"/>
      <c r="HPS4826" s="102"/>
      <c r="HPT4826" s="102"/>
      <c r="HPU4826" s="102"/>
      <c r="HPV4826" s="102"/>
      <c r="HPW4826" s="102"/>
      <c r="HPX4826" s="102"/>
      <c r="HPY4826" s="102"/>
      <c r="HPZ4826" s="102"/>
      <c r="HQA4826" s="102"/>
      <c r="HQB4826" s="102"/>
      <c r="HQC4826" s="102"/>
      <c r="HQD4826" s="102"/>
      <c r="HQE4826" s="102"/>
      <c r="HQF4826" s="102"/>
      <c r="HQG4826" s="102"/>
      <c r="HQH4826" s="102"/>
      <c r="HQI4826" s="102"/>
      <c r="HQJ4826" s="102"/>
      <c r="HQK4826" s="102"/>
      <c r="HQL4826" s="102"/>
      <c r="HQM4826" s="102"/>
      <c r="HQN4826" s="102"/>
      <c r="HQO4826" s="102"/>
      <c r="HQP4826" s="102"/>
      <c r="HQQ4826" s="102"/>
      <c r="HQR4826" s="102"/>
      <c r="HQS4826" s="102"/>
      <c r="HQT4826" s="102"/>
      <c r="HQU4826" s="102"/>
      <c r="HQV4826" s="102"/>
      <c r="HQW4826" s="102"/>
      <c r="HQX4826" s="102"/>
      <c r="HQY4826" s="102"/>
      <c r="HQZ4826" s="102"/>
      <c r="HRA4826" s="102"/>
      <c r="HRB4826" s="102"/>
      <c r="HRC4826" s="102"/>
      <c r="HRD4826" s="102"/>
      <c r="HRF4826" s="102"/>
      <c r="HRG4826" s="102"/>
      <c r="HRH4826" s="102"/>
      <c r="HRJ4826" s="102"/>
      <c r="HRL4826" s="102"/>
      <c r="HRN4826" s="102"/>
      <c r="HRO4826" s="102"/>
      <c r="HRP4826" s="102"/>
      <c r="HRQ4826" s="102"/>
      <c r="HRR4826" s="102"/>
      <c r="HRT4826" s="102"/>
      <c r="HRU4826" s="102"/>
      <c r="HRV4826" s="102"/>
      <c r="HRW4826" s="102"/>
      <c r="HRX4826" s="102"/>
      <c r="HRY4826" s="102"/>
      <c r="HRZ4826" s="102"/>
      <c r="HSA4826" s="102"/>
      <c r="HSB4826" s="102"/>
      <c r="HSC4826" s="102"/>
      <c r="HSD4826" s="102"/>
      <c r="HSE4826" s="102"/>
      <c r="HSF4826" s="102"/>
      <c r="HSG4826" s="102"/>
      <c r="HSH4826" s="102"/>
      <c r="HSI4826" s="102"/>
      <c r="HSJ4826" s="102"/>
      <c r="HSK4826" s="102"/>
      <c r="HSL4826" s="102"/>
      <c r="HSM4826" s="102"/>
      <c r="HSN4826" s="102"/>
      <c r="HSO4826" s="102"/>
      <c r="HSP4826" s="102"/>
      <c r="HSQ4826" s="102"/>
      <c r="HSR4826" s="102"/>
      <c r="HSS4826" s="102"/>
      <c r="HST4826" s="102"/>
      <c r="HSU4826" s="102"/>
      <c r="HSV4826" s="102"/>
      <c r="HSW4826" s="102"/>
      <c r="HSX4826" s="102"/>
      <c r="HSY4826" s="102"/>
      <c r="HSZ4826" s="102"/>
      <c r="HTA4826" s="102"/>
      <c r="HTB4826" s="102"/>
      <c r="HTC4826" s="102"/>
      <c r="HTD4826" s="102"/>
      <c r="HTE4826" s="102"/>
      <c r="HTF4826" s="102"/>
      <c r="HTG4826" s="102"/>
      <c r="HTH4826" s="102"/>
      <c r="HTI4826" s="102"/>
      <c r="HTJ4826" s="102"/>
      <c r="HTK4826" s="102"/>
      <c r="HTL4826" s="102"/>
      <c r="HTM4826" s="102"/>
      <c r="HTN4826" s="102"/>
      <c r="HTO4826" s="102"/>
      <c r="HTP4826" s="102"/>
      <c r="HTQ4826" s="102"/>
      <c r="HTR4826" s="102"/>
      <c r="HTS4826" s="102"/>
      <c r="HTT4826" s="102"/>
      <c r="HTU4826" s="102"/>
      <c r="HTV4826" s="102"/>
      <c r="HTW4826" s="102"/>
      <c r="HTX4826" s="102"/>
      <c r="HTY4826" s="102"/>
      <c r="HTZ4826" s="102"/>
      <c r="HUA4826" s="102"/>
      <c r="HUB4826" s="102"/>
      <c r="HUC4826" s="102"/>
      <c r="HUD4826" s="102"/>
      <c r="HUE4826" s="102"/>
      <c r="HUF4826" s="102"/>
      <c r="HUG4826" s="102"/>
      <c r="HUH4826" s="102"/>
      <c r="HUI4826" s="102"/>
      <c r="HUJ4826" s="102"/>
      <c r="HUK4826" s="102"/>
      <c r="HUL4826" s="102"/>
      <c r="HUM4826" s="102"/>
      <c r="HUN4826" s="102"/>
      <c r="HUO4826" s="102"/>
      <c r="HUP4826" s="102"/>
      <c r="HUQ4826" s="102"/>
      <c r="HUR4826" s="102"/>
      <c r="HUS4826" s="102"/>
      <c r="HUT4826" s="102"/>
      <c r="HUU4826" s="102"/>
      <c r="HUV4826" s="102"/>
      <c r="HUW4826" s="102"/>
      <c r="HUX4826" s="102"/>
      <c r="HUY4826" s="102"/>
      <c r="HUZ4826" s="102"/>
      <c r="HVA4826" s="102"/>
      <c r="HVB4826" s="102"/>
      <c r="HVC4826" s="102"/>
      <c r="HVD4826" s="102"/>
      <c r="HVE4826" s="102"/>
      <c r="HVF4826" s="102"/>
      <c r="HVG4826" s="102"/>
      <c r="HVH4826" s="102"/>
      <c r="HVI4826" s="102"/>
      <c r="HVJ4826" s="102"/>
      <c r="HVK4826" s="102"/>
      <c r="HVL4826" s="102"/>
      <c r="HVM4826" s="102"/>
      <c r="HVN4826" s="102"/>
      <c r="HVO4826" s="102"/>
      <c r="HVP4826" s="102"/>
      <c r="HVQ4826" s="102"/>
      <c r="HVR4826" s="102"/>
      <c r="HVS4826" s="102"/>
      <c r="HVT4826" s="102"/>
      <c r="HVU4826" s="102"/>
      <c r="HVV4826" s="102"/>
      <c r="HVW4826" s="102"/>
      <c r="HVX4826" s="102"/>
      <c r="HVY4826" s="102"/>
      <c r="HVZ4826" s="102"/>
      <c r="HWA4826" s="102"/>
      <c r="HWB4826" s="102"/>
      <c r="HWC4826" s="102"/>
      <c r="HWD4826" s="102"/>
      <c r="HWE4826" s="102"/>
      <c r="HWF4826" s="102"/>
      <c r="HWG4826" s="102"/>
      <c r="HWH4826" s="102"/>
      <c r="HWI4826" s="102"/>
      <c r="HWJ4826" s="102"/>
      <c r="HWK4826" s="102"/>
      <c r="HWL4826" s="102"/>
      <c r="HWM4826" s="102"/>
      <c r="HWN4826" s="102"/>
      <c r="HWO4826" s="102"/>
      <c r="HWP4826" s="102"/>
      <c r="HWQ4826" s="102"/>
      <c r="HWR4826" s="102"/>
      <c r="HWS4826" s="102"/>
      <c r="HWT4826" s="102"/>
      <c r="HWU4826" s="102"/>
      <c r="HWV4826" s="102"/>
      <c r="HWW4826" s="102"/>
      <c r="HWX4826" s="102"/>
      <c r="HWY4826" s="102"/>
      <c r="HWZ4826" s="102"/>
      <c r="HXA4826" s="102"/>
      <c r="HXB4826" s="102"/>
      <c r="HXC4826" s="102"/>
      <c r="HXD4826" s="102"/>
      <c r="HXE4826" s="102"/>
      <c r="HXF4826" s="102"/>
      <c r="HXG4826" s="102"/>
      <c r="HXH4826" s="102"/>
      <c r="HXI4826" s="102"/>
      <c r="HXJ4826" s="102"/>
      <c r="HXK4826" s="102"/>
      <c r="HXL4826" s="102"/>
      <c r="HXM4826" s="102"/>
      <c r="HXN4826" s="102"/>
      <c r="HXO4826" s="102"/>
      <c r="HXP4826" s="102"/>
      <c r="HXQ4826" s="102"/>
      <c r="HXR4826" s="102"/>
      <c r="HXS4826" s="102"/>
      <c r="HXT4826" s="102"/>
      <c r="HXU4826" s="102"/>
      <c r="HXV4826" s="102"/>
      <c r="HXW4826" s="102"/>
      <c r="HXX4826" s="102"/>
      <c r="HXY4826" s="102"/>
      <c r="HXZ4826" s="102"/>
      <c r="HYA4826" s="102"/>
      <c r="HYB4826" s="102"/>
      <c r="HYC4826" s="102"/>
      <c r="HYD4826" s="102"/>
      <c r="HYE4826" s="102"/>
      <c r="HYF4826" s="102"/>
      <c r="HYG4826" s="102"/>
      <c r="HYH4826" s="102"/>
      <c r="HYI4826" s="102"/>
      <c r="HYJ4826" s="102"/>
      <c r="HYK4826" s="102"/>
      <c r="HYL4826" s="102"/>
      <c r="HYM4826" s="102"/>
      <c r="HYN4826" s="102"/>
      <c r="HYO4826" s="102"/>
      <c r="HYP4826" s="102"/>
      <c r="HYQ4826" s="102"/>
      <c r="HYR4826" s="102"/>
      <c r="HYS4826" s="102"/>
      <c r="HYT4826" s="102"/>
      <c r="HYU4826" s="102"/>
      <c r="HYV4826" s="102"/>
      <c r="HYW4826" s="102"/>
      <c r="HYX4826" s="102"/>
      <c r="HYY4826" s="102"/>
      <c r="HYZ4826" s="102"/>
      <c r="HZA4826" s="102"/>
      <c r="HZB4826" s="102"/>
      <c r="HZC4826" s="102"/>
      <c r="HZD4826" s="102"/>
      <c r="HZE4826" s="102"/>
      <c r="HZF4826" s="102"/>
      <c r="HZG4826" s="102"/>
      <c r="HZH4826" s="102"/>
      <c r="HZI4826" s="102"/>
      <c r="HZJ4826" s="102"/>
      <c r="HZK4826" s="102"/>
      <c r="HZL4826" s="102"/>
      <c r="HZM4826" s="102"/>
      <c r="HZN4826" s="102"/>
      <c r="HZO4826" s="102"/>
      <c r="HZP4826" s="102"/>
      <c r="HZQ4826" s="102"/>
      <c r="HZR4826" s="102"/>
      <c r="HZS4826" s="102"/>
      <c r="HZT4826" s="102"/>
      <c r="HZU4826" s="102"/>
      <c r="HZV4826" s="102"/>
      <c r="HZW4826" s="102"/>
      <c r="HZX4826" s="102"/>
      <c r="HZY4826" s="102"/>
      <c r="HZZ4826" s="102"/>
      <c r="IAA4826" s="102"/>
      <c r="IAB4826" s="102"/>
      <c r="IAC4826" s="102"/>
      <c r="IAD4826" s="102"/>
      <c r="IAE4826" s="102"/>
      <c r="IAF4826" s="102"/>
      <c r="IAG4826" s="102"/>
      <c r="IAH4826" s="102"/>
      <c r="IAI4826" s="102"/>
      <c r="IAJ4826" s="102"/>
      <c r="IAK4826" s="102"/>
      <c r="IAL4826" s="102"/>
      <c r="IAM4826" s="102"/>
      <c r="IAN4826" s="102"/>
      <c r="IAO4826" s="102"/>
      <c r="IAP4826" s="102"/>
      <c r="IAQ4826" s="102"/>
      <c r="IAR4826" s="102"/>
      <c r="IAS4826" s="102"/>
      <c r="IAT4826" s="102"/>
      <c r="IAU4826" s="102"/>
      <c r="IAV4826" s="102"/>
      <c r="IAW4826" s="102"/>
      <c r="IAX4826" s="102"/>
      <c r="IAY4826" s="102"/>
      <c r="IAZ4826" s="102"/>
      <c r="IBB4826" s="102"/>
      <c r="IBC4826" s="102"/>
      <c r="IBD4826" s="102"/>
      <c r="IBF4826" s="102"/>
      <c r="IBH4826" s="102"/>
      <c r="IBJ4826" s="102"/>
      <c r="IBK4826" s="102"/>
      <c r="IBL4826" s="102"/>
      <c r="IBM4826" s="102"/>
      <c r="IBN4826" s="102"/>
      <c r="IBP4826" s="102"/>
      <c r="IBQ4826" s="102"/>
      <c r="IBR4826" s="102"/>
      <c r="IBS4826" s="102"/>
      <c r="IBT4826" s="102"/>
      <c r="IBU4826" s="102"/>
      <c r="IBV4826" s="102"/>
      <c r="IBW4826" s="102"/>
      <c r="IBX4826" s="102"/>
      <c r="IBY4826" s="102"/>
      <c r="IBZ4826" s="102"/>
      <c r="ICA4826" s="102"/>
      <c r="ICB4826" s="102"/>
      <c r="ICC4826" s="102"/>
      <c r="ICD4826" s="102"/>
      <c r="ICE4826" s="102"/>
      <c r="ICF4826" s="102"/>
      <c r="ICG4826" s="102"/>
      <c r="ICH4826" s="102"/>
      <c r="ICI4826" s="102"/>
      <c r="ICJ4826" s="102"/>
      <c r="ICK4826" s="102"/>
      <c r="ICL4826" s="102"/>
      <c r="ICM4826" s="102"/>
      <c r="ICN4826" s="102"/>
      <c r="ICO4826" s="102"/>
      <c r="ICP4826" s="102"/>
      <c r="ICQ4826" s="102"/>
      <c r="ICR4826" s="102"/>
      <c r="ICS4826" s="102"/>
      <c r="ICT4826" s="102"/>
      <c r="ICU4826" s="102"/>
      <c r="ICV4826" s="102"/>
      <c r="ICW4826" s="102"/>
      <c r="ICX4826" s="102"/>
      <c r="ICY4826" s="102"/>
      <c r="ICZ4826" s="102"/>
      <c r="IDA4826" s="102"/>
      <c r="IDB4826" s="102"/>
      <c r="IDC4826" s="102"/>
      <c r="IDD4826" s="102"/>
      <c r="IDE4826" s="102"/>
      <c r="IDF4826" s="102"/>
      <c r="IDG4826" s="102"/>
      <c r="IDH4826" s="102"/>
      <c r="IDI4826" s="102"/>
      <c r="IDJ4826" s="102"/>
      <c r="IDK4826" s="102"/>
      <c r="IDL4826" s="102"/>
      <c r="IDM4826" s="102"/>
      <c r="IDN4826" s="102"/>
      <c r="IDO4826" s="102"/>
      <c r="IDP4826" s="102"/>
      <c r="IDQ4826" s="102"/>
      <c r="IDR4826" s="102"/>
      <c r="IDS4826" s="102"/>
      <c r="IDT4826" s="102"/>
      <c r="IDU4826" s="102"/>
      <c r="IDV4826" s="102"/>
      <c r="IDW4826" s="102"/>
      <c r="IDX4826" s="102"/>
      <c r="IDY4826" s="102"/>
      <c r="IDZ4826" s="102"/>
      <c r="IEA4826" s="102"/>
      <c r="IEB4826" s="102"/>
      <c r="IEC4826" s="102"/>
      <c r="IED4826" s="102"/>
      <c r="IEE4826" s="102"/>
      <c r="IEF4826" s="102"/>
      <c r="IEG4826" s="102"/>
      <c r="IEH4826" s="102"/>
      <c r="IEI4826" s="102"/>
      <c r="IEJ4826" s="102"/>
      <c r="IEK4826" s="102"/>
      <c r="IEL4826" s="102"/>
      <c r="IEM4826" s="102"/>
      <c r="IEN4826" s="102"/>
      <c r="IEO4826" s="102"/>
      <c r="IEP4826" s="102"/>
      <c r="IEQ4826" s="102"/>
      <c r="IER4826" s="102"/>
      <c r="IES4826" s="102"/>
      <c r="IET4826" s="102"/>
      <c r="IEU4826" s="102"/>
      <c r="IEV4826" s="102"/>
      <c r="IEW4826" s="102"/>
      <c r="IEX4826" s="102"/>
      <c r="IEY4826" s="102"/>
      <c r="IEZ4826" s="102"/>
      <c r="IFA4826" s="102"/>
      <c r="IFB4826" s="102"/>
      <c r="IFC4826" s="102"/>
      <c r="IFD4826" s="102"/>
      <c r="IFE4826" s="102"/>
      <c r="IFF4826" s="102"/>
      <c r="IFG4826" s="102"/>
      <c r="IFH4826" s="102"/>
      <c r="IFI4826" s="102"/>
      <c r="IFJ4826" s="102"/>
      <c r="IFK4826" s="102"/>
      <c r="IFL4826" s="102"/>
      <c r="IFM4826" s="102"/>
      <c r="IFN4826" s="102"/>
      <c r="IFO4826" s="102"/>
      <c r="IFP4826" s="102"/>
      <c r="IFQ4826" s="102"/>
      <c r="IFR4826" s="102"/>
      <c r="IFS4826" s="102"/>
      <c r="IFT4826" s="102"/>
      <c r="IFU4826" s="102"/>
      <c r="IFV4826" s="102"/>
      <c r="IFW4826" s="102"/>
      <c r="IFX4826" s="102"/>
      <c r="IFY4826" s="102"/>
      <c r="IFZ4826" s="102"/>
      <c r="IGA4826" s="102"/>
      <c r="IGB4826" s="102"/>
      <c r="IGC4826" s="102"/>
      <c r="IGD4826" s="102"/>
      <c r="IGE4826" s="102"/>
      <c r="IGF4826" s="102"/>
      <c r="IGG4826" s="102"/>
      <c r="IGH4826" s="102"/>
      <c r="IGI4826" s="102"/>
      <c r="IGJ4826" s="102"/>
      <c r="IGK4826" s="102"/>
      <c r="IGL4826" s="102"/>
      <c r="IGM4826" s="102"/>
      <c r="IGN4826" s="102"/>
      <c r="IGO4826" s="102"/>
      <c r="IGP4826" s="102"/>
      <c r="IGQ4826" s="102"/>
      <c r="IGR4826" s="102"/>
      <c r="IGS4826" s="102"/>
      <c r="IGT4826" s="102"/>
      <c r="IGU4826" s="102"/>
      <c r="IGV4826" s="102"/>
      <c r="IGW4826" s="102"/>
      <c r="IGX4826" s="102"/>
      <c r="IGY4826" s="102"/>
      <c r="IGZ4826" s="102"/>
      <c r="IHA4826" s="102"/>
      <c r="IHB4826" s="102"/>
      <c r="IHC4826" s="102"/>
      <c r="IHD4826" s="102"/>
      <c r="IHE4826" s="102"/>
      <c r="IHF4826" s="102"/>
      <c r="IHG4826" s="102"/>
      <c r="IHH4826" s="102"/>
      <c r="IHI4826" s="102"/>
      <c r="IHJ4826" s="102"/>
      <c r="IHK4826" s="102"/>
      <c r="IHL4826" s="102"/>
      <c r="IHM4826" s="102"/>
      <c r="IHN4826" s="102"/>
      <c r="IHO4826" s="102"/>
      <c r="IHP4826" s="102"/>
      <c r="IHQ4826" s="102"/>
      <c r="IHR4826" s="102"/>
      <c r="IHS4826" s="102"/>
      <c r="IHT4826" s="102"/>
      <c r="IHU4826" s="102"/>
      <c r="IHV4826" s="102"/>
      <c r="IHW4826" s="102"/>
      <c r="IHX4826" s="102"/>
      <c r="IHY4826" s="102"/>
      <c r="IHZ4826" s="102"/>
      <c r="IIA4826" s="102"/>
      <c r="IIB4826" s="102"/>
      <c r="IIC4826" s="102"/>
      <c r="IID4826" s="102"/>
      <c r="IIE4826" s="102"/>
      <c r="IIF4826" s="102"/>
      <c r="IIG4826" s="102"/>
      <c r="IIH4826" s="102"/>
      <c r="III4826" s="102"/>
      <c r="IIJ4826" s="102"/>
      <c r="IIK4826" s="102"/>
      <c r="IIL4826" s="102"/>
      <c r="IIM4826" s="102"/>
      <c r="IIN4826" s="102"/>
      <c r="IIO4826" s="102"/>
      <c r="IIP4826" s="102"/>
      <c r="IIQ4826" s="102"/>
      <c r="IIR4826" s="102"/>
      <c r="IIS4826" s="102"/>
      <c r="IIT4826" s="102"/>
      <c r="IIU4826" s="102"/>
      <c r="IIV4826" s="102"/>
      <c r="IIW4826" s="102"/>
      <c r="IIX4826" s="102"/>
      <c r="IIY4826" s="102"/>
      <c r="IIZ4826" s="102"/>
      <c r="IJA4826" s="102"/>
      <c r="IJB4826" s="102"/>
      <c r="IJC4826" s="102"/>
      <c r="IJD4826" s="102"/>
      <c r="IJE4826" s="102"/>
      <c r="IJF4826" s="102"/>
      <c r="IJG4826" s="102"/>
      <c r="IJH4826" s="102"/>
      <c r="IJI4826" s="102"/>
      <c r="IJJ4826" s="102"/>
      <c r="IJK4826" s="102"/>
      <c r="IJL4826" s="102"/>
      <c r="IJM4826" s="102"/>
      <c r="IJN4826" s="102"/>
      <c r="IJO4826" s="102"/>
      <c r="IJP4826" s="102"/>
      <c r="IJQ4826" s="102"/>
      <c r="IJR4826" s="102"/>
      <c r="IJS4826" s="102"/>
      <c r="IJT4826" s="102"/>
      <c r="IJU4826" s="102"/>
      <c r="IJV4826" s="102"/>
      <c r="IJW4826" s="102"/>
      <c r="IJX4826" s="102"/>
      <c r="IJY4826" s="102"/>
      <c r="IJZ4826" s="102"/>
      <c r="IKA4826" s="102"/>
      <c r="IKB4826" s="102"/>
      <c r="IKC4826" s="102"/>
      <c r="IKD4826" s="102"/>
      <c r="IKE4826" s="102"/>
      <c r="IKF4826" s="102"/>
      <c r="IKG4826" s="102"/>
      <c r="IKH4826" s="102"/>
      <c r="IKI4826" s="102"/>
      <c r="IKJ4826" s="102"/>
      <c r="IKK4826" s="102"/>
      <c r="IKL4826" s="102"/>
      <c r="IKM4826" s="102"/>
      <c r="IKN4826" s="102"/>
      <c r="IKO4826" s="102"/>
      <c r="IKP4826" s="102"/>
      <c r="IKQ4826" s="102"/>
      <c r="IKR4826" s="102"/>
      <c r="IKS4826" s="102"/>
      <c r="IKT4826" s="102"/>
      <c r="IKU4826" s="102"/>
      <c r="IKV4826" s="102"/>
      <c r="IKX4826" s="102"/>
      <c r="IKY4826" s="102"/>
      <c r="IKZ4826" s="102"/>
      <c r="ILB4826" s="102"/>
      <c r="ILD4826" s="102"/>
      <c r="ILF4826" s="102"/>
      <c r="ILG4826" s="102"/>
      <c r="ILH4826" s="102"/>
      <c r="ILI4826" s="102"/>
      <c r="ILJ4826" s="102"/>
      <c r="ILL4826" s="102"/>
      <c r="ILM4826" s="102"/>
      <c r="ILN4826" s="102"/>
      <c r="ILO4826" s="102"/>
      <c r="ILP4826" s="102"/>
      <c r="ILQ4826" s="102"/>
      <c r="ILR4826" s="102"/>
      <c r="ILS4826" s="102"/>
      <c r="ILT4826" s="102"/>
      <c r="ILU4826" s="102"/>
      <c r="ILV4826" s="102"/>
      <c r="ILW4826" s="102"/>
      <c r="ILX4826" s="102"/>
      <c r="ILY4826" s="102"/>
      <c r="ILZ4826" s="102"/>
      <c r="IMA4826" s="102"/>
      <c r="IMB4826" s="102"/>
      <c r="IMC4826" s="102"/>
      <c r="IMD4826" s="102"/>
      <c r="IME4826" s="102"/>
      <c r="IMF4826" s="102"/>
      <c r="IMG4826" s="102"/>
      <c r="IMH4826" s="102"/>
      <c r="IMI4826" s="102"/>
      <c r="IMJ4826" s="102"/>
      <c r="IMK4826" s="102"/>
      <c r="IML4826" s="102"/>
      <c r="IMM4826" s="102"/>
      <c r="IMN4826" s="102"/>
      <c r="IMO4826" s="102"/>
      <c r="IMP4826" s="102"/>
      <c r="IMQ4826" s="102"/>
      <c r="IMR4826" s="102"/>
      <c r="IMS4826" s="102"/>
      <c r="IMT4826" s="102"/>
      <c r="IMU4826" s="102"/>
      <c r="IMV4826" s="102"/>
      <c r="IMW4826" s="102"/>
      <c r="IMX4826" s="102"/>
      <c r="IMY4826" s="102"/>
      <c r="IMZ4826" s="102"/>
      <c r="INA4826" s="102"/>
      <c r="INB4826" s="102"/>
      <c r="INC4826" s="102"/>
      <c r="IND4826" s="102"/>
      <c r="INE4826" s="102"/>
      <c r="INF4826" s="102"/>
      <c r="ING4826" s="102"/>
      <c r="INH4826" s="102"/>
      <c r="INI4826" s="102"/>
      <c r="INJ4826" s="102"/>
      <c r="INK4826" s="102"/>
      <c r="INL4826" s="102"/>
      <c r="INM4826" s="102"/>
      <c r="INN4826" s="102"/>
      <c r="INO4826" s="102"/>
      <c r="INP4826" s="102"/>
      <c r="INQ4826" s="102"/>
      <c r="INR4826" s="102"/>
      <c r="INS4826" s="102"/>
      <c r="INT4826" s="102"/>
      <c r="INU4826" s="102"/>
      <c r="INV4826" s="102"/>
      <c r="INW4826" s="102"/>
      <c r="INX4826" s="102"/>
      <c r="INY4826" s="102"/>
      <c r="INZ4826" s="102"/>
      <c r="IOA4826" s="102"/>
      <c r="IOB4826" s="102"/>
      <c r="IOC4826" s="102"/>
      <c r="IOD4826" s="102"/>
      <c r="IOE4826" s="102"/>
      <c r="IOF4826" s="102"/>
      <c r="IOG4826" s="102"/>
      <c r="IOH4826" s="102"/>
      <c r="IOI4826" s="102"/>
      <c r="IOJ4826" s="102"/>
      <c r="IOK4826" s="102"/>
      <c r="IOL4826" s="102"/>
      <c r="IOM4826" s="102"/>
      <c r="ION4826" s="102"/>
      <c r="IOO4826" s="102"/>
      <c r="IOP4826" s="102"/>
      <c r="IOQ4826" s="102"/>
      <c r="IOR4826" s="102"/>
      <c r="IOS4826" s="102"/>
      <c r="IOT4826" s="102"/>
      <c r="IOU4826" s="102"/>
      <c r="IOV4826" s="102"/>
      <c r="IOW4826" s="102"/>
      <c r="IOX4826" s="102"/>
      <c r="IOY4826" s="102"/>
      <c r="IOZ4826" s="102"/>
      <c r="IPA4826" s="102"/>
      <c r="IPB4826" s="102"/>
      <c r="IPC4826" s="102"/>
      <c r="IPD4826" s="102"/>
      <c r="IPE4826" s="102"/>
      <c r="IPF4826" s="102"/>
      <c r="IPG4826" s="102"/>
      <c r="IPH4826" s="102"/>
      <c r="IPI4826" s="102"/>
      <c r="IPJ4826" s="102"/>
      <c r="IPK4826" s="102"/>
      <c r="IPL4826" s="102"/>
      <c r="IPM4826" s="102"/>
      <c r="IPN4826" s="102"/>
      <c r="IPO4826" s="102"/>
      <c r="IPP4826" s="102"/>
      <c r="IPQ4826" s="102"/>
      <c r="IPR4826" s="102"/>
      <c r="IPS4826" s="102"/>
      <c r="IPT4826" s="102"/>
      <c r="IPU4826" s="102"/>
      <c r="IPV4826" s="102"/>
      <c r="IPW4826" s="102"/>
      <c r="IPX4826" s="102"/>
      <c r="IPY4826" s="102"/>
      <c r="IPZ4826" s="102"/>
      <c r="IQA4826" s="102"/>
      <c r="IQB4826" s="102"/>
      <c r="IQC4826" s="102"/>
      <c r="IQD4826" s="102"/>
      <c r="IQE4826" s="102"/>
      <c r="IQF4826" s="102"/>
      <c r="IQG4826" s="102"/>
      <c r="IQH4826" s="102"/>
      <c r="IQI4826" s="102"/>
      <c r="IQJ4826" s="102"/>
      <c r="IQK4826" s="102"/>
      <c r="IQL4826" s="102"/>
      <c r="IQM4826" s="102"/>
      <c r="IQN4826" s="102"/>
      <c r="IQO4826" s="102"/>
      <c r="IQP4826" s="102"/>
      <c r="IQQ4826" s="102"/>
      <c r="IQR4826" s="102"/>
      <c r="IQS4826" s="102"/>
      <c r="IQT4826" s="102"/>
      <c r="IQU4826" s="102"/>
      <c r="IQV4826" s="102"/>
      <c r="IQW4826" s="102"/>
      <c r="IQX4826" s="102"/>
      <c r="IQY4826" s="102"/>
      <c r="IQZ4826" s="102"/>
      <c r="IRA4826" s="102"/>
      <c r="IRB4826" s="102"/>
      <c r="IRC4826" s="102"/>
      <c r="IRD4826" s="102"/>
      <c r="IRE4826" s="102"/>
      <c r="IRF4826" s="102"/>
      <c r="IRG4826" s="102"/>
      <c r="IRH4826" s="102"/>
      <c r="IRI4826" s="102"/>
      <c r="IRJ4826" s="102"/>
      <c r="IRK4826" s="102"/>
      <c r="IRL4826" s="102"/>
      <c r="IRM4826" s="102"/>
      <c r="IRN4826" s="102"/>
      <c r="IRO4826" s="102"/>
      <c r="IRP4826" s="102"/>
      <c r="IRQ4826" s="102"/>
      <c r="IRR4826" s="102"/>
      <c r="IRS4826" s="102"/>
      <c r="IRT4826" s="102"/>
      <c r="IRU4826" s="102"/>
      <c r="IRV4826" s="102"/>
      <c r="IRW4826" s="102"/>
      <c r="IRX4826" s="102"/>
      <c r="IRY4826" s="102"/>
      <c r="IRZ4826" s="102"/>
      <c r="ISA4826" s="102"/>
      <c r="ISB4826" s="102"/>
      <c r="ISC4826" s="102"/>
      <c r="ISD4826" s="102"/>
      <c r="ISE4826" s="102"/>
      <c r="ISF4826" s="102"/>
      <c r="ISG4826" s="102"/>
      <c r="ISH4826" s="102"/>
      <c r="ISI4826" s="102"/>
      <c r="ISJ4826" s="102"/>
      <c r="ISK4826" s="102"/>
      <c r="ISL4826" s="102"/>
      <c r="ISM4826" s="102"/>
      <c r="ISN4826" s="102"/>
      <c r="ISO4826" s="102"/>
      <c r="ISP4826" s="102"/>
      <c r="ISQ4826" s="102"/>
      <c r="ISR4826" s="102"/>
      <c r="ISS4826" s="102"/>
      <c r="IST4826" s="102"/>
      <c r="ISU4826" s="102"/>
      <c r="ISV4826" s="102"/>
      <c r="ISW4826" s="102"/>
      <c r="ISX4826" s="102"/>
      <c r="ISY4826" s="102"/>
      <c r="ISZ4826" s="102"/>
      <c r="ITA4826" s="102"/>
      <c r="ITB4826" s="102"/>
      <c r="ITC4826" s="102"/>
      <c r="ITD4826" s="102"/>
      <c r="ITE4826" s="102"/>
      <c r="ITF4826" s="102"/>
      <c r="ITG4826" s="102"/>
      <c r="ITH4826" s="102"/>
      <c r="ITI4826" s="102"/>
      <c r="ITJ4826" s="102"/>
      <c r="ITK4826" s="102"/>
      <c r="ITL4826" s="102"/>
      <c r="ITM4826" s="102"/>
      <c r="ITN4826" s="102"/>
      <c r="ITO4826" s="102"/>
      <c r="ITP4826" s="102"/>
      <c r="ITQ4826" s="102"/>
      <c r="ITR4826" s="102"/>
      <c r="ITS4826" s="102"/>
      <c r="ITT4826" s="102"/>
      <c r="ITU4826" s="102"/>
      <c r="ITV4826" s="102"/>
      <c r="ITW4826" s="102"/>
      <c r="ITX4826" s="102"/>
      <c r="ITY4826" s="102"/>
      <c r="ITZ4826" s="102"/>
      <c r="IUA4826" s="102"/>
      <c r="IUB4826" s="102"/>
      <c r="IUC4826" s="102"/>
      <c r="IUD4826" s="102"/>
      <c r="IUE4826" s="102"/>
      <c r="IUF4826" s="102"/>
      <c r="IUG4826" s="102"/>
      <c r="IUH4826" s="102"/>
      <c r="IUI4826" s="102"/>
      <c r="IUJ4826" s="102"/>
      <c r="IUK4826" s="102"/>
      <c r="IUL4826" s="102"/>
      <c r="IUM4826" s="102"/>
      <c r="IUN4826" s="102"/>
      <c r="IUO4826" s="102"/>
      <c r="IUP4826" s="102"/>
      <c r="IUQ4826" s="102"/>
      <c r="IUR4826" s="102"/>
      <c r="IUT4826" s="102"/>
      <c r="IUU4826" s="102"/>
      <c r="IUV4826" s="102"/>
      <c r="IUX4826" s="102"/>
      <c r="IUZ4826" s="102"/>
      <c r="IVB4826" s="102"/>
      <c r="IVC4826" s="102"/>
      <c r="IVD4826" s="102"/>
      <c r="IVE4826" s="102"/>
      <c r="IVF4826" s="102"/>
      <c r="IVH4826" s="102"/>
      <c r="IVI4826" s="102"/>
      <c r="IVJ4826" s="102"/>
      <c r="IVK4826" s="102"/>
      <c r="IVL4826" s="102"/>
      <c r="IVM4826" s="102"/>
      <c r="IVN4826" s="102"/>
      <c r="IVO4826" s="102"/>
      <c r="IVP4826" s="102"/>
      <c r="IVQ4826" s="102"/>
      <c r="IVR4826" s="102"/>
      <c r="IVS4826" s="102"/>
      <c r="IVT4826" s="102"/>
      <c r="IVU4826" s="102"/>
      <c r="IVV4826" s="102"/>
      <c r="IVW4826" s="102"/>
      <c r="IVX4826" s="102"/>
      <c r="IVY4826" s="102"/>
      <c r="IVZ4826" s="102"/>
      <c r="IWA4826" s="102"/>
      <c r="IWB4826" s="102"/>
      <c r="IWC4826" s="102"/>
      <c r="IWD4826" s="102"/>
      <c r="IWE4826" s="102"/>
      <c r="IWF4826" s="102"/>
      <c r="IWG4826" s="102"/>
      <c r="IWH4826" s="102"/>
      <c r="IWI4826" s="102"/>
      <c r="IWJ4826" s="102"/>
      <c r="IWK4826" s="102"/>
      <c r="IWL4826" s="102"/>
      <c r="IWM4826" s="102"/>
      <c r="IWN4826" s="102"/>
      <c r="IWO4826" s="102"/>
      <c r="IWP4826" s="102"/>
      <c r="IWQ4826" s="102"/>
      <c r="IWR4826" s="102"/>
      <c r="IWS4826" s="102"/>
      <c r="IWT4826" s="102"/>
      <c r="IWU4826" s="102"/>
      <c r="IWV4826" s="102"/>
      <c r="IWW4826" s="102"/>
      <c r="IWX4826" s="102"/>
      <c r="IWY4826" s="102"/>
      <c r="IWZ4826" s="102"/>
      <c r="IXA4826" s="102"/>
      <c r="IXB4826" s="102"/>
      <c r="IXC4826" s="102"/>
      <c r="IXD4826" s="102"/>
      <c r="IXE4826" s="102"/>
      <c r="IXF4826" s="102"/>
      <c r="IXG4826" s="102"/>
      <c r="IXH4826" s="102"/>
      <c r="IXI4826" s="102"/>
      <c r="IXJ4826" s="102"/>
      <c r="IXK4826" s="102"/>
      <c r="IXL4826" s="102"/>
      <c r="IXM4826" s="102"/>
      <c r="IXN4826" s="102"/>
      <c r="IXO4826" s="102"/>
      <c r="IXP4826" s="102"/>
      <c r="IXQ4826" s="102"/>
      <c r="IXR4826" s="102"/>
      <c r="IXS4826" s="102"/>
      <c r="IXT4826" s="102"/>
      <c r="IXU4826" s="102"/>
      <c r="IXV4826" s="102"/>
      <c r="IXW4826" s="102"/>
      <c r="IXX4826" s="102"/>
      <c r="IXY4826" s="102"/>
      <c r="IXZ4826" s="102"/>
      <c r="IYA4826" s="102"/>
      <c r="IYB4826" s="102"/>
      <c r="IYC4826" s="102"/>
      <c r="IYD4826" s="102"/>
      <c r="IYE4826" s="102"/>
      <c r="IYF4826" s="102"/>
      <c r="IYG4826" s="102"/>
      <c r="IYH4826" s="102"/>
      <c r="IYI4826" s="102"/>
      <c r="IYJ4826" s="102"/>
      <c r="IYK4826" s="102"/>
      <c r="IYL4826" s="102"/>
      <c r="IYM4826" s="102"/>
      <c r="IYN4826" s="102"/>
      <c r="IYO4826" s="102"/>
      <c r="IYP4826" s="102"/>
      <c r="IYQ4826" s="102"/>
      <c r="IYR4826" s="102"/>
      <c r="IYS4826" s="102"/>
      <c r="IYT4826" s="102"/>
      <c r="IYU4826" s="102"/>
      <c r="IYV4826" s="102"/>
      <c r="IYW4826" s="102"/>
      <c r="IYX4826" s="102"/>
      <c r="IYY4826" s="102"/>
      <c r="IYZ4826" s="102"/>
      <c r="IZA4826" s="102"/>
      <c r="IZB4826" s="102"/>
      <c r="IZC4826" s="102"/>
      <c r="IZD4826" s="102"/>
      <c r="IZE4826" s="102"/>
      <c r="IZF4826" s="102"/>
      <c r="IZG4826" s="102"/>
      <c r="IZH4826" s="102"/>
      <c r="IZI4826" s="102"/>
      <c r="IZJ4826" s="102"/>
      <c r="IZK4826" s="102"/>
      <c r="IZL4826" s="102"/>
      <c r="IZM4826" s="102"/>
      <c r="IZN4826" s="102"/>
      <c r="IZO4826" s="102"/>
      <c r="IZP4826" s="102"/>
      <c r="IZQ4826" s="102"/>
      <c r="IZR4826" s="102"/>
      <c r="IZS4826" s="102"/>
      <c r="IZT4826" s="102"/>
      <c r="IZU4826" s="102"/>
      <c r="IZV4826" s="102"/>
      <c r="IZW4826" s="102"/>
      <c r="IZX4826" s="102"/>
      <c r="IZY4826" s="102"/>
      <c r="IZZ4826" s="102"/>
      <c r="JAA4826" s="102"/>
      <c r="JAB4826" s="102"/>
      <c r="JAC4826" s="102"/>
      <c r="JAD4826" s="102"/>
      <c r="JAE4826" s="102"/>
      <c r="JAF4826" s="102"/>
      <c r="JAG4826" s="102"/>
      <c r="JAH4826" s="102"/>
      <c r="JAI4826" s="102"/>
      <c r="JAJ4826" s="102"/>
      <c r="JAK4826" s="102"/>
      <c r="JAL4826" s="102"/>
      <c r="JAM4826" s="102"/>
      <c r="JAN4826" s="102"/>
      <c r="JAO4826" s="102"/>
      <c r="JAP4826" s="102"/>
      <c r="JAQ4826" s="102"/>
      <c r="JAR4826" s="102"/>
      <c r="JAS4826" s="102"/>
      <c r="JAT4826" s="102"/>
      <c r="JAU4826" s="102"/>
      <c r="JAV4826" s="102"/>
      <c r="JAW4826" s="102"/>
      <c r="JAX4826" s="102"/>
      <c r="JAY4826" s="102"/>
      <c r="JAZ4826" s="102"/>
      <c r="JBA4826" s="102"/>
      <c r="JBB4826" s="102"/>
      <c r="JBC4826" s="102"/>
      <c r="JBD4826" s="102"/>
      <c r="JBE4826" s="102"/>
      <c r="JBF4826" s="102"/>
      <c r="JBG4826" s="102"/>
      <c r="JBH4826" s="102"/>
      <c r="JBI4826" s="102"/>
      <c r="JBJ4826" s="102"/>
      <c r="JBK4826" s="102"/>
      <c r="JBL4826" s="102"/>
      <c r="JBM4826" s="102"/>
      <c r="JBN4826" s="102"/>
      <c r="JBO4826" s="102"/>
      <c r="JBP4826" s="102"/>
      <c r="JBQ4826" s="102"/>
      <c r="JBR4826" s="102"/>
      <c r="JBS4826" s="102"/>
      <c r="JBT4826" s="102"/>
      <c r="JBU4826" s="102"/>
      <c r="JBV4826" s="102"/>
      <c r="JBW4826" s="102"/>
      <c r="JBX4826" s="102"/>
      <c r="JBY4826" s="102"/>
      <c r="JBZ4826" s="102"/>
      <c r="JCA4826" s="102"/>
      <c r="JCB4826" s="102"/>
      <c r="JCC4826" s="102"/>
      <c r="JCD4826" s="102"/>
      <c r="JCE4826" s="102"/>
      <c r="JCF4826" s="102"/>
      <c r="JCG4826" s="102"/>
      <c r="JCH4826" s="102"/>
      <c r="JCI4826" s="102"/>
      <c r="JCJ4826" s="102"/>
      <c r="JCK4826" s="102"/>
      <c r="JCL4826" s="102"/>
      <c r="JCM4826" s="102"/>
      <c r="JCN4826" s="102"/>
      <c r="JCO4826" s="102"/>
      <c r="JCP4826" s="102"/>
      <c r="JCQ4826" s="102"/>
      <c r="JCR4826" s="102"/>
      <c r="JCS4826" s="102"/>
      <c r="JCT4826" s="102"/>
      <c r="JCU4826" s="102"/>
      <c r="JCV4826" s="102"/>
      <c r="JCW4826" s="102"/>
      <c r="JCX4826" s="102"/>
      <c r="JCY4826" s="102"/>
      <c r="JCZ4826" s="102"/>
      <c r="JDA4826" s="102"/>
      <c r="JDB4826" s="102"/>
      <c r="JDC4826" s="102"/>
      <c r="JDD4826" s="102"/>
      <c r="JDE4826" s="102"/>
      <c r="JDF4826" s="102"/>
      <c r="JDG4826" s="102"/>
      <c r="JDH4826" s="102"/>
      <c r="JDI4826" s="102"/>
      <c r="JDJ4826" s="102"/>
      <c r="JDK4826" s="102"/>
      <c r="JDL4826" s="102"/>
      <c r="JDM4826" s="102"/>
      <c r="JDN4826" s="102"/>
      <c r="JDO4826" s="102"/>
      <c r="JDP4826" s="102"/>
      <c r="JDQ4826" s="102"/>
      <c r="JDR4826" s="102"/>
      <c r="JDS4826" s="102"/>
      <c r="JDT4826" s="102"/>
      <c r="JDU4826" s="102"/>
      <c r="JDV4826" s="102"/>
      <c r="JDW4826" s="102"/>
      <c r="JDX4826" s="102"/>
      <c r="JDY4826" s="102"/>
      <c r="JDZ4826" s="102"/>
      <c r="JEA4826" s="102"/>
      <c r="JEB4826" s="102"/>
      <c r="JEC4826" s="102"/>
      <c r="JED4826" s="102"/>
      <c r="JEE4826" s="102"/>
      <c r="JEF4826" s="102"/>
      <c r="JEG4826" s="102"/>
      <c r="JEH4826" s="102"/>
      <c r="JEI4826" s="102"/>
      <c r="JEJ4826" s="102"/>
      <c r="JEK4826" s="102"/>
      <c r="JEL4826" s="102"/>
      <c r="JEM4826" s="102"/>
      <c r="JEN4826" s="102"/>
      <c r="JEP4826" s="102"/>
      <c r="JEQ4826" s="102"/>
      <c r="JER4826" s="102"/>
      <c r="JET4826" s="102"/>
      <c r="JEV4826" s="102"/>
      <c r="JEX4826" s="102"/>
      <c r="JEY4826" s="102"/>
      <c r="JEZ4826" s="102"/>
      <c r="JFA4826" s="102"/>
      <c r="JFB4826" s="102"/>
      <c r="JFD4826" s="102"/>
      <c r="JFE4826" s="102"/>
      <c r="JFF4826" s="102"/>
      <c r="JFG4826" s="102"/>
      <c r="JFH4826" s="102"/>
      <c r="JFI4826" s="102"/>
      <c r="JFJ4826" s="102"/>
      <c r="JFK4826" s="102"/>
      <c r="JFL4826" s="102"/>
      <c r="JFM4826" s="102"/>
      <c r="JFN4826" s="102"/>
      <c r="JFO4826" s="102"/>
      <c r="JFP4826" s="102"/>
      <c r="JFQ4826" s="102"/>
      <c r="JFR4826" s="102"/>
      <c r="JFS4826" s="102"/>
      <c r="JFT4826" s="102"/>
      <c r="JFU4826" s="102"/>
      <c r="JFV4826" s="102"/>
      <c r="JFW4826" s="102"/>
      <c r="JFX4826" s="102"/>
      <c r="JFY4826" s="102"/>
      <c r="JFZ4826" s="102"/>
      <c r="JGA4826" s="102"/>
      <c r="JGB4826" s="102"/>
      <c r="JGC4826" s="102"/>
      <c r="JGD4826" s="102"/>
      <c r="JGE4826" s="102"/>
      <c r="JGF4826" s="102"/>
      <c r="JGG4826" s="102"/>
      <c r="JGH4826" s="102"/>
      <c r="JGI4826" s="102"/>
      <c r="JGJ4826" s="102"/>
      <c r="JGK4826" s="102"/>
      <c r="JGL4826" s="102"/>
      <c r="JGM4826" s="102"/>
      <c r="JGN4826" s="102"/>
      <c r="JGO4826" s="102"/>
      <c r="JGP4826" s="102"/>
      <c r="JGQ4826" s="102"/>
      <c r="JGR4826" s="102"/>
      <c r="JGS4826" s="102"/>
      <c r="JGT4826" s="102"/>
      <c r="JGU4826" s="102"/>
      <c r="JGV4826" s="102"/>
      <c r="JGW4826" s="102"/>
      <c r="JGX4826" s="102"/>
      <c r="JGY4826" s="102"/>
      <c r="JGZ4826" s="102"/>
      <c r="JHA4826" s="102"/>
      <c r="JHB4826" s="102"/>
      <c r="JHC4826" s="102"/>
      <c r="JHD4826" s="102"/>
      <c r="JHE4826" s="102"/>
      <c r="JHF4826" s="102"/>
      <c r="JHG4826" s="102"/>
      <c r="JHH4826" s="102"/>
      <c r="JHI4826" s="102"/>
      <c r="JHJ4826" s="102"/>
      <c r="JHK4826" s="102"/>
      <c r="JHL4826" s="102"/>
      <c r="JHM4826" s="102"/>
      <c r="JHN4826" s="102"/>
      <c r="JHO4826" s="102"/>
      <c r="JHP4826" s="102"/>
      <c r="JHQ4826" s="102"/>
      <c r="JHR4826" s="102"/>
      <c r="JHS4826" s="102"/>
      <c r="JHT4826" s="102"/>
      <c r="JHU4826" s="102"/>
      <c r="JHV4826" s="102"/>
      <c r="JHW4826" s="102"/>
      <c r="JHX4826" s="102"/>
      <c r="JHY4826" s="102"/>
      <c r="JHZ4826" s="102"/>
      <c r="JIA4826" s="102"/>
      <c r="JIB4826" s="102"/>
      <c r="JIC4826" s="102"/>
      <c r="JID4826" s="102"/>
      <c r="JIE4826" s="102"/>
      <c r="JIF4826" s="102"/>
      <c r="JIG4826" s="102"/>
      <c r="JIH4826" s="102"/>
      <c r="JII4826" s="102"/>
      <c r="JIJ4826" s="102"/>
      <c r="JIK4826" s="102"/>
      <c r="JIL4826" s="102"/>
      <c r="JIM4826" s="102"/>
      <c r="JIN4826" s="102"/>
      <c r="JIO4826" s="102"/>
      <c r="JIP4826" s="102"/>
      <c r="JIQ4826" s="102"/>
      <c r="JIR4826" s="102"/>
      <c r="JIS4826" s="102"/>
      <c r="JIT4826" s="102"/>
      <c r="JIU4826" s="102"/>
      <c r="JIV4826" s="102"/>
      <c r="JIW4826" s="102"/>
      <c r="JIX4826" s="102"/>
      <c r="JIY4826" s="102"/>
      <c r="JIZ4826" s="102"/>
      <c r="JJA4826" s="102"/>
      <c r="JJB4826" s="102"/>
      <c r="JJC4826" s="102"/>
      <c r="JJD4826" s="102"/>
      <c r="JJE4826" s="102"/>
      <c r="JJF4826" s="102"/>
      <c r="JJG4826" s="102"/>
      <c r="JJH4826" s="102"/>
      <c r="JJI4826" s="102"/>
      <c r="JJJ4826" s="102"/>
      <c r="JJK4826" s="102"/>
      <c r="JJL4826" s="102"/>
      <c r="JJM4826" s="102"/>
      <c r="JJN4826" s="102"/>
      <c r="JJO4826" s="102"/>
      <c r="JJP4826" s="102"/>
      <c r="JJQ4826" s="102"/>
      <c r="JJR4826" s="102"/>
      <c r="JJS4826" s="102"/>
      <c r="JJT4826" s="102"/>
      <c r="JJU4826" s="102"/>
      <c r="JJV4826" s="102"/>
      <c r="JJW4826" s="102"/>
      <c r="JJX4826" s="102"/>
      <c r="JJY4826" s="102"/>
      <c r="JJZ4826" s="102"/>
      <c r="JKA4826" s="102"/>
      <c r="JKB4826" s="102"/>
      <c r="JKC4826" s="102"/>
      <c r="JKD4826" s="102"/>
      <c r="JKE4826" s="102"/>
      <c r="JKF4826" s="102"/>
      <c r="JKG4826" s="102"/>
      <c r="JKH4826" s="102"/>
      <c r="JKI4826" s="102"/>
      <c r="JKJ4826" s="102"/>
      <c r="JKK4826" s="102"/>
      <c r="JKL4826" s="102"/>
      <c r="JKM4826" s="102"/>
      <c r="JKN4826" s="102"/>
      <c r="JKO4826" s="102"/>
      <c r="JKP4826" s="102"/>
      <c r="JKQ4826" s="102"/>
      <c r="JKR4826" s="102"/>
      <c r="JKS4826" s="102"/>
      <c r="JKT4826" s="102"/>
      <c r="JKU4826" s="102"/>
      <c r="JKV4826" s="102"/>
      <c r="JKW4826" s="102"/>
      <c r="JKX4826" s="102"/>
      <c r="JKY4826" s="102"/>
      <c r="JKZ4826" s="102"/>
      <c r="JLA4826" s="102"/>
      <c r="JLB4826" s="102"/>
      <c r="JLC4826" s="102"/>
      <c r="JLD4826" s="102"/>
      <c r="JLE4826" s="102"/>
      <c r="JLF4826" s="102"/>
      <c r="JLG4826" s="102"/>
      <c r="JLH4826" s="102"/>
      <c r="JLI4826" s="102"/>
      <c r="JLJ4826" s="102"/>
      <c r="JLK4826" s="102"/>
      <c r="JLL4826" s="102"/>
      <c r="JLM4826" s="102"/>
      <c r="JLN4826" s="102"/>
      <c r="JLO4826" s="102"/>
      <c r="JLP4826" s="102"/>
      <c r="JLQ4826" s="102"/>
      <c r="JLR4826" s="102"/>
      <c r="JLS4826" s="102"/>
      <c r="JLT4826" s="102"/>
      <c r="JLU4826" s="102"/>
      <c r="JLV4826" s="102"/>
      <c r="JLW4826" s="102"/>
      <c r="JLX4826" s="102"/>
      <c r="JLY4826" s="102"/>
      <c r="JLZ4826" s="102"/>
      <c r="JMA4826" s="102"/>
      <c r="JMB4826" s="102"/>
      <c r="JMC4826" s="102"/>
      <c r="JMD4826" s="102"/>
      <c r="JME4826" s="102"/>
      <c r="JMF4826" s="102"/>
      <c r="JMG4826" s="102"/>
      <c r="JMH4826" s="102"/>
      <c r="JMI4826" s="102"/>
      <c r="JMJ4826" s="102"/>
      <c r="JMK4826" s="102"/>
      <c r="JML4826" s="102"/>
      <c r="JMM4826" s="102"/>
      <c r="JMN4826" s="102"/>
      <c r="JMO4826" s="102"/>
      <c r="JMP4826" s="102"/>
      <c r="JMQ4826" s="102"/>
      <c r="JMR4826" s="102"/>
      <c r="JMS4826" s="102"/>
      <c r="JMT4826" s="102"/>
      <c r="JMU4826" s="102"/>
      <c r="JMV4826" s="102"/>
      <c r="JMW4826" s="102"/>
      <c r="JMX4826" s="102"/>
      <c r="JMY4826" s="102"/>
      <c r="JMZ4826" s="102"/>
      <c r="JNA4826" s="102"/>
      <c r="JNB4826" s="102"/>
      <c r="JNC4826" s="102"/>
      <c r="JND4826" s="102"/>
      <c r="JNE4826" s="102"/>
      <c r="JNF4826" s="102"/>
      <c r="JNG4826" s="102"/>
      <c r="JNH4826" s="102"/>
      <c r="JNI4826" s="102"/>
      <c r="JNJ4826" s="102"/>
      <c r="JNK4826" s="102"/>
      <c r="JNL4826" s="102"/>
      <c r="JNM4826" s="102"/>
      <c r="JNN4826" s="102"/>
      <c r="JNO4826" s="102"/>
      <c r="JNP4826" s="102"/>
      <c r="JNQ4826" s="102"/>
      <c r="JNR4826" s="102"/>
      <c r="JNS4826" s="102"/>
      <c r="JNT4826" s="102"/>
      <c r="JNU4826" s="102"/>
      <c r="JNV4826" s="102"/>
      <c r="JNW4826" s="102"/>
      <c r="JNX4826" s="102"/>
      <c r="JNY4826" s="102"/>
      <c r="JNZ4826" s="102"/>
      <c r="JOA4826" s="102"/>
      <c r="JOB4826" s="102"/>
      <c r="JOC4826" s="102"/>
      <c r="JOD4826" s="102"/>
      <c r="JOE4826" s="102"/>
      <c r="JOF4826" s="102"/>
      <c r="JOG4826" s="102"/>
      <c r="JOH4826" s="102"/>
      <c r="JOI4826" s="102"/>
      <c r="JOJ4826" s="102"/>
      <c r="JOL4826" s="102"/>
      <c r="JOM4826" s="102"/>
      <c r="JON4826" s="102"/>
      <c r="JOP4826" s="102"/>
      <c r="JOR4826" s="102"/>
      <c r="JOT4826" s="102"/>
      <c r="JOU4826" s="102"/>
      <c r="JOV4826" s="102"/>
      <c r="JOW4826" s="102"/>
      <c r="JOX4826" s="102"/>
      <c r="JOZ4826" s="102"/>
      <c r="JPA4826" s="102"/>
      <c r="JPB4826" s="102"/>
      <c r="JPC4826" s="102"/>
      <c r="JPD4826" s="102"/>
      <c r="JPE4826" s="102"/>
      <c r="JPF4826" s="102"/>
      <c r="JPG4826" s="102"/>
      <c r="JPH4826" s="102"/>
      <c r="JPI4826" s="102"/>
      <c r="JPJ4826" s="102"/>
      <c r="JPK4826" s="102"/>
      <c r="JPL4826" s="102"/>
      <c r="JPM4826" s="102"/>
      <c r="JPN4826" s="102"/>
      <c r="JPO4826" s="102"/>
      <c r="JPP4826" s="102"/>
      <c r="JPQ4826" s="102"/>
      <c r="JPR4826" s="102"/>
      <c r="JPS4826" s="102"/>
      <c r="JPT4826" s="102"/>
      <c r="JPU4826" s="102"/>
      <c r="JPV4826" s="102"/>
      <c r="JPW4826" s="102"/>
      <c r="JPX4826" s="102"/>
      <c r="JPY4826" s="102"/>
      <c r="JPZ4826" s="102"/>
      <c r="JQA4826" s="102"/>
      <c r="JQB4826" s="102"/>
      <c r="JQC4826" s="102"/>
      <c r="JQD4826" s="102"/>
      <c r="JQE4826" s="102"/>
      <c r="JQF4826" s="102"/>
      <c r="JQG4826" s="102"/>
      <c r="JQH4826" s="102"/>
      <c r="JQI4826" s="102"/>
      <c r="JQJ4826" s="102"/>
      <c r="JQK4826" s="102"/>
      <c r="JQL4826" s="102"/>
      <c r="JQM4826" s="102"/>
      <c r="JQN4826" s="102"/>
      <c r="JQO4826" s="102"/>
      <c r="JQP4826" s="102"/>
      <c r="JQQ4826" s="102"/>
      <c r="JQR4826" s="102"/>
      <c r="JQS4826" s="102"/>
      <c r="JQT4826" s="102"/>
      <c r="JQU4826" s="102"/>
      <c r="JQV4826" s="102"/>
      <c r="JQW4826" s="102"/>
      <c r="JQX4826" s="102"/>
      <c r="JQY4826" s="102"/>
      <c r="JQZ4826" s="102"/>
      <c r="JRA4826" s="102"/>
      <c r="JRB4826" s="102"/>
      <c r="JRC4826" s="102"/>
      <c r="JRD4826" s="102"/>
      <c r="JRE4826" s="102"/>
      <c r="JRF4826" s="102"/>
      <c r="JRG4826" s="102"/>
      <c r="JRH4826" s="102"/>
      <c r="JRI4826" s="102"/>
      <c r="JRJ4826" s="102"/>
      <c r="JRK4826" s="102"/>
      <c r="JRL4826" s="102"/>
      <c r="JRM4826" s="102"/>
      <c r="JRN4826" s="102"/>
      <c r="JRO4826" s="102"/>
      <c r="JRP4826" s="102"/>
      <c r="JRQ4826" s="102"/>
      <c r="JRR4826" s="102"/>
      <c r="JRS4826" s="102"/>
      <c r="JRT4826" s="102"/>
      <c r="JRU4826" s="102"/>
      <c r="JRV4826" s="102"/>
      <c r="JRW4826" s="102"/>
      <c r="JRX4826" s="102"/>
      <c r="JRY4826" s="102"/>
      <c r="JRZ4826" s="102"/>
      <c r="JSA4826" s="102"/>
      <c r="JSB4826" s="102"/>
      <c r="JSC4826" s="102"/>
      <c r="JSD4826" s="102"/>
      <c r="JSE4826" s="102"/>
      <c r="JSF4826" s="102"/>
      <c r="JSG4826" s="102"/>
      <c r="JSH4826" s="102"/>
      <c r="JSI4826" s="102"/>
      <c r="JSJ4826" s="102"/>
      <c r="JSK4826" s="102"/>
      <c r="JSL4826" s="102"/>
      <c r="JSM4826" s="102"/>
      <c r="JSN4826" s="102"/>
      <c r="JSO4826" s="102"/>
      <c r="JSP4826" s="102"/>
      <c r="JSQ4826" s="102"/>
      <c r="JSR4826" s="102"/>
      <c r="JSS4826" s="102"/>
      <c r="JST4826" s="102"/>
      <c r="JSU4826" s="102"/>
      <c r="JSV4826" s="102"/>
      <c r="JSW4826" s="102"/>
      <c r="JSX4826" s="102"/>
      <c r="JSY4826" s="102"/>
      <c r="JSZ4826" s="102"/>
      <c r="JTA4826" s="102"/>
      <c r="JTB4826" s="102"/>
      <c r="JTC4826" s="102"/>
      <c r="JTD4826" s="102"/>
      <c r="JTE4826" s="102"/>
      <c r="JTF4826" s="102"/>
      <c r="JTG4826" s="102"/>
      <c r="JTH4826" s="102"/>
      <c r="JTI4826" s="102"/>
      <c r="JTJ4826" s="102"/>
      <c r="JTK4826" s="102"/>
      <c r="JTL4826" s="102"/>
      <c r="JTM4826" s="102"/>
      <c r="JTN4826" s="102"/>
      <c r="JTO4826" s="102"/>
      <c r="JTP4826" s="102"/>
      <c r="JTQ4826" s="102"/>
      <c r="JTR4826" s="102"/>
      <c r="JTS4826" s="102"/>
      <c r="JTT4826" s="102"/>
      <c r="JTU4826" s="102"/>
      <c r="JTV4826" s="102"/>
      <c r="JTW4826" s="102"/>
      <c r="JTX4826" s="102"/>
      <c r="JTY4826" s="102"/>
      <c r="JTZ4826" s="102"/>
      <c r="JUA4826" s="102"/>
      <c r="JUB4826" s="102"/>
      <c r="JUC4826" s="102"/>
      <c r="JUD4826" s="102"/>
      <c r="JUE4826" s="102"/>
      <c r="JUF4826" s="102"/>
      <c r="JUG4826" s="102"/>
      <c r="JUH4826" s="102"/>
      <c r="JUI4826" s="102"/>
      <c r="JUJ4826" s="102"/>
      <c r="JUK4826" s="102"/>
      <c r="JUL4826" s="102"/>
      <c r="JUM4826" s="102"/>
      <c r="JUN4826" s="102"/>
      <c r="JUO4826" s="102"/>
      <c r="JUP4826" s="102"/>
      <c r="JUQ4826" s="102"/>
      <c r="JUR4826" s="102"/>
      <c r="JUS4826" s="102"/>
      <c r="JUT4826" s="102"/>
      <c r="JUU4826" s="102"/>
      <c r="JUV4826" s="102"/>
      <c r="JUW4826" s="102"/>
      <c r="JUX4826" s="102"/>
      <c r="JUY4826" s="102"/>
      <c r="JUZ4826" s="102"/>
      <c r="JVA4826" s="102"/>
      <c r="JVB4826" s="102"/>
      <c r="JVC4826" s="102"/>
      <c r="JVD4826" s="102"/>
      <c r="JVE4826" s="102"/>
      <c r="JVF4826" s="102"/>
      <c r="JVG4826" s="102"/>
      <c r="JVH4826" s="102"/>
      <c r="JVI4826" s="102"/>
      <c r="JVJ4826" s="102"/>
      <c r="JVK4826" s="102"/>
      <c r="JVL4826" s="102"/>
      <c r="JVM4826" s="102"/>
      <c r="JVN4826" s="102"/>
      <c r="JVO4826" s="102"/>
      <c r="JVP4826" s="102"/>
      <c r="JVQ4826" s="102"/>
      <c r="JVR4826" s="102"/>
      <c r="JVS4826" s="102"/>
      <c r="JVT4826" s="102"/>
      <c r="JVU4826" s="102"/>
      <c r="JVV4826" s="102"/>
      <c r="JVW4826" s="102"/>
      <c r="JVX4826" s="102"/>
      <c r="JVY4826" s="102"/>
      <c r="JVZ4826" s="102"/>
      <c r="JWA4826" s="102"/>
      <c r="JWB4826" s="102"/>
      <c r="JWC4826" s="102"/>
      <c r="JWD4826" s="102"/>
      <c r="JWE4826" s="102"/>
      <c r="JWF4826" s="102"/>
      <c r="JWG4826" s="102"/>
      <c r="JWH4826" s="102"/>
      <c r="JWI4826" s="102"/>
      <c r="JWJ4826" s="102"/>
      <c r="JWK4826" s="102"/>
      <c r="JWL4826" s="102"/>
      <c r="JWM4826" s="102"/>
      <c r="JWN4826" s="102"/>
      <c r="JWO4826" s="102"/>
      <c r="JWP4826" s="102"/>
      <c r="JWQ4826" s="102"/>
      <c r="JWR4826" s="102"/>
      <c r="JWS4826" s="102"/>
      <c r="JWT4826" s="102"/>
      <c r="JWU4826" s="102"/>
      <c r="JWV4826" s="102"/>
      <c r="JWW4826" s="102"/>
      <c r="JWX4826" s="102"/>
      <c r="JWY4826" s="102"/>
      <c r="JWZ4826" s="102"/>
      <c r="JXA4826" s="102"/>
      <c r="JXB4826" s="102"/>
      <c r="JXC4826" s="102"/>
      <c r="JXD4826" s="102"/>
      <c r="JXE4826" s="102"/>
      <c r="JXF4826" s="102"/>
      <c r="JXG4826" s="102"/>
      <c r="JXH4826" s="102"/>
      <c r="JXI4826" s="102"/>
      <c r="JXJ4826" s="102"/>
      <c r="JXK4826" s="102"/>
      <c r="JXL4826" s="102"/>
      <c r="JXM4826" s="102"/>
      <c r="JXN4826" s="102"/>
      <c r="JXO4826" s="102"/>
      <c r="JXP4826" s="102"/>
      <c r="JXQ4826" s="102"/>
      <c r="JXR4826" s="102"/>
      <c r="JXS4826" s="102"/>
      <c r="JXT4826" s="102"/>
      <c r="JXU4826" s="102"/>
      <c r="JXV4826" s="102"/>
      <c r="JXW4826" s="102"/>
      <c r="JXX4826" s="102"/>
      <c r="JXY4826" s="102"/>
      <c r="JXZ4826" s="102"/>
      <c r="JYA4826" s="102"/>
      <c r="JYB4826" s="102"/>
      <c r="JYC4826" s="102"/>
      <c r="JYD4826" s="102"/>
      <c r="JYE4826" s="102"/>
      <c r="JYF4826" s="102"/>
      <c r="JYH4826" s="102"/>
      <c r="JYI4826" s="102"/>
      <c r="JYJ4826" s="102"/>
      <c r="JYL4826" s="102"/>
      <c r="JYN4826" s="102"/>
      <c r="JYP4826" s="102"/>
      <c r="JYQ4826" s="102"/>
      <c r="JYR4826" s="102"/>
      <c r="JYS4826" s="102"/>
      <c r="JYT4826" s="102"/>
      <c r="JYV4826" s="102"/>
      <c r="JYW4826" s="102"/>
      <c r="JYX4826" s="102"/>
      <c r="JYY4826" s="102"/>
      <c r="JYZ4826" s="102"/>
      <c r="JZA4826" s="102"/>
      <c r="JZB4826" s="102"/>
      <c r="JZC4826" s="102"/>
      <c r="JZD4826" s="102"/>
      <c r="JZE4826" s="102"/>
      <c r="JZF4826" s="102"/>
      <c r="JZG4826" s="102"/>
      <c r="JZH4826" s="102"/>
      <c r="JZI4826" s="102"/>
      <c r="JZJ4826" s="102"/>
      <c r="JZK4826" s="102"/>
      <c r="JZL4826" s="102"/>
      <c r="JZM4826" s="102"/>
      <c r="JZN4826" s="102"/>
      <c r="JZO4826" s="102"/>
      <c r="JZP4826" s="102"/>
      <c r="JZQ4826" s="102"/>
      <c r="JZR4826" s="102"/>
      <c r="JZS4826" s="102"/>
      <c r="JZT4826" s="102"/>
      <c r="JZU4826" s="102"/>
      <c r="JZV4826" s="102"/>
      <c r="JZW4826" s="102"/>
      <c r="JZX4826" s="102"/>
      <c r="JZY4826" s="102"/>
      <c r="JZZ4826" s="102"/>
      <c r="KAA4826" s="102"/>
      <c r="KAB4826" s="102"/>
      <c r="KAC4826" s="102"/>
      <c r="KAD4826" s="102"/>
      <c r="KAE4826" s="102"/>
      <c r="KAF4826" s="102"/>
      <c r="KAG4826" s="102"/>
      <c r="KAH4826" s="102"/>
      <c r="KAI4826" s="102"/>
      <c r="KAJ4826" s="102"/>
      <c r="KAK4826" s="102"/>
      <c r="KAL4826" s="102"/>
      <c r="KAM4826" s="102"/>
      <c r="KAN4826" s="102"/>
      <c r="KAO4826" s="102"/>
      <c r="KAP4826" s="102"/>
      <c r="KAQ4826" s="102"/>
      <c r="KAR4826" s="102"/>
      <c r="KAS4826" s="102"/>
      <c r="KAT4826" s="102"/>
      <c r="KAU4826" s="102"/>
      <c r="KAV4826" s="102"/>
      <c r="KAW4826" s="102"/>
      <c r="KAX4826" s="102"/>
      <c r="KAY4826" s="102"/>
      <c r="KAZ4826" s="102"/>
      <c r="KBA4826" s="102"/>
      <c r="KBB4826" s="102"/>
      <c r="KBC4826" s="102"/>
      <c r="KBD4826" s="102"/>
      <c r="KBE4826" s="102"/>
      <c r="KBF4826" s="102"/>
      <c r="KBG4826" s="102"/>
      <c r="KBH4826" s="102"/>
      <c r="KBI4826" s="102"/>
      <c r="KBJ4826" s="102"/>
      <c r="KBK4826" s="102"/>
      <c r="KBL4826" s="102"/>
      <c r="KBM4826" s="102"/>
      <c r="KBN4826" s="102"/>
      <c r="KBO4826" s="102"/>
      <c r="KBP4826" s="102"/>
      <c r="KBQ4826" s="102"/>
      <c r="KBR4826" s="102"/>
      <c r="KBS4826" s="102"/>
      <c r="KBT4826" s="102"/>
      <c r="KBU4826" s="102"/>
      <c r="KBV4826" s="102"/>
      <c r="KBW4826" s="102"/>
      <c r="KBX4826" s="102"/>
      <c r="KBY4826" s="102"/>
      <c r="KBZ4826" s="102"/>
      <c r="KCA4826" s="102"/>
      <c r="KCB4826" s="102"/>
      <c r="KCC4826" s="102"/>
      <c r="KCD4826" s="102"/>
      <c r="KCE4826" s="102"/>
      <c r="KCF4826" s="102"/>
      <c r="KCG4826" s="102"/>
      <c r="KCH4826" s="102"/>
      <c r="KCI4826" s="102"/>
      <c r="KCJ4826" s="102"/>
      <c r="KCK4826" s="102"/>
      <c r="KCL4826" s="102"/>
      <c r="KCM4826" s="102"/>
      <c r="KCN4826" s="102"/>
      <c r="KCO4826" s="102"/>
      <c r="KCP4826" s="102"/>
      <c r="KCQ4826" s="102"/>
      <c r="KCR4826" s="102"/>
      <c r="KCS4826" s="102"/>
      <c r="KCT4826" s="102"/>
      <c r="KCU4826" s="102"/>
      <c r="KCV4826" s="102"/>
      <c r="KCW4826" s="102"/>
      <c r="KCX4826" s="102"/>
      <c r="KCY4826" s="102"/>
      <c r="KCZ4826" s="102"/>
      <c r="KDA4826" s="102"/>
      <c r="KDB4826" s="102"/>
      <c r="KDC4826" s="102"/>
      <c r="KDD4826" s="102"/>
      <c r="KDE4826" s="102"/>
      <c r="KDF4826" s="102"/>
      <c r="KDG4826" s="102"/>
      <c r="KDH4826" s="102"/>
      <c r="KDI4826" s="102"/>
      <c r="KDJ4826" s="102"/>
      <c r="KDK4826" s="102"/>
      <c r="KDL4826" s="102"/>
      <c r="KDM4826" s="102"/>
      <c r="KDN4826" s="102"/>
      <c r="KDO4826" s="102"/>
      <c r="KDP4826" s="102"/>
      <c r="KDQ4826" s="102"/>
      <c r="KDR4826" s="102"/>
      <c r="KDS4826" s="102"/>
      <c r="KDT4826" s="102"/>
      <c r="KDU4826" s="102"/>
      <c r="KDV4826" s="102"/>
      <c r="KDW4826" s="102"/>
      <c r="KDX4826" s="102"/>
      <c r="KDY4826" s="102"/>
      <c r="KDZ4826" s="102"/>
      <c r="KEA4826" s="102"/>
      <c r="KEB4826" s="102"/>
      <c r="KEC4826" s="102"/>
      <c r="KED4826" s="102"/>
      <c r="KEE4826" s="102"/>
      <c r="KEF4826" s="102"/>
      <c r="KEG4826" s="102"/>
      <c r="KEH4826" s="102"/>
      <c r="KEI4826" s="102"/>
      <c r="KEJ4826" s="102"/>
      <c r="KEK4826" s="102"/>
      <c r="KEL4826" s="102"/>
      <c r="KEM4826" s="102"/>
      <c r="KEN4826" s="102"/>
      <c r="KEO4826" s="102"/>
      <c r="KEP4826" s="102"/>
      <c r="KEQ4826" s="102"/>
      <c r="KER4826" s="102"/>
      <c r="KES4826" s="102"/>
      <c r="KET4826" s="102"/>
      <c r="KEU4826" s="102"/>
      <c r="KEV4826" s="102"/>
      <c r="KEW4826" s="102"/>
      <c r="KEX4826" s="102"/>
      <c r="KEY4826" s="102"/>
      <c r="KEZ4826" s="102"/>
      <c r="KFA4826" s="102"/>
      <c r="KFB4826" s="102"/>
      <c r="KFC4826" s="102"/>
      <c r="KFD4826" s="102"/>
      <c r="KFE4826" s="102"/>
      <c r="KFF4826" s="102"/>
      <c r="KFG4826" s="102"/>
      <c r="KFH4826" s="102"/>
      <c r="KFI4826" s="102"/>
      <c r="KFJ4826" s="102"/>
      <c r="KFK4826" s="102"/>
      <c r="KFL4826" s="102"/>
      <c r="KFM4826" s="102"/>
      <c r="KFN4826" s="102"/>
      <c r="KFO4826" s="102"/>
      <c r="KFP4826" s="102"/>
      <c r="KFQ4826" s="102"/>
      <c r="KFR4826" s="102"/>
      <c r="KFS4826" s="102"/>
      <c r="KFT4826" s="102"/>
      <c r="KFU4826" s="102"/>
      <c r="KFV4826" s="102"/>
      <c r="KFW4826" s="102"/>
      <c r="KFX4826" s="102"/>
      <c r="KFY4826" s="102"/>
      <c r="KFZ4826" s="102"/>
      <c r="KGA4826" s="102"/>
      <c r="KGB4826" s="102"/>
      <c r="KGC4826" s="102"/>
      <c r="KGD4826" s="102"/>
      <c r="KGE4826" s="102"/>
      <c r="KGF4826" s="102"/>
      <c r="KGG4826" s="102"/>
      <c r="KGH4826" s="102"/>
      <c r="KGI4826" s="102"/>
      <c r="KGJ4826" s="102"/>
      <c r="KGK4826" s="102"/>
      <c r="KGL4826" s="102"/>
      <c r="KGM4826" s="102"/>
      <c r="KGN4826" s="102"/>
      <c r="KGO4826" s="102"/>
      <c r="KGP4826" s="102"/>
      <c r="KGQ4826" s="102"/>
      <c r="KGR4826" s="102"/>
      <c r="KGS4826" s="102"/>
      <c r="KGT4826" s="102"/>
      <c r="KGU4826" s="102"/>
      <c r="KGV4826" s="102"/>
      <c r="KGW4826" s="102"/>
      <c r="KGX4826" s="102"/>
      <c r="KGY4826" s="102"/>
      <c r="KGZ4826" s="102"/>
      <c r="KHA4826" s="102"/>
      <c r="KHB4826" s="102"/>
      <c r="KHC4826" s="102"/>
      <c r="KHD4826" s="102"/>
      <c r="KHE4826" s="102"/>
      <c r="KHF4826" s="102"/>
      <c r="KHG4826" s="102"/>
      <c r="KHH4826" s="102"/>
      <c r="KHI4826" s="102"/>
      <c r="KHJ4826" s="102"/>
      <c r="KHK4826" s="102"/>
      <c r="KHL4826" s="102"/>
      <c r="KHM4826" s="102"/>
      <c r="KHN4826" s="102"/>
      <c r="KHO4826" s="102"/>
      <c r="KHP4826" s="102"/>
      <c r="KHQ4826" s="102"/>
      <c r="KHR4826" s="102"/>
      <c r="KHS4826" s="102"/>
      <c r="KHT4826" s="102"/>
      <c r="KHU4826" s="102"/>
      <c r="KHV4826" s="102"/>
      <c r="KHW4826" s="102"/>
      <c r="KHX4826" s="102"/>
      <c r="KHY4826" s="102"/>
      <c r="KHZ4826" s="102"/>
      <c r="KIA4826" s="102"/>
      <c r="KIB4826" s="102"/>
      <c r="KID4826" s="102"/>
      <c r="KIE4826" s="102"/>
      <c r="KIF4826" s="102"/>
      <c r="KIH4826" s="102"/>
      <c r="KIJ4826" s="102"/>
      <c r="KIL4826" s="102"/>
      <c r="KIM4826" s="102"/>
      <c r="KIN4826" s="102"/>
      <c r="KIO4826" s="102"/>
      <c r="KIP4826" s="102"/>
      <c r="KIR4826" s="102"/>
      <c r="KIS4826" s="102"/>
      <c r="KIT4826" s="102"/>
      <c r="KIU4826" s="102"/>
      <c r="KIV4826" s="102"/>
      <c r="KIW4826" s="102"/>
      <c r="KIX4826" s="102"/>
      <c r="KIY4826" s="102"/>
      <c r="KIZ4826" s="102"/>
      <c r="KJA4826" s="102"/>
      <c r="KJB4826" s="102"/>
      <c r="KJC4826" s="102"/>
      <c r="KJD4826" s="102"/>
      <c r="KJE4826" s="102"/>
      <c r="KJF4826" s="102"/>
      <c r="KJG4826" s="102"/>
      <c r="KJH4826" s="102"/>
      <c r="KJI4826" s="102"/>
      <c r="KJJ4826" s="102"/>
      <c r="KJK4826" s="102"/>
      <c r="KJL4826" s="102"/>
      <c r="KJM4826" s="102"/>
      <c r="KJN4826" s="102"/>
      <c r="KJO4826" s="102"/>
      <c r="KJP4826" s="102"/>
      <c r="KJQ4826" s="102"/>
      <c r="KJR4826" s="102"/>
      <c r="KJS4826" s="102"/>
      <c r="KJT4826" s="102"/>
      <c r="KJU4826" s="102"/>
      <c r="KJV4826" s="102"/>
      <c r="KJW4826" s="102"/>
      <c r="KJX4826" s="102"/>
      <c r="KJY4826" s="102"/>
      <c r="KJZ4826" s="102"/>
      <c r="KKA4826" s="102"/>
      <c r="KKB4826" s="102"/>
      <c r="KKC4826" s="102"/>
      <c r="KKD4826" s="102"/>
      <c r="KKE4826" s="102"/>
      <c r="KKF4826" s="102"/>
      <c r="KKG4826" s="102"/>
      <c r="KKH4826" s="102"/>
      <c r="KKI4826" s="102"/>
      <c r="KKJ4826" s="102"/>
      <c r="KKK4826" s="102"/>
      <c r="KKL4826" s="102"/>
      <c r="KKM4826" s="102"/>
      <c r="KKN4826" s="102"/>
      <c r="KKO4826" s="102"/>
      <c r="KKP4826" s="102"/>
      <c r="KKQ4826" s="102"/>
      <c r="KKR4826" s="102"/>
      <c r="KKS4826" s="102"/>
      <c r="KKT4826" s="102"/>
      <c r="KKU4826" s="102"/>
      <c r="KKV4826" s="102"/>
      <c r="KKW4826" s="102"/>
      <c r="KKX4826" s="102"/>
      <c r="KKY4826" s="102"/>
      <c r="KKZ4826" s="102"/>
      <c r="KLA4826" s="102"/>
      <c r="KLB4826" s="102"/>
      <c r="KLC4826" s="102"/>
      <c r="KLD4826" s="102"/>
      <c r="KLE4826" s="102"/>
      <c r="KLF4826" s="102"/>
      <c r="KLG4826" s="102"/>
      <c r="KLH4826" s="102"/>
      <c r="KLI4826" s="102"/>
      <c r="KLJ4826" s="102"/>
      <c r="KLK4826" s="102"/>
      <c r="KLL4826" s="102"/>
      <c r="KLM4826" s="102"/>
      <c r="KLN4826" s="102"/>
      <c r="KLO4826" s="102"/>
      <c r="KLP4826" s="102"/>
      <c r="KLQ4826" s="102"/>
      <c r="KLR4826" s="102"/>
      <c r="KLS4826" s="102"/>
      <c r="KLT4826" s="102"/>
      <c r="KLU4826" s="102"/>
      <c r="KLV4826" s="102"/>
      <c r="KLW4826" s="102"/>
      <c r="KLX4826" s="102"/>
      <c r="KLY4826" s="102"/>
      <c r="KLZ4826" s="102"/>
      <c r="KMA4826" s="102"/>
      <c r="KMB4826" s="102"/>
      <c r="KMC4826" s="102"/>
      <c r="KMD4826" s="102"/>
      <c r="KME4826" s="102"/>
      <c r="KMF4826" s="102"/>
      <c r="KMG4826" s="102"/>
      <c r="KMH4826" s="102"/>
      <c r="KMI4826" s="102"/>
      <c r="KMJ4826" s="102"/>
      <c r="KMK4826" s="102"/>
      <c r="KML4826" s="102"/>
      <c r="KMM4826" s="102"/>
      <c r="KMN4826" s="102"/>
      <c r="KMO4826" s="102"/>
      <c r="KMP4826" s="102"/>
      <c r="KMQ4826" s="102"/>
      <c r="KMR4826" s="102"/>
      <c r="KMS4826" s="102"/>
      <c r="KMT4826" s="102"/>
      <c r="KMU4826" s="102"/>
      <c r="KMV4826" s="102"/>
      <c r="KMW4826" s="102"/>
      <c r="KMX4826" s="102"/>
      <c r="KMY4826" s="102"/>
      <c r="KMZ4826" s="102"/>
      <c r="KNA4826" s="102"/>
      <c r="KNB4826" s="102"/>
      <c r="KNC4826" s="102"/>
      <c r="KND4826" s="102"/>
      <c r="KNE4826" s="102"/>
      <c r="KNF4826" s="102"/>
      <c r="KNG4826" s="102"/>
      <c r="KNH4826" s="102"/>
      <c r="KNI4826" s="102"/>
      <c r="KNJ4826" s="102"/>
      <c r="KNK4826" s="102"/>
      <c r="KNL4826" s="102"/>
      <c r="KNM4826" s="102"/>
      <c r="KNN4826" s="102"/>
      <c r="KNO4826" s="102"/>
      <c r="KNP4826" s="102"/>
      <c r="KNQ4826" s="102"/>
      <c r="KNR4826" s="102"/>
      <c r="KNS4826" s="102"/>
      <c r="KNT4826" s="102"/>
      <c r="KNU4826" s="102"/>
      <c r="KNV4826" s="102"/>
      <c r="KNW4826" s="102"/>
      <c r="KNX4826" s="102"/>
      <c r="KNY4826" s="102"/>
      <c r="KNZ4826" s="102"/>
      <c r="KOA4826" s="102"/>
      <c r="KOB4826" s="102"/>
      <c r="KOC4826" s="102"/>
      <c r="KOD4826" s="102"/>
      <c r="KOE4826" s="102"/>
      <c r="KOF4826" s="102"/>
      <c r="KOG4826" s="102"/>
      <c r="KOH4826" s="102"/>
      <c r="KOI4826" s="102"/>
      <c r="KOJ4826" s="102"/>
      <c r="KOK4826" s="102"/>
      <c r="KOL4826" s="102"/>
      <c r="KOM4826" s="102"/>
      <c r="KON4826" s="102"/>
      <c r="KOO4826" s="102"/>
      <c r="KOP4826" s="102"/>
      <c r="KOQ4826" s="102"/>
      <c r="KOR4826" s="102"/>
      <c r="KOS4826" s="102"/>
      <c r="KOT4826" s="102"/>
      <c r="KOU4826" s="102"/>
      <c r="KOV4826" s="102"/>
      <c r="KOW4826" s="102"/>
      <c r="KOX4826" s="102"/>
      <c r="KOY4826" s="102"/>
      <c r="KOZ4826" s="102"/>
      <c r="KPA4826" s="102"/>
      <c r="KPB4826" s="102"/>
      <c r="KPC4826" s="102"/>
      <c r="KPD4826" s="102"/>
      <c r="KPE4826" s="102"/>
      <c r="KPF4826" s="102"/>
      <c r="KPG4826" s="102"/>
      <c r="KPH4826" s="102"/>
      <c r="KPI4826" s="102"/>
      <c r="KPJ4826" s="102"/>
      <c r="KPK4826" s="102"/>
      <c r="KPL4826" s="102"/>
      <c r="KPM4826" s="102"/>
      <c r="KPN4826" s="102"/>
      <c r="KPO4826" s="102"/>
      <c r="KPP4826" s="102"/>
      <c r="KPQ4826" s="102"/>
      <c r="KPR4826" s="102"/>
      <c r="KPS4826" s="102"/>
      <c r="KPT4826" s="102"/>
      <c r="KPU4826" s="102"/>
      <c r="KPV4826" s="102"/>
      <c r="KPW4826" s="102"/>
      <c r="KPX4826" s="102"/>
      <c r="KPY4826" s="102"/>
      <c r="KPZ4826" s="102"/>
      <c r="KQA4826" s="102"/>
      <c r="KQB4826" s="102"/>
      <c r="KQC4826" s="102"/>
      <c r="KQD4826" s="102"/>
      <c r="KQE4826" s="102"/>
      <c r="KQF4826" s="102"/>
      <c r="KQG4826" s="102"/>
      <c r="KQH4826" s="102"/>
      <c r="KQI4826" s="102"/>
      <c r="KQJ4826" s="102"/>
      <c r="KQK4826" s="102"/>
      <c r="KQL4826" s="102"/>
      <c r="KQM4826" s="102"/>
      <c r="KQN4826" s="102"/>
      <c r="KQO4826" s="102"/>
      <c r="KQP4826" s="102"/>
      <c r="KQQ4826" s="102"/>
      <c r="KQR4826" s="102"/>
      <c r="KQS4826" s="102"/>
      <c r="KQT4826" s="102"/>
      <c r="KQU4826" s="102"/>
      <c r="KQV4826" s="102"/>
      <c r="KQW4826" s="102"/>
      <c r="KQX4826" s="102"/>
      <c r="KQY4826" s="102"/>
      <c r="KQZ4826" s="102"/>
      <c r="KRA4826" s="102"/>
      <c r="KRB4826" s="102"/>
      <c r="KRC4826" s="102"/>
      <c r="KRD4826" s="102"/>
      <c r="KRE4826" s="102"/>
      <c r="KRF4826" s="102"/>
      <c r="KRG4826" s="102"/>
      <c r="KRH4826" s="102"/>
      <c r="KRI4826" s="102"/>
      <c r="KRJ4826" s="102"/>
      <c r="KRK4826" s="102"/>
      <c r="KRL4826" s="102"/>
      <c r="KRM4826" s="102"/>
      <c r="KRN4826" s="102"/>
      <c r="KRO4826" s="102"/>
      <c r="KRP4826" s="102"/>
      <c r="KRQ4826" s="102"/>
      <c r="KRR4826" s="102"/>
      <c r="KRS4826" s="102"/>
      <c r="KRT4826" s="102"/>
      <c r="KRU4826" s="102"/>
      <c r="KRV4826" s="102"/>
      <c r="KRW4826" s="102"/>
      <c r="KRX4826" s="102"/>
      <c r="KRZ4826" s="102"/>
      <c r="KSA4826" s="102"/>
      <c r="KSB4826" s="102"/>
      <c r="KSD4826" s="102"/>
      <c r="KSF4826" s="102"/>
      <c r="KSH4826" s="102"/>
      <c r="KSI4826" s="102"/>
      <c r="KSJ4826" s="102"/>
      <c r="KSK4826" s="102"/>
      <c r="KSL4826" s="102"/>
      <c r="KSN4826" s="102"/>
      <c r="KSO4826" s="102"/>
      <c r="KSP4826" s="102"/>
      <c r="KSQ4826" s="102"/>
      <c r="KSR4826" s="102"/>
      <c r="KSS4826" s="102"/>
      <c r="KST4826" s="102"/>
      <c r="KSU4826" s="102"/>
      <c r="KSV4826" s="102"/>
      <c r="KSW4826" s="102"/>
      <c r="KSX4826" s="102"/>
      <c r="KSY4826" s="102"/>
      <c r="KSZ4826" s="102"/>
      <c r="KTA4826" s="102"/>
      <c r="KTB4826" s="102"/>
      <c r="KTC4826" s="102"/>
      <c r="KTD4826" s="102"/>
      <c r="KTE4826" s="102"/>
      <c r="KTF4826" s="102"/>
      <c r="KTG4826" s="102"/>
      <c r="KTH4826" s="102"/>
      <c r="KTI4826" s="102"/>
      <c r="KTJ4826" s="102"/>
      <c r="KTK4826" s="102"/>
      <c r="KTL4826" s="102"/>
      <c r="KTM4826" s="102"/>
      <c r="KTN4826" s="102"/>
      <c r="KTO4826" s="102"/>
      <c r="KTP4826" s="102"/>
      <c r="KTQ4826" s="102"/>
      <c r="KTR4826" s="102"/>
      <c r="KTS4826" s="102"/>
      <c r="KTT4826" s="102"/>
      <c r="KTU4826" s="102"/>
      <c r="KTV4826" s="102"/>
      <c r="KTW4826" s="102"/>
      <c r="KTX4826" s="102"/>
      <c r="KTY4826" s="102"/>
      <c r="KTZ4826" s="102"/>
      <c r="KUA4826" s="102"/>
      <c r="KUB4826" s="102"/>
      <c r="KUC4826" s="102"/>
      <c r="KUD4826" s="102"/>
      <c r="KUE4826" s="102"/>
      <c r="KUF4826" s="102"/>
      <c r="KUG4826" s="102"/>
      <c r="KUH4826" s="102"/>
      <c r="KUI4826" s="102"/>
      <c r="KUJ4826" s="102"/>
      <c r="KUK4826" s="102"/>
      <c r="KUL4826" s="102"/>
      <c r="KUM4826" s="102"/>
      <c r="KUN4826" s="102"/>
      <c r="KUO4826" s="102"/>
      <c r="KUP4826" s="102"/>
      <c r="KUQ4826" s="102"/>
      <c r="KUR4826" s="102"/>
      <c r="KUS4826" s="102"/>
      <c r="KUT4826" s="102"/>
      <c r="KUU4826" s="102"/>
      <c r="KUV4826" s="102"/>
      <c r="KUW4826" s="102"/>
      <c r="KUX4826" s="102"/>
      <c r="KUY4826" s="102"/>
      <c r="KUZ4826" s="102"/>
      <c r="KVA4826" s="102"/>
      <c r="KVB4826" s="102"/>
      <c r="KVC4826" s="102"/>
      <c r="KVD4826" s="102"/>
      <c r="KVE4826" s="102"/>
      <c r="KVF4826" s="102"/>
      <c r="KVG4826" s="102"/>
      <c r="KVH4826" s="102"/>
      <c r="KVI4826" s="102"/>
      <c r="KVJ4826" s="102"/>
      <c r="KVK4826" s="102"/>
      <c r="KVL4826" s="102"/>
      <c r="KVM4826" s="102"/>
      <c r="KVN4826" s="102"/>
      <c r="KVO4826" s="102"/>
      <c r="KVP4826" s="102"/>
      <c r="KVQ4826" s="102"/>
      <c r="KVR4826" s="102"/>
      <c r="KVS4826" s="102"/>
      <c r="KVT4826" s="102"/>
      <c r="KVU4826" s="102"/>
      <c r="KVV4826" s="102"/>
      <c r="KVW4826" s="102"/>
      <c r="KVX4826" s="102"/>
      <c r="KVY4826" s="102"/>
      <c r="KVZ4826" s="102"/>
      <c r="KWA4826" s="102"/>
      <c r="KWB4826" s="102"/>
      <c r="KWC4826" s="102"/>
      <c r="KWD4826" s="102"/>
      <c r="KWE4826" s="102"/>
      <c r="KWF4826" s="102"/>
      <c r="KWG4826" s="102"/>
      <c r="KWH4826" s="102"/>
      <c r="KWI4826" s="102"/>
      <c r="KWJ4826" s="102"/>
      <c r="KWK4826" s="102"/>
      <c r="KWL4826" s="102"/>
      <c r="KWM4826" s="102"/>
      <c r="KWN4826" s="102"/>
      <c r="KWO4826" s="102"/>
      <c r="KWP4826" s="102"/>
      <c r="KWQ4826" s="102"/>
      <c r="KWR4826" s="102"/>
      <c r="KWS4826" s="102"/>
      <c r="KWT4826" s="102"/>
      <c r="KWU4826" s="102"/>
      <c r="KWV4826" s="102"/>
      <c r="KWW4826" s="102"/>
      <c r="KWX4826" s="102"/>
      <c r="KWY4826" s="102"/>
      <c r="KWZ4826" s="102"/>
      <c r="KXA4826" s="102"/>
      <c r="KXB4826" s="102"/>
      <c r="KXC4826" s="102"/>
      <c r="KXD4826" s="102"/>
      <c r="KXE4826" s="102"/>
      <c r="KXF4826" s="102"/>
      <c r="KXG4826" s="102"/>
      <c r="KXH4826" s="102"/>
      <c r="KXI4826" s="102"/>
      <c r="KXJ4826" s="102"/>
      <c r="KXK4826" s="102"/>
      <c r="KXL4826" s="102"/>
      <c r="KXM4826" s="102"/>
      <c r="KXN4826" s="102"/>
      <c r="KXO4826" s="102"/>
      <c r="KXP4826" s="102"/>
      <c r="KXQ4826" s="102"/>
      <c r="KXR4826" s="102"/>
      <c r="KXS4826" s="102"/>
      <c r="KXT4826" s="102"/>
      <c r="KXU4826" s="102"/>
      <c r="KXV4826" s="102"/>
      <c r="KXW4826" s="102"/>
      <c r="KXX4826" s="102"/>
      <c r="KXY4826" s="102"/>
      <c r="KXZ4826" s="102"/>
      <c r="KYA4826" s="102"/>
      <c r="KYB4826" s="102"/>
      <c r="KYC4826" s="102"/>
      <c r="KYD4826" s="102"/>
      <c r="KYE4826" s="102"/>
      <c r="KYF4826" s="102"/>
      <c r="KYG4826" s="102"/>
      <c r="KYH4826" s="102"/>
      <c r="KYI4826" s="102"/>
      <c r="KYJ4826" s="102"/>
      <c r="KYK4826" s="102"/>
      <c r="KYL4826" s="102"/>
      <c r="KYM4826" s="102"/>
      <c r="KYN4826" s="102"/>
      <c r="KYO4826" s="102"/>
      <c r="KYP4826" s="102"/>
      <c r="KYQ4826" s="102"/>
      <c r="KYR4826" s="102"/>
      <c r="KYS4826" s="102"/>
      <c r="KYT4826" s="102"/>
      <c r="KYU4826" s="102"/>
      <c r="KYV4826" s="102"/>
      <c r="KYW4826" s="102"/>
      <c r="KYX4826" s="102"/>
      <c r="KYY4826" s="102"/>
      <c r="KYZ4826" s="102"/>
      <c r="KZA4826" s="102"/>
      <c r="KZB4826" s="102"/>
      <c r="KZC4826" s="102"/>
      <c r="KZD4826" s="102"/>
      <c r="KZE4826" s="102"/>
      <c r="KZF4826" s="102"/>
      <c r="KZG4826" s="102"/>
      <c r="KZH4826" s="102"/>
      <c r="KZI4826" s="102"/>
      <c r="KZJ4826" s="102"/>
      <c r="KZK4826" s="102"/>
      <c r="KZL4826" s="102"/>
      <c r="KZM4826" s="102"/>
      <c r="KZN4826" s="102"/>
      <c r="KZO4826" s="102"/>
      <c r="KZP4826" s="102"/>
      <c r="KZQ4826" s="102"/>
      <c r="KZR4826" s="102"/>
      <c r="KZS4826" s="102"/>
      <c r="KZT4826" s="102"/>
      <c r="KZU4826" s="102"/>
      <c r="KZV4826" s="102"/>
      <c r="KZW4826" s="102"/>
      <c r="KZX4826" s="102"/>
      <c r="KZY4826" s="102"/>
      <c r="KZZ4826" s="102"/>
      <c r="LAA4826" s="102"/>
      <c r="LAB4826" s="102"/>
      <c r="LAC4826" s="102"/>
      <c r="LAD4826" s="102"/>
      <c r="LAE4826" s="102"/>
      <c r="LAF4826" s="102"/>
      <c r="LAG4826" s="102"/>
      <c r="LAH4826" s="102"/>
      <c r="LAI4826" s="102"/>
      <c r="LAJ4826" s="102"/>
      <c r="LAK4826" s="102"/>
      <c r="LAL4826" s="102"/>
      <c r="LAM4826" s="102"/>
      <c r="LAN4826" s="102"/>
      <c r="LAO4826" s="102"/>
      <c r="LAP4826" s="102"/>
      <c r="LAQ4826" s="102"/>
      <c r="LAR4826" s="102"/>
      <c r="LAS4826" s="102"/>
      <c r="LAT4826" s="102"/>
      <c r="LAU4826" s="102"/>
      <c r="LAV4826" s="102"/>
      <c r="LAW4826" s="102"/>
      <c r="LAX4826" s="102"/>
      <c r="LAY4826" s="102"/>
      <c r="LAZ4826" s="102"/>
      <c r="LBA4826" s="102"/>
      <c r="LBB4826" s="102"/>
      <c r="LBC4826" s="102"/>
      <c r="LBD4826" s="102"/>
      <c r="LBE4826" s="102"/>
      <c r="LBF4826" s="102"/>
      <c r="LBG4826" s="102"/>
      <c r="LBH4826" s="102"/>
      <c r="LBI4826" s="102"/>
      <c r="LBJ4826" s="102"/>
      <c r="LBK4826" s="102"/>
      <c r="LBL4826" s="102"/>
      <c r="LBM4826" s="102"/>
      <c r="LBN4826" s="102"/>
      <c r="LBO4826" s="102"/>
      <c r="LBP4826" s="102"/>
      <c r="LBQ4826" s="102"/>
      <c r="LBR4826" s="102"/>
      <c r="LBS4826" s="102"/>
      <c r="LBT4826" s="102"/>
      <c r="LBV4826" s="102"/>
      <c r="LBW4826" s="102"/>
      <c r="LBX4826" s="102"/>
      <c r="LBZ4826" s="102"/>
      <c r="LCB4826" s="102"/>
      <c r="LCD4826" s="102"/>
      <c r="LCE4826" s="102"/>
      <c r="LCF4826" s="102"/>
      <c r="LCG4826" s="102"/>
      <c r="LCH4826" s="102"/>
      <c r="LCJ4826" s="102"/>
      <c r="LCK4826" s="102"/>
      <c r="LCL4826" s="102"/>
      <c r="LCM4826" s="102"/>
      <c r="LCN4826" s="102"/>
      <c r="LCO4826" s="102"/>
      <c r="LCP4826" s="102"/>
      <c r="LCQ4826" s="102"/>
      <c r="LCR4826" s="102"/>
      <c r="LCS4826" s="102"/>
      <c r="LCT4826" s="102"/>
      <c r="LCU4826" s="102"/>
      <c r="LCV4826" s="102"/>
      <c r="LCW4826" s="102"/>
      <c r="LCX4826" s="102"/>
      <c r="LCY4826" s="102"/>
      <c r="LCZ4826" s="102"/>
      <c r="LDA4826" s="102"/>
      <c r="LDB4826" s="102"/>
      <c r="LDC4826" s="102"/>
      <c r="LDD4826" s="102"/>
      <c r="LDE4826" s="102"/>
      <c r="LDF4826" s="102"/>
      <c r="LDG4826" s="102"/>
      <c r="LDH4826" s="102"/>
      <c r="LDI4826" s="102"/>
      <c r="LDJ4826" s="102"/>
      <c r="LDK4826" s="102"/>
      <c r="LDL4826" s="102"/>
      <c r="LDM4826" s="102"/>
      <c r="LDN4826" s="102"/>
      <c r="LDO4826" s="102"/>
      <c r="LDP4826" s="102"/>
      <c r="LDQ4826" s="102"/>
      <c r="LDR4826" s="102"/>
      <c r="LDS4826" s="102"/>
      <c r="LDT4826" s="102"/>
      <c r="LDU4826" s="102"/>
      <c r="LDV4826" s="102"/>
      <c r="LDW4826" s="102"/>
      <c r="LDX4826" s="102"/>
      <c r="LDY4826" s="102"/>
      <c r="LDZ4826" s="102"/>
      <c r="LEA4826" s="102"/>
      <c r="LEB4826" s="102"/>
      <c r="LEC4826" s="102"/>
      <c r="LED4826" s="102"/>
      <c r="LEE4826" s="102"/>
      <c r="LEF4826" s="102"/>
      <c r="LEG4826" s="102"/>
      <c r="LEH4826" s="102"/>
      <c r="LEI4826" s="102"/>
      <c r="LEJ4826" s="102"/>
      <c r="LEK4826" s="102"/>
      <c r="LEL4826" s="102"/>
      <c r="LEM4826" s="102"/>
      <c r="LEN4826" s="102"/>
      <c r="LEO4826" s="102"/>
      <c r="LEP4826" s="102"/>
      <c r="LEQ4826" s="102"/>
      <c r="LER4826" s="102"/>
      <c r="LES4826" s="102"/>
      <c r="LET4826" s="102"/>
      <c r="LEU4826" s="102"/>
      <c r="LEV4826" s="102"/>
      <c r="LEW4826" s="102"/>
      <c r="LEX4826" s="102"/>
      <c r="LEY4826" s="102"/>
      <c r="LEZ4826" s="102"/>
      <c r="LFA4826" s="102"/>
      <c r="LFB4826" s="102"/>
      <c r="LFC4826" s="102"/>
      <c r="LFD4826" s="102"/>
      <c r="LFE4826" s="102"/>
      <c r="LFF4826" s="102"/>
      <c r="LFG4826" s="102"/>
      <c r="LFH4826" s="102"/>
      <c r="LFI4826" s="102"/>
      <c r="LFJ4826" s="102"/>
      <c r="LFK4826" s="102"/>
      <c r="LFL4826" s="102"/>
      <c r="LFM4826" s="102"/>
      <c r="LFN4826" s="102"/>
      <c r="LFO4826" s="102"/>
      <c r="LFP4826" s="102"/>
      <c r="LFQ4826" s="102"/>
      <c r="LFR4826" s="102"/>
      <c r="LFS4826" s="102"/>
      <c r="LFT4826" s="102"/>
      <c r="LFU4826" s="102"/>
      <c r="LFV4826" s="102"/>
      <c r="LFW4826" s="102"/>
      <c r="LFX4826" s="102"/>
      <c r="LFY4826" s="102"/>
      <c r="LFZ4826" s="102"/>
      <c r="LGA4826" s="102"/>
      <c r="LGB4826" s="102"/>
      <c r="LGC4826" s="102"/>
      <c r="LGD4826" s="102"/>
      <c r="LGE4826" s="102"/>
      <c r="LGF4826" s="102"/>
      <c r="LGG4826" s="102"/>
      <c r="LGH4826" s="102"/>
      <c r="LGI4826" s="102"/>
      <c r="LGJ4826" s="102"/>
      <c r="LGK4826" s="102"/>
      <c r="LGL4826" s="102"/>
      <c r="LGM4826" s="102"/>
      <c r="LGN4826" s="102"/>
      <c r="LGO4826" s="102"/>
      <c r="LGP4826" s="102"/>
      <c r="LGQ4826" s="102"/>
      <c r="LGR4826" s="102"/>
      <c r="LGS4826" s="102"/>
      <c r="LGT4826" s="102"/>
      <c r="LGU4826" s="102"/>
      <c r="LGV4826" s="102"/>
      <c r="LGW4826" s="102"/>
      <c r="LGX4826" s="102"/>
      <c r="LGY4826" s="102"/>
      <c r="LGZ4826" s="102"/>
      <c r="LHA4826" s="102"/>
      <c r="LHB4826" s="102"/>
      <c r="LHC4826" s="102"/>
      <c r="LHD4826" s="102"/>
      <c r="LHE4826" s="102"/>
      <c r="LHF4826" s="102"/>
      <c r="LHG4826" s="102"/>
      <c r="LHH4826" s="102"/>
      <c r="LHI4826" s="102"/>
      <c r="LHJ4826" s="102"/>
      <c r="LHK4826" s="102"/>
      <c r="LHL4826" s="102"/>
      <c r="LHM4826" s="102"/>
      <c r="LHN4826" s="102"/>
      <c r="LHO4826" s="102"/>
      <c r="LHP4826" s="102"/>
      <c r="LHQ4826" s="102"/>
      <c r="LHR4826" s="102"/>
      <c r="LHS4826" s="102"/>
      <c r="LHT4826" s="102"/>
      <c r="LHU4826" s="102"/>
      <c r="LHV4826" s="102"/>
      <c r="LHW4826" s="102"/>
      <c r="LHX4826" s="102"/>
      <c r="LHY4826" s="102"/>
      <c r="LHZ4826" s="102"/>
      <c r="LIA4826" s="102"/>
      <c r="LIB4826" s="102"/>
      <c r="LIC4826" s="102"/>
      <c r="LID4826" s="102"/>
      <c r="LIE4826" s="102"/>
      <c r="LIF4826" s="102"/>
      <c r="LIG4826" s="102"/>
      <c r="LIH4826" s="102"/>
      <c r="LII4826" s="102"/>
      <c r="LIJ4826" s="102"/>
      <c r="LIK4826" s="102"/>
      <c r="LIL4826" s="102"/>
      <c r="LIM4826" s="102"/>
      <c r="LIN4826" s="102"/>
      <c r="LIO4826" s="102"/>
      <c r="LIP4826" s="102"/>
      <c r="LIQ4826" s="102"/>
      <c r="LIR4826" s="102"/>
      <c r="LIS4826" s="102"/>
      <c r="LIT4826" s="102"/>
      <c r="LIU4826" s="102"/>
      <c r="LIV4826" s="102"/>
      <c r="LIW4826" s="102"/>
      <c r="LIX4826" s="102"/>
      <c r="LIY4826" s="102"/>
      <c r="LIZ4826" s="102"/>
      <c r="LJA4826" s="102"/>
      <c r="LJB4826" s="102"/>
      <c r="LJC4826" s="102"/>
      <c r="LJD4826" s="102"/>
      <c r="LJE4826" s="102"/>
      <c r="LJF4826" s="102"/>
      <c r="LJG4826" s="102"/>
      <c r="LJH4826" s="102"/>
      <c r="LJI4826" s="102"/>
      <c r="LJJ4826" s="102"/>
      <c r="LJK4826" s="102"/>
      <c r="LJL4826" s="102"/>
      <c r="LJM4826" s="102"/>
      <c r="LJN4826" s="102"/>
      <c r="LJO4826" s="102"/>
      <c r="LJP4826" s="102"/>
      <c r="LJQ4826" s="102"/>
      <c r="LJR4826" s="102"/>
      <c r="LJS4826" s="102"/>
      <c r="LJT4826" s="102"/>
      <c r="LJU4826" s="102"/>
      <c r="LJV4826" s="102"/>
      <c r="LJW4826" s="102"/>
      <c r="LJX4826" s="102"/>
      <c r="LJY4826" s="102"/>
      <c r="LJZ4826" s="102"/>
      <c r="LKA4826" s="102"/>
      <c r="LKB4826" s="102"/>
      <c r="LKC4826" s="102"/>
      <c r="LKD4826" s="102"/>
      <c r="LKE4826" s="102"/>
      <c r="LKF4826" s="102"/>
      <c r="LKG4826" s="102"/>
      <c r="LKH4826" s="102"/>
      <c r="LKI4826" s="102"/>
      <c r="LKJ4826" s="102"/>
      <c r="LKK4826" s="102"/>
      <c r="LKL4826" s="102"/>
      <c r="LKM4826" s="102"/>
      <c r="LKN4826" s="102"/>
      <c r="LKO4826" s="102"/>
      <c r="LKP4826" s="102"/>
      <c r="LKQ4826" s="102"/>
      <c r="LKR4826" s="102"/>
      <c r="LKS4826" s="102"/>
      <c r="LKT4826" s="102"/>
      <c r="LKU4826" s="102"/>
      <c r="LKV4826" s="102"/>
      <c r="LKW4826" s="102"/>
      <c r="LKX4826" s="102"/>
      <c r="LKY4826" s="102"/>
      <c r="LKZ4826" s="102"/>
      <c r="LLA4826" s="102"/>
      <c r="LLB4826" s="102"/>
      <c r="LLC4826" s="102"/>
      <c r="LLD4826" s="102"/>
      <c r="LLE4826" s="102"/>
      <c r="LLF4826" s="102"/>
      <c r="LLG4826" s="102"/>
      <c r="LLH4826" s="102"/>
      <c r="LLI4826" s="102"/>
      <c r="LLJ4826" s="102"/>
      <c r="LLK4826" s="102"/>
      <c r="LLL4826" s="102"/>
      <c r="LLM4826" s="102"/>
      <c r="LLN4826" s="102"/>
      <c r="LLO4826" s="102"/>
      <c r="LLP4826" s="102"/>
      <c r="LLR4826" s="102"/>
      <c r="LLS4826" s="102"/>
      <c r="LLT4826" s="102"/>
      <c r="LLV4826" s="102"/>
      <c r="LLX4826" s="102"/>
      <c r="LLZ4826" s="102"/>
      <c r="LMA4826" s="102"/>
      <c r="LMB4826" s="102"/>
      <c r="LMC4826" s="102"/>
      <c r="LMD4826" s="102"/>
      <c r="LMF4826" s="102"/>
      <c r="LMG4826" s="102"/>
      <c r="LMH4826" s="102"/>
      <c r="LMI4826" s="102"/>
      <c r="LMJ4826" s="102"/>
      <c r="LMK4826" s="102"/>
      <c r="LML4826" s="102"/>
      <c r="LMM4826" s="102"/>
      <c r="LMN4826" s="102"/>
      <c r="LMO4826" s="102"/>
      <c r="LMP4826" s="102"/>
      <c r="LMQ4826" s="102"/>
      <c r="LMR4826" s="102"/>
      <c r="LMS4826" s="102"/>
      <c r="LMT4826" s="102"/>
      <c r="LMU4826" s="102"/>
      <c r="LMV4826" s="102"/>
      <c r="LMW4826" s="102"/>
      <c r="LMX4826" s="102"/>
      <c r="LMY4826" s="102"/>
      <c r="LMZ4826" s="102"/>
      <c r="LNA4826" s="102"/>
      <c r="LNB4826" s="102"/>
      <c r="LNC4826" s="102"/>
      <c r="LND4826" s="102"/>
      <c r="LNE4826" s="102"/>
      <c r="LNF4826" s="102"/>
      <c r="LNG4826" s="102"/>
      <c r="LNH4826" s="102"/>
      <c r="LNI4826" s="102"/>
      <c r="LNJ4826" s="102"/>
      <c r="LNK4826" s="102"/>
      <c r="LNL4826" s="102"/>
      <c r="LNM4826" s="102"/>
      <c r="LNN4826" s="102"/>
      <c r="LNO4826" s="102"/>
      <c r="LNP4826" s="102"/>
      <c r="LNQ4826" s="102"/>
      <c r="LNR4826" s="102"/>
      <c r="LNS4826" s="102"/>
      <c r="LNT4826" s="102"/>
      <c r="LNU4826" s="102"/>
      <c r="LNV4826" s="102"/>
      <c r="LNW4826" s="102"/>
      <c r="LNX4826" s="102"/>
      <c r="LNY4826" s="102"/>
      <c r="LNZ4826" s="102"/>
      <c r="LOA4826" s="102"/>
      <c r="LOB4826" s="102"/>
      <c r="LOC4826" s="102"/>
      <c r="LOD4826" s="102"/>
      <c r="LOE4826" s="102"/>
      <c r="LOF4826" s="102"/>
      <c r="LOG4826" s="102"/>
      <c r="LOH4826" s="102"/>
      <c r="LOI4826" s="102"/>
      <c r="LOJ4826" s="102"/>
      <c r="LOK4826" s="102"/>
      <c r="LOL4826" s="102"/>
      <c r="LOM4826" s="102"/>
      <c r="LON4826" s="102"/>
      <c r="LOO4826" s="102"/>
      <c r="LOP4826" s="102"/>
      <c r="LOQ4826" s="102"/>
      <c r="LOR4826" s="102"/>
      <c r="LOS4826" s="102"/>
      <c r="LOT4826" s="102"/>
      <c r="LOU4826" s="102"/>
      <c r="LOV4826" s="102"/>
      <c r="LOW4826" s="102"/>
      <c r="LOX4826" s="102"/>
      <c r="LOY4826" s="102"/>
      <c r="LOZ4826" s="102"/>
      <c r="LPA4826" s="102"/>
      <c r="LPB4826" s="102"/>
      <c r="LPC4826" s="102"/>
      <c r="LPD4826" s="102"/>
      <c r="LPE4826" s="102"/>
      <c r="LPF4826" s="102"/>
      <c r="LPG4826" s="102"/>
      <c r="LPH4826" s="102"/>
      <c r="LPI4826" s="102"/>
      <c r="LPJ4826" s="102"/>
      <c r="LPK4826" s="102"/>
      <c r="LPL4826" s="102"/>
      <c r="LPM4826" s="102"/>
      <c r="LPN4826" s="102"/>
      <c r="LPO4826" s="102"/>
      <c r="LPP4826" s="102"/>
      <c r="LPQ4826" s="102"/>
      <c r="LPR4826" s="102"/>
      <c r="LPS4826" s="102"/>
      <c r="LPT4826" s="102"/>
      <c r="LPU4826" s="102"/>
      <c r="LPV4826" s="102"/>
      <c r="LPW4826" s="102"/>
      <c r="LPX4826" s="102"/>
      <c r="LPY4826" s="102"/>
      <c r="LPZ4826" s="102"/>
      <c r="LQA4826" s="102"/>
      <c r="LQB4826" s="102"/>
      <c r="LQC4826" s="102"/>
      <c r="LQD4826" s="102"/>
      <c r="LQE4826" s="102"/>
      <c r="LQF4826" s="102"/>
      <c r="LQG4826" s="102"/>
      <c r="LQH4826" s="102"/>
      <c r="LQI4826" s="102"/>
      <c r="LQJ4826" s="102"/>
      <c r="LQK4826" s="102"/>
      <c r="LQL4826" s="102"/>
      <c r="LQM4826" s="102"/>
      <c r="LQN4826" s="102"/>
      <c r="LQO4826" s="102"/>
      <c r="LQP4826" s="102"/>
      <c r="LQQ4826" s="102"/>
      <c r="LQR4826" s="102"/>
      <c r="LQS4826" s="102"/>
      <c r="LQT4826" s="102"/>
      <c r="LQU4826" s="102"/>
      <c r="LQV4826" s="102"/>
      <c r="LQW4826" s="102"/>
      <c r="LQX4826" s="102"/>
      <c r="LQY4826" s="102"/>
      <c r="LQZ4826" s="102"/>
      <c r="LRA4826" s="102"/>
      <c r="LRB4826" s="102"/>
      <c r="LRC4826" s="102"/>
      <c r="LRD4826" s="102"/>
      <c r="LRE4826" s="102"/>
      <c r="LRF4826" s="102"/>
      <c r="LRG4826" s="102"/>
      <c r="LRH4826" s="102"/>
      <c r="LRI4826" s="102"/>
      <c r="LRJ4826" s="102"/>
      <c r="LRK4826" s="102"/>
      <c r="LRL4826" s="102"/>
      <c r="LRM4826" s="102"/>
      <c r="LRN4826" s="102"/>
      <c r="LRO4826" s="102"/>
      <c r="LRP4826" s="102"/>
      <c r="LRQ4826" s="102"/>
      <c r="LRR4826" s="102"/>
      <c r="LRS4826" s="102"/>
      <c r="LRT4826" s="102"/>
      <c r="LRU4826" s="102"/>
      <c r="LRV4826" s="102"/>
      <c r="LRW4826" s="102"/>
      <c r="LRX4826" s="102"/>
      <c r="LRY4826" s="102"/>
      <c r="LRZ4826" s="102"/>
      <c r="LSA4826" s="102"/>
      <c r="LSB4826" s="102"/>
      <c r="LSC4826" s="102"/>
      <c r="LSD4826" s="102"/>
      <c r="LSE4826" s="102"/>
      <c r="LSF4826" s="102"/>
      <c r="LSG4826" s="102"/>
      <c r="LSH4826" s="102"/>
      <c r="LSI4826" s="102"/>
      <c r="LSJ4826" s="102"/>
      <c r="LSK4826" s="102"/>
      <c r="LSL4826" s="102"/>
      <c r="LSM4826" s="102"/>
      <c r="LSN4826" s="102"/>
      <c r="LSO4826" s="102"/>
      <c r="LSP4826" s="102"/>
      <c r="LSQ4826" s="102"/>
      <c r="LSR4826" s="102"/>
      <c r="LSS4826" s="102"/>
      <c r="LST4826" s="102"/>
      <c r="LSU4826" s="102"/>
      <c r="LSV4826" s="102"/>
      <c r="LSW4826" s="102"/>
      <c r="LSX4826" s="102"/>
      <c r="LSY4826" s="102"/>
      <c r="LSZ4826" s="102"/>
      <c r="LTA4826" s="102"/>
      <c r="LTB4826" s="102"/>
      <c r="LTC4826" s="102"/>
      <c r="LTD4826" s="102"/>
      <c r="LTE4826" s="102"/>
      <c r="LTF4826" s="102"/>
      <c r="LTG4826" s="102"/>
      <c r="LTH4826" s="102"/>
      <c r="LTI4826" s="102"/>
      <c r="LTJ4826" s="102"/>
      <c r="LTK4826" s="102"/>
      <c r="LTL4826" s="102"/>
      <c r="LTM4826" s="102"/>
      <c r="LTN4826" s="102"/>
      <c r="LTO4826" s="102"/>
      <c r="LTP4826" s="102"/>
      <c r="LTQ4826" s="102"/>
      <c r="LTR4826" s="102"/>
      <c r="LTS4826" s="102"/>
      <c r="LTT4826" s="102"/>
      <c r="LTU4826" s="102"/>
      <c r="LTV4826" s="102"/>
      <c r="LTW4826" s="102"/>
      <c r="LTX4826" s="102"/>
      <c r="LTY4826" s="102"/>
      <c r="LTZ4826" s="102"/>
      <c r="LUA4826" s="102"/>
      <c r="LUB4826" s="102"/>
      <c r="LUC4826" s="102"/>
      <c r="LUD4826" s="102"/>
      <c r="LUE4826" s="102"/>
      <c r="LUF4826" s="102"/>
      <c r="LUG4826" s="102"/>
      <c r="LUH4826" s="102"/>
      <c r="LUI4826" s="102"/>
      <c r="LUJ4826" s="102"/>
      <c r="LUK4826" s="102"/>
      <c r="LUL4826" s="102"/>
      <c r="LUM4826" s="102"/>
      <c r="LUN4826" s="102"/>
      <c r="LUO4826" s="102"/>
      <c r="LUP4826" s="102"/>
      <c r="LUQ4826" s="102"/>
      <c r="LUR4826" s="102"/>
      <c r="LUS4826" s="102"/>
      <c r="LUT4826" s="102"/>
      <c r="LUU4826" s="102"/>
      <c r="LUV4826" s="102"/>
      <c r="LUW4826" s="102"/>
      <c r="LUX4826" s="102"/>
      <c r="LUY4826" s="102"/>
      <c r="LUZ4826" s="102"/>
      <c r="LVA4826" s="102"/>
      <c r="LVB4826" s="102"/>
      <c r="LVC4826" s="102"/>
      <c r="LVD4826" s="102"/>
      <c r="LVE4826" s="102"/>
      <c r="LVF4826" s="102"/>
      <c r="LVG4826" s="102"/>
      <c r="LVH4826" s="102"/>
      <c r="LVI4826" s="102"/>
      <c r="LVJ4826" s="102"/>
      <c r="LVK4826" s="102"/>
      <c r="LVL4826" s="102"/>
      <c r="LVN4826" s="102"/>
      <c r="LVO4826" s="102"/>
      <c r="LVP4826" s="102"/>
      <c r="LVR4826" s="102"/>
      <c r="LVT4826" s="102"/>
      <c r="LVV4826" s="102"/>
      <c r="LVW4826" s="102"/>
      <c r="LVX4826" s="102"/>
      <c r="LVY4826" s="102"/>
      <c r="LVZ4826" s="102"/>
      <c r="LWB4826" s="102"/>
      <c r="LWC4826" s="102"/>
      <c r="LWD4826" s="102"/>
      <c r="LWE4826" s="102"/>
      <c r="LWF4826" s="102"/>
      <c r="LWG4826" s="102"/>
      <c r="LWH4826" s="102"/>
      <c r="LWI4826" s="102"/>
      <c r="LWJ4826" s="102"/>
      <c r="LWK4826" s="102"/>
      <c r="LWL4826" s="102"/>
      <c r="LWM4826" s="102"/>
      <c r="LWN4826" s="102"/>
      <c r="LWO4826" s="102"/>
      <c r="LWP4826" s="102"/>
      <c r="LWQ4826" s="102"/>
      <c r="LWR4826" s="102"/>
      <c r="LWS4826" s="102"/>
      <c r="LWT4826" s="102"/>
      <c r="LWU4826" s="102"/>
      <c r="LWV4826" s="102"/>
      <c r="LWW4826" s="102"/>
      <c r="LWX4826" s="102"/>
      <c r="LWY4826" s="102"/>
      <c r="LWZ4826" s="102"/>
      <c r="LXA4826" s="102"/>
      <c r="LXB4826" s="102"/>
      <c r="LXC4826" s="102"/>
      <c r="LXD4826" s="102"/>
      <c r="LXE4826" s="102"/>
      <c r="LXF4826" s="102"/>
      <c r="LXG4826" s="102"/>
      <c r="LXH4826" s="102"/>
      <c r="LXI4826" s="102"/>
      <c r="LXJ4826" s="102"/>
      <c r="LXK4826" s="102"/>
      <c r="LXL4826" s="102"/>
      <c r="LXM4826" s="102"/>
      <c r="LXN4826" s="102"/>
      <c r="LXO4826" s="102"/>
      <c r="LXP4826" s="102"/>
      <c r="LXQ4826" s="102"/>
      <c r="LXR4826" s="102"/>
      <c r="LXS4826" s="102"/>
      <c r="LXT4826" s="102"/>
      <c r="LXU4826" s="102"/>
      <c r="LXV4826" s="102"/>
      <c r="LXW4826" s="102"/>
      <c r="LXX4826" s="102"/>
      <c r="LXY4826" s="102"/>
      <c r="LXZ4826" s="102"/>
      <c r="LYA4826" s="102"/>
      <c r="LYB4826" s="102"/>
      <c r="LYC4826" s="102"/>
      <c r="LYD4826" s="102"/>
      <c r="LYE4826" s="102"/>
      <c r="LYF4826" s="102"/>
      <c r="LYG4826" s="102"/>
      <c r="LYH4826" s="102"/>
      <c r="LYI4826" s="102"/>
      <c r="LYJ4826" s="102"/>
      <c r="LYK4826" s="102"/>
      <c r="LYL4826" s="102"/>
      <c r="LYM4826" s="102"/>
      <c r="LYN4826" s="102"/>
      <c r="LYO4826" s="102"/>
      <c r="LYP4826" s="102"/>
      <c r="LYQ4826" s="102"/>
      <c r="LYR4826" s="102"/>
      <c r="LYS4826" s="102"/>
      <c r="LYT4826" s="102"/>
      <c r="LYU4826" s="102"/>
      <c r="LYV4826" s="102"/>
      <c r="LYW4826" s="102"/>
      <c r="LYX4826" s="102"/>
      <c r="LYY4826" s="102"/>
      <c r="LYZ4826" s="102"/>
      <c r="LZA4826" s="102"/>
      <c r="LZB4826" s="102"/>
      <c r="LZC4826" s="102"/>
      <c r="LZD4826" s="102"/>
      <c r="LZE4826" s="102"/>
      <c r="LZF4826" s="102"/>
      <c r="LZG4826" s="102"/>
      <c r="LZH4826" s="102"/>
      <c r="LZI4826" s="102"/>
      <c r="LZJ4826" s="102"/>
      <c r="LZK4826" s="102"/>
      <c r="LZL4826" s="102"/>
      <c r="LZM4826" s="102"/>
      <c r="LZN4826" s="102"/>
      <c r="LZO4826" s="102"/>
      <c r="LZP4826" s="102"/>
      <c r="LZQ4826" s="102"/>
      <c r="LZR4826" s="102"/>
      <c r="LZS4826" s="102"/>
      <c r="LZT4826" s="102"/>
      <c r="LZU4826" s="102"/>
      <c r="LZV4826" s="102"/>
      <c r="LZW4826" s="102"/>
      <c r="LZX4826" s="102"/>
      <c r="LZY4826" s="102"/>
      <c r="LZZ4826" s="102"/>
      <c r="MAA4826" s="102"/>
      <c r="MAB4826" s="102"/>
      <c r="MAC4826" s="102"/>
      <c r="MAD4826" s="102"/>
      <c r="MAE4826" s="102"/>
      <c r="MAF4826" s="102"/>
      <c r="MAG4826" s="102"/>
      <c r="MAH4826" s="102"/>
      <c r="MAI4826" s="102"/>
      <c r="MAJ4826" s="102"/>
      <c r="MAK4826" s="102"/>
      <c r="MAL4826" s="102"/>
      <c r="MAM4826" s="102"/>
      <c r="MAN4826" s="102"/>
      <c r="MAO4826" s="102"/>
      <c r="MAP4826" s="102"/>
      <c r="MAQ4826" s="102"/>
      <c r="MAR4826" s="102"/>
      <c r="MAS4826" s="102"/>
      <c r="MAT4826" s="102"/>
      <c r="MAU4826" s="102"/>
      <c r="MAV4826" s="102"/>
      <c r="MAW4826" s="102"/>
      <c r="MAX4826" s="102"/>
      <c r="MAY4826" s="102"/>
      <c r="MAZ4826" s="102"/>
      <c r="MBA4826" s="102"/>
      <c r="MBB4826" s="102"/>
      <c r="MBC4826" s="102"/>
      <c r="MBD4826" s="102"/>
      <c r="MBE4826" s="102"/>
      <c r="MBF4826" s="102"/>
      <c r="MBG4826" s="102"/>
      <c r="MBH4826" s="102"/>
      <c r="MBI4826" s="102"/>
      <c r="MBJ4826" s="102"/>
      <c r="MBK4826" s="102"/>
      <c r="MBL4826" s="102"/>
      <c r="MBM4826" s="102"/>
      <c r="MBN4826" s="102"/>
      <c r="MBO4826" s="102"/>
      <c r="MBP4826" s="102"/>
      <c r="MBQ4826" s="102"/>
      <c r="MBR4826" s="102"/>
      <c r="MBS4826" s="102"/>
      <c r="MBT4826" s="102"/>
      <c r="MBU4826" s="102"/>
      <c r="MBV4826" s="102"/>
      <c r="MBW4826" s="102"/>
      <c r="MBX4826" s="102"/>
      <c r="MBY4826" s="102"/>
      <c r="MBZ4826" s="102"/>
      <c r="MCA4826" s="102"/>
      <c r="MCB4826" s="102"/>
      <c r="MCC4826" s="102"/>
      <c r="MCD4826" s="102"/>
      <c r="MCE4826" s="102"/>
      <c r="MCF4826" s="102"/>
      <c r="MCG4826" s="102"/>
      <c r="MCH4826" s="102"/>
      <c r="MCI4826" s="102"/>
      <c r="MCJ4826" s="102"/>
      <c r="MCK4826" s="102"/>
      <c r="MCL4826" s="102"/>
      <c r="MCM4826" s="102"/>
      <c r="MCN4826" s="102"/>
      <c r="MCO4826" s="102"/>
      <c r="MCP4826" s="102"/>
      <c r="MCQ4826" s="102"/>
      <c r="MCR4826" s="102"/>
      <c r="MCS4826" s="102"/>
      <c r="MCT4826" s="102"/>
      <c r="MCU4826" s="102"/>
      <c r="MCV4826" s="102"/>
      <c r="MCW4826" s="102"/>
      <c r="MCX4826" s="102"/>
      <c r="MCY4826" s="102"/>
      <c r="MCZ4826" s="102"/>
      <c r="MDA4826" s="102"/>
      <c r="MDB4826" s="102"/>
      <c r="MDC4826" s="102"/>
      <c r="MDD4826" s="102"/>
      <c r="MDE4826" s="102"/>
      <c r="MDF4826" s="102"/>
      <c r="MDG4826" s="102"/>
      <c r="MDH4826" s="102"/>
      <c r="MDI4826" s="102"/>
      <c r="MDJ4826" s="102"/>
      <c r="MDK4826" s="102"/>
      <c r="MDL4826" s="102"/>
      <c r="MDM4826" s="102"/>
      <c r="MDN4826" s="102"/>
      <c r="MDO4826" s="102"/>
      <c r="MDP4826" s="102"/>
      <c r="MDQ4826" s="102"/>
      <c r="MDR4826" s="102"/>
      <c r="MDS4826" s="102"/>
      <c r="MDT4826" s="102"/>
      <c r="MDU4826" s="102"/>
      <c r="MDV4826" s="102"/>
      <c r="MDW4826" s="102"/>
      <c r="MDX4826" s="102"/>
      <c r="MDY4826" s="102"/>
      <c r="MDZ4826" s="102"/>
      <c r="MEA4826" s="102"/>
      <c r="MEB4826" s="102"/>
      <c r="MEC4826" s="102"/>
      <c r="MED4826" s="102"/>
      <c r="MEE4826" s="102"/>
      <c r="MEF4826" s="102"/>
      <c r="MEG4826" s="102"/>
      <c r="MEH4826" s="102"/>
      <c r="MEI4826" s="102"/>
      <c r="MEJ4826" s="102"/>
      <c r="MEK4826" s="102"/>
      <c r="MEL4826" s="102"/>
      <c r="MEM4826" s="102"/>
      <c r="MEN4826" s="102"/>
      <c r="MEO4826" s="102"/>
      <c r="MEP4826" s="102"/>
      <c r="MEQ4826" s="102"/>
      <c r="MER4826" s="102"/>
      <c r="MES4826" s="102"/>
      <c r="MET4826" s="102"/>
      <c r="MEU4826" s="102"/>
      <c r="MEV4826" s="102"/>
      <c r="MEW4826" s="102"/>
      <c r="MEX4826" s="102"/>
      <c r="MEY4826" s="102"/>
      <c r="MEZ4826" s="102"/>
      <c r="MFA4826" s="102"/>
      <c r="MFB4826" s="102"/>
      <c r="MFC4826" s="102"/>
      <c r="MFD4826" s="102"/>
      <c r="MFE4826" s="102"/>
      <c r="MFF4826" s="102"/>
      <c r="MFG4826" s="102"/>
      <c r="MFH4826" s="102"/>
      <c r="MFJ4826" s="102"/>
      <c r="MFK4826" s="102"/>
      <c r="MFL4826" s="102"/>
      <c r="MFN4826" s="102"/>
      <c r="MFP4826" s="102"/>
      <c r="MFR4826" s="102"/>
      <c r="MFS4826" s="102"/>
      <c r="MFT4826" s="102"/>
      <c r="MFU4826" s="102"/>
      <c r="MFV4826" s="102"/>
      <c r="MFX4826" s="102"/>
      <c r="MFY4826" s="102"/>
      <c r="MFZ4826" s="102"/>
      <c r="MGA4826" s="102"/>
      <c r="MGB4826" s="102"/>
      <c r="MGC4826" s="102"/>
      <c r="MGD4826" s="102"/>
      <c r="MGE4826" s="102"/>
      <c r="MGF4826" s="102"/>
      <c r="MGG4826" s="102"/>
      <c r="MGH4826" s="102"/>
      <c r="MGI4826" s="102"/>
      <c r="MGJ4826" s="102"/>
      <c r="MGK4826" s="102"/>
      <c r="MGL4826" s="102"/>
      <c r="MGM4826" s="102"/>
      <c r="MGN4826" s="102"/>
      <c r="MGO4826" s="102"/>
      <c r="MGP4826" s="102"/>
      <c r="MGQ4826" s="102"/>
      <c r="MGR4826" s="102"/>
      <c r="MGS4826" s="102"/>
      <c r="MGT4826" s="102"/>
      <c r="MGU4826" s="102"/>
      <c r="MGV4826" s="102"/>
      <c r="MGW4826" s="102"/>
      <c r="MGX4826" s="102"/>
      <c r="MGY4826" s="102"/>
      <c r="MGZ4826" s="102"/>
      <c r="MHA4826" s="102"/>
      <c r="MHB4826" s="102"/>
      <c r="MHC4826" s="102"/>
      <c r="MHD4826" s="102"/>
      <c r="MHE4826" s="102"/>
      <c r="MHF4826" s="102"/>
      <c r="MHG4826" s="102"/>
      <c r="MHH4826" s="102"/>
      <c r="MHI4826" s="102"/>
      <c r="MHJ4826" s="102"/>
      <c r="MHK4826" s="102"/>
      <c r="MHL4826" s="102"/>
      <c r="MHM4826" s="102"/>
      <c r="MHN4826" s="102"/>
      <c r="MHO4826" s="102"/>
      <c r="MHP4826" s="102"/>
      <c r="MHQ4826" s="102"/>
      <c r="MHR4826" s="102"/>
      <c r="MHS4826" s="102"/>
      <c r="MHT4826" s="102"/>
      <c r="MHU4826" s="102"/>
      <c r="MHV4826" s="102"/>
      <c r="MHW4826" s="102"/>
      <c r="MHX4826" s="102"/>
      <c r="MHY4826" s="102"/>
      <c r="MHZ4826" s="102"/>
      <c r="MIA4826" s="102"/>
      <c r="MIB4826" s="102"/>
      <c r="MIC4826" s="102"/>
      <c r="MID4826" s="102"/>
      <c r="MIE4826" s="102"/>
      <c r="MIF4826" s="102"/>
      <c r="MIG4826" s="102"/>
      <c r="MIH4826" s="102"/>
      <c r="MII4826" s="102"/>
      <c r="MIJ4826" s="102"/>
      <c r="MIK4826" s="102"/>
      <c r="MIL4826" s="102"/>
      <c r="MIM4826" s="102"/>
      <c r="MIN4826" s="102"/>
      <c r="MIO4826" s="102"/>
      <c r="MIP4826" s="102"/>
      <c r="MIQ4826" s="102"/>
      <c r="MIR4826" s="102"/>
      <c r="MIS4826" s="102"/>
      <c r="MIT4826" s="102"/>
      <c r="MIU4826" s="102"/>
      <c r="MIV4826" s="102"/>
      <c r="MIW4826" s="102"/>
      <c r="MIX4826" s="102"/>
      <c r="MIY4826" s="102"/>
      <c r="MIZ4826" s="102"/>
      <c r="MJA4826" s="102"/>
      <c r="MJB4826" s="102"/>
      <c r="MJC4826" s="102"/>
      <c r="MJD4826" s="102"/>
      <c r="MJE4826" s="102"/>
      <c r="MJF4826" s="102"/>
      <c r="MJG4826" s="102"/>
      <c r="MJH4826" s="102"/>
      <c r="MJI4826" s="102"/>
      <c r="MJJ4826" s="102"/>
      <c r="MJK4826" s="102"/>
      <c r="MJL4826" s="102"/>
      <c r="MJM4826" s="102"/>
      <c r="MJN4826" s="102"/>
      <c r="MJO4826" s="102"/>
      <c r="MJP4826" s="102"/>
      <c r="MJQ4826" s="102"/>
      <c r="MJR4826" s="102"/>
      <c r="MJS4826" s="102"/>
      <c r="MJT4826" s="102"/>
      <c r="MJU4826" s="102"/>
      <c r="MJV4826" s="102"/>
      <c r="MJW4826" s="102"/>
      <c r="MJX4826" s="102"/>
      <c r="MJY4826" s="102"/>
      <c r="MJZ4826" s="102"/>
      <c r="MKA4826" s="102"/>
      <c r="MKB4826" s="102"/>
      <c r="MKC4826" s="102"/>
      <c r="MKD4826" s="102"/>
      <c r="MKE4826" s="102"/>
      <c r="MKF4826" s="102"/>
      <c r="MKG4826" s="102"/>
      <c r="MKH4826" s="102"/>
      <c r="MKI4826" s="102"/>
      <c r="MKJ4826" s="102"/>
      <c r="MKK4826" s="102"/>
      <c r="MKL4826" s="102"/>
      <c r="MKM4826" s="102"/>
      <c r="MKN4826" s="102"/>
      <c r="MKO4826" s="102"/>
      <c r="MKP4826" s="102"/>
      <c r="MKQ4826" s="102"/>
      <c r="MKR4826" s="102"/>
      <c r="MKS4826" s="102"/>
      <c r="MKT4826" s="102"/>
      <c r="MKU4826" s="102"/>
      <c r="MKV4826" s="102"/>
      <c r="MKW4826" s="102"/>
      <c r="MKX4826" s="102"/>
      <c r="MKY4826" s="102"/>
      <c r="MKZ4826" s="102"/>
      <c r="MLA4826" s="102"/>
      <c r="MLB4826" s="102"/>
      <c r="MLC4826" s="102"/>
      <c r="MLD4826" s="102"/>
      <c r="MLE4826" s="102"/>
      <c r="MLF4826" s="102"/>
      <c r="MLG4826" s="102"/>
      <c r="MLH4826" s="102"/>
      <c r="MLI4826" s="102"/>
      <c r="MLJ4826" s="102"/>
      <c r="MLK4826" s="102"/>
      <c r="MLL4826" s="102"/>
      <c r="MLM4826" s="102"/>
      <c r="MLN4826" s="102"/>
      <c r="MLO4826" s="102"/>
      <c r="MLP4826" s="102"/>
      <c r="MLQ4826" s="102"/>
      <c r="MLR4826" s="102"/>
      <c r="MLS4826" s="102"/>
      <c r="MLT4826" s="102"/>
      <c r="MLU4826" s="102"/>
      <c r="MLV4826" s="102"/>
      <c r="MLW4826" s="102"/>
      <c r="MLX4826" s="102"/>
      <c r="MLY4826" s="102"/>
      <c r="MLZ4826" s="102"/>
      <c r="MMA4826" s="102"/>
      <c r="MMB4826" s="102"/>
      <c r="MMC4826" s="102"/>
      <c r="MMD4826" s="102"/>
      <c r="MME4826" s="102"/>
      <c r="MMF4826" s="102"/>
      <c r="MMG4826" s="102"/>
      <c r="MMH4826" s="102"/>
      <c r="MMI4826" s="102"/>
      <c r="MMJ4826" s="102"/>
      <c r="MMK4826" s="102"/>
      <c r="MML4826" s="102"/>
      <c r="MMM4826" s="102"/>
      <c r="MMN4826" s="102"/>
      <c r="MMO4826" s="102"/>
      <c r="MMP4826" s="102"/>
      <c r="MMQ4826" s="102"/>
      <c r="MMR4826" s="102"/>
      <c r="MMS4826" s="102"/>
      <c r="MMT4826" s="102"/>
      <c r="MMU4826" s="102"/>
      <c r="MMV4826" s="102"/>
      <c r="MMW4826" s="102"/>
      <c r="MMX4826" s="102"/>
      <c r="MMY4826" s="102"/>
      <c r="MMZ4826" s="102"/>
      <c r="MNA4826" s="102"/>
      <c r="MNB4826" s="102"/>
      <c r="MNC4826" s="102"/>
      <c r="MND4826" s="102"/>
      <c r="MNE4826" s="102"/>
      <c r="MNF4826" s="102"/>
      <c r="MNG4826" s="102"/>
      <c r="MNH4826" s="102"/>
      <c r="MNI4826" s="102"/>
      <c r="MNJ4826" s="102"/>
      <c r="MNK4826" s="102"/>
      <c r="MNL4826" s="102"/>
      <c r="MNM4826" s="102"/>
      <c r="MNN4826" s="102"/>
      <c r="MNO4826" s="102"/>
      <c r="MNP4826" s="102"/>
      <c r="MNQ4826" s="102"/>
      <c r="MNR4826" s="102"/>
      <c r="MNS4826" s="102"/>
      <c r="MNT4826" s="102"/>
      <c r="MNU4826" s="102"/>
      <c r="MNV4826" s="102"/>
      <c r="MNW4826" s="102"/>
      <c r="MNX4826" s="102"/>
      <c r="MNY4826" s="102"/>
      <c r="MNZ4826" s="102"/>
      <c r="MOA4826" s="102"/>
      <c r="MOB4826" s="102"/>
      <c r="MOC4826" s="102"/>
      <c r="MOD4826" s="102"/>
      <c r="MOE4826" s="102"/>
      <c r="MOF4826" s="102"/>
      <c r="MOG4826" s="102"/>
      <c r="MOH4826" s="102"/>
      <c r="MOI4826" s="102"/>
      <c r="MOJ4826" s="102"/>
      <c r="MOK4826" s="102"/>
      <c r="MOL4826" s="102"/>
      <c r="MOM4826" s="102"/>
      <c r="MON4826" s="102"/>
      <c r="MOO4826" s="102"/>
      <c r="MOP4826" s="102"/>
      <c r="MOQ4826" s="102"/>
      <c r="MOR4826" s="102"/>
      <c r="MOS4826" s="102"/>
      <c r="MOT4826" s="102"/>
      <c r="MOU4826" s="102"/>
      <c r="MOV4826" s="102"/>
      <c r="MOW4826" s="102"/>
      <c r="MOX4826" s="102"/>
      <c r="MOY4826" s="102"/>
      <c r="MOZ4826" s="102"/>
      <c r="MPA4826" s="102"/>
      <c r="MPB4826" s="102"/>
      <c r="MPC4826" s="102"/>
      <c r="MPD4826" s="102"/>
      <c r="MPF4826" s="102"/>
      <c r="MPG4826" s="102"/>
      <c r="MPH4826" s="102"/>
      <c r="MPJ4826" s="102"/>
      <c r="MPL4826" s="102"/>
      <c r="MPN4826" s="102"/>
      <c r="MPO4826" s="102"/>
      <c r="MPP4826" s="102"/>
      <c r="MPQ4826" s="102"/>
      <c r="MPR4826" s="102"/>
      <c r="MPT4826" s="102"/>
      <c r="MPU4826" s="102"/>
      <c r="MPV4826" s="102"/>
      <c r="MPW4826" s="102"/>
      <c r="MPX4826" s="102"/>
      <c r="MPY4826" s="102"/>
      <c r="MPZ4826" s="102"/>
      <c r="MQA4826" s="102"/>
      <c r="MQB4826" s="102"/>
      <c r="MQC4826" s="102"/>
      <c r="MQD4826" s="102"/>
      <c r="MQE4826" s="102"/>
      <c r="MQF4826" s="102"/>
      <c r="MQG4826" s="102"/>
      <c r="MQH4826" s="102"/>
      <c r="MQI4826" s="102"/>
      <c r="MQJ4826" s="102"/>
      <c r="MQK4826" s="102"/>
      <c r="MQL4826" s="102"/>
      <c r="MQM4826" s="102"/>
      <c r="MQN4826" s="102"/>
      <c r="MQO4826" s="102"/>
      <c r="MQP4826" s="102"/>
      <c r="MQQ4826" s="102"/>
      <c r="MQR4826" s="102"/>
      <c r="MQS4826" s="102"/>
      <c r="MQT4826" s="102"/>
      <c r="MQU4826" s="102"/>
      <c r="MQV4826" s="102"/>
      <c r="MQW4826" s="102"/>
      <c r="MQX4826" s="102"/>
      <c r="MQY4826" s="102"/>
      <c r="MQZ4826" s="102"/>
      <c r="MRA4826" s="102"/>
      <c r="MRB4826" s="102"/>
      <c r="MRC4826" s="102"/>
      <c r="MRD4826" s="102"/>
      <c r="MRE4826" s="102"/>
      <c r="MRF4826" s="102"/>
      <c r="MRG4826" s="102"/>
      <c r="MRH4826" s="102"/>
      <c r="MRI4826" s="102"/>
      <c r="MRJ4826" s="102"/>
      <c r="MRK4826" s="102"/>
      <c r="MRL4826" s="102"/>
      <c r="MRM4826" s="102"/>
      <c r="MRN4826" s="102"/>
      <c r="MRO4826" s="102"/>
      <c r="MRP4826" s="102"/>
      <c r="MRQ4826" s="102"/>
      <c r="MRR4826" s="102"/>
      <c r="MRS4826" s="102"/>
      <c r="MRT4826" s="102"/>
      <c r="MRU4826" s="102"/>
      <c r="MRV4826" s="102"/>
      <c r="MRW4826" s="102"/>
      <c r="MRX4826" s="102"/>
      <c r="MRY4826" s="102"/>
      <c r="MRZ4826" s="102"/>
      <c r="MSA4826" s="102"/>
      <c r="MSB4826" s="102"/>
      <c r="MSC4826" s="102"/>
      <c r="MSD4826" s="102"/>
      <c r="MSE4826" s="102"/>
      <c r="MSF4826" s="102"/>
      <c r="MSG4826" s="102"/>
      <c r="MSH4826" s="102"/>
      <c r="MSI4826" s="102"/>
      <c r="MSJ4826" s="102"/>
      <c r="MSK4826" s="102"/>
      <c r="MSL4826" s="102"/>
      <c r="MSM4826" s="102"/>
      <c r="MSN4826" s="102"/>
      <c r="MSO4826" s="102"/>
      <c r="MSP4826" s="102"/>
      <c r="MSQ4826" s="102"/>
      <c r="MSR4826" s="102"/>
      <c r="MSS4826" s="102"/>
      <c r="MST4826" s="102"/>
      <c r="MSU4826" s="102"/>
      <c r="MSV4826" s="102"/>
      <c r="MSW4826" s="102"/>
      <c r="MSX4826" s="102"/>
      <c r="MSY4826" s="102"/>
      <c r="MSZ4826" s="102"/>
      <c r="MTA4826" s="102"/>
      <c r="MTB4826" s="102"/>
      <c r="MTC4826" s="102"/>
      <c r="MTD4826" s="102"/>
      <c r="MTE4826" s="102"/>
      <c r="MTF4826" s="102"/>
      <c r="MTG4826" s="102"/>
      <c r="MTH4826" s="102"/>
      <c r="MTI4826" s="102"/>
      <c r="MTJ4826" s="102"/>
      <c r="MTK4826" s="102"/>
      <c r="MTL4826" s="102"/>
      <c r="MTM4826" s="102"/>
      <c r="MTN4826" s="102"/>
      <c r="MTO4826" s="102"/>
      <c r="MTP4826" s="102"/>
      <c r="MTQ4826" s="102"/>
      <c r="MTR4826" s="102"/>
      <c r="MTS4826" s="102"/>
      <c r="MTT4826" s="102"/>
      <c r="MTU4826" s="102"/>
      <c r="MTV4826" s="102"/>
      <c r="MTW4826" s="102"/>
      <c r="MTX4826" s="102"/>
      <c r="MTY4826" s="102"/>
      <c r="MTZ4826" s="102"/>
      <c r="MUA4826" s="102"/>
      <c r="MUB4826" s="102"/>
      <c r="MUC4826" s="102"/>
      <c r="MUD4826" s="102"/>
      <c r="MUE4826" s="102"/>
      <c r="MUF4826" s="102"/>
      <c r="MUG4826" s="102"/>
      <c r="MUH4826" s="102"/>
      <c r="MUI4826" s="102"/>
      <c r="MUJ4826" s="102"/>
      <c r="MUK4826" s="102"/>
      <c r="MUL4826" s="102"/>
      <c r="MUM4826" s="102"/>
      <c r="MUN4826" s="102"/>
      <c r="MUO4826" s="102"/>
      <c r="MUP4826" s="102"/>
      <c r="MUQ4826" s="102"/>
      <c r="MUR4826" s="102"/>
      <c r="MUS4826" s="102"/>
      <c r="MUT4826" s="102"/>
      <c r="MUU4826" s="102"/>
      <c r="MUV4826" s="102"/>
      <c r="MUW4826" s="102"/>
      <c r="MUX4826" s="102"/>
      <c r="MUY4826" s="102"/>
      <c r="MUZ4826" s="102"/>
      <c r="MVA4826" s="102"/>
      <c r="MVB4826" s="102"/>
      <c r="MVC4826" s="102"/>
      <c r="MVD4826" s="102"/>
      <c r="MVE4826" s="102"/>
      <c r="MVF4826" s="102"/>
      <c r="MVG4826" s="102"/>
      <c r="MVH4826" s="102"/>
      <c r="MVI4826" s="102"/>
      <c r="MVJ4826" s="102"/>
      <c r="MVK4826" s="102"/>
      <c r="MVL4826" s="102"/>
      <c r="MVM4826" s="102"/>
      <c r="MVN4826" s="102"/>
      <c r="MVO4826" s="102"/>
      <c r="MVP4826" s="102"/>
      <c r="MVQ4826" s="102"/>
      <c r="MVR4826" s="102"/>
      <c r="MVS4826" s="102"/>
      <c r="MVT4826" s="102"/>
      <c r="MVU4826" s="102"/>
      <c r="MVV4826" s="102"/>
      <c r="MVW4826" s="102"/>
      <c r="MVX4826" s="102"/>
      <c r="MVY4826" s="102"/>
      <c r="MVZ4826" s="102"/>
      <c r="MWA4826" s="102"/>
      <c r="MWB4826" s="102"/>
      <c r="MWC4826" s="102"/>
      <c r="MWD4826" s="102"/>
      <c r="MWE4826" s="102"/>
      <c r="MWF4826" s="102"/>
      <c r="MWG4826" s="102"/>
      <c r="MWH4826" s="102"/>
      <c r="MWI4826" s="102"/>
      <c r="MWJ4826" s="102"/>
      <c r="MWK4826" s="102"/>
      <c r="MWL4826" s="102"/>
      <c r="MWM4826" s="102"/>
      <c r="MWN4826" s="102"/>
      <c r="MWO4826" s="102"/>
      <c r="MWP4826" s="102"/>
      <c r="MWQ4826" s="102"/>
      <c r="MWR4826" s="102"/>
      <c r="MWS4826" s="102"/>
      <c r="MWT4826" s="102"/>
      <c r="MWU4826" s="102"/>
      <c r="MWV4826" s="102"/>
      <c r="MWW4826" s="102"/>
      <c r="MWX4826" s="102"/>
      <c r="MWY4826" s="102"/>
      <c r="MWZ4826" s="102"/>
      <c r="MXA4826" s="102"/>
      <c r="MXB4826" s="102"/>
      <c r="MXC4826" s="102"/>
      <c r="MXD4826" s="102"/>
      <c r="MXE4826" s="102"/>
      <c r="MXF4826" s="102"/>
      <c r="MXG4826" s="102"/>
      <c r="MXH4826" s="102"/>
      <c r="MXI4826" s="102"/>
      <c r="MXJ4826" s="102"/>
      <c r="MXK4826" s="102"/>
      <c r="MXL4826" s="102"/>
      <c r="MXM4826" s="102"/>
      <c r="MXN4826" s="102"/>
      <c r="MXO4826" s="102"/>
      <c r="MXP4826" s="102"/>
      <c r="MXQ4826" s="102"/>
      <c r="MXR4826" s="102"/>
      <c r="MXS4826" s="102"/>
      <c r="MXT4826" s="102"/>
      <c r="MXU4826" s="102"/>
      <c r="MXV4826" s="102"/>
      <c r="MXW4826" s="102"/>
      <c r="MXX4826" s="102"/>
      <c r="MXY4826" s="102"/>
      <c r="MXZ4826" s="102"/>
      <c r="MYA4826" s="102"/>
      <c r="MYB4826" s="102"/>
      <c r="MYC4826" s="102"/>
      <c r="MYD4826" s="102"/>
      <c r="MYE4826" s="102"/>
      <c r="MYF4826" s="102"/>
      <c r="MYG4826" s="102"/>
      <c r="MYH4826" s="102"/>
      <c r="MYI4826" s="102"/>
      <c r="MYJ4826" s="102"/>
      <c r="MYK4826" s="102"/>
      <c r="MYL4826" s="102"/>
      <c r="MYM4826" s="102"/>
      <c r="MYN4826" s="102"/>
      <c r="MYO4826" s="102"/>
      <c r="MYP4826" s="102"/>
      <c r="MYQ4826" s="102"/>
      <c r="MYR4826" s="102"/>
      <c r="MYS4826" s="102"/>
      <c r="MYT4826" s="102"/>
      <c r="MYU4826" s="102"/>
      <c r="MYV4826" s="102"/>
      <c r="MYW4826" s="102"/>
      <c r="MYX4826" s="102"/>
      <c r="MYY4826" s="102"/>
      <c r="MYZ4826" s="102"/>
      <c r="MZB4826" s="102"/>
      <c r="MZC4826" s="102"/>
      <c r="MZD4826" s="102"/>
      <c r="MZF4826" s="102"/>
      <c r="MZH4826" s="102"/>
      <c r="MZJ4826" s="102"/>
      <c r="MZK4826" s="102"/>
      <c r="MZL4826" s="102"/>
      <c r="MZM4826" s="102"/>
      <c r="MZN4826" s="102"/>
      <c r="MZP4826" s="102"/>
      <c r="MZQ4826" s="102"/>
      <c r="MZR4826" s="102"/>
      <c r="MZS4826" s="102"/>
      <c r="MZT4826" s="102"/>
      <c r="MZU4826" s="102"/>
      <c r="MZV4826" s="102"/>
      <c r="MZW4826" s="102"/>
      <c r="MZX4826" s="102"/>
      <c r="MZY4826" s="102"/>
      <c r="MZZ4826" s="102"/>
      <c r="NAA4826" s="102"/>
      <c r="NAB4826" s="102"/>
      <c r="NAC4826" s="102"/>
      <c r="NAD4826" s="102"/>
      <c r="NAE4826" s="102"/>
      <c r="NAF4826" s="102"/>
      <c r="NAG4826" s="102"/>
      <c r="NAH4826" s="102"/>
      <c r="NAI4826" s="102"/>
      <c r="NAJ4826" s="102"/>
      <c r="NAK4826" s="102"/>
      <c r="NAL4826" s="102"/>
      <c r="NAM4826" s="102"/>
      <c r="NAN4826" s="102"/>
      <c r="NAO4826" s="102"/>
      <c r="NAP4826" s="102"/>
      <c r="NAQ4826" s="102"/>
      <c r="NAR4826" s="102"/>
      <c r="NAS4826" s="102"/>
      <c r="NAT4826" s="102"/>
      <c r="NAU4826" s="102"/>
      <c r="NAV4826" s="102"/>
      <c r="NAW4826" s="102"/>
      <c r="NAX4826" s="102"/>
      <c r="NAY4826" s="102"/>
      <c r="NAZ4826" s="102"/>
      <c r="NBA4826" s="102"/>
      <c r="NBB4826" s="102"/>
      <c r="NBC4826" s="102"/>
      <c r="NBD4826" s="102"/>
      <c r="NBE4826" s="102"/>
      <c r="NBF4826" s="102"/>
      <c r="NBG4826" s="102"/>
      <c r="NBH4826" s="102"/>
      <c r="NBI4826" s="102"/>
      <c r="NBJ4826" s="102"/>
      <c r="NBK4826" s="102"/>
      <c r="NBL4826" s="102"/>
      <c r="NBM4826" s="102"/>
      <c r="NBN4826" s="102"/>
      <c r="NBO4826" s="102"/>
      <c r="NBP4826" s="102"/>
      <c r="NBQ4826" s="102"/>
      <c r="NBR4826" s="102"/>
      <c r="NBS4826" s="102"/>
      <c r="NBT4826" s="102"/>
      <c r="NBU4826" s="102"/>
      <c r="NBV4826" s="102"/>
      <c r="NBW4826" s="102"/>
      <c r="NBX4826" s="102"/>
      <c r="NBY4826" s="102"/>
      <c r="NBZ4826" s="102"/>
      <c r="NCA4826" s="102"/>
      <c r="NCB4826" s="102"/>
      <c r="NCC4826" s="102"/>
      <c r="NCD4826" s="102"/>
      <c r="NCE4826" s="102"/>
      <c r="NCF4826" s="102"/>
      <c r="NCG4826" s="102"/>
      <c r="NCH4826" s="102"/>
      <c r="NCI4826" s="102"/>
      <c r="NCJ4826" s="102"/>
      <c r="NCK4826" s="102"/>
      <c r="NCL4826" s="102"/>
      <c r="NCM4826" s="102"/>
      <c r="NCN4826" s="102"/>
      <c r="NCO4826" s="102"/>
      <c r="NCP4826" s="102"/>
      <c r="NCQ4826" s="102"/>
      <c r="NCR4826" s="102"/>
      <c r="NCS4826" s="102"/>
      <c r="NCT4826" s="102"/>
      <c r="NCU4826" s="102"/>
      <c r="NCV4826" s="102"/>
      <c r="NCW4826" s="102"/>
      <c r="NCX4826" s="102"/>
      <c r="NCY4826" s="102"/>
      <c r="NCZ4826" s="102"/>
      <c r="NDA4826" s="102"/>
      <c r="NDB4826" s="102"/>
      <c r="NDC4826" s="102"/>
      <c r="NDD4826" s="102"/>
      <c r="NDE4826" s="102"/>
      <c r="NDF4826" s="102"/>
      <c r="NDG4826" s="102"/>
      <c r="NDH4826" s="102"/>
      <c r="NDI4826" s="102"/>
      <c r="NDJ4826" s="102"/>
      <c r="NDK4826" s="102"/>
      <c r="NDL4826" s="102"/>
      <c r="NDM4826" s="102"/>
      <c r="NDN4826" s="102"/>
      <c r="NDO4826" s="102"/>
      <c r="NDP4826" s="102"/>
      <c r="NDQ4826" s="102"/>
      <c r="NDR4826" s="102"/>
      <c r="NDS4826" s="102"/>
      <c r="NDT4826" s="102"/>
      <c r="NDU4826" s="102"/>
      <c r="NDV4826" s="102"/>
      <c r="NDW4826" s="102"/>
      <c r="NDX4826" s="102"/>
      <c r="NDY4826" s="102"/>
      <c r="NDZ4826" s="102"/>
      <c r="NEA4826" s="102"/>
      <c r="NEB4826" s="102"/>
      <c r="NEC4826" s="102"/>
      <c r="NED4826" s="102"/>
      <c r="NEE4826" s="102"/>
      <c r="NEF4826" s="102"/>
      <c r="NEG4826" s="102"/>
      <c r="NEH4826" s="102"/>
      <c r="NEI4826" s="102"/>
      <c r="NEJ4826" s="102"/>
      <c r="NEK4826" s="102"/>
      <c r="NEL4826" s="102"/>
      <c r="NEM4826" s="102"/>
      <c r="NEN4826" s="102"/>
      <c r="NEO4826" s="102"/>
      <c r="NEP4826" s="102"/>
      <c r="NEQ4826" s="102"/>
      <c r="NER4826" s="102"/>
      <c r="NES4826" s="102"/>
      <c r="NET4826" s="102"/>
      <c r="NEU4826" s="102"/>
      <c r="NEV4826" s="102"/>
      <c r="NEW4826" s="102"/>
      <c r="NEX4826" s="102"/>
      <c r="NEY4826" s="102"/>
      <c r="NEZ4826" s="102"/>
      <c r="NFA4826" s="102"/>
      <c r="NFB4826" s="102"/>
      <c r="NFC4826" s="102"/>
      <c r="NFD4826" s="102"/>
      <c r="NFE4826" s="102"/>
      <c r="NFF4826" s="102"/>
      <c r="NFG4826" s="102"/>
      <c r="NFH4826" s="102"/>
      <c r="NFI4826" s="102"/>
      <c r="NFJ4826" s="102"/>
      <c r="NFK4826" s="102"/>
      <c r="NFL4826" s="102"/>
      <c r="NFM4826" s="102"/>
      <c r="NFN4826" s="102"/>
      <c r="NFO4826" s="102"/>
      <c r="NFP4826" s="102"/>
      <c r="NFQ4826" s="102"/>
      <c r="NFR4826" s="102"/>
      <c r="NFS4826" s="102"/>
      <c r="NFT4826" s="102"/>
      <c r="NFU4826" s="102"/>
      <c r="NFV4826" s="102"/>
      <c r="NFW4826" s="102"/>
      <c r="NFX4826" s="102"/>
      <c r="NFY4826" s="102"/>
      <c r="NFZ4826" s="102"/>
      <c r="NGA4826" s="102"/>
      <c r="NGB4826" s="102"/>
      <c r="NGC4826" s="102"/>
      <c r="NGD4826" s="102"/>
      <c r="NGE4826" s="102"/>
      <c r="NGF4826" s="102"/>
      <c r="NGG4826" s="102"/>
      <c r="NGH4826" s="102"/>
      <c r="NGI4826" s="102"/>
      <c r="NGJ4826" s="102"/>
      <c r="NGK4826" s="102"/>
      <c r="NGL4826" s="102"/>
      <c r="NGM4826" s="102"/>
      <c r="NGN4826" s="102"/>
      <c r="NGO4826" s="102"/>
      <c r="NGP4826" s="102"/>
      <c r="NGQ4826" s="102"/>
      <c r="NGR4826" s="102"/>
      <c r="NGS4826" s="102"/>
      <c r="NGT4826" s="102"/>
      <c r="NGU4826" s="102"/>
      <c r="NGV4826" s="102"/>
      <c r="NGW4826" s="102"/>
      <c r="NGX4826" s="102"/>
      <c r="NGY4826" s="102"/>
      <c r="NGZ4826" s="102"/>
      <c r="NHA4826" s="102"/>
      <c r="NHB4826" s="102"/>
      <c r="NHC4826" s="102"/>
      <c r="NHD4826" s="102"/>
      <c r="NHE4826" s="102"/>
      <c r="NHF4826" s="102"/>
      <c r="NHG4826" s="102"/>
      <c r="NHH4826" s="102"/>
      <c r="NHI4826" s="102"/>
      <c r="NHJ4826" s="102"/>
      <c r="NHK4826" s="102"/>
      <c r="NHL4826" s="102"/>
      <c r="NHM4826" s="102"/>
      <c r="NHN4826" s="102"/>
      <c r="NHO4826" s="102"/>
      <c r="NHP4826" s="102"/>
      <c r="NHQ4826" s="102"/>
      <c r="NHR4826" s="102"/>
      <c r="NHS4826" s="102"/>
      <c r="NHT4826" s="102"/>
      <c r="NHU4826" s="102"/>
      <c r="NHV4826" s="102"/>
      <c r="NHW4826" s="102"/>
      <c r="NHX4826" s="102"/>
      <c r="NHY4826" s="102"/>
      <c r="NHZ4826" s="102"/>
      <c r="NIA4826" s="102"/>
      <c r="NIB4826" s="102"/>
      <c r="NIC4826" s="102"/>
      <c r="NID4826" s="102"/>
      <c r="NIE4826" s="102"/>
      <c r="NIF4826" s="102"/>
      <c r="NIG4826" s="102"/>
      <c r="NIH4826" s="102"/>
      <c r="NII4826" s="102"/>
      <c r="NIJ4826" s="102"/>
      <c r="NIK4826" s="102"/>
      <c r="NIL4826" s="102"/>
      <c r="NIM4826" s="102"/>
      <c r="NIN4826" s="102"/>
      <c r="NIO4826" s="102"/>
      <c r="NIP4826" s="102"/>
      <c r="NIQ4826" s="102"/>
      <c r="NIR4826" s="102"/>
      <c r="NIS4826" s="102"/>
      <c r="NIT4826" s="102"/>
      <c r="NIU4826" s="102"/>
      <c r="NIV4826" s="102"/>
      <c r="NIX4826" s="102"/>
      <c r="NIY4826" s="102"/>
      <c r="NIZ4826" s="102"/>
      <c r="NJB4826" s="102"/>
      <c r="NJD4826" s="102"/>
      <c r="NJF4826" s="102"/>
      <c r="NJG4826" s="102"/>
      <c r="NJH4826" s="102"/>
      <c r="NJI4826" s="102"/>
      <c r="NJJ4826" s="102"/>
      <c r="NJL4826" s="102"/>
      <c r="NJM4826" s="102"/>
      <c r="NJN4826" s="102"/>
      <c r="NJO4826" s="102"/>
      <c r="NJP4826" s="102"/>
      <c r="NJQ4826" s="102"/>
      <c r="NJR4826" s="102"/>
      <c r="NJS4826" s="102"/>
      <c r="NJT4826" s="102"/>
      <c r="NJU4826" s="102"/>
      <c r="NJV4826" s="102"/>
      <c r="NJW4826" s="102"/>
      <c r="NJX4826" s="102"/>
      <c r="NJY4826" s="102"/>
      <c r="NJZ4826" s="102"/>
      <c r="NKA4826" s="102"/>
      <c r="NKB4826" s="102"/>
      <c r="NKC4826" s="102"/>
      <c r="NKD4826" s="102"/>
      <c r="NKE4826" s="102"/>
      <c r="NKF4826" s="102"/>
      <c r="NKG4826" s="102"/>
      <c r="NKH4826" s="102"/>
      <c r="NKI4826" s="102"/>
      <c r="NKJ4826" s="102"/>
      <c r="NKK4826" s="102"/>
      <c r="NKL4826" s="102"/>
      <c r="NKM4826" s="102"/>
      <c r="NKN4826" s="102"/>
      <c r="NKO4826" s="102"/>
      <c r="NKP4826" s="102"/>
      <c r="NKQ4826" s="102"/>
      <c r="NKR4826" s="102"/>
      <c r="NKS4826" s="102"/>
      <c r="NKT4826" s="102"/>
      <c r="NKU4826" s="102"/>
      <c r="NKV4826" s="102"/>
      <c r="NKW4826" s="102"/>
      <c r="NKX4826" s="102"/>
      <c r="NKY4826" s="102"/>
      <c r="NKZ4826" s="102"/>
      <c r="NLA4826" s="102"/>
      <c r="NLB4826" s="102"/>
      <c r="NLC4826" s="102"/>
      <c r="NLD4826" s="102"/>
      <c r="NLE4826" s="102"/>
      <c r="NLF4826" s="102"/>
      <c r="NLG4826" s="102"/>
      <c r="NLH4826" s="102"/>
      <c r="NLI4826" s="102"/>
      <c r="NLJ4826" s="102"/>
      <c r="NLK4826" s="102"/>
      <c r="NLL4826" s="102"/>
      <c r="NLM4826" s="102"/>
      <c r="NLN4826" s="102"/>
      <c r="NLO4826" s="102"/>
      <c r="NLP4826" s="102"/>
      <c r="NLQ4826" s="102"/>
      <c r="NLR4826" s="102"/>
      <c r="NLS4826" s="102"/>
      <c r="NLT4826" s="102"/>
      <c r="NLU4826" s="102"/>
      <c r="NLV4826" s="102"/>
      <c r="NLW4826" s="102"/>
      <c r="NLX4826" s="102"/>
      <c r="NLY4826" s="102"/>
      <c r="NLZ4826" s="102"/>
      <c r="NMA4826" s="102"/>
      <c r="NMB4826" s="102"/>
      <c r="NMC4826" s="102"/>
      <c r="NMD4826" s="102"/>
      <c r="NME4826" s="102"/>
      <c r="NMF4826" s="102"/>
      <c r="NMG4826" s="102"/>
      <c r="NMH4826" s="102"/>
      <c r="NMI4826" s="102"/>
      <c r="NMJ4826" s="102"/>
      <c r="NMK4826" s="102"/>
      <c r="NML4826" s="102"/>
      <c r="NMM4826" s="102"/>
      <c r="NMN4826" s="102"/>
      <c r="NMO4826" s="102"/>
      <c r="NMP4826" s="102"/>
      <c r="NMQ4826" s="102"/>
      <c r="NMR4826" s="102"/>
      <c r="NMS4826" s="102"/>
      <c r="NMT4826" s="102"/>
      <c r="NMU4826" s="102"/>
      <c r="NMV4826" s="102"/>
      <c r="NMW4826" s="102"/>
      <c r="NMX4826" s="102"/>
      <c r="NMY4826" s="102"/>
      <c r="NMZ4826" s="102"/>
      <c r="NNA4826" s="102"/>
      <c r="NNB4826" s="102"/>
      <c r="NNC4826" s="102"/>
      <c r="NND4826" s="102"/>
      <c r="NNE4826" s="102"/>
      <c r="NNF4826" s="102"/>
      <c r="NNG4826" s="102"/>
      <c r="NNH4826" s="102"/>
      <c r="NNI4826" s="102"/>
      <c r="NNJ4826" s="102"/>
      <c r="NNK4826" s="102"/>
      <c r="NNL4826" s="102"/>
      <c r="NNM4826" s="102"/>
      <c r="NNN4826" s="102"/>
      <c r="NNO4826" s="102"/>
      <c r="NNP4826" s="102"/>
      <c r="NNQ4826" s="102"/>
      <c r="NNR4826" s="102"/>
      <c r="NNS4826" s="102"/>
      <c r="NNT4826" s="102"/>
      <c r="NNU4826" s="102"/>
      <c r="NNV4826" s="102"/>
      <c r="NNW4826" s="102"/>
      <c r="NNX4826" s="102"/>
      <c r="NNY4826" s="102"/>
      <c r="NNZ4826" s="102"/>
      <c r="NOA4826" s="102"/>
      <c r="NOB4826" s="102"/>
      <c r="NOC4826" s="102"/>
      <c r="NOD4826" s="102"/>
      <c r="NOE4826" s="102"/>
      <c r="NOF4826" s="102"/>
      <c r="NOG4826" s="102"/>
      <c r="NOH4826" s="102"/>
      <c r="NOI4826" s="102"/>
      <c r="NOJ4826" s="102"/>
      <c r="NOK4826" s="102"/>
      <c r="NOL4826" s="102"/>
      <c r="NOM4826" s="102"/>
      <c r="NON4826" s="102"/>
      <c r="NOO4826" s="102"/>
      <c r="NOP4826" s="102"/>
      <c r="NOQ4826" s="102"/>
      <c r="NOR4826" s="102"/>
      <c r="NOS4826" s="102"/>
      <c r="NOT4826" s="102"/>
      <c r="NOU4826" s="102"/>
      <c r="NOV4826" s="102"/>
      <c r="NOW4826" s="102"/>
      <c r="NOX4826" s="102"/>
      <c r="NOY4826" s="102"/>
      <c r="NOZ4826" s="102"/>
      <c r="NPA4826" s="102"/>
      <c r="NPB4826" s="102"/>
      <c r="NPC4826" s="102"/>
      <c r="NPD4826" s="102"/>
      <c r="NPE4826" s="102"/>
      <c r="NPF4826" s="102"/>
      <c r="NPG4826" s="102"/>
      <c r="NPH4826" s="102"/>
      <c r="NPI4826" s="102"/>
      <c r="NPJ4826" s="102"/>
      <c r="NPK4826" s="102"/>
      <c r="NPL4826" s="102"/>
      <c r="NPM4826" s="102"/>
      <c r="NPN4826" s="102"/>
      <c r="NPO4826" s="102"/>
      <c r="NPP4826" s="102"/>
      <c r="NPQ4826" s="102"/>
      <c r="NPR4826" s="102"/>
      <c r="NPS4826" s="102"/>
      <c r="NPT4826" s="102"/>
      <c r="NPU4826" s="102"/>
      <c r="NPV4826" s="102"/>
      <c r="NPW4826" s="102"/>
      <c r="NPX4826" s="102"/>
      <c r="NPY4826" s="102"/>
      <c r="NPZ4826" s="102"/>
      <c r="NQA4826" s="102"/>
      <c r="NQB4826" s="102"/>
      <c r="NQC4826" s="102"/>
      <c r="NQD4826" s="102"/>
      <c r="NQE4826" s="102"/>
      <c r="NQF4826" s="102"/>
      <c r="NQG4826" s="102"/>
      <c r="NQH4826" s="102"/>
      <c r="NQI4826" s="102"/>
      <c r="NQJ4826" s="102"/>
      <c r="NQK4826" s="102"/>
      <c r="NQL4826" s="102"/>
      <c r="NQM4826" s="102"/>
      <c r="NQN4826" s="102"/>
      <c r="NQO4826" s="102"/>
      <c r="NQP4826" s="102"/>
      <c r="NQQ4826" s="102"/>
      <c r="NQR4826" s="102"/>
      <c r="NQS4826" s="102"/>
      <c r="NQT4826" s="102"/>
      <c r="NQU4826" s="102"/>
      <c r="NQV4826" s="102"/>
      <c r="NQW4826" s="102"/>
      <c r="NQX4826" s="102"/>
      <c r="NQY4826" s="102"/>
      <c r="NQZ4826" s="102"/>
      <c r="NRA4826" s="102"/>
      <c r="NRB4826" s="102"/>
      <c r="NRC4826" s="102"/>
      <c r="NRD4826" s="102"/>
      <c r="NRE4826" s="102"/>
      <c r="NRF4826" s="102"/>
      <c r="NRG4826" s="102"/>
      <c r="NRH4826" s="102"/>
      <c r="NRI4826" s="102"/>
      <c r="NRJ4826" s="102"/>
      <c r="NRK4826" s="102"/>
      <c r="NRL4826" s="102"/>
      <c r="NRM4826" s="102"/>
      <c r="NRN4826" s="102"/>
      <c r="NRO4826" s="102"/>
      <c r="NRP4826" s="102"/>
      <c r="NRQ4826" s="102"/>
      <c r="NRR4826" s="102"/>
      <c r="NRS4826" s="102"/>
      <c r="NRT4826" s="102"/>
      <c r="NRU4826" s="102"/>
      <c r="NRV4826" s="102"/>
      <c r="NRW4826" s="102"/>
      <c r="NRX4826" s="102"/>
      <c r="NRY4826" s="102"/>
      <c r="NRZ4826" s="102"/>
      <c r="NSA4826" s="102"/>
      <c r="NSB4826" s="102"/>
      <c r="NSC4826" s="102"/>
      <c r="NSD4826" s="102"/>
      <c r="NSE4826" s="102"/>
      <c r="NSF4826" s="102"/>
      <c r="NSG4826" s="102"/>
      <c r="NSH4826" s="102"/>
      <c r="NSI4826" s="102"/>
      <c r="NSJ4826" s="102"/>
      <c r="NSK4826" s="102"/>
      <c r="NSL4826" s="102"/>
      <c r="NSM4826" s="102"/>
      <c r="NSN4826" s="102"/>
      <c r="NSO4826" s="102"/>
      <c r="NSP4826" s="102"/>
      <c r="NSQ4826" s="102"/>
      <c r="NSR4826" s="102"/>
      <c r="NST4826" s="102"/>
      <c r="NSU4826" s="102"/>
      <c r="NSV4826" s="102"/>
      <c r="NSX4826" s="102"/>
      <c r="NSZ4826" s="102"/>
      <c r="NTB4826" s="102"/>
      <c r="NTC4826" s="102"/>
      <c r="NTD4826" s="102"/>
      <c r="NTE4826" s="102"/>
      <c r="NTF4826" s="102"/>
      <c r="NTH4826" s="102"/>
      <c r="NTI4826" s="102"/>
      <c r="NTJ4826" s="102"/>
      <c r="NTK4826" s="102"/>
      <c r="NTL4826" s="102"/>
      <c r="NTM4826" s="102"/>
      <c r="NTN4826" s="102"/>
      <c r="NTO4826" s="102"/>
      <c r="NTP4826" s="102"/>
      <c r="NTQ4826" s="102"/>
      <c r="NTR4826" s="102"/>
      <c r="NTS4826" s="102"/>
      <c r="NTT4826" s="102"/>
      <c r="NTU4826" s="102"/>
      <c r="NTV4826" s="102"/>
      <c r="NTW4826" s="102"/>
      <c r="NTX4826" s="102"/>
      <c r="NTY4826" s="102"/>
      <c r="NTZ4826" s="102"/>
      <c r="NUA4826" s="102"/>
      <c r="NUB4826" s="102"/>
      <c r="NUC4826" s="102"/>
      <c r="NUD4826" s="102"/>
      <c r="NUE4826" s="102"/>
      <c r="NUF4826" s="102"/>
      <c r="NUG4826" s="102"/>
      <c r="NUH4826" s="102"/>
      <c r="NUI4826" s="102"/>
      <c r="NUJ4826" s="102"/>
      <c r="NUK4826" s="102"/>
      <c r="NUL4826" s="102"/>
      <c r="NUM4826" s="102"/>
      <c r="NUN4826" s="102"/>
      <c r="NUO4826" s="102"/>
      <c r="NUP4826" s="102"/>
      <c r="NUQ4826" s="102"/>
      <c r="NUR4826" s="102"/>
      <c r="NUS4826" s="102"/>
      <c r="NUT4826" s="102"/>
      <c r="NUU4826" s="102"/>
      <c r="NUV4826" s="102"/>
      <c r="NUW4826" s="102"/>
      <c r="NUX4826" s="102"/>
      <c r="NUY4826" s="102"/>
      <c r="NUZ4826" s="102"/>
      <c r="NVA4826" s="102"/>
      <c r="NVB4826" s="102"/>
      <c r="NVC4826" s="102"/>
      <c r="NVD4826" s="102"/>
      <c r="NVE4826" s="102"/>
      <c r="NVF4826" s="102"/>
      <c r="NVG4826" s="102"/>
      <c r="NVH4826" s="102"/>
      <c r="NVI4826" s="102"/>
      <c r="NVJ4826" s="102"/>
      <c r="NVK4826" s="102"/>
      <c r="NVL4826" s="102"/>
      <c r="NVM4826" s="102"/>
      <c r="NVN4826" s="102"/>
      <c r="NVO4826" s="102"/>
      <c r="NVP4826" s="102"/>
      <c r="NVQ4826" s="102"/>
      <c r="NVR4826" s="102"/>
      <c r="NVS4826" s="102"/>
      <c r="NVT4826" s="102"/>
      <c r="NVU4826" s="102"/>
      <c r="NVV4826" s="102"/>
      <c r="NVW4826" s="102"/>
      <c r="NVX4826" s="102"/>
      <c r="NVY4826" s="102"/>
      <c r="NVZ4826" s="102"/>
      <c r="NWA4826" s="102"/>
      <c r="NWB4826" s="102"/>
      <c r="NWC4826" s="102"/>
      <c r="NWD4826" s="102"/>
      <c r="NWE4826" s="102"/>
      <c r="NWF4826" s="102"/>
      <c r="NWG4826" s="102"/>
      <c r="NWH4826" s="102"/>
      <c r="NWI4826" s="102"/>
      <c r="NWJ4826" s="102"/>
      <c r="NWK4826" s="102"/>
      <c r="NWL4826" s="102"/>
      <c r="NWM4826" s="102"/>
      <c r="NWN4826" s="102"/>
      <c r="NWO4826" s="102"/>
      <c r="NWP4826" s="102"/>
      <c r="NWQ4826" s="102"/>
      <c r="NWR4826" s="102"/>
      <c r="NWS4826" s="102"/>
      <c r="NWT4826" s="102"/>
      <c r="NWU4826" s="102"/>
      <c r="NWV4826" s="102"/>
      <c r="NWW4826" s="102"/>
      <c r="NWX4826" s="102"/>
      <c r="NWY4826" s="102"/>
      <c r="NWZ4826" s="102"/>
      <c r="NXA4826" s="102"/>
      <c r="NXB4826" s="102"/>
      <c r="NXC4826" s="102"/>
      <c r="NXD4826" s="102"/>
      <c r="NXE4826" s="102"/>
      <c r="NXF4826" s="102"/>
      <c r="NXG4826" s="102"/>
      <c r="NXH4826" s="102"/>
      <c r="NXI4826" s="102"/>
      <c r="NXJ4826" s="102"/>
      <c r="NXK4826" s="102"/>
      <c r="NXL4826" s="102"/>
      <c r="NXM4826" s="102"/>
      <c r="NXN4826" s="102"/>
      <c r="NXO4826" s="102"/>
      <c r="NXP4826" s="102"/>
      <c r="NXQ4826" s="102"/>
      <c r="NXR4826" s="102"/>
      <c r="NXS4826" s="102"/>
      <c r="NXT4826" s="102"/>
      <c r="NXU4826" s="102"/>
      <c r="NXV4826" s="102"/>
      <c r="NXW4826" s="102"/>
      <c r="NXX4826" s="102"/>
      <c r="NXY4826" s="102"/>
      <c r="NXZ4826" s="102"/>
      <c r="NYA4826" s="102"/>
      <c r="NYB4826" s="102"/>
      <c r="NYC4826" s="102"/>
      <c r="NYD4826" s="102"/>
      <c r="NYE4826" s="102"/>
      <c r="NYF4826" s="102"/>
      <c r="NYG4826" s="102"/>
      <c r="NYH4826" s="102"/>
      <c r="NYI4826" s="102"/>
      <c r="NYJ4826" s="102"/>
      <c r="NYK4826" s="102"/>
      <c r="NYL4826" s="102"/>
      <c r="NYM4826" s="102"/>
      <c r="NYN4826" s="102"/>
      <c r="NYO4826" s="102"/>
      <c r="NYP4826" s="102"/>
      <c r="NYQ4826" s="102"/>
      <c r="NYR4826" s="102"/>
      <c r="NYS4826" s="102"/>
      <c r="NYT4826" s="102"/>
      <c r="NYU4826" s="102"/>
      <c r="NYV4826" s="102"/>
      <c r="NYW4826" s="102"/>
      <c r="NYX4826" s="102"/>
      <c r="NYY4826" s="102"/>
      <c r="NYZ4826" s="102"/>
      <c r="NZA4826" s="102"/>
      <c r="NZB4826" s="102"/>
      <c r="NZC4826" s="102"/>
      <c r="NZD4826" s="102"/>
      <c r="NZE4826" s="102"/>
      <c r="NZF4826" s="102"/>
      <c r="NZG4826" s="102"/>
      <c r="NZH4826" s="102"/>
      <c r="NZI4826" s="102"/>
      <c r="NZJ4826" s="102"/>
      <c r="NZK4826" s="102"/>
      <c r="NZL4826" s="102"/>
      <c r="NZM4826" s="102"/>
      <c r="NZN4826" s="102"/>
      <c r="NZO4826" s="102"/>
      <c r="NZP4826" s="102"/>
      <c r="NZQ4826" s="102"/>
      <c r="NZR4826" s="102"/>
      <c r="NZS4826" s="102"/>
      <c r="NZT4826" s="102"/>
      <c r="NZU4826" s="102"/>
      <c r="NZV4826" s="102"/>
      <c r="NZW4826" s="102"/>
      <c r="NZX4826" s="102"/>
      <c r="NZY4826" s="102"/>
      <c r="NZZ4826" s="102"/>
      <c r="OAA4826" s="102"/>
      <c r="OAB4826" s="102"/>
      <c r="OAC4826" s="102"/>
      <c r="OAD4826" s="102"/>
      <c r="OAE4826" s="102"/>
      <c r="OAF4826" s="102"/>
      <c r="OAG4826" s="102"/>
      <c r="OAH4826" s="102"/>
      <c r="OAI4826" s="102"/>
      <c r="OAJ4826" s="102"/>
      <c r="OAK4826" s="102"/>
      <c r="OAL4826" s="102"/>
      <c r="OAM4826" s="102"/>
      <c r="OAN4826" s="102"/>
      <c r="OAO4826" s="102"/>
      <c r="OAP4826" s="102"/>
      <c r="OAQ4826" s="102"/>
      <c r="OAR4826" s="102"/>
      <c r="OAS4826" s="102"/>
      <c r="OAT4826" s="102"/>
      <c r="OAU4826" s="102"/>
      <c r="OAV4826" s="102"/>
      <c r="OAW4826" s="102"/>
      <c r="OAX4826" s="102"/>
      <c r="OAY4826" s="102"/>
      <c r="OAZ4826" s="102"/>
      <c r="OBA4826" s="102"/>
      <c r="OBB4826" s="102"/>
      <c r="OBC4826" s="102"/>
      <c r="OBD4826" s="102"/>
      <c r="OBE4826" s="102"/>
      <c r="OBF4826" s="102"/>
      <c r="OBG4826" s="102"/>
      <c r="OBH4826" s="102"/>
      <c r="OBI4826" s="102"/>
      <c r="OBJ4826" s="102"/>
      <c r="OBK4826" s="102"/>
      <c r="OBL4826" s="102"/>
      <c r="OBM4826" s="102"/>
      <c r="OBN4826" s="102"/>
      <c r="OBO4826" s="102"/>
      <c r="OBP4826" s="102"/>
      <c r="OBQ4826" s="102"/>
      <c r="OBR4826" s="102"/>
      <c r="OBS4826" s="102"/>
      <c r="OBT4826" s="102"/>
      <c r="OBU4826" s="102"/>
      <c r="OBV4826" s="102"/>
      <c r="OBW4826" s="102"/>
      <c r="OBX4826" s="102"/>
      <c r="OBY4826" s="102"/>
      <c r="OBZ4826" s="102"/>
      <c r="OCA4826" s="102"/>
      <c r="OCB4826" s="102"/>
      <c r="OCC4826" s="102"/>
      <c r="OCD4826" s="102"/>
      <c r="OCE4826" s="102"/>
      <c r="OCF4826" s="102"/>
      <c r="OCG4826" s="102"/>
      <c r="OCH4826" s="102"/>
      <c r="OCI4826" s="102"/>
      <c r="OCJ4826" s="102"/>
      <c r="OCK4826" s="102"/>
      <c r="OCL4826" s="102"/>
      <c r="OCM4826" s="102"/>
      <c r="OCN4826" s="102"/>
      <c r="OCP4826" s="102"/>
      <c r="OCQ4826" s="102"/>
      <c r="OCR4826" s="102"/>
      <c r="OCT4826" s="102"/>
      <c r="OCV4826" s="102"/>
      <c r="OCX4826" s="102"/>
      <c r="OCY4826" s="102"/>
      <c r="OCZ4826" s="102"/>
      <c r="ODA4826" s="102"/>
      <c r="ODB4826" s="102"/>
      <c r="ODD4826" s="102"/>
      <c r="ODE4826" s="102"/>
      <c r="ODF4826" s="102"/>
      <c r="ODG4826" s="102"/>
      <c r="ODH4826" s="102"/>
      <c r="ODI4826" s="102"/>
      <c r="ODJ4826" s="102"/>
      <c r="ODK4826" s="102"/>
      <c r="ODL4826" s="102"/>
      <c r="ODM4826" s="102"/>
      <c r="ODN4826" s="102"/>
      <c r="ODO4826" s="102"/>
      <c r="ODP4826" s="102"/>
      <c r="ODQ4826" s="102"/>
      <c r="ODR4826" s="102"/>
      <c r="ODS4826" s="102"/>
      <c r="ODT4826" s="102"/>
      <c r="ODU4826" s="102"/>
      <c r="ODV4826" s="102"/>
      <c r="ODW4826" s="102"/>
      <c r="ODX4826" s="102"/>
      <c r="ODY4826" s="102"/>
      <c r="ODZ4826" s="102"/>
      <c r="OEA4826" s="102"/>
      <c r="OEB4826" s="102"/>
      <c r="OEC4826" s="102"/>
      <c r="OED4826" s="102"/>
      <c r="OEE4826" s="102"/>
      <c r="OEF4826" s="102"/>
      <c r="OEG4826" s="102"/>
      <c r="OEH4826" s="102"/>
      <c r="OEI4826" s="102"/>
      <c r="OEJ4826" s="102"/>
      <c r="OEK4826" s="102"/>
      <c r="OEL4826" s="102"/>
      <c r="OEM4826" s="102"/>
      <c r="OEN4826" s="102"/>
      <c r="OEO4826" s="102"/>
      <c r="OEP4826" s="102"/>
      <c r="OEQ4826" s="102"/>
      <c r="OER4826" s="102"/>
      <c r="OES4826" s="102"/>
      <c r="OET4826" s="102"/>
      <c r="OEU4826" s="102"/>
      <c r="OEV4826" s="102"/>
      <c r="OEW4826" s="102"/>
      <c r="OEX4826" s="102"/>
      <c r="OEY4826" s="102"/>
      <c r="OEZ4826" s="102"/>
      <c r="OFA4826" s="102"/>
      <c r="OFB4826" s="102"/>
      <c r="OFC4826" s="102"/>
      <c r="OFD4826" s="102"/>
      <c r="OFE4826" s="102"/>
      <c r="OFF4826" s="102"/>
      <c r="OFG4826" s="102"/>
      <c r="OFH4826" s="102"/>
      <c r="OFI4826" s="102"/>
      <c r="OFJ4826" s="102"/>
      <c r="OFK4826" s="102"/>
      <c r="OFL4826" s="102"/>
      <c r="OFM4826" s="102"/>
      <c r="OFN4826" s="102"/>
      <c r="OFO4826" s="102"/>
      <c r="OFP4826" s="102"/>
      <c r="OFQ4826" s="102"/>
      <c r="OFR4826" s="102"/>
      <c r="OFS4826" s="102"/>
      <c r="OFT4826" s="102"/>
      <c r="OFU4826" s="102"/>
      <c r="OFV4826" s="102"/>
      <c r="OFW4826" s="102"/>
      <c r="OFX4826" s="102"/>
      <c r="OFY4826" s="102"/>
      <c r="OFZ4826" s="102"/>
      <c r="OGA4826" s="102"/>
      <c r="OGB4826" s="102"/>
      <c r="OGC4826" s="102"/>
      <c r="OGD4826" s="102"/>
      <c r="OGE4826" s="102"/>
      <c r="OGF4826" s="102"/>
      <c r="OGG4826" s="102"/>
      <c r="OGH4826" s="102"/>
      <c r="OGI4826" s="102"/>
      <c r="OGJ4826" s="102"/>
      <c r="OGK4826" s="102"/>
      <c r="OGL4826" s="102"/>
      <c r="OGM4826" s="102"/>
      <c r="OGN4826" s="102"/>
      <c r="OGO4826" s="102"/>
      <c r="OGP4826" s="102"/>
      <c r="OGQ4826" s="102"/>
      <c r="OGR4826" s="102"/>
      <c r="OGS4826" s="102"/>
      <c r="OGT4826" s="102"/>
      <c r="OGU4826" s="102"/>
      <c r="OGV4826" s="102"/>
      <c r="OGW4826" s="102"/>
      <c r="OGX4826" s="102"/>
      <c r="OGY4826" s="102"/>
      <c r="OGZ4826" s="102"/>
      <c r="OHA4826" s="102"/>
      <c r="OHB4826" s="102"/>
      <c r="OHC4826" s="102"/>
      <c r="OHD4826" s="102"/>
      <c r="OHE4826" s="102"/>
      <c r="OHF4826" s="102"/>
      <c r="OHG4826" s="102"/>
      <c r="OHH4826" s="102"/>
      <c r="OHI4826" s="102"/>
      <c r="OHJ4826" s="102"/>
      <c r="OHK4826" s="102"/>
      <c r="OHL4826" s="102"/>
      <c r="OHM4826" s="102"/>
      <c r="OHN4826" s="102"/>
      <c r="OHO4826" s="102"/>
      <c r="OHP4826" s="102"/>
      <c r="OHQ4826" s="102"/>
      <c r="OHR4826" s="102"/>
      <c r="OHS4826" s="102"/>
      <c r="OHT4826" s="102"/>
      <c r="OHU4826" s="102"/>
      <c r="OHV4826" s="102"/>
      <c r="OHW4826" s="102"/>
      <c r="OHX4826" s="102"/>
      <c r="OHY4826" s="102"/>
      <c r="OHZ4826" s="102"/>
      <c r="OIA4826" s="102"/>
      <c r="OIB4826" s="102"/>
      <c r="OIC4826" s="102"/>
      <c r="OID4826" s="102"/>
      <c r="OIE4826" s="102"/>
      <c r="OIF4826" s="102"/>
      <c r="OIG4826" s="102"/>
      <c r="OIH4826" s="102"/>
      <c r="OII4826" s="102"/>
      <c r="OIJ4826" s="102"/>
      <c r="OIK4826" s="102"/>
      <c r="OIL4826" s="102"/>
      <c r="OIM4826" s="102"/>
      <c r="OIN4826" s="102"/>
      <c r="OIO4826" s="102"/>
      <c r="OIP4826" s="102"/>
      <c r="OIQ4826" s="102"/>
      <c r="OIR4826" s="102"/>
      <c r="OIS4826" s="102"/>
      <c r="OIT4826" s="102"/>
      <c r="OIU4826" s="102"/>
      <c r="OIV4826" s="102"/>
      <c r="OIW4826" s="102"/>
      <c r="OIX4826" s="102"/>
      <c r="OIY4826" s="102"/>
      <c r="OIZ4826" s="102"/>
      <c r="OJA4826" s="102"/>
      <c r="OJB4826" s="102"/>
      <c r="OJC4826" s="102"/>
      <c r="OJD4826" s="102"/>
      <c r="OJE4826" s="102"/>
      <c r="OJF4826" s="102"/>
      <c r="OJG4826" s="102"/>
      <c r="OJH4826" s="102"/>
      <c r="OJI4826" s="102"/>
      <c r="OJJ4826" s="102"/>
      <c r="OJK4826" s="102"/>
      <c r="OJL4826" s="102"/>
      <c r="OJM4826" s="102"/>
      <c r="OJN4826" s="102"/>
      <c r="OJO4826" s="102"/>
      <c r="OJP4826" s="102"/>
      <c r="OJQ4826" s="102"/>
      <c r="OJR4826" s="102"/>
      <c r="OJS4826" s="102"/>
      <c r="OJT4826" s="102"/>
      <c r="OJU4826" s="102"/>
      <c r="OJV4826" s="102"/>
      <c r="OJW4826" s="102"/>
      <c r="OJX4826" s="102"/>
      <c r="OJY4826" s="102"/>
      <c r="OJZ4826" s="102"/>
      <c r="OKA4826" s="102"/>
      <c r="OKB4826" s="102"/>
      <c r="OKC4826" s="102"/>
      <c r="OKD4826" s="102"/>
      <c r="OKE4826" s="102"/>
      <c r="OKF4826" s="102"/>
      <c r="OKG4826" s="102"/>
      <c r="OKH4826" s="102"/>
      <c r="OKI4826" s="102"/>
      <c r="OKJ4826" s="102"/>
      <c r="OKK4826" s="102"/>
      <c r="OKL4826" s="102"/>
      <c r="OKM4826" s="102"/>
      <c r="OKN4826" s="102"/>
      <c r="OKO4826" s="102"/>
      <c r="OKP4826" s="102"/>
      <c r="OKQ4826" s="102"/>
      <c r="OKR4826" s="102"/>
      <c r="OKS4826" s="102"/>
      <c r="OKT4826" s="102"/>
      <c r="OKU4826" s="102"/>
      <c r="OKV4826" s="102"/>
      <c r="OKW4826" s="102"/>
      <c r="OKX4826" s="102"/>
      <c r="OKY4826" s="102"/>
      <c r="OKZ4826" s="102"/>
      <c r="OLA4826" s="102"/>
      <c r="OLB4826" s="102"/>
      <c r="OLC4826" s="102"/>
      <c r="OLD4826" s="102"/>
      <c r="OLE4826" s="102"/>
      <c r="OLF4826" s="102"/>
      <c r="OLG4826" s="102"/>
      <c r="OLH4826" s="102"/>
      <c r="OLI4826" s="102"/>
      <c r="OLJ4826" s="102"/>
      <c r="OLK4826" s="102"/>
      <c r="OLL4826" s="102"/>
      <c r="OLM4826" s="102"/>
      <c r="OLN4826" s="102"/>
      <c r="OLO4826" s="102"/>
      <c r="OLP4826" s="102"/>
      <c r="OLQ4826" s="102"/>
      <c r="OLR4826" s="102"/>
      <c r="OLS4826" s="102"/>
      <c r="OLT4826" s="102"/>
      <c r="OLU4826" s="102"/>
      <c r="OLV4826" s="102"/>
      <c r="OLW4826" s="102"/>
      <c r="OLX4826" s="102"/>
      <c r="OLY4826" s="102"/>
      <c r="OLZ4826" s="102"/>
      <c r="OMA4826" s="102"/>
      <c r="OMB4826" s="102"/>
      <c r="OMC4826" s="102"/>
      <c r="OMD4826" s="102"/>
      <c r="OME4826" s="102"/>
      <c r="OMF4826" s="102"/>
      <c r="OMG4826" s="102"/>
      <c r="OMH4826" s="102"/>
      <c r="OMI4826" s="102"/>
      <c r="OMJ4826" s="102"/>
      <c r="OML4826" s="102"/>
      <c r="OMM4826" s="102"/>
      <c r="OMN4826" s="102"/>
      <c r="OMP4826" s="102"/>
      <c r="OMR4826" s="102"/>
      <c r="OMT4826" s="102"/>
      <c r="OMU4826" s="102"/>
      <c r="OMV4826" s="102"/>
      <c r="OMW4826" s="102"/>
      <c r="OMX4826" s="102"/>
      <c r="OMZ4826" s="102"/>
      <c r="ONA4826" s="102"/>
      <c r="ONB4826" s="102"/>
      <c r="ONC4826" s="102"/>
      <c r="OND4826" s="102"/>
      <c r="ONE4826" s="102"/>
      <c r="ONF4826" s="102"/>
      <c r="ONG4826" s="102"/>
      <c r="ONH4826" s="102"/>
      <c r="ONI4826" s="102"/>
      <c r="ONJ4826" s="102"/>
      <c r="ONK4826" s="102"/>
      <c r="ONL4826" s="102"/>
      <c r="ONM4826" s="102"/>
      <c r="ONN4826" s="102"/>
      <c r="ONO4826" s="102"/>
      <c r="ONP4826" s="102"/>
      <c r="ONQ4826" s="102"/>
      <c r="ONR4826" s="102"/>
      <c r="ONS4826" s="102"/>
      <c r="ONT4826" s="102"/>
      <c r="ONU4826" s="102"/>
      <c r="ONV4826" s="102"/>
      <c r="ONW4826" s="102"/>
      <c r="ONX4826" s="102"/>
      <c r="ONY4826" s="102"/>
      <c r="ONZ4826" s="102"/>
      <c r="OOA4826" s="102"/>
      <c r="OOB4826" s="102"/>
      <c r="OOC4826" s="102"/>
      <c r="OOD4826" s="102"/>
      <c r="OOE4826" s="102"/>
      <c r="OOF4826" s="102"/>
      <c r="OOG4826" s="102"/>
      <c r="OOH4826" s="102"/>
      <c r="OOI4826" s="102"/>
      <c r="OOJ4826" s="102"/>
      <c r="OOK4826" s="102"/>
      <c r="OOL4826" s="102"/>
      <c r="OOM4826" s="102"/>
      <c r="OON4826" s="102"/>
      <c r="OOO4826" s="102"/>
      <c r="OOP4826" s="102"/>
      <c r="OOQ4826" s="102"/>
      <c r="OOR4826" s="102"/>
      <c r="OOS4826" s="102"/>
      <c r="OOT4826" s="102"/>
      <c r="OOU4826" s="102"/>
      <c r="OOV4826" s="102"/>
      <c r="OOW4826" s="102"/>
      <c r="OOX4826" s="102"/>
      <c r="OOY4826" s="102"/>
      <c r="OOZ4826" s="102"/>
      <c r="OPA4826" s="102"/>
      <c r="OPB4826" s="102"/>
      <c r="OPC4826" s="102"/>
      <c r="OPD4826" s="102"/>
      <c r="OPE4826" s="102"/>
      <c r="OPF4826" s="102"/>
      <c r="OPG4826" s="102"/>
      <c r="OPH4826" s="102"/>
      <c r="OPI4826" s="102"/>
      <c r="OPJ4826" s="102"/>
      <c r="OPK4826" s="102"/>
      <c r="OPL4826" s="102"/>
      <c r="OPM4826" s="102"/>
      <c r="OPN4826" s="102"/>
      <c r="OPO4826" s="102"/>
      <c r="OPP4826" s="102"/>
      <c r="OPQ4826" s="102"/>
      <c r="OPR4826" s="102"/>
      <c r="OPS4826" s="102"/>
      <c r="OPT4826" s="102"/>
      <c r="OPU4826" s="102"/>
      <c r="OPV4826" s="102"/>
      <c r="OPW4826" s="102"/>
      <c r="OPX4826" s="102"/>
      <c r="OPY4826" s="102"/>
      <c r="OPZ4826" s="102"/>
      <c r="OQA4826" s="102"/>
      <c r="OQB4826" s="102"/>
      <c r="OQC4826" s="102"/>
      <c r="OQD4826" s="102"/>
      <c r="OQE4826" s="102"/>
      <c r="OQF4826" s="102"/>
      <c r="OQG4826" s="102"/>
      <c r="OQH4826" s="102"/>
      <c r="OQI4826" s="102"/>
      <c r="OQJ4826" s="102"/>
      <c r="OQK4826" s="102"/>
      <c r="OQL4826" s="102"/>
      <c r="OQM4826" s="102"/>
      <c r="OQN4826" s="102"/>
      <c r="OQO4826" s="102"/>
      <c r="OQP4826" s="102"/>
      <c r="OQQ4826" s="102"/>
      <c r="OQR4826" s="102"/>
      <c r="OQS4826" s="102"/>
      <c r="OQT4826" s="102"/>
      <c r="OQU4826" s="102"/>
      <c r="OQV4826" s="102"/>
      <c r="OQW4826" s="102"/>
      <c r="OQX4826" s="102"/>
      <c r="OQY4826" s="102"/>
      <c r="OQZ4826" s="102"/>
      <c r="ORA4826" s="102"/>
      <c r="ORB4826" s="102"/>
      <c r="ORC4826" s="102"/>
      <c r="ORD4826" s="102"/>
      <c r="ORE4826" s="102"/>
      <c r="ORF4826" s="102"/>
      <c r="ORG4826" s="102"/>
      <c r="ORH4826" s="102"/>
      <c r="ORI4826" s="102"/>
      <c r="ORJ4826" s="102"/>
      <c r="ORK4826" s="102"/>
      <c r="ORL4826" s="102"/>
      <c r="ORM4826" s="102"/>
      <c r="ORN4826" s="102"/>
      <c r="ORO4826" s="102"/>
      <c r="ORP4826" s="102"/>
      <c r="ORQ4826" s="102"/>
      <c r="ORR4826" s="102"/>
      <c r="ORS4826" s="102"/>
      <c r="ORT4826" s="102"/>
      <c r="ORU4826" s="102"/>
      <c r="ORV4826" s="102"/>
      <c r="ORW4826" s="102"/>
      <c r="ORX4826" s="102"/>
      <c r="ORY4826" s="102"/>
      <c r="ORZ4826" s="102"/>
      <c r="OSA4826" s="102"/>
      <c r="OSB4826" s="102"/>
      <c r="OSC4826" s="102"/>
      <c r="OSD4826" s="102"/>
      <c r="OSE4826" s="102"/>
      <c r="OSF4826" s="102"/>
      <c r="OSG4826" s="102"/>
      <c r="OSH4826" s="102"/>
      <c r="OSI4826" s="102"/>
      <c r="OSJ4826" s="102"/>
      <c r="OSK4826" s="102"/>
      <c r="OSL4826" s="102"/>
      <c r="OSM4826" s="102"/>
      <c r="OSN4826" s="102"/>
      <c r="OSO4826" s="102"/>
      <c r="OSP4826" s="102"/>
      <c r="OSQ4826" s="102"/>
      <c r="OSR4826" s="102"/>
      <c r="OSS4826" s="102"/>
      <c r="OST4826" s="102"/>
      <c r="OSU4826" s="102"/>
      <c r="OSV4826" s="102"/>
      <c r="OSW4826" s="102"/>
      <c r="OSX4826" s="102"/>
      <c r="OSY4826" s="102"/>
      <c r="OSZ4826" s="102"/>
      <c r="OTA4826" s="102"/>
      <c r="OTB4826" s="102"/>
      <c r="OTC4826" s="102"/>
      <c r="OTD4826" s="102"/>
      <c r="OTE4826" s="102"/>
      <c r="OTF4826" s="102"/>
      <c r="OTG4826" s="102"/>
      <c r="OTH4826" s="102"/>
      <c r="OTI4826" s="102"/>
      <c r="OTJ4826" s="102"/>
      <c r="OTK4826" s="102"/>
      <c r="OTL4826" s="102"/>
      <c r="OTM4826" s="102"/>
      <c r="OTN4826" s="102"/>
      <c r="OTO4826" s="102"/>
      <c r="OTP4826" s="102"/>
      <c r="OTQ4826" s="102"/>
      <c r="OTR4826" s="102"/>
      <c r="OTS4826" s="102"/>
      <c r="OTT4826" s="102"/>
      <c r="OTU4826" s="102"/>
      <c r="OTV4826" s="102"/>
      <c r="OTW4826" s="102"/>
      <c r="OTX4826" s="102"/>
      <c r="OTY4826" s="102"/>
      <c r="OTZ4826" s="102"/>
      <c r="OUA4826" s="102"/>
      <c r="OUB4826" s="102"/>
      <c r="OUC4826" s="102"/>
      <c r="OUD4826" s="102"/>
      <c r="OUE4826" s="102"/>
      <c r="OUF4826" s="102"/>
      <c r="OUG4826" s="102"/>
      <c r="OUH4826" s="102"/>
      <c r="OUI4826" s="102"/>
      <c r="OUJ4826" s="102"/>
      <c r="OUK4826" s="102"/>
      <c r="OUL4826" s="102"/>
      <c r="OUM4826" s="102"/>
      <c r="OUN4826" s="102"/>
      <c r="OUO4826" s="102"/>
      <c r="OUP4826" s="102"/>
      <c r="OUQ4826" s="102"/>
      <c r="OUR4826" s="102"/>
      <c r="OUS4826" s="102"/>
      <c r="OUT4826" s="102"/>
      <c r="OUU4826" s="102"/>
      <c r="OUV4826" s="102"/>
      <c r="OUW4826" s="102"/>
      <c r="OUX4826" s="102"/>
      <c r="OUY4826" s="102"/>
      <c r="OUZ4826" s="102"/>
      <c r="OVA4826" s="102"/>
      <c r="OVB4826" s="102"/>
      <c r="OVC4826" s="102"/>
      <c r="OVD4826" s="102"/>
      <c r="OVE4826" s="102"/>
      <c r="OVF4826" s="102"/>
      <c r="OVG4826" s="102"/>
      <c r="OVH4826" s="102"/>
      <c r="OVI4826" s="102"/>
      <c r="OVJ4826" s="102"/>
      <c r="OVK4826" s="102"/>
      <c r="OVL4826" s="102"/>
      <c r="OVM4826" s="102"/>
      <c r="OVN4826" s="102"/>
      <c r="OVO4826" s="102"/>
      <c r="OVP4826" s="102"/>
      <c r="OVQ4826" s="102"/>
      <c r="OVR4826" s="102"/>
      <c r="OVS4826" s="102"/>
      <c r="OVT4826" s="102"/>
      <c r="OVU4826" s="102"/>
      <c r="OVV4826" s="102"/>
      <c r="OVW4826" s="102"/>
      <c r="OVX4826" s="102"/>
      <c r="OVY4826" s="102"/>
      <c r="OVZ4826" s="102"/>
      <c r="OWA4826" s="102"/>
      <c r="OWB4826" s="102"/>
      <c r="OWC4826" s="102"/>
      <c r="OWD4826" s="102"/>
      <c r="OWE4826" s="102"/>
      <c r="OWF4826" s="102"/>
      <c r="OWH4826" s="102"/>
      <c r="OWI4826" s="102"/>
      <c r="OWJ4826" s="102"/>
      <c r="OWL4826" s="102"/>
      <c r="OWN4826" s="102"/>
      <c r="OWP4826" s="102"/>
      <c r="OWQ4826" s="102"/>
      <c r="OWR4826" s="102"/>
      <c r="OWS4826" s="102"/>
      <c r="OWT4826" s="102"/>
      <c r="OWV4826" s="102"/>
      <c r="OWW4826" s="102"/>
      <c r="OWX4826" s="102"/>
      <c r="OWY4826" s="102"/>
      <c r="OWZ4826" s="102"/>
      <c r="OXA4826" s="102"/>
      <c r="OXB4826" s="102"/>
      <c r="OXC4826" s="102"/>
      <c r="OXD4826" s="102"/>
      <c r="OXE4826" s="102"/>
      <c r="OXF4826" s="102"/>
      <c r="OXG4826" s="102"/>
      <c r="OXH4826" s="102"/>
      <c r="OXI4826" s="102"/>
      <c r="OXJ4826" s="102"/>
      <c r="OXK4826" s="102"/>
      <c r="OXL4826" s="102"/>
      <c r="OXM4826" s="102"/>
      <c r="OXN4826" s="102"/>
      <c r="OXO4826" s="102"/>
      <c r="OXP4826" s="102"/>
      <c r="OXQ4826" s="102"/>
      <c r="OXR4826" s="102"/>
      <c r="OXS4826" s="102"/>
      <c r="OXT4826" s="102"/>
      <c r="OXU4826" s="102"/>
      <c r="OXV4826" s="102"/>
      <c r="OXW4826" s="102"/>
      <c r="OXX4826" s="102"/>
      <c r="OXY4826" s="102"/>
      <c r="OXZ4826" s="102"/>
      <c r="OYA4826" s="102"/>
      <c r="OYB4826" s="102"/>
      <c r="OYC4826" s="102"/>
      <c r="OYD4826" s="102"/>
      <c r="OYE4826" s="102"/>
      <c r="OYF4826" s="102"/>
      <c r="OYG4826" s="102"/>
      <c r="OYH4826" s="102"/>
      <c r="OYI4826" s="102"/>
      <c r="OYJ4826" s="102"/>
      <c r="OYK4826" s="102"/>
      <c r="OYL4826" s="102"/>
      <c r="OYM4826" s="102"/>
      <c r="OYN4826" s="102"/>
      <c r="OYO4826" s="102"/>
      <c r="OYP4826" s="102"/>
      <c r="OYQ4826" s="102"/>
      <c r="OYR4826" s="102"/>
      <c r="OYS4826" s="102"/>
      <c r="OYT4826" s="102"/>
      <c r="OYU4826" s="102"/>
      <c r="OYV4826" s="102"/>
      <c r="OYW4826" s="102"/>
      <c r="OYX4826" s="102"/>
      <c r="OYY4826" s="102"/>
      <c r="OYZ4826" s="102"/>
      <c r="OZA4826" s="102"/>
      <c r="OZB4826" s="102"/>
      <c r="OZC4826" s="102"/>
      <c r="OZD4826" s="102"/>
      <c r="OZE4826" s="102"/>
      <c r="OZF4826" s="102"/>
      <c r="OZG4826" s="102"/>
      <c r="OZH4826" s="102"/>
      <c r="OZI4826" s="102"/>
      <c r="OZJ4826" s="102"/>
      <c r="OZK4826" s="102"/>
      <c r="OZL4826" s="102"/>
      <c r="OZM4826" s="102"/>
      <c r="OZN4826" s="102"/>
      <c r="OZO4826" s="102"/>
      <c r="OZP4826" s="102"/>
      <c r="OZQ4826" s="102"/>
      <c r="OZR4826" s="102"/>
      <c r="OZS4826" s="102"/>
      <c r="OZT4826" s="102"/>
      <c r="OZU4826" s="102"/>
      <c r="OZV4826" s="102"/>
      <c r="OZW4826" s="102"/>
      <c r="OZX4826" s="102"/>
      <c r="OZY4826" s="102"/>
      <c r="OZZ4826" s="102"/>
      <c r="PAA4826" s="102"/>
      <c r="PAB4826" s="102"/>
      <c r="PAC4826" s="102"/>
      <c r="PAD4826" s="102"/>
      <c r="PAE4826" s="102"/>
      <c r="PAF4826" s="102"/>
      <c r="PAG4826" s="102"/>
      <c r="PAH4826" s="102"/>
      <c r="PAI4826" s="102"/>
      <c r="PAJ4826" s="102"/>
      <c r="PAK4826" s="102"/>
      <c r="PAL4826" s="102"/>
      <c r="PAM4826" s="102"/>
      <c r="PAN4826" s="102"/>
      <c r="PAO4826" s="102"/>
      <c r="PAP4826" s="102"/>
      <c r="PAQ4826" s="102"/>
      <c r="PAR4826" s="102"/>
      <c r="PAS4826" s="102"/>
      <c r="PAT4826" s="102"/>
      <c r="PAU4826" s="102"/>
      <c r="PAV4826" s="102"/>
      <c r="PAW4826" s="102"/>
      <c r="PAX4826" s="102"/>
      <c r="PAY4826" s="102"/>
      <c r="PAZ4826" s="102"/>
      <c r="PBA4826" s="102"/>
      <c r="PBB4826" s="102"/>
      <c r="PBC4826" s="102"/>
      <c r="PBD4826" s="102"/>
      <c r="PBE4826" s="102"/>
      <c r="PBF4826" s="102"/>
      <c r="PBG4826" s="102"/>
      <c r="PBH4826" s="102"/>
      <c r="PBI4826" s="102"/>
      <c r="PBJ4826" s="102"/>
      <c r="PBK4826" s="102"/>
      <c r="PBL4826" s="102"/>
      <c r="PBM4826" s="102"/>
      <c r="PBN4826" s="102"/>
      <c r="PBO4826" s="102"/>
      <c r="PBP4826" s="102"/>
      <c r="PBQ4826" s="102"/>
      <c r="PBR4826" s="102"/>
      <c r="PBS4826" s="102"/>
      <c r="PBT4826" s="102"/>
      <c r="PBU4826" s="102"/>
      <c r="PBV4826" s="102"/>
      <c r="PBW4826" s="102"/>
      <c r="PBX4826" s="102"/>
      <c r="PBY4826" s="102"/>
      <c r="PBZ4826" s="102"/>
      <c r="PCA4826" s="102"/>
      <c r="PCB4826" s="102"/>
      <c r="PCC4826" s="102"/>
      <c r="PCD4826" s="102"/>
      <c r="PCE4826" s="102"/>
      <c r="PCF4826" s="102"/>
      <c r="PCG4826" s="102"/>
      <c r="PCH4826" s="102"/>
      <c r="PCI4826" s="102"/>
      <c r="PCJ4826" s="102"/>
      <c r="PCK4826" s="102"/>
      <c r="PCL4826" s="102"/>
      <c r="PCM4826" s="102"/>
      <c r="PCN4826" s="102"/>
      <c r="PCO4826" s="102"/>
      <c r="PCP4826" s="102"/>
      <c r="PCQ4826" s="102"/>
      <c r="PCR4826" s="102"/>
      <c r="PCS4826" s="102"/>
      <c r="PCT4826" s="102"/>
      <c r="PCU4826" s="102"/>
      <c r="PCV4826" s="102"/>
      <c r="PCW4826" s="102"/>
      <c r="PCX4826" s="102"/>
      <c r="PCY4826" s="102"/>
      <c r="PCZ4826" s="102"/>
      <c r="PDA4826" s="102"/>
      <c r="PDB4826" s="102"/>
      <c r="PDC4826" s="102"/>
      <c r="PDD4826" s="102"/>
      <c r="PDE4826" s="102"/>
      <c r="PDF4826" s="102"/>
      <c r="PDG4826" s="102"/>
      <c r="PDH4826" s="102"/>
      <c r="PDI4826" s="102"/>
      <c r="PDJ4826" s="102"/>
      <c r="PDK4826" s="102"/>
      <c r="PDL4826" s="102"/>
      <c r="PDM4826" s="102"/>
      <c r="PDN4826" s="102"/>
      <c r="PDO4826" s="102"/>
      <c r="PDP4826" s="102"/>
      <c r="PDQ4826" s="102"/>
      <c r="PDR4826" s="102"/>
      <c r="PDS4826" s="102"/>
      <c r="PDT4826" s="102"/>
      <c r="PDU4826" s="102"/>
      <c r="PDV4826" s="102"/>
      <c r="PDW4826" s="102"/>
      <c r="PDX4826" s="102"/>
      <c r="PDY4826" s="102"/>
      <c r="PDZ4826" s="102"/>
      <c r="PEA4826" s="102"/>
      <c r="PEB4826" s="102"/>
      <c r="PEC4826" s="102"/>
      <c r="PED4826" s="102"/>
      <c r="PEE4826" s="102"/>
      <c r="PEF4826" s="102"/>
      <c r="PEG4826" s="102"/>
      <c r="PEH4826" s="102"/>
      <c r="PEI4826" s="102"/>
      <c r="PEJ4826" s="102"/>
      <c r="PEK4826" s="102"/>
      <c r="PEL4826" s="102"/>
      <c r="PEM4826" s="102"/>
      <c r="PEN4826" s="102"/>
      <c r="PEO4826" s="102"/>
      <c r="PEP4826" s="102"/>
      <c r="PEQ4826" s="102"/>
      <c r="PER4826" s="102"/>
      <c r="PES4826" s="102"/>
      <c r="PET4826" s="102"/>
      <c r="PEU4826" s="102"/>
      <c r="PEV4826" s="102"/>
      <c r="PEW4826" s="102"/>
      <c r="PEX4826" s="102"/>
      <c r="PEY4826" s="102"/>
      <c r="PEZ4826" s="102"/>
      <c r="PFA4826" s="102"/>
      <c r="PFB4826" s="102"/>
      <c r="PFC4826" s="102"/>
      <c r="PFD4826" s="102"/>
      <c r="PFE4826" s="102"/>
      <c r="PFF4826" s="102"/>
      <c r="PFG4826" s="102"/>
      <c r="PFH4826" s="102"/>
      <c r="PFI4826" s="102"/>
      <c r="PFJ4826" s="102"/>
      <c r="PFK4826" s="102"/>
      <c r="PFL4826" s="102"/>
      <c r="PFM4826" s="102"/>
      <c r="PFN4826" s="102"/>
      <c r="PFO4826" s="102"/>
      <c r="PFP4826" s="102"/>
      <c r="PFQ4826" s="102"/>
      <c r="PFR4826" s="102"/>
      <c r="PFS4826" s="102"/>
      <c r="PFT4826" s="102"/>
      <c r="PFU4826" s="102"/>
      <c r="PFV4826" s="102"/>
      <c r="PFW4826" s="102"/>
      <c r="PFX4826" s="102"/>
      <c r="PFY4826" s="102"/>
      <c r="PFZ4826" s="102"/>
      <c r="PGA4826" s="102"/>
      <c r="PGB4826" s="102"/>
      <c r="PGD4826" s="102"/>
      <c r="PGE4826" s="102"/>
      <c r="PGF4826" s="102"/>
      <c r="PGH4826" s="102"/>
      <c r="PGJ4826" s="102"/>
      <c r="PGL4826" s="102"/>
      <c r="PGM4826" s="102"/>
      <c r="PGN4826" s="102"/>
      <c r="PGO4826" s="102"/>
      <c r="PGP4826" s="102"/>
      <c r="PGR4826" s="102"/>
      <c r="PGS4826" s="102"/>
      <c r="PGT4826" s="102"/>
      <c r="PGU4826" s="102"/>
      <c r="PGV4826" s="102"/>
      <c r="PGW4826" s="102"/>
      <c r="PGX4826" s="102"/>
      <c r="PGY4826" s="102"/>
      <c r="PGZ4826" s="102"/>
      <c r="PHA4826" s="102"/>
      <c r="PHB4826" s="102"/>
      <c r="PHC4826" s="102"/>
      <c r="PHD4826" s="102"/>
      <c r="PHE4826" s="102"/>
      <c r="PHF4826" s="102"/>
      <c r="PHG4826" s="102"/>
      <c r="PHH4826" s="102"/>
      <c r="PHI4826" s="102"/>
      <c r="PHJ4826" s="102"/>
      <c r="PHK4826" s="102"/>
      <c r="PHL4826" s="102"/>
      <c r="PHM4826" s="102"/>
      <c r="PHN4826" s="102"/>
      <c r="PHO4826" s="102"/>
      <c r="PHP4826" s="102"/>
      <c r="PHQ4826" s="102"/>
      <c r="PHR4826" s="102"/>
      <c r="PHS4826" s="102"/>
      <c r="PHT4826" s="102"/>
      <c r="PHU4826" s="102"/>
      <c r="PHV4826" s="102"/>
      <c r="PHW4826" s="102"/>
      <c r="PHX4826" s="102"/>
      <c r="PHY4826" s="102"/>
      <c r="PHZ4826" s="102"/>
      <c r="PIA4826" s="102"/>
      <c r="PIB4826" s="102"/>
      <c r="PIC4826" s="102"/>
      <c r="PID4826" s="102"/>
      <c r="PIE4826" s="102"/>
      <c r="PIF4826" s="102"/>
      <c r="PIG4826" s="102"/>
      <c r="PIH4826" s="102"/>
      <c r="PII4826" s="102"/>
      <c r="PIJ4826" s="102"/>
      <c r="PIK4826" s="102"/>
      <c r="PIL4826" s="102"/>
      <c r="PIM4826" s="102"/>
      <c r="PIN4826" s="102"/>
      <c r="PIO4826" s="102"/>
      <c r="PIP4826" s="102"/>
      <c r="PIQ4826" s="102"/>
      <c r="PIR4826" s="102"/>
      <c r="PIS4826" s="102"/>
      <c r="PIT4826" s="102"/>
      <c r="PIU4826" s="102"/>
      <c r="PIV4826" s="102"/>
      <c r="PIW4826" s="102"/>
      <c r="PIX4826" s="102"/>
      <c r="PIY4826" s="102"/>
      <c r="PIZ4826" s="102"/>
      <c r="PJA4826" s="102"/>
      <c r="PJB4826" s="102"/>
      <c r="PJC4826" s="102"/>
      <c r="PJD4826" s="102"/>
      <c r="PJE4826" s="102"/>
      <c r="PJF4826" s="102"/>
      <c r="PJG4826" s="102"/>
      <c r="PJH4826" s="102"/>
      <c r="PJI4826" s="102"/>
      <c r="PJJ4826" s="102"/>
      <c r="PJK4826" s="102"/>
      <c r="PJL4826" s="102"/>
      <c r="PJM4826" s="102"/>
      <c r="PJN4826" s="102"/>
      <c r="PJO4826" s="102"/>
      <c r="PJP4826" s="102"/>
      <c r="PJQ4826" s="102"/>
      <c r="PJR4826" s="102"/>
      <c r="PJS4826" s="102"/>
      <c r="PJT4826" s="102"/>
      <c r="PJU4826" s="102"/>
      <c r="PJV4826" s="102"/>
      <c r="PJW4826" s="102"/>
      <c r="PJX4826" s="102"/>
      <c r="PJY4826" s="102"/>
      <c r="PJZ4826" s="102"/>
      <c r="PKA4826" s="102"/>
      <c r="PKB4826" s="102"/>
      <c r="PKC4826" s="102"/>
      <c r="PKD4826" s="102"/>
      <c r="PKE4826" s="102"/>
      <c r="PKF4826" s="102"/>
      <c r="PKG4826" s="102"/>
      <c r="PKH4826" s="102"/>
      <c r="PKI4826" s="102"/>
      <c r="PKJ4826" s="102"/>
      <c r="PKK4826" s="102"/>
      <c r="PKL4826" s="102"/>
      <c r="PKM4826" s="102"/>
      <c r="PKN4826" s="102"/>
      <c r="PKO4826" s="102"/>
      <c r="PKP4826" s="102"/>
      <c r="PKQ4826" s="102"/>
      <c r="PKR4826" s="102"/>
      <c r="PKS4826" s="102"/>
      <c r="PKT4826" s="102"/>
      <c r="PKU4826" s="102"/>
      <c r="PKV4826" s="102"/>
      <c r="PKW4826" s="102"/>
      <c r="PKX4826" s="102"/>
      <c r="PKY4826" s="102"/>
      <c r="PKZ4826" s="102"/>
      <c r="PLA4826" s="102"/>
      <c r="PLB4826" s="102"/>
      <c r="PLC4826" s="102"/>
      <c r="PLD4826" s="102"/>
      <c r="PLE4826" s="102"/>
      <c r="PLF4826" s="102"/>
      <c r="PLG4826" s="102"/>
      <c r="PLH4826" s="102"/>
      <c r="PLI4826" s="102"/>
      <c r="PLJ4826" s="102"/>
      <c r="PLK4826" s="102"/>
      <c r="PLL4826" s="102"/>
      <c r="PLM4826" s="102"/>
      <c r="PLN4826" s="102"/>
      <c r="PLO4826" s="102"/>
      <c r="PLP4826" s="102"/>
      <c r="PLQ4826" s="102"/>
      <c r="PLR4826" s="102"/>
      <c r="PLS4826" s="102"/>
      <c r="PLT4826" s="102"/>
      <c r="PLU4826" s="102"/>
      <c r="PLV4826" s="102"/>
      <c r="PLW4826" s="102"/>
      <c r="PLX4826" s="102"/>
      <c r="PLY4826" s="102"/>
      <c r="PLZ4826" s="102"/>
      <c r="PMA4826" s="102"/>
      <c r="PMB4826" s="102"/>
      <c r="PMC4826" s="102"/>
      <c r="PMD4826" s="102"/>
      <c r="PME4826" s="102"/>
      <c r="PMF4826" s="102"/>
      <c r="PMG4826" s="102"/>
      <c r="PMH4826" s="102"/>
      <c r="PMI4826" s="102"/>
      <c r="PMJ4826" s="102"/>
      <c r="PMK4826" s="102"/>
      <c r="PML4826" s="102"/>
      <c r="PMM4826" s="102"/>
      <c r="PMN4826" s="102"/>
      <c r="PMO4826" s="102"/>
      <c r="PMP4826" s="102"/>
      <c r="PMQ4826" s="102"/>
      <c r="PMR4826" s="102"/>
      <c r="PMS4826" s="102"/>
      <c r="PMT4826" s="102"/>
      <c r="PMU4826" s="102"/>
      <c r="PMV4826" s="102"/>
      <c r="PMW4826" s="102"/>
      <c r="PMX4826" s="102"/>
      <c r="PMY4826" s="102"/>
      <c r="PMZ4826" s="102"/>
      <c r="PNA4826" s="102"/>
      <c r="PNB4826" s="102"/>
      <c r="PNC4826" s="102"/>
      <c r="PND4826" s="102"/>
      <c r="PNE4826" s="102"/>
      <c r="PNF4826" s="102"/>
      <c r="PNG4826" s="102"/>
      <c r="PNH4826" s="102"/>
      <c r="PNI4826" s="102"/>
      <c r="PNJ4826" s="102"/>
      <c r="PNK4826" s="102"/>
      <c r="PNL4826" s="102"/>
      <c r="PNM4826" s="102"/>
      <c r="PNN4826" s="102"/>
      <c r="PNO4826" s="102"/>
      <c r="PNP4826" s="102"/>
      <c r="PNQ4826" s="102"/>
      <c r="PNR4826" s="102"/>
      <c r="PNS4826" s="102"/>
      <c r="PNT4826" s="102"/>
      <c r="PNU4826" s="102"/>
      <c r="PNV4826" s="102"/>
      <c r="PNW4826" s="102"/>
      <c r="PNX4826" s="102"/>
      <c r="PNY4826" s="102"/>
      <c r="PNZ4826" s="102"/>
      <c r="POA4826" s="102"/>
      <c r="POB4826" s="102"/>
      <c r="POC4826" s="102"/>
      <c r="POD4826" s="102"/>
      <c r="POE4826" s="102"/>
      <c r="POF4826" s="102"/>
      <c r="POG4826" s="102"/>
      <c r="POH4826" s="102"/>
      <c r="POI4826" s="102"/>
      <c r="POJ4826" s="102"/>
      <c r="POK4826" s="102"/>
      <c r="POL4826" s="102"/>
      <c r="POM4826" s="102"/>
      <c r="PON4826" s="102"/>
      <c r="POO4826" s="102"/>
      <c r="POP4826" s="102"/>
      <c r="POQ4826" s="102"/>
      <c r="POR4826" s="102"/>
      <c r="POS4826" s="102"/>
      <c r="POT4826" s="102"/>
      <c r="POU4826" s="102"/>
      <c r="POV4826" s="102"/>
      <c r="POW4826" s="102"/>
      <c r="POX4826" s="102"/>
      <c r="POY4826" s="102"/>
      <c r="POZ4826" s="102"/>
      <c r="PPA4826" s="102"/>
      <c r="PPB4826" s="102"/>
      <c r="PPC4826" s="102"/>
      <c r="PPD4826" s="102"/>
      <c r="PPE4826" s="102"/>
      <c r="PPF4826" s="102"/>
      <c r="PPG4826" s="102"/>
      <c r="PPH4826" s="102"/>
      <c r="PPI4826" s="102"/>
      <c r="PPJ4826" s="102"/>
      <c r="PPK4826" s="102"/>
      <c r="PPL4826" s="102"/>
      <c r="PPM4826" s="102"/>
      <c r="PPN4826" s="102"/>
      <c r="PPO4826" s="102"/>
      <c r="PPP4826" s="102"/>
      <c r="PPQ4826" s="102"/>
      <c r="PPR4826" s="102"/>
      <c r="PPS4826" s="102"/>
      <c r="PPT4826" s="102"/>
      <c r="PPU4826" s="102"/>
      <c r="PPV4826" s="102"/>
      <c r="PPW4826" s="102"/>
      <c r="PPX4826" s="102"/>
      <c r="PPZ4826" s="102"/>
      <c r="PQA4826" s="102"/>
      <c r="PQB4826" s="102"/>
      <c r="PQD4826" s="102"/>
      <c r="PQF4826" s="102"/>
      <c r="PQH4826" s="102"/>
      <c r="PQI4826" s="102"/>
      <c r="PQJ4826" s="102"/>
      <c r="PQK4826" s="102"/>
      <c r="PQL4826" s="102"/>
      <c r="PQN4826" s="102"/>
      <c r="PQO4826" s="102"/>
      <c r="PQP4826" s="102"/>
      <c r="PQQ4826" s="102"/>
      <c r="PQR4826" s="102"/>
      <c r="PQS4826" s="102"/>
      <c r="PQT4826" s="102"/>
      <c r="PQU4826" s="102"/>
      <c r="PQV4826" s="102"/>
      <c r="PQW4826" s="102"/>
      <c r="PQX4826" s="102"/>
      <c r="PQY4826" s="102"/>
      <c r="PQZ4826" s="102"/>
      <c r="PRA4826" s="102"/>
      <c r="PRB4826" s="102"/>
      <c r="PRC4826" s="102"/>
      <c r="PRD4826" s="102"/>
      <c r="PRE4826" s="102"/>
      <c r="PRF4826" s="102"/>
      <c r="PRG4826" s="102"/>
      <c r="PRH4826" s="102"/>
      <c r="PRI4826" s="102"/>
      <c r="PRJ4826" s="102"/>
      <c r="PRK4826" s="102"/>
      <c r="PRL4826" s="102"/>
      <c r="PRM4826" s="102"/>
      <c r="PRN4826" s="102"/>
      <c r="PRO4826" s="102"/>
      <c r="PRP4826" s="102"/>
      <c r="PRQ4826" s="102"/>
      <c r="PRR4826" s="102"/>
      <c r="PRS4826" s="102"/>
      <c r="PRT4826" s="102"/>
      <c r="PRU4826" s="102"/>
      <c r="PRV4826" s="102"/>
      <c r="PRW4826" s="102"/>
      <c r="PRX4826" s="102"/>
      <c r="PRY4826" s="102"/>
      <c r="PRZ4826" s="102"/>
      <c r="PSA4826" s="102"/>
      <c r="PSB4826" s="102"/>
      <c r="PSC4826" s="102"/>
      <c r="PSD4826" s="102"/>
      <c r="PSE4826" s="102"/>
      <c r="PSF4826" s="102"/>
      <c r="PSG4826" s="102"/>
      <c r="PSH4826" s="102"/>
      <c r="PSI4826" s="102"/>
      <c r="PSJ4826" s="102"/>
      <c r="PSK4826" s="102"/>
      <c r="PSL4826" s="102"/>
      <c r="PSM4826" s="102"/>
      <c r="PSN4826" s="102"/>
      <c r="PSO4826" s="102"/>
      <c r="PSP4826" s="102"/>
      <c r="PSQ4826" s="102"/>
      <c r="PSR4826" s="102"/>
      <c r="PSS4826" s="102"/>
      <c r="PST4826" s="102"/>
      <c r="PSU4826" s="102"/>
      <c r="PSV4826" s="102"/>
      <c r="PSW4826" s="102"/>
      <c r="PSX4826" s="102"/>
      <c r="PSY4826" s="102"/>
      <c r="PSZ4826" s="102"/>
      <c r="PTA4826" s="102"/>
      <c r="PTB4826" s="102"/>
      <c r="PTC4826" s="102"/>
      <c r="PTD4826" s="102"/>
      <c r="PTE4826" s="102"/>
      <c r="PTF4826" s="102"/>
      <c r="PTG4826" s="102"/>
      <c r="PTH4826" s="102"/>
      <c r="PTI4826" s="102"/>
      <c r="PTJ4826" s="102"/>
      <c r="PTK4826" s="102"/>
      <c r="PTL4826" s="102"/>
      <c r="PTM4826" s="102"/>
      <c r="PTN4826" s="102"/>
      <c r="PTO4826" s="102"/>
      <c r="PTP4826" s="102"/>
      <c r="PTQ4826" s="102"/>
      <c r="PTR4826" s="102"/>
      <c r="PTS4826" s="102"/>
      <c r="PTT4826" s="102"/>
      <c r="PTU4826" s="102"/>
      <c r="PTV4826" s="102"/>
      <c r="PTW4826" s="102"/>
      <c r="PTX4826" s="102"/>
      <c r="PTY4826" s="102"/>
      <c r="PTZ4826" s="102"/>
      <c r="PUA4826" s="102"/>
      <c r="PUB4826" s="102"/>
      <c r="PUC4826" s="102"/>
      <c r="PUD4826" s="102"/>
      <c r="PUE4826" s="102"/>
      <c r="PUF4826" s="102"/>
      <c r="PUG4826" s="102"/>
      <c r="PUH4826" s="102"/>
      <c r="PUI4826" s="102"/>
      <c r="PUJ4826" s="102"/>
      <c r="PUK4826" s="102"/>
      <c r="PUL4826" s="102"/>
      <c r="PUM4826" s="102"/>
      <c r="PUN4826" s="102"/>
      <c r="PUO4826" s="102"/>
      <c r="PUP4826" s="102"/>
      <c r="PUQ4826" s="102"/>
      <c r="PUR4826" s="102"/>
      <c r="PUS4826" s="102"/>
      <c r="PUT4826" s="102"/>
      <c r="PUU4826" s="102"/>
      <c r="PUV4826" s="102"/>
      <c r="PUW4826" s="102"/>
      <c r="PUX4826" s="102"/>
      <c r="PUY4826" s="102"/>
      <c r="PUZ4826" s="102"/>
      <c r="PVA4826" s="102"/>
      <c r="PVB4826" s="102"/>
      <c r="PVC4826" s="102"/>
      <c r="PVD4826" s="102"/>
      <c r="PVE4826" s="102"/>
      <c r="PVF4826" s="102"/>
      <c r="PVG4826" s="102"/>
      <c r="PVH4826" s="102"/>
      <c r="PVI4826" s="102"/>
      <c r="PVJ4826" s="102"/>
      <c r="PVK4826" s="102"/>
      <c r="PVL4826" s="102"/>
      <c r="PVM4826" s="102"/>
      <c r="PVN4826" s="102"/>
      <c r="PVO4826" s="102"/>
      <c r="PVP4826" s="102"/>
      <c r="PVQ4826" s="102"/>
      <c r="PVR4826" s="102"/>
      <c r="PVS4826" s="102"/>
      <c r="PVT4826" s="102"/>
      <c r="PVU4826" s="102"/>
      <c r="PVV4826" s="102"/>
      <c r="PVW4826" s="102"/>
      <c r="PVX4826" s="102"/>
      <c r="PVY4826" s="102"/>
      <c r="PVZ4826" s="102"/>
      <c r="PWA4826" s="102"/>
      <c r="PWB4826" s="102"/>
      <c r="PWC4826" s="102"/>
      <c r="PWD4826" s="102"/>
      <c r="PWE4826" s="102"/>
      <c r="PWF4826" s="102"/>
      <c r="PWG4826" s="102"/>
      <c r="PWH4826" s="102"/>
      <c r="PWI4826" s="102"/>
      <c r="PWJ4826" s="102"/>
      <c r="PWK4826" s="102"/>
      <c r="PWL4826" s="102"/>
      <c r="PWM4826" s="102"/>
      <c r="PWN4826" s="102"/>
      <c r="PWO4826" s="102"/>
      <c r="PWP4826" s="102"/>
      <c r="PWQ4826" s="102"/>
      <c r="PWR4826" s="102"/>
      <c r="PWS4826" s="102"/>
      <c r="PWT4826" s="102"/>
      <c r="PWU4826" s="102"/>
      <c r="PWV4826" s="102"/>
      <c r="PWW4826" s="102"/>
      <c r="PWX4826" s="102"/>
      <c r="PWY4826" s="102"/>
      <c r="PWZ4826" s="102"/>
      <c r="PXA4826" s="102"/>
      <c r="PXB4826" s="102"/>
      <c r="PXC4826" s="102"/>
      <c r="PXD4826" s="102"/>
      <c r="PXE4826" s="102"/>
      <c r="PXF4826" s="102"/>
      <c r="PXG4826" s="102"/>
      <c r="PXH4826" s="102"/>
      <c r="PXI4826" s="102"/>
      <c r="PXJ4826" s="102"/>
      <c r="PXK4826" s="102"/>
      <c r="PXL4826" s="102"/>
      <c r="PXM4826" s="102"/>
      <c r="PXN4826" s="102"/>
      <c r="PXO4826" s="102"/>
      <c r="PXP4826" s="102"/>
      <c r="PXQ4826" s="102"/>
      <c r="PXR4826" s="102"/>
      <c r="PXS4826" s="102"/>
      <c r="PXT4826" s="102"/>
      <c r="PXU4826" s="102"/>
      <c r="PXV4826" s="102"/>
      <c r="PXW4826" s="102"/>
      <c r="PXX4826" s="102"/>
      <c r="PXY4826" s="102"/>
      <c r="PXZ4826" s="102"/>
      <c r="PYA4826" s="102"/>
      <c r="PYB4826" s="102"/>
      <c r="PYC4826" s="102"/>
      <c r="PYD4826" s="102"/>
      <c r="PYE4826" s="102"/>
      <c r="PYF4826" s="102"/>
      <c r="PYG4826" s="102"/>
      <c r="PYH4826" s="102"/>
      <c r="PYI4826" s="102"/>
      <c r="PYJ4826" s="102"/>
      <c r="PYK4826" s="102"/>
      <c r="PYL4826" s="102"/>
      <c r="PYM4826" s="102"/>
      <c r="PYN4826" s="102"/>
      <c r="PYO4826" s="102"/>
      <c r="PYP4826" s="102"/>
      <c r="PYQ4826" s="102"/>
      <c r="PYR4826" s="102"/>
      <c r="PYS4826" s="102"/>
      <c r="PYT4826" s="102"/>
      <c r="PYU4826" s="102"/>
      <c r="PYV4826" s="102"/>
      <c r="PYW4826" s="102"/>
      <c r="PYX4826" s="102"/>
      <c r="PYY4826" s="102"/>
      <c r="PYZ4826" s="102"/>
      <c r="PZA4826" s="102"/>
      <c r="PZB4826" s="102"/>
      <c r="PZC4826" s="102"/>
      <c r="PZD4826" s="102"/>
      <c r="PZE4826" s="102"/>
      <c r="PZF4826" s="102"/>
      <c r="PZG4826" s="102"/>
      <c r="PZH4826" s="102"/>
      <c r="PZI4826" s="102"/>
      <c r="PZJ4826" s="102"/>
      <c r="PZK4826" s="102"/>
      <c r="PZL4826" s="102"/>
      <c r="PZM4826" s="102"/>
      <c r="PZN4826" s="102"/>
      <c r="PZO4826" s="102"/>
      <c r="PZP4826" s="102"/>
      <c r="PZQ4826" s="102"/>
      <c r="PZR4826" s="102"/>
      <c r="PZS4826" s="102"/>
      <c r="PZT4826" s="102"/>
      <c r="PZV4826" s="102"/>
      <c r="PZW4826" s="102"/>
      <c r="PZX4826" s="102"/>
      <c r="PZZ4826" s="102"/>
      <c r="QAB4826" s="102"/>
      <c r="QAD4826" s="102"/>
      <c r="QAE4826" s="102"/>
      <c r="QAF4826" s="102"/>
      <c r="QAG4826" s="102"/>
      <c r="QAH4826" s="102"/>
      <c r="QAJ4826" s="102"/>
      <c r="QAK4826" s="102"/>
      <c r="QAL4826" s="102"/>
      <c r="QAM4826" s="102"/>
      <c r="QAN4826" s="102"/>
      <c r="QAO4826" s="102"/>
      <c r="QAP4826" s="102"/>
      <c r="QAQ4826" s="102"/>
      <c r="QAR4826" s="102"/>
      <c r="QAS4826" s="102"/>
      <c r="QAT4826" s="102"/>
      <c r="QAU4826" s="102"/>
      <c r="QAV4826" s="102"/>
      <c r="QAW4826" s="102"/>
      <c r="QAX4826" s="102"/>
      <c r="QAY4826" s="102"/>
      <c r="QAZ4826" s="102"/>
      <c r="QBA4826" s="102"/>
      <c r="QBB4826" s="102"/>
      <c r="QBC4826" s="102"/>
      <c r="QBD4826" s="102"/>
      <c r="QBE4826" s="102"/>
      <c r="QBF4826" s="102"/>
      <c r="QBG4826" s="102"/>
      <c r="QBH4826" s="102"/>
      <c r="QBI4826" s="102"/>
      <c r="QBJ4826" s="102"/>
      <c r="QBK4826" s="102"/>
      <c r="QBL4826" s="102"/>
      <c r="QBM4826" s="102"/>
      <c r="QBN4826" s="102"/>
      <c r="QBO4826" s="102"/>
      <c r="QBP4826" s="102"/>
      <c r="QBQ4826" s="102"/>
      <c r="QBR4826" s="102"/>
      <c r="QBS4826" s="102"/>
      <c r="QBT4826" s="102"/>
      <c r="QBU4826" s="102"/>
      <c r="QBV4826" s="102"/>
      <c r="QBW4826" s="102"/>
      <c r="QBX4826" s="102"/>
      <c r="QBY4826" s="102"/>
      <c r="QBZ4826" s="102"/>
      <c r="QCA4826" s="102"/>
      <c r="QCB4826" s="102"/>
      <c r="QCC4826" s="102"/>
      <c r="QCD4826" s="102"/>
      <c r="QCE4826" s="102"/>
      <c r="QCF4826" s="102"/>
      <c r="QCG4826" s="102"/>
      <c r="QCH4826" s="102"/>
      <c r="QCI4826" s="102"/>
      <c r="QCJ4826" s="102"/>
      <c r="QCK4826" s="102"/>
      <c r="QCL4826" s="102"/>
      <c r="QCM4826" s="102"/>
      <c r="QCN4826" s="102"/>
      <c r="QCO4826" s="102"/>
      <c r="QCP4826" s="102"/>
      <c r="QCQ4826" s="102"/>
      <c r="QCR4826" s="102"/>
      <c r="QCS4826" s="102"/>
      <c r="QCT4826" s="102"/>
      <c r="QCU4826" s="102"/>
      <c r="QCV4826" s="102"/>
      <c r="QCW4826" s="102"/>
      <c r="QCX4826" s="102"/>
      <c r="QCY4826" s="102"/>
      <c r="QCZ4826" s="102"/>
      <c r="QDA4826" s="102"/>
      <c r="QDB4826" s="102"/>
      <c r="QDC4826" s="102"/>
      <c r="QDD4826" s="102"/>
      <c r="QDE4826" s="102"/>
      <c r="QDF4826" s="102"/>
      <c r="QDG4826" s="102"/>
      <c r="QDH4826" s="102"/>
      <c r="QDI4826" s="102"/>
      <c r="QDJ4826" s="102"/>
      <c r="QDK4826" s="102"/>
      <c r="QDL4826" s="102"/>
      <c r="QDM4826" s="102"/>
      <c r="QDN4826" s="102"/>
      <c r="QDO4826" s="102"/>
      <c r="QDP4826" s="102"/>
      <c r="QDQ4826" s="102"/>
      <c r="QDR4826" s="102"/>
      <c r="QDS4826" s="102"/>
      <c r="QDT4826" s="102"/>
      <c r="QDU4826" s="102"/>
      <c r="QDV4826" s="102"/>
      <c r="QDW4826" s="102"/>
      <c r="QDX4826" s="102"/>
      <c r="QDY4826" s="102"/>
      <c r="QDZ4826" s="102"/>
      <c r="QEA4826" s="102"/>
      <c r="QEB4826" s="102"/>
      <c r="QEC4826" s="102"/>
      <c r="QED4826" s="102"/>
      <c r="QEE4826" s="102"/>
      <c r="QEF4826" s="102"/>
      <c r="QEG4826" s="102"/>
      <c r="QEH4826" s="102"/>
      <c r="QEI4826" s="102"/>
      <c r="QEJ4826" s="102"/>
      <c r="QEK4826" s="102"/>
      <c r="QEL4826" s="102"/>
      <c r="QEM4826" s="102"/>
      <c r="QEN4826" s="102"/>
      <c r="QEO4826" s="102"/>
      <c r="QEP4826" s="102"/>
      <c r="QEQ4826" s="102"/>
      <c r="QER4826" s="102"/>
      <c r="QES4826" s="102"/>
      <c r="QET4826" s="102"/>
      <c r="QEU4826" s="102"/>
      <c r="QEV4826" s="102"/>
      <c r="QEW4826" s="102"/>
      <c r="QEX4826" s="102"/>
      <c r="QEY4826" s="102"/>
      <c r="QEZ4826" s="102"/>
      <c r="QFA4826" s="102"/>
      <c r="QFB4826" s="102"/>
      <c r="QFC4826" s="102"/>
      <c r="QFD4826" s="102"/>
      <c r="QFE4826" s="102"/>
      <c r="QFF4826" s="102"/>
      <c r="QFG4826" s="102"/>
      <c r="QFH4826" s="102"/>
      <c r="QFI4826" s="102"/>
      <c r="QFJ4826" s="102"/>
      <c r="QFK4826" s="102"/>
      <c r="QFL4826" s="102"/>
      <c r="QFM4826" s="102"/>
      <c r="QFN4826" s="102"/>
      <c r="QFO4826" s="102"/>
      <c r="QFP4826" s="102"/>
      <c r="QFQ4826" s="102"/>
      <c r="QFR4826" s="102"/>
      <c r="QFS4826" s="102"/>
      <c r="QFT4826" s="102"/>
      <c r="QFU4826" s="102"/>
      <c r="QFV4826" s="102"/>
      <c r="QFW4826" s="102"/>
      <c r="QFX4826" s="102"/>
      <c r="QFY4826" s="102"/>
      <c r="QFZ4826" s="102"/>
      <c r="QGA4826" s="102"/>
      <c r="QGB4826" s="102"/>
      <c r="QGC4826" s="102"/>
      <c r="QGD4826" s="102"/>
      <c r="QGE4826" s="102"/>
      <c r="QGF4826" s="102"/>
      <c r="QGG4826" s="102"/>
      <c r="QGH4826" s="102"/>
      <c r="QGI4826" s="102"/>
      <c r="QGJ4826" s="102"/>
      <c r="QGK4826" s="102"/>
      <c r="QGL4826" s="102"/>
      <c r="QGM4826" s="102"/>
      <c r="QGN4826" s="102"/>
      <c r="QGO4826" s="102"/>
      <c r="QGP4826" s="102"/>
      <c r="QGQ4826" s="102"/>
      <c r="QGR4826" s="102"/>
      <c r="QGS4826" s="102"/>
      <c r="QGT4826" s="102"/>
      <c r="QGU4826" s="102"/>
      <c r="QGV4826" s="102"/>
      <c r="QGW4826" s="102"/>
      <c r="QGX4826" s="102"/>
      <c r="QGY4826" s="102"/>
      <c r="QGZ4826" s="102"/>
      <c r="QHA4826" s="102"/>
      <c r="QHB4826" s="102"/>
      <c r="QHC4826" s="102"/>
      <c r="QHD4826" s="102"/>
      <c r="QHE4826" s="102"/>
      <c r="QHF4826" s="102"/>
      <c r="QHG4826" s="102"/>
      <c r="QHH4826" s="102"/>
      <c r="QHI4826" s="102"/>
      <c r="QHJ4826" s="102"/>
      <c r="QHK4826" s="102"/>
      <c r="QHL4826" s="102"/>
      <c r="QHM4826" s="102"/>
      <c r="QHN4826" s="102"/>
      <c r="QHO4826" s="102"/>
      <c r="QHP4826" s="102"/>
      <c r="QHQ4826" s="102"/>
      <c r="QHR4826" s="102"/>
      <c r="QHS4826" s="102"/>
      <c r="QHT4826" s="102"/>
      <c r="QHU4826" s="102"/>
      <c r="QHV4826" s="102"/>
      <c r="QHW4826" s="102"/>
      <c r="QHX4826" s="102"/>
      <c r="QHY4826" s="102"/>
      <c r="QHZ4826" s="102"/>
      <c r="QIA4826" s="102"/>
      <c r="QIB4826" s="102"/>
      <c r="QIC4826" s="102"/>
      <c r="QID4826" s="102"/>
      <c r="QIE4826" s="102"/>
      <c r="QIF4826" s="102"/>
      <c r="QIG4826" s="102"/>
      <c r="QIH4826" s="102"/>
      <c r="QII4826" s="102"/>
      <c r="QIJ4826" s="102"/>
      <c r="QIK4826" s="102"/>
      <c r="QIL4826" s="102"/>
      <c r="QIM4826" s="102"/>
      <c r="QIN4826" s="102"/>
      <c r="QIO4826" s="102"/>
      <c r="QIP4826" s="102"/>
      <c r="QIQ4826" s="102"/>
      <c r="QIR4826" s="102"/>
      <c r="QIS4826" s="102"/>
      <c r="QIT4826" s="102"/>
      <c r="QIU4826" s="102"/>
      <c r="QIV4826" s="102"/>
      <c r="QIW4826" s="102"/>
      <c r="QIX4826" s="102"/>
      <c r="QIY4826" s="102"/>
      <c r="QIZ4826" s="102"/>
      <c r="QJA4826" s="102"/>
      <c r="QJB4826" s="102"/>
      <c r="QJC4826" s="102"/>
      <c r="QJD4826" s="102"/>
      <c r="QJE4826" s="102"/>
      <c r="QJF4826" s="102"/>
      <c r="QJG4826" s="102"/>
      <c r="QJH4826" s="102"/>
      <c r="QJI4826" s="102"/>
      <c r="QJJ4826" s="102"/>
      <c r="QJK4826" s="102"/>
      <c r="QJL4826" s="102"/>
      <c r="QJM4826" s="102"/>
      <c r="QJN4826" s="102"/>
      <c r="QJO4826" s="102"/>
      <c r="QJP4826" s="102"/>
      <c r="QJR4826" s="102"/>
      <c r="QJS4826" s="102"/>
      <c r="QJT4826" s="102"/>
      <c r="QJV4826" s="102"/>
      <c r="QJX4826" s="102"/>
      <c r="QJZ4826" s="102"/>
      <c r="QKA4826" s="102"/>
      <c r="QKB4826" s="102"/>
      <c r="QKC4826" s="102"/>
      <c r="QKD4826" s="102"/>
      <c r="QKF4826" s="102"/>
      <c r="QKG4826" s="102"/>
      <c r="QKH4826" s="102"/>
      <c r="QKI4826" s="102"/>
      <c r="QKJ4826" s="102"/>
      <c r="QKK4826" s="102"/>
      <c r="QKL4826" s="102"/>
      <c r="QKM4826" s="102"/>
      <c r="QKN4826" s="102"/>
      <c r="QKO4826" s="102"/>
      <c r="QKP4826" s="102"/>
      <c r="QKQ4826" s="102"/>
      <c r="QKR4826" s="102"/>
      <c r="QKS4826" s="102"/>
      <c r="QKT4826" s="102"/>
      <c r="QKU4826" s="102"/>
      <c r="QKV4826" s="102"/>
      <c r="QKW4826" s="102"/>
      <c r="QKX4826" s="102"/>
      <c r="QKY4826" s="102"/>
      <c r="QKZ4826" s="102"/>
      <c r="QLA4826" s="102"/>
      <c r="QLB4826" s="102"/>
      <c r="QLC4826" s="102"/>
      <c r="QLD4826" s="102"/>
      <c r="QLE4826" s="102"/>
      <c r="QLF4826" s="102"/>
      <c r="QLG4826" s="102"/>
      <c r="QLH4826" s="102"/>
      <c r="QLI4826" s="102"/>
      <c r="QLJ4826" s="102"/>
      <c r="QLK4826" s="102"/>
      <c r="QLL4826" s="102"/>
      <c r="QLM4826" s="102"/>
      <c r="QLN4826" s="102"/>
      <c r="QLO4826" s="102"/>
      <c r="QLP4826" s="102"/>
      <c r="QLQ4826" s="102"/>
      <c r="QLR4826" s="102"/>
      <c r="QLS4826" s="102"/>
      <c r="QLT4826" s="102"/>
      <c r="QLU4826" s="102"/>
      <c r="QLV4826" s="102"/>
      <c r="QLW4826" s="102"/>
      <c r="QLX4826" s="102"/>
      <c r="QLY4826" s="102"/>
      <c r="QLZ4826" s="102"/>
      <c r="QMA4826" s="102"/>
      <c r="QMB4826" s="102"/>
      <c r="QMC4826" s="102"/>
      <c r="QMD4826" s="102"/>
      <c r="QME4826" s="102"/>
      <c r="QMF4826" s="102"/>
      <c r="QMG4826" s="102"/>
      <c r="QMH4826" s="102"/>
      <c r="QMI4826" s="102"/>
      <c r="QMJ4826" s="102"/>
      <c r="QMK4826" s="102"/>
      <c r="QML4826" s="102"/>
      <c r="QMM4826" s="102"/>
      <c r="QMN4826" s="102"/>
      <c r="QMO4826" s="102"/>
      <c r="QMP4826" s="102"/>
      <c r="QMQ4826" s="102"/>
      <c r="QMR4826" s="102"/>
      <c r="QMS4826" s="102"/>
      <c r="QMT4826" s="102"/>
      <c r="QMU4826" s="102"/>
      <c r="QMV4826" s="102"/>
      <c r="QMW4826" s="102"/>
      <c r="QMX4826" s="102"/>
      <c r="QMY4826" s="102"/>
      <c r="QMZ4826" s="102"/>
      <c r="QNA4826" s="102"/>
      <c r="QNB4826" s="102"/>
      <c r="QNC4826" s="102"/>
      <c r="QND4826" s="102"/>
      <c r="QNE4826" s="102"/>
      <c r="QNF4826" s="102"/>
      <c r="QNG4826" s="102"/>
      <c r="QNH4826" s="102"/>
      <c r="QNI4826" s="102"/>
      <c r="QNJ4826" s="102"/>
      <c r="QNK4826" s="102"/>
      <c r="QNL4826" s="102"/>
      <c r="QNM4826" s="102"/>
      <c r="QNN4826" s="102"/>
      <c r="QNO4826" s="102"/>
      <c r="QNP4826" s="102"/>
      <c r="QNQ4826" s="102"/>
      <c r="QNR4826" s="102"/>
      <c r="QNS4826" s="102"/>
      <c r="QNT4826" s="102"/>
      <c r="QNU4826" s="102"/>
      <c r="QNV4826" s="102"/>
      <c r="QNW4826" s="102"/>
      <c r="QNX4826" s="102"/>
      <c r="QNY4826" s="102"/>
      <c r="QNZ4826" s="102"/>
      <c r="QOA4826" s="102"/>
      <c r="QOB4826" s="102"/>
      <c r="QOC4826" s="102"/>
      <c r="QOD4826" s="102"/>
      <c r="QOE4826" s="102"/>
      <c r="QOF4826" s="102"/>
      <c r="QOG4826" s="102"/>
      <c r="QOH4826" s="102"/>
      <c r="QOI4826" s="102"/>
      <c r="QOJ4826" s="102"/>
      <c r="QOK4826" s="102"/>
      <c r="QOL4826" s="102"/>
      <c r="QOM4826" s="102"/>
      <c r="QON4826" s="102"/>
      <c r="QOO4826" s="102"/>
      <c r="QOP4826" s="102"/>
      <c r="QOQ4826" s="102"/>
      <c r="QOR4826" s="102"/>
      <c r="QOS4826" s="102"/>
      <c r="QOT4826" s="102"/>
      <c r="QOU4826" s="102"/>
      <c r="QOV4826" s="102"/>
      <c r="QOW4826" s="102"/>
      <c r="QOX4826" s="102"/>
      <c r="QOY4826" s="102"/>
      <c r="QOZ4826" s="102"/>
      <c r="QPA4826" s="102"/>
      <c r="QPB4826" s="102"/>
      <c r="QPC4826" s="102"/>
      <c r="QPD4826" s="102"/>
      <c r="QPE4826" s="102"/>
      <c r="QPF4826" s="102"/>
      <c r="QPG4826" s="102"/>
      <c r="QPH4826" s="102"/>
      <c r="QPI4826" s="102"/>
      <c r="QPJ4826" s="102"/>
      <c r="QPK4826" s="102"/>
      <c r="QPL4826" s="102"/>
      <c r="QPM4826" s="102"/>
      <c r="QPN4826" s="102"/>
      <c r="QPO4826" s="102"/>
      <c r="QPP4826" s="102"/>
      <c r="QPQ4826" s="102"/>
      <c r="QPR4826" s="102"/>
      <c r="QPS4826" s="102"/>
      <c r="QPT4826" s="102"/>
      <c r="QPU4826" s="102"/>
      <c r="QPV4826" s="102"/>
      <c r="QPW4826" s="102"/>
      <c r="QPX4826" s="102"/>
      <c r="QPY4826" s="102"/>
      <c r="QPZ4826" s="102"/>
      <c r="QQA4826" s="102"/>
      <c r="QQB4826" s="102"/>
      <c r="QQC4826" s="102"/>
      <c r="QQD4826" s="102"/>
      <c r="QQE4826" s="102"/>
      <c r="QQF4826" s="102"/>
      <c r="QQG4826" s="102"/>
      <c r="QQH4826" s="102"/>
      <c r="QQI4826" s="102"/>
      <c r="QQJ4826" s="102"/>
      <c r="QQK4826" s="102"/>
      <c r="QQL4826" s="102"/>
      <c r="QQM4826" s="102"/>
      <c r="QQN4826" s="102"/>
      <c r="QQO4826" s="102"/>
      <c r="QQP4826" s="102"/>
      <c r="QQQ4826" s="102"/>
      <c r="QQR4826" s="102"/>
      <c r="QQS4826" s="102"/>
      <c r="QQT4826" s="102"/>
      <c r="QQU4826" s="102"/>
      <c r="QQV4826" s="102"/>
      <c r="QQW4826" s="102"/>
      <c r="QQX4826" s="102"/>
      <c r="QQY4826" s="102"/>
      <c r="QQZ4826" s="102"/>
      <c r="QRA4826" s="102"/>
      <c r="QRB4826" s="102"/>
      <c r="QRC4826" s="102"/>
      <c r="QRD4826" s="102"/>
      <c r="QRE4826" s="102"/>
      <c r="QRF4826" s="102"/>
      <c r="QRG4826" s="102"/>
      <c r="QRH4826" s="102"/>
      <c r="QRI4826" s="102"/>
      <c r="QRJ4826" s="102"/>
      <c r="QRK4826" s="102"/>
      <c r="QRL4826" s="102"/>
      <c r="QRM4826" s="102"/>
      <c r="QRN4826" s="102"/>
      <c r="QRO4826" s="102"/>
      <c r="QRP4826" s="102"/>
      <c r="QRQ4826" s="102"/>
      <c r="QRR4826" s="102"/>
      <c r="QRS4826" s="102"/>
      <c r="QRT4826" s="102"/>
      <c r="QRU4826" s="102"/>
      <c r="QRV4826" s="102"/>
      <c r="QRW4826" s="102"/>
      <c r="QRX4826" s="102"/>
      <c r="QRY4826" s="102"/>
      <c r="QRZ4826" s="102"/>
      <c r="QSA4826" s="102"/>
      <c r="QSB4826" s="102"/>
      <c r="QSC4826" s="102"/>
      <c r="QSD4826" s="102"/>
      <c r="QSE4826" s="102"/>
      <c r="QSF4826" s="102"/>
      <c r="QSG4826" s="102"/>
      <c r="QSH4826" s="102"/>
      <c r="QSI4826" s="102"/>
      <c r="QSJ4826" s="102"/>
      <c r="QSK4826" s="102"/>
      <c r="QSL4826" s="102"/>
      <c r="QSM4826" s="102"/>
      <c r="QSN4826" s="102"/>
      <c r="QSO4826" s="102"/>
      <c r="QSP4826" s="102"/>
      <c r="QSQ4826" s="102"/>
      <c r="QSR4826" s="102"/>
      <c r="QSS4826" s="102"/>
      <c r="QST4826" s="102"/>
      <c r="QSU4826" s="102"/>
      <c r="QSV4826" s="102"/>
      <c r="QSW4826" s="102"/>
      <c r="QSX4826" s="102"/>
      <c r="QSY4826" s="102"/>
      <c r="QSZ4826" s="102"/>
      <c r="QTA4826" s="102"/>
      <c r="QTB4826" s="102"/>
      <c r="QTC4826" s="102"/>
      <c r="QTD4826" s="102"/>
      <c r="QTE4826" s="102"/>
      <c r="QTF4826" s="102"/>
      <c r="QTG4826" s="102"/>
      <c r="QTH4826" s="102"/>
      <c r="QTI4826" s="102"/>
      <c r="QTJ4826" s="102"/>
      <c r="QTK4826" s="102"/>
      <c r="QTL4826" s="102"/>
      <c r="QTN4826" s="102"/>
      <c r="QTO4826" s="102"/>
      <c r="QTP4826" s="102"/>
      <c r="QTR4826" s="102"/>
      <c r="QTT4826" s="102"/>
      <c r="QTV4826" s="102"/>
      <c r="QTW4826" s="102"/>
      <c r="QTX4826" s="102"/>
      <c r="QTY4826" s="102"/>
      <c r="QTZ4826" s="102"/>
      <c r="QUB4826" s="102"/>
      <c r="QUC4826" s="102"/>
      <c r="QUD4826" s="102"/>
      <c r="QUE4826" s="102"/>
      <c r="QUF4826" s="102"/>
      <c r="QUG4826" s="102"/>
      <c r="QUH4826" s="102"/>
      <c r="QUI4826" s="102"/>
      <c r="QUJ4826" s="102"/>
      <c r="QUK4826" s="102"/>
      <c r="QUL4826" s="102"/>
      <c r="QUM4826" s="102"/>
      <c r="QUN4826" s="102"/>
      <c r="QUO4826" s="102"/>
      <c r="QUP4826" s="102"/>
      <c r="QUQ4826" s="102"/>
      <c r="QUR4826" s="102"/>
      <c r="QUS4826" s="102"/>
      <c r="QUT4826" s="102"/>
      <c r="QUU4826" s="102"/>
      <c r="QUV4826" s="102"/>
      <c r="QUW4826" s="102"/>
      <c r="QUX4826" s="102"/>
      <c r="QUY4826" s="102"/>
      <c r="QUZ4826" s="102"/>
      <c r="QVA4826" s="102"/>
      <c r="QVB4826" s="102"/>
      <c r="QVC4826" s="102"/>
      <c r="QVD4826" s="102"/>
      <c r="QVE4826" s="102"/>
      <c r="QVF4826" s="102"/>
      <c r="QVG4826" s="102"/>
      <c r="QVH4826" s="102"/>
      <c r="QVI4826" s="102"/>
      <c r="QVJ4826" s="102"/>
      <c r="QVK4826" s="102"/>
      <c r="QVL4826" s="102"/>
      <c r="QVM4826" s="102"/>
      <c r="QVN4826" s="102"/>
      <c r="QVO4826" s="102"/>
      <c r="QVP4826" s="102"/>
      <c r="QVQ4826" s="102"/>
      <c r="QVR4826" s="102"/>
      <c r="QVS4826" s="102"/>
      <c r="QVT4826" s="102"/>
      <c r="QVU4826" s="102"/>
      <c r="QVV4826" s="102"/>
      <c r="QVW4826" s="102"/>
      <c r="QVX4826" s="102"/>
      <c r="QVY4826" s="102"/>
      <c r="QVZ4826" s="102"/>
      <c r="QWA4826" s="102"/>
      <c r="QWB4826" s="102"/>
      <c r="QWC4826" s="102"/>
      <c r="QWD4826" s="102"/>
      <c r="QWE4826" s="102"/>
      <c r="QWF4826" s="102"/>
      <c r="QWG4826" s="102"/>
      <c r="QWH4826" s="102"/>
      <c r="QWI4826" s="102"/>
      <c r="QWJ4826" s="102"/>
      <c r="QWK4826" s="102"/>
      <c r="QWL4826" s="102"/>
      <c r="QWM4826" s="102"/>
      <c r="QWN4826" s="102"/>
      <c r="QWO4826" s="102"/>
      <c r="QWP4826" s="102"/>
      <c r="QWQ4826" s="102"/>
      <c r="QWR4826" s="102"/>
      <c r="QWS4826" s="102"/>
      <c r="QWT4826" s="102"/>
      <c r="QWU4826" s="102"/>
      <c r="QWV4826" s="102"/>
      <c r="QWW4826" s="102"/>
      <c r="QWX4826" s="102"/>
      <c r="QWY4826" s="102"/>
      <c r="QWZ4826" s="102"/>
      <c r="QXA4826" s="102"/>
      <c r="QXB4826" s="102"/>
      <c r="QXC4826" s="102"/>
      <c r="QXD4826" s="102"/>
      <c r="QXE4826" s="102"/>
      <c r="QXF4826" s="102"/>
      <c r="QXG4826" s="102"/>
      <c r="QXH4826" s="102"/>
      <c r="QXI4826" s="102"/>
      <c r="QXJ4826" s="102"/>
      <c r="QXK4826" s="102"/>
      <c r="QXL4826" s="102"/>
      <c r="QXM4826" s="102"/>
      <c r="QXN4826" s="102"/>
      <c r="QXO4826" s="102"/>
      <c r="QXP4826" s="102"/>
      <c r="QXQ4826" s="102"/>
      <c r="QXR4826" s="102"/>
      <c r="QXS4826" s="102"/>
      <c r="QXT4826" s="102"/>
      <c r="QXU4826" s="102"/>
      <c r="QXV4826" s="102"/>
      <c r="QXW4826" s="102"/>
      <c r="QXX4826" s="102"/>
      <c r="QXY4826" s="102"/>
      <c r="QXZ4826" s="102"/>
      <c r="QYA4826" s="102"/>
      <c r="QYB4826" s="102"/>
      <c r="QYC4826" s="102"/>
      <c r="QYD4826" s="102"/>
      <c r="QYE4826" s="102"/>
      <c r="QYF4826" s="102"/>
      <c r="QYG4826" s="102"/>
      <c r="QYH4826" s="102"/>
      <c r="QYI4826" s="102"/>
      <c r="QYJ4826" s="102"/>
      <c r="QYK4826" s="102"/>
      <c r="QYL4826" s="102"/>
      <c r="QYM4826" s="102"/>
      <c r="QYN4826" s="102"/>
      <c r="QYO4826" s="102"/>
      <c r="QYP4826" s="102"/>
      <c r="QYQ4826" s="102"/>
      <c r="QYR4826" s="102"/>
      <c r="QYS4826" s="102"/>
      <c r="QYT4826" s="102"/>
      <c r="QYU4826" s="102"/>
      <c r="QYV4826" s="102"/>
      <c r="QYW4826" s="102"/>
      <c r="QYX4826" s="102"/>
      <c r="QYY4826" s="102"/>
      <c r="QYZ4826" s="102"/>
      <c r="QZA4826" s="102"/>
      <c r="QZB4826" s="102"/>
      <c r="QZC4826" s="102"/>
      <c r="QZD4826" s="102"/>
      <c r="QZE4826" s="102"/>
      <c r="QZF4826" s="102"/>
      <c r="QZG4826" s="102"/>
      <c r="QZH4826" s="102"/>
      <c r="QZI4826" s="102"/>
      <c r="QZJ4826" s="102"/>
      <c r="QZK4826" s="102"/>
      <c r="QZL4826" s="102"/>
      <c r="QZM4826" s="102"/>
      <c r="QZN4826" s="102"/>
      <c r="QZO4826" s="102"/>
      <c r="QZP4826" s="102"/>
      <c r="QZQ4826" s="102"/>
      <c r="QZR4826" s="102"/>
      <c r="QZS4826" s="102"/>
      <c r="QZT4826" s="102"/>
      <c r="QZU4826" s="102"/>
      <c r="QZV4826" s="102"/>
      <c r="QZW4826" s="102"/>
      <c r="QZX4826" s="102"/>
      <c r="QZY4826" s="102"/>
      <c r="QZZ4826" s="102"/>
      <c r="RAA4826" s="102"/>
      <c r="RAB4826" s="102"/>
      <c r="RAC4826" s="102"/>
      <c r="RAD4826" s="102"/>
      <c r="RAE4826" s="102"/>
      <c r="RAF4826" s="102"/>
      <c r="RAG4826" s="102"/>
      <c r="RAH4826" s="102"/>
      <c r="RAI4826" s="102"/>
      <c r="RAJ4826" s="102"/>
      <c r="RAK4826" s="102"/>
      <c r="RAL4826" s="102"/>
      <c r="RAM4826" s="102"/>
      <c r="RAN4826" s="102"/>
      <c r="RAO4826" s="102"/>
      <c r="RAP4826" s="102"/>
      <c r="RAQ4826" s="102"/>
      <c r="RAR4826" s="102"/>
      <c r="RAS4826" s="102"/>
      <c r="RAT4826" s="102"/>
      <c r="RAU4826" s="102"/>
      <c r="RAV4826" s="102"/>
      <c r="RAW4826" s="102"/>
      <c r="RAX4826" s="102"/>
      <c r="RAY4826" s="102"/>
      <c r="RAZ4826" s="102"/>
      <c r="RBA4826" s="102"/>
      <c r="RBB4826" s="102"/>
      <c r="RBC4826" s="102"/>
      <c r="RBD4826" s="102"/>
      <c r="RBE4826" s="102"/>
      <c r="RBF4826" s="102"/>
      <c r="RBG4826" s="102"/>
      <c r="RBH4826" s="102"/>
      <c r="RBI4826" s="102"/>
      <c r="RBJ4826" s="102"/>
      <c r="RBK4826" s="102"/>
      <c r="RBL4826" s="102"/>
      <c r="RBM4826" s="102"/>
      <c r="RBN4826" s="102"/>
      <c r="RBO4826" s="102"/>
      <c r="RBP4826" s="102"/>
      <c r="RBQ4826" s="102"/>
      <c r="RBR4826" s="102"/>
      <c r="RBS4826" s="102"/>
      <c r="RBT4826" s="102"/>
      <c r="RBU4826" s="102"/>
      <c r="RBV4826" s="102"/>
      <c r="RBW4826" s="102"/>
      <c r="RBX4826" s="102"/>
      <c r="RBY4826" s="102"/>
      <c r="RBZ4826" s="102"/>
      <c r="RCA4826" s="102"/>
      <c r="RCB4826" s="102"/>
      <c r="RCC4826" s="102"/>
      <c r="RCD4826" s="102"/>
      <c r="RCE4826" s="102"/>
      <c r="RCF4826" s="102"/>
      <c r="RCG4826" s="102"/>
      <c r="RCH4826" s="102"/>
      <c r="RCI4826" s="102"/>
      <c r="RCJ4826" s="102"/>
      <c r="RCK4826" s="102"/>
      <c r="RCL4826" s="102"/>
      <c r="RCM4826" s="102"/>
      <c r="RCN4826" s="102"/>
      <c r="RCO4826" s="102"/>
      <c r="RCP4826" s="102"/>
      <c r="RCQ4826" s="102"/>
      <c r="RCR4826" s="102"/>
      <c r="RCS4826" s="102"/>
      <c r="RCT4826" s="102"/>
      <c r="RCU4826" s="102"/>
      <c r="RCV4826" s="102"/>
      <c r="RCW4826" s="102"/>
      <c r="RCX4826" s="102"/>
      <c r="RCY4826" s="102"/>
      <c r="RCZ4826" s="102"/>
      <c r="RDA4826" s="102"/>
      <c r="RDB4826" s="102"/>
      <c r="RDC4826" s="102"/>
      <c r="RDD4826" s="102"/>
      <c r="RDE4826" s="102"/>
      <c r="RDF4826" s="102"/>
      <c r="RDG4826" s="102"/>
      <c r="RDH4826" s="102"/>
      <c r="RDJ4826" s="102"/>
      <c r="RDK4826" s="102"/>
      <c r="RDL4826" s="102"/>
      <c r="RDN4826" s="102"/>
      <c r="RDP4826" s="102"/>
      <c r="RDR4826" s="102"/>
      <c r="RDS4826" s="102"/>
      <c r="RDT4826" s="102"/>
      <c r="RDU4826" s="102"/>
      <c r="RDV4826" s="102"/>
      <c r="RDX4826" s="102"/>
      <c r="RDY4826" s="102"/>
      <c r="RDZ4826" s="102"/>
      <c r="REA4826" s="102"/>
      <c r="REB4826" s="102"/>
      <c r="REC4826" s="102"/>
      <c r="RED4826" s="102"/>
      <c r="REE4826" s="102"/>
      <c r="REF4826" s="102"/>
      <c r="REG4826" s="102"/>
      <c r="REH4826" s="102"/>
      <c r="REI4826" s="102"/>
      <c r="REJ4826" s="102"/>
      <c r="REK4826" s="102"/>
      <c r="REL4826" s="102"/>
      <c r="REM4826" s="102"/>
      <c r="REN4826" s="102"/>
      <c r="REO4826" s="102"/>
      <c r="REP4826" s="102"/>
      <c r="REQ4826" s="102"/>
      <c r="RER4826" s="102"/>
      <c r="RES4826" s="102"/>
      <c r="RET4826" s="102"/>
      <c r="REU4826" s="102"/>
      <c r="REV4826" s="102"/>
      <c r="REW4826" s="102"/>
      <c r="REX4826" s="102"/>
      <c r="REY4826" s="102"/>
      <c r="REZ4826" s="102"/>
      <c r="RFA4826" s="102"/>
      <c r="RFB4826" s="102"/>
      <c r="RFC4826" s="102"/>
      <c r="RFD4826" s="102"/>
      <c r="RFE4826" s="102"/>
      <c r="RFF4826" s="102"/>
      <c r="RFG4826" s="102"/>
      <c r="RFH4826" s="102"/>
      <c r="RFI4826" s="102"/>
      <c r="RFJ4826" s="102"/>
      <c r="RFK4826" s="102"/>
      <c r="RFL4826" s="102"/>
      <c r="RFM4826" s="102"/>
      <c r="RFN4826" s="102"/>
      <c r="RFO4826" s="102"/>
      <c r="RFP4826" s="102"/>
      <c r="RFQ4826" s="102"/>
      <c r="RFR4826" s="102"/>
      <c r="RFS4826" s="102"/>
      <c r="RFT4826" s="102"/>
      <c r="RFU4826" s="102"/>
      <c r="RFV4826" s="102"/>
      <c r="RFW4826" s="102"/>
      <c r="RFX4826" s="102"/>
      <c r="RFY4826" s="102"/>
      <c r="RFZ4826" s="102"/>
      <c r="RGA4826" s="102"/>
      <c r="RGB4826" s="102"/>
      <c r="RGC4826" s="102"/>
      <c r="RGD4826" s="102"/>
      <c r="RGE4826" s="102"/>
      <c r="RGF4826" s="102"/>
      <c r="RGG4826" s="102"/>
      <c r="RGH4826" s="102"/>
      <c r="RGI4826" s="102"/>
      <c r="RGJ4826" s="102"/>
      <c r="RGK4826" s="102"/>
      <c r="RGL4826" s="102"/>
      <c r="RGM4826" s="102"/>
      <c r="RGN4826" s="102"/>
      <c r="RGO4826" s="102"/>
      <c r="RGP4826" s="102"/>
      <c r="RGQ4826" s="102"/>
      <c r="RGR4826" s="102"/>
      <c r="RGS4826" s="102"/>
      <c r="RGT4826" s="102"/>
      <c r="RGU4826" s="102"/>
      <c r="RGV4826" s="102"/>
      <c r="RGW4826" s="102"/>
      <c r="RGX4826" s="102"/>
      <c r="RGY4826" s="102"/>
      <c r="RGZ4826" s="102"/>
      <c r="RHA4826" s="102"/>
      <c r="RHB4826" s="102"/>
      <c r="RHC4826" s="102"/>
      <c r="RHD4826" s="102"/>
      <c r="RHE4826" s="102"/>
      <c r="RHF4826" s="102"/>
      <c r="RHG4826" s="102"/>
      <c r="RHH4826" s="102"/>
      <c r="RHI4826" s="102"/>
      <c r="RHJ4826" s="102"/>
      <c r="RHK4826" s="102"/>
      <c r="RHL4826" s="102"/>
      <c r="RHM4826" s="102"/>
      <c r="RHN4826" s="102"/>
      <c r="RHO4826" s="102"/>
      <c r="RHP4826" s="102"/>
      <c r="RHQ4826" s="102"/>
      <c r="RHR4826" s="102"/>
      <c r="RHS4826" s="102"/>
      <c r="RHT4826" s="102"/>
      <c r="RHU4826" s="102"/>
      <c r="RHV4826" s="102"/>
      <c r="RHW4826" s="102"/>
      <c r="RHX4826" s="102"/>
      <c r="RHY4826" s="102"/>
      <c r="RHZ4826" s="102"/>
      <c r="RIA4826" s="102"/>
      <c r="RIB4826" s="102"/>
      <c r="RIC4826" s="102"/>
      <c r="RID4826" s="102"/>
      <c r="RIE4826" s="102"/>
      <c r="RIF4826" s="102"/>
      <c r="RIG4826" s="102"/>
      <c r="RIH4826" s="102"/>
      <c r="RII4826" s="102"/>
      <c r="RIJ4826" s="102"/>
      <c r="RIK4826" s="102"/>
      <c r="RIL4826" s="102"/>
      <c r="RIM4826" s="102"/>
      <c r="RIN4826" s="102"/>
      <c r="RIO4826" s="102"/>
      <c r="RIP4826" s="102"/>
      <c r="RIQ4826" s="102"/>
      <c r="RIR4826" s="102"/>
      <c r="RIS4826" s="102"/>
      <c r="RIT4826" s="102"/>
      <c r="RIU4826" s="102"/>
      <c r="RIV4826" s="102"/>
      <c r="RIW4826" s="102"/>
      <c r="RIX4826" s="102"/>
      <c r="RIY4826" s="102"/>
      <c r="RIZ4826" s="102"/>
      <c r="RJA4826" s="102"/>
      <c r="RJB4826" s="102"/>
      <c r="RJC4826" s="102"/>
      <c r="RJD4826" s="102"/>
      <c r="RJE4826" s="102"/>
      <c r="RJF4826" s="102"/>
      <c r="RJG4826" s="102"/>
      <c r="RJH4826" s="102"/>
      <c r="RJI4826" s="102"/>
      <c r="RJJ4826" s="102"/>
      <c r="RJK4826" s="102"/>
      <c r="RJL4826" s="102"/>
      <c r="RJM4826" s="102"/>
      <c r="RJN4826" s="102"/>
      <c r="RJO4826" s="102"/>
      <c r="RJP4826" s="102"/>
      <c r="RJQ4826" s="102"/>
      <c r="RJR4826" s="102"/>
      <c r="RJS4826" s="102"/>
      <c r="RJT4826" s="102"/>
      <c r="RJU4826" s="102"/>
      <c r="RJV4826" s="102"/>
      <c r="RJW4826" s="102"/>
      <c r="RJX4826" s="102"/>
      <c r="RJY4826" s="102"/>
      <c r="RJZ4826" s="102"/>
      <c r="RKA4826" s="102"/>
      <c r="RKB4826" s="102"/>
      <c r="RKC4826" s="102"/>
      <c r="RKD4826" s="102"/>
      <c r="RKE4826" s="102"/>
      <c r="RKF4826" s="102"/>
      <c r="RKG4826" s="102"/>
      <c r="RKH4826" s="102"/>
      <c r="RKI4826" s="102"/>
      <c r="RKJ4826" s="102"/>
      <c r="RKK4826" s="102"/>
      <c r="RKL4826" s="102"/>
      <c r="RKM4826" s="102"/>
      <c r="RKN4826" s="102"/>
      <c r="RKO4826" s="102"/>
      <c r="RKP4826" s="102"/>
      <c r="RKQ4826" s="102"/>
      <c r="RKR4826" s="102"/>
      <c r="RKS4826" s="102"/>
      <c r="RKT4826" s="102"/>
      <c r="RKU4826" s="102"/>
      <c r="RKV4826" s="102"/>
      <c r="RKW4826" s="102"/>
      <c r="RKX4826" s="102"/>
      <c r="RKY4826" s="102"/>
      <c r="RKZ4826" s="102"/>
      <c r="RLA4826" s="102"/>
      <c r="RLB4826" s="102"/>
      <c r="RLC4826" s="102"/>
      <c r="RLD4826" s="102"/>
      <c r="RLE4826" s="102"/>
      <c r="RLF4826" s="102"/>
      <c r="RLG4826" s="102"/>
      <c r="RLH4826" s="102"/>
      <c r="RLI4826" s="102"/>
      <c r="RLJ4826" s="102"/>
      <c r="RLK4826" s="102"/>
      <c r="RLL4826" s="102"/>
      <c r="RLM4826" s="102"/>
      <c r="RLN4826" s="102"/>
      <c r="RLO4826" s="102"/>
      <c r="RLP4826" s="102"/>
      <c r="RLQ4826" s="102"/>
      <c r="RLR4826" s="102"/>
      <c r="RLS4826" s="102"/>
      <c r="RLT4826" s="102"/>
      <c r="RLU4826" s="102"/>
      <c r="RLV4826" s="102"/>
      <c r="RLW4826" s="102"/>
      <c r="RLX4826" s="102"/>
      <c r="RLY4826" s="102"/>
      <c r="RLZ4826" s="102"/>
      <c r="RMA4826" s="102"/>
      <c r="RMB4826" s="102"/>
      <c r="RMC4826" s="102"/>
      <c r="RMD4826" s="102"/>
      <c r="RME4826" s="102"/>
      <c r="RMF4826" s="102"/>
      <c r="RMG4826" s="102"/>
      <c r="RMH4826" s="102"/>
      <c r="RMI4826" s="102"/>
      <c r="RMJ4826" s="102"/>
      <c r="RMK4826" s="102"/>
      <c r="RML4826" s="102"/>
      <c r="RMM4826" s="102"/>
      <c r="RMN4826" s="102"/>
      <c r="RMO4826" s="102"/>
      <c r="RMP4826" s="102"/>
      <c r="RMQ4826" s="102"/>
      <c r="RMR4826" s="102"/>
      <c r="RMS4826" s="102"/>
      <c r="RMT4826" s="102"/>
      <c r="RMU4826" s="102"/>
      <c r="RMV4826" s="102"/>
      <c r="RMW4826" s="102"/>
      <c r="RMX4826" s="102"/>
      <c r="RMY4826" s="102"/>
      <c r="RMZ4826" s="102"/>
      <c r="RNA4826" s="102"/>
      <c r="RNB4826" s="102"/>
      <c r="RNC4826" s="102"/>
      <c r="RND4826" s="102"/>
      <c r="RNF4826" s="102"/>
      <c r="RNG4826" s="102"/>
      <c r="RNH4826" s="102"/>
      <c r="RNJ4826" s="102"/>
      <c r="RNL4826" s="102"/>
      <c r="RNN4826" s="102"/>
      <c r="RNO4826" s="102"/>
      <c r="RNP4826" s="102"/>
      <c r="RNQ4826" s="102"/>
      <c r="RNR4826" s="102"/>
      <c r="RNT4826" s="102"/>
      <c r="RNU4826" s="102"/>
      <c r="RNV4826" s="102"/>
      <c r="RNW4826" s="102"/>
      <c r="RNX4826" s="102"/>
      <c r="RNY4826" s="102"/>
      <c r="RNZ4826" s="102"/>
      <c r="ROA4826" s="102"/>
      <c r="ROB4826" s="102"/>
      <c r="ROC4826" s="102"/>
      <c r="ROD4826" s="102"/>
      <c r="ROE4826" s="102"/>
      <c r="ROF4826" s="102"/>
      <c r="ROG4826" s="102"/>
      <c r="ROH4826" s="102"/>
      <c r="ROI4826" s="102"/>
      <c r="ROJ4826" s="102"/>
      <c r="ROK4826" s="102"/>
      <c r="ROL4826" s="102"/>
      <c r="ROM4826" s="102"/>
      <c r="RON4826" s="102"/>
      <c r="ROO4826" s="102"/>
      <c r="ROP4826" s="102"/>
      <c r="ROQ4826" s="102"/>
      <c r="ROR4826" s="102"/>
      <c r="ROS4826" s="102"/>
      <c r="ROT4826" s="102"/>
      <c r="ROU4826" s="102"/>
      <c r="ROV4826" s="102"/>
      <c r="ROW4826" s="102"/>
      <c r="ROX4826" s="102"/>
      <c r="ROY4826" s="102"/>
      <c r="ROZ4826" s="102"/>
      <c r="RPA4826" s="102"/>
      <c r="RPB4826" s="102"/>
      <c r="RPC4826" s="102"/>
      <c r="RPD4826" s="102"/>
      <c r="RPE4826" s="102"/>
      <c r="RPF4826" s="102"/>
      <c r="RPG4826" s="102"/>
      <c r="RPH4826" s="102"/>
      <c r="RPI4826" s="102"/>
      <c r="RPJ4826" s="102"/>
      <c r="RPK4826" s="102"/>
      <c r="RPL4826" s="102"/>
      <c r="RPM4826" s="102"/>
      <c r="RPN4826" s="102"/>
      <c r="RPO4826" s="102"/>
      <c r="RPP4826" s="102"/>
      <c r="RPQ4826" s="102"/>
      <c r="RPR4826" s="102"/>
      <c r="RPS4826" s="102"/>
      <c r="RPT4826" s="102"/>
      <c r="RPU4826" s="102"/>
      <c r="RPV4826" s="102"/>
      <c r="RPW4826" s="102"/>
      <c r="RPX4826" s="102"/>
      <c r="RPY4826" s="102"/>
      <c r="RPZ4826" s="102"/>
      <c r="RQA4826" s="102"/>
      <c r="RQB4826" s="102"/>
      <c r="RQC4826" s="102"/>
      <c r="RQD4826" s="102"/>
      <c r="RQE4826" s="102"/>
      <c r="RQF4826" s="102"/>
      <c r="RQG4826" s="102"/>
      <c r="RQH4826" s="102"/>
      <c r="RQI4826" s="102"/>
      <c r="RQJ4826" s="102"/>
      <c r="RQK4826" s="102"/>
      <c r="RQL4826" s="102"/>
      <c r="RQM4826" s="102"/>
      <c r="RQN4826" s="102"/>
      <c r="RQO4826" s="102"/>
      <c r="RQP4826" s="102"/>
      <c r="RQQ4826" s="102"/>
      <c r="RQR4826" s="102"/>
      <c r="RQS4826" s="102"/>
      <c r="RQT4826" s="102"/>
      <c r="RQU4826" s="102"/>
      <c r="RQV4826" s="102"/>
      <c r="RQW4826" s="102"/>
      <c r="RQX4826" s="102"/>
      <c r="RQY4826" s="102"/>
      <c r="RQZ4826" s="102"/>
      <c r="RRA4826" s="102"/>
      <c r="RRB4826" s="102"/>
      <c r="RRC4826" s="102"/>
      <c r="RRD4826" s="102"/>
      <c r="RRE4826" s="102"/>
      <c r="RRF4826" s="102"/>
      <c r="RRG4826" s="102"/>
      <c r="RRH4826" s="102"/>
      <c r="RRI4826" s="102"/>
      <c r="RRJ4826" s="102"/>
      <c r="RRK4826" s="102"/>
      <c r="RRL4826" s="102"/>
      <c r="RRM4826" s="102"/>
      <c r="RRN4826" s="102"/>
      <c r="RRO4826" s="102"/>
      <c r="RRP4826" s="102"/>
      <c r="RRQ4826" s="102"/>
      <c r="RRR4826" s="102"/>
      <c r="RRS4826" s="102"/>
      <c r="RRT4826" s="102"/>
      <c r="RRU4826" s="102"/>
      <c r="RRV4826" s="102"/>
      <c r="RRW4826" s="102"/>
      <c r="RRX4826" s="102"/>
      <c r="RRY4826" s="102"/>
      <c r="RRZ4826" s="102"/>
      <c r="RSA4826" s="102"/>
      <c r="RSB4826" s="102"/>
      <c r="RSC4826" s="102"/>
      <c r="RSD4826" s="102"/>
      <c r="RSE4826" s="102"/>
      <c r="RSF4826" s="102"/>
      <c r="RSG4826" s="102"/>
      <c r="RSH4826" s="102"/>
      <c r="RSI4826" s="102"/>
      <c r="RSJ4826" s="102"/>
      <c r="RSK4826" s="102"/>
      <c r="RSL4826" s="102"/>
      <c r="RSM4826" s="102"/>
      <c r="RSN4826" s="102"/>
      <c r="RSO4826" s="102"/>
      <c r="RSP4826" s="102"/>
      <c r="RSQ4826" s="102"/>
      <c r="RSR4826" s="102"/>
      <c r="RSS4826" s="102"/>
      <c r="RST4826" s="102"/>
      <c r="RSU4826" s="102"/>
      <c r="RSV4826" s="102"/>
      <c r="RSW4826" s="102"/>
      <c r="RSX4826" s="102"/>
      <c r="RSY4826" s="102"/>
      <c r="RSZ4826" s="102"/>
      <c r="RTA4826" s="102"/>
      <c r="RTB4826" s="102"/>
      <c r="RTC4826" s="102"/>
      <c r="RTD4826" s="102"/>
      <c r="RTE4826" s="102"/>
      <c r="RTF4826" s="102"/>
      <c r="RTG4826" s="102"/>
      <c r="RTH4826" s="102"/>
      <c r="RTI4826" s="102"/>
      <c r="RTJ4826" s="102"/>
      <c r="RTK4826" s="102"/>
      <c r="RTL4826" s="102"/>
      <c r="RTM4826" s="102"/>
      <c r="RTN4826" s="102"/>
      <c r="RTO4826" s="102"/>
      <c r="RTP4826" s="102"/>
      <c r="RTQ4826" s="102"/>
      <c r="RTR4826" s="102"/>
      <c r="RTS4826" s="102"/>
      <c r="RTT4826" s="102"/>
      <c r="RTU4826" s="102"/>
      <c r="RTV4826" s="102"/>
      <c r="RTW4826" s="102"/>
      <c r="RTX4826" s="102"/>
      <c r="RTY4826" s="102"/>
      <c r="RTZ4826" s="102"/>
      <c r="RUA4826" s="102"/>
      <c r="RUB4826" s="102"/>
      <c r="RUC4826" s="102"/>
      <c r="RUD4826" s="102"/>
      <c r="RUE4826" s="102"/>
      <c r="RUF4826" s="102"/>
      <c r="RUG4826" s="102"/>
      <c r="RUH4826" s="102"/>
      <c r="RUI4826" s="102"/>
      <c r="RUJ4826" s="102"/>
      <c r="RUK4826" s="102"/>
      <c r="RUL4826" s="102"/>
      <c r="RUM4826" s="102"/>
      <c r="RUN4826" s="102"/>
      <c r="RUO4826" s="102"/>
      <c r="RUP4826" s="102"/>
      <c r="RUQ4826" s="102"/>
      <c r="RUR4826" s="102"/>
      <c r="RUS4826" s="102"/>
      <c r="RUT4826" s="102"/>
      <c r="RUU4826" s="102"/>
      <c r="RUV4826" s="102"/>
      <c r="RUW4826" s="102"/>
      <c r="RUX4826" s="102"/>
      <c r="RUY4826" s="102"/>
      <c r="RUZ4826" s="102"/>
      <c r="RVA4826" s="102"/>
      <c r="RVB4826" s="102"/>
      <c r="RVC4826" s="102"/>
      <c r="RVD4826" s="102"/>
      <c r="RVE4826" s="102"/>
      <c r="RVF4826" s="102"/>
      <c r="RVG4826" s="102"/>
      <c r="RVH4826" s="102"/>
      <c r="RVI4826" s="102"/>
      <c r="RVJ4826" s="102"/>
      <c r="RVK4826" s="102"/>
      <c r="RVL4826" s="102"/>
      <c r="RVM4826" s="102"/>
      <c r="RVN4826" s="102"/>
      <c r="RVO4826" s="102"/>
      <c r="RVP4826" s="102"/>
      <c r="RVQ4826" s="102"/>
      <c r="RVR4826" s="102"/>
      <c r="RVS4826" s="102"/>
      <c r="RVT4826" s="102"/>
      <c r="RVU4826" s="102"/>
      <c r="RVV4826" s="102"/>
      <c r="RVW4826" s="102"/>
      <c r="RVX4826" s="102"/>
      <c r="RVY4826" s="102"/>
      <c r="RVZ4826" s="102"/>
      <c r="RWA4826" s="102"/>
      <c r="RWB4826" s="102"/>
      <c r="RWC4826" s="102"/>
      <c r="RWD4826" s="102"/>
      <c r="RWE4826" s="102"/>
      <c r="RWF4826" s="102"/>
      <c r="RWG4826" s="102"/>
      <c r="RWH4826" s="102"/>
      <c r="RWI4826" s="102"/>
      <c r="RWJ4826" s="102"/>
      <c r="RWK4826" s="102"/>
      <c r="RWL4826" s="102"/>
      <c r="RWM4826" s="102"/>
      <c r="RWN4826" s="102"/>
      <c r="RWO4826" s="102"/>
      <c r="RWP4826" s="102"/>
      <c r="RWQ4826" s="102"/>
      <c r="RWR4826" s="102"/>
      <c r="RWS4826" s="102"/>
      <c r="RWT4826" s="102"/>
      <c r="RWU4826" s="102"/>
      <c r="RWV4826" s="102"/>
      <c r="RWW4826" s="102"/>
      <c r="RWX4826" s="102"/>
      <c r="RWY4826" s="102"/>
      <c r="RWZ4826" s="102"/>
      <c r="RXB4826" s="102"/>
      <c r="RXC4826" s="102"/>
      <c r="RXD4826" s="102"/>
      <c r="RXF4826" s="102"/>
      <c r="RXH4826" s="102"/>
      <c r="RXJ4826" s="102"/>
      <c r="RXK4826" s="102"/>
      <c r="RXL4826" s="102"/>
      <c r="RXM4826" s="102"/>
      <c r="RXN4826" s="102"/>
      <c r="RXP4826" s="102"/>
      <c r="RXQ4826" s="102"/>
      <c r="RXR4826" s="102"/>
      <c r="RXS4826" s="102"/>
      <c r="RXT4826" s="102"/>
      <c r="RXU4826" s="102"/>
      <c r="RXV4826" s="102"/>
      <c r="RXW4826" s="102"/>
      <c r="RXX4826" s="102"/>
      <c r="RXY4826" s="102"/>
      <c r="RXZ4826" s="102"/>
      <c r="RYA4826" s="102"/>
      <c r="RYB4826" s="102"/>
      <c r="RYC4826" s="102"/>
      <c r="RYD4826" s="102"/>
      <c r="RYE4826" s="102"/>
      <c r="RYF4826" s="102"/>
      <c r="RYG4826" s="102"/>
      <c r="RYH4826" s="102"/>
      <c r="RYI4826" s="102"/>
      <c r="RYJ4826" s="102"/>
      <c r="RYK4826" s="102"/>
      <c r="RYL4826" s="102"/>
      <c r="RYM4826" s="102"/>
      <c r="RYN4826" s="102"/>
      <c r="RYO4826" s="102"/>
      <c r="RYP4826" s="102"/>
      <c r="RYQ4826" s="102"/>
      <c r="RYR4826" s="102"/>
      <c r="RYS4826" s="102"/>
      <c r="RYT4826" s="102"/>
      <c r="RYU4826" s="102"/>
      <c r="RYV4826" s="102"/>
      <c r="RYW4826" s="102"/>
      <c r="RYX4826" s="102"/>
      <c r="RYY4826" s="102"/>
      <c r="RYZ4826" s="102"/>
      <c r="RZA4826" s="102"/>
      <c r="RZB4826" s="102"/>
      <c r="RZC4826" s="102"/>
      <c r="RZD4826" s="102"/>
      <c r="RZE4826" s="102"/>
      <c r="RZF4826" s="102"/>
      <c r="RZG4826" s="102"/>
      <c r="RZH4826" s="102"/>
      <c r="RZI4826" s="102"/>
      <c r="RZJ4826" s="102"/>
      <c r="RZK4826" s="102"/>
      <c r="RZL4826" s="102"/>
      <c r="RZM4826" s="102"/>
      <c r="RZN4826" s="102"/>
      <c r="RZO4826" s="102"/>
      <c r="RZP4826" s="102"/>
      <c r="RZQ4826" s="102"/>
      <c r="RZR4826" s="102"/>
      <c r="RZS4826" s="102"/>
      <c r="RZT4826" s="102"/>
      <c r="RZU4826" s="102"/>
      <c r="RZV4826" s="102"/>
      <c r="RZW4826" s="102"/>
      <c r="RZX4826" s="102"/>
      <c r="RZY4826" s="102"/>
      <c r="RZZ4826" s="102"/>
      <c r="SAA4826" s="102"/>
      <c r="SAB4826" s="102"/>
      <c r="SAC4826" s="102"/>
      <c r="SAD4826" s="102"/>
      <c r="SAE4826" s="102"/>
      <c r="SAF4826" s="102"/>
      <c r="SAG4826" s="102"/>
      <c r="SAH4826" s="102"/>
      <c r="SAI4826" s="102"/>
      <c r="SAJ4826" s="102"/>
      <c r="SAK4826" s="102"/>
      <c r="SAL4826" s="102"/>
      <c r="SAM4826" s="102"/>
      <c r="SAN4826" s="102"/>
      <c r="SAO4826" s="102"/>
      <c r="SAP4826" s="102"/>
      <c r="SAQ4826" s="102"/>
      <c r="SAR4826" s="102"/>
      <c r="SAS4826" s="102"/>
      <c r="SAT4826" s="102"/>
      <c r="SAU4826" s="102"/>
      <c r="SAV4826" s="102"/>
      <c r="SAW4826" s="102"/>
      <c r="SAX4826" s="102"/>
      <c r="SAY4826" s="102"/>
      <c r="SAZ4826" s="102"/>
      <c r="SBA4826" s="102"/>
      <c r="SBB4826" s="102"/>
      <c r="SBC4826" s="102"/>
      <c r="SBD4826" s="102"/>
      <c r="SBE4826" s="102"/>
      <c r="SBF4826" s="102"/>
      <c r="SBG4826" s="102"/>
      <c r="SBH4826" s="102"/>
      <c r="SBI4826" s="102"/>
      <c r="SBJ4826" s="102"/>
      <c r="SBK4826" s="102"/>
      <c r="SBL4826" s="102"/>
      <c r="SBM4826" s="102"/>
      <c r="SBN4826" s="102"/>
      <c r="SBO4826" s="102"/>
      <c r="SBP4826" s="102"/>
      <c r="SBQ4826" s="102"/>
      <c r="SBR4826" s="102"/>
      <c r="SBS4826" s="102"/>
      <c r="SBT4826" s="102"/>
      <c r="SBU4826" s="102"/>
      <c r="SBV4826" s="102"/>
      <c r="SBW4826" s="102"/>
      <c r="SBX4826" s="102"/>
      <c r="SBY4826" s="102"/>
      <c r="SBZ4826" s="102"/>
      <c r="SCA4826" s="102"/>
      <c r="SCB4826" s="102"/>
      <c r="SCC4826" s="102"/>
      <c r="SCD4826" s="102"/>
      <c r="SCE4826" s="102"/>
      <c r="SCF4826" s="102"/>
      <c r="SCG4826" s="102"/>
      <c r="SCH4826" s="102"/>
      <c r="SCI4826" s="102"/>
      <c r="SCJ4826" s="102"/>
      <c r="SCK4826" s="102"/>
      <c r="SCL4826" s="102"/>
      <c r="SCM4826" s="102"/>
      <c r="SCN4826" s="102"/>
      <c r="SCO4826" s="102"/>
      <c r="SCP4826" s="102"/>
      <c r="SCQ4826" s="102"/>
      <c r="SCR4826" s="102"/>
      <c r="SCS4826" s="102"/>
      <c r="SCT4826" s="102"/>
      <c r="SCU4826" s="102"/>
      <c r="SCV4826" s="102"/>
      <c r="SCW4826" s="102"/>
      <c r="SCX4826" s="102"/>
      <c r="SCY4826" s="102"/>
      <c r="SCZ4826" s="102"/>
      <c r="SDA4826" s="102"/>
      <c r="SDB4826" s="102"/>
      <c r="SDC4826" s="102"/>
      <c r="SDD4826" s="102"/>
      <c r="SDE4826" s="102"/>
      <c r="SDF4826" s="102"/>
      <c r="SDG4826" s="102"/>
      <c r="SDH4826" s="102"/>
      <c r="SDI4826" s="102"/>
      <c r="SDJ4826" s="102"/>
      <c r="SDK4826" s="102"/>
      <c r="SDL4826" s="102"/>
      <c r="SDM4826" s="102"/>
      <c r="SDN4826" s="102"/>
      <c r="SDO4826" s="102"/>
      <c r="SDP4826" s="102"/>
      <c r="SDQ4826" s="102"/>
      <c r="SDR4826" s="102"/>
      <c r="SDS4826" s="102"/>
      <c r="SDT4826" s="102"/>
      <c r="SDU4826" s="102"/>
      <c r="SDV4826" s="102"/>
      <c r="SDW4826" s="102"/>
      <c r="SDX4826" s="102"/>
      <c r="SDY4826" s="102"/>
      <c r="SDZ4826" s="102"/>
      <c r="SEA4826" s="102"/>
      <c r="SEB4826" s="102"/>
      <c r="SEC4826" s="102"/>
      <c r="SED4826" s="102"/>
      <c r="SEE4826" s="102"/>
      <c r="SEF4826" s="102"/>
      <c r="SEG4826" s="102"/>
      <c r="SEH4826" s="102"/>
      <c r="SEI4826" s="102"/>
      <c r="SEJ4826" s="102"/>
      <c r="SEK4826" s="102"/>
      <c r="SEL4826" s="102"/>
      <c r="SEM4826" s="102"/>
      <c r="SEN4826" s="102"/>
      <c r="SEO4826" s="102"/>
      <c r="SEP4826" s="102"/>
      <c r="SEQ4826" s="102"/>
      <c r="SER4826" s="102"/>
      <c r="SES4826" s="102"/>
      <c r="SET4826" s="102"/>
      <c r="SEU4826" s="102"/>
      <c r="SEV4826" s="102"/>
      <c r="SEW4826" s="102"/>
      <c r="SEX4826" s="102"/>
      <c r="SEY4826" s="102"/>
      <c r="SEZ4826" s="102"/>
      <c r="SFA4826" s="102"/>
      <c r="SFB4826" s="102"/>
      <c r="SFC4826" s="102"/>
      <c r="SFD4826" s="102"/>
      <c r="SFE4826" s="102"/>
      <c r="SFF4826" s="102"/>
      <c r="SFG4826" s="102"/>
      <c r="SFH4826" s="102"/>
      <c r="SFI4826" s="102"/>
      <c r="SFJ4826" s="102"/>
      <c r="SFK4826" s="102"/>
      <c r="SFL4826" s="102"/>
      <c r="SFM4826" s="102"/>
      <c r="SFN4826" s="102"/>
      <c r="SFO4826" s="102"/>
      <c r="SFP4826" s="102"/>
      <c r="SFQ4826" s="102"/>
      <c r="SFR4826" s="102"/>
      <c r="SFS4826" s="102"/>
      <c r="SFT4826" s="102"/>
      <c r="SFU4826" s="102"/>
      <c r="SFV4826" s="102"/>
      <c r="SFW4826" s="102"/>
      <c r="SFX4826" s="102"/>
      <c r="SFY4826" s="102"/>
      <c r="SFZ4826" s="102"/>
      <c r="SGA4826" s="102"/>
      <c r="SGB4826" s="102"/>
      <c r="SGC4826" s="102"/>
      <c r="SGD4826" s="102"/>
      <c r="SGE4826" s="102"/>
      <c r="SGF4826" s="102"/>
      <c r="SGG4826" s="102"/>
      <c r="SGH4826" s="102"/>
      <c r="SGI4826" s="102"/>
      <c r="SGJ4826" s="102"/>
      <c r="SGK4826" s="102"/>
      <c r="SGL4826" s="102"/>
      <c r="SGM4826" s="102"/>
      <c r="SGN4826" s="102"/>
      <c r="SGO4826" s="102"/>
      <c r="SGP4826" s="102"/>
      <c r="SGQ4826" s="102"/>
      <c r="SGR4826" s="102"/>
      <c r="SGS4826" s="102"/>
      <c r="SGT4826" s="102"/>
      <c r="SGU4826" s="102"/>
      <c r="SGV4826" s="102"/>
      <c r="SGX4826" s="102"/>
      <c r="SGY4826" s="102"/>
      <c r="SGZ4826" s="102"/>
      <c r="SHB4826" s="102"/>
      <c r="SHD4826" s="102"/>
      <c r="SHF4826" s="102"/>
      <c r="SHG4826" s="102"/>
      <c r="SHH4826" s="102"/>
      <c r="SHI4826" s="102"/>
      <c r="SHJ4826" s="102"/>
      <c r="SHL4826" s="102"/>
      <c r="SHM4826" s="102"/>
      <c r="SHN4826" s="102"/>
      <c r="SHO4826" s="102"/>
      <c r="SHP4826" s="102"/>
      <c r="SHQ4826" s="102"/>
      <c r="SHR4826" s="102"/>
      <c r="SHS4826" s="102"/>
      <c r="SHT4826" s="102"/>
      <c r="SHU4826" s="102"/>
      <c r="SHV4826" s="102"/>
      <c r="SHW4826" s="102"/>
      <c r="SHX4826" s="102"/>
      <c r="SHY4826" s="102"/>
      <c r="SHZ4826" s="102"/>
      <c r="SIA4826" s="102"/>
      <c r="SIB4826" s="102"/>
      <c r="SIC4826" s="102"/>
      <c r="SID4826" s="102"/>
      <c r="SIE4826" s="102"/>
      <c r="SIF4826" s="102"/>
      <c r="SIG4826" s="102"/>
      <c r="SIH4826" s="102"/>
      <c r="SII4826" s="102"/>
      <c r="SIJ4826" s="102"/>
      <c r="SIK4826" s="102"/>
      <c r="SIL4826" s="102"/>
      <c r="SIM4826" s="102"/>
      <c r="SIN4826" s="102"/>
      <c r="SIO4826" s="102"/>
      <c r="SIP4826" s="102"/>
      <c r="SIQ4826" s="102"/>
      <c r="SIR4826" s="102"/>
      <c r="SIS4826" s="102"/>
      <c r="SIT4826" s="102"/>
      <c r="SIU4826" s="102"/>
      <c r="SIV4826" s="102"/>
      <c r="SIW4826" s="102"/>
      <c r="SIX4826" s="102"/>
      <c r="SIY4826" s="102"/>
      <c r="SIZ4826" s="102"/>
      <c r="SJA4826" s="102"/>
      <c r="SJB4826" s="102"/>
      <c r="SJC4826" s="102"/>
      <c r="SJD4826" s="102"/>
      <c r="SJE4826" s="102"/>
      <c r="SJF4826" s="102"/>
      <c r="SJG4826" s="102"/>
      <c r="SJH4826" s="102"/>
      <c r="SJI4826" s="102"/>
      <c r="SJJ4826" s="102"/>
      <c r="SJK4826" s="102"/>
      <c r="SJL4826" s="102"/>
      <c r="SJM4826" s="102"/>
      <c r="SJN4826" s="102"/>
      <c r="SJO4826" s="102"/>
      <c r="SJP4826" s="102"/>
      <c r="SJQ4826" s="102"/>
      <c r="SJR4826" s="102"/>
      <c r="SJS4826" s="102"/>
      <c r="SJT4826" s="102"/>
      <c r="SJU4826" s="102"/>
      <c r="SJV4826" s="102"/>
      <c r="SJW4826" s="102"/>
      <c r="SJX4826" s="102"/>
      <c r="SJY4826" s="102"/>
      <c r="SJZ4826" s="102"/>
      <c r="SKA4826" s="102"/>
      <c r="SKB4826" s="102"/>
      <c r="SKC4826" s="102"/>
      <c r="SKD4826" s="102"/>
      <c r="SKE4826" s="102"/>
      <c r="SKF4826" s="102"/>
      <c r="SKG4826" s="102"/>
      <c r="SKH4826" s="102"/>
      <c r="SKI4826" s="102"/>
      <c r="SKJ4826" s="102"/>
      <c r="SKK4826" s="102"/>
      <c r="SKL4826" s="102"/>
      <c r="SKM4826" s="102"/>
      <c r="SKN4826" s="102"/>
      <c r="SKO4826" s="102"/>
      <c r="SKP4826" s="102"/>
      <c r="SKQ4826" s="102"/>
      <c r="SKR4826" s="102"/>
      <c r="SKS4826" s="102"/>
      <c r="SKT4826" s="102"/>
      <c r="SKU4826" s="102"/>
      <c r="SKV4826" s="102"/>
      <c r="SKW4826" s="102"/>
      <c r="SKX4826" s="102"/>
      <c r="SKY4826" s="102"/>
      <c r="SKZ4826" s="102"/>
      <c r="SLA4826" s="102"/>
      <c r="SLB4826" s="102"/>
      <c r="SLC4826" s="102"/>
      <c r="SLD4826" s="102"/>
      <c r="SLE4826" s="102"/>
      <c r="SLF4826" s="102"/>
      <c r="SLG4826" s="102"/>
      <c r="SLH4826" s="102"/>
      <c r="SLI4826" s="102"/>
      <c r="SLJ4826" s="102"/>
      <c r="SLK4826" s="102"/>
      <c r="SLL4826" s="102"/>
      <c r="SLM4826" s="102"/>
      <c r="SLN4826" s="102"/>
      <c r="SLO4826" s="102"/>
      <c r="SLP4826" s="102"/>
      <c r="SLQ4826" s="102"/>
      <c r="SLR4826" s="102"/>
      <c r="SLS4826" s="102"/>
      <c r="SLT4826" s="102"/>
      <c r="SLU4826" s="102"/>
      <c r="SLV4826" s="102"/>
      <c r="SLW4826" s="102"/>
      <c r="SLX4826" s="102"/>
      <c r="SLY4826" s="102"/>
      <c r="SLZ4826" s="102"/>
      <c r="SMA4826" s="102"/>
      <c r="SMB4826" s="102"/>
      <c r="SMC4826" s="102"/>
      <c r="SMD4826" s="102"/>
      <c r="SME4826" s="102"/>
      <c r="SMF4826" s="102"/>
      <c r="SMG4826" s="102"/>
      <c r="SMH4826" s="102"/>
      <c r="SMI4826" s="102"/>
      <c r="SMJ4826" s="102"/>
      <c r="SMK4826" s="102"/>
      <c r="SML4826" s="102"/>
      <c r="SMM4826" s="102"/>
      <c r="SMN4826" s="102"/>
      <c r="SMO4826" s="102"/>
      <c r="SMP4826" s="102"/>
      <c r="SMQ4826" s="102"/>
      <c r="SMR4826" s="102"/>
      <c r="SMS4826" s="102"/>
      <c r="SMT4826" s="102"/>
      <c r="SMU4826" s="102"/>
      <c r="SMV4826" s="102"/>
      <c r="SMW4826" s="102"/>
      <c r="SMX4826" s="102"/>
      <c r="SMY4826" s="102"/>
      <c r="SMZ4826" s="102"/>
      <c r="SNA4826" s="102"/>
      <c r="SNB4826" s="102"/>
      <c r="SNC4826" s="102"/>
      <c r="SND4826" s="102"/>
      <c r="SNE4826" s="102"/>
      <c r="SNF4826" s="102"/>
      <c r="SNG4826" s="102"/>
      <c r="SNH4826" s="102"/>
      <c r="SNI4826" s="102"/>
      <c r="SNJ4826" s="102"/>
      <c r="SNK4826" s="102"/>
      <c r="SNL4826" s="102"/>
      <c r="SNM4826" s="102"/>
      <c r="SNN4826" s="102"/>
      <c r="SNO4826" s="102"/>
      <c r="SNP4826" s="102"/>
      <c r="SNQ4826" s="102"/>
      <c r="SNR4826" s="102"/>
      <c r="SNS4826" s="102"/>
      <c r="SNT4826" s="102"/>
      <c r="SNU4826" s="102"/>
      <c r="SNV4826" s="102"/>
      <c r="SNW4826" s="102"/>
      <c r="SNX4826" s="102"/>
      <c r="SNY4826" s="102"/>
      <c r="SNZ4826" s="102"/>
      <c r="SOA4826" s="102"/>
      <c r="SOB4826" s="102"/>
      <c r="SOC4826" s="102"/>
      <c r="SOD4826" s="102"/>
      <c r="SOE4826" s="102"/>
      <c r="SOF4826" s="102"/>
      <c r="SOG4826" s="102"/>
      <c r="SOH4826" s="102"/>
      <c r="SOI4826" s="102"/>
      <c r="SOJ4826" s="102"/>
      <c r="SOK4826" s="102"/>
      <c r="SOL4826" s="102"/>
      <c r="SOM4826" s="102"/>
      <c r="SON4826" s="102"/>
      <c r="SOO4826" s="102"/>
      <c r="SOP4826" s="102"/>
      <c r="SOQ4826" s="102"/>
      <c r="SOR4826" s="102"/>
      <c r="SOS4826" s="102"/>
      <c r="SOT4826" s="102"/>
      <c r="SOU4826" s="102"/>
      <c r="SOV4826" s="102"/>
      <c r="SOW4826" s="102"/>
      <c r="SOX4826" s="102"/>
      <c r="SOY4826" s="102"/>
      <c r="SOZ4826" s="102"/>
      <c r="SPA4826" s="102"/>
      <c r="SPB4826" s="102"/>
      <c r="SPC4826" s="102"/>
      <c r="SPD4826" s="102"/>
      <c r="SPE4826" s="102"/>
      <c r="SPF4826" s="102"/>
      <c r="SPG4826" s="102"/>
      <c r="SPH4826" s="102"/>
      <c r="SPI4826" s="102"/>
      <c r="SPJ4826" s="102"/>
      <c r="SPK4826" s="102"/>
      <c r="SPL4826" s="102"/>
      <c r="SPM4826" s="102"/>
      <c r="SPN4826" s="102"/>
      <c r="SPO4826" s="102"/>
      <c r="SPP4826" s="102"/>
      <c r="SPQ4826" s="102"/>
      <c r="SPR4826" s="102"/>
      <c r="SPS4826" s="102"/>
      <c r="SPT4826" s="102"/>
      <c r="SPU4826" s="102"/>
      <c r="SPV4826" s="102"/>
      <c r="SPW4826" s="102"/>
      <c r="SPX4826" s="102"/>
      <c r="SPY4826" s="102"/>
      <c r="SPZ4826" s="102"/>
      <c r="SQA4826" s="102"/>
      <c r="SQB4826" s="102"/>
      <c r="SQC4826" s="102"/>
      <c r="SQD4826" s="102"/>
      <c r="SQE4826" s="102"/>
      <c r="SQF4826" s="102"/>
      <c r="SQG4826" s="102"/>
      <c r="SQH4826" s="102"/>
      <c r="SQI4826" s="102"/>
      <c r="SQJ4826" s="102"/>
      <c r="SQK4826" s="102"/>
      <c r="SQL4826" s="102"/>
      <c r="SQM4826" s="102"/>
      <c r="SQN4826" s="102"/>
      <c r="SQO4826" s="102"/>
      <c r="SQP4826" s="102"/>
      <c r="SQQ4826" s="102"/>
      <c r="SQR4826" s="102"/>
      <c r="SQT4826" s="102"/>
      <c r="SQU4826" s="102"/>
      <c r="SQV4826" s="102"/>
      <c r="SQX4826" s="102"/>
      <c r="SQZ4826" s="102"/>
      <c r="SRB4826" s="102"/>
      <c r="SRC4826" s="102"/>
      <c r="SRD4826" s="102"/>
      <c r="SRE4826" s="102"/>
      <c r="SRF4826" s="102"/>
      <c r="SRH4826" s="102"/>
      <c r="SRI4826" s="102"/>
      <c r="SRJ4826" s="102"/>
      <c r="SRK4826" s="102"/>
      <c r="SRL4826" s="102"/>
      <c r="SRM4826" s="102"/>
      <c r="SRN4826" s="102"/>
      <c r="SRO4826" s="102"/>
      <c r="SRP4826" s="102"/>
      <c r="SRQ4826" s="102"/>
      <c r="SRR4826" s="102"/>
      <c r="SRS4826" s="102"/>
      <c r="SRT4826" s="102"/>
      <c r="SRU4826" s="102"/>
      <c r="SRV4826" s="102"/>
      <c r="SRW4826" s="102"/>
      <c r="SRX4826" s="102"/>
      <c r="SRY4826" s="102"/>
      <c r="SRZ4826" s="102"/>
      <c r="SSA4826" s="102"/>
      <c r="SSB4826" s="102"/>
      <c r="SSC4826" s="102"/>
      <c r="SSD4826" s="102"/>
      <c r="SSE4826" s="102"/>
      <c r="SSF4826" s="102"/>
      <c r="SSG4826" s="102"/>
      <c r="SSH4826" s="102"/>
      <c r="SSI4826" s="102"/>
      <c r="SSJ4826" s="102"/>
      <c r="SSK4826" s="102"/>
      <c r="SSL4826" s="102"/>
      <c r="SSM4826" s="102"/>
      <c r="SSN4826" s="102"/>
      <c r="SSO4826" s="102"/>
      <c r="SSP4826" s="102"/>
      <c r="SSQ4826" s="102"/>
      <c r="SSR4826" s="102"/>
      <c r="SSS4826" s="102"/>
      <c r="SST4826" s="102"/>
      <c r="SSU4826" s="102"/>
      <c r="SSV4826" s="102"/>
      <c r="SSW4826" s="102"/>
      <c r="SSX4826" s="102"/>
      <c r="SSY4826" s="102"/>
      <c r="SSZ4826" s="102"/>
      <c r="STA4826" s="102"/>
      <c r="STB4826" s="102"/>
      <c r="STC4826" s="102"/>
      <c r="STD4826" s="102"/>
      <c r="STE4826" s="102"/>
      <c r="STF4826" s="102"/>
      <c r="STG4826" s="102"/>
      <c r="STH4826" s="102"/>
      <c r="STI4826" s="102"/>
      <c r="STJ4826" s="102"/>
      <c r="STK4826" s="102"/>
      <c r="STL4826" s="102"/>
      <c r="STM4826" s="102"/>
      <c r="STN4826" s="102"/>
      <c r="STO4826" s="102"/>
      <c r="STP4826" s="102"/>
      <c r="STQ4826" s="102"/>
      <c r="STR4826" s="102"/>
      <c r="STS4826" s="102"/>
      <c r="STT4826" s="102"/>
      <c r="STU4826" s="102"/>
      <c r="STV4826" s="102"/>
      <c r="STW4826" s="102"/>
      <c r="STX4826" s="102"/>
      <c r="STY4826" s="102"/>
      <c r="STZ4826" s="102"/>
      <c r="SUA4826" s="102"/>
      <c r="SUB4826" s="102"/>
      <c r="SUC4826" s="102"/>
      <c r="SUD4826" s="102"/>
      <c r="SUE4826" s="102"/>
      <c r="SUF4826" s="102"/>
      <c r="SUG4826" s="102"/>
      <c r="SUH4826" s="102"/>
      <c r="SUI4826" s="102"/>
      <c r="SUJ4826" s="102"/>
      <c r="SUK4826" s="102"/>
      <c r="SUL4826" s="102"/>
      <c r="SUM4826" s="102"/>
      <c r="SUN4826" s="102"/>
      <c r="SUO4826" s="102"/>
      <c r="SUP4826" s="102"/>
      <c r="SUQ4826" s="102"/>
      <c r="SUR4826" s="102"/>
      <c r="SUS4826" s="102"/>
      <c r="SUT4826" s="102"/>
      <c r="SUU4826" s="102"/>
      <c r="SUV4826" s="102"/>
      <c r="SUW4826" s="102"/>
      <c r="SUX4826" s="102"/>
      <c r="SUY4826" s="102"/>
      <c r="SUZ4826" s="102"/>
      <c r="SVA4826" s="102"/>
      <c r="SVB4826" s="102"/>
      <c r="SVC4826" s="102"/>
      <c r="SVD4826" s="102"/>
      <c r="SVE4826" s="102"/>
      <c r="SVF4826" s="102"/>
      <c r="SVG4826" s="102"/>
      <c r="SVH4826" s="102"/>
      <c r="SVI4826" s="102"/>
      <c r="SVJ4826" s="102"/>
      <c r="SVK4826" s="102"/>
      <c r="SVL4826" s="102"/>
      <c r="SVM4826" s="102"/>
      <c r="SVN4826" s="102"/>
      <c r="SVO4826" s="102"/>
      <c r="SVP4826" s="102"/>
      <c r="SVQ4826" s="102"/>
      <c r="SVR4826" s="102"/>
      <c r="SVS4826" s="102"/>
      <c r="SVT4826" s="102"/>
      <c r="SVU4826" s="102"/>
      <c r="SVV4826" s="102"/>
      <c r="SVW4826" s="102"/>
      <c r="SVX4826" s="102"/>
      <c r="SVY4826" s="102"/>
      <c r="SVZ4826" s="102"/>
      <c r="SWA4826" s="102"/>
      <c r="SWB4826" s="102"/>
      <c r="SWC4826" s="102"/>
      <c r="SWD4826" s="102"/>
      <c r="SWE4826" s="102"/>
      <c r="SWF4826" s="102"/>
      <c r="SWG4826" s="102"/>
      <c r="SWH4826" s="102"/>
      <c r="SWI4826" s="102"/>
      <c r="SWJ4826" s="102"/>
      <c r="SWK4826" s="102"/>
      <c r="SWL4826" s="102"/>
      <c r="SWM4826" s="102"/>
      <c r="SWN4826" s="102"/>
      <c r="SWO4826" s="102"/>
      <c r="SWP4826" s="102"/>
      <c r="SWQ4826" s="102"/>
      <c r="SWR4826" s="102"/>
      <c r="SWS4826" s="102"/>
      <c r="SWT4826" s="102"/>
      <c r="SWU4826" s="102"/>
      <c r="SWV4826" s="102"/>
      <c r="SWW4826" s="102"/>
      <c r="SWX4826" s="102"/>
      <c r="SWY4826" s="102"/>
      <c r="SWZ4826" s="102"/>
      <c r="SXA4826" s="102"/>
      <c r="SXB4826" s="102"/>
      <c r="SXC4826" s="102"/>
      <c r="SXD4826" s="102"/>
      <c r="SXE4826" s="102"/>
      <c r="SXF4826" s="102"/>
      <c r="SXG4826" s="102"/>
      <c r="SXH4826" s="102"/>
      <c r="SXI4826" s="102"/>
      <c r="SXJ4826" s="102"/>
      <c r="SXK4826" s="102"/>
      <c r="SXL4826" s="102"/>
      <c r="SXM4826" s="102"/>
      <c r="SXN4826" s="102"/>
      <c r="SXO4826" s="102"/>
      <c r="SXP4826" s="102"/>
      <c r="SXQ4826" s="102"/>
      <c r="SXR4826" s="102"/>
      <c r="SXS4826" s="102"/>
      <c r="SXT4826" s="102"/>
      <c r="SXU4826" s="102"/>
      <c r="SXV4826" s="102"/>
      <c r="SXW4826" s="102"/>
      <c r="SXX4826" s="102"/>
      <c r="SXY4826" s="102"/>
      <c r="SXZ4826" s="102"/>
      <c r="SYA4826" s="102"/>
      <c r="SYB4826" s="102"/>
      <c r="SYC4826" s="102"/>
      <c r="SYD4826" s="102"/>
      <c r="SYE4826" s="102"/>
      <c r="SYF4826" s="102"/>
      <c r="SYG4826" s="102"/>
      <c r="SYH4826" s="102"/>
      <c r="SYI4826" s="102"/>
      <c r="SYJ4826" s="102"/>
      <c r="SYK4826" s="102"/>
      <c r="SYL4826" s="102"/>
      <c r="SYM4826" s="102"/>
      <c r="SYN4826" s="102"/>
      <c r="SYO4826" s="102"/>
      <c r="SYP4826" s="102"/>
      <c r="SYQ4826" s="102"/>
      <c r="SYR4826" s="102"/>
      <c r="SYS4826" s="102"/>
      <c r="SYT4826" s="102"/>
      <c r="SYU4826" s="102"/>
      <c r="SYV4826" s="102"/>
      <c r="SYW4826" s="102"/>
      <c r="SYX4826" s="102"/>
      <c r="SYY4826" s="102"/>
      <c r="SYZ4826" s="102"/>
      <c r="SZA4826" s="102"/>
      <c r="SZB4826" s="102"/>
      <c r="SZC4826" s="102"/>
      <c r="SZD4826" s="102"/>
      <c r="SZE4826" s="102"/>
      <c r="SZF4826" s="102"/>
      <c r="SZG4826" s="102"/>
      <c r="SZH4826" s="102"/>
      <c r="SZI4826" s="102"/>
      <c r="SZJ4826" s="102"/>
      <c r="SZK4826" s="102"/>
      <c r="SZL4826" s="102"/>
      <c r="SZM4826" s="102"/>
      <c r="SZN4826" s="102"/>
      <c r="SZO4826" s="102"/>
      <c r="SZP4826" s="102"/>
      <c r="SZQ4826" s="102"/>
      <c r="SZR4826" s="102"/>
      <c r="SZS4826" s="102"/>
      <c r="SZT4826" s="102"/>
      <c r="SZU4826" s="102"/>
      <c r="SZV4826" s="102"/>
      <c r="SZW4826" s="102"/>
      <c r="SZX4826" s="102"/>
      <c r="SZY4826" s="102"/>
      <c r="SZZ4826" s="102"/>
      <c r="TAA4826" s="102"/>
      <c r="TAB4826" s="102"/>
      <c r="TAC4826" s="102"/>
      <c r="TAD4826" s="102"/>
      <c r="TAE4826" s="102"/>
      <c r="TAF4826" s="102"/>
      <c r="TAG4826" s="102"/>
      <c r="TAH4826" s="102"/>
      <c r="TAI4826" s="102"/>
      <c r="TAJ4826" s="102"/>
      <c r="TAK4826" s="102"/>
      <c r="TAL4826" s="102"/>
      <c r="TAM4826" s="102"/>
      <c r="TAN4826" s="102"/>
      <c r="TAP4826" s="102"/>
      <c r="TAQ4826" s="102"/>
      <c r="TAR4826" s="102"/>
      <c r="TAT4826" s="102"/>
      <c r="TAV4826" s="102"/>
      <c r="TAX4826" s="102"/>
      <c r="TAY4826" s="102"/>
      <c r="TAZ4826" s="102"/>
      <c r="TBA4826" s="102"/>
      <c r="TBB4826" s="102"/>
      <c r="TBD4826" s="102"/>
      <c r="TBE4826" s="102"/>
      <c r="TBF4826" s="102"/>
      <c r="TBG4826" s="102"/>
      <c r="TBH4826" s="102"/>
      <c r="TBI4826" s="102"/>
      <c r="TBJ4826" s="102"/>
      <c r="TBK4826" s="102"/>
      <c r="TBL4826" s="102"/>
      <c r="TBM4826" s="102"/>
      <c r="TBN4826" s="102"/>
      <c r="TBO4826" s="102"/>
      <c r="TBP4826" s="102"/>
      <c r="TBQ4826" s="102"/>
      <c r="TBR4826" s="102"/>
      <c r="TBS4826" s="102"/>
      <c r="TBT4826" s="102"/>
      <c r="TBU4826" s="102"/>
      <c r="TBV4826" s="102"/>
      <c r="TBW4826" s="102"/>
      <c r="TBX4826" s="102"/>
      <c r="TBY4826" s="102"/>
      <c r="TBZ4826" s="102"/>
      <c r="TCA4826" s="102"/>
      <c r="TCB4826" s="102"/>
      <c r="TCC4826" s="102"/>
      <c r="TCD4826" s="102"/>
      <c r="TCE4826" s="102"/>
      <c r="TCF4826" s="102"/>
      <c r="TCG4826" s="102"/>
      <c r="TCH4826" s="102"/>
      <c r="TCI4826" s="102"/>
      <c r="TCJ4826" s="102"/>
      <c r="TCK4826" s="102"/>
      <c r="TCL4826" s="102"/>
      <c r="TCM4826" s="102"/>
      <c r="TCN4826" s="102"/>
      <c r="TCO4826" s="102"/>
      <c r="TCP4826" s="102"/>
      <c r="TCQ4826" s="102"/>
      <c r="TCR4826" s="102"/>
      <c r="TCS4826" s="102"/>
      <c r="TCT4826" s="102"/>
      <c r="TCU4826" s="102"/>
      <c r="TCV4826" s="102"/>
      <c r="TCW4826" s="102"/>
      <c r="TCX4826" s="102"/>
      <c r="TCY4826" s="102"/>
      <c r="TCZ4826" s="102"/>
      <c r="TDA4826" s="102"/>
      <c r="TDB4826" s="102"/>
      <c r="TDC4826" s="102"/>
      <c r="TDD4826" s="102"/>
      <c r="TDE4826" s="102"/>
      <c r="TDF4826" s="102"/>
      <c r="TDG4826" s="102"/>
      <c r="TDH4826" s="102"/>
      <c r="TDI4826" s="102"/>
      <c r="TDJ4826" s="102"/>
      <c r="TDK4826" s="102"/>
      <c r="TDL4826" s="102"/>
      <c r="TDM4826" s="102"/>
      <c r="TDN4826" s="102"/>
      <c r="TDO4826" s="102"/>
      <c r="TDP4826" s="102"/>
      <c r="TDQ4826" s="102"/>
      <c r="TDR4826" s="102"/>
      <c r="TDS4826" s="102"/>
      <c r="TDT4826" s="102"/>
      <c r="TDU4826" s="102"/>
      <c r="TDV4826" s="102"/>
      <c r="TDW4826" s="102"/>
      <c r="TDX4826" s="102"/>
      <c r="TDY4826" s="102"/>
      <c r="TDZ4826" s="102"/>
      <c r="TEA4826" s="102"/>
      <c r="TEB4826" s="102"/>
      <c r="TEC4826" s="102"/>
      <c r="TED4826" s="102"/>
      <c r="TEE4826" s="102"/>
      <c r="TEF4826" s="102"/>
      <c r="TEG4826" s="102"/>
      <c r="TEH4826" s="102"/>
      <c r="TEI4826" s="102"/>
      <c r="TEJ4826" s="102"/>
      <c r="TEK4826" s="102"/>
      <c r="TEL4826" s="102"/>
      <c r="TEM4826" s="102"/>
      <c r="TEN4826" s="102"/>
      <c r="TEO4826" s="102"/>
      <c r="TEP4826" s="102"/>
      <c r="TEQ4826" s="102"/>
      <c r="TER4826" s="102"/>
      <c r="TES4826" s="102"/>
      <c r="TET4826" s="102"/>
      <c r="TEU4826" s="102"/>
      <c r="TEV4826" s="102"/>
      <c r="TEW4826" s="102"/>
      <c r="TEX4826" s="102"/>
      <c r="TEY4826" s="102"/>
      <c r="TEZ4826" s="102"/>
      <c r="TFA4826" s="102"/>
      <c r="TFB4826" s="102"/>
      <c r="TFC4826" s="102"/>
      <c r="TFD4826" s="102"/>
      <c r="TFE4826" s="102"/>
      <c r="TFF4826" s="102"/>
      <c r="TFG4826" s="102"/>
      <c r="TFH4826" s="102"/>
      <c r="TFI4826" s="102"/>
      <c r="TFJ4826" s="102"/>
      <c r="TFK4826" s="102"/>
      <c r="TFL4826" s="102"/>
      <c r="TFM4826" s="102"/>
      <c r="TFN4826" s="102"/>
      <c r="TFO4826" s="102"/>
      <c r="TFP4826" s="102"/>
      <c r="TFQ4826" s="102"/>
      <c r="TFR4826" s="102"/>
      <c r="TFS4826" s="102"/>
      <c r="TFT4826" s="102"/>
      <c r="TFU4826" s="102"/>
      <c r="TFV4826" s="102"/>
      <c r="TFW4826" s="102"/>
      <c r="TFX4826" s="102"/>
      <c r="TFY4826" s="102"/>
      <c r="TFZ4826" s="102"/>
      <c r="TGA4826" s="102"/>
      <c r="TGB4826" s="102"/>
      <c r="TGC4826" s="102"/>
      <c r="TGD4826" s="102"/>
      <c r="TGE4826" s="102"/>
      <c r="TGF4826" s="102"/>
      <c r="TGG4826" s="102"/>
      <c r="TGH4826" s="102"/>
      <c r="TGI4826" s="102"/>
      <c r="TGJ4826" s="102"/>
      <c r="TGK4826" s="102"/>
      <c r="TGL4826" s="102"/>
      <c r="TGM4826" s="102"/>
      <c r="TGN4826" s="102"/>
      <c r="TGO4826" s="102"/>
      <c r="TGP4826" s="102"/>
      <c r="TGQ4826" s="102"/>
      <c r="TGR4826" s="102"/>
      <c r="TGS4826" s="102"/>
      <c r="TGT4826" s="102"/>
      <c r="TGU4826" s="102"/>
      <c r="TGV4826" s="102"/>
      <c r="TGW4826" s="102"/>
      <c r="TGX4826" s="102"/>
      <c r="TGY4826" s="102"/>
      <c r="TGZ4826" s="102"/>
      <c r="THA4826" s="102"/>
      <c r="THB4826" s="102"/>
      <c r="THC4826" s="102"/>
      <c r="THD4826" s="102"/>
      <c r="THE4826" s="102"/>
      <c r="THF4826" s="102"/>
      <c r="THG4826" s="102"/>
      <c r="THH4826" s="102"/>
      <c r="THI4826" s="102"/>
      <c r="THJ4826" s="102"/>
      <c r="THK4826" s="102"/>
      <c r="THL4826" s="102"/>
      <c r="THM4826" s="102"/>
      <c r="THN4826" s="102"/>
      <c r="THO4826" s="102"/>
      <c r="THP4826" s="102"/>
      <c r="THQ4826" s="102"/>
      <c r="THR4826" s="102"/>
      <c r="THS4826" s="102"/>
      <c r="THT4826" s="102"/>
      <c r="THU4826" s="102"/>
      <c r="THV4826" s="102"/>
      <c r="THW4826" s="102"/>
      <c r="THX4826" s="102"/>
      <c r="THY4826" s="102"/>
      <c r="THZ4826" s="102"/>
      <c r="TIA4826" s="102"/>
      <c r="TIB4826" s="102"/>
      <c r="TIC4826" s="102"/>
      <c r="TID4826" s="102"/>
      <c r="TIE4826" s="102"/>
      <c r="TIF4826" s="102"/>
      <c r="TIG4826" s="102"/>
      <c r="TIH4826" s="102"/>
      <c r="TII4826" s="102"/>
      <c r="TIJ4826" s="102"/>
      <c r="TIK4826" s="102"/>
      <c r="TIL4826" s="102"/>
      <c r="TIM4826" s="102"/>
      <c r="TIN4826" s="102"/>
      <c r="TIO4826" s="102"/>
      <c r="TIP4826" s="102"/>
      <c r="TIQ4826" s="102"/>
      <c r="TIR4826" s="102"/>
      <c r="TIS4826" s="102"/>
      <c r="TIT4826" s="102"/>
      <c r="TIU4826" s="102"/>
      <c r="TIV4826" s="102"/>
      <c r="TIW4826" s="102"/>
      <c r="TIX4826" s="102"/>
      <c r="TIY4826" s="102"/>
      <c r="TIZ4826" s="102"/>
      <c r="TJA4826" s="102"/>
      <c r="TJB4826" s="102"/>
      <c r="TJC4826" s="102"/>
      <c r="TJD4826" s="102"/>
      <c r="TJE4826" s="102"/>
      <c r="TJF4826" s="102"/>
      <c r="TJG4826" s="102"/>
      <c r="TJH4826" s="102"/>
      <c r="TJI4826" s="102"/>
      <c r="TJJ4826" s="102"/>
      <c r="TJK4826" s="102"/>
      <c r="TJL4826" s="102"/>
      <c r="TJM4826" s="102"/>
      <c r="TJN4826" s="102"/>
      <c r="TJO4826" s="102"/>
      <c r="TJP4826" s="102"/>
      <c r="TJQ4826" s="102"/>
      <c r="TJR4826" s="102"/>
      <c r="TJS4826" s="102"/>
      <c r="TJT4826" s="102"/>
      <c r="TJU4826" s="102"/>
      <c r="TJV4826" s="102"/>
      <c r="TJW4826" s="102"/>
      <c r="TJX4826" s="102"/>
      <c r="TJY4826" s="102"/>
      <c r="TJZ4826" s="102"/>
      <c r="TKA4826" s="102"/>
      <c r="TKB4826" s="102"/>
      <c r="TKC4826" s="102"/>
      <c r="TKD4826" s="102"/>
      <c r="TKE4826" s="102"/>
      <c r="TKF4826" s="102"/>
      <c r="TKG4826" s="102"/>
      <c r="TKH4826" s="102"/>
      <c r="TKI4826" s="102"/>
      <c r="TKJ4826" s="102"/>
      <c r="TKL4826" s="102"/>
      <c r="TKM4826" s="102"/>
      <c r="TKN4826" s="102"/>
      <c r="TKP4826" s="102"/>
      <c r="TKR4826" s="102"/>
      <c r="TKT4826" s="102"/>
      <c r="TKU4826" s="102"/>
      <c r="TKV4826" s="102"/>
      <c r="TKW4826" s="102"/>
      <c r="TKX4826" s="102"/>
      <c r="TKZ4826" s="102"/>
      <c r="TLA4826" s="102"/>
      <c r="TLB4826" s="102"/>
      <c r="TLC4826" s="102"/>
      <c r="TLD4826" s="102"/>
      <c r="TLE4826" s="102"/>
      <c r="TLF4826" s="102"/>
      <c r="TLG4826" s="102"/>
      <c r="TLH4826" s="102"/>
      <c r="TLI4826" s="102"/>
      <c r="TLJ4826" s="102"/>
      <c r="TLK4826" s="102"/>
      <c r="TLL4826" s="102"/>
      <c r="TLM4826" s="102"/>
      <c r="TLN4826" s="102"/>
      <c r="TLO4826" s="102"/>
      <c r="TLP4826" s="102"/>
      <c r="TLQ4826" s="102"/>
      <c r="TLR4826" s="102"/>
      <c r="TLS4826" s="102"/>
      <c r="TLT4826" s="102"/>
      <c r="TLU4826" s="102"/>
      <c r="TLV4826" s="102"/>
      <c r="TLW4826" s="102"/>
      <c r="TLX4826" s="102"/>
      <c r="TLY4826" s="102"/>
      <c r="TLZ4826" s="102"/>
      <c r="TMA4826" s="102"/>
      <c r="TMB4826" s="102"/>
      <c r="TMC4826" s="102"/>
      <c r="TMD4826" s="102"/>
      <c r="TME4826" s="102"/>
      <c r="TMF4826" s="102"/>
      <c r="TMG4826" s="102"/>
      <c r="TMH4826" s="102"/>
      <c r="TMI4826" s="102"/>
      <c r="TMJ4826" s="102"/>
      <c r="TMK4826" s="102"/>
      <c r="TML4826" s="102"/>
      <c r="TMM4826" s="102"/>
      <c r="TMN4826" s="102"/>
      <c r="TMO4826" s="102"/>
      <c r="TMP4826" s="102"/>
      <c r="TMQ4826" s="102"/>
      <c r="TMR4826" s="102"/>
      <c r="TMS4826" s="102"/>
      <c r="TMT4826" s="102"/>
      <c r="TMU4826" s="102"/>
      <c r="TMV4826" s="102"/>
      <c r="TMW4826" s="102"/>
      <c r="TMX4826" s="102"/>
      <c r="TMY4826" s="102"/>
      <c r="TMZ4826" s="102"/>
      <c r="TNA4826" s="102"/>
      <c r="TNB4826" s="102"/>
      <c r="TNC4826" s="102"/>
      <c r="TND4826" s="102"/>
      <c r="TNE4826" s="102"/>
      <c r="TNF4826" s="102"/>
      <c r="TNG4826" s="102"/>
      <c r="TNH4826" s="102"/>
      <c r="TNI4826" s="102"/>
      <c r="TNJ4826" s="102"/>
      <c r="TNK4826" s="102"/>
      <c r="TNL4826" s="102"/>
      <c r="TNM4826" s="102"/>
      <c r="TNN4826" s="102"/>
      <c r="TNO4826" s="102"/>
      <c r="TNP4826" s="102"/>
      <c r="TNQ4826" s="102"/>
      <c r="TNR4826" s="102"/>
      <c r="TNS4826" s="102"/>
      <c r="TNT4826" s="102"/>
      <c r="TNU4826" s="102"/>
      <c r="TNV4826" s="102"/>
      <c r="TNW4826" s="102"/>
      <c r="TNX4826" s="102"/>
      <c r="TNY4826" s="102"/>
      <c r="TNZ4826" s="102"/>
      <c r="TOA4826" s="102"/>
      <c r="TOB4826" s="102"/>
      <c r="TOC4826" s="102"/>
      <c r="TOD4826" s="102"/>
      <c r="TOE4826" s="102"/>
      <c r="TOF4826" s="102"/>
      <c r="TOG4826" s="102"/>
      <c r="TOH4826" s="102"/>
      <c r="TOI4826" s="102"/>
      <c r="TOJ4826" s="102"/>
      <c r="TOK4826" s="102"/>
      <c r="TOL4826" s="102"/>
      <c r="TOM4826" s="102"/>
      <c r="TON4826" s="102"/>
      <c r="TOO4826" s="102"/>
      <c r="TOP4826" s="102"/>
      <c r="TOQ4826" s="102"/>
      <c r="TOR4826" s="102"/>
      <c r="TOS4826" s="102"/>
      <c r="TOT4826" s="102"/>
      <c r="TOU4826" s="102"/>
      <c r="TOV4826" s="102"/>
      <c r="TOW4826" s="102"/>
      <c r="TOX4826" s="102"/>
      <c r="TOY4826" s="102"/>
      <c r="TOZ4826" s="102"/>
      <c r="TPA4826" s="102"/>
      <c r="TPB4826" s="102"/>
      <c r="TPC4826" s="102"/>
      <c r="TPD4826" s="102"/>
      <c r="TPE4826" s="102"/>
      <c r="TPF4826" s="102"/>
      <c r="TPG4826" s="102"/>
      <c r="TPH4826" s="102"/>
      <c r="TPI4826" s="102"/>
      <c r="TPJ4826" s="102"/>
      <c r="TPK4826" s="102"/>
      <c r="TPL4826" s="102"/>
      <c r="TPM4826" s="102"/>
      <c r="TPN4826" s="102"/>
      <c r="TPO4826" s="102"/>
      <c r="TPP4826" s="102"/>
      <c r="TPQ4826" s="102"/>
      <c r="TPR4826" s="102"/>
      <c r="TPS4826" s="102"/>
      <c r="TPT4826" s="102"/>
      <c r="TPU4826" s="102"/>
      <c r="TPV4826" s="102"/>
      <c r="TPW4826" s="102"/>
      <c r="TPX4826" s="102"/>
      <c r="TPY4826" s="102"/>
      <c r="TPZ4826" s="102"/>
      <c r="TQA4826" s="102"/>
      <c r="TQB4826" s="102"/>
      <c r="TQC4826" s="102"/>
      <c r="TQD4826" s="102"/>
      <c r="TQE4826" s="102"/>
      <c r="TQF4826" s="102"/>
      <c r="TQG4826" s="102"/>
      <c r="TQH4826" s="102"/>
      <c r="TQI4826" s="102"/>
      <c r="TQJ4826" s="102"/>
      <c r="TQK4826" s="102"/>
      <c r="TQL4826" s="102"/>
      <c r="TQM4826" s="102"/>
      <c r="TQN4826" s="102"/>
      <c r="TQO4826" s="102"/>
      <c r="TQP4826" s="102"/>
      <c r="TQQ4826" s="102"/>
      <c r="TQR4826" s="102"/>
      <c r="TQS4826" s="102"/>
      <c r="TQT4826" s="102"/>
      <c r="TQU4826" s="102"/>
      <c r="TQV4826" s="102"/>
      <c r="TQW4826" s="102"/>
      <c r="TQX4826" s="102"/>
      <c r="TQY4826" s="102"/>
      <c r="TQZ4826" s="102"/>
      <c r="TRA4826" s="102"/>
      <c r="TRB4826" s="102"/>
      <c r="TRC4826" s="102"/>
      <c r="TRD4826" s="102"/>
      <c r="TRE4826" s="102"/>
      <c r="TRF4826" s="102"/>
      <c r="TRG4826" s="102"/>
      <c r="TRH4826" s="102"/>
      <c r="TRI4826" s="102"/>
      <c r="TRJ4826" s="102"/>
      <c r="TRK4826" s="102"/>
      <c r="TRL4826" s="102"/>
      <c r="TRM4826" s="102"/>
      <c r="TRN4826" s="102"/>
      <c r="TRO4826" s="102"/>
      <c r="TRP4826" s="102"/>
      <c r="TRQ4826" s="102"/>
      <c r="TRR4826" s="102"/>
      <c r="TRS4826" s="102"/>
      <c r="TRT4826" s="102"/>
      <c r="TRU4826" s="102"/>
      <c r="TRV4826" s="102"/>
      <c r="TRW4826" s="102"/>
      <c r="TRX4826" s="102"/>
      <c r="TRY4826" s="102"/>
      <c r="TRZ4826" s="102"/>
      <c r="TSA4826" s="102"/>
      <c r="TSB4826" s="102"/>
      <c r="TSC4826" s="102"/>
      <c r="TSD4826" s="102"/>
      <c r="TSE4826" s="102"/>
      <c r="TSF4826" s="102"/>
      <c r="TSG4826" s="102"/>
      <c r="TSH4826" s="102"/>
      <c r="TSI4826" s="102"/>
      <c r="TSJ4826" s="102"/>
      <c r="TSK4826" s="102"/>
      <c r="TSL4826" s="102"/>
      <c r="TSM4826" s="102"/>
      <c r="TSN4826" s="102"/>
      <c r="TSO4826" s="102"/>
      <c r="TSP4826" s="102"/>
      <c r="TSQ4826" s="102"/>
      <c r="TSR4826" s="102"/>
      <c r="TSS4826" s="102"/>
      <c r="TST4826" s="102"/>
      <c r="TSU4826" s="102"/>
      <c r="TSV4826" s="102"/>
      <c r="TSW4826" s="102"/>
      <c r="TSX4826" s="102"/>
      <c r="TSY4826" s="102"/>
      <c r="TSZ4826" s="102"/>
      <c r="TTA4826" s="102"/>
      <c r="TTB4826" s="102"/>
      <c r="TTC4826" s="102"/>
      <c r="TTD4826" s="102"/>
      <c r="TTE4826" s="102"/>
      <c r="TTF4826" s="102"/>
      <c r="TTG4826" s="102"/>
      <c r="TTH4826" s="102"/>
      <c r="TTI4826" s="102"/>
      <c r="TTJ4826" s="102"/>
      <c r="TTK4826" s="102"/>
      <c r="TTL4826" s="102"/>
      <c r="TTM4826" s="102"/>
      <c r="TTN4826" s="102"/>
      <c r="TTO4826" s="102"/>
      <c r="TTP4826" s="102"/>
      <c r="TTQ4826" s="102"/>
      <c r="TTR4826" s="102"/>
      <c r="TTS4826" s="102"/>
      <c r="TTT4826" s="102"/>
      <c r="TTU4826" s="102"/>
      <c r="TTV4826" s="102"/>
      <c r="TTW4826" s="102"/>
      <c r="TTX4826" s="102"/>
      <c r="TTY4826" s="102"/>
      <c r="TTZ4826" s="102"/>
      <c r="TUA4826" s="102"/>
      <c r="TUB4826" s="102"/>
      <c r="TUC4826" s="102"/>
      <c r="TUD4826" s="102"/>
      <c r="TUE4826" s="102"/>
      <c r="TUF4826" s="102"/>
      <c r="TUH4826" s="102"/>
      <c r="TUI4826" s="102"/>
      <c r="TUJ4826" s="102"/>
      <c r="TUL4826" s="102"/>
      <c r="TUN4826" s="102"/>
      <c r="TUP4826" s="102"/>
      <c r="TUQ4826" s="102"/>
      <c r="TUR4826" s="102"/>
      <c r="TUS4826" s="102"/>
      <c r="TUT4826" s="102"/>
      <c r="TUV4826" s="102"/>
      <c r="TUW4826" s="102"/>
      <c r="TUX4826" s="102"/>
      <c r="TUY4826" s="102"/>
      <c r="TUZ4826" s="102"/>
      <c r="TVA4826" s="102"/>
      <c r="TVB4826" s="102"/>
      <c r="TVC4826" s="102"/>
      <c r="TVD4826" s="102"/>
      <c r="TVE4826" s="102"/>
      <c r="TVF4826" s="102"/>
      <c r="TVG4826" s="102"/>
      <c r="TVH4826" s="102"/>
      <c r="TVI4826" s="102"/>
      <c r="TVJ4826" s="102"/>
      <c r="TVK4826" s="102"/>
      <c r="TVL4826" s="102"/>
      <c r="TVM4826" s="102"/>
      <c r="TVN4826" s="102"/>
      <c r="TVO4826" s="102"/>
      <c r="TVP4826" s="102"/>
      <c r="TVQ4826" s="102"/>
      <c r="TVR4826" s="102"/>
      <c r="TVS4826" s="102"/>
      <c r="TVT4826" s="102"/>
      <c r="TVU4826" s="102"/>
      <c r="TVV4826" s="102"/>
      <c r="TVW4826" s="102"/>
      <c r="TVX4826" s="102"/>
      <c r="TVY4826" s="102"/>
      <c r="TVZ4826" s="102"/>
      <c r="TWA4826" s="102"/>
      <c r="TWB4826" s="102"/>
      <c r="TWC4826" s="102"/>
      <c r="TWD4826" s="102"/>
      <c r="TWE4826" s="102"/>
      <c r="TWF4826" s="102"/>
      <c r="TWG4826" s="102"/>
      <c r="TWH4826" s="102"/>
      <c r="TWI4826" s="102"/>
      <c r="TWJ4826" s="102"/>
      <c r="TWK4826" s="102"/>
      <c r="TWL4826" s="102"/>
      <c r="TWM4826" s="102"/>
      <c r="TWN4826" s="102"/>
      <c r="TWO4826" s="102"/>
      <c r="TWP4826" s="102"/>
      <c r="TWQ4826" s="102"/>
      <c r="TWR4826" s="102"/>
      <c r="TWS4826" s="102"/>
      <c r="TWT4826" s="102"/>
      <c r="TWU4826" s="102"/>
      <c r="TWV4826" s="102"/>
      <c r="TWW4826" s="102"/>
      <c r="TWX4826" s="102"/>
      <c r="TWY4826" s="102"/>
      <c r="TWZ4826" s="102"/>
      <c r="TXA4826" s="102"/>
      <c r="TXB4826" s="102"/>
      <c r="TXC4826" s="102"/>
      <c r="TXD4826" s="102"/>
      <c r="TXE4826" s="102"/>
      <c r="TXF4826" s="102"/>
      <c r="TXG4826" s="102"/>
      <c r="TXH4826" s="102"/>
      <c r="TXI4826" s="102"/>
      <c r="TXJ4826" s="102"/>
      <c r="TXK4826" s="102"/>
      <c r="TXL4826" s="102"/>
      <c r="TXM4826" s="102"/>
      <c r="TXN4826" s="102"/>
      <c r="TXO4826" s="102"/>
      <c r="TXP4826" s="102"/>
      <c r="TXQ4826" s="102"/>
      <c r="TXR4826" s="102"/>
      <c r="TXS4826" s="102"/>
      <c r="TXT4826" s="102"/>
      <c r="TXU4826" s="102"/>
      <c r="TXV4826" s="102"/>
      <c r="TXW4826" s="102"/>
      <c r="TXX4826" s="102"/>
      <c r="TXY4826" s="102"/>
      <c r="TXZ4826" s="102"/>
      <c r="TYA4826" s="102"/>
      <c r="TYB4826" s="102"/>
      <c r="TYC4826" s="102"/>
      <c r="TYD4826" s="102"/>
      <c r="TYE4826" s="102"/>
      <c r="TYF4826" s="102"/>
      <c r="TYG4826" s="102"/>
      <c r="TYH4826" s="102"/>
      <c r="TYI4826" s="102"/>
      <c r="TYJ4826" s="102"/>
      <c r="TYK4826" s="102"/>
      <c r="TYL4826" s="102"/>
      <c r="TYM4826" s="102"/>
      <c r="TYN4826" s="102"/>
      <c r="TYO4826" s="102"/>
      <c r="TYP4826" s="102"/>
      <c r="TYQ4826" s="102"/>
      <c r="TYR4826" s="102"/>
      <c r="TYS4826" s="102"/>
      <c r="TYT4826" s="102"/>
      <c r="TYU4826" s="102"/>
      <c r="TYV4826" s="102"/>
      <c r="TYW4826" s="102"/>
      <c r="TYX4826" s="102"/>
      <c r="TYY4826" s="102"/>
      <c r="TYZ4826" s="102"/>
      <c r="TZA4826" s="102"/>
      <c r="TZB4826" s="102"/>
      <c r="TZC4826" s="102"/>
      <c r="TZD4826" s="102"/>
      <c r="TZE4826" s="102"/>
      <c r="TZF4826" s="102"/>
      <c r="TZG4826" s="102"/>
      <c r="TZH4826" s="102"/>
      <c r="TZI4826" s="102"/>
      <c r="TZJ4826" s="102"/>
      <c r="TZK4826" s="102"/>
      <c r="TZL4826" s="102"/>
      <c r="TZM4826" s="102"/>
      <c r="TZN4826" s="102"/>
      <c r="TZO4826" s="102"/>
      <c r="TZP4826" s="102"/>
      <c r="TZQ4826" s="102"/>
      <c r="TZR4826" s="102"/>
      <c r="TZS4826" s="102"/>
      <c r="TZT4826" s="102"/>
      <c r="TZU4826" s="102"/>
      <c r="TZV4826" s="102"/>
      <c r="TZW4826" s="102"/>
      <c r="TZX4826" s="102"/>
      <c r="TZY4826" s="102"/>
      <c r="TZZ4826" s="102"/>
      <c r="UAA4826" s="102"/>
      <c r="UAB4826" s="102"/>
      <c r="UAC4826" s="102"/>
      <c r="UAD4826" s="102"/>
      <c r="UAE4826" s="102"/>
      <c r="UAF4826" s="102"/>
      <c r="UAG4826" s="102"/>
      <c r="UAH4826" s="102"/>
      <c r="UAI4826" s="102"/>
      <c r="UAJ4826" s="102"/>
      <c r="UAK4826" s="102"/>
      <c r="UAL4826" s="102"/>
      <c r="UAM4826" s="102"/>
      <c r="UAN4826" s="102"/>
      <c r="UAO4826" s="102"/>
      <c r="UAP4826" s="102"/>
      <c r="UAQ4826" s="102"/>
      <c r="UAR4826" s="102"/>
      <c r="UAS4826" s="102"/>
      <c r="UAT4826" s="102"/>
      <c r="UAU4826" s="102"/>
      <c r="UAV4826" s="102"/>
      <c r="UAW4826" s="102"/>
      <c r="UAX4826" s="102"/>
      <c r="UAY4826" s="102"/>
      <c r="UAZ4826" s="102"/>
      <c r="UBA4826" s="102"/>
      <c r="UBB4826" s="102"/>
      <c r="UBC4826" s="102"/>
      <c r="UBD4826" s="102"/>
      <c r="UBE4826" s="102"/>
      <c r="UBF4826" s="102"/>
      <c r="UBG4826" s="102"/>
      <c r="UBH4826" s="102"/>
      <c r="UBI4826" s="102"/>
      <c r="UBJ4826" s="102"/>
      <c r="UBK4826" s="102"/>
      <c r="UBL4826" s="102"/>
      <c r="UBM4826" s="102"/>
      <c r="UBN4826" s="102"/>
      <c r="UBO4826" s="102"/>
      <c r="UBP4826" s="102"/>
      <c r="UBQ4826" s="102"/>
      <c r="UBR4826" s="102"/>
      <c r="UBS4826" s="102"/>
      <c r="UBT4826" s="102"/>
      <c r="UBU4826" s="102"/>
      <c r="UBV4826" s="102"/>
      <c r="UBW4826" s="102"/>
      <c r="UBX4826" s="102"/>
      <c r="UBY4826" s="102"/>
      <c r="UBZ4826" s="102"/>
      <c r="UCA4826" s="102"/>
      <c r="UCB4826" s="102"/>
      <c r="UCC4826" s="102"/>
      <c r="UCD4826" s="102"/>
      <c r="UCE4826" s="102"/>
      <c r="UCF4826" s="102"/>
      <c r="UCG4826" s="102"/>
      <c r="UCH4826" s="102"/>
      <c r="UCI4826" s="102"/>
      <c r="UCJ4826" s="102"/>
      <c r="UCK4826" s="102"/>
      <c r="UCL4826" s="102"/>
      <c r="UCM4826" s="102"/>
      <c r="UCN4826" s="102"/>
      <c r="UCO4826" s="102"/>
      <c r="UCP4826" s="102"/>
      <c r="UCQ4826" s="102"/>
      <c r="UCR4826" s="102"/>
      <c r="UCS4826" s="102"/>
      <c r="UCT4826" s="102"/>
      <c r="UCU4826" s="102"/>
      <c r="UCV4826" s="102"/>
      <c r="UCW4826" s="102"/>
      <c r="UCX4826" s="102"/>
      <c r="UCY4826" s="102"/>
      <c r="UCZ4826" s="102"/>
      <c r="UDA4826" s="102"/>
      <c r="UDB4826" s="102"/>
      <c r="UDC4826" s="102"/>
      <c r="UDD4826" s="102"/>
      <c r="UDE4826" s="102"/>
      <c r="UDF4826" s="102"/>
      <c r="UDG4826" s="102"/>
      <c r="UDH4826" s="102"/>
      <c r="UDI4826" s="102"/>
      <c r="UDJ4826" s="102"/>
      <c r="UDK4826" s="102"/>
      <c r="UDL4826" s="102"/>
      <c r="UDM4826" s="102"/>
      <c r="UDN4826" s="102"/>
      <c r="UDO4826" s="102"/>
      <c r="UDP4826" s="102"/>
      <c r="UDQ4826" s="102"/>
      <c r="UDR4826" s="102"/>
      <c r="UDS4826" s="102"/>
      <c r="UDT4826" s="102"/>
      <c r="UDU4826" s="102"/>
      <c r="UDV4826" s="102"/>
      <c r="UDW4826" s="102"/>
      <c r="UDX4826" s="102"/>
      <c r="UDY4826" s="102"/>
      <c r="UDZ4826" s="102"/>
      <c r="UEA4826" s="102"/>
      <c r="UEB4826" s="102"/>
      <c r="UED4826" s="102"/>
      <c r="UEE4826" s="102"/>
      <c r="UEF4826" s="102"/>
      <c r="UEH4826" s="102"/>
      <c r="UEJ4826" s="102"/>
      <c r="UEL4826" s="102"/>
      <c r="UEM4826" s="102"/>
      <c r="UEN4826" s="102"/>
      <c r="UEO4826" s="102"/>
      <c r="UEP4826" s="102"/>
      <c r="UER4826" s="102"/>
      <c r="UES4826" s="102"/>
      <c r="UET4826" s="102"/>
      <c r="UEU4826" s="102"/>
      <c r="UEV4826" s="102"/>
      <c r="UEW4826" s="102"/>
      <c r="UEX4826" s="102"/>
      <c r="UEY4826" s="102"/>
      <c r="UEZ4826" s="102"/>
      <c r="UFA4826" s="102"/>
      <c r="UFB4826" s="102"/>
      <c r="UFC4826" s="102"/>
      <c r="UFD4826" s="102"/>
      <c r="UFE4826" s="102"/>
      <c r="UFF4826" s="102"/>
      <c r="UFG4826" s="102"/>
      <c r="UFH4826" s="102"/>
      <c r="UFI4826" s="102"/>
      <c r="UFJ4826" s="102"/>
      <c r="UFK4826" s="102"/>
      <c r="UFL4826" s="102"/>
      <c r="UFM4826" s="102"/>
      <c r="UFN4826" s="102"/>
      <c r="UFO4826" s="102"/>
      <c r="UFP4826" s="102"/>
      <c r="UFQ4826" s="102"/>
      <c r="UFR4826" s="102"/>
      <c r="UFS4826" s="102"/>
      <c r="UFT4826" s="102"/>
      <c r="UFU4826" s="102"/>
      <c r="UFV4826" s="102"/>
      <c r="UFW4826" s="102"/>
      <c r="UFX4826" s="102"/>
      <c r="UFY4826" s="102"/>
      <c r="UFZ4826" s="102"/>
      <c r="UGA4826" s="102"/>
      <c r="UGB4826" s="102"/>
      <c r="UGC4826" s="102"/>
      <c r="UGD4826" s="102"/>
      <c r="UGE4826" s="102"/>
      <c r="UGF4826" s="102"/>
      <c r="UGG4826" s="102"/>
      <c r="UGH4826" s="102"/>
      <c r="UGI4826" s="102"/>
      <c r="UGJ4826" s="102"/>
      <c r="UGK4826" s="102"/>
      <c r="UGL4826" s="102"/>
      <c r="UGM4826" s="102"/>
      <c r="UGN4826" s="102"/>
      <c r="UGO4826" s="102"/>
      <c r="UGP4826" s="102"/>
      <c r="UGQ4826" s="102"/>
      <c r="UGR4826" s="102"/>
      <c r="UGS4826" s="102"/>
      <c r="UGT4826" s="102"/>
      <c r="UGU4826" s="102"/>
      <c r="UGV4826" s="102"/>
      <c r="UGW4826" s="102"/>
      <c r="UGX4826" s="102"/>
      <c r="UGY4826" s="102"/>
      <c r="UGZ4826" s="102"/>
      <c r="UHA4826" s="102"/>
      <c r="UHB4826" s="102"/>
      <c r="UHC4826" s="102"/>
      <c r="UHD4826" s="102"/>
      <c r="UHE4826" s="102"/>
      <c r="UHF4826" s="102"/>
      <c r="UHG4826" s="102"/>
      <c r="UHH4826" s="102"/>
      <c r="UHI4826" s="102"/>
      <c r="UHJ4826" s="102"/>
      <c r="UHK4826" s="102"/>
      <c r="UHL4826" s="102"/>
      <c r="UHM4826" s="102"/>
      <c r="UHN4826" s="102"/>
      <c r="UHO4826" s="102"/>
      <c r="UHP4826" s="102"/>
      <c r="UHQ4826" s="102"/>
      <c r="UHR4826" s="102"/>
      <c r="UHS4826" s="102"/>
      <c r="UHT4826" s="102"/>
      <c r="UHU4826" s="102"/>
      <c r="UHV4826" s="102"/>
      <c r="UHW4826" s="102"/>
      <c r="UHX4826" s="102"/>
      <c r="UHY4826" s="102"/>
      <c r="UHZ4826" s="102"/>
      <c r="UIA4826" s="102"/>
      <c r="UIB4826" s="102"/>
      <c r="UIC4826" s="102"/>
      <c r="UID4826" s="102"/>
      <c r="UIE4826" s="102"/>
      <c r="UIF4826" s="102"/>
      <c r="UIG4826" s="102"/>
      <c r="UIH4826" s="102"/>
      <c r="UII4826" s="102"/>
      <c r="UIJ4826" s="102"/>
      <c r="UIK4826" s="102"/>
      <c r="UIL4826" s="102"/>
      <c r="UIM4826" s="102"/>
      <c r="UIN4826" s="102"/>
      <c r="UIO4826" s="102"/>
      <c r="UIP4826" s="102"/>
      <c r="UIQ4826" s="102"/>
      <c r="UIR4826" s="102"/>
      <c r="UIS4826" s="102"/>
      <c r="UIT4826" s="102"/>
      <c r="UIU4826" s="102"/>
      <c r="UIV4826" s="102"/>
      <c r="UIW4826" s="102"/>
      <c r="UIX4826" s="102"/>
      <c r="UIY4826" s="102"/>
      <c r="UIZ4826" s="102"/>
      <c r="UJA4826" s="102"/>
      <c r="UJB4826" s="102"/>
      <c r="UJC4826" s="102"/>
      <c r="UJD4826" s="102"/>
      <c r="UJE4826" s="102"/>
      <c r="UJF4826" s="102"/>
      <c r="UJG4826" s="102"/>
      <c r="UJH4826" s="102"/>
      <c r="UJI4826" s="102"/>
      <c r="UJJ4826" s="102"/>
      <c r="UJK4826" s="102"/>
      <c r="UJL4826" s="102"/>
      <c r="UJM4826" s="102"/>
      <c r="UJN4826" s="102"/>
      <c r="UJO4826" s="102"/>
      <c r="UJP4826" s="102"/>
      <c r="UJQ4826" s="102"/>
      <c r="UJR4826" s="102"/>
      <c r="UJS4826" s="102"/>
      <c r="UJT4826" s="102"/>
      <c r="UJU4826" s="102"/>
      <c r="UJV4826" s="102"/>
      <c r="UJW4826" s="102"/>
      <c r="UJX4826" s="102"/>
      <c r="UJY4826" s="102"/>
      <c r="UJZ4826" s="102"/>
      <c r="UKA4826" s="102"/>
      <c r="UKB4826" s="102"/>
      <c r="UKC4826" s="102"/>
      <c r="UKD4826" s="102"/>
      <c r="UKE4826" s="102"/>
      <c r="UKF4826" s="102"/>
      <c r="UKG4826" s="102"/>
      <c r="UKH4826" s="102"/>
      <c r="UKI4826" s="102"/>
      <c r="UKJ4826" s="102"/>
      <c r="UKK4826" s="102"/>
      <c r="UKL4826" s="102"/>
      <c r="UKM4826" s="102"/>
      <c r="UKN4826" s="102"/>
      <c r="UKO4826" s="102"/>
      <c r="UKP4826" s="102"/>
      <c r="UKQ4826" s="102"/>
      <c r="UKR4826" s="102"/>
      <c r="UKS4826" s="102"/>
      <c r="UKT4826" s="102"/>
      <c r="UKU4826" s="102"/>
      <c r="UKV4826" s="102"/>
      <c r="UKW4826" s="102"/>
      <c r="UKX4826" s="102"/>
      <c r="UKY4826" s="102"/>
      <c r="UKZ4826" s="102"/>
      <c r="ULA4826" s="102"/>
      <c r="ULB4826" s="102"/>
      <c r="ULC4826" s="102"/>
      <c r="ULD4826" s="102"/>
      <c r="ULE4826" s="102"/>
      <c r="ULF4826" s="102"/>
      <c r="ULG4826" s="102"/>
      <c r="ULH4826" s="102"/>
      <c r="ULI4826" s="102"/>
      <c r="ULJ4826" s="102"/>
      <c r="ULK4826" s="102"/>
      <c r="ULL4826" s="102"/>
      <c r="ULM4826" s="102"/>
      <c r="ULN4826" s="102"/>
      <c r="ULO4826" s="102"/>
      <c r="ULP4826" s="102"/>
      <c r="ULQ4826" s="102"/>
      <c r="ULR4826" s="102"/>
      <c r="ULS4826" s="102"/>
      <c r="ULT4826" s="102"/>
      <c r="ULU4826" s="102"/>
      <c r="ULV4826" s="102"/>
      <c r="ULW4826" s="102"/>
      <c r="ULX4826" s="102"/>
      <c r="ULY4826" s="102"/>
      <c r="ULZ4826" s="102"/>
      <c r="UMA4826" s="102"/>
      <c r="UMB4826" s="102"/>
      <c r="UMC4826" s="102"/>
      <c r="UMD4826" s="102"/>
      <c r="UME4826" s="102"/>
      <c r="UMF4826" s="102"/>
      <c r="UMG4826" s="102"/>
      <c r="UMH4826" s="102"/>
      <c r="UMI4826" s="102"/>
      <c r="UMJ4826" s="102"/>
      <c r="UMK4826" s="102"/>
      <c r="UML4826" s="102"/>
      <c r="UMM4826" s="102"/>
      <c r="UMN4826" s="102"/>
      <c r="UMO4826" s="102"/>
      <c r="UMP4826" s="102"/>
      <c r="UMQ4826" s="102"/>
      <c r="UMR4826" s="102"/>
      <c r="UMS4826" s="102"/>
      <c r="UMT4826" s="102"/>
      <c r="UMU4826" s="102"/>
      <c r="UMV4826" s="102"/>
      <c r="UMW4826" s="102"/>
      <c r="UMX4826" s="102"/>
      <c r="UMY4826" s="102"/>
      <c r="UMZ4826" s="102"/>
      <c r="UNA4826" s="102"/>
      <c r="UNB4826" s="102"/>
      <c r="UNC4826" s="102"/>
      <c r="UND4826" s="102"/>
      <c r="UNE4826" s="102"/>
      <c r="UNF4826" s="102"/>
      <c r="UNG4826" s="102"/>
      <c r="UNH4826" s="102"/>
      <c r="UNI4826" s="102"/>
      <c r="UNJ4826" s="102"/>
      <c r="UNK4826" s="102"/>
      <c r="UNL4826" s="102"/>
      <c r="UNM4826" s="102"/>
      <c r="UNN4826" s="102"/>
      <c r="UNO4826" s="102"/>
      <c r="UNP4826" s="102"/>
      <c r="UNQ4826" s="102"/>
      <c r="UNR4826" s="102"/>
      <c r="UNS4826" s="102"/>
      <c r="UNT4826" s="102"/>
      <c r="UNU4826" s="102"/>
      <c r="UNV4826" s="102"/>
      <c r="UNW4826" s="102"/>
      <c r="UNX4826" s="102"/>
      <c r="UNZ4826" s="102"/>
      <c r="UOA4826" s="102"/>
      <c r="UOB4826" s="102"/>
      <c r="UOD4826" s="102"/>
      <c r="UOF4826" s="102"/>
      <c r="UOH4826" s="102"/>
      <c r="UOI4826" s="102"/>
      <c r="UOJ4826" s="102"/>
      <c r="UOK4826" s="102"/>
      <c r="UOL4826" s="102"/>
      <c r="UON4826" s="102"/>
      <c r="UOO4826" s="102"/>
      <c r="UOP4826" s="102"/>
      <c r="UOQ4826" s="102"/>
      <c r="UOR4826" s="102"/>
      <c r="UOS4826" s="102"/>
      <c r="UOT4826" s="102"/>
      <c r="UOU4826" s="102"/>
      <c r="UOV4826" s="102"/>
      <c r="UOW4826" s="102"/>
      <c r="UOX4826" s="102"/>
      <c r="UOY4826" s="102"/>
      <c r="UOZ4826" s="102"/>
      <c r="UPA4826" s="102"/>
      <c r="UPB4826" s="102"/>
      <c r="UPC4826" s="102"/>
      <c r="UPD4826" s="102"/>
      <c r="UPE4826" s="102"/>
      <c r="UPF4826" s="102"/>
      <c r="UPG4826" s="102"/>
      <c r="UPH4826" s="102"/>
      <c r="UPI4826" s="102"/>
      <c r="UPJ4826" s="102"/>
      <c r="UPK4826" s="102"/>
      <c r="UPL4826" s="102"/>
      <c r="UPM4826" s="102"/>
      <c r="UPN4826" s="102"/>
      <c r="UPO4826" s="102"/>
      <c r="UPP4826" s="102"/>
      <c r="UPQ4826" s="102"/>
      <c r="UPR4826" s="102"/>
      <c r="UPS4826" s="102"/>
      <c r="UPT4826" s="102"/>
      <c r="UPU4826" s="102"/>
      <c r="UPV4826" s="102"/>
      <c r="UPW4826" s="102"/>
      <c r="UPX4826" s="102"/>
      <c r="UPY4826" s="102"/>
      <c r="UPZ4826" s="102"/>
      <c r="UQA4826" s="102"/>
      <c r="UQB4826" s="102"/>
      <c r="UQC4826" s="102"/>
      <c r="UQD4826" s="102"/>
      <c r="UQE4826" s="102"/>
      <c r="UQF4826" s="102"/>
      <c r="UQG4826" s="102"/>
      <c r="UQH4826" s="102"/>
      <c r="UQI4826" s="102"/>
      <c r="UQJ4826" s="102"/>
      <c r="UQK4826" s="102"/>
      <c r="UQL4826" s="102"/>
      <c r="UQM4826" s="102"/>
      <c r="UQN4826" s="102"/>
      <c r="UQO4826" s="102"/>
      <c r="UQP4826" s="102"/>
      <c r="UQQ4826" s="102"/>
      <c r="UQR4826" s="102"/>
      <c r="UQS4826" s="102"/>
      <c r="UQT4826" s="102"/>
      <c r="UQU4826" s="102"/>
      <c r="UQV4826" s="102"/>
      <c r="UQW4826" s="102"/>
      <c r="UQX4826" s="102"/>
      <c r="UQY4826" s="102"/>
      <c r="UQZ4826" s="102"/>
      <c r="URA4826" s="102"/>
      <c r="URB4826" s="102"/>
      <c r="URC4826" s="102"/>
      <c r="URD4826" s="102"/>
      <c r="URE4826" s="102"/>
      <c r="URF4826" s="102"/>
      <c r="URG4826" s="102"/>
      <c r="URH4826" s="102"/>
      <c r="URI4826" s="102"/>
      <c r="URJ4826" s="102"/>
      <c r="URK4826" s="102"/>
      <c r="URL4826" s="102"/>
      <c r="URM4826" s="102"/>
      <c r="URN4826" s="102"/>
      <c r="URO4826" s="102"/>
      <c r="URP4826" s="102"/>
      <c r="URQ4826" s="102"/>
      <c r="URR4826" s="102"/>
      <c r="URS4826" s="102"/>
      <c r="URT4826" s="102"/>
      <c r="URU4826" s="102"/>
      <c r="URV4826" s="102"/>
      <c r="URW4826" s="102"/>
      <c r="URX4826" s="102"/>
      <c r="URY4826" s="102"/>
      <c r="URZ4826" s="102"/>
      <c r="USA4826" s="102"/>
      <c r="USB4826" s="102"/>
      <c r="USC4826" s="102"/>
      <c r="USD4826" s="102"/>
      <c r="USE4826" s="102"/>
      <c r="USF4826" s="102"/>
      <c r="USG4826" s="102"/>
      <c r="USH4826" s="102"/>
      <c r="USI4826" s="102"/>
      <c r="USJ4826" s="102"/>
      <c r="USK4826" s="102"/>
      <c r="USL4826" s="102"/>
      <c r="USM4826" s="102"/>
      <c r="USN4826" s="102"/>
      <c r="USO4826" s="102"/>
      <c r="USP4826" s="102"/>
      <c r="USQ4826" s="102"/>
      <c r="USR4826" s="102"/>
      <c r="USS4826" s="102"/>
      <c r="UST4826" s="102"/>
      <c r="USU4826" s="102"/>
      <c r="USV4826" s="102"/>
      <c r="USW4826" s="102"/>
      <c r="USX4826" s="102"/>
      <c r="USY4826" s="102"/>
      <c r="USZ4826" s="102"/>
      <c r="UTA4826" s="102"/>
      <c r="UTB4826" s="102"/>
      <c r="UTC4826" s="102"/>
      <c r="UTD4826" s="102"/>
      <c r="UTE4826" s="102"/>
      <c r="UTF4826" s="102"/>
      <c r="UTG4826" s="102"/>
      <c r="UTH4826" s="102"/>
      <c r="UTI4826" s="102"/>
      <c r="UTJ4826" s="102"/>
      <c r="UTK4826" s="102"/>
      <c r="UTL4826" s="102"/>
      <c r="UTM4826" s="102"/>
      <c r="UTN4826" s="102"/>
      <c r="UTO4826" s="102"/>
      <c r="UTP4826" s="102"/>
      <c r="UTQ4826" s="102"/>
      <c r="UTR4826" s="102"/>
      <c r="UTS4826" s="102"/>
      <c r="UTT4826" s="102"/>
      <c r="UTU4826" s="102"/>
      <c r="UTV4826" s="102"/>
      <c r="UTW4826" s="102"/>
      <c r="UTX4826" s="102"/>
      <c r="UTY4826" s="102"/>
      <c r="UTZ4826" s="102"/>
      <c r="UUA4826" s="102"/>
      <c r="UUB4826" s="102"/>
      <c r="UUC4826" s="102"/>
      <c r="UUD4826" s="102"/>
      <c r="UUE4826" s="102"/>
      <c r="UUF4826" s="102"/>
      <c r="UUG4826" s="102"/>
      <c r="UUH4826" s="102"/>
      <c r="UUI4826" s="102"/>
      <c r="UUJ4826" s="102"/>
      <c r="UUK4826" s="102"/>
      <c r="UUL4826" s="102"/>
      <c r="UUM4826" s="102"/>
      <c r="UUN4826" s="102"/>
      <c r="UUO4826" s="102"/>
      <c r="UUP4826" s="102"/>
      <c r="UUQ4826" s="102"/>
      <c r="UUR4826" s="102"/>
      <c r="UUS4826" s="102"/>
      <c r="UUT4826" s="102"/>
      <c r="UUU4826" s="102"/>
      <c r="UUV4826" s="102"/>
      <c r="UUW4826" s="102"/>
      <c r="UUX4826" s="102"/>
      <c r="UUY4826" s="102"/>
      <c r="UUZ4826" s="102"/>
      <c r="UVA4826" s="102"/>
      <c r="UVB4826" s="102"/>
      <c r="UVC4826" s="102"/>
      <c r="UVD4826" s="102"/>
      <c r="UVE4826" s="102"/>
      <c r="UVF4826" s="102"/>
      <c r="UVG4826" s="102"/>
      <c r="UVH4826" s="102"/>
      <c r="UVI4826" s="102"/>
      <c r="UVJ4826" s="102"/>
      <c r="UVK4826" s="102"/>
      <c r="UVL4826" s="102"/>
      <c r="UVM4826" s="102"/>
      <c r="UVN4826" s="102"/>
      <c r="UVO4826" s="102"/>
      <c r="UVP4826" s="102"/>
      <c r="UVQ4826" s="102"/>
      <c r="UVR4826" s="102"/>
      <c r="UVS4826" s="102"/>
      <c r="UVT4826" s="102"/>
      <c r="UVU4826" s="102"/>
      <c r="UVV4826" s="102"/>
      <c r="UVW4826" s="102"/>
      <c r="UVX4826" s="102"/>
      <c r="UVY4826" s="102"/>
      <c r="UVZ4826" s="102"/>
      <c r="UWA4826" s="102"/>
      <c r="UWB4826" s="102"/>
      <c r="UWC4826" s="102"/>
      <c r="UWD4826" s="102"/>
      <c r="UWE4826" s="102"/>
      <c r="UWF4826" s="102"/>
      <c r="UWG4826" s="102"/>
      <c r="UWH4826" s="102"/>
      <c r="UWI4826" s="102"/>
      <c r="UWJ4826" s="102"/>
      <c r="UWK4826" s="102"/>
      <c r="UWL4826" s="102"/>
      <c r="UWM4826" s="102"/>
      <c r="UWN4826" s="102"/>
      <c r="UWO4826" s="102"/>
      <c r="UWP4826" s="102"/>
      <c r="UWQ4826" s="102"/>
      <c r="UWR4826" s="102"/>
      <c r="UWS4826" s="102"/>
      <c r="UWT4826" s="102"/>
      <c r="UWU4826" s="102"/>
      <c r="UWV4826" s="102"/>
      <c r="UWW4826" s="102"/>
      <c r="UWX4826" s="102"/>
      <c r="UWY4826" s="102"/>
      <c r="UWZ4826" s="102"/>
      <c r="UXA4826" s="102"/>
      <c r="UXB4826" s="102"/>
      <c r="UXC4826" s="102"/>
      <c r="UXD4826" s="102"/>
      <c r="UXE4826" s="102"/>
      <c r="UXF4826" s="102"/>
      <c r="UXG4826" s="102"/>
      <c r="UXH4826" s="102"/>
      <c r="UXI4826" s="102"/>
      <c r="UXJ4826" s="102"/>
      <c r="UXK4826" s="102"/>
      <c r="UXL4826" s="102"/>
      <c r="UXM4826" s="102"/>
      <c r="UXN4826" s="102"/>
      <c r="UXO4826" s="102"/>
      <c r="UXP4826" s="102"/>
      <c r="UXQ4826" s="102"/>
      <c r="UXR4826" s="102"/>
      <c r="UXS4826" s="102"/>
      <c r="UXT4826" s="102"/>
      <c r="UXV4826" s="102"/>
      <c r="UXW4826" s="102"/>
      <c r="UXX4826" s="102"/>
      <c r="UXZ4826" s="102"/>
      <c r="UYB4826" s="102"/>
      <c r="UYD4826" s="102"/>
      <c r="UYE4826" s="102"/>
      <c r="UYF4826" s="102"/>
      <c r="UYG4826" s="102"/>
      <c r="UYH4826" s="102"/>
      <c r="UYJ4826" s="102"/>
      <c r="UYK4826" s="102"/>
      <c r="UYL4826" s="102"/>
      <c r="UYM4826" s="102"/>
      <c r="UYN4826" s="102"/>
      <c r="UYO4826" s="102"/>
      <c r="UYP4826" s="102"/>
      <c r="UYQ4826" s="102"/>
      <c r="UYR4826" s="102"/>
      <c r="UYS4826" s="102"/>
      <c r="UYT4826" s="102"/>
      <c r="UYU4826" s="102"/>
      <c r="UYV4826" s="102"/>
      <c r="UYW4826" s="102"/>
      <c r="UYX4826" s="102"/>
      <c r="UYY4826" s="102"/>
      <c r="UYZ4826" s="102"/>
      <c r="UZA4826" s="102"/>
      <c r="UZB4826" s="102"/>
      <c r="UZC4826" s="102"/>
      <c r="UZD4826" s="102"/>
      <c r="UZE4826" s="102"/>
      <c r="UZF4826" s="102"/>
      <c r="UZG4826" s="102"/>
      <c r="UZH4826" s="102"/>
      <c r="UZI4826" s="102"/>
      <c r="UZJ4826" s="102"/>
      <c r="UZK4826" s="102"/>
      <c r="UZL4826" s="102"/>
      <c r="UZM4826" s="102"/>
      <c r="UZN4826" s="102"/>
      <c r="UZO4826" s="102"/>
      <c r="UZP4826" s="102"/>
      <c r="UZQ4826" s="102"/>
      <c r="UZR4826" s="102"/>
      <c r="UZS4826" s="102"/>
      <c r="UZT4826" s="102"/>
      <c r="UZU4826" s="102"/>
      <c r="UZV4826" s="102"/>
      <c r="UZW4826" s="102"/>
      <c r="UZX4826" s="102"/>
      <c r="UZY4826" s="102"/>
      <c r="UZZ4826" s="102"/>
      <c r="VAA4826" s="102"/>
      <c r="VAB4826" s="102"/>
      <c r="VAC4826" s="102"/>
      <c r="VAD4826" s="102"/>
      <c r="VAE4826" s="102"/>
      <c r="VAF4826" s="102"/>
      <c r="VAG4826" s="102"/>
      <c r="VAH4826" s="102"/>
      <c r="VAI4826" s="102"/>
      <c r="VAJ4826" s="102"/>
      <c r="VAK4826" s="102"/>
      <c r="VAL4826" s="102"/>
      <c r="VAM4826" s="102"/>
      <c r="VAN4826" s="102"/>
      <c r="VAO4826" s="102"/>
      <c r="VAP4826" s="102"/>
      <c r="VAQ4826" s="102"/>
      <c r="VAR4826" s="102"/>
      <c r="VAS4826" s="102"/>
      <c r="VAT4826" s="102"/>
      <c r="VAU4826" s="102"/>
      <c r="VAV4826" s="102"/>
      <c r="VAW4826" s="102"/>
      <c r="VAX4826" s="102"/>
      <c r="VAY4826" s="102"/>
      <c r="VAZ4826" s="102"/>
      <c r="VBA4826" s="102"/>
      <c r="VBB4826" s="102"/>
      <c r="VBC4826" s="102"/>
      <c r="VBD4826" s="102"/>
      <c r="VBE4826" s="102"/>
      <c r="VBF4826" s="102"/>
      <c r="VBG4826" s="102"/>
      <c r="VBH4826" s="102"/>
      <c r="VBI4826" s="102"/>
      <c r="VBJ4826" s="102"/>
      <c r="VBK4826" s="102"/>
      <c r="VBL4826" s="102"/>
      <c r="VBM4826" s="102"/>
      <c r="VBN4826" s="102"/>
      <c r="VBO4826" s="102"/>
      <c r="VBP4826" s="102"/>
      <c r="VBQ4826" s="102"/>
      <c r="VBR4826" s="102"/>
      <c r="VBS4826" s="102"/>
      <c r="VBT4826" s="102"/>
      <c r="VBU4826" s="102"/>
      <c r="VBV4826" s="102"/>
      <c r="VBW4826" s="102"/>
      <c r="VBX4826" s="102"/>
      <c r="VBY4826" s="102"/>
      <c r="VBZ4826" s="102"/>
      <c r="VCA4826" s="102"/>
      <c r="VCB4826" s="102"/>
      <c r="VCC4826" s="102"/>
      <c r="VCD4826" s="102"/>
      <c r="VCE4826" s="102"/>
      <c r="VCF4826" s="102"/>
      <c r="VCG4826" s="102"/>
      <c r="VCH4826" s="102"/>
      <c r="VCI4826" s="102"/>
      <c r="VCJ4826" s="102"/>
      <c r="VCK4826" s="102"/>
      <c r="VCL4826" s="102"/>
      <c r="VCM4826" s="102"/>
      <c r="VCN4826" s="102"/>
      <c r="VCO4826" s="102"/>
      <c r="VCP4826" s="102"/>
      <c r="VCQ4826" s="102"/>
      <c r="VCR4826" s="102"/>
      <c r="VCS4826" s="102"/>
      <c r="VCT4826" s="102"/>
      <c r="VCU4826" s="102"/>
      <c r="VCV4826" s="102"/>
      <c r="VCW4826" s="102"/>
      <c r="VCX4826" s="102"/>
      <c r="VCY4826" s="102"/>
      <c r="VCZ4826" s="102"/>
      <c r="VDA4826" s="102"/>
      <c r="VDB4826" s="102"/>
      <c r="VDC4826" s="102"/>
      <c r="VDD4826" s="102"/>
      <c r="VDE4826" s="102"/>
      <c r="VDF4826" s="102"/>
      <c r="VDG4826" s="102"/>
      <c r="VDH4826" s="102"/>
      <c r="VDI4826" s="102"/>
      <c r="VDJ4826" s="102"/>
      <c r="VDK4826" s="102"/>
      <c r="VDL4826" s="102"/>
      <c r="VDM4826" s="102"/>
      <c r="VDN4826" s="102"/>
      <c r="VDO4826" s="102"/>
      <c r="VDP4826" s="102"/>
      <c r="VDQ4826" s="102"/>
      <c r="VDR4826" s="102"/>
      <c r="VDS4826" s="102"/>
      <c r="VDT4826" s="102"/>
      <c r="VDU4826" s="102"/>
      <c r="VDV4826" s="102"/>
      <c r="VDW4826" s="102"/>
      <c r="VDX4826" s="102"/>
      <c r="VDY4826" s="102"/>
      <c r="VDZ4826" s="102"/>
      <c r="VEA4826" s="102"/>
      <c r="VEB4826" s="102"/>
      <c r="VEC4826" s="102"/>
      <c r="VED4826" s="102"/>
      <c r="VEE4826" s="102"/>
      <c r="VEF4826" s="102"/>
      <c r="VEG4826" s="102"/>
      <c r="VEH4826" s="102"/>
      <c r="VEI4826" s="102"/>
      <c r="VEJ4826" s="102"/>
      <c r="VEK4826" s="102"/>
      <c r="VEL4826" s="102"/>
      <c r="VEM4826" s="102"/>
      <c r="VEN4826" s="102"/>
      <c r="VEO4826" s="102"/>
      <c r="VEP4826" s="102"/>
      <c r="VEQ4826" s="102"/>
      <c r="VER4826" s="102"/>
      <c r="VES4826" s="102"/>
      <c r="VET4826" s="102"/>
      <c r="VEU4826" s="102"/>
      <c r="VEV4826" s="102"/>
      <c r="VEW4826" s="102"/>
      <c r="VEX4826" s="102"/>
      <c r="VEY4826" s="102"/>
      <c r="VEZ4826" s="102"/>
      <c r="VFA4826" s="102"/>
      <c r="VFB4826" s="102"/>
      <c r="VFC4826" s="102"/>
      <c r="VFD4826" s="102"/>
      <c r="VFE4826" s="102"/>
      <c r="VFF4826" s="102"/>
      <c r="VFG4826" s="102"/>
      <c r="VFH4826" s="102"/>
      <c r="VFI4826" s="102"/>
      <c r="VFJ4826" s="102"/>
      <c r="VFK4826" s="102"/>
      <c r="VFL4826" s="102"/>
      <c r="VFM4826" s="102"/>
      <c r="VFN4826" s="102"/>
      <c r="VFO4826" s="102"/>
      <c r="VFP4826" s="102"/>
      <c r="VFQ4826" s="102"/>
      <c r="VFR4826" s="102"/>
      <c r="VFS4826" s="102"/>
      <c r="VFT4826" s="102"/>
      <c r="VFU4826" s="102"/>
      <c r="VFV4826" s="102"/>
      <c r="VFW4826" s="102"/>
      <c r="VFX4826" s="102"/>
      <c r="VFY4826" s="102"/>
      <c r="VFZ4826" s="102"/>
      <c r="VGA4826" s="102"/>
      <c r="VGB4826" s="102"/>
      <c r="VGC4826" s="102"/>
      <c r="VGD4826" s="102"/>
      <c r="VGE4826" s="102"/>
      <c r="VGF4826" s="102"/>
      <c r="VGG4826" s="102"/>
      <c r="VGH4826" s="102"/>
      <c r="VGI4826" s="102"/>
      <c r="VGJ4826" s="102"/>
      <c r="VGK4826" s="102"/>
      <c r="VGL4826" s="102"/>
      <c r="VGM4826" s="102"/>
      <c r="VGN4826" s="102"/>
      <c r="VGO4826" s="102"/>
      <c r="VGP4826" s="102"/>
      <c r="VGQ4826" s="102"/>
      <c r="VGR4826" s="102"/>
      <c r="VGS4826" s="102"/>
      <c r="VGT4826" s="102"/>
      <c r="VGU4826" s="102"/>
      <c r="VGV4826" s="102"/>
      <c r="VGW4826" s="102"/>
      <c r="VGX4826" s="102"/>
      <c r="VGY4826" s="102"/>
      <c r="VGZ4826" s="102"/>
      <c r="VHA4826" s="102"/>
      <c r="VHB4826" s="102"/>
      <c r="VHC4826" s="102"/>
      <c r="VHD4826" s="102"/>
      <c r="VHE4826" s="102"/>
      <c r="VHF4826" s="102"/>
      <c r="VHG4826" s="102"/>
      <c r="VHH4826" s="102"/>
      <c r="VHI4826" s="102"/>
      <c r="VHJ4826" s="102"/>
      <c r="VHK4826" s="102"/>
      <c r="VHL4826" s="102"/>
      <c r="VHM4826" s="102"/>
      <c r="VHN4826" s="102"/>
      <c r="VHO4826" s="102"/>
      <c r="VHP4826" s="102"/>
      <c r="VHR4826" s="102"/>
      <c r="VHS4826" s="102"/>
      <c r="VHT4826" s="102"/>
      <c r="VHV4826" s="102"/>
      <c r="VHX4826" s="102"/>
      <c r="VHZ4826" s="102"/>
      <c r="VIA4826" s="102"/>
      <c r="VIB4826" s="102"/>
      <c r="VIC4826" s="102"/>
      <c r="VID4826" s="102"/>
      <c r="VIF4826" s="102"/>
      <c r="VIG4826" s="102"/>
      <c r="VIH4826" s="102"/>
      <c r="VII4826" s="102"/>
      <c r="VIJ4826" s="102"/>
      <c r="VIK4826" s="102"/>
      <c r="VIL4826" s="102"/>
      <c r="VIM4826" s="102"/>
      <c r="VIN4826" s="102"/>
      <c r="VIO4826" s="102"/>
      <c r="VIP4826" s="102"/>
      <c r="VIQ4826" s="102"/>
      <c r="VIR4826" s="102"/>
      <c r="VIS4826" s="102"/>
      <c r="VIT4826" s="102"/>
      <c r="VIU4826" s="102"/>
      <c r="VIV4826" s="102"/>
      <c r="VIW4826" s="102"/>
      <c r="VIX4826" s="102"/>
      <c r="VIY4826" s="102"/>
      <c r="VIZ4826" s="102"/>
      <c r="VJA4826" s="102"/>
      <c r="VJB4826" s="102"/>
      <c r="VJC4826" s="102"/>
      <c r="VJD4826" s="102"/>
      <c r="VJE4826" s="102"/>
      <c r="VJF4826" s="102"/>
      <c r="VJG4826" s="102"/>
      <c r="VJH4826" s="102"/>
      <c r="VJI4826" s="102"/>
      <c r="VJJ4826" s="102"/>
      <c r="VJK4826" s="102"/>
      <c r="VJL4826" s="102"/>
      <c r="VJM4826" s="102"/>
      <c r="VJN4826" s="102"/>
      <c r="VJO4826" s="102"/>
      <c r="VJP4826" s="102"/>
      <c r="VJQ4826" s="102"/>
      <c r="VJR4826" s="102"/>
      <c r="VJS4826" s="102"/>
      <c r="VJT4826" s="102"/>
      <c r="VJU4826" s="102"/>
      <c r="VJV4826" s="102"/>
      <c r="VJW4826" s="102"/>
      <c r="VJX4826" s="102"/>
      <c r="VJY4826" s="102"/>
      <c r="VJZ4826" s="102"/>
      <c r="VKA4826" s="102"/>
      <c r="VKB4826" s="102"/>
      <c r="VKC4826" s="102"/>
      <c r="VKD4826" s="102"/>
      <c r="VKE4826" s="102"/>
      <c r="VKF4826" s="102"/>
      <c r="VKG4826" s="102"/>
      <c r="VKH4826" s="102"/>
      <c r="VKI4826" s="102"/>
      <c r="VKJ4826" s="102"/>
      <c r="VKK4826" s="102"/>
      <c r="VKL4826" s="102"/>
      <c r="VKM4826" s="102"/>
      <c r="VKN4826" s="102"/>
      <c r="VKO4826" s="102"/>
      <c r="VKP4826" s="102"/>
      <c r="VKQ4826" s="102"/>
      <c r="VKR4826" s="102"/>
      <c r="VKS4826" s="102"/>
      <c r="VKT4826" s="102"/>
      <c r="VKU4826" s="102"/>
      <c r="VKV4826" s="102"/>
      <c r="VKW4826" s="102"/>
      <c r="VKX4826" s="102"/>
      <c r="VKY4826" s="102"/>
      <c r="VKZ4826" s="102"/>
      <c r="VLA4826" s="102"/>
      <c r="VLB4826" s="102"/>
      <c r="VLC4826" s="102"/>
      <c r="VLD4826" s="102"/>
      <c r="VLE4826" s="102"/>
      <c r="VLF4826" s="102"/>
      <c r="VLG4826" s="102"/>
      <c r="VLH4826" s="102"/>
      <c r="VLI4826" s="102"/>
      <c r="VLJ4826" s="102"/>
      <c r="VLK4826" s="102"/>
      <c r="VLL4826" s="102"/>
      <c r="VLM4826" s="102"/>
      <c r="VLN4826" s="102"/>
      <c r="VLO4826" s="102"/>
      <c r="VLP4826" s="102"/>
      <c r="VLQ4826" s="102"/>
      <c r="VLR4826" s="102"/>
      <c r="VLS4826" s="102"/>
      <c r="VLT4826" s="102"/>
      <c r="VLU4826" s="102"/>
      <c r="VLV4826" s="102"/>
      <c r="VLW4826" s="102"/>
      <c r="VLX4826" s="102"/>
      <c r="VLY4826" s="102"/>
      <c r="VLZ4826" s="102"/>
      <c r="VMA4826" s="102"/>
      <c r="VMB4826" s="102"/>
      <c r="VMC4826" s="102"/>
      <c r="VMD4826" s="102"/>
      <c r="VME4826" s="102"/>
      <c r="VMF4826" s="102"/>
      <c r="VMG4826" s="102"/>
      <c r="VMH4826" s="102"/>
      <c r="VMI4826" s="102"/>
      <c r="VMJ4826" s="102"/>
      <c r="VMK4826" s="102"/>
      <c r="VML4826" s="102"/>
      <c r="VMM4826" s="102"/>
      <c r="VMN4826" s="102"/>
      <c r="VMO4826" s="102"/>
      <c r="VMP4826" s="102"/>
      <c r="VMQ4826" s="102"/>
      <c r="VMR4826" s="102"/>
      <c r="VMS4826" s="102"/>
      <c r="VMT4826" s="102"/>
      <c r="VMU4826" s="102"/>
      <c r="VMV4826" s="102"/>
      <c r="VMW4826" s="102"/>
      <c r="VMX4826" s="102"/>
      <c r="VMY4826" s="102"/>
      <c r="VMZ4826" s="102"/>
      <c r="VNA4826" s="102"/>
      <c r="VNB4826" s="102"/>
      <c r="VNC4826" s="102"/>
      <c r="VND4826" s="102"/>
      <c r="VNE4826" s="102"/>
      <c r="VNF4826" s="102"/>
      <c r="VNG4826" s="102"/>
      <c r="VNH4826" s="102"/>
      <c r="VNI4826" s="102"/>
      <c r="VNJ4826" s="102"/>
      <c r="VNK4826" s="102"/>
      <c r="VNL4826" s="102"/>
      <c r="VNM4826" s="102"/>
      <c r="VNN4826" s="102"/>
      <c r="VNO4826" s="102"/>
      <c r="VNP4826" s="102"/>
      <c r="VNQ4826" s="102"/>
      <c r="VNR4826" s="102"/>
      <c r="VNS4826" s="102"/>
      <c r="VNT4826" s="102"/>
      <c r="VNU4826" s="102"/>
      <c r="VNV4826" s="102"/>
      <c r="VNW4826" s="102"/>
      <c r="VNX4826" s="102"/>
      <c r="VNY4826" s="102"/>
      <c r="VNZ4826" s="102"/>
      <c r="VOA4826" s="102"/>
      <c r="VOB4826" s="102"/>
      <c r="VOC4826" s="102"/>
      <c r="VOD4826" s="102"/>
      <c r="VOE4826" s="102"/>
      <c r="VOF4826" s="102"/>
      <c r="VOG4826" s="102"/>
      <c r="VOH4826" s="102"/>
      <c r="VOI4826" s="102"/>
      <c r="VOJ4826" s="102"/>
      <c r="VOK4826" s="102"/>
      <c r="VOL4826" s="102"/>
      <c r="VOM4826" s="102"/>
      <c r="VON4826" s="102"/>
      <c r="VOO4826" s="102"/>
      <c r="VOP4826" s="102"/>
      <c r="VOQ4826" s="102"/>
      <c r="VOR4826" s="102"/>
      <c r="VOS4826" s="102"/>
      <c r="VOT4826" s="102"/>
      <c r="VOU4826" s="102"/>
      <c r="VOV4826" s="102"/>
      <c r="VOW4826" s="102"/>
      <c r="VOX4826" s="102"/>
      <c r="VOY4826" s="102"/>
      <c r="VOZ4826" s="102"/>
      <c r="VPA4826" s="102"/>
      <c r="VPB4826" s="102"/>
      <c r="VPC4826" s="102"/>
      <c r="VPD4826" s="102"/>
      <c r="VPE4826" s="102"/>
      <c r="VPF4826" s="102"/>
      <c r="VPG4826" s="102"/>
      <c r="VPH4826" s="102"/>
      <c r="VPI4826" s="102"/>
      <c r="VPJ4826" s="102"/>
      <c r="VPK4826" s="102"/>
      <c r="VPL4826" s="102"/>
      <c r="VPM4826" s="102"/>
      <c r="VPN4826" s="102"/>
      <c r="VPO4826" s="102"/>
      <c r="VPP4826" s="102"/>
      <c r="VPQ4826" s="102"/>
      <c r="VPR4826" s="102"/>
      <c r="VPS4826" s="102"/>
      <c r="VPT4826" s="102"/>
      <c r="VPU4826" s="102"/>
      <c r="VPV4826" s="102"/>
      <c r="VPW4826" s="102"/>
      <c r="VPX4826" s="102"/>
      <c r="VPY4826" s="102"/>
      <c r="VPZ4826" s="102"/>
      <c r="VQA4826" s="102"/>
      <c r="VQB4826" s="102"/>
      <c r="VQC4826" s="102"/>
      <c r="VQD4826" s="102"/>
      <c r="VQE4826" s="102"/>
      <c r="VQF4826" s="102"/>
      <c r="VQG4826" s="102"/>
      <c r="VQH4826" s="102"/>
      <c r="VQI4826" s="102"/>
      <c r="VQJ4826" s="102"/>
      <c r="VQK4826" s="102"/>
      <c r="VQL4826" s="102"/>
      <c r="VQM4826" s="102"/>
      <c r="VQN4826" s="102"/>
      <c r="VQO4826" s="102"/>
      <c r="VQP4826" s="102"/>
      <c r="VQQ4826" s="102"/>
      <c r="VQR4826" s="102"/>
      <c r="VQS4826" s="102"/>
      <c r="VQT4826" s="102"/>
      <c r="VQU4826" s="102"/>
      <c r="VQV4826" s="102"/>
      <c r="VQW4826" s="102"/>
      <c r="VQX4826" s="102"/>
      <c r="VQY4826" s="102"/>
      <c r="VQZ4826" s="102"/>
      <c r="VRA4826" s="102"/>
      <c r="VRB4826" s="102"/>
      <c r="VRC4826" s="102"/>
      <c r="VRD4826" s="102"/>
      <c r="VRE4826" s="102"/>
      <c r="VRF4826" s="102"/>
      <c r="VRG4826" s="102"/>
      <c r="VRH4826" s="102"/>
      <c r="VRI4826" s="102"/>
      <c r="VRJ4826" s="102"/>
      <c r="VRK4826" s="102"/>
      <c r="VRL4826" s="102"/>
      <c r="VRN4826" s="102"/>
      <c r="VRO4826" s="102"/>
      <c r="VRP4826" s="102"/>
      <c r="VRR4826" s="102"/>
      <c r="VRT4826" s="102"/>
      <c r="VRV4826" s="102"/>
      <c r="VRW4826" s="102"/>
      <c r="VRX4826" s="102"/>
      <c r="VRY4826" s="102"/>
      <c r="VRZ4826" s="102"/>
      <c r="VSB4826" s="102"/>
      <c r="VSC4826" s="102"/>
      <c r="VSD4826" s="102"/>
      <c r="VSE4826" s="102"/>
      <c r="VSF4826" s="102"/>
      <c r="VSG4826" s="102"/>
      <c r="VSH4826" s="102"/>
      <c r="VSI4826" s="102"/>
      <c r="VSJ4826" s="102"/>
      <c r="VSK4826" s="102"/>
      <c r="VSL4826" s="102"/>
      <c r="VSM4826" s="102"/>
      <c r="VSN4826" s="102"/>
      <c r="VSO4826" s="102"/>
      <c r="VSP4826" s="102"/>
      <c r="VSQ4826" s="102"/>
      <c r="VSR4826" s="102"/>
      <c r="VSS4826" s="102"/>
      <c r="VST4826" s="102"/>
      <c r="VSU4826" s="102"/>
      <c r="VSV4826" s="102"/>
      <c r="VSW4826" s="102"/>
      <c r="VSX4826" s="102"/>
      <c r="VSY4826" s="102"/>
      <c r="VSZ4826" s="102"/>
      <c r="VTA4826" s="102"/>
      <c r="VTB4826" s="102"/>
      <c r="VTC4826" s="102"/>
      <c r="VTD4826" s="102"/>
      <c r="VTE4826" s="102"/>
      <c r="VTF4826" s="102"/>
      <c r="VTG4826" s="102"/>
      <c r="VTH4826" s="102"/>
      <c r="VTI4826" s="102"/>
      <c r="VTJ4826" s="102"/>
      <c r="VTK4826" s="102"/>
      <c r="VTL4826" s="102"/>
      <c r="VTM4826" s="102"/>
      <c r="VTN4826" s="102"/>
      <c r="VTO4826" s="102"/>
      <c r="VTP4826" s="102"/>
      <c r="VTQ4826" s="102"/>
      <c r="VTR4826" s="102"/>
      <c r="VTS4826" s="102"/>
      <c r="VTT4826" s="102"/>
      <c r="VTU4826" s="102"/>
      <c r="VTV4826" s="102"/>
      <c r="VTW4826" s="102"/>
      <c r="VTX4826" s="102"/>
      <c r="VTY4826" s="102"/>
      <c r="VTZ4826" s="102"/>
      <c r="VUA4826" s="102"/>
      <c r="VUB4826" s="102"/>
      <c r="VUC4826" s="102"/>
      <c r="VUD4826" s="102"/>
      <c r="VUE4826" s="102"/>
      <c r="VUF4826" s="102"/>
      <c r="VUG4826" s="102"/>
      <c r="VUH4826" s="102"/>
      <c r="VUI4826" s="102"/>
      <c r="VUJ4826" s="102"/>
      <c r="VUK4826" s="102"/>
      <c r="VUL4826" s="102"/>
      <c r="VUM4826" s="102"/>
      <c r="VUN4826" s="102"/>
      <c r="VUO4826" s="102"/>
      <c r="VUP4826" s="102"/>
      <c r="VUQ4826" s="102"/>
      <c r="VUR4826" s="102"/>
      <c r="VUS4826" s="102"/>
      <c r="VUT4826" s="102"/>
      <c r="VUU4826" s="102"/>
      <c r="VUV4826" s="102"/>
      <c r="VUW4826" s="102"/>
      <c r="VUX4826" s="102"/>
      <c r="VUY4826" s="102"/>
      <c r="VUZ4826" s="102"/>
      <c r="VVA4826" s="102"/>
      <c r="VVB4826" s="102"/>
      <c r="VVC4826" s="102"/>
      <c r="VVD4826" s="102"/>
      <c r="VVE4826" s="102"/>
      <c r="VVF4826" s="102"/>
      <c r="VVG4826" s="102"/>
      <c r="VVH4826" s="102"/>
      <c r="VVI4826" s="102"/>
      <c r="VVJ4826" s="102"/>
      <c r="VVK4826" s="102"/>
      <c r="VVL4826" s="102"/>
      <c r="VVM4826" s="102"/>
      <c r="VVN4826" s="102"/>
      <c r="VVO4826" s="102"/>
      <c r="VVP4826" s="102"/>
      <c r="VVQ4826" s="102"/>
      <c r="VVR4826" s="102"/>
      <c r="VVS4826" s="102"/>
      <c r="VVT4826" s="102"/>
      <c r="VVU4826" s="102"/>
      <c r="VVV4826" s="102"/>
      <c r="VVW4826" s="102"/>
      <c r="VVX4826" s="102"/>
      <c r="VVY4826" s="102"/>
      <c r="VVZ4826" s="102"/>
      <c r="VWA4826" s="102"/>
      <c r="VWB4826" s="102"/>
      <c r="VWC4826" s="102"/>
      <c r="VWD4826" s="102"/>
      <c r="VWE4826" s="102"/>
      <c r="VWF4826" s="102"/>
      <c r="VWG4826" s="102"/>
      <c r="VWH4826" s="102"/>
      <c r="VWI4826" s="102"/>
      <c r="VWJ4826" s="102"/>
      <c r="VWK4826" s="102"/>
      <c r="VWL4826" s="102"/>
      <c r="VWM4826" s="102"/>
      <c r="VWN4826" s="102"/>
      <c r="VWO4826" s="102"/>
      <c r="VWP4826" s="102"/>
      <c r="VWQ4826" s="102"/>
      <c r="VWR4826" s="102"/>
      <c r="VWS4826" s="102"/>
      <c r="VWT4826" s="102"/>
      <c r="VWU4826" s="102"/>
      <c r="VWV4826" s="102"/>
      <c r="VWW4826" s="102"/>
      <c r="VWX4826" s="102"/>
      <c r="VWY4826" s="102"/>
      <c r="VWZ4826" s="102"/>
      <c r="VXA4826" s="102"/>
      <c r="VXB4826" s="102"/>
      <c r="VXC4826" s="102"/>
      <c r="VXD4826" s="102"/>
      <c r="VXE4826" s="102"/>
      <c r="VXF4826" s="102"/>
      <c r="VXG4826" s="102"/>
      <c r="VXH4826" s="102"/>
      <c r="VXI4826" s="102"/>
      <c r="VXJ4826" s="102"/>
      <c r="VXK4826" s="102"/>
      <c r="VXL4826" s="102"/>
      <c r="VXM4826" s="102"/>
      <c r="VXN4826" s="102"/>
      <c r="VXO4826" s="102"/>
      <c r="VXP4826" s="102"/>
      <c r="VXQ4826" s="102"/>
      <c r="VXR4826" s="102"/>
      <c r="VXS4826" s="102"/>
      <c r="VXT4826" s="102"/>
      <c r="VXU4826" s="102"/>
      <c r="VXV4826" s="102"/>
      <c r="VXW4826" s="102"/>
      <c r="VXX4826" s="102"/>
      <c r="VXY4826" s="102"/>
      <c r="VXZ4826" s="102"/>
      <c r="VYA4826" s="102"/>
      <c r="VYB4826" s="102"/>
      <c r="VYC4826" s="102"/>
      <c r="VYD4826" s="102"/>
      <c r="VYE4826" s="102"/>
      <c r="VYF4826" s="102"/>
      <c r="VYG4826" s="102"/>
      <c r="VYH4826" s="102"/>
      <c r="VYI4826" s="102"/>
      <c r="VYJ4826" s="102"/>
      <c r="VYK4826" s="102"/>
      <c r="VYL4826" s="102"/>
      <c r="VYM4826" s="102"/>
      <c r="VYN4826" s="102"/>
      <c r="VYO4826" s="102"/>
      <c r="VYP4826" s="102"/>
      <c r="VYQ4826" s="102"/>
      <c r="VYR4826" s="102"/>
      <c r="VYS4826" s="102"/>
      <c r="VYT4826" s="102"/>
      <c r="VYU4826" s="102"/>
      <c r="VYV4826" s="102"/>
      <c r="VYW4826" s="102"/>
      <c r="VYX4826" s="102"/>
      <c r="VYY4826" s="102"/>
      <c r="VYZ4826" s="102"/>
      <c r="VZA4826" s="102"/>
      <c r="VZB4826" s="102"/>
      <c r="VZC4826" s="102"/>
      <c r="VZD4826" s="102"/>
      <c r="VZE4826" s="102"/>
      <c r="VZF4826" s="102"/>
      <c r="VZG4826" s="102"/>
      <c r="VZH4826" s="102"/>
      <c r="VZI4826" s="102"/>
      <c r="VZJ4826" s="102"/>
      <c r="VZK4826" s="102"/>
      <c r="VZL4826" s="102"/>
      <c r="VZM4826" s="102"/>
      <c r="VZN4826" s="102"/>
      <c r="VZO4826" s="102"/>
      <c r="VZP4826" s="102"/>
      <c r="VZQ4826" s="102"/>
      <c r="VZR4826" s="102"/>
      <c r="VZS4826" s="102"/>
      <c r="VZT4826" s="102"/>
      <c r="VZU4826" s="102"/>
      <c r="VZV4826" s="102"/>
      <c r="VZW4826" s="102"/>
      <c r="VZX4826" s="102"/>
      <c r="VZY4826" s="102"/>
      <c r="VZZ4826" s="102"/>
      <c r="WAA4826" s="102"/>
      <c r="WAB4826" s="102"/>
      <c r="WAC4826" s="102"/>
      <c r="WAD4826" s="102"/>
      <c r="WAE4826" s="102"/>
      <c r="WAF4826" s="102"/>
      <c r="WAG4826" s="102"/>
      <c r="WAH4826" s="102"/>
      <c r="WAI4826" s="102"/>
      <c r="WAJ4826" s="102"/>
      <c r="WAK4826" s="102"/>
      <c r="WAL4826" s="102"/>
      <c r="WAM4826" s="102"/>
      <c r="WAN4826" s="102"/>
      <c r="WAO4826" s="102"/>
      <c r="WAP4826" s="102"/>
      <c r="WAQ4826" s="102"/>
      <c r="WAR4826" s="102"/>
      <c r="WAS4826" s="102"/>
      <c r="WAT4826" s="102"/>
      <c r="WAU4826" s="102"/>
      <c r="WAV4826" s="102"/>
      <c r="WAW4826" s="102"/>
      <c r="WAX4826" s="102"/>
      <c r="WAY4826" s="102"/>
      <c r="WAZ4826" s="102"/>
      <c r="WBA4826" s="102"/>
      <c r="WBB4826" s="102"/>
      <c r="WBC4826" s="102"/>
      <c r="WBD4826" s="102"/>
      <c r="WBE4826" s="102"/>
      <c r="WBF4826" s="102"/>
      <c r="WBG4826" s="102"/>
      <c r="WBH4826" s="102"/>
      <c r="WBJ4826" s="102"/>
      <c r="WBK4826" s="102"/>
      <c r="WBL4826" s="102"/>
      <c r="WBN4826" s="102"/>
      <c r="WBP4826" s="102"/>
      <c r="WBR4826" s="102"/>
      <c r="WBS4826" s="102"/>
      <c r="WBT4826" s="102"/>
      <c r="WBU4826" s="102"/>
      <c r="WBV4826" s="102"/>
      <c r="WBX4826" s="102"/>
      <c r="WBY4826" s="102"/>
      <c r="WBZ4826" s="102"/>
      <c r="WCA4826" s="102"/>
      <c r="WCB4826" s="102"/>
      <c r="WCC4826" s="102"/>
      <c r="WCD4826" s="102"/>
      <c r="WCE4826" s="102"/>
      <c r="WCF4826" s="102"/>
      <c r="WCG4826" s="102"/>
      <c r="WCH4826" s="102"/>
      <c r="WCI4826" s="102"/>
      <c r="WCJ4826" s="102"/>
      <c r="WCK4826" s="102"/>
      <c r="WCL4826" s="102"/>
      <c r="WCM4826" s="102"/>
      <c r="WCN4826" s="102"/>
      <c r="WCO4826" s="102"/>
      <c r="WCP4826" s="102"/>
      <c r="WCQ4826" s="102"/>
      <c r="WCR4826" s="102"/>
      <c r="WCS4826" s="102"/>
      <c r="WCT4826" s="102"/>
      <c r="WCU4826" s="102"/>
      <c r="WCV4826" s="102"/>
      <c r="WCW4826" s="102"/>
      <c r="WCX4826" s="102"/>
      <c r="WCY4826" s="102"/>
      <c r="WCZ4826" s="102"/>
      <c r="WDA4826" s="102"/>
      <c r="WDB4826" s="102"/>
      <c r="WDC4826" s="102"/>
      <c r="WDD4826" s="102"/>
      <c r="WDE4826" s="102"/>
      <c r="WDF4826" s="102"/>
      <c r="WDG4826" s="102"/>
      <c r="WDH4826" s="102"/>
      <c r="WDI4826" s="102"/>
      <c r="WDJ4826" s="102"/>
      <c r="WDK4826" s="102"/>
      <c r="WDL4826" s="102"/>
      <c r="WDM4826" s="102"/>
      <c r="WDN4826" s="102"/>
      <c r="WDO4826" s="102"/>
      <c r="WDP4826" s="102"/>
      <c r="WDQ4826" s="102"/>
      <c r="WDR4826" s="102"/>
      <c r="WDS4826" s="102"/>
      <c r="WDT4826" s="102"/>
      <c r="WDU4826" s="102"/>
      <c r="WDV4826" s="102"/>
      <c r="WDW4826" s="102"/>
      <c r="WDX4826" s="102"/>
      <c r="WDY4826" s="102"/>
      <c r="WDZ4826" s="102"/>
      <c r="WEA4826" s="102"/>
      <c r="WEB4826" s="102"/>
      <c r="WEC4826" s="102"/>
      <c r="WED4826" s="102"/>
      <c r="WEE4826" s="102"/>
      <c r="WEF4826" s="102"/>
      <c r="WEG4826" s="102"/>
      <c r="WEH4826" s="102"/>
      <c r="WEI4826" s="102"/>
      <c r="WEJ4826" s="102"/>
      <c r="WEK4826" s="102"/>
      <c r="WEL4826" s="102"/>
      <c r="WEM4826" s="102"/>
      <c r="WEN4826" s="102"/>
      <c r="WEO4826" s="102"/>
      <c r="WEP4826" s="102"/>
      <c r="WEQ4826" s="102"/>
      <c r="WER4826" s="102"/>
      <c r="WES4826" s="102"/>
      <c r="WET4826" s="102"/>
      <c r="WEU4826" s="102"/>
      <c r="WEV4826" s="102"/>
      <c r="WEW4826" s="102"/>
      <c r="WEX4826" s="102"/>
      <c r="WEY4826" s="102"/>
      <c r="WEZ4826" s="102"/>
      <c r="WFA4826" s="102"/>
      <c r="WFB4826" s="102"/>
      <c r="WFC4826" s="102"/>
      <c r="WFD4826" s="102"/>
      <c r="WFE4826" s="102"/>
      <c r="WFF4826" s="102"/>
      <c r="WFG4826" s="102"/>
      <c r="WFH4826" s="102"/>
      <c r="WFI4826" s="102"/>
      <c r="WFJ4826" s="102"/>
      <c r="WFK4826" s="102"/>
      <c r="WFL4826" s="102"/>
      <c r="WFM4826" s="102"/>
      <c r="WFN4826" s="102"/>
      <c r="WFO4826" s="102"/>
      <c r="WFP4826" s="102"/>
      <c r="WFQ4826" s="102"/>
      <c r="WFR4826" s="102"/>
      <c r="WFS4826" s="102"/>
      <c r="WFT4826" s="102"/>
      <c r="WFU4826" s="102"/>
      <c r="WFV4826" s="102"/>
      <c r="WFW4826" s="102"/>
      <c r="WFX4826" s="102"/>
      <c r="WFY4826" s="102"/>
      <c r="WFZ4826" s="102"/>
      <c r="WGA4826" s="102"/>
      <c r="WGB4826" s="102"/>
      <c r="WGC4826" s="102"/>
      <c r="WGD4826" s="102"/>
      <c r="WGE4826" s="102"/>
      <c r="WGF4826" s="102"/>
      <c r="WGG4826" s="102"/>
      <c r="WGH4826" s="102"/>
      <c r="WGI4826" s="102"/>
      <c r="WGJ4826" s="102"/>
      <c r="WGK4826" s="102"/>
      <c r="WGL4826" s="102"/>
      <c r="WGM4826" s="102"/>
      <c r="WGN4826" s="102"/>
      <c r="WGO4826" s="102"/>
      <c r="WGP4826" s="102"/>
      <c r="WGQ4826" s="102"/>
      <c r="WGR4826" s="102"/>
      <c r="WGS4826" s="102"/>
      <c r="WGT4826" s="102"/>
      <c r="WGU4826" s="102"/>
      <c r="WGV4826" s="102"/>
      <c r="WGW4826" s="102"/>
      <c r="WGX4826" s="102"/>
      <c r="WGY4826" s="102"/>
      <c r="WGZ4826" s="102"/>
      <c r="WHA4826" s="102"/>
      <c r="WHB4826" s="102"/>
      <c r="WHC4826" s="102"/>
      <c r="WHD4826" s="102"/>
      <c r="WHE4826" s="102"/>
      <c r="WHF4826" s="102"/>
      <c r="WHG4826" s="102"/>
      <c r="WHH4826" s="102"/>
      <c r="WHI4826" s="102"/>
      <c r="WHJ4826" s="102"/>
      <c r="WHK4826" s="102"/>
      <c r="WHL4826" s="102"/>
      <c r="WHM4826" s="102"/>
      <c r="WHN4826" s="102"/>
      <c r="WHO4826" s="102"/>
      <c r="WHP4826" s="102"/>
      <c r="WHQ4826" s="102"/>
      <c r="WHR4826" s="102"/>
      <c r="WHS4826" s="102"/>
      <c r="WHT4826" s="102"/>
      <c r="WHU4826" s="102"/>
      <c r="WHV4826" s="102"/>
      <c r="WHW4826" s="102"/>
      <c r="WHX4826" s="102"/>
      <c r="WHY4826" s="102"/>
      <c r="WHZ4826" s="102"/>
      <c r="WIA4826" s="102"/>
      <c r="WIB4826" s="102"/>
      <c r="WIC4826" s="102"/>
      <c r="WID4826" s="102"/>
      <c r="WIE4826" s="102"/>
      <c r="WIF4826" s="102"/>
      <c r="WIG4826" s="102"/>
      <c r="WIH4826" s="102"/>
      <c r="WII4826" s="102"/>
      <c r="WIJ4826" s="102"/>
      <c r="WIK4826" s="102"/>
      <c r="WIL4826" s="102"/>
      <c r="WIM4826" s="102"/>
      <c r="WIN4826" s="102"/>
      <c r="WIO4826" s="102"/>
      <c r="WIP4826" s="102"/>
      <c r="WIQ4826" s="102"/>
      <c r="WIR4826" s="102"/>
      <c r="WIS4826" s="102"/>
      <c r="WIT4826" s="102"/>
      <c r="WIU4826" s="102"/>
      <c r="WIV4826" s="102"/>
      <c r="WIW4826" s="102"/>
      <c r="WIX4826" s="102"/>
      <c r="WIY4826" s="102"/>
      <c r="WIZ4826" s="102"/>
      <c r="WJA4826" s="102"/>
      <c r="WJB4826" s="102"/>
      <c r="WJC4826" s="102"/>
      <c r="WJD4826" s="102"/>
      <c r="WJE4826" s="102"/>
      <c r="WJF4826" s="102"/>
      <c r="WJG4826" s="102"/>
      <c r="WJH4826" s="102"/>
      <c r="WJI4826" s="102"/>
      <c r="WJJ4826" s="102"/>
      <c r="WJK4826" s="102"/>
      <c r="WJL4826" s="102"/>
      <c r="WJM4826" s="102"/>
      <c r="WJN4826" s="102"/>
      <c r="WJO4826" s="102"/>
      <c r="WJP4826" s="102"/>
      <c r="WJQ4826" s="102"/>
      <c r="WJR4826" s="102"/>
      <c r="WJS4826" s="102"/>
      <c r="WJT4826" s="102"/>
      <c r="WJU4826" s="102"/>
      <c r="WJV4826" s="102"/>
      <c r="WJW4826" s="102"/>
      <c r="WJX4826" s="102"/>
      <c r="WJY4826" s="102"/>
      <c r="WJZ4826" s="102"/>
      <c r="WKA4826" s="102"/>
      <c r="WKB4826" s="102"/>
      <c r="WKC4826" s="102"/>
      <c r="WKD4826" s="102"/>
      <c r="WKE4826" s="102"/>
      <c r="WKF4826" s="102"/>
      <c r="WKG4826" s="102"/>
      <c r="WKH4826" s="102"/>
      <c r="WKI4826" s="102"/>
      <c r="WKJ4826" s="102"/>
      <c r="WKK4826" s="102"/>
      <c r="WKL4826" s="102"/>
      <c r="WKM4826" s="102"/>
      <c r="WKN4826" s="102"/>
      <c r="WKO4826" s="102"/>
      <c r="WKP4826" s="102"/>
      <c r="WKQ4826" s="102"/>
      <c r="WKR4826" s="102"/>
      <c r="WKS4826" s="102"/>
      <c r="WKT4826" s="102"/>
      <c r="WKU4826" s="102"/>
      <c r="WKV4826" s="102"/>
      <c r="WKW4826" s="102"/>
      <c r="WKX4826" s="102"/>
      <c r="WKY4826" s="102"/>
      <c r="WKZ4826" s="102"/>
      <c r="WLA4826" s="102"/>
      <c r="WLB4826" s="102"/>
      <c r="WLC4826" s="102"/>
      <c r="WLD4826" s="102"/>
      <c r="WLF4826" s="102"/>
      <c r="WLG4826" s="102"/>
      <c r="WLH4826" s="102"/>
      <c r="WLJ4826" s="102"/>
      <c r="WLL4826" s="102"/>
      <c r="WLN4826" s="102"/>
      <c r="WLO4826" s="102"/>
      <c r="WLP4826" s="102"/>
      <c r="WLQ4826" s="102"/>
      <c r="WLR4826" s="102"/>
      <c r="WLT4826" s="102"/>
      <c r="WLU4826" s="102"/>
      <c r="WLV4826" s="102"/>
      <c r="WLW4826" s="102"/>
      <c r="WLX4826" s="102"/>
      <c r="WLY4826" s="102"/>
      <c r="WLZ4826" s="102"/>
      <c r="WMA4826" s="102"/>
      <c r="WMB4826" s="102"/>
      <c r="WMC4826" s="102"/>
      <c r="WMD4826" s="102"/>
      <c r="WME4826" s="102"/>
      <c r="WMF4826" s="102"/>
      <c r="WMG4826" s="102"/>
      <c r="WMH4826" s="102"/>
      <c r="WMI4826" s="102"/>
      <c r="WMJ4826" s="102"/>
      <c r="WMK4826" s="102"/>
      <c r="WML4826" s="102"/>
      <c r="WMM4826" s="102"/>
      <c r="WMN4826" s="102"/>
      <c r="WMO4826" s="102"/>
      <c r="WMP4826" s="102"/>
      <c r="WMQ4826" s="102"/>
      <c r="WMR4826" s="102"/>
      <c r="WMS4826" s="102"/>
      <c r="WMT4826" s="102"/>
      <c r="WMU4826" s="102"/>
      <c r="WMV4826" s="102"/>
      <c r="WMW4826" s="102"/>
      <c r="WMX4826" s="102"/>
      <c r="WMY4826" s="102"/>
      <c r="WMZ4826" s="102"/>
      <c r="WNA4826" s="102"/>
      <c r="WNB4826" s="102"/>
      <c r="WNC4826" s="102"/>
      <c r="WND4826" s="102"/>
      <c r="WNE4826" s="102"/>
      <c r="WNF4826" s="102"/>
      <c r="WNG4826" s="102"/>
      <c r="WNH4826" s="102"/>
      <c r="WNI4826" s="102"/>
      <c r="WNJ4826" s="102"/>
      <c r="WNK4826" s="102"/>
      <c r="WNL4826" s="102"/>
      <c r="WNM4826" s="102"/>
      <c r="WNN4826" s="102"/>
      <c r="WNO4826" s="102"/>
      <c r="WNP4826" s="102"/>
      <c r="WNQ4826" s="102"/>
      <c r="WNR4826" s="102"/>
      <c r="WNS4826" s="102"/>
      <c r="WNT4826" s="102"/>
      <c r="WNU4826" s="102"/>
      <c r="WNV4826" s="102"/>
      <c r="WNW4826" s="102"/>
      <c r="WNX4826" s="102"/>
      <c r="WNY4826" s="102"/>
      <c r="WNZ4826" s="102"/>
      <c r="WOA4826" s="102"/>
      <c r="WOB4826" s="102"/>
      <c r="WOC4826" s="102"/>
      <c r="WOD4826" s="102"/>
      <c r="WOE4826" s="102"/>
      <c r="WOF4826" s="102"/>
      <c r="WOG4826" s="102"/>
      <c r="WOH4826" s="102"/>
      <c r="WOI4826" s="102"/>
      <c r="WOJ4826" s="102"/>
      <c r="WOK4826" s="102"/>
      <c r="WOL4826" s="102"/>
      <c r="WOM4826" s="102"/>
      <c r="WON4826" s="102"/>
      <c r="WOO4826" s="102"/>
      <c r="WOP4826" s="102"/>
      <c r="WOQ4826" s="102"/>
      <c r="WOR4826" s="102"/>
      <c r="WOS4826" s="102"/>
      <c r="WOT4826" s="102"/>
      <c r="WOU4826" s="102"/>
      <c r="WOV4826" s="102"/>
      <c r="WOW4826" s="102"/>
      <c r="WOX4826" s="102"/>
      <c r="WOY4826" s="102"/>
      <c r="WOZ4826" s="102"/>
      <c r="WPA4826" s="102"/>
      <c r="WPB4826" s="102"/>
      <c r="WPC4826" s="102"/>
      <c r="WPD4826" s="102"/>
      <c r="WPE4826" s="102"/>
      <c r="WPF4826" s="102"/>
      <c r="WPG4826" s="102"/>
      <c r="WPH4826" s="102"/>
      <c r="WPI4826" s="102"/>
      <c r="WPJ4826" s="102"/>
      <c r="WPK4826" s="102"/>
      <c r="WPL4826" s="102"/>
      <c r="WPM4826" s="102"/>
      <c r="WPN4826" s="102"/>
      <c r="WPO4826" s="102"/>
      <c r="WPP4826" s="102"/>
      <c r="WPQ4826" s="102"/>
      <c r="WPR4826" s="102"/>
      <c r="WPS4826" s="102"/>
      <c r="WPT4826" s="102"/>
      <c r="WPU4826" s="102"/>
      <c r="WPV4826" s="102"/>
      <c r="WPW4826" s="102"/>
      <c r="WPX4826" s="102"/>
      <c r="WPY4826" s="102"/>
      <c r="WPZ4826" s="102"/>
      <c r="WQA4826" s="102"/>
      <c r="WQB4826" s="102"/>
      <c r="WQC4826" s="102"/>
      <c r="WQD4826" s="102"/>
      <c r="WQE4826" s="102"/>
      <c r="WQF4826" s="102"/>
      <c r="WQG4826" s="102"/>
      <c r="WQH4826" s="102"/>
      <c r="WQI4826" s="102"/>
      <c r="WQJ4826" s="102"/>
      <c r="WQK4826" s="102"/>
      <c r="WQL4826" s="102"/>
      <c r="WQM4826" s="102"/>
      <c r="WQN4826" s="102"/>
      <c r="WQO4826" s="102"/>
      <c r="WQP4826" s="102"/>
      <c r="WQQ4826" s="102"/>
      <c r="WQR4826" s="102"/>
      <c r="WQS4826" s="102"/>
      <c r="WQT4826" s="102"/>
      <c r="WQU4826" s="102"/>
      <c r="WQV4826" s="102"/>
      <c r="WQW4826" s="102"/>
      <c r="WQX4826" s="102"/>
      <c r="WQY4826" s="102"/>
      <c r="WQZ4826" s="102"/>
      <c r="WRA4826" s="102"/>
      <c r="WRB4826" s="102"/>
      <c r="WRC4826" s="102"/>
      <c r="WRD4826" s="102"/>
      <c r="WRE4826" s="102"/>
      <c r="WRF4826" s="102"/>
      <c r="WRG4826" s="102"/>
      <c r="WRH4826" s="102"/>
      <c r="WRI4826" s="102"/>
      <c r="WRJ4826" s="102"/>
      <c r="WRK4826" s="102"/>
      <c r="WRL4826" s="102"/>
      <c r="WRM4826" s="102"/>
      <c r="WRN4826" s="102"/>
      <c r="WRO4826" s="102"/>
      <c r="WRP4826" s="102"/>
      <c r="WRQ4826" s="102"/>
      <c r="WRR4826" s="102"/>
      <c r="WRS4826" s="102"/>
      <c r="WRT4826" s="102"/>
      <c r="WRU4826" s="102"/>
      <c r="WRV4826" s="102"/>
      <c r="WRW4826" s="102"/>
      <c r="WRX4826" s="102"/>
      <c r="WRY4826" s="102"/>
      <c r="WRZ4826" s="102"/>
      <c r="WSA4826" s="102"/>
      <c r="WSB4826" s="102"/>
      <c r="WSC4826" s="102"/>
      <c r="WSD4826" s="102"/>
      <c r="WSE4826" s="102"/>
      <c r="WSF4826" s="102"/>
      <c r="WSG4826" s="102"/>
      <c r="WSH4826" s="102"/>
      <c r="WSI4826" s="102"/>
      <c r="WSJ4826" s="102"/>
      <c r="WSK4826" s="102"/>
      <c r="WSL4826" s="102"/>
      <c r="WSM4826" s="102"/>
      <c r="WSN4826" s="102"/>
      <c r="WSO4826" s="102"/>
      <c r="WSP4826" s="102"/>
      <c r="WSQ4826" s="102"/>
      <c r="WSR4826" s="102"/>
      <c r="WSS4826" s="102"/>
      <c r="WST4826" s="102"/>
      <c r="WSU4826" s="102"/>
      <c r="WSV4826" s="102"/>
      <c r="WSW4826" s="102"/>
      <c r="WSX4826" s="102"/>
      <c r="WSY4826" s="102"/>
      <c r="WSZ4826" s="102"/>
      <c r="WTA4826" s="102"/>
      <c r="WTB4826" s="102"/>
      <c r="WTC4826" s="102"/>
      <c r="WTD4826" s="102"/>
      <c r="WTE4826" s="102"/>
      <c r="WTF4826" s="102"/>
      <c r="WTG4826" s="102"/>
      <c r="WTH4826" s="102"/>
      <c r="WTI4826" s="102"/>
      <c r="WTJ4826" s="102"/>
      <c r="WTK4826" s="102"/>
      <c r="WTL4826" s="102"/>
      <c r="WTM4826" s="102"/>
      <c r="WTN4826" s="102"/>
      <c r="WTO4826" s="102"/>
      <c r="WTP4826" s="102"/>
      <c r="WTQ4826" s="102"/>
      <c r="WTR4826" s="102"/>
      <c r="WTS4826" s="102"/>
      <c r="WTT4826" s="102"/>
      <c r="WTU4826" s="102"/>
      <c r="WTV4826" s="102"/>
      <c r="WTW4826" s="102"/>
      <c r="WTX4826" s="102"/>
      <c r="WTY4826" s="102"/>
      <c r="WTZ4826" s="102"/>
      <c r="WUA4826" s="102"/>
      <c r="WUB4826" s="102"/>
      <c r="WUC4826" s="102"/>
      <c r="WUD4826" s="102"/>
      <c r="WUE4826" s="102"/>
      <c r="WUF4826" s="102"/>
      <c r="WUG4826" s="102"/>
      <c r="WUH4826" s="102"/>
      <c r="WUI4826" s="102"/>
      <c r="WUJ4826" s="102"/>
      <c r="WUK4826" s="102"/>
      <c r="WUL4826" s="102"/>
      <c r="WUM4826" s="102"/>
      <c r="WUN4826" s="102"/>
      <c r="WUO4826" s="102"/>
      <c r="WUP4826" s="102"/>
      <c r="WUQ4826" s="102"/>
      <c r="WUR4826" s="102"/>
      <c r="WUS4826" s="102"/>
      <c r="WUT4826" s="102"/>
      <c r="WUU4826" s="102"/>
      <c r="WUV4826" s="102"/>
      <c r="WUW4826" s="102"/>
      <c r="WUX4826" s="102"/>
      <c r="WUY4826" s="102"/>
      <c r="WUZ4826" s="102"/>
      <c r="WVB4826" s="102"/>
      <c r="WVC4826" s="102"/>
      <c r="WVD4826" s="102"/>
      <c r="WVF4826" s="102"/>
      <c r="WVH4826" s="102"/>
      <c r="WVJ4826" s="102"/>
      <c r="WVK4826" s="102"/>
      <c r="WVL4826" s="102"/>
      <c r="WVM4826" s="102"/>
      <c r="WVN4826" s="102"/>
      <c r="WVP4826" s="102"/>
      <c r="WVQ4826" s="102"/>
      <c r="WVR4826" s="102"/>
      <c r="WVS4826" s="102"/>
      <c r="WVT4826" s="102"/>
      <c r="WVU4826" s="102"/>
      <c r="WVV4826" s="102"/>
      <c r="WVW4826" s="102"/>
      <c r="WVX4826" s="102"/>
      <c r="WVY4826" s="102"/>
      <c r="WVZ4826" s="102"/>
      <c r="WWA4826" s="102"/>
      <c r="WWB4826" s="102"/>
      <c r="WWC4826" s="102"/>
      <c r="WWD4826" s="102"/>
      <c r="WWE4826" s="102"/>
      <c r="WWF4826" s="102"/>
      <c r="WWG4826" s="102"/>
      <c r="WWH4826" s="102"/>
      <c r="WWI4826" s="102"/>
      <c r="WWJ4826" s="102"/>
      <c r="WWK4826" s="102"/>
      <c r="WWL4826" s="102"/>
      <c r="WWM4826" s="102"/>
      <c r="WWN4826" s="102"/>
      <c r="WWO4826" s="102"/>
      <c r="WWP4826" s="102"/>
      <c r="WWQ4826" s="102"/>
      <c r="WWR4826" s="102"/>
      <c r="WWS4826" s="102"/>
      <c r="WWT4826" s="102"/>
      <c r="WWU4826" s="102"/>
      <c r="WWV4826" s="102"/>
      <c r="WWW4826" s="102"/>
      <c r="WWX4826" s="102"/>
      <c r="WWY4826" s="102"/>
      <c r="WWZ4826" s="102"/>
      <c r="WXA4826" s="102"/>
      <c r="WXB4826" s="102"/>
      <c r="WXC4826" s="102"/>
      <c r="WXD4826" s="102"/>
      <c r="WXE4826" s="102"/>
      <c r="WXF4826" s="102"/>
      <c r="WXG4826" s="102"/>
      <c r="WXH4826" s="102"/>
      <c r="WXI4826" s="102"/>
      <c r="WXJ4826" s="102"/>
      <c r="WXK4826" s="102"/>
      <c r="WXL4826" s="102"/>
      <c r="WXM4826" s="102"/>
      <c r="WXN4826" s="102"/>
      <c r="WXO4826" s="102"/>
      <c r="WXP4826" s="102"/>
      <c r="WXQ4826" s="102"/>
      <c r="WXR4826" s="102"/>
      <c r="WXS4826" s="102"/>
      <c r="WXT4826" s="102"/>
      <c r="WXU4826" s="102"/>
      <c r="WXV4826" s="102"/>
      <c r="WXW4826" s="102"/>
      <c r="WXX4826" s="102"/>
      <c r="WXY4826" s="102"/>
      <c r="WXZ4826" s="102"/>
      <c r="WYA4826" s="102"/>
      <c r="WYB4826" s="102"/>
      <c r="WYC4826" s="102"/>
      <c r="WYD4826" s="102"/>
      <c r="WYE4826" s="102"/>
      <c r="WYF4826" s="102"/>
      <c r="WYG4826" s="102"/>
      <c r="WYH4826" s="102"/>
      <c r="WYI4826" s="102"/>
      <c r="WYJ4826" s="102"/>
      <c r="WYK4826" s="102"/>
      <c r="WYL4826" s="102"/>
      <c r="WYM4826" s="102"/>
      <c r="WYN4826" s="102"/>
      <c r="WYO4826" s="102"/>
      <c r="WYP4826" s="102"/>
      <c r="WYQ4826" s="102"/>
      <c r="WYR4826" s="102"/>
      <c r="WYS4826" s="102"/>
      <c r="WYT4826" s="102"/>
      <c r="WYU4826" s="102"/>
      <c r="WYV4826" s="102"/>
      <c r="WYW4826" s="102"/>
      <c r="WYX4826" s="102"/>
      <c r="WYY4826" s="102"/>
      <c r="WYZ4826" s="102"/>
      <c r="WZA4826" s="102"/>
      <c r="WZB4826" s="102"/>
      <c r="WZC4826" s="102"/>
      <c r="WZD4826" s="102"/>
      <c r="WZE4826" s="102"/>
      <c r="WZF4826" s="102"/>
      <c r="WZG4826" s="102"/>
      <c r="WZH4826" s="102"/>
      <c r="WZI4826" s="102"/>
      <c r="WZJ4826" s="102"/>
      <c r="WZK4826" s="102"/>
      <c r="WZL4826" s="102"/>
      <c r="WZM4826" s="102"/>
      <c r="WZN4826" s="102"/>
      <c r="WZO4826" s="102"/>
      <c r="WZP4826" s="102"/>
      <c r="WZQ4826" s="102"/>
      <c r="WZR4826" s="102"/>
      <c r="WZS4826" s="102"/>
      <c r="WZT4826" s="102"/>
      <c r="WZU4826" s="102"/>
      <c r="WZV4826" s="102"/>
      <c r="WZW4826" s="102"/>
      <c r="WZX4826" s="102"/>
      <c r="WZY4826" s="102"/>
      <c r="WZZ4826" s="102"/>
      <c r="XAA4826" s="102"/>
      <c r="XAB4826" s="102"/>
      <c r="XAC4826" s="102"/>
      <c r="XAD4826" s="102"/>
      <c r="XAE4826" s="102"/>
      <c r="XAF4826" s="102"/>
      <c r="XAG4826" s="102"/>
      <c r="XAH4826" s="102"/>
      <c r="XAI4826" s="102"/>
      <c r="XAJ4826" s="102"/>
      <c r="XAK4826" s="102"/>
      <c r="XAL4826" s="102"/>
      <c r="XAM4826" s="102"/>
      <c r="XAN4826" s="102"/>
      <c r="XAO4826" s="102"/>
      <c r="XAP4826" s="102"/>
      <c r="XAQ4826" s="102"/>
      <c r="XAR4826" s="102"/>
      <c r="XAS4826" s="102"/>
      <c r="XAT4826" s="102"/>
      <c r="XAU4826" s="102"/>
      <c r="XAV4826" s="102"/>
      <c r="XAW4826" s="102"/>
      <c r="XAX4826" s="102"/>
      <c r="XAY4826" s="102"/>
      <c r="XAZ4826" s="102"/>
      <c r="XBA4826" s="102"/>
      <c r="XBB4826" s="102"/>
      <c r="XBC4826" s="102"/>
      <c r="XBD4826" s="102"/>
      <c r="XBE4826" s="102"/>
      <c r="XBF4826" s="102"/>
      <c r="XBG4826" s="102"/>
      <c r="XBH4826" s="102"/>
      <c r="XBI4826" s="102"/>
      <c r="XBJ4826" s="102"/>
      <c r="XBK4826" s="102"/>
      <c r="XBL4826" s="102"/>
      <c r="XBM4826" s="102"/>
      <c r="XBN4826" s="102"/>
      <c r="XBO4826" s="102"/>
      <c r="XBP4826" s="102"/>
      <c r="XBQ4826" s="102"/>
      <c r="XBR4826" s="102"/>
      <c r="XBS4826" s="102"/>
      <c r="XBT4826" s="102"/>
      <c r="XBU4826" s="102"/>
      <c r="XBV4826" s="102"/>
      <c r="XBW4826" s="102"/>
      <c r="XBX4826" s="102"/>
      <c r="XBY4826" s="102"/>
      <c r="XBZ4826" s="102"/>
      <c r="XCA4826" s="102"/>
      <c r="XCB4826" s="102"/>
      <c r="XCC4826" s="102"/>
      <c r="XCD4826" s="102"/>
      <c r="XCE4826" s="102"/>
      <c r="XCF4826" s="102"/>
      <c r="XCG4826" s="102"/>
      <c r="XCH4826" s="102"/>
      <c r="XCI4826" s="102"/>
      <c r="XCJ4826" s="102"/>
      <c r="XCK4826" s="102"/>
      <c r="XCL4826" s="102"/>
      <c r="XCM4826" s="102"/>
      <c r="XCN4826" s="102"/>
      <c r="XCO4826" s="102"/>
      <c r="XCP4826" s="102"/>
      <c r="XCQ4826" s="102"/>
      <c r="XCR4826" s="102"/>
      <c r="XCS4826" s="102"/>
      <c r="XCT4826" s="102"/>
      <c r="XCU4826" s="102"/>
      <c r="XCV4826" s="102"/>
      <c r="XCW4826" s="102"/>
      <c r="XCX4826" s="102"/>
      <c r="XCY4826" s="102"/>
      <c r="XCZ4826" s="102"/>
      <c r="XDA4826" s="102"/>
      <c r="XDB4826" s="102"/>
      <c r="XDC4826" s="102"/>
      <c r="XDD4826" s="102"/>
      <c r="XDE4826" s="102"/>
      <c r="XDF4826" s="102"/>
      <c r="XDG4826" s="102"/>
      <c r="XDH4826" s="102"/>
      <c r="XDI4826" s="102"/>
      <c r="XDJ4826" s="102"/>
      <c r="XDK4826" s="102"/>
      <c r="XDL4826" s="102"/>
      <c r="XDM4826" s="102"/>
      <c r="XDN4826" s="102"/>
      <c r="XDO4826" s="102"/>
      <c r="XDP4826" s="102"/>
      <c r="XDQ4826" s="102"/>
      <c r="XDR4826" s="102"/>
      <c r="XDS4826" s="102"/>
      <c r="XDT4826" s="102"/>
      <c r="XDU4826" s="102"/>
      <c r="XDV4826" s="102"/>
      <c r="XDW4826" s="102"/>
      <c r="XDX4826" s="102"/>
      <c r="XDY4826" s="102"/>
      <c r="XDZ4826" s="102"/>
      <c r="XEA4826" s="102"/>
      <c r="XEB4826" s="102"/>
      <c r="XEC4826" s="102"/>
      <c r="XED4826" s="102"/>
      <c r="XEE4826" s="102"/>
      <c r="XEF4826" s="102"/>
      <c r="XEG4826" s="102"/>
      <c r="XEH4826" s="102"/>
      <c r="XEI4826" s="102"/>
      <c r="XEJ4826" s="102"/>
      <c r="XEK4826" s="102"/>
      <c r="XEL4826" s="102"/>
      <c r="XEM4826" s="102"/>
      <c r="XEN4826" s="102"/>
      <c r="XEO4826" s="102"/>
      <c r="XEP4826" s="102"/>
      <c r="XEQ4826" s="102"/>
      <c r="XER4826" s="102"/>
      <c r="XES4826" s="102"/>
      <c r="XET4826" s="102"/>
      <c r="XEU4826" s="102"/>
      <c r="XEV4826" s="102"/>
      <c r="XEW4826" s="102"/>
      <c r="XEX4826" s="102"/>
      <c r="XEY4826" s="102"/>
      <c r="XEZ4826" s="102"/>
      <c r="XFA4826" s="102"/>
      <c r="XFB4826" s="102"/>
      <c r="XFC4826" s="102"/>
      <c r="XFD4826" s="102"/>
    </row>
    <row r="4827" spans="1:1024 1026:2048 2050:3072 3074:4096 4098:5120 5122:6144 6146:7168 7170:8192 8194:9216 9218:10240 10242:11264 11266:12288 12290:13312 13314:14336 14338:15360 15362:16384" s="95" customFormat="1" x14ac:dyDescent="0.2">
      <c r="B4827" s="125">
        <v>42657</v>
      </c>
      <c r="C4827" s="123"/>
      <c r="D4827" s="91" t="s">
        <v>184</v>
      </c>
      <c r="E4827" s="91" t="s">
        <v>502</v>
      </c>
      <c r="F4827" s="91" t="s">
        <v>344</v>
      </c>
      <c r="G4827" s="124" t="s">
        <v>10</v>
      </c>
      <c r="H4827" s="123"/>
      <c r="I4827" s="124" t="s">
        <v>328</v>
      </c>
      <c r="J4827" s="121"/>
      <c r="K4827" s="121"/>
      <c r="L4827" s="123"/>
      <c r="M4827" s="92"/>
      <c r="O4827" s="93">
        <v>0</v>
      </c>
      <c r="Q4827" s="91" t="s">
        <v>11</v>
      </c>
      <c r="R4827" s="91" t="s">
        <v>329</v>
      </c>
      <c r="S4827" s="125">
        <v>42657</v>
      </c>
      <c r="T4827" s="123"/>
      <c r="U4827" s="120" t="s">
        <v>330</v>
      </c>
      <c r="V4827" s="121"/>
      <c r="W4827" s="121"/>
      <c r="X4827" s="122">
        <v>0</v>
      </c>
      <c r="Y4827" s="123"/>
      <c r="Z4827" s="92" t="s">
        <v>330</v>
      </c>
      <c r="AA4827" s="93">
        <v>0</v>
      </c>
      <c r="AB4827" s="91" t="s">
        <v>331</v>
      </c>
    </row>
    <row r="4828" spans="1:1024 1026:2048 2050:3072 3074:4096 4098:5120 5122:6144 6146:7168 7170:8192 8194:9216 9218:10240 10242:11264 11266:12288 12290:13312 13314:14336 14338:15360 15362:16384" s="95" customFormat="1" x14ac:dyDescent="0.2">
      <c r="B4828" s="124"/>
      <c r="C4828" s="123"/>
      <c r="D4828" s="91"/>
      <c r="E4828" s="91"/>
      <c r="F4828" s="91"/>
      <c r="G4828" s="124"/>
      <c r="H4828" s="123"/>
      <c r="I4828" s="124"/>
      <c r="J4828" s="121"/>
      <c r="K4828" s="121"/>
      <c r="L4828" s="123"/>
      <c r="M4828" s="92"/>
      <c r="O4828" s="89"/>
      <c r="Q4828" s="91"/>
      <c r="R4828" s="91"/>
      <c r="S4828" s="125">
        <v>42690</v>
      </c>
      <c r="T4828" s="123"/>
      <c r="U4828" s="120" t="s">
        <v>330</v>
      </c>
      <c r="V4828" s="121"/>
      <c r="W4828" s="121"/>
      <c r="X4828" s="122">
        <v>1110000</v>
      </c>
      <c r="Y4828" s="123"/>
      <c r="Z4828" s="92" t="s">
        <v>330</v>
      </c>
      <c r="AA4828" s="93">
        <v>1110000</v>
      </c>
      <c r="AB4828" s="91" t="s">
        <v>331</v>
      </c>
    </row>
    <row r="4829" spans="1:1024 1026:2048 2050:3072 3074:4096 4098:5120 5122:6144 6146:7168 7170:8192 8194:9216 9218:10240 10242:11264 11266:12288 12290:13312 13314:14336 14338:15360 15362:16384" s="95" customFormat="1" x14ac:dyDescent="0.2">
      <c r="B4829" s="124"/>
      <c r="C4829" s="123"/>
      <c r="D4829" s="91"/>
      <c r="E4829" s="91"/>
      <c r="F4829" s="91"/>
      <c r="G4829" s="124"/>
      <c r="H4829" s="123"/>
      <c r="I4829" s="124"/>
      <c r="J4829" s="121"/>
      <c r="K4829" s="121"/>
      <c r="L4829" s="123"/>
      <c r="M4829" s="92"/>
      <c r="O4829" s="89"/>
      <c r="Q4829" s="91"/>
      <c r="R4829" s="91"/>
      <c r="S4829" s="125">
        <v>42703</v>
      </c>
      <c r="T4829" s="123"/>
      <c r="U4829" s="120" t="s">
        <v>330</v>
      </c>
      <c r="V4829" s="121"/>
      <c r="W4829" s="121"/>
      <c r="X4829" s="122">
        <v>-244</v>
      </c>
      <c r="Y4829" s="123"/>
      <c r="Z4829" s="92" t="s">
        <v>330</v>
      </c>
      <c r="AA4829" s="93">
        <v>1109756</v>
      </c>
      <c r="AB4829" s="91" t="s">
        <v>332</v>
      </c>
    </row>
    <row r="4830" spans="1:1024 1026:2048 2050:3072 3074:4096 4098:5120 5122:6144 6146:7168 7170:8192 8194:9216 9218:10240 10242:11264 11266:12288 12290:13312 13314:14336 14338:15360 15362:16384" s="95" customFormat="1" x14ac:dyDescent="0.2">
      <c r="B4830" s="124"/>
      <c r="C4830" s="123"/>
      <c r="D4830" s="91"/>
      <c r="E4830" s="91"/>
      <c r="F4830" s="91"/>
      <c r="G4830" s="124"/>
      <c r="H4830" s="123"/>
      <c r="I4830" s="124"/>
      <c r="J4830" s="121"/>
      <c r="K4830" s="121"/>
      <c r="L4830" s="123"/>
      <c r="M4830" s="92"/>
      <c r="O4830" s="89"/>
      <c r="Q4830" s="91"/>
      <c r="R4830" s="91"/>
      <c r="S4830" s="125">
        <v>42731</v>
      </c>
      <c r="T4830" s="123"/>
      <c r="U4830" s="120" t="s">
        <v>330</v>
      </c>
      <c r="V4830" s="121"/>
      <c r="W4830" s="121"/>
      <c r="X4830" s="122">
        <v>-83</v>
      </c>
      <c r="Y4830" s="123"/>
      <c r="Z4830" s="92" t="s">
        <v>330</v>
      </c>
      <c r="AA4830" s="93">
        <v>1109673</v>
      </c>
      <c r="AB4830" s="91" t="s">
        <v>331</v>
      </c>
    </row>
    <row r="4831" spans="1:1024 1026:2048 2050:3072 3074:4096 4098:5120 5122:6144 6146:7168 7170:8192 8194:9216 9218:10240 10242:11264 11266:12288 12290:13312 13314:14336 14338:15360 15362:16384" s="95" customFormat="1" x14ac:dyDescent="0.2">
      <c r="B4831" s="124"/>
      <c r="C4831" s="123"/>
      <c r="D4831" s="91"/>
      <c r="E4831" s="91"/>
      <c r="F4831" s="91"/>
      <c r="G4831" s="124"/>
      <c r="H4831" s="123"/>
      <c r="I4831" s="124"/>
      <c r="J4831" s="121"/>
      <c r="K4831" s="121"/>
      <c r="L4831" s="123"/>
      <c r="M4831" s="92"/>
      <c r="O4831" s="89"/>
      <c r="Q4831" s="91"/>
      <c r="R4831" s="91"/>
      <c r="S4831" s="125">
        <v>42793</v>
      </c>
      <c r="T4831" s="123"/>
      <c r="U4831" s="120" t="s">
        <v>330</v>
      </c>
      <c r="V4831" s="121"/>
      <c r="W4831" s="121"/>
      <c r="X4831" s="122">
        <v>-3452</v>
      </c>
      <c r="Y4831" s="123"/>
      <c r="Z4831" s="92" t="s">
        <v>330</v>
      </c>
      <c r="AA4831" s="93">
        <v>1106221</v>
      </c>
      <c r="AB4831" s="91" t="s">
        <v>331</v>
      </c>
    </row>
    <row r="4832" spans="1:1024 1026:2048 2050:3072 3074:4096 4098:5120 5122:6144 6146:7168 7170:8192 8194:9216 9218:10240 10242:11264 11266:12288 12290:13312 13314:14336 14338:15360 15362:16384" s="95" customFormat="1" x14ac:dyDescent="0.2">
      <c r="B4832" s="124"/>
      <c r="C4832" s="123"/>
      <c r="D4832" s="91"/>
      <c r="E4832" s="91"/>
      <c r="F4832" s="91"/>
      <c r="G4832" s="124"/>
      <c r="H4832" s="123"/>
      <c r="I4832" s="124"/>
      <c r="J4832" s="121"/>
      <c r="K4832" s="121"/>
      <c r="L4832" s="123"/>
      <c r="M4832" s="92"/>
      <c r="O4832" s="89"/>
      <c r="Q4832" s="91"/>
      <c r="R4832" s="91"/>
      <c r="S4832" s="125">
        <v>42851</v>
      </c>
      <c r="T4832" s="123"/>
      <c r="U4832" s="120" t="s">
        <v>330</v>
      </c>
      <c r="V4832" s="121"/>
      <c r="W4832" s="121"/>
      <c r="X4832" s="122">
        <v>-207</v>
      </c>
      <c r="Y4832" s="123"/>
      <c r="Z4832" s="92" t="s">
        <v>330</v>
      </c>
      <c r="AA4832" s="93">
        <v>1106014</v>
      </c>
      <c r="AB4832" s="91" t="s">
        <v>331</v>
      </c>
    </row>
    <row r="4833" spans="2:28" s="95" customFormat="1" x14ac:dyDescent="0.2">
      <c r="B4833" s="124"/>
      <c r="C4833" s="123"/>
      <c r="D4833" s="91"/>
      <c r="E4833" s="91"/>
      <c r="F4833" s="91"/>
      <c r="G4833" s="124"/>
      <c r="H4833" s="123"/>
      <c r="I4833" s="124"/>
      <c r="J4833" s="121"/>
      <c r="K4833" s="121"/>
      <c r="L4833" s="123"/>
      <c r="M4833" s="92"/>
      <c r="O4833" s="89"/>
      <c r="Q4833" s="91"/>
      <c r="R4833" s="91"/>
      <c r="S4833" s="125">
        <v>42912</v>
      </c>
      <c r="T4833" s="123"/>
      <c r="U4833" s="120" t="s">
        <v>330</v>
      </c>
      <c r="V4833" s="121"/>
      <c r="W4833" s="121"/>
      <c r="X4833" s="122">
        <v>-2376</v>
      </c>
      <c r="Y4833" s="123"/>
      <c r="Z4833" s="92" t="s">
        <v>330</v>
      </c>
      <c r="AA4833" s="93">
        <v>1103638</v>
      </c>
      <c r="AB4833" s="91" t="s">
        <v>331</v>
      </c>
    </row>
    <row r="4834" spans="2:28" s="95" customFormat="1" x14ac:dyDescent="0.2">
      <c r="B4834" s="124"/>
      <c r="C4834" s="123"/>
      <c r="D4834" s="91"/>
      <c r="E4834" s="91"/>
      <c r="F4834" s="91"/>
      <c r="G4834" s="124"/>
      <c r="H4834" s="123"/>
      <c r="I4834" s="124"/>
      <c r="J4834" s="121"/>
      <c r="K4834" s="121"/>
      <c r="L4834" s="123"/>
      <c r="M4834" s="92"/>
      <c r="O4834" s="89"/>
      <c r="Q4834" s="91"/>
      <c r="R4834" s="91"/>
      <c r="S4834" s="125">
        <v>42942</v>
      </c>
      <c r="T4834" s="123"/>
      <c r="U4834" s="120" t="s">
        <v>330</v>
      </c>
      <c r="V4834" s="121"/>
      <c r="W4834" s="121"/>
      <c r="X4834" s="122">
        <v>-57</v>
      </c>
      <c r="Y4834" s="123"/>
      <c r="Z4834" s="92" t="s">
        <v>330</v>
      </c>
      <c r="AA4834" s="93">
        <v>1103581</v>
      </c>
      <c r="AB4834" s="91" t="s">
        <v>331</v>
      </c>
    </row>
    <row r="4835" spans="2:28" s="95" customFormat="1" x14ac:dyDescent="0.2">
      <c r="B4835" s="124"/>
      <c r="C4835" s="123"/>
      <c r="D4835" s="91"/>
      <c r="E4835" s="91"/>
      <c r="F4835" s="91"/>
      <c r="G4835" s="124"/>
      <c r="H4835" s="123"/>
      <c r="I4835" s="124"/>
      <c r="J4835" s="121"/>
      <c r="K4835" s="121"/>
      <c r="L4835" s="123"/>
      <c r="M4835" s="92"/>
      <c r="O4835" s="89"/>
      <c r="Q4835" s="91"/>
      <c r="R4835" s="91"/>
      <c r="S4835" s="125">
        <v>43004</v>
      </c>
      <c r="T4835" s="123"/>
      <c r="U4835" s="120" t="s">
        <v>330</v>
      </c>
      <c r="V4835" s="121"/>
      <c r="W4835" s="121"/>
      <c r="X4835" s="122">
        <v>9535</v>
      </c>
      <c r="Y4835" s="123"/>
      <c r="Z4835" s="92" t="s">
        <v>330</v>
      </c>
      <c r="AA4835" s="93">
        <v>1113116</v>
      </c>
      <c r="AB4835" s="91" t="s">
        <v>331</v>
      </c>
    </row>
    <row r="4836" spans="2:28" s="95" customFormat="1" x14ac:dyDescent="0.2">
      <c r="B4836" s="124"/>
      <c r="C4836" s="123"/>
      <c r="D4836" s="91"/>
      <c r="E4836" s="91"/>
      <c r="F4836" s="91"/>
      <c r="G4836" s="124"/>
      <c r="H4836" s="123"/>
      <c r="I4836" s="124"/>
      <c r="J4836" s="121"/>
      <c r="K4836" s="121"/>
      <c r="L4836" s="123"/>
      <c r="M4836" s="92"/>
      <c r="O4836" s="89"/>
      <c r="Q4836" s="91"/>
      <c r="R4836" s="91"/>
      <c r="S4836" s="125">
        <v>43034</v>
      </c>
      <c r="T4836" s="123"/>
      <c r="U4836" s="120" t="s">
        <v>330</v>
      </c>
      <c r="V4836" s="121"/>
      <c r="W4836" s="121"/>
      <c r="X4836" s="122">
        <v>-2987</v>
      </c>
      <c r="Y4836" s="123"/>
      <c r="Z4836" s="92" t="s">
        <v>330</v>
      </c>
      <c r="AA4836" s="93">
        <v>1110129</v>
      </c>
      <c r="AB4836" s="91" t="s">
        <v>331</v>
      </c>
    </row>
    <row r="4837" spans="2:28" s="95" customFormat="1" x14ac:dyDescent="0.2">
      <c r="B4837" s="124"/>
      <c r="C4837" s="123"/>
      <c r="D4837" s="91"/>
      <c r="E4837" s="91"/>
      <c r="F4837" s="91"/>
      <c r="G4837" s="124"/>
      <c r="H4837" s="123"/>
      <c r="I4837" s="124"/>
      <c r="J4837" s="121"/>
      <c r="K4837" s="121"/>
      <c r="L4837" s="123"/>
      <c r="M4837" s="92"/>
      <c r="O4837" s="89"/>
      <c r="Q4837" s="91"/>
      <c r="R4837" s="91"/>
      <c r="S4837" s="125">
        <v>43090</v>
      </c>
      <c r="T4837" s="123"/>
      <c r="U4837" s="120" t="s">
        <v>330</v>
      </c>
      <c r="V4837" s="121"/>
      <c r="W4837" s="121"/>
      <c r="X4837" s="122">
        <v>-7743</v>
      </c>
      <c r="Y4837" s="123"/>
      <c r="Z4837" s="92" t="s">
        <v>330</v>
      </c>
      <c r="AA4837" s="93">
        <v>1102386</v>
      </c>
      <c r="AB4837" s="91" t="s">
        <v>331</v>
      </c>
    </row>
    <row r="4838" spans="2:28" s="95" customFormat="1" x14ac:dyDescent="0.2">
      <c r="B4838" s="124"/>
      <c r="C4838" s="123"/>
      <c r="D4838" s="91"/>
      <c r="E4838" s="91"/>
      <c r="F4838" s="91"/>
      <c r="G4838" s="124"/>
      <c r="H4838" s="123"/>
      <c r="I4838" s="124"/>
      <c r="J4838" s="121"/>
      <c r="K4838" s="121"/>
      <c r="L4838" s="123"/>
      <c r="M4838" s="92"/>
      <c r="O4838" s="89"/>
      <c r="Q4838" s="91"/>
      <c r="R4838" s="91"/>
      <c r="S4838" s="125">
        <v>43157</v>
      </c>
      <c r="T4838" s="123"/>
      <c r="U4838" s="120" t="s">
        <v>330</v>
      </c>
      <c r="V4838" s="121"/>
      <c r="W4838" s="121"/>
      <c r="X4838" s="122">
        <v>-1028</v>
      </c>
      <c r="Y4838" s="123"/>
      <c r="Z4838" s="92" t="s">
        <v>330</v>
      </c>
      <c r="AA4838" s="93">
        <v>1101358</v>
      </c>
      <c r="AB4838" s="91" t="s">
        <v>331</v>
      </c>
    </row>
    <row r="4839" spans="2:28" s="95" customFormat="1" x14ac:dyDescent="0.2">
      <c r="B4839" s="124"/>
      <c r="C4839" s="123"/>
      <c r="D4839" s="91"/>
      <c r="E4839" s="91"/>
      <c r="F4839" s="91"/>
      <c r="G4839" s="124"/>
      <c r="H4839" s="123"/>
      <c r="I4839" s="124"/>
      <c r="J4839" s="121"/>
      <c r="K4839" s="121"/>
      <c r="L4839" s="123"/>
      <c r="M4839" s="92"/>
      <c r="O4839" s="89"/>
      <c r="Q4839" s="91"/>
      <c r="R4839" s="91"/>
      <c r="S4839" s="125">
        <v>43181</v>
      </c>
      <c r="T4839" s="123"/>
      <c r="U4839" s="120" t="s">
        <v>330</v>
      </c>
      <c r="V4839" s="121"/>
      <c r="W4839" s="121"/>
      <c r="X4839" s="122">
        <v>4100136</v>
      </c>
      <c r="Y4839" s="123"/>
      <c r="Z4839" s="92" t="s">
        <v>330</v>
      </c>
      <c r="AA4839" s="93">
        <v>5201494</v>
      </c>
      <c r="AB4839" s="91" t="s">
        <v>331</v>
      </c>
    </row>
    <row r="4840" spans="2:28" s="95" customFormat="1" x14ac:dyDescent="0.2">
      <c r="B4840" s="124"/>
      <c r="C4840" s="123"/>
      <c r="D4840" s="91"/>
      <c r="E4840" s="91"/>
      <c r="F4840" s="91"/>
      <c r="G4840" s="124"/>
      <c r="H4840" s="123"/>
      <c r="I4840" s="124"/>
      <c r="J4840" s="121"/>
      <c r="K4840" s="121"/>
      <c r="L4840" s="123"/>
      <c r="M4840" s="92"/>
      <c r="O4840" s="89"/>
      <c r="Q4840" s="91"/>
      <c r="R4840" s="91"/>
      <c r="S4840" s="125">
        <v>43215</v>
      </c>
      <c r="T4840" s="123"/>
      <c r="U4840" s="120" t="s">
        <v>330</v>
      </c>
      <c r="V4840" s="121"/>
      <c r="W4840" s="121"/>
      <c r="X4840" s="122">
        <v>-9210</v>
      </c>
      <c r="Y4840" s="123"/>
      <c r="Z4840" s="92" t="s">
        <v>330</v>
      </c>
      <c r="AA4840" s="93">
        <v>5192284</v>
      </c>
      <c r="AB4840" s="91" t="s">
        <v>331</v>
      </c>
    </row>
    <row r="4841" spans="2:28" s="95" customFormat="1" x14ac:dyDescent="0.2">
      <c r="B4841" s="124"/>
      <c r="C4841" s="123"/>
      <c r="D4841" s="91"/>
      <c r="E4841" s="91"/>
      <c r="F4841" s="91"/>
      <c r="G4841" s="124"/>
      <c r="H4841" s="123"/>
      <c r="I4841" s="124"/>
      <c r="J4841" s="121"/>
      <c r="K4841" s="121"/>
      <c r="L4841" s="123"/>
      <c r="M4841" s="92"/>
      <c r="O4841" s="89"/>
      <c r="Q4841" s="91"/>
      <c r="R4841" s="91"/>
      <c r="S4841" s="125">
        <v>43272</v>
      </c>
      <c r="T4841" s="123"/>
      <c r="U4841" s="120" t="s">
        <v>330</v>
      </c>
      <c r="V4841" s="121"/>
      <c r="W4841" s="121"/>
      <c r="X4841" s="122">
        <v>-3673</v>
      </c>
      <c r="Y4841" s="123"/>
      <c r="Z4841" s="92" t="s">
        <v>330</v>
      </c>
      <c r="AA4841" s="93">
        <v>5188611</v>
      </c>
      <c r="AB4841" s="91" t="s">
        <v>331</v>
      </c>
    </row>
    <row r="4842" spans="2:28" s="95" customFormat="1" x14ac:dyDescent="0.2">
      <c r="B4842" s="124"/>
      <c r="C4842" s="123"/>
      <c r="D4842" s="91"/>
      <c r="E4842" s="91"/>
      <c r="F4842" s="91"/>
      <c r="G4842" s="124"/>
      <c r="H4842" s="123"/>
      <c r="I4842" s="124"/>
      <c r="J4842" s="121"/>
      <c r="K4842" s="121"/>
      <c r="L4842" s="123"/>
      <c r="M4842" s="92"/>
      <c r="O4842" s="89"/>
      <c r="Q4842" s="91"/>
      <c r="R4842" s="91"/>
      <c r="S4842" s="125">
        <v>43307</v>
      </c>
      <c r="T4842" s="123"/>
      <c r="U4842" s="120" t="s">
        <v>330</v>
      </c>
      <c r="V4842" s="121"/>
      <c r="W4842" s="121"/>
      <c r="X4842" s="122">
        <v>-1012403</v>
      </c>
      <c r="Y4842" s="123"/>
      <c r="Z4842" s="92" t="s">
        <v>330</v>
      </c>
      <c r="AA4842" s="93">
        <v>4176208</v>
      </c>
      <c r="AB4842" s="91" t="s">
        <v>333</v>
      </c>
    </row>
    <row r="4843" spans="2:28" s="95" customFormat="1" x14ac:dyDescent="0.2">
      <c r="B4843" s="124"/>
      <c r="C4843" s="123"/>
      <c r="D4843" s="91"/>
      <c r="E4843" s="91"/>
      <c r="F4843" s="91"/>
      <c r="G4843" s="124"/>
      <c r="H4843" s="123"/>
      <c r="I4843" s="124"/>
      <c r="J4843" s="121"/>
      <c r="K4843" s="121"/>
      <c r="L4843" s="123"/>
      <c r="M4843" s="92"/>
      <c r="O4843" s="89"/>
      <c r="Q4843" s="91"/>
      <c r="R4843" s="91"/>
      <c r="S4843" s="125">
        <v>43339</v>
      </c>
      <c r="T4843" s="123"/>
      <c r="U4843" s="120" t="s">
        <v>330</v>
      </c>
      <c r="V4843" s="121"/>
      <c r="W4843" s="121"/>
      <c r="X4843" s="122">
        <v>-19</v>
      </c>
      <c r="Y4843" s="123"/>
      <c r="Z4843" s="92" t="s">
        <v>330</v>
      </c>
      <c r="AA4843" s="93">
        <v>4176189</v>
      </c>
      <c r="AB4843" s="91" t="s">
        <v>331</v>
      </c>
    </row>
    <row r="4844" spans="2:28" s="95" customFormat="1" x14ac:dyDescent="0.2">
      <c r="B4844" s="124"/>
      <c r="C4844" s="123"/>
      <c r="D4844" s="91"/>
      <c r="E4844" s="91"/>
      <c r="F4844" s="91"/>
      <c r="G4844" s="124"/>
      <c r="H4844" s="123"/>
      <c r="I4844" s="124"/>
      <c r="J4844" s="121"/>
      <c r="K4844" s="121"/>
      <c r="L4844" s="123"/>
      <c r="M4844" s="92"/>
      <c r="O4844" s="89"/>
      <c r="Q4844" s="91"/>
      <c r="R4844" s="91"/>
      <c r="S4844" s="125">
        <v>43369</v>
      </c>
      <c r="T4844" s="123"/>
      <c r="U4844" s="120" t="s">
        <v>330</v>
      </c>
      <c r="V4844" s="121"/>
      <c r="W4844" s="121"/>
      <c r="X4844" s="122">
        <v>-175</v>
      </c>
      <c r="Y4844" s="123"/>
      <c r="Z4844" s="92" t="s">
        <v>330</v>
      </c>
      <c r="AA4844" s="93">
        <v>4176014</v>
      </c>
      <c r="AB4844" s="91" t="s">
        <v>331</v>
      </c>
    </row>
    <row r="4845" spans="2:28" s="95" customFormat="1" x14ac:dyDescent="0.2">
      <c r="B4845" s="124"/>
      <c r="C4845" s="123"/>
      <c r="D4845" s="91"/>
      <c r="E4845" s="91"/>
      <c r="F4845" s="91"/>
      <c r="G4845" s="124"/>
      <c r="H4845" s="123"/>
      <c r="I4845" s="124"/>
      <c r="J4845" s="121"/>
      <c r="K4845" s="121"/>
      <c r="L4845" s="123"/>
      <c r="M4845" s="92"/>
      <c r="O4845" s="89"/>
      <c r="Q4845" s="91"/>
      <c r="R4845" s="91"/>
      <c r="S4845" s="125">
        <v>43398</v>
      </c>
      <c r="T4845" s="123"/>
      <c r="U4845" s="120" t="s">
        <v>330</v>
      </c>
      <c r="V4845" s="121"/>
      <c r="W4845" s="121"/>
      <c r="X4845" s="122">
        <v>-5579</v>
      </c>
      <c r="Y4845" s="123"/>
      <c r="Z4845" s="92" t="s">
        <v>330</v>
      </c>
      <c r="AA4845" s="93">
        <v>4170435</v>
      </c>
      <c r="AB4845" s="91" t="s">
        <v>331</v>
      </c>
    </row>
    <row r="4846" spans="2:28" s="95" customFormat="1" x14ac:dyDescent="0.2">
      <c r="B4846" s="125">
        <v>41592</v>
      </c>
      <c r="C4846" s="123"/>
      <c r="D4846" s="91" t="s">
        <v>80</v>
      </c>
      <c r="E4846" s="91" t="s">
        <v>456</v>
      </c>
      <c r="F4846" s="91" t="s">
        <v>15</v>
      </c>
      <c r="G4846" s="124" t="s">
        <v>10</v>
      </c>
      <c r="H4846" s="123"/>
      <c r="I4846" s="124" t="s">
        <v>328</v>
      </c>
      <c r="J4846" s="121"/>
      <c r="K4846" s="121"/>
      <c r="L4846" s="123"/>
      <c r="M4846" s="92"/>
      <c r="O4846" s="93">
        <v>0</v>
      </c>
      <c r="Q4846" s="91" t="s">
        <v>11</v>
      </c>
      <c r="R4846" s="91" t="s">
        <v>329</v>
      </c>
      <c r="S4846" s="125">
        <v>41592</v>
      </c>
      <c r="T4846" s="123"/>
      <c r="U4846" s="120" t="s">
        <v>330</v>
      </c>
      <c r="V4846" s="121"/>
      <c r="W4846" s="121"/>
      <c r="X4846" s="122">
        <v>10000</v>
      </c>
      <c r="Y4846" s="123"/>
      <c r="Z4846" s="92" t="s">
        <v>330</v>
      </c>
      <c r="AA4846" s="93">
        <v>10000</v>
      </c>
      <c r="AB4846" s="91" t="s">
        <v>331</v>
      </c>
    </row>
    <row r="4847" spans="2:28" s="95" customFormat="1" x14ac:dyDescent="0.2">
      <c r="B4847" s="124"/>
      <c r="C4847" s="123"/>
      <c r="D4847" s="91"/>
      <c r="E4847" s="91"/>
      <c r="F4847" s="91"/>
      <c r="G4847" s="124"/>
      <c r="H4847" s="123"/>
      <c r="I4847" s="124"/>
      <c r="J4847" s="121"/>
      <c r="K4847" s="121"/>
      <c r="L4847" s="123"/>
      <c r="M4847" s="92"/>
      <c r="O4847" s="89"/>
      <c r="Q4847" s="91"/>
      <c r="R4847" s="91"/>
      <c r="S4847" s="125">
        <v>41836</v>
      </c>
      <c r="T4847" s="123"/>
      <c r="U4847" s="120" t="s">
        <v>330</v>
      </c>
      <c r="V4847" s="121"/>
      <c r="W4847" s="121"/>
      <c r="X4847" s="122">
        <v>20000</v>
      </c>
      <c r="Y4847" s="123"/>
      <c r="Z4847" s="92" t="s">
        <v>330</v>
      </c>
      <c r="AA4847" s="93">
        <v>30000</v>
      </c>
      <c r="AB4847" s="91" t="s">
        <v>331</v>
      </c>
    </row>
    <row r="4848" spans="2:28" s="95" customFormat="1" ht="12.6" customHeight="1" x14ac:dyDescent="0.2">
      <c r="B4848" s="125">
        <v>40011</v>
      </c>
      <c r="C4848" s="123"/>
      <c r="D4848" s="91" t="s">
        <v>81</v>
      </c>
      <c r="E4848" s="91" t="s">
        <v>443</v>
      </c>
      <c r="F4848" s="91" t="s">
        <v>391</v>
      </c>
      <c r="G4848" s="124" t="s">
        <v>10</v>
      </c>
      <c r="H4848" s="123"/>
      <c r="I4848" s="124" t="s">
        <v>328</v>
      </c>
      <c r="J4848" s="121"/>
      <c r="K4848" s="121"/>
      <c r="L4848" s="123"/>
      <c r="M4848" s="92" t="s">
        <v>330</v>
      </c>
      <c r="O4848" s="93">
        <v>54470000</v>
      </c>
      <c r="Q4848" s="91" t="s">
        <v>11</v>
      </c>
      <c r="R4848" s="91"/>
      <c r="S4848" s="125">
        <v>40086</v>
      </c>
      <c r="T4848" s="123"/>
      <c r="U4848" s="120" t="s">
        <v>330</v>
      </c>
      <c r="V4848" s="121"/>
      <c r="W4848" s="121"/>
      <c r="X4848" s="122">
        <v>-36240000</v>
      </c>
      <c r="Y4848" s="123"/>
      <c r="Z4848" s="92" t="s">
        <v>330</v>
      </c>
      <c r="AA4848" s="93">
        <v>18230000</v>
      </c>
      <c r="AB4848" s="91" t="s">
        <v>337</v>
      </c>
    </row>
    <row r="4849" spans="2:28" s="95" customFormat="1" ht="12.6" customHeight="1" x14ac:dyDescent="0.2">
      <c r="B4849" s="124"/>
      <c r="C4849" s="123"/>
      <c r="D4849" s="91"/>
      <c r="E4849" s="91"/>
      <c r="F4849" s="91"/>
      <c r="G4849" s="124"/>
      <c r="H4849" s="123"/>
      <c r="I4849" s="124"/>
      <c r="J4849" s="121"/>
      <c r="K4849" s="121"/>
      <c r="L4849" s="123"/>
      <c r="M4849" s="92"/>
      <c r="O4849" s="89"/>
      <c r="Q4849" s="91"/>
      <c r="R4849" s="91"/>
      <c r="S4849" s="125">
        <v>40177</v>
      </c>
      <c r="T4849" s="123"/>
      <c r="U4849" s="120" t="s">
        <v>330</v>
      </c>
      <c r="V4849" s="121"/>
      <c r="W4849" s="121"/>
      <c r="X4849" s="122">
        <v>19280000</v>
      </c>
      <c r="Y4849" s="123"/>
      <c r="Z4849" s="92" t="s">
        <v>330</v>
      </c>
      <c r="AA4849" s="93">
        <v>37510000</v>
      </c>
      <c r="AB4849" s="91" t="s">
        <v>337</v>
      </c>
    </row>
    <row r="4850" spans="2:28" s="95" customFormat="1" x14ac:dyDescent="0.2">
      <c r="B4850" s="124"/>
      <c r="C4850" s="123"/>
      <c r="D4850" s="91"/>
      <c r="E4850" s="91"/>
      <c r="F4850" s="91"/>
      <c r="G4850" s="124"/>
      <c r="H4850" s="123"/>
      <c r="I4850" s="124"/>
      <c r="J4850" s="121"/>
      <c r="K4850" s="121"/>
      <c r="L4850" s="123"/>
      <c r="M4850" s="92"/>
      <c r="O4850" s="89"/>
      <c r="Q4850" s="91"/>
      <c r="R4850" s="91"/>
      <c r="S4850" s="125">
        <v>40263</v>
      </c>
      <c r="T4850" s="123"/>
      <c r="U4850" s="120" t="s">
        <v>330</v>
      </c>
      <c r="V4850" s="121"/>
      <c r="W4850" s="121"/>
      <c r="X4850" s="122">
        <v>2470000</v>
      </c>
      <c r="Y4850" s="123"/>
      <c r="Z4850" s="92" t="s">
        <v>330</v>
      </c>
      <c r="AA4850" s="93">
        <v>39980000</v>
      </c>
      <c r="AB4850" s="91" t="s">
        <v>334</v>
      </c>
    </row>
    <row r="4851" spans="2:28" s="95" customFormat="1" x14ac:dyDescent="0.2">
      <c r="B4851" s="124"/>
      <c r="C4851" s="123"/>
      <c r="D4851" s="91"/>
      <c r="E4851" s="91"/>
      <c r="F4851" s="91"/>
      <c r="G4851" s="124"/>
      <c r="H4851" s="123"/>
      <c r="I4851" s="124"/>
      <c r="J4851" s="121"/>
      <c r="K4851" s="121"/>
      <c r="L4851" s="123"/>
      <c r="M4851" s="92"/>
      <c r="O4851" s="89"/>
      <c r="Q4851" s="91"/>
      <c r="R4851" s="91"/>
      <c r="S4851" s="125">
        <v>40373</v>
      </c>
      <c r="T4851" s="123"/>
      <c r="U4851" s="120" t="s">
        <v>330</v>
      </c>
      <c r="V4851" s="121"/>
      <c r="W4851" s="121"/>
      <c r="X4851" s="122">
        <v>-17180000</v>
      </c>
      <c r="Y4851" s="123"/>
      <c r="Z4851" s="92" t="s">
        <v>330</v>
      </c>
      <c r="AA4851" s="93">
        <v>22800000</v>
      </c>
      <c r="AB4851" s="91" t="s">
        <v>334</v>
      </c>
    </row>
    <row r="4852" spans="2:28" s="95" customFormat="1" ht="12.6" customHeight="1" x14ac:dyDescent="0.2">
      <c r="B4852" s="124"/>
      <c r="C4852" s="123"/>
      <c r="D4852" s="91"/>
      <c r="E4852" s="91"/>
      <c r="F4852" s="91"/>
      <c r="G4852" s="124"/>
      <c r="H4852" s="123"/>
      <c r="I4852" s="124"/>
      <c r="J4852" s="121"/>
      <c r="K4852" s="121"/>
      <c r="L4852" s="123"/>
      <c r="M4852" s="92"/>
      <c r="O4852" s="89"/>
      <c r="Q4852" s="91"/>
      <c r="R4852" s="91"/>
      <c r="S4852" s="125">
        <v>40451</v>
      </c>
      <c r="T4852" s="123"/>
      <c r="U4852" s="120" t="s">
        <v>330</v>
      </c>
      <c r="V4852" s="121"/>
      <c r="W4852" s="121"/>
      <c r="X4852" s="122">
        <v>35500000</v>
      </c>
      <c r="Y4852" s="123"/>
      <c r="Z4852" s="92" t="s">
        <v>330</v>
      </c>
      <c r="AA4852" s="93">
        <v>58300000</v>
      </c>
      <c r="AB4852" s="91" t="s">
        <v>337</v>
      </c>
    </row>
    <row r="4853" spans="2:28" s="95" customFormat="1" x14ac:dyDescent="0.2">
      <c r="B4853" s="124"/>
      <c r="C4853" s="123"/>
      <c r="D4853" s="91"/>
      <c r="E4853" s="91"/>
      <c r="F4853" s="91"/>
      <c r="G4853" s="124"/>
      <c r="H4853" s="123"/>
      <c r="I4853" s="124"/>
      <c r="J4853" s="121"/>
      <c r="K4853" s="121"/>
      <c r="L4853" s="123"/>
      <c r="M4853" s="92"/>
      <c r="O4853" s="89"/>
      <c r="Q4853" s="91"/>
      <c r="R4853" s="91"/>
      <c r="S4853" s="125">
        <v>40451</v>
      </c>
      <c r="T4853" s="123"/>
      <c r="U4853" s="120" t="s">
        <v>330</v>
      </c>
      <c r="V4853" s="121"/>
      <c r="W4853" s="121"/>
      <c r="X4853" s="122">
        <v>23076191</v>
      </c>
      <c r="Y4853" s="123"/>
      <c r="Z4853" s="92" t="s">
        <v>330</v>
      </c>
      <c r="AA4853" s="93">
        <v>81376191</v>
      </c>
      <c r="AB4853" s="91" t="s">
        <v>334</v>
      </c>
    </row>
    <row r="4854" spans="2:28" s="95" customFormat="1" x14ac:dyDescent="0.2">
      <c r="B4854" s="124"/>
      <c r="C4854" s="123"/>
      <c r="D4854" s="91"/>
      <c r="E4854" s="91"/>
      <c r="F4854" s="91"/>
      <c r="G4854" s="124"/>
      <c r="H4854" s="123"/>
      <c r="I4854" s="124"/>
      <c r="J4854" s="121"/>
      <c r="K4854" s="121"/>
      <c r="L4854" s="123"/>
      <c r="M4854" s="92"/>
      <c r="O4854" s="89"/>
      <c r="Q4854" s="91"/>
      <c r="R4854" s="91"/>
      <c r="S4854" s="125">
        <v>40549</v>
      </c>
      <c r="T4854" s="123"/>
      <c r="U4854" s="120" t="s">
        <v>330</v>
      </c>
      <c r="V4854" s="121"/>
      <c r="W4854" s="121"/>
      <c r="X4854" s="122">
        <v>-123</v>
      </c>
      <c r="Y4854" s="123"/>
      <c r="Z4854" s="92" t="s">
        <v>330</v>
      </c>
      <c r="AA4854" s="93">
        <v>81376068</v>
      </c>
      <c r="AB4854" s="91" t="s">
        <v>332</v>
      </c>
    </row>
    <row r="4855" spans="2:28" s="95" customFormat="1" x14ac:dyDescent="0.2">
      <c r="B4855" s="124"/>
      <c r="C4855" s="123"/>
      <c r="D4855" s="91"/>
      <c r="E4855" s="91"/>
      <c r="F4855" s="91"/>
      <c r="G4855" s="124"/>
      <c r="H4855" s="123"/>
      <c r="I4855" s="124"/>
      <c r="J4855" s="121"/>
      <c r="K4855" s="121"/>
      <c r="L4855" s="123"/>
      <c r="M4855" s="92"/>
      <c r="O4855" s="89"/>
      <c r="Q4855" s="91"/>
      <c r="R4855" s="91"/>
      <c r="S4855" s="125">
        <v>40632</v>
      </c>
      <c r="T4855" s="123"/>
      <c r="U4855" s="120" t="s">
        <v>330</v>
      </c>
      <c r="V4855" s="121"/>
      <c r="W4855" s="121"/>
      <c r="X4855" s="122">
        <v>-147</v>
      </c>
      <c r="Y4855" s="123"/>
      <c r="Z4855" s="92" t="s">
        <v>330</v>
      </c>
      <c r="AA4855" s="93">
        <v>81375921</v>
      </c>
      <c r="AB4855" s="91" t="s">
        <v>332</v>
      </c>
    </row>
    <row r="4856" spans="2:28" s="95" customFormat="1" x14ac:dyDescent="0.2">
      <c r="B4856" s="124"/>
      <c r="C4856" s="123"/>
      <c r="D4856" s="91"/>
      <c r="E4856" s="91"/>
      <c r="F4856" s="91"/>
      <c r="G4856" s="124"/>
      <c r="H4856" s="123"/>
      <c r="I4856" s="124"/>
      <c r="J4856" s="121"/>
      <c r="K4856" s="121"/>
      <c r="L4856" s="123"/>
      <c r="M4856" s="92"/>
      <c r="O4856" s="89"/>
      <c r="Q4856" s="91"/>
      <c r="R4856" s="91"/>
      <c r="S4856" s="125">
        <v>40676</v>
      </c>
      <c r="T4856" s="123"/>
      <c r="U4856" s="120" t="s">
        <v>330</v>
      </c>
      <c r="V4856" s="121"/>
      <c r="W4856" s="121"/>
      <c r="X4856" s="122">
        <v>-100000</v>
      </c>
      <c r="Y4856" s="123"/>
      <c r="Z4856" s="92" t="s">
        <v>330</v>
      </c>
      <c r="AA4856" s="93">
        <v>81275921</v>
      </c>
      <c r="AB4856" s="91" t="s">
        <v>331</v>
      </c>
    </row>
    <row r="4857" spans="2:28" s="95" customFormat="1" x14ac:dyDescent="0.2">
      <c r="B4857" s="124"/>
      <c r="C4857" s="123"/>
      <c r="D4857" s="91"/>
      <c r="E4857" s="91"/>
      <c r="F4857" s="91"/>
      <c r="G4857" s="124"/>
      <c r="H4857" s="123"/>
      <c r="I4857" s="124"/>
      <c r="J4857" s="121"/>
      <c r="K4857" s="121"/>
      <c r="L4857" s="123"/>
      <c r="M4857" s="92"/>
      <c r="O4857" s="89"/>
      <c r="Q4857" s="91"/>
      <c r="R4857" s="91"/>
      <c r="S4857" s="125">
        <v>40723</v>
      </c>
      <c r="T4857" s="123"/>
      <c r="U4857" s="120" t="s">
        <v>330</v>
      </c>
      <c r="V4857" s="121"/>
      <c r="W4857" s="121"/>
      <c r="X4857" s="122">
        <v>-1382</v>
      </c>
      <c r="Y4857" s="123"/>
      <c r="Z4857" s="92" t="s">
        <v>330</v>
      </c>
      <c r="AA4857" s="93">
        <v>81274539</v>
      </c>
      <c r="AB4857" s="91" t="s">
        <v>332</v>
      </c>
    </row>
    <row r="4858" spans="2:28" s="95" customFormat="1" x14ac:dyDescent="0.2">
      <c r="B4858" s="124"/>
      <c r="C4858" s="123"/>
      <c r="D4858" s="91"/>
      <c r="E4858" s="91"/>
      <c r="F4858" s="91"/>
      <c r="G4858" s="124"/>
      <c r="H4858" s="123"/>
      <c r="I4858" s="124"/>
      <c r="J4858" s="121"/>
      <c r="K4858" s="121"/>
      <c r="L4858" s="123"/>
      <c r="M4858" s="92"/>
      <c r="O4858" s="89"/>
      <c r="Q4858" s="91"/>
      <c r="R4858" s="91"/>
      <c r="S4858" s="125">
        <v>40830</v>
      </c>
      <c r="T4858" s="123"/>
      <c r="U4858" s="120" t="s">
        <v>330</v>
      </c>
      <c r="V4858" s="121"/>
      <c r="W4858" s="121"/>
      <c r="X4858" s="122">
        <v>-300000</v>
      </c>
      <c r="Y4858" s="123"/>
      <c r="Z4858" s="92" t="s">
        <v>330</v>
      </c>
      <c r="AA4858" s="93">
        <v>80974539</v>
      </c>
      <c r="AB4858" s="91" t="s">
        <v>331</v>
      </c>
    </row>
    <row r="4859" spans="2:28" s="95" customFormat="1" x14ac:dyDescent="0.2">
      <c r="B4859" s="124"/>
      <c r="C4859" s="123"/>
      <c r="D4859" s="91"/>
      <c r="E4859" s="91"/>
      <c r="F4859" s="91"/>
      <c r="G4859" s="124"/>
      <c r="H4859" s="123"/>
      <c r="I4859" s="124"/>
      <c r="J4859" s="121"/>
      <c r="K4859" s="121"/>
      <c r="L4859" s="123"/>
      <c r="M4859" s="92"/>
      <c r="O4859" s="89"/>
      <c r="Q4859" s="91"/>
      <c r="R4859" s="91"/>
      <c r="S4859" s="125">
        <v>41088</v>
      </c>
      <c r="T4859" s="123"/>
      <c r="U4859" s="120" t="s">
        <v>330</v>
      </c>
      <c r="V4859" s="121"/>
      <c r="W4859" s="121"/>
      <c r="X4859" s="122">
        <v>-1003</v>
      </c>
      <c r="Y4859" s="123"/>
      <c r="Z4859" s="92" t="s">
        <v>330</v>
      </c>
      <c r="AA4859" s="93">
        <v>80973536</v>
      </c>
      <c r="AB4859" s="91" t="s">
        <v>332</v>
      </c>
    </row>
    <row r="4860" spans="2:28" s="95" customFormat="1" x14ac:dyDescent="0.2">
      <c r="B4860" s="124"/>
      <c r="C4860" s="123"/>
      <c r="D4860" s="91"/>
      <c r="E4860" s="91"/>
      <c r="F4860" s="91"/>
      <c r="G4860" s="124"/>
      <c r="H4860" s="123"/>
      <c r="I4860" s="124"/>
      <c r="J4860" s="121"/>
      <c r="K4860" s="121"/>
      <c r="L4860" s="123"/>
      <c r="M4860" s="92"/>
      <c r="O4860" s="89"/>
      <c r="Q4860" s="91"/>
      <c r="R4860" s="91"/>
      <c r="S4860" s="125">
        <v>41179</v>
      </c>
      <c r="T4860" s="123"/>
      <c r="U4860" s="120" t="s">
        <v>330</v>
      </c>
      <c r="V4860" s="121"/>
      <c r="W4860" s="121"/>
      <c r="X4860" s="122">
        <v>-2745</v>
      </c>
      <c r="Y4860" s="123"/>
      <c r="Z4860" s="92" t="s">
        <v>330</v>
      </c>
      <c r="AA4860" s="93">
        <v>80970791</v>
      </c>
      <c r="AB4860" s="91" t="s">
        <v>332</v>
      </c>
    </row>
    <row r="4861" spans="2:28" s="95" customFormat="1" x14ac:dyDescent="0.2">
      <c r="B4861" s="124"/>
      <c r="C4861" s="123"/>
      <c r="D4861" s="91"/>
      <c r="E4861" s="91"/>
      <c r="F4861" s="91"/>
      <c r="G4861" s="124"/>
      <c r="H4861" s="123"/>
      <c r="I4861" s="124"/>
      <c r="J4861" s="121"/>
      <c r="K4861" s="121"/>
      <c r="L4861" s="123"/>
      <c r="M4861" s="92"/>
      <c r="O4861" s="89"/>
      <c r="Q4861" s="91"/>
      <c r="R4861" s="91"/>
      <c r="S4861" s="125">
        <v>41270</v>
      </c>
      <c r="T4861" s="123"/>
      <c r="U4861" s="120" t="s">
        <v>330</v>
      </c>
      <c r="V4861" s="121"/>
      <c r="W4861" s="121"/>
      <c r="X4861" s="122">
        <v>-460</v>
      </c>
      <c r="Y4861" s="123"/>
      <c r="Z4861" s="92" t="s">
        <v>330</v>
      </c>
      <c r="AA4861" s="93">
        <v>80970331</v>
      </c>
      <c r="AB4861" s="91" t="s">
        <v>332</v>
      </c>
    </row>
    <row r="4862" spans="2:28" s="95" customFormat="1" x14ac:dyDescent="0.2">
      <c r="B4862" s="124"/>
      <c r="C4862" s="123"/>
      <c r="D4862" s="91"/>
      <c r="E4862" s="91"/>
      <c r="F4862" s="91"/>
      <c r="G4862" s="124"/>
      <c r="H4862" s="123"/>
      <c r="I4862" s="124"/>
      <c r="J4862" s="121"/>
      <c r="K4862" s="121"/>
      <c r="L4862" s="123"/>
      <c r="M4862" s="92"/>
      <c r="O4862" s="89"/>
      <c r="Q4862" s="91"/>
      <c r="R4862" s="91"/>
      <c r="S4862" s="125">
        <v>41358</v>
      </c>
      <c r="T4862" s="123"/>
      <c r="U4862" s="120" t="s">
        <v>330</v>
      </c>
      <c r="V4862" s="121"/>
      <c r="W4862" s="121"/>
      <c r="X4862" s="122">
        <v>-1740</v>
      </c>
      <c r="Y4862" s="123"/>
      <c r="Z4862" s="92" t="s">
        <v>330</v>
      </c>
      <c r="AA4862" s="93">
        <v>80968591</v>
      </c>
      <c r="AB4862" s="91" t="s">
        <v>332</v>
      </c>
    </row>
    <row r="4863" spans="2:28" s="95" customFormat="1" x14ac:dyDescent="0.2">
      <c r="B4863" s="124"/>
      <c r="C4863" s="123"/>
      <c r="D4863" s="91"/>
      <c r="E4863" s="91"/>
      <c r="F4863" s="91"/>
      <c r="G4863" s="124"/>
      <c r="H4863" s="123"/>
      <c r="I4863" s="124"/>
      <c r="J4863" s="121"/>
      <c r="K4863" s="121"/>
      <c r="L4863" s="123"/>
      <c r="M4863" s="92"/>
      <c r="O4863" s="89"/>
      <c r="Q4863" s="91"/>
      <c r="R4863" s="91"/>
      <c r="S4863" s="125">
        <v>41373</v>
      </c>
      <c r="T4863" s="123"/>
      <c r="U4863" s="120" t="s">
        <v>330</v>
      </c>
      <c r="V4863" s="121"/>
      <c r="W4863" s="121"/>
      <c r="X4863" s="122">
        <v>60000</v>
      </c>
      <c r="Y4863" s="123"/>
      <c r="Z4863" s="92" t="s">
        <v>330</v>
      </c>
      <c r="AA4863" s="93">
        <v>81028591</v>
      </c>
      <c r="AB4863" s="91" t="s">
        <v>358</v>
      </c>
    </row>
    <row r="4864" spans="2:28" s="95" customFormat="1" x14ac:dyDescent="0.2">
      <c r="B4864" s="124"/>
      <c r="C4864" s="123"/>
      <c r="D4864" s="91"/>
      <c r="E4864" s="91"/>
      <c r="F4864" s="91"/>
      <c r="G4864" s="124"/>
      <c r="H4864" s="123"/>
      <c r="I4864" s="124"/>
      <c r="J4864" s="121"/>
      <c r="K4864" s="121"/>
      <c r="L4864" s="123"/>
      <c r="M4864" s="92"/>
      <c r="O4864" s="89"/>
      <c r="Q4864" s="91"/>
      <c r="R4864" s="91"/>
      <c r="S4864" s="125">
        <v>41452</v>
      </c>
      <c r="T4864" s="123"/>
      <c r="U4864" s="120" t="s">
        <v>330</v>
      </c>
      <c r="V4864" s="121"/>
      <c r="W4864" s="121"/>
      <c r="X4864" s="122">
        <v>-656</v>
      </c>
      <c r="Y4864" s="123"/>
      <c r="Z4864" s="92" t="s">
        <v>330</v>
      </c>
      <c r="AA4864" s="93">
        <v>81027935</v>
      </c>
      <c r="AB4864" s="91" t="s">
        <v>332</v>
      </c>
    </row>
    <row r="4865" spans="2:28" s="95" customFormat="1" x14ac:dyDescent="0.2">
      <c r="B4865" s="124"/>
      <c r="C4865" s="123"/>
      <c r="D4865" s="91"/>
      <c r="E4865" s="91"/>
      <c r="F4865" s="91"/>
      <c r="G4865" s="124"/>
      <c r="H4865" s="123"/>
      <c r="I4865" s="124"/>
      <c r="J4865" s="121"/>
      <c r="K4865" s="121"/>
      <c r="L4865" s="123"/>
      <c r="M4865" s="92"/>
      <c r="O4865" s="89"/>
      <c r="Q4865" s="91"/>
      <c r="R4865" s="91"/>
      <c r="S4865" s="125">
        <v>41544</v>
      </c>
      <c r="T4865" s="123"/>
      <c r="U4865" s="120" t="s">
        <v>330</v>
      </c>
      <c r="V4865" s="121"/>
      <c r="W4865" s="121"/>
      <c r="X4865" s="122">
        <v>-234</v>
      </c>
      <c r="Y4865" s="123"/>
      <c r="Z4865" s="92" t="s">
        <v>330</v>
      </c>
      <c r="AA4865" s="93">
        <v>81027701</v>
      </c>
      <c r="AB4865" s="91" t="s">
        <v>332</v>
      </c>
    </row>
    <row r="4866" spans="2:28" s="95" customFormat="1" x14ac:dyDescent="0.2">
      <c r="B4866" s="124"/>
      <c r="C4866" s="123"/>
      <c r="D4866" s="91"/>
      <c r="E4866" s="91"/>
      <c r="F4866" s="91"/>
      <c r="G4866" s="124"/>
      <c r="H4866" s="123"/>
      <c r="I4866" s="124"/>
      <c r="J4866" s="121"/>
      <c r="K4866" s="121"/>
      <c r="L4866" s="123"/>
      <c r="M4866" s="92"/>
      <c r="O4866" s="89"/>
      <c r="Q4866" s="91"/>
      <c r="R4866" s="91"/>
      <c r="S4866" s="125">
        <v>41631</v>
      </c>
      <c r="T4866" s="123"/>
      <c r="U4866" s="120" t="s">
        <v>330</v>
      </c>
      <c r="V4866" s="121"/>
      <c r="W4866" s="121"/>
      <c r="X4866" s="122">
        <v>-394926</v>
      </c>
      <c r="Y4866" s="123"/>
      <c r="Z4866" s="92" t="s">
        <v>330</v>
      </c>
      <c r="AA4866" s="93">
        <v>80632775</v>
      </c>
      <c r="AB4866" s="91" t="s">
        <v>332</v>
      </c>
    </row>
    <row r="4867" spans="2:28" s="95" customFormat="1" x14ac:dyDescent="0.2">
      <c r="B4867" s="124"/>
      <c r="C4867" s="123"/>
      <c r="D4867" s="91"/>
      <c r="E4867" s="91"/>
      <c r="F4867" s="91"/>
      <c r="G4867" s="124"/>
      <c r="H4867" s="123"/>
      <c r="I4867" s="124"/>
      <c r="J4867" s="121"/>
      <c r="K4867" s="121"/>
      <c r="L4867" s="123"/>
      <c r="M4867" s="92"/>
      <c r="O4867" s="89"/>
      <c r="Q4867" s="91"/>
      <c r="R4867" s="91"/>
      <c r="S4867" s="125">
        <v>41724</v>
      </c>
      <c r="T4867" s="123"/>
      <c r="U4867" s="120" t="s">
        <v>330</v>
      </c>
      <c r="V4867" s="121"/>
      <c r="W4867" s="121"/>
      <c r="X4867" s="122">
        <v>-13845</v>
      </c>
      <c r="Y4867" s="123"/>
      <c r="Z4867" s="92" t="s">
        <v>330</v>
      </c>
      <c r="AA4867" s="93">
        <v>80618930</v>
      </c>
      <c r="AB4867" s="91" t="s">
        <v>332</v>
      </c>
    </row>
    <row r="4868" spans="2:28" s="95" customFormat="1" x14ac:dyDescent="0.2">
      <c r="B4868" s="124"/>
      <c r="C4868" s="123"/>
      <c r="D4868" s="91"/>
      <c r="E4868" s="91"/>
      <c r="F4868" s="91"/>
      <c r="G4868" s="124"/>
      <c r="H4868" s="123"/>
      <c r="I4868" s="124"/>
      <c r="J4868" s="121"/>
      <c r="K4868" s="121"/>
      <c r="L4868" s="123"/>
      <c r="M4868" s="92"/>
      <c r="O4868" s="89"/>
      <c r="Q4868" s="91"/>
      <c r="R4868" s="91"/>
      <c r="S4868" s="125">
        <v>41816</v>
      </c>
      <c r="T4868" s="123"/>
      <c r="U4868" s="120" t="s">
        <v>330</v>
      </c>
      <c r="V4868" s="121"/>
      <c r="W4868" s="121"/>
      <c r="X4868" s="122">
        <v>-162401</v>
      </c>
      <c r="Y4868" s="123"/>
      <c r="Z4868" s="92" t="s">
        <v>330</v>
      </c>
      <c r="AA4868" s="93">
        <v>80456529</v>
      </c>
      <c r="AB4868" s="91" t="s">
        <v>332</v>
      </c>
    </row>
    <row r="4869" spans="2:28" s="95" customFormat="1" x14ac:dyDescent="0.2">
      <c r="B4869" s="124"/>
      <c r="C4869" s="123"/>
      <c r="D4869" s="91"/>
      <c r="E4869" s="91"/>
      <c r="F4869" s="91"/>
      <c r="G4869" s="124"/>
      <c r="H4869" s="123"/>
      <c r="I4869" s="124"/>
      <c r="J4869" s="121"/>
      <c r="K4869" s="121"/>
      <c r="L4869" s="123"/>
      <c r="M4869" s="92"/>
      <c r="O4869" s="89"/>
      <c r="Q4869" s="91"/>
      <c r="R4869" s="91"/>
      <c r="S4869" s="125">
        <v>41849</v>
      </c>
      <c r="T4869" s="123"/>
      <c r="U4869" s="120" t="s">
        <v>330</v>
      </c>
      <c r="V4869" s="121"/>
      <c r="W4869" s="121"/>
      <c r="X4869" s="122">
        <v>-322480</v>
      </c>
      <c r="Y4869" s="123"/>
      <c r="Z4869" s="92" t="s">
        <v>330</v>
      </c>
      <c r="AA4869" s="93">
        <v>80134049</v>
      </c>
      <c r="AB4869" s="91" t="s">
        <v>332</v>
      </c>
    </row>
    <row r="4870" spans="2:28" s="95" customFormat="1" x14ac:dyDescent="0.2">
      <c r="B4870" s="124"/>
      <c r="C4870" s="123"/>
      <c r="D4870" s="91"/>
      <c r="E4870" s="91"/>
      <c r="F4870" s="91"/>
      <c r="G4870" s="124"/>
      <c r="H4870" s="123"/>
      <c r="I4870" s="124"/>
      <c r="J4870" s="121"/>
      <c r="K4870" s="121"/>
      <c r="L4870" s="123"/>
      <c r="M4870" s="92"/>
      <c r="O4870" s="89"/>
      <c r="Q4870" s="91"/>
      <c r="R4870" s="91"/>
      <c r="S4870" s="125">
        <v>41911</v>
      </c>
      <c r="T4870" s="123"/>
      <c r="U4870" s="120" t="s">
        <v>330</v>
      </c>
      <c r="V4870" s="121"/>
      <c r="W4870" s="121"/>
      <c r="X4870" s="122">
        <v>-106405</v>
      </c>
      <c r="Y4870" s="123"/>
      <c r="Z4870" s="92" t="s">
        <v>330</v>
      </c>
      <c r="AA4870" s="93">
        <v>80027644</v>
      </c>
      <c r="AB4870" s="91" t="s">
        <v>332</v>
      </c>
    </row>
    <row r="4871" spans="2:28" s="95" customFormat="1" x14ac:dyDescent="0.2">
      <c r="B4871" s="124"/>
      <c r="C4871" s="123"/>
      <c r="D4871" s="91"/>
      <c r="E4871" s="91"/>
      <c r="F4871" s="91"/>
      <c r="G4871" s="124"/>
      <c r="H4871" s="123"/>
      <c r="I4871" s="124"/>
      <c r="J4871" s="121"/>
      <c r="K4871" s="121"/>
      <c r="L4871" s="123"/>
      <c r="M4871" s="92"/>
      <c r="O4871" s="89"/>
      <c r="Q4871" s="91"/>
      <c r="R4871" s="91"/>
      <c r="S4871" s="125">
        <v>42002</v>
      </c>
      <c r="T4871" s="123"/>
      <c r="U4871" s="120" t="s">
        <v>330</v>
      </c>
      <c r="V4871" s="121"/>
      <c r="W4871" s="121"/>
      <c r="X4871" s="122">
        <v>-12871888</v>
      </c>
      <c r="Y4871" s="123"/>
      <c r="Z4871" s="92" t="s">
        <v>330</v>
      </c>
      <c r="AA4871" s="93">
        <v>67155756</v>
      </c>
      <c r="AB4871" s="91" t="s">
        <v>332</v>
      </c>
    </row>
    <row r="4872" spans="2:28" s="95" customFormat="1" x14ac:dyDescent="0.2">
      <c r="B4872" s="124"/>
      <c r="C4872" s="123"/>
      <c r="D4872" s="91"/>
      <c r="E4872" s="91"/>
      <c r="F4872" s="91"/>
      <c r="G4872" s="124"/>
      <c r="H4872" s="123"/>
      <c r="I4872" s="124"/>
      <c r="J4872" s="121"/>
      <c r="K4872" s="121"/>
      <c r="L4872" s="123"/>
      <c r="M4872" s="92"/>
      <c r="O4872" s="89"/>
      <c r="Q4872" s="91"/>
      <c r="R4872" s="91"/>
      <c r="S4872" s="125">
        <v>42089</v>
      </c>
      <c r="T4872" s="123"/>
      <c r="U4872" s="120" t="s">
        <v>330</v>
      </c>
      <c r="V4872" s="121"/>
      <c r="W4872" s="121"/>
      <c r="X4872" s="122">
        <v>-4826204</v>
      </c>
      <c r="Y4872" s="123"/>
      <c r="Z4872" s="92" t="s">
        <v>330</v>
      </c>
      <c r="AA4872" s="93">
        <v>62329552</v>
      </c>
      <c r="AB4872" s="91" t="s">
        <v>332</v>
      </c>
    </row>
    <row r="4873" spans="2:28" s="95" customFormat="1" x14ac:dyDescent="0.2">
      <c r="B4873" s="124"/>
      <c r="C4873" s="123"/>
      <c r="D4873" s="91"/>
      <c r="E4873" s="91"/>
      <c r="F4873" s="91"/>
      <c r="G4873" s="124"/>
      <c r="H4873" s="123"/>
      <c r="I4873" s="124"/>
      <c r="J4873" s="121"/>
      <c r="K4873" s="121"/>
      <c r="L4873" s="123"/>
      <c r="M4873" s="92"/>
      <c r="O4873" s="89"/>
      <c r="Q4873" s="91"/>
      <c r="R4873" s="91"/>
      <c r="S4873" s="125">
        <v>42122</v>
      </c>
      <c r="T4873" s="123"/>
      <c r="U4873" s="120" t="s">
        <v>330</v>
      </c>
      <c r="V4873" s="121"/>
      <c r="W4873" s="121"/>
      <c r="X4873" s="122">
        <v>-19002914</v>
      </c>
      <c r="Y4873" s="123"/>
      <c r="Z4873" s="92" t="s">
        <v>330</v>
      </c>
      <c r="AA4873" s="93">
        <v>43326638</v>
      </c>
      <c r="AB4873" s="91" t="s">
        <v>332</v>
      </c>
    </row>
    <row r="4874" spans="2:28" s="95" customFormat="1" x14ac:dyDescent="0.2">
      <c r="B4874" s="124"/>
      <c r="C4874" s="123"/>
      <c r="D4874" s="91"/>
      <c r="E4874" s="91"/>
      <c r="F4874" s="91"/>
      <c r="G4874" s="124"/>
      <c r="H4874" s="123"/>
      <c r="I4874" s="124"/>
      <c r="J4874" s="121"/>
      <c r="K4874" s="121"/>
      <c r="L4874" s="123"/>
      <c r="M4874" s="92"/>
      <c r="O4874" s="89"/>
      <c r="Q4874" s="91"/>
      <c r="R4874" s="91"/>
      <c r="S4874" s="125">
        <v>42180</v>
      </c>
      <c r="T4874" s="123"/>
      <c r="U4874" s="120" t="s">
        <v>330</v>
      </c>
      <c r="V4874" s="121"/>
      <c r="W4874" s="121"/>
      <c r="X4874" s="122">
        <v>-4501445</v>
      </c>
      <c r="Y4874" s="123"/>
      <c r="Z4874" s="92" t="s">
        <v>330</v>
      </c>
      <c r="AA4874" s="93">
        <v>38825193</v>
      </c>
      <c r="AB4874" s="91" t="s">
        <v>332</v>
      </c>
    </row>
    <row r="4875" spans="2:28" s="95" customFormat="1" x14ac:dyDescent="0.2">
      <c r="B4875" s="124"/>
      <c r="C4875" s="123"/>
      <c r="D4875" s="91"/>
      <c r="E4875" s="91"/>
      <c r="F4875" s="91"/>
      <c r="G4875" s="124"/>
      <c r="H4875" s="123"/>
      <c r="I4875" s="124"/>
      <c r="J4875" s="121"/>
      <c r="K4875" s="121"/>
      <c r="L4875" s="123"/>
      <c r="M4875" s="92"/>
      <c r="O4875" s="89"/>
      <c r="Q4875" s="91"/>
      <c r="R4875" s="91"/>
      <c r="S4875" s="125">
        <v>42275</v>
      </c>
      <c r="T4875" s="123"/>
      <c r="U4875" s="120" t="s">
        <v>330</v>
      </c>
      <c r="V4875" s="121"/>
      <c r="W4875" s="121"/>
      <c r="X4875" s="122">
        <v>-5972171</v>
      </c>
      <c r="Y4875" s="123"/>
      <c r="Z4875" s="92" t="s">
        <v>330</v>
      </c>
      <c r="AA4875" s="93">
        <v>32853022</v>
      </c>
      <c r="AB4875" s="91" t="s">
        <v>332</v>
      </c>
    </row>
    <row r="4876" spans="2:28" s="95" customFormat="1" x14ac:dyDescent="0.2">
      <c r="B4876" s="124"/>
      <c r="C4876" s="123"/>
      <c r="D4876" s="91"/>
      <c r="E4876" s="91"/>
      <c r="F4876" s="91"/>
      <c r="G4876" s="124"/>
      <c r="H4876" s="123"/>
      <c r="I4876" s="124"/>
      <c r="J4876" s="121"/>
      <c r="K4876" s="121"/>
      <c r="L4876" s="123"/>
      <c r="M4876" s="92"/>
      <c r="O4876" s="89"/>
      <c r="Q4876" s="91"/>
      <c r="R4876" s="91"/>
      <c r="S4876" s="125">
        <v>42366</v>
      </c>
      <c r="T4876" s="123"/>
      <c r="U4876" s="120" t="s">
        <v>330</v>
      </c>
      <c r="V4876" s="121"/>
      <c r="W4876" s="121"/>
      <c r="X4876" s="122">
        <v>-4421272</v>
      </c>
      <c r="Y4876" s="123"/>
      <c r="Z4876" s="92" t="s">
        <v>330</v>
      </c>
      <c r="AA4876" s="93">
        <v>28431750</v>
      </c>
      <c r="AB4876" s="91" t="s">
        <v>332</v>
      </c>
    </row>
    <row r="4877" spans="2:28" s="95" customFormat="1" x14ac:dyDescent="0.2">
      <c r="B4877" s="124"/>
      <c r="C4877" s="123"/>
      <c r="D4877" s="91"/>
      <c r="E4877" s="91"/>
      <c r="F4877" s="91"/>
      <c r="G4877" s="124"/>
      <c r="H4877" s="123"/>
      <c r="I4877" s="124"/>
      <c r="J4877" s="121"/>
      <c r="K4877" s="121"/>
      <c r="L4877" s="123"/>
      <c r="M4877" s="92"/>
      <c r="O4877" s="89"/>
      <c r="Q4877" s="91"/>
      <c r="R4877" s="91"/>
      <c r="S4877" s="125">
        <v>42425</v>
      </c>
      <c r="T4877" s="123"/>
      <c r="U4877" s="120" t="s">
        <v>330</v>
      </c>
      <c r="V4877" s="121"/>
      <c r="W4877" s="121"/>
      <c r="X4877" s="122">
        <v>-12807238</v>
      </c>
      <c r="Y4877" s="123"/>
      <c r="Z4877" s="92" t="s">
        <v>330</v>
      </c>
      <c r="AA4877" s="93">
        <v>15624512</v>
      </c>
      <c r="AB4877" s="91" t="s">
        <v>333</v>
      </c>
    </row>
    <row r="4878" spans="2:28" s="95" customFormat="1" x14ac:dyDescent="0.2">
      <c r="B4878" s="124"/>
      <c r="C4878" s="123"/>
      <c r="D4878" s="91"/>
      <c r="E4878" s="91"/>
      <c r="F4878" s="91"/>
      <c r="G4878" s="124"/>
      <c r="H4878" s="123"/>
      <c r="I4878" s="124"/>
      <c r="J4878" s="121"/>
      <c r="K4878" s="121"/>
      <c r="L4878" s="123"/>
      <c r="M4878" s="92"/>
      <c r="O4878" s="89"/>
      <c r="Q4878" s="91"/>
      <c r="R4878" s="91"/>
      <c r="S4878" s="125">
        <v>42457</v>
      </c>
      <c r="T4878" s="123"/>
      <c r="U4878" s="120" t="s">
        <v>330</v>
      </c>
      <c r="V4878" s="121"/>
      <c r="W4878" s="121"/>
      <c r="X4878" s="122">
        <v>-268339</v>
      </c>
      <c r="Y4878" s="123"/>
      <c r="Z4878" s="92" t="s">
        <v>330</v>
      </c>
      <c r="AA4878" s="93">
        <v>15356173</v>
      </c>
      <c r="AB4878" s="91" t="s">
        <v>332</v>
      </c>
    </row>
    <row r="4879" spans="2:28" s="95" customFormat="1" x14ac:dyDescent="0.2">
      <c r="B4879" s="124"/>
      <c r="C4879" s="123"/>
      <c r="D4879" s="91"/>
      <c r="E4879" s="91"/>
      <c r="F4879" s="91"/>
      <c r="G4879" s="124"/>
      <c r="H4879" s="123"/>
      <c r="I4879" s="124"/>
      <c r="J4879" s="121"/>
      <c r="K4879" s="121"/>
      <c r="L4879" s="123"/>
      <c r="M4879" s="92"/>
      <c r="O4879" s="89"/>
      <c r="Q4879" s="91"/>
      <c r="R4879" s="91"/>
      <c r="S4879" s="125">
        <v>42521</v>
      </c>
      <c r="T4879" s="123"/>
      <c r="U4879" s="120" t="s">
        <v>330</v>
      </c>
      <c r="V4879" s="121"/>
      <c r="W4879" s="121"/>
      <c r="X4879" s="122">
        <v>-2078999</v>
      </c>
      <c r="Y4879" s="123"/>
      <c r="Z4879" s="92" t="s">
        <v>330</v>
      </c>
      <c r="AA4879" s="93">
        <v>13277174</v>
      </c>
      <c r="AB4879" s="91" t="s">
        <v>332</v>
      </c>
    </row>
    <row r="4880" spans="2:28" s="95" customFormat="1" x14ac:dyDescent="0.2">
      <c r="B4880" s="124"/>
      <c r="C4880" s="123"/>
      <c r="D4880" s="91"/>
      <c r="E4880" s="91"/>
      <c r="F4880" s="91"/>
      <c r="G4880" s="124"/>
      <c r="H4880" s="123"/>
      <c r="I4880" s="124"/>
      <c r="J4880" s="121"/>
      <c r="K4880" s="121"/>
      <c r="L4880" s="123"/>
      <c r="M4880" s="92"/>
      <c r="O4880" s="89"/>
      <c r="Q4880" s="91"/>
      <c r="R4880" s="91"/>
      <c r="S4880" s="125">
        <v>42548</v>
      </c>
      <c r="T4880" s="123"/>
      <c r="U4880" s="120" t="s">
        <v>330</v>
      </c>
      <c r="V4880" s="121"/>
      <c r="W4880" s="121"/>
      <c r="X4880" s="122">
        <v>-1239369</v>
      </c>
      <c r="Y4880" s="123"/>
      <c r="Z4880" s="92" t="s">
        <v>330</v>
      </c>
      <c r="AA4880" s="93">
        <v>12037805</v>
      </c>
      <c r="AB4880" s="91" t="s">
        <v>332</v>
      </c>
    </row>
    <row r="4881" spans="2:28" s="95" customFormat="1" x14ac:dyDescent="0.2">
      <c r="B4881" s="124"/>
      <c r="C4881" s="123"/>
      <c r="D4881" s="91"/>
      <c r="E4881" s="91"/>
      <c r="F4881" s="91"/>
      <c r="G4881" s="124"/>
      <c r="H4881" s="123"/>
      <c r="I4881" s="124"/>
      <c r="J4881" s="121"/>
      <c r="K4881" s="121"/>
      <c r="L4881" s="123"/>
      <c r="M4881" s="92"/>
      <c r="O4881" s="89"/>
      <c r="Q4881" s="91"/>
      <c r="R4881" s="91"/>
      <c r="S4881" s="125">
        <v>42578</v>
      </c>
      <c r="T4881" s="123"/>
      <c r="U4881" s="120" t="s">
        <v>330</v>
      </c>
      <c r="V4881" s="121"/>
      <c r="W4881" s="121"/>
      <c r="X4881" s="122">
        <v>-1229840</v>
      </c>
      <c r="Y4881" s="123"/>
      <c r="Z4881" s="92" t="s">
        <v>330</v>
      </c>
      <c r="AA4881" s="93">
        <v>10807965</v>
      </c>
      <c r="AB4881" s="91" t="s">
        <v>332</v>
      </c>
    </row>
    <row r="4882" spans="2:28" s="95" customFormat="1" x14ac:dyDescent="0.2">
      <c r="B4882" s="124"/>
      <c r="C4882" s="123"/>
      <c r="D4882" s="91"/>
      <c r="E4882" s="91"/>
      <c r="F4882" s="91"/>
      <c r="G4882" s="124"/>
      <c r="H4882" s="123"/>
      <c r="I4882" s="124"/>
      <c r="J4882" s="121"/>
      <c r="K4882" s="121"/>
      <c r="L4882" s="123"/>
      <c r="M4882" s="92"/>
      <c r="O4882" s="89"/>
      <c r="Q4882" s="91"/>
      <c r="R4882" s="91"/>
      <c r="S4882" s="125">
        <v>42641</v>
      </c>
      <c r="T4882" s="123"/>
      <c r="U4882" s="120" t="s">
        <v>330</v>
      </c>
      <c r="V4882" s="121"/>
      <c r="W4882" s="121"/>
      <c r="X4882" s="122">
        <v>-2157825</v>
      </c>
      <c r="Y4882" s="123"/>
      <c r="Z4882" s="92" t="s">
        <v>330</v>
      </c>
      <c r="AA4882" s="93">
        <v>8650140</v>
      </c>
      <c r="AB4882" s="91" t="s">
        <v>332</v>
      </c>
    </row>
    <row r="4883" spans="2:28" s="95" customFormat="1" x14ac:dyDescent="0.2">
      <c r="B4883" s="124"/>
      <c r="C4883" s="123"/>
      <c r="D4883" s="91"/>
      <c r="E4883" s="91"/>
      <c r="F4883" s="91"/>
      <c r="G4883" s="124"/>
      <c r="H4883" s="123"/>
      <c r="I4883" s="124"/>
      <c r="J4883" s="121"/>
      <c r="K4883" s="121"/>
      <c r="L4883" s="123"/>
      <c r="M4883" s="92"/>
      <c r="O4883" s="89"/>
      <c r="Q4883" s="91"/>
      <c r="R4883" s="91"/>
      <c r="S4883" s="125">
        <v>42668</v>
      </c>
      <c r="T4883" s="123"/>
      <c r="U4883" s="120" t="s">
        <v>330</v>
      </c>
      <c r="V4883" s="121"/>
      <c r="W4883" s="121"/>
      <c r="X4883" s="122">
        <v>-2044170</v>
      </c>
      <c r="Y4883" s="123"/>
      <c r="Z4883" s="92" t="s">
        <v>330</v>
      </c>
      <c r="AA4883" s="93">
        <v>6605970</v>
      </c>
      <c r="AB4883" s="91" t="s">
        <v>332</v>
      </c>
    </row>
    <row r="4884" spans="2:28" s="95" customFormat="1" x14ac:dyDescent="0.2">
      <c r="B4884" s="124"/>
      <c r="C4884" s="123"/>
      <c r="D4884" s="91"/>
      <c r="E4884" s="91"/>
      <c r="F4884" s="91"/>
      <c r="G4884" s="124"/>
      <c r="H4884" s="123"/>
      <c r="I4884" s="124"/>
      <c r="J4884" s="121"/>
      <c r="K4884" s="121"/>
      <c r="L4884" s="123"/>
      <c r="M4884" s="92"/>
      <c r="O4884" s="89"/>
      <c r="Q4884" s="91"/>
      <c r="R4884" s="91"/>
      <c r="S4884" s="125">
        <v>42681</v>
      </c>
      <c r="T4884" s="123"/>
      <c r="U4884" s="120" t="s">
        <v>330</v>
      </c>
      <c r="V4884" s="121"/>
      <c r="W4884" s="121"/>
      <c r="X4884" s="122">
        <v>788099</v>
      </c>
      <c r="Y4884" s="123"/>
      <c r="Z4884" s="92" t="s">
        <v>330</v>
      </c>
      <c r="AA4884" s="93">
        <v>7394069</v>
      </c>
      <c r="AB4884" s="91" t="s">
        <v>332</v>
      </c>
    </row>
    <row r="4885" spans="2:28" s="95" customFormat="1" x14ac:dyDescent="0.2">
      <c r="B4885" s="124"/>
      <c r="C4885" s="123"/>
      <c r="D4885" s="91"/>
      <c r="E4885" s="91"/>
      <c r="F4885" s="91"/>
      <c r="G4885" s="124"/>
      <c r="H4885" s="123"/>
      <c r="I4885" s="124"/>
      <c r="J4885" s="121"/>
      <c r="K4885" s="121"/>
      <c r="L4885" s="123"/>
      <c r="M4885" s="92"/>
      <c r="O4885" s="89"/>
      <c r="Q4885" s="91"/>
      <c r="R4885" s="91"/>
      <c r="S4885" s="125">
        <v>42703</v>
      </c>
      <c r="T4885" s="123"/>
      <c r="U4885" s="120" t="s">
        <v>330</v>
      </c>
      <c r="V4885" s="121"/>
      <c r="W4885" s="121"/>
      <c r="X4885" s="122">
        <v>-16619</v>
      </c>
      <c r="Y4885" s="123"/>
      <c r="Z4885" s="92" t="s">
        <v>330</v>
      </c>
      <c r="AA4885" s="93">
        <v>7377450</v>
      </c>
      <c r="AB4885" s="91" t="s">
        <v>332</v>
      </c>
    </row>
    <row r="4886" spans="2:28" s="95" customFormat="1" x14ac:dyDescent="0.2">
      <c r="B4886" s="124"/>
      <c r="C4886" s="123"/>
      <c r="D4886" s="91"/>
      <c r="E4886" s="91"/>
      <c r="F4886" s="91"/>
      <c r="G4886" s="124"/>
      <c r="H4886" s="123"/>
      <c r="I4886" s="124"/>
      <c r="J4886" s="121"/>
      <c r="K4886" s="121"/>
      <c r="L4886" s="123"/>
      <c r="M4886" s="92"/>
      <c r="O4886" s="89"/>
      <c r="Q4886" s="91"/>
      <c r="R4886" s="91"/>
      <c r="S4886" s="125">
        <v>42731</v>
      </c>
      <c r="T4886" s="123"/>
      <c r="U4886" s="120" t="s">
        <v>330</v>
      </c>
      <c r="V4886" s="121"/>
      <c r="W4886" s="121"/>
      <c r="X4886" s="122">
        <v>-2544</v>
      </c>
      <c r="Y4886" s="123"/>
      <c r="Z4886" s="92" t="s">
        <v>330</v>
      </c>
      <c r="AA4886" s="93">
        <v>7374906</v>
      </c>
      <c r="AB4886" s="91" t="s">
        <v>331</v>
      </c>
    </row>
    <row r="4887" spans="2:28" s="95" customFormat="1" x14ac:dyDescent="0.2">
      <c r="B4887" s="124"/>
      <c r="C4887" s="123"/>
      <c r="D4887" s="91"/>
      <c r="E4887" s="91"/>
      <c r="F4887" s="91"/>
      <c r="G4887" s="124"/>
      <c r="H4887" s="123"/>
      <c r="I4887" s="124"/>
      <c r="J4887" s="121"/>
      <c r="K4887" s="121"/>
      <c r="L4887" s="123"/>
      <c r="M4887" s="92"/>
      <c r="O4887" s="89"/>
      <c r="Q4887" s="91"/>
      <c r="R4887" s="91"/>
      <c r="S4887" s="125">
        <v>42793</v>
      </c>
      <c r="T4887" s="123"/>
      <c r="U4887" s="120" t="s">
        <v>330</v>
      </c>
      <c r="V4887" s="121"/>
      <c r="W4887" s="121"/>
      <c r="X4887" s="122">
        <v>-41839</v>
      </c>
      <c r="Y4887" s="123"/>
      <c r="Z4887" s="92" t="s">
        <v>330</v>
      </c>
      <c r="AA4887" s="93">
        <v>7333067</v>
      </c>
      <c r="AB4887" s="91" t="s">
        <v>331</v>
      </c>
    </row>
    <row r="4888" spans="2:28" s="95" customFormat="1" x14ac:dyDescent="0.2">
      <c r="B4888" s="124"/>
      <c r="C4888" s="123"/>
      <c r="D4888" s="91"/>
      <c r="E4888" s="91"/>
      <c r="F4888" s="91"/>
      <c r="G4888" s="124"/>
      <c r="H4888" s="123"/>
      <c r="I4888" s="124"/>
      <c r="J4888" s="121"/>
      <c r="K4888" s="121"/>
      <c r="L4888" s="123"/>
      <c r="M4888" s="92"/>
      <c r="O4888" s="89"/>
      <c r="Q4888" s="91"/>
      <c r="R4888" s="91"/>
      <c r="S4888" s="125">
        <v>42851</v>
      </c>
      <c r="T4888" s="123"/>
      <c r="U4888" s="120" t="s">
        <v>330</v>
      </c>
      <c r="V4888" s="121"/>
      <c r="W4888" s="121"/>
      <c r="X4888" s="122">
        <v>-2604</v>
      </c>
      <c r="Y4888" s="123"/>
      <c r="Z4888" s="92" t="s">
        <v>330</v>
      </c>
      <c r="AA4888" s="93">
        <v>7330463</v>
      </c>
      <c r="AB4888" s="91" t="s">
        <v>331</v>
      </c>
    </row>
    <row r="4889" spans="2:28" s="95" customFormat="1" x14ac:dyDescent="0.2">
      <c r="B4889" s="124"/>
      <c r="C4889" s="123"/>
      <c r="D4889" s="91"/>
      <c r="E4889" s="91"/>
      <c r="F4889" s="91"/>
      <c r="G4889" s="124"/>
      <c r="H4889" s="123"/>
      <c r="I4889" s="124"/>
      <c r="J4889" s="121"/>
      <c r="K4889" s="121"/>
      <c r="L4889" s="123"/>
      <c r="M4889" s="92"/>
      <c r="O4889" s="89"/>
      <c r="Q4889" s="91"/>
      <c r="R4889" s="91"/>
      <c r="S4889" s="125">
        <v>42912</v>
      </c>
      <c r="T4889" s="123"/>
      <c r="U4889" s="120" t="s">
        <v>330</v>
      </c>
      <c r="V4889" s="121"/>
      <c r="W4889" s="121"/>
      <c r="X4889" s="122">
        <v>-19581</v>
      </c>
      <c r="Y4889" s="123"/>
      <c r="Z4889" s="92" t="s">
        <v>330</v>
      </c>
      <c r="AA4889" s="93">
        <v>7310882</v>
      </c>
      <c r="AB4889" s="91" t="s">
        <v>331</v>
      </c>
    </row>
    <row r="4890" spans="2:28" s="95" customFormat="1" x14ac:dyDescent="0.2">
      <c r="B4890" s="124"/>
      <c r="C4890" s="123"/>
      <c r="D4890" s="91"/>
      <c r="E4890" s="91"/>
      <c r="F4890" s="91"/>
      <c r="G4890" s="124"/>
      <c r="H4890" s="123"/>
      <c r="I4890" s="124"/>
      <c r="J4890" s="121"/>
      <c r="K4890" s="121"/>
      <c r="L4890" s="123"/>
      <c r="M4890" s="92"/>
      <c r="O4890" s="89"/>
      <c r="Q4890" s="91"/>
      <c r="R4890" s="91"/>
      <c r="S4890" s="125">
        <v>42942</v>
      </c>
      <c r="T4890" s="123"/>
      <c r="U4890" s="120" t="s">
        <v>330</v>
      </c>
      <c r="V4890" s="121"/>
      <c r="W4890" s="121"/>
      <c r="X4890" s="122">
        <v>-596</v>
      </c>
      <c r="Y4890" s="123"/>
      <c r="Z4890" s="92" t="s">
        <v>330</v>
      </c>
      <c r="AA4890" s="93">
        <v>7310286</v>
      </c>
      <c r="AB4890" s="91" t="s">
        <v>331</v>
      </c>
    </row>
    <row r="4891" spans="2:28" s="95" customFormat="1" x14ac:dyDescent="0.2">
      <c r="B4891" s="124"/>
      <c r="C4891" s="123"/>
      <c r="D4891" s="91"/>
      <c r="E4891" s="91"/>
      <c r="F4891" s="91"/>
      <c r="G4891" s="124"/>
      <c r="H4891" s="123"/>
      <c r="I4891" s="124"/>
      <c r="J4891" s="121"/>
      <c r="K4891" s="121"/>
      <c r="L4891" s="123"/>
      <c r="M4891" s="92"/>
      <c r="O4891" s="89"/>
      <c r="Q4891" s="91"/>
      <c r="R4891" s="91"/>
      <c r="S4891" s="125">
        <v>43004</v>
      </c>
      <c r="T4891" s="123"/>
      <c r="U4891" s="120" t="s">
        <v>330</v>
      </c>
      <c r="V4891" s="121"/>
      <c r="W4891" s="121"/>
      <c r="X4891" s="122">
        <v>-651267</v>
      </c>
      <c r="Y4891" s="123"/>
      <c r="Z4891" s="92" t="s">
        <v>330</v>
      </c>
      <c r="AA4891" s="93">
        <v>6659019</v>
      </c>
      <c r="AB4891" s="91" t="s">
        <v>331</v>
      </c>
    </row>
    <row r="4892" spans="2:28" s="95" customFormat="1" x14ac:dyDescent="0.2">
      <c r="B4892" s="124"/>
      <c r="C4892" s="123"/>
      <c r="D4892" s="91"/>
      <c r="E4892" s="91"/>
      <c r="F4892" s="91"/>
      <c r="G4892" s="124"/>
      <c r="H4892" s="123"/>
      <c r="I4892" s="124"/>
      <c r="J4892" s="121"/>
      <c r="K4892" s="121"/>
      <c r="L4892" s="123"/>
      <c r="M4892" s="92"/>
      <c r="O4892" s="89"/>
      <c r="Q4892" s="91"/>
      <c r="R4892" s="91"/>
      <c r="S4892" s="125">
        <v>43034</v>
      </c>
      <c r="T4892" s="123"/>
      <c r="U4892" s="120" t="s">
        <v>330</v>
      </c>
      <c r="V4892" s="121"/>
      <c r="W4892" s="121"/>
      <c r="X4892" s="122">
        <v>-81328</v>
      </c>
      <c r="Y4892" s="123"/>
      <c r="Z4892" s="92" t="s">
        <v>330</v>
      </c>
      <c r="AA4892" s="93">
        <v>6577691</v>
      </c>
      <c r="AB4892" s="91" t="s">
        <v>331</v>
      </c>
    </row>
    <row r="4893" spans="2:28" s="95" customFormat="1" x14ac:dyDescent="0.2">
      <c r="B4893" s="124"/>
      <c r="C4893" s="123"/>
      <c r="D4893" s="91"/>
      <c r="E4893" s="91"/>
      <c r="F4893" s="91"/>
      <c r="G4893" s="124"/>
      <c r="H4893" s="123"/>
      <c r="I4893" s="124"/>
      <c r="J4893" s="121"/>
      <c r="K4893" s="121"/>
      <c r="L4893" s="123"/>
      <c r="M4893" s="92"/>
      <c r="O4893" s="89"/>
      <c r="Q4893" s="91"/>
      <c r="R4893" s="91"/>
      <c r="S4893" s="125">
        <v>43090</v>
      </c>
      <c r="T4893" s="123"/>
      <c r="U4893" s="120" t="s">
        <v>330</v>
      </c>
      <c r="V4893" s="121"/>
      <c r="W4893" s="121"/>
      <c r="X4893" s="122">
        <v>-86135</v>
      </c>
      <c r="Y4893" s="123"/>
      <c r="Z4893" s="92" t="s">
        <v>330</v>
      </c>
      <c r="AA4893" s="93">
        <v>6491556</v>
      </c>
      <c r="AB4893" s="91" t="s">
        <v>331</v>
      </c>
    </row>
    <row r="4894" spans="2:28" s="95" customFormat="1" x14ac:dyDescent="0.2">
      <c r="B4894" s="124"/>
      <c r="C4894" s="123"/>
      <c r="D4894" s="91"/>
      <c r="E4894" s="91"/>
      <c r="F4894" s="91"/>
      <c r="G4894" s="124"/>
      <c r="H4894" s="123"/>
      <c r="I4894" s="124"/>
      <c r="J4894" s="121"/>
      <c r="K4894" s="121"/>
      <c r="L4894" s="123"/>
      <c r="M4894" s="92"/>
      <c r="O4894" s="89"/>
      <c r="Q4894" s="91"/>
      <c r="R4894" s="91"/>
      <c r="S4894" s="125">
        <v>43157</v>
      </c>
      <c r="T4894" s="123"/>
      <c r="U4894" s="120" t="s">
        <v>330</v>
      </c>
      <c r="V4894" s="121"/>
      <c r="W4894" s="121"/>
      <c r="X4894" s="122">
        <v>-4337</v>
      </c>
      <c r="Y4894" s="123"/>
      <c r="Z4894" s="92" t="s">
        <v>330</v>
      </c>
      <c r="AA4894" s="93">
        <v>6487219</v>
      </c>
      <c r="AB4894" s="91" t="s">
        <v>331</v>
      </c>
    </row>
    <row r="4895" spans="2:28" s="95" customFormat="1" x14ac:dyDescent="0.2">
      <c r="B4895" s="124"/>
      <c r="C4895" s="123"/>
      <c r="D4895" s="91"/>
      <c r="E4895" s="91"/>
      <c r="F4895" s="91"/>
      <c r="G4895" s="124"/>
      <c r="H4895" s="123"/>
      <c r="I4895" s="124"/>
      <c r="J4895" s="121"/>
      <c r="K4895" s="121"/>
      <c r="L4895" s="123"/>
      <c r="M4895" s="92"/>
      <c r="O4895" s="89"/>
      <c r="Q4895" s="91"/>
      <c r="R4895" s="91"/>
      <c r="S4895" s="125">
        <v>43181</v>
      </c>
      <c r="T4895" s="123"/>
      <c r="U4895" s="120" t="s">
        <v>330</v>
      </c>
      <c r="V4895" s="121"/>
      <c r="W4895" s="121"/>
      <c r="X4895" s="122">
        <v>-14155</v>
      </c>
      <c r="Y4895" s="123"/>
      <c r="Z4895" s="92" t="s">
        <v>330</v>
      </c>
      <c r="AA4895" s="93">
        <v>6473064</v>
      </c>
      <c r="AB4895" s="91" t="s">
        <v>331</v>
      </c>
    </row>
    <row r="4896" spans="2:28" s="95" customFormat="1" x14ac:dyDescent="0.2">
      <c r="B4896" s="124"/>
      <c r="C4896" s="123"/>
      <c r="D4896" s="91"/>
      <c r="E4896" s="91"/>
      <c r="F4896" s="91"/>
      <c r="G4896" s="124"/>
      <c r="H4896" s="123"/>
      <c r="I4896" s="124"/>
      <c r="J4896" s="121"/>
      <c r="K4896" s="121"/>
      <c r="L4896" s="123"/>
      <c r="M4896" s="92"/>
      <c r="O4896" s="89"/>
      <c r="Q4896" s="91"/>
      <c r="R4896" s="91"/>
      <c r="S4896" s="125">
        <v>43215</v>
      </c>
      <c r="T4896" s="123"/>
      <c r="U4896" s="120" t="s">
        <v>330</v>
      </c>
      <c r="V4896" s="121"/>
      <c r="W4896" s="121"/>
      <c r="X4896" s="122">
        <v>-28229</v>
      </c>
      <c r="Y4896" s="123"/>
      <c r="Z4896" s="92" t="s">
        <v>330</v>
      </c>
      <c r="AA4896" s="93">
        <v>6444835</v>
      </c>
      <c r="AB4896" s="91" t="s">
        <v>331</v>
      </c>
    </row>
    <row r="4897" spans="2:28" s="95" customFormat="1" x14ac:dyDescent="0.2">
      <c r="B4897" s="124"/>
      <c r="C4897" s="123"/>
      <c r="D4897" s="91"/>
      <c r="E4897" s="91"/>
      <c r="F4897" s="91"/>
      <c r="G4897" s="124"/>
      <c r="H4897" s="123"/>
      <c r="I4897" s="124"/>
      <c r="J4897" s="121"/>
      <c r="K4897" s="121"/>
      <c r="L4897" s="123"/>
      <c r="M4897" s="92"/>
      <c r="O4897" s="89"/>
      <c r="Q4897" s="91"/>
      <c r="R4897" s="91"/>
      <c r="S4897" s="125">
        <v>43272</v>
      </c>
      <c r="T4897" s="123"/>
      <c r="U4897" s="120" t="s">
        <v>330</v>
      </c>
      <c r="V4897" s="121"/>
      <c r="W4897" s="121"/>
      <c r="X4897" s="122">
        <v>-5326</v>
      </c>
      <c r="Y4897" s="123"/>
      <c r="Z4897" s="92" t="s">
        <v>330</v>
      </c>
      <c r="AA4897" s="93">
        <v>6439509</v>
      </c>
      <c r="AB4897" s="91" t="s">
        <v>331</v>
      </c>
    </row>
    <row r="4898" spans="2:28" s="95" customFormat="1" x14ac:dyDescent="0.2">
      <c r="B4898" s="124"/>
      <c r="C4898" s="123"/>
      <c r="D4898" s="91"/>
      <c r="E4898" s="91"/>
      <c r="F4898" s="91"/>
      <c r="G4898" s="124"/>
      <c r="H4898" s="123"/>
      <c r="I4898" s="124"/>
      <c r="J4898" s="121"/>
      <c r="K4898" s="121"/>
      <c r="L4898" s="123"/>
      <c r="M4898" s="92"/>
      <c r="O4898" s="89"/>
      <c r="Q4898" s="91"/>
      <c r="R4898" s="91"/>
      <c r="S4898" s="125">
        <v>43307</v>
      </c>
      <c r="T4898" s="123"/>
      <c r="U4898" s="120" t="s">
        <v>330</v>
      </c>
      <c r="V4898" s="121"/>
      <c r="W4898" s="121"/>
      <c r="X4898" s="122">
        <v>-1336756</v>
      </c>
      <c r="Y4898" s="123"/>
      <c r="Z4898" s="92" t="s">
        <v>330</v>
      </c>
      <c r="AA4898" s="93">
        <v>5102753</v>
      </c>
      <c r="AB4898" s="91" t="s">
        <v>333</v>
      </c>
    </row>
    <row r="4899" spans="2:28" s="95" customFormat="1" x14ac:dyDescent="0.2">
      <c r="B4899" s="124"/>
      <c r="C4899" s="123"/>
      <c r="D4899" s="91"/>
      <c r="E4899" s="91"/>
      <c r="F4899" s="91"/>
      <c r="G4899" s="124"/>
      <c r="H4899" s="123"/>
      <c r="I4899" s="124"/>
      <c r="J4899" s="121"/>
      <c r="K4899" s="121"/>
      <c r="L4899" s="123"/>
      <c r="M4899" s="92"/>
      <c r="O4899" s="89"/>
      <c r="Q4899" s="91"/>
      <c r="R4899" s="91"/>
      <c r="S4899" s="125">
        <v>43339</v>
      </c>
      <c r="T4899" s="123"/>
      <c r="U4899" s="120" t="s">
        <v>330</v>
      </c>
      <c r="V4899" s="121"/>
      <c r="W4899" s="121"/>
      <c r="X4899" s="122">
        <v>-73</v>
      </c>
      <c r="Y4899" s="123"/>
      <c r="Z4899" s="92" t="s">
        <v>330</v>
      </c>
      <c r="AA4899" s="93">
        <v>5102680</v>
      </c>
      <c r="AB4899" s="91" t="s">
        <v>331</v>
      </c>
    </row>
    <row r="4900" spans="2:28" s="95" customFormat="1" x14ac:dyDescent="0.2">
      <c r="B4900" s="124"/>
      <c r="C4900" s="123"/>
      <c r="D4900" s="91"/>
      <c r="E4900" s="91"/>
      <c r="F4900" s="91"/>
      <c r="G4900" s="124"/>
      <c r="H4900" s="123"/>
      <c r="I4900" s="124"/>
      <c r="J4900" s="121"/>
      <c r="K4900" s="121"/>
      <c r="L4900" s="123"/>
      <c r="M4900" s="92"/>
      <c r="O4900" s="89"/>
      <c r="Q4900" s="91"/>
      <c r="R4900" s="91"/>
      <c r="S4900" s="125">
        <v>43369</v>
      </c>
      <c r="T4900" s="123"/>
      <c r="U4900" s="120" t="s">
        <v>330</v>
      </c>
      <c r="V4900" s="121"/>
      <c r="W4900" s="121"/>
      <c r="X4900" s="122">
        <v>-78</v>
      </c>
      <c r="Y4900" s="123"/>
      <c r="Z4900" s="92" t="s">
        <v>330</v>
      </c>
      <c r="AA4900" s="93">
        <v>5102602</v>
      </c>
      <c r="AB4900" s="91" t="s">
        <v>331</v>
      </c>
    </row>
    <row r="4901" spans="2:28" s="95" customFormat="1" x14ac:dyDescent="0.2">
      <c r="B4901" s="124"/>
      <c r="C4901" s="123"/>
      <c r="D4901" s="91"/>
      <c r="E4901" s="91"/>
      <c r="F4901" s="91"/>
      <c r="G4901" s="124"/>
      <c r="H4901" s="123"/>
      <c r="I4901" s="124"/>
      <c r="J4901" s="121"/>
      <c r="K4901" s="121"/>
      <c r="L4901" s="123"/>
      <c r="M4901" s="92"/>
      <c r="O4901" s="89"/>
      <c r="Q4901" s="91"/>
      <c r="R4901" s="91"/>
      <c r="S4901" s="125">
        <v>43398</v>
      </c>
      <c r="T4901" s="123"/>
      <c r="U4901" s="120" t="s">
        <v>330</v>
      </c>
      <c r="V4901" s="121"/>
      <c r="W4901" s="121"/>
      <c r="X4901" s="122">
        <v>-2802</v>
      </c>
      <c r="Y4901" s="123"/>
      <c r="Z4901" s="92" t="s">
        <v>330</v>
      </c>
      <c r="AA4901" s="93">
        <v>5099800</v>
      </c>
      <c r="AB4901" s="91" t="s">
        <v>331</v>
      </c>
    </row>
    <row r="4902" spans="2:28" s="95" customFormat="1" ht="22.5" x14ac:dyDescent="0.2">
      <c r="B4902" s="125">
        <v>39990</v>
      </c>
      <c r="C4902" s="123"/>
      <c r="D4902" s="91" t="s">
        <v>279</v>
      </c>
      <c r="E4902" s="91" t="s">
        <v>503</v>
      </c>
      <c r="F4902" s="91" t="s">
        <v>22</v>
      </c>
      <c r="G4902" s="124" t="s">
        <v>10</v>
      </c>
      <c r="H4902" s="123"/>
      <c r="I4902" s="124" t="s">
        <v>328</v>
      </c>
      <c r="J4902" s="121"/>
      <c r="K4902" s="121"/>
      <c r="L4902" s="123"/>
      <c r="M4902" s="92" t="s">
        <v>330</v>
      </c>
      <c r="O4902" s="93">
        <v>294980000</v>
      </c>
      <c r="Q4902" s="91" t="s">
        <v>11</v>
      </c>
      <c r="R4902" s="91"/>
      <c r="S4902" s="125">
        <v>40086</v>
      </c>
      <c r="T4902" s="123"/>
      <c r="U4902" s="120" t="s">
        <v>330</v>
      </c>
      <c r="V4902" s="121"/>
      <c r="W4902" s="121"/>
      <c r="X4902" s="122">
        <v>315170000</v>
      </c>
      <c r="Y4902" s="123"/>
      <c r="Z4902" s="92" t="s">
        <v>330</v>
      </c>
      <c r="AA4902" s="93">
        <v>610150000</v>
      </c>
      <c r="AB4902" s="91" t="s">
        <v>337</v>
      </c>
    </row>
    <row r="4903" spans="2:28" s="95" customFormat="1" ht="12.6" customHeight="1" x14ac:dyDescent="0.2">
      <c r="B4903" s="124"/>
      <c r="C4903" s="123"/>
      <c r="D4903" s="91"/>
      <c r="E4903" s="91"/>
      <c r="F4903" s="91"/>
      <c r="G4903" s="124"/>
      <c r="H4903" s="123"/>
      <c r="I4903" s="124"/>
      <c r="J4903" s="121"/>
      <c r="K4903" s="121"/>
      <c r="L4903" s="123"/>
      <c r="M4903" s="92"/>
      <c r="O4903" s="89"/>
      <c r="Q4903" s="91"/>
      <c r="R4903" s="91"/>
      <c r="S4903" s="125">
        <v>40177</v>
      </c>
      <c r="T4903" s="123"/>
      <c r="U4903" s="120" t="s">
        <v>330</v>
      </c>
      <c r="V4903" s="121"/>
      <c r="W4903" s="121"/>
      <c r="X4903" s="122">
        <v>90280000</v>
      </c>
      <c r="Y4903" s="123"/>
      <c r="Z4903" s="92" t="s">
        <v>330</v>
      </c>
      <c r="AA4903" s="93">
        <v>700430000</v>
      </c>
      <c r="AB4903" s="91" t="s">
        <v>337</v>
      </c>
    </row>
    <row r="4904" spans="2:28" s="95" customFormat="1" x14ac:dyDescent="0.2">
      <c r="B4904" s="124"/>
      <c r="C4904" s="123"/>
      <c r="D4904" s="91"/>
      <c r="E4904" s="91"/>
      <c r="F4904" s="91"/>
      <c r="G4904" s="124"/>
      <c r="H4904" s="123"/>
      <c r="I4904" s="124"/>
      <c r="J4904" s="121"/>
      <c r="K4904" s="121"/>
      <c r="L4904" s="123"/>
      <c r="M4904" s="92"/>
      <c r="O4904" s="89"/>
      <c r="Q4904" s="91"/>
      <c r="R4904" s="91"/>
      <c r="S4904" s="125">
        <v>40263</v>
      </c>
      <c r="T4904" s="123"/>
      <c r="U4904" s="120" t="s">
        <v>330</v>
      </c>
      <c r="V4904" s="121"/>
      <c r="W4904" s="121"/>
      <c r="X4904" s="122">
        <v>-18690000</v>
      </c>
      <c r="Y4904" s="123"/>
      <c r="Z4904" s="92" t="s">
        <v>330</v>
      </c>
      <c r="AA4904" s="93">
        <v>681740000</v>
      </c>
      <c r="AB4904" s="91" t="s">
        <v>334</v>
      </c>
    </row>
    <row r="4905" spans="2:28" s="95" customFormat="1" x14ac:dyDescent="0.2">
      <c r="B4905" s="124"/>
      <c r="C4905" s="123"/>
      <c r="D4905" s="91"/>
      <c r="E4905" s="91"/>
      <c r="F4905" s="91"/>
      <c r="G4905" s="124"/>
      <c r="H4905" s="123"/>
      <c r="I4905" s="124"/>
      <c r="J4905" s="121"/>
      <c r="K4905" s="121"/>
      <c r="L4905" s="123"/>
      <c r="M4905" s="92"/>
      <c r="O4905" s="89"/>
      <c r="Q4905" s="91"/>
      <c r="R4905" s="91"/>
      <c r="S4905" s="125">
        <v>40373</v>
      </c>
      <c r="T4905" s="123"/>
      <c r="U4905" s="120" t="s">
        <v>330</v>
      </c>
      <c r="V4905" s="121"/>
      <c r="W4905" s="121"/>
      <c r="X4905" s="122">
        <v>-272640000</v>
      </c>
      <c r="Y4905" s="123"/>
      <c r="Z4905" s="92" t="s">
        <v>330</v>
      </c>
      <c r="AA4905" s="93">
        <v>409100000</v>
      </c>
      <c r="AB4905" s="91" t="s">
        <v>334</v>
      </c>
    </row>
    <row r="4906" spans="2:28" s="95" customFormat="1" ht="12.6" customHeight="1" x14ac:dyDescent="0.2">
      <c r="B4906" s="124"/>
      <c r="C4906" s="123"/>
      <c r="D4906" s="91"/>
      <c r="E4906" s="91"/>
      <c r="F4906" s="91"/>
      <c r="G4906" s="124"/>
      <c r="H4906" s="123"/>
      <c r="I4906" s="124"/>
      <c r="J4906" s="121"/>
      <c r="K4906" s="121"/>
      <c r="L4906" s="123"/>
      <c r="M4906" s="92"/>
      <c r="O4906" s="89"/>
      <c r="Q4906" s="91"/>
      <c r="R4906" s="91"/>
      <c r="S4906" s="125">
        <v>40451</v>
      </c>
      <c r="T4906" s="123"/>
      <c r="U4906" s="120" t="s">
        <v>330</v>
      </c>
      <c r="V4906" s="121"/>
      <c r="W4906" s="121"/>
      <c r="X4906" s="122">
        <v>80600000</v>
      </c>
      <c r="Y4906" s="123"/>
      <c r="Z4906" s="92" t="s">
        <v>330</v>
      </c>
      <c r="AA4906" s="93">
        <v>489700000</v>
      </c>
      <c r="AB4906" s="91" t="s">
        <v>337</v>
      </c>
    </row>
    <row r="4907" spans="2:28" s="95" customFormat="1" x14ac:dyDescent="0.2">
      <c r="B4907" s="124"/>
      <c r="C4907" s="123"/>
      <c r="D4907" s="91"/>
      <c r="E4907" s="91"/>
      <c r="F4907" s="91"/>
      <c r="G4907" s="124"/>
      <c r="H4907" s="123"/>
      <c r="I4907" s="124"/>
      <c r="J4907" s="121"/>
      <c r="K4907" s="121"/>
      <c r="L4907" s="123"/>
      <c r="M4907" s="92"/>
      <c r="O4907" s="89"/>
      <c r="Q4907" s="91"/>
      <c r="R4907" s="91"/>
      <c r="S4907" s="125">
        <v>40451</v>
      </c>
      <c r="T4907" s="123"/>
      <c r="U4907" s="120" t="s">
        <v>330</v>
      </c>
      <c r="V4907" s="121"/>
      <c r="W4907" s="121"/>
      <c r="X4907" s="122">
        <v>71230004</v>
      </c>
      <c r="Y4907" s="123"/>
      <c r="Z4907" s="92" t="s">
        <v>330</v>
      </c>
      <c r="AA4907" s="93">
        <v>560930004</v>
      </c>
      <c r="AB4907" s="91" t="s">
        <v>334</v>
      </c>
    </row>
    <row r="4908" spans="2:28" s="95" customFormat="1" x14ac:dyDescent="0.2">
      <c r="B4908" s="124"/>
      <c r="C4908" s="123"/>
      <c r="D4908" s="91"/>
      <c r="E4908" s="91"/>
      <c r="F4908" s="91"/>
      <c r="G4908" s="124"/>
      <c r="H4908" s="123"/>
      <c r="I4908" s="124"/>
      <c r="J4908" s="121"/>
      <c r="K4908" s="121"/>
      <c r="L4908" s="123"/>
      <c r="M4908" s="92"/>
      <c r="O4908" s="89"/>
      <c r="Q4908" s="91"/>
      <c r="R4908" s="91"/>
      <c r="S4908" s="125">
        <v>40549</v>
      </c>
      <c r="T4908" s="123"/>
      <c r="U4908" s="120" t="s">
        <v>330</v>
      </c>
      <c r="V4908" s="121"/>
      <c r="W4908" s="121"/>
      <c r="X4908" s="122">
        <v>-828</v>
      </c>
      <c r="Y4908" s="123"/>
      <c r="Z4908" s="92" t="s">
        <v>330</v>
      </c>
      <c r="AA4908" s="93">
        <v>560929176</v>
      </c>
      <c r="AB4908" s="91" t="s">
        <v>332</v>
      </c>
    </row>
    <row r="4909" spans="2:28" s="95" customFormat="1" x14ac:dyDescent="0.2">
      <c r="B4909" s="124"/>
      <c r="C4909" s="123"/>
      <c r="D4909" s="91"/>
      <c r="E4909" s="91"/>
      <c r="F4909" s="91"/>
      <c r="G4909" s="124"/>
      <c r="H4909" s="123"/>
      <c r="I4909" s="124"/>
      <c r="J4909" s="121"/>
      <c r="K4909" s="121"/>
      <c r="L4909" s="123"/>
      <c r="M4909" s="92"/>
      <c r="O4909" s="89"/>
      <c r="Q4909" s="91"/>
      <c r="R4909" s="91"/>
      <c r="S4909" s="125">
        <v>40590</v>
      </c>
      <c r="T4909" s="123"/>
      <c r="U4909" s="120" t="s">
        <v>330</v>
      </c>
      <c r="V4909" s="121"/>
      <c r="W4909" s="121"/>
      <c r="X4909" s="122">
        <v>200000</v>
      </c>
      <c r="Y4909" s="123"/>
      <c r="Z4909" s="92" t="s">
        <v>330</v>
      </c>
      <c r="AA4909" s="93">
        <v>561129176</v>
      </c>
      <c r="AB4909" s="91" t="s">
        <v>331</v>
      </c>
    </row>
    <row r="4910" spans="2:28" s="95" customFormat="1" x14ac:dyDescent="0.2">
      <c r="B4910" s="124"/>
      <c r="C4910" s="123"/>
      <c r="D4910" s="91"/>
      <c r="E4910" s="91"/>
      <c r="F4910" s="91"/>
      <c r="G4910" s="124"/>
      <c r="H4910" s="123"/>
      <c r="I4910" s="124"/>
      <c r="J4910" s="121"/>
      <c r="K4910" s="121"/>
      <c r="L4910" s="123"/>
      <c r="M4910" s="92"/>
      <c r="O4910" s="89"/>
      <c r="Q4910" s="91"/>
      <c r="R4910" s="91"/>
      <c r="S4910" s="125">
        <v>40618</v>
      </c>
      <c r="T4910" s="123"/>
      <c r="U4910" s="120" t="s">
        <v>330</v>
      </c>
      <c r="V4910" s="121"/>
      <c r="W4910" s="121"/>
      <c r="X4910" s="122">
        <v>-100000</v>
      </c>
      <c r="Y4910" s="123"/>
      <c r="Z4910" s="92" t="s">
        <v>330</v>
      </c>
      <c r="AA4910" s="93">
        <v>561029176</v>
      </c>
      <c r="AB4910" s="91" t="s">
        <v>331</v>
      </c>
    </row>
    <row r="4911" spans="2:28" s="95" customFormat="1" x14ac:dyDescent="0.2">
      <c r="B4911" s="124"/>
      <c r="C4911" s="123"/>
      <c r="D4911" s="91"/>
      <c r="E4911" s="91"/>
      <c r="F4911" s="91"/>
      <c r="G4911" s="124"/>
      <c r="H4911" s="123"/>
      <c r="I4911" s="124"/>
      <c r="J4911" s="121"/>
      <c r="K4911" s="121"/>
      <c r="L4911" s="123"/>
      <c r="M4911" s="92"/>
      <c r="O4911" s="89"/>
      <c r="Q4911" s="91"/>
      <c r="R4911" s="91"/>
      <c r="S4911" s="125">
        <v>40632</v>
      </c>
      <c r="T4911" s="123"/>
      <c r="U4911" s="120" t="s">
        <v>330</v>
      </c>
      <c r="V4911" s="121"/>
      <c r="W4911" s="121"/>
      <c r="X4911" s="122">
        <v>-981</v>
      </c>
      <c r="Y4911" s="123"/>
      <c r="Z4911" s="92" t="s">
        <v>330</v>
      </c>
      <c r="AA4911" s="93">
        <v>561028195</v>
      </c>
      <c r="AB4911" s="91" t="s">
        <v>332</v>
      </c>
    </row>
    <row r="4912" spans="2:28" s="95" customFormat="1" x14ac:dyDescent="0.2">
      <c r="B4912" s="124"/>
      <c r="C4912" s="123"/>
      <c r="D4912" s="91"/>
      <c r="E4912" s="91"/>
      <c r="F4912" s="91"/>
      <c r="G4912" s="124"/>
      <c r="H4912" s="123"/>
      <c r="I4912" s="124"/>
      <c r="J4912" s="121"/>
      <c r="K4912" s="121"/>
      <c r="L4912" s="123"/>
      <c r="M4912" s="92"/>
      <c r="O4912" s="89"/>
      <c r="Q4912" s="91"/>
      <c r="R4912" s="91"/>
      <c r="S4912" s="125">
        <v>40646</v>
      </c>
      <c r="T4912" s="123"/>
      <c r="U4912" s="120" t="s">
        <v>330</v>
      </c>
      <c r="V4912" s="121"/>
      <c r="W4912" s="121"/>
      <c r="X4912" s="122">
        <v>-2300000</v>
      </c>
      <c r="Y4912" s="123"/>
      <c r="Z4912" s="92" t="s">
        <v>330</v>
      </c>
      <c r="AA4912" s="93">
        <v>558728195</v>
      </c>
      <c r="AB4912" s="91" t="s">
        <v>331</v>
      </c>
    </row>
    <row r="4913" spans="2:28" s="95" customFormat="1" x14ac:dyDescent="0.2">
      <c r="B4913" s="124"/>
      <c r="C4913" s="123"/>
      <c r="D4913" s="91"/>
      <c r="E4913" s="91"/>
      <c r="F4913" s="91"/>
      <c r="G4913" s="124"/>
      <c r="H4913" s="123"/>
      <c r="I4913" s="124"/>
      <c r="J4913" s="121"/>
      <c r="K4913" s="121"/>
      <c r="L4913" s="123"/>
      <c r="M4913" s="92"/>
      <c r="O4913" s="89"/>
      <c r="Q4913" s="91"/>
      <c r="R4913" s="91"/>
      <c r="S4913" s="125">
        <v>40676</v>
      </c>
      <c r="T4913" s="123"/>
      <c r="U4913" s="120" t="s">
        <v>330</v>
      </c>
      <c r="V4913" s="121"/>
      <c r="W4913" s="121"/>
      <c r="X4913" s="122">
        <v>-200000</v>
      </c>
      <c r="Y4913" s="123"/>
      <c r="Z4913" s="92" t="s">
        <v>330</v>
      </c>
      <c r="AA4913" s="93">
        <v>558528195</v>
      </c>
      <c r="AB4913" s="91" t="s">
        <v>331</v>
      </c>
    </row>
    <row r="4914" spans="2:28" s="95" customFormat="1" x14ac:dyDescent="0.2">
      <c r="B4914" s="124"/>
      <c r="C4914" s="123"/>
      <c r="D4914" s="91"/>
      <c r="E4914" s="91"/>
      <c r="F4914" s="91"/>
      <c r="G4914" s="124"/>
      <c r="H4914" s="123"/>
      <c r="I4914" s="124"/>
      <c r="J4914" s="121"/>
      <c r="K4914" s="121"/>
      <c r="L4914" s="123"/>
      <c r="M4914" s="92"/>
      <c r="O4914" s="89"/>
      <c r="Q4914" s="91"/>
      <c r="R4914" s="91"/>
      <c r="S4914" s="125">
        <v>40710</v>
      </c>
      <c r="T4914" s="123"/>
      <c r="U4914" s="120" t="s">
        <v>330</v>
      </c>
      <c r="V4914" s="121"/>
      <c r="W4914" s="121"/>
      <c r="X4914" s="122">
        <v>-200000</v>
      </c>
      <c r="Y4914" s="123"/>
      <c r="Z4914" s="92" t="s">
        <v>330</v>
      </c>
      <c r="AA4914" s="93">
        <v>558328195</v>
      </c>
      <c r="AB4914" s="91" t="s">
        <v>331</v>
      </c>
    </row>
    <row r="4915" spans="2:28" s="95" customFormat="1" x14ac:dyDescent="0.2">
      <c r="B4915" s="124"/>
      <c r="C4915" s="123"/>
      <c r="D4915" s="91"/>
      <c r="E4915" s="91"/>
      <c r="F4915" s="91"/>
      <c r="G4915" s="124"/>
      <c r="H4915" s="123"/>
      <c r="I4915" s="124"/>
      <c r="J4915" s="121"/>
      <c r="K4915" s="121"/>
      <c r="L4915" s="123"/>
      <c r="M4915" s="92"/>
      <c r="O4915" s="89"/>
      <c r="Q4915" s="91"/>
      <c r="R4915" s="91"/>
      <c r="S4915" s="125">
        <v>40723</v>
      </c>
      <c r="T4915" s="123"/>
      <c r="U4915" s="120" t="s">
        <v>330</v>
      </c>
      <c r="V4915" s="121"/>
      <c r="W4915" s="121"/>
      <c r="X4915" s="122">
        <v>-9197</v>
      </c>
      <c r="Y4915" s="123"/>
      <c r="Z4915" s="92" t="s">
        <v>330</v>
      </c>
      <c r="AA4915" s="93">
        <v>558318998</v>
      </c>
      <c r="AB4915" s="91" t="s">
        <v>332</v>
      </c>
    </row>
    <row r="4916" spans="2:28" s="95" customFormat="1" x14ac:dyDescent="0.2">
      <c r="B4916" s="124"/>
      <c r="C4916" s="123"/>
      <c r="D4916" s="91"/>
      <c r="E4916" s="91"/>
      <c r="F4916" s="91"/>
      <c r="G4916" s="124"/>
      <c r="H4916" s="123"/>
      <c r="I4916" s="124"/>
      <c r="J4916" s="121"/>
      <c r="K4916" s="121"/>
      <c r="L4916" s="123"/>
      <c r="M4916" s="92"/>
      <c r="O4916" s="89"/>
      <c r="Q4916" s="91"/>
      <c r="R4916" s="91"/>
      <c r="S4916" s="125">
        <v>40830</v>
      </c>
      <c r="T4916" s="123"/>
      <c r="U4916" s="120" t="s">
        <v>330</v>
      </c>
      <c r="V4916" s="121"/>
      <c r="W4916" s="121"/>
      <c r="X4916" s="122">
        <v>300000</v>
      </c>
      <c r="Y4916" s="123"/>
      <c r="Z4916" s="92" t="s">
        <v>330</v>
      </c>
      <c r="AA4916" s="93">
        <v>558618998</v>
      </c>
      <c r="AB4916" s="91" t="s">
        <v>331</v>
      </c>
    </row>
    <row r="4917" spans="2:28" s="95" customFormat="1" x14ac:dyDescent="0.2">
      <c r="B4917" s="124"/>
      <c r="C4917" s="123"/>
      <c r="D4917" s="91"/>
      <c r="E4917" s="91"/>
      <c r="F4917" s="91"/>
      <c r="G4917" s="124"/>
      <c r="H4917" s="123"/>
      <c r="I4917" s="124"/>
      <c r="J4917" s="121"/>
      <c r="K4917" s="121"/>
      <c r="L4917" s="123"/>
      <c r="M4917" s="92"/>
      <c r="O4917" s="89"/>
      <c r="Q4917" s="91"/>
      <c r="R4917" s="91"/>
      <c r="S4917" s="125">
        <v>40863</v>
      </c>
      <c r="T4917" s="123"/>
      <c r="U4917" s="120" t="s">
        <v>330</v>
      </c>
      <c r="V4917" s="121"/>
      <c r="W4917" s="121"/>
      <c r="X4917" s="122">
        <v>-300000</v>
      </c>
      <c r="Y4917" s="123"/>
      <c r="Z4917" s="92" t="s">
        <v>330</v>
      </c>
      <c r="AA4917" s="93">
        <v>558318998</v>
      </c>
      <c r="AB4917" s="91" t="s">
        <v>331</v>
      </c>
    </row>
    <row r="4918" spans="2:28" s="95" customFormat="1" x14ac:dyDescent="0.2">
      <c r="B4918" s="124"/>
      <c r="C4918" s="123"/>
      <c r="D4918" s="91"/>
      <c r="E4918" s="91"/>
      <c r="F4918" s="91"/>
      <c r="G4918" s="124"/>
      <c r="H4918" s="123"/>
      <c r="I4918" s="124"/>
      <c r="J4918" s="121"/>
      <c r="K4918" s="121"/>
      <c r="L4918" s="123"/>
      <c r="M4918" s="92"/>
      <c r="O4918" s="89"/>
      <c r="Q4918" s="91"/>
      <c r="R4918" s="91"/>
      <c r="S4918" s="125">
        <v>40921</v>
      </c>
      <c r="T4918" s="123"/>
      <c r="U4918" s="120" t="s">
        <v>330</v>
      </c>
      <c r="V4918" s="121"/>
      <c r="W4918" s="121"/>
      <c r="X4918" s="122">
        <v>200000</v>
      </c>
      <c r="Y4918" s="123"/>
      <c r="Z4918" s="92" t="s">
        <v>330</v>
      </c>
      <c r="AA4918" s="93">
        <v>558518998</v>
      </c>
      <c r="AB4918" s="91" t="s">
        <v>331</v>
      </c>
    </row>
    <row r="4919" spans="2:28" s="95" customFormat="1" x14ac:dyDescent="0.2">
      <c r="B4919" s="124"/>
      <c r="C4919" s="123"/>
      <c r="D4919" s="91"/>
      <c r="E4919" s="91"/>
      <c r="F4919" s="91"/>
      <c r="G4919" s="124"/>
      <c r="H4919" s="123"/>
      <c r="I4919" s="124"/>
      <c r="J4919" s="121"/>
      <c r="K4919" s="121"/>
      <c r="L4919" s="123"/>
      <c r="M4919" s="92"/>
      <c r="O4919" s="89"/>
      <c r="Q4919" s="91"/>
      <c r="R4919" s="91"/>
      <c r="S4919" s="125">
        <v>40955</v>
      </c>
      <c r="T4919" s="123"/>
      <c r="U4919" s="120" t="s">
        <v>330</v>
      </c>
      <c r="V4919" s="121"/>
      <c r="W4919" s="121"/>
      <c r="X4919" s="122">
        <v>-100000</v>
      </c>
      <c r="Y4919" s="123"/>
      <c r="Z4919" s="92" t="s">
        <v>330</v>
      </c>
      <c r="AA4919" s="93">
        <v>558418998</v>
      </c>
      <c r="AB4919" s="91" t="s">
        <v>331</v>
      </c>
    </row>
    <row r="4920" spans="2:28" s="95" customFormat="1" x14ac:dyDescent="0.2">
      <c r="B4920" s="124"/>
      <c r="C4920" s="123"/>
      <c r="D4920" s="91"/>
      <c r="E4920" s="91"/>
      <c r="F4920" s="91"/>
      <c r="G4920" s="124"/>
      <c r="H4920" s="123"/>
      <c r="I4920" s="124"/>
      <c r="J4920" s="121"/>
      <c r="K4920" s="121"/>
      <c r="L4920" s="123"/>
      <c r="M4920" s="92"/>
      <c r="O4920" s="89"/>
      <c r="Q4920" s="91"/>
      <c r="R4920" s="91"/>
      <c r="S4920" s="125">
        <v>40983</v>
      </c>
      <c r="T4920" s="123"/>
      <c r="U4920" s="120" t="s">
        <v>330</v>
      </c>
      <c r="V4920" s="121"/>
      <c r="W4920" s="121"/>
      <c r="X4920" s="122">
        <v>200000</v>
      </c>
      <c r="Y4920" s="123"/>
      <c r="Z4920" s="92" t="s">
        <v>330</v>
      </c>
      <c r="AA4920" s="93">
        <v>558618998</v>
      </c>
      <c r="AB4920" s="91" t="s">
        <v>331</v>
      </c>
    </row>
    <row r="4921" spans="2:28" s="95" customFormat="1" x14ac:dyDescent="0.2">
      <c r="B4921" s="124"/>
      <c r="C4921" s="123"/>
      <c r="D4921" s="91"/>
      <c r="E4921" s="91"/>
      <c r="F4921" s="91"/>
      <c r="G4921" s="124"/>
      <c r="H4921" s="123"/>
      <c r="I4921" s="124"/>
      <c r="J4921" s="121"/>
      <c r="K4921" s="121"/>
      <c r="L4921" s="123"/>
      <c r="M4921" s="92"/>
      <c r="O4921" s="89"/>
      <c r="Q4921" s="91"/>
      <c r="R4921" s="91"/>
      <c r="S4921" s="125">
        <v>41074</v>
      </c>
      <c r="T4921" s="123"/>
      <c r="U4921" s="120" t="s">
        <v>330</v>
      </c>
      <c r="V4921" s="121"/>
      <c r="W4921" s="121"/>
      <c r="X4921" s="122">
        <v>-10000</v>
      </c>
      <c r="Y4921" s="123"/>
      <c r="Z4921" s="92" t="s">
        <v>330</v>
      </c>
      <c r="AA4921" s="93">
        <v>558608998</v>
      </c>
      <c r="AB4921" s="91" t="s">
        <v>331</v>
      </c>
    </row>
    <row r="4922" spans="2:28" s="95" customFormat="1" x14ac:dyDescent="0.2">
      <c r="B4922" s="124"/>
      <c r="C4922" s="123"/>
      <c r="D4922" s="91"/>
      <c r="E4922" s="91"/>
      <c r="F4922" s="91"/>
      <c r="G4922" s="124"/>
      <c r="H4922" s="123"/>
      <c r="I4922" s="124"/>
      <c r="J4922" s="121"/>
      <c r="K4922" s="121"/>
      <c r="L4922" s="123"/>
      <c r="M4922" s="92"/>
      <c r="O4922" s="89"/>
      <c r="Q4922" s="91"/>
      <c r="R4922" s="91"/>
      <c r="S4922" s="125">
        <v>41088</v>
      </c>
      <c r="T4922" s="123"/>
      <c r="U4922" s="120" t="s">
        <v>330</v>
      </c>
      <c r="V4922" s="121"/>
      <c r="W4922" s="121"/>
      <c r="X4922" s="122">
        <v>-6771</v>
      </c>
      <c r="Y4922" s="123"/>
      <c r="Z4922" s="92" t="s">
        <v>330</v>
      </c>
      <c r="AA4922" s="93">
        <v>558602227</v>
      </c>
      <c r="AB4922" s="91" t="s">
        <v>332</v>
      </c>
    </row>
    <row r="4923" spans="2:28" s="95" customFormat="1" x14ac:dyDescent="0.2">
      <c r="B4923" s="124"/>
      <c r="C4923" s="123"/>
      <c r="D4923" s="91"/>
      <c r="E4923" s="91"/>
      <c r="F4923" s="91"/>
      <c r="G4923" s="124"/>
      <c r="H4923" s="123"/>
      <c r="I4923" s="124"/>
      <c r="J4923" s="121"/>
      <c r="K4923" s="121"/>
      <c r="L4923" s="123"/>
      <c r="M4923" s="92"/>
      <c r="O4923" s="89"/>
      <c r="Q4923" s="91"/>
      <c r="R4923" s="91"/>
      <c r="S4923" s="125">
        <v>41179</v>
      </c>
      <c r="T4923" s="123"/>
      <c r="U4923" s="120" t="s">
        <v>330</v>
      </c>
      <c r="V4923" s="121"/>
      <c r="W4923" s="121"/>
      <c r="X4923" s="122">
        <v>-18467</v>
      </c>
      <c r="Y4923" s="123"/>
      <c r="Z4923" s="92" t="s">
        <v>330</v>
      </c>
      <c r="AA4923" s="93">
        <v>558583760</v>
      </c>
      <c r="AB4923" s="91" t="s">
        <v>332</v>
      </c>
    </row>
    <row r="4924" spans="2:28" s="95" customFormat="1" x14ac:dyDescent="0.2">
      <c r="B4924" s="124"/>
      <c r="C4924" s="123"/>
      <c r="D4924" s="91"/>
      <c r="E4924" s="91"/>
      <c r="F4924" s="91"/>
      <c r="G4924" s="124"/>
      <c r="H4924" s="123"/>
      <c r="I4924" s="124"/>
      <c r="J4924" s="121"/>
      <c r="K4924" s="121"/>
      <c r="L4924" s="123"/>
      <c r="M4924" s="92"/>
      <c r="O4924" s="89"/>
      <c r="Q4924" s="91"/>
      <c r="R4924" s="91"/>
      <c r="S4924" s="125">
        <v>41270</v>
      </c>
      <c r="T4924" s="123"/>
      <c r="U4924" s="120" t="s">
        <v>330</v>
      </c>
      <c r="V4924" s="121"/>
      <c r="W4924" s="121"/>
      <c r="X4924" s="122">
        <v>-3105</v>
      </c>
      <c r="Y4924" s="123"/>
      <c r="Z4924" s="92" t="s">
        <v>330</v>
      </c>
      <c r="AA4924" s="93">
        <v>558580655</v>
      </c>
      <c r="AB4924" s="91" t="s">
        <v>332</v>
      </c>
    </row>
    <row r="4925" spans="2:28" s="95" customFormat="1" x14ac:dyDescent="0.2">
      <c r="B4925" s="124"/>
      <c r="C4925" s="123"/>
      <c r="D4925" s="91"/>
      <c r="E4925" s="91"/>
      <c r="F4925" s="91"/>
      <c r="G4925" s="124"/>
      <c r="H4925" s="123"/>
      <c r="I4925" s="124"/>
      <c r="J4925" s="121"/>
      <c r="K4925" s="121"/>
      <c r="L4925" s="123"/>
      <c r="M4925" s="92"/>
      <c r="O4925" s="89"/>
      <c r="Q4925" s="91"/>
      <c r="R4925" s="91"/>
      <c r="S4925" s="125">
        <v>41358</v>
      </c>
      <c r="T4925" s="123"/>
      <c r="U4925" s="120" t="s">
        <v>330</v>
      </c>
      <c r="V4925" s="121"/>
      <c r="W4925" s="121"/>
      <c r="X4925" s="122">
        <v>-11713</v>
      </c>
      <c r="Y4925" s="123"/>
      <c r="Z4925" s="92" t="s">
        <v>330</v>
      </c>
      <c r="AA4925" s="93">
        <v>558568942</v>
      </c>
      <c r="AB4925" s="91" t="s">
        <v>332</v>
      </c>
    </row>
    <row r="4926" spans="2:28" s="95" customFormat="1" x14ac:dyDescent="0.2">
      <c r="B4926" s="124"/>
      <c r="C4926" s="123"/>
      <c r="D4926" s="91"/>
      <c r="E4926" s="91"/>
      <c r="F4926" s="91"/>
      <c r="G4926" s="124"/>
      <c r="H4926" s="123"/>
      <c r="I4926" s="124"/>
      <c r="J4926" s="121"/>
      <c r="K4926" s="121"/>
      <c r="L4926" s="123"/>
      <c r="M4926" s="92"/>
      <c r="O4926" s="89"/>
      <c r="Q4926" s="91"/>
      <c r="R4926" s="91"/>
      <c r="S4926" s="125">
        <v>41452</v>
      </c>
      <c r="T4926" s="123"/>
      <c r="U4926" s="120" t="s">
        <v>330</v>
      </c>
      <c r="V4926" s="121"/>
      <c r="W4926" s="121"/>
      <c r="X4926" s="122">
        <v>-4393</v>
      </c>
      <c r="Y4926" s="123"/>
      <c r="Z4926" s="92" t="s">
        <v>330</v>
      </c>
      <c r="AA4926" s="93">
        <v>558564549</v>
      </c>
      <c r="AB4926" s="91" t="s">
        <v>332</v>
      </c>
    </row>
    <row r="4927" spans="2:28" s="95" customFormat="1" x14ac:dyDescent="0.2">
      <c r="B4927" s="124"/>
      <c r="C4927" s="123"/>
      <c r="D4927" s="91"/>
      <c r="E4927" s="91"/>
      <c r="F4927" s="91"/>
      <c r="G4927" s="124"/>
      <c r="H4927" s="123"/>
      <c r="I4927" s="124"/>
      <c r="J4927" s="121"/>
      <c r="K4927" s="121"/>
      <c r="L4927" s="123"/>
      <c r="M4927" s="92"/>
      <c r="O4927" s="89"/>
      <c r="Q4927" s="91"/>
      <c r="R4927" s="91"/>
      <c r="S4927" s="125">
        <v>41544</v>
      </c>
      <c r="T4927" s="123"/>
      <c r="U4927" s="120" t="s">
        <v>330</v>
      </c>
      <c r="V4927" s="121"/>
      <c r="W4927" s="121"/>
      <c r="X4927" s="122">
        <v>-1565</v>
      </c>
      <c r="Y4927" s="123"/>
      <c r="Z4927" s="92" t="s">
        <v>330</v>
      </c>
      <c r="AA4927" s="93">
        <v>558562984</v>
      </c>
      <c r="AB4927" s="91" t="s">
        <v>332</v>
      </c>
    </row>
    <row r="4928" spans="2:28" s="95" customFormat="1" x14ac:dyDescent="0.2">
      <c r="B4928" s="124"/>
      <c r="C4928" s="123"/>
      <c r="D4928" s="91"/>
      <c r="E4928" s="91"/>
      <c r="F4928" s="91"/>
      <c r="G4928" s="124"/>
      <c r="H4928" s="123"/>
      <c r="I4928" s="124"/>
      <c r="J4928" s="121"/>
      <c r="K4928" s="121"/>
      <c r="L4928" s="123"/>
      <c r="M4928" s="92"/>
      <c r="O4928" s="89"/>
      <c r="Q4928" s="91"/>
      <c r="R4928" s="91"/>
      <c r="S4928" s="125">
        <v>41631</v>
      </c>
      <c r="T4928" s="123"/>
      <c r="U4928" s="120" t="s">
        <v>330</v>
      </c>
      <c r="V4928" s="121"/>
      <c r="W4928" s="121"/>
      <c r="X4928" s="122">
        <v>-2622925</v>
      </c>
      <c r="Y4928" s="123"/>
      <c r="Z4928" s="92" t="s">
        <v>330</v>
      </c>
      <c r="AA4928" s="93">
        <v>555940059</v>
      </c>
      <c r="AB4928" s="91" t="s">
        <v>332</v>
      </c>
    </row>
    <row r="4929" spans="2:28" s="95" customFormat="1" x14ac:dyDescent="0.2">
      <c r="B4929" s="124"/>
      <c r="C4929" s="123"/>
      <c r="D4929" s="91"/>
      <c r="E4929" s="91"/>
      <c r="F4929" s="91"/>
      <c r="G4929" s="124"/>
      <c r="H4929" s="123"/>
      <c r="I4929" s="124"/>
      <c r="J4929" s="121"/>
      <c r="K4929" s="121"/>
      <c r="L4929" s="123"/>
      <c r="M4929" s="92"/>
      <c r="O4929" s="89"/>
      <c r="Q4929" s="91"/>
      <c r="R4929" s="91"/>
      <c r="S4929" s="125">
        <v>41712</v>
      </c>
      <c r="T4929" s="123"/>
      <c r="U4929" s="120" t="s">
        <v>330</v>
      </c>
      <c r="V4929" s="121"/>
      <c r="W4929" s="121"/>
      <c r="X4929" s="122">
        <v>7680000</v>
      </c>
      <c r="Y4929" s="123"/>
      <c r="Z4929" s="92" t="s">
        <v>330</v>
      </c>
      <c r="AA4929" s="93">
        <v>563620059</v>
      </c>
      <c r="AB4929" s="91" t="s">
        <v>331</v>
      </c>
    </row>
    <row r="4930" spans="2:28" s="95" customFormat="1" x14ac:dyDescent="0.2">
      <c r="B4930" s="124"/>
      <c r="C4930" s="123"/>
      <c r="D4930" s="91"/>
      <c r="E4930" s="91"/>
      <c r="F4930" s="91"/>
      <c r="G4930" s="124"/>
      <c r="H4930" s="123"/>
      <c r="I4930" s="124"/>
      <c r="J4930" s="121"/>
      <c r="K4930" s="121"/>
      <c r="L4930" s="123"/>
      <c r="M4930" s="92"/>
      <c r="O4930" s="89"/>
      <c r="Q4930" s="91"/>
      <c r="R4930" s="91"/>
      <c r="S4930" s="125">
        <v>41724</v>
      </c>
      <c r="T4930" s="123"/>
      <c r="U4930" s="120" t="s">
        <v>330</v>
      </c>
      <c r="V4930" s="121"/>
      <c r="W4930" s="121"/>
      <c r="X4930" s="122">
        <v>-92836</v>
      </c>
      <c r="Y4930" s="123"/>
      <c r="Z4930" s="92" t="s">
        <v>330</v>
      </c>
      <c r="AA4930" s="93">
        <v>563527223</v>
      </c>
      <c r="AB4930" s="91" t="s">
        <v>332</v>
      </c>
    </row>
    <row r="4931" spans="2:28" s="95" customFormat="1" x14ac:dyDescent="0.2">
      <c r="B4931" s="124"/>
      <c r="C4931" s="123"/>
      <c r="D4931" s="91"/>
      <c r="E4931" s="91"/>
      <c r="F4931" s="91"/>
      <c r="G4931" s="124"/>
      <c r="H4931" s="123"/>
      <c r="I4931" s="124"/>
      <c r="J4931" s="121"/>
      <c r="K4931" s="121"/>
      <c r="L4931" s="123"/>
      <c r="M4931" s="92"/>
      <c r="O4931" s="89"/>
      <c r="Q4931" s="91"/>
      <c r="R4931" s="91"/>
      <c r="S4931" s="125">
        <v>41816</v>
      </c>
      <c r="T4931" s="123"/>
      <c r="U4931" s="120" t="s">
        <v>330</v>
      </c>
      <c r="V4931" s="121"/>
      <c r="W4931" s="121"/>
      <c r="X4931" s="122">
        <v>-1090169</v>
      </c>
      <c r="Y4931" s="123"/>
      <c r="Z4931" s="92" t="s">
        <v>330</v>
      </c>
      <c r="AA4931" s="93">
        <v>562437054</v>
      </c>
      <c r="AB4931" s="91" t="s">
        <v>332</v>
      </c>
    </row>
    <row r="4932" spans="2:28" s="95" customFormat="1" x14ac:dyDescent="0.2">
      <c r="B4932" s="124"/>
      <c r="C4932" s="123"/>
      <c r="D4932" s="91"/>
      <c r="E4932" s="91"/>
      <c r="F4932" s="91"/>
      <c r="G4932" s="124"/>
      <c r="H4932" s="123"/>
      <c r="I4932" s="124"/>
      <c r="J4932" s="121"/>
      <c r="K4932" s="121"/>
      <c r="L4932" s="123"/>
      <c r="M4932" s="92"/>
      <c r="O4932" s="89"/>
      <c r="Q4932" s="91"/>
      <c r="R4932" s="91"/>
      <c r="S4932" s="125">
        <v>41849</v>
      </c>
      <c r="T4932" s="123"/>
      <c r="U4932" s="120" t="s">
        <v>330</v>
      </c>
      <c r="V4932" s="121"/>
      <c r="W4932" s="121"/>
      <c r="X4932" s="122">
        <v>-2140858</v>
      </c>
      <c r="Y4932" s="123"/>
      <c r="Z4932" s="92" t="s">
        <v>330</v>
      </c>
      <c r="AA4932" s="93">
        <v>560296196</v>
      </c>
      <c r="AB4932" s="91" t="s">
        <v>332</v>
      </c>
    </row>
    <row r="4933" spans="2:28" s="95" customFormat="1" x14ac:dyDescent="0.2">
      <c r="B4933" s="124"/>
      <c r="C4933" s="123"/>
      <c r="D4933" s="91"/>
      <c r="E4933" s="91"/>
      <c r="F4933" s="91"/>
      <c r="G4933" s="124"/>
      <c r="H4933" s="123"/>
      <c r="I4933" s="124"/>
      <c r="J4933" s="121"/>
      <c r="K4933" s="121"/>
      <c r="L4933" s="123"/>
      <c r="M4933" s="92"/>
      <c r="O4933" s="89"/>
      <c r="Q4933" s="91"/>
      <c r="R4933" s="91"/>
      <c r="S4933" s="125">
        <v>41865</v>
      </c>
      <c r="T4933" s="123"/>
      <c r="U4933" s="120" t="s">
        <v>330</v>
      </c>
      <c r="V4933" s="121"/>
      <c r="W4933" s="121"/>
      <c r="X4933" s="122">
        <v>-940000</v>
      </c>
      <c r="Y4933" s="123"/>
      <c r="Z4933" s="92" t="s">
        <v>330</v>
      </c>
      <c r="AA4933" s="93">
        <v>559356196</v>
      </c>
      <c r="AB4933" s="91" t="s">
        <v>331</v>
      </c>
    </row>
    <row r="4934" spans="2:28" s="95" customFormat="1" x14ac:dyDescent="0.2">
      <c r="B4934" s="124"/>
      <c r="C4934" s="123"/>
      <c r="D4934" s="91"/>
      <c r="E4934" s="91"/>
      <c r="F4934" s="91"/>
      <c r="G4934" s="124"/>
      <c r="H4934" s="123"/>
      <c r="I4934" s="124"/>
      <c r="J4934" s="121"/>
      <c r="K4934" s="121"/>
      <c r="L4934" s="123"/>
      <c r="M4934" s="92"/>
      <c r="O4934" s="89"/>
      <c r="Q4934" s="91"/>
      <c r="R4934" s="91"/>
      <c r="S4934" s="125">
        <v>41911</v>
      </c>
      <c r="T4934" s="123"/>
      <c r="U4934" s="120" t="s">
        <v>330</v>
      </c>
      <c r="V4934" s="121"/>
      <c r="W4934" s="121"/>
      <c r="X4934" s="122">
        <v>-704516</v>
      </c>
      <c r="Y4934" s="123"/>
      <c r="Z4934" s="92" t="s">
        <v>330</v>
      </c>
      <c r="AA4934" s="93">
        <v>558651680</v>
      </c>
      <c r="AB4934" s="91" t="s">
        <v>332</v>
      </c>
    </row>
    <row r="4935" spans="2:28" s="95" customFormat="1" x14ac:dyDescent="0.2">
      <c r="B4935" s="124"/>
      <c r="C4935" s="123"/>
      <c r="D4935" s="91"/>
      <c r="E4935" s="91"/>
      <c r="F4935" s="91"/>
      <c r="G4935" s="124"/>
      <c r="H4935" s="123"/>
      <c r="I4935" s="124"/>
      <c r="J4935" s="121"/>
      <c r="K4935" s="121"/>
      <c r="L4935" s="123"/>
      <c r="M4935" s="92"/>
      <c r="O4935" s="89"/>
      <c r="Q4935" s="91"/>
      <c r="R4935" s="91"/>
      <c r="S4935" s="125">
        <v>41928</v>
      </c>
      <c r="T4935" s="123"/>
      <c r="U4935" s="120" t="s">
        <v>330</v>
      </c>
      <c r="V4935" s="121"/>
      <c r="W4935" s="121"/>
      <c r="X4935" s="122">
        <v>10000</v>
      </c>
      <c r="Y4935" s="123"/>
      <c r="Z4935" s="92" t="s">
        <v>330</v>
      </c>
      <c r="AA4935" s="93">
        <v>558661680</v>
      </c>
      <c r="AB4935" s="91" t="s">
        <v>331</v>
      </c>
    </row>
    <row r="4936" spans="2:28" s="95" customFormat="1" x14ac:dyDescent="0.2">
      <c r="B4936" s="124"/>
      <c r="C4936" s="123"/>
      <c r="D4936" s="91"/>
      <c r="E4936" s="91"/>
      <c r="F4936" s="91"/>
      <c r="G4936" s="124"/>
      <c r="H4936" s="123"/>
      <c r="I4936" s="124"/>
      <c r="J4936" s="121"/>
      <c r="K4936" s="121"/>
      <c r="L4936" s="123"/>
      <c r="M4936" s="92"/>
      <c r="O4936" s="89"/>
      <c r="Q4936" s="91"/>
      <c r="R4936" s="91"/>
      <c r="S4936" s="125">
        <v>41957</v>
      </c>
      <c r="T4936" s="123"/>
      <c r="U4936" s="120" t="s">
        <v>330</v>
      </c>
      <c r="V4936" s="121"/>
      <c r="W4936" s="121"/>
      <c r="X4936" s="122">
        <v>-1380000</v>
      </c>
      <c r="Y4936" s="123"/>
      <c r="Z4936" s="92" t="s">
        <v>330</v>
      </c>
      <c r="AA4936" s="93">
        <v>557281680</v>
      </c>
      <c r="AB4936" s="91" t="s">
        <v>331</v>
      </c>
    </row>
    <row r="4937" spans="2:28" s="95" customFormat="1" x14ac:dyDescent="0.2">
      <c r="B4937" s="124"/>
      <c r="C4937" s="123"/>
      <c r="D4937" s="91"/>
      <c r="E4937" s="91"/>
      <c r="F4937" s="91"/>
      <c r="G4937" s="124"/>
      <c r="H4937" s="123"/>
      <c r="I4937" s="124"/>
      <c r="J4937" s="121"/>
      <c r="K4937" s="121"/>
      <c r="L4937" s="123"/>
      <c r="M4937" s="92"/>
      <c r="O4937" s="89"/>
      <c r="Q4937" s="91"/>
      <c r="R4937" s="91"/>
      <c r="S4937" s="125">
        <v>42002</v>
      </c>
      <c r="T4937" s="123"/>
      <c r="U4937" s="120" t="s">
        <v>330</v>
      </c>
      <c r="V4937" s="121"/>
      <c r="W4937" s="121"/>
      <c r="X4937" s="122">
        <v>-81896499</v>
      </c>
      <c r="Y4937" s="123"/>
      <c r="Z4937" s="92" t="s">
        <v>330</v>
      </c>
      <c r="AA4937" s="93">
        <v>475385181</v>
      </c>
      <c r="AB4937" s="91" t="s">
        <v>332</v>
      </c>
    </row>
    <row r="4938" spans="2:28" s="95" customFormat="1" x14ac:dyDescent="0.2">
      <c r="B4938" s="124"/>
      <c r="C4938" s="123"/>
      <c r="D4938" s="91"/>
      <c r="E4938" s="91"/>
      <c r="F4938" s="91"/>
      <c r="G4938" s="124"/>
      <c r="H4938" s="123"/>
      <c r="I4938" s="124"/>
      <c r="J4938" s="121"/>
      <c r="K4938" s="121"/>
      <c r="L4938" s="123"/>
      <c r="M4938" s="92"/>
      <c r="O4938" s="89"/>
      <c r="Q4938" s="91"/>
      <c r="R4938" s="91"/>
      <c r="S4938" s="125">
        <v>42079</v>
      </c>
      <c r="T4938" s="123"/>
      <c r="U4938" s="120" t="s">
        <v>330</v>
      </c>
      <c r="V4938" s="121"/>
      <c r="W4938" s="121"/>
      <c r="X4938" s="122">
        <v>-840000</v>
      </c>
      <c r="Y4938" s="123"/>
      <c r="Z4938" s="92" t="s">
        <v>330</v>
      </c>
      <c r="AA4938" s="93">
        <v>474545181</v>
      </c>
      <c r="AB4938" s="91" t="s">
        <v>331</v>
      </c>
    </row>
    <row r="4939" spans="2:28" s="95" customFormat="1" x14ac:dyDescent="0.2">
      <c r="B4939" s="124"/>
      <c r="C4939" s="123"/>
      <c r="D4939" s="91"/>
      <c r="E4939" s="91"/>
      <c r="F4939" s="91"/>
      <c r="G4939" s="124"/>
      <c r="H4939" s="123"/>
      <c r="I4939" s="124"/>
      <c r="J4939" s="121"/>
      <c r="K4939" s="121"/>
      <c r="L4939" s="123"/>
      <c r="M4939" s="92"/>
      <c r="O4939" s="89"/>
      <c r="Q4939" s="91"/>
      <c r="R4939" s="91"/>
      <c r="S4939" s="125">
        <v>42089</v>
      </c>
      <c r="T4939" s="123"/>
      <c r="U4939" s="120" t="s">
        <v>330</v>
      </c>
      <c r="V4939" s="121"/>
      <c r="W4939" s="121"/>
      <c r="X4939" s="122">
        <v>-30405344</v>
      </c>
      <c r="Y4939" s="123"/>
      <c r="Z4939" s="92" t="s">
        <v>330</v>
      </c>
      <c r="AA4939" s="93">
        <v>444139837</v>
      </c>
      <c r="AB4939" s="91" t="s">
        <v>332</v>
      </c>
    </row>
    <row r="4940" spans="2:28" s="95" customFormat="1" x14ac:dyDescent="0.2">
      <c r="B4940" s="124"/>
      <c r="C4940" s="123"/>
      <c r="D4940" s="91"/>
      <c r="E4940" s="91"/>
      <c r="F4940" s="91"/>
      <c r="G4940" s="124"/>
      <c r="H4940" s="123"/>
      <c r="I4940" s="124"/>
      <c r="J4940" s="121"/>
      <c r="K4940" s="121"/>
      <c r="L4940" s="123"/>
      <c r="M4940" s="92"/>
      <c r="O4940" s="89"/>
      <c r="Q4940" s="91"/>
      <c r="R4940" s="91"/>
      <c r="S4940" s="125">
        <v>42122</v>
      </c>
      <c r="T4940" s="123"/>
      <c r="U4940" s="120" t="s">
        <v>330</v>
      </c>
      <c r="V4940" s="121"/>
      <c r="W4940" s="121"/>
      <c r="X4940" s="122">
        <v>-109179651</v>
      </c>
      <c r="Y4940" s="123"/>
      <c r="Z4940" s="92" t="s">
        <v>330</v>
      </c>
      <c r="AA4940" s="93">
        <v>334960186</v>
      </c>
      <c r="AB4940" s="91" t="s">
        <v>332</v>
      </c>
    </row>
    <row r="4941" spans="2:28" s="95" customFormat="1" x14ac:dyDescent="0.2">
      <c r="B4941" s="124"/>
      <c r="C4941" s="123"/>
      <c r="D4941" s="91"/>
      <c r="E4941" s="91"/>
      <c r="F4941" s="91"/>
      <c r="G4941" s="124"/>
      <c r="H4941" s="123"/>
      <c r="I4941" s="124"/>
      <c r="J4941" s="121"/>
      <c r="K4941" s="121"/>
      <c r="L4941" s="123"/>
      <c r="M4941" s="92"/>
      <c r="O4941" s="89"/>
      <c r="Q4941" s="91"/>
      <c r="R4941" s="91"/>
      <c r="S4941" s="125">
        <v>42180</v>
      </c>
      <c r="T4941" s="123"/>
      <c r="U4941" s="120" t="s">
        <v>330</v>
      </c>
      <c r="V4941" s="121"/>
      <c r="W4941" s="121"/>
      <c r="X4941" s="122">
        <v>-25425688</v>
      </c>
      <c r="Y4941" s="123"/>
      <c r="Z4941" s="92" t="s">
        <v>330</v>
      </c>
      <c r="AA4941" s="93">
        <v>309534498</v>
      </c>
      <c r="AB4941" s="91" t="s">
        <v>332</v>
      </c>
    </row>
    <row r="4942" spans="2:28" s="95" customFormat="1" x14ac:dyDescent="0.2">
      <c r="B4942" s="124"/>
      <c r="C4942" s="123"/>
      <c r="D4942" s="91"/>
      <c r="E4942" s="91"/>
      <c r="F4942" s="91"/>
      <c r="G4942" s="124"/>
      <c r="H4942" s="123"/>
      <c r="I4942" s="124"/>
      <c r="J4942" s="121"/>
      <c r="K4942" s="121"/>
      <c r="L4942" s="123"/>
      <c r="M4942" s="92"/>
      <c r="O4942" s="89"/>
      <c r="Q4942" s="91"/>
      <c r="R4942" s="91"/>
      <c r="S4942" s="125">
        <v>42275</v>
      </c>
      <c r="T4942" s="123"/>
      <c r="U4942" s="120" t="s">
        <v>330</v>
      </c>
      <c r="V4942" s="121"/>
      <c r="W4942" s="121"/>
      <c r="X4942" s="122">
        <v>-33194831</v>
      </c>
      <c r="Y4942" s="123"/>
      <c r="Z4942" s="92" t="s">
        <v>330</v>
      </c>
      <c r="AA4942" s="93">
        <v>276339667</v>
      </c>
      <c r="AB4942" s="91" t="s">
        <v>332</v>
      </c>
    </row>
    <row r="4943" spans="2:28" s="95" customFormat="1" x14ac:dyDescent="0.2">
      <c r="B4943" s="124"/>
      <c r="C4943" s="123"/>
      <c r="D4943" s="91"/>
      <c r="E4943" s="91"/>
      <c r="F4943" s="91"/>
      <c r="G4943" s="124"/>
      <c r="H4943" s="123"/>
      <c r="I4943" s="124"/>
      <c r="J4943" s="121"/>
      <c r="K4943" s="121"/>
      <c r="L4943" s="123"/>
      <c r="M4943" s="92"/>
      <c r="O4943" s="89"/>
      <c r="Q4943" s="91"/>
      <c r="R4943" s="91"/>
      <c r="S4943" s="125">
        <v>42292</v>
      </c>
      <c r="T4943" s="123"/>
      <c r="U4943" s="120" t="s">
        <v>330</v>
      </c>
      <c r="V4943" s="121"/>
      <c r="W4943" s="121"/>
      <c r="X4943" s="122">
        <v>-30000</v>
      </c>
      <c r="Y4943" s="123"/>
      <c r="Z4943" s="92" t="s">
        <v>330</v>
      </c>
      <c r="AA4943" s="93">
        <v>276309667</v>
      </c>
      <c r="AB4943" s="91" t="s">
        <v>331</v>
      </c>
    </row>
    <row r="4944" spans="2:28" s="95" customFormat="1" x14ac:dyDescent="0.2">
      <c r="B4944" s="124"/>
      <c r="C4944" s="123"/>
      <c r="D4944" s="91"/>
      <c r="E4944" s="91"/>
      <c r="F4944" s="91"/>
      <c r="G4944" s="124"/>
      <c r="H4944" s="123"/>
      <c r="I4944" s="124"/>
      <c r="J4944" s="121"/>
      <c r="K4944" s="121"/>
      <c r="L4944" s="123"/>
      <c r="M4944" s="92"/>
      <c r="O4944" s="89"/>
      <c r="Q4944" s="91"/>
      <c r="R4944" s="91"/>
      <c r="S4944" s="125">
        <v>42324</v>
      </c>
      <c r="T4944" s="123"/>
      <c r="U4944" s="120" t="s">
        <v>330</v>
      </c>
      <c r="V4944" s="121"/>
      <c r="W4944" s="121"/>
      <c r="X4944" s="122">
        <v>-2810000</v>
      </c>
      <c r="Y4944" s="123"/>
      <c r="Z4944" s="92" t="s">
        <v>330</v>
      </c>
      <c r="AA4944" s="93">
        <v>273499667</v>
      </c>
      <c r="AB4944" s="91" t="s">
        <v>331</v>
      </c>
    </row>
    <row r="4945" spans="2:28" s="95" customFormat="1" x14ac:dyDescent="0.2">
      <c r="B4945" s="124"/>
      <c r="C4945" s="123"/>
      <c r="D4945" s="91"/>
      <c r="E4945" s="91"/>
      <c r="F4945" s="91"/>
      <c r="G4945" s="124"/>
      <c r="H4945" s="123"/>
      <c r="I4945" s="124"/>
      <c r="J4945" s="121"/>
      <c r="K4945" s="121"/>
      <c r="L4945" s="123"/>
      <c r="M4945" s="92"/>
      <c r="O4945" s="89"/>
      <c r="Q4945" s="91"/>
      <c r="R4945" s="91"/>
      <c r="S4945" s="125">
        <v>42366</v>
      </c>
      <c r="T4945" s="123"/>
      <c r="U4945" s="120" t="s">
        <v>330</v>
      </c>
      <c r="V4945" s="121"/>
      <c r="W4945" s="121"/>
      <c r="X4945" s="122">
        <v>-24862414</v>
      </c>
      <c r="Y4945" s="123"/>
      <c r="Z4945" s="92" t="s">
        <v>330</v>
      </c>
      <c r="AA4945" s="93">
        <v>248637253</v>
      </c>
      <c r="AB4945" s="91" t="s">
        <v>332</v>
      </c>
    </row>
    <row r="4946" spans="2:28" s="95" customFormat="1" x14ac:dyDescent="0.2">
      <c r="B4946" s="124"/>
      <c r="C4946" s="123"/>
      <c r="D4946" s="91"/>
      <c r="E4946" s="91"/>
      <c r="F4946" s="91"/>
      <c r="G4946" s="124"/>
      <c r="H4946" s="123"/>
      <c r="I4946" s="124"/>
      <c r="J4946" s="121"/>
      <c r="K4946" s="121"/>
      <c r="L4946" s="123"/>
      <c r="M4946" s="92"/>
      <c r="O4946" s="89"/>
      <c r="Q4946" s="91"/>
      <c r="R4946" s="91"/>
      <c r="S4946" s="125">
        <v>42425</v>
      </c>
      <c r="T4946" s="123"/>
      <c r="U4946" s="120" t="s">
        <v>330</v>
      </c>
      <c r="V4946" s="121"/>
      <c r="W4946" s="121"/>
      <c r="X4946" s="122">
        <v>-75905149</v>
      </c>
      <c r="Y4946" s="123"/>
      <c r="Z4946" s="92" t="s">
        <v>330</v>
      </c>
      <c r="AA4946" s="93">
        <v>172732104</v>
      </c>
      <c r="AB4946" s="91" t="s">
        <v>333</v>
      </c>
    </row>
    <row r="4947" spans="2:28" s="95" customFormat="1" x14ac:dyDescent="0.2">
      <c r="B4947" s="124"/>
      <c r="C4947" s="123"/>
      <c r="D4947" s="91"/>
      <c r="E4947" s="91"/>
      <c r="F4947" s="91"/>
      <c r="G4947" s="124"/>
      <c r="H4947" s="123"/>
      <c r="I4947" s="124"/>
      <c r="J4947" s="121"/>
      <c r="K4947" s="121"/>
      <c r="L4947" s="123"/>
      <c r="M4947" s="92"/>
      <c r="O4947" s="89"/>
      <c r="Q4947" s="91"/>
      <c r="R4947" s="91"/>
      <c r="S4947" s="125">
        <v>42457</v>
      </c>
      <c r="T4947" s="123"/>
      <c r="U4947" s="120" t="s">
        <v>330</v>
      </c>
      <c r="V4947" s="121"/>
      <c r="W4947" s="121"/>
      <c r="X4947" s="122">
        <v>-1587446</v>
      </c>
      <c r="Y4947" s="123"/>
      <c r="Z4947" s="92" t="s">
        <v>330</v>
      </c>
      <c r="AA4947" s="93">
        <v>171144658</v>
      </c>
      <c r="AB4947" s="91" t="s">
        <v>332</v>
      </c>
    </row>
    <row r="4948" spans="2:28" s="95" customFormat="1" x14ac:dyDescent="0.2">
      <c r="B4948" s="124"/>
      <c r="C4948" s="123"/>
      <c r="D4948" s="91"/>
      <c r="E4948" s="91"/>
      <c r="F4948" s="91"/>
      <c r="G4948" s="124"/>
      <c r="H4948" s="123"/>
      <c r="I4948" s="124"/>
      <c r="J4948" s="121"/>
      <c r="K4948" s="121"/>
      <c r="L4948" s="123"/>
      <c r="M4948" s="92"/>
      <c r="O4948" s="89"/>
      <c r="Q4948" s="91"/>
      <c r="R4948" s="91"/>
      <c r="S4948" s="125">
        <v>42474</v>
      </c>
      <c r="T4948" s="123"/>
      <c r="U4948" s="120" t="s">
        <v>330</v>
      </c>
      <c r="V4948" s="121"/>
      <c r="W4948" s="121"/>
      <c r="X4948" s="122">
        <v>30000</v>
      </c>
      <c r="Y4948" s="123"/>
      <c r="Z4948" s="92" t="s">
        <v>330</v>
      </c>
      <c r="AA4948" s="93">
        <v>171174658</v>
      </c>
      <c r="AB4948" s="91" t="s">
        <v>331</v>
      </c>
    </row>
    <row r="4949" spans="2:28" s="95" customFormat="1" x14ac:dyDescent="0.2">
      <c r="B4949" s="124"/>
      <c r="C4949" s="123"/>
      <c r="D4949" s="91"/>
      <c r="E4949" s="91"/>
      <c r="F4949" s="91"/>
      <c r="G4949" s="124"/>
      <c r="H4949" s="123"/>
      <c r="I4949" s="124"/>
      <c r="J4949" s="121"/>
      <c r="K4949" s="121"/>
      <c r="L4949" s="123"/>
      <c r="M4949" s="92"/>
      <c r="O4949" s="89"/>
      <c r="Q4949" s="91"/>
      <c r="R4949" s="91"/>
      <c r="S4949" s="125">
        <v>42521</v>
      </c>
      <c r="T4949" s="123"/>
      <c r="U4949" s="120" t="s">
        <v>330</v>
      </c>
      <c r="V4949" s="121"/>
      <c r="W4949" s="121"/>
      <c r="X4949" s="122">
        <v>-11526843</v>
      </c>
      <c r="Y4949" s="123"/>
      <c r="Z4949" s="92" t="s">
        <v>330</v>
      </c>
      <c r="AA4949" s="93">
        <v>159647815</v>
      </c>
      <c r="AB4949" s="91" t="s">
        <v>332</v>
      </c>
    </row>
    <row r="4950" spans="2:28" s="95" customFormat="1" x14ac:dyDescent="0.2">
      <c r="B4950" s="124"/>
      <c r="C4950" s="123"/>
      <c r="D4950" s="91"/>
      <c r="E4950" s="91"/>
      <c r="F4950" s="91"/>
      <c r="G4950" s="124"/>
      <c r="H4950" s="123"/>
      <c r="I4950" s="124"/>
      <c r="J4950" s="121"/>
      <c r="K4950" s="121"/>
      <c r="L4950" s="123"/>
      <c r="M4950" s="92"/>
      <c r="O4950" s="89"/>
      <c r="Q4950" s="91"/>
      <c r="R4950" s="91"/>
      <c r="S4950" s="125">
        <v>42537</v>
      </c>
      <c r="T4950" s="123"/>
      <c r="U4950" s="120" t="s">
        <v>330</v>
      </c>
      <c r="V4950" s="121"/>
      <c r="W4950" s="121"/>
      <c r="X4950" s="122">
        <v>-810000</v>
      </c>
      <c r="Y4950" s="123"/>
      <c r="Z4950" s="92" t="s">
        <v>330</v>
      </c>
      <c r="AA4950" s="93">
        <v>158837815</v>
      </c>
      <c r="AB4950" s="91" t="s">
        <v>331</v>
      </c>
    </row>
    <row r="4951" spans="2:28" s="95" customFormat="1" x14ac:dyDescent="0.2">
      <c r="B4951" s="124"/>
      <c r="C4951" s="123"/>
      <c r="D4951" s="91"/>
      <c r="E4951" s="91"/>
      <c r="F4951" s="91"/>
      <c r="G4951" s="124"/>
      <c r="H4951" s="123"/>
      <c r="I4951" s="124"/>
      <c r="J4951" s="121"/>
      <c r="K4951" s="121"/>
      <c r="L4951" s="123"/>
      <c r="M4951" s="92"/>
      <c r="O4951" s="89"/>
      <c r="Q4951" s="91"/>
      <c r="R4951" s="91"/>
      <c r="S4951" s="125">
        <v>42548</v>
      </c>
      <c r="T4951" s="123"/>
      <c r="U4951" s="120" t="s">
        <v>330</v>
      </c>
      <c r="V4951" s="121"/>
      <c r="W4951" s="121"/>
      <c r="X4951" s="122">
        <v>-7133429</v>
      </c>
      <c r="Y4951" s="123"/>
      <c r="Z4951" s="92" t="s">
        <v>330</v>
      </c>
      <c r="AA4951" s="93">
        <v>151704386</v>
      </c>
      <c r="AB4951" s="91" t="s">
        <v>332</v>
      </c>
    </row>
    <row r="4952" spans="2:28" s="95" customFormat="1" x14ac:dyDescent="0.2">
      <c r="B4952" s="124"/>
      <c r="C4952" s="123"/>
      <c r="D4952" s="91"/>
      <c r="E4952" s="91"/>
      <c r="F4952" s="91"/>
      <c r="G4952" s="124"/>
      <c r="H4952" s="123"/>
      <c r="I4952" s="124"/>
      <c r="J4952" s="121"/>
      <c r="K4952" s="121"/>
      <c r="L4952" s="123"/>
      <c r="M4952" s="92"/>
      <c r="O4952" s="89"/>
      <c r="Q4952" s="91"/>
      <c r="R4952" s="91"/>
      <c r="S4952" s="125">
        <v>42578</v>
      </c>
      <c r="T4952" s="123"/>
      <c r="U4952" s="120" t="s">
        <v>330</v>
      </c>
      <c r="V4952" s="121"/>
      <c r="W4952" s="121"/>
      <c r="X4952" s="122">
        <v>-7216359</v>
      </c>
      <c r="Y4952" s="123"/>
      <c r="Z4952" s="92" t="s">
        <v>330</v>
      </c>
      <c r="AA4952" s="93">
        <v>144488027</v>
      </c>
      <c r="AB4952" s="91" t="s">
        <v>332</v>
      </c>
    </row>
    <row r="4953" spans="2:28" s="95" customFormat="1" x14ac:dyDescent="0.2">
      <c r="B4953" s="124"/>
      <c r="C4953" s="123"/>
      <c r="D4953" s="91"/>
      <c r="E4953" s="91"/>
      <c r="F4953" s="91"/>
      <c r="G4953" s="124"/>
      <c r="H4953" s="123"/>
      <c r="I4953" s="124"/>
      <c r="J4953" s="121"/>
      <c r="K4953" s="121"/>
      <c r="L4953" s="123"/>
      <c r="M4953" s="92"/>
      <c r="O4953" s="89"/>
      <c r="Q4953" s="91"/>
      <c r="R4953" s="91"/>
      <c r="S4953" s="125">
        <v>42628</v>
      </c>
      <c r="T4953" s="123"/>
      <c r="U4953" s="120" t="s">
        <v>330</v>
      </c>
      <c r="V4953" s="121"/>
      <c r="W4953" s="121"/>
      <c r="X4953" s="122">
        <v>20000</v>
      </c>
      <c r="Y4953" s="123"/>
      <c r="Z4953" s="92" t="s">
        <v>330</v>
      </c>
      <c r="AA4953" s="93">
        <v>144508027</v>
      </c>
      <c r="AB4953" s="91" t="s">
        <v>331</v>
      </c>
    </row>
    <row r="4954" spans="2:28" s="95" customFormat="1" x14ac:dyDescent="0.2">
      <c r="B4954" s="124"/>
      <c r="C4954" s="123"/>
      <c r="D4954" s="91"/>
      <c r="E4954" s="91"/>
      <c r="F4954" s="91"/>
      <c r="G4954" s="124"/>
      <c r="H4954" s="123"/>
      <c r="I4954" s="124"/>
      <c r="J4954" s="121"/>
      <c r="K4954" s="121"/>
      <c r="L4954" s="123"/>
      <c r="M4954" s="92"/>
      <c r="O4954" s="89"/>
      <c r="Q4954" s="91"/>
      <c r="R4954" s="91"/>
      <c r="S4954" s="125">
        <v>42641</v>
      </c>
      <c r="T4954" s="123"/>
      <c r="U4954" s="120" t="s">
        <v>330</v>
      </c>
      <c r="V4954" s="121"/>
      <c r="W4954" s="121"/>
      <c r="X4954" s="122">
        <v>-12171310</v>
      </c>
      <c r="Y4954" s="123"/>
      <c r="Z4954" s="92" t="s">
        <v>330</v>
      </c>
      <c r="AA4954" s="93">
        <v>132336717</v>
      </c>
      <c r="AB4954" s="91" t="s">
        <v>332</v>
      </c>
    </row>
    <row r="4955" spans="2:28" s="95" customFormat="1" x14ac:dyDescent="0.2">
      <c r="B4955" s="124"/>
      <c r="C4955" s="123"/>
      <c r="D4955" s="91"/>
      <c r="E4955" s="91"/>
      <c r="F4955" s="91"/>
      <c r="G4955" s="124"/>
      <c r="H4955" s="123"/>
      <c r="I4955" s="124"/>
      <c r="J4955" s="121"/>
      <c r="K4955" s="121"/>
      <c r="L4955" s="123"/>
      <c r="M4955" s="92"/>
      <c r="O4955" s="89"/>
      <c r="Q4955" s="91"/>
      <c r="R4955" s="91"/>
      <c r="S4955" s="125">
        <v>42668</v>
      </c>
      <c r="T4955" s="123"/>
      <c r="U4955" s="120" t="s">
        <v>330</v>
      </c>
      <c r="V4955" s="121"/>
      <c r="W4955" s="121"/>
      <c r="X4955" s="122">
        <v>-11467598</v>
      </c>
      <c r="Y4955" s="123"/>
      <c r="Z4955" s="92" t="s">
        <v>330</v>
      </c>
      <c r="AA4955" s="93">
        <v>120869119</v>
      </c>
      <c r="AB4955" s="91" t="s">
        <v>332</v>
      </c>
    </row>
    <row r="4956" spans="2:28" s="95" customFormat="1" x14ac:dyDescent="0.2">
      <c r="B4956" s="124"/>
      <c r="C4956" s="123"/>
      <c r="D4956" s="91"/>
      <c r="E4956" s="91"/>
      <c r="F4956" s="91"/>
      <c r="G4956" s="124"/>
      <c r="H4956" s="123"/>
      <c r="I4956" s="124"/>
      <c r="J4956" s="121"/>
      <c r="K4956" s="121"/>
      <c r="L4956" s="123"/>
      <c r="M4956" s="92"/>
      <c r="O4956" s="89"/>
      <c r="Q4956" s="91"/>
      <c r="R4956" s="91"/>
      <c r="S4956" s="125">
        <v>42681</v>
      </c>
      <c r="T4956" s="123"/>
      <c r="U4956" s="120" t="s">
        <v>330</v>
      </c>
      <c r="V4956" s="121"/>
      <c r="W4956" s="121"/>
      <c r="X4956" s="122">
        <v>4421162</v>
      </c>
      <c r="Y4956" s="123"/>
      <c r="Z4956" s="92" t="s">
        <v>330</v>
      </c>
      <c r="AA4956" s="93">
        <v>125290281</v>
      </c>
      <c r="AB4956" s="91" t="s">
        <v>332</v>
      </c>
    </row>
    <row r="4957" spans="2:28" s="95" customFormat="1" x14ac:dyDescent="0.2">
      <c r="B4957" s="124"/>
      <c r="C4957" s="123"/>
      <c r="D4957" s="91"/>
      <c r="E4957" s="91"/>
      <c r="F4957" s="91"/>
      <c r="G4957" s="124"/>
      <c r="H4957" s="123"/>
      <c r="I4957" s="124"/>
      <c r="J4957" s="121"/>
      <c r="K4957" s="121"/>
      <c r="L4957" s="123"/>
      <c r="M4957" s="92"/>
      <c r="O4957" s="89"/>
      <c r="Q4957" s="91"/>
      <c r="R4957" s="91"/>
      <c r="S4957" s="125">
        <v>42703</v>
      </c>
      <c r="T4957" s="123"/>
      <c r="U4957" s="120" t="s">
        <v>330</v>
      </c>
      <c r="V4957" s="121"/>
      <c r="W4957" s="121"/>
      <c r="X4957" s="122">
        <v>-125869</v>
      </c>
      <c r="Y4957" s="123"/>
      <c r="Z4957" s="92" t="s">
        <v>330</v>
      </c>
      <c r="AA4957" s="93">
        <v>125164412</v>
      </c>
      <c r="AB4957" s="91" t="s">
        <v>332</v>
      </c>
    </row>
    <row r="4958" spans="2:28" s="95" customFormat="1" x14ac:dyDescent="0.2">
      <c r="B4958" s="124"/>
      <c r="C4958" s="123"/>
      <c r="D4958" s="91"/>
      <c r="E4958" s="91"/>
      <c r="F4958" s="91"/>
      <c r="G4958" s="124"/>
      <c r="H4958" s="123"/>
      <c r="I4958" s="124"/>
      <c r="J4958" s="121"/>
      <c r="K4958" s="121"/>
      <c r="L4958" s="123"/>
      <c r="M4958" s="92"/>
      <c r="O4958" s="89"/>
      <c r="Q4958" s="91"/>
      <c r="R4958" s="91"/>
      <c r="S4958" s="125">
        <v>42719</v>
      </c>
      <c r="T4958" s="123"/>
      <c r="U4958" s="120" t="s">
        <v>330</v>
      </c>
      <c r="V4958" s="121"/>
      <c r="W4958" s="121"/>
      <c r="X4958" s="122">
        <v>-390000</v>
      </c>
      <c r="Y4958" s="123"/>
      <c r="Z4958" s="92" t="s">
        <v>330</v>
      </c>
      <c r="AA4958" s="93">
        <v>124774412</v>
      </c>
      <c r="AB4958" s="91" t="s">
        <v>331</v>
      </c>
    </row>
    <row r="4959" spans="2:28" s="95" customFormat="1" x14ac:dyDescent="0.2">
      <c r="B4959" s="124"/>
      <c r="C4959" s="123"/>
      <c r="D4959" s="91"/>
      <c r="E4959" s="91"/>
      <c r="F4959" s="91"/>
      <c r="G4959" s="124"/>
      <c r="H4959" s="123"/>
      <c r="I4959" s="124"/>
      <c r="J4959" s="121"/>
      <c r="K4959" s="121"/>
      <c r="L4959" s="123"/>
      <c r="M4959" s="92"/>
      <c r="O4959" s="89"/>
      <c r="Q4959" s="91"/>
      <c r="R4959" s="91"/>
      <c r="S4959" s="125">
        <v>42731</v>
      </c>
      <c r="T4959" s="123"/>
      <c r="U4959" s="120" t="s">
        <v>330</v>
      </c>
      <c r="V4959" s="121"/>
      <c r="W4959" s="121"/>
      <c r="X4959" s="122">
        <v>-17978</v>
      </c>
      <c r="Y4959" s="123"/>
      <c r="Z4959" s="92" t="s">
        <v>330</v>
      </c>
      <c r="AA4959" s="93">
        <v>124756434</v>
      </c>
      <c r="AB4959" s="91" t="s">
        <v>331</v>
      </c>
    </row>
    <row r="4960" spans="2:28" s="95" customFormat="1" x14ac:dyDescent="0.2">
      <c r="B4960" s="124"/>
      <c r="C4960" s="123"/>
      <c r="D4960" s="91"/>
      <c r="E4960" s="91"/>
      <c r="F4960" s="91"/>
      <c r="G4960" s="124"/>
      <c r="H4960" s="123"/>
      <c r="I4960" s="124"/>
      <c r="J4960" s="121"/>
      <c r="K4960" s="121"/>
      <c r="L4960" s="123"/>
      <c r="M4960" s="92"/>
      <c r="O4960" s="89"/>
      <c r="Q4960" s="91"/>
      <c r="R4960" s="91"/>
      <c r="S4960" s="125">
        <v>42748</v>
      </c>
      <c r="T4960" s="123"/>
      <c r="U4960" s="120" t="s">
        <v>330</v>
      </c>
      <c r="V4960" s="121"/>
      <c r="W4960" s="121"/>
      <c r="X4960" s="122">
        <v>-410000</v>
      </c>
      <c r="Y4960" s="123"/>
      <c r="Z4960" s="92" t="s">
        <v>330</v>
      </c>
      <c r="AA4960" s="93">
        <v>124346434</v>
      </c>
      <c r="AB4960" s="91" t="s">
        <v>331</v>
      </c>
    </row>
    <row r="4961" spans="2:28" s="95" customFormat="1" x14ac:dyDescent="0.2">
      <c r="B4961" s="124"/>
      <c r="C4961" s="123"/>
      <c r="D4961" s="91"/>
      <c r="E4961" s="91"/>
      <c r="F4961" s="91"/>
      <c r="G4961" s="124"/>
      <c r="H4961" s="123"/>
      <c r="I4961" s="124"/>
      <c r="J4961" s="121"/>
      <c r="K4961" s="121"/>
      <c r="L4961" s="123"/>
      <c r="M4961" s="92"/>
      <c r="O4961" s="89"/>
      <c r="Q4961" s="91"/>
      <c r="R4961" s="91"/>
      <c r="S4961" s="125">
        <v>42793</v>
      </c>
      <c r="T4961" s="123"/>
      <c r="U4961" s="120" t="s">
        <v>330</v>
      </c>
      <c r="V4961" s="121"/>
      <c r="W4961" s="121"/>
      <c r="X4961" s="122">
        <v>-303316</v>
      </c>
      <c r="Y4961" s="123"/>
      <c r="Z4961" s="92" t="s">
        <v>330</v>
      </c>
      <c r="AA4961" s="93">
        <v>124043118</v>
      </c>
      <c r="AB4961" s="91" t="s">
        <v>331</v>
      </c>
    </row>
    <row r="4962" spans="2:28" s="95" customFormat="1" x14ac:dyDescent="0.2">
      <c r="B4962" s="124"/>
      <c r="C4962" s="123"/>
      <c r="D4962" s="91"/>
      <c r="E4962" s="91"/>
      <c r="F4962" s="91"/>
      <c r="G4962" s="124"/>
      <c r="H4962" s="123"/>
      <c r="I4962" s="124"/>
      <c r="J4962" s="121"/>
      <c r="K4962" s="121"/>
      <c r="L4962" s="123"/>
      <c r="M4962" s="92"/>
      <c r="O4962" s="89"/>
      <c r="Q4962" s="91"/>
      <c r="R4962" s="91"/>
      <c r="S4962" s="125">
        <v>42810</v>
      </c>
      <c r="T4962" s="123"/>
      <c r="U4962" s="120" t="s">
        <v>330</v>
      </c>
      <c r="V4962" s="121"/>
      <c r="W4962" s="121"/>
      <c r="X4962" s="122">
        <v>-90000</v>
      </c>
      <c r="Y4962" s="123"/>
      <c r="Z4962" s="92" t="s">
        <v>330</v>
      </c>
      <c r="AA4962" s="93">
        <v>123953118</v>
      </c>
      <c r="AB4962" s="91" t="s">
        <v>331</v>
      </c>
    </row>
    <row r="4963" spans="2:28" s="95" customFormat="1" x14ac:dyDescent="0.2">
      <c r="B4963" s="124"/>
      <c r="C4963" s="123"/>
      <c r="D4963" s="91"/>
      <c r="E4963" s="91"/>
      <c r="F4963" s="91"/>
      <c r="G4963" s="124"/>
      <c r="H4963" s="123"/>
      <c r="I4963" s="124"/>
      <c r="J4963" s="121"/>
      <c r="K4963" s="121"/>
      <c r="L4963" s="123"/>
      <c r="M4963" s="92"/>
      <c r="O4963" s="89"/>
      <c r="Q4963" s="91"/>
      <c r="R4963" s="91"/>
      <c r="S4963" s="125">
        <v>42851</v>
      </c>
      <c r="T4963" s="123"/>
      <c r="U4963" s="120" t="s">
        <v>330</v>
      </c>
      <c r="V4963" s="121"/>
      <c r="W4963" s="121"/>
      <c r="X4963" s="122">
        <v>-19960</v>
      </c>
      <c r="Y4963" s="123"/>
      <c r="Z4963" s="92" t="s">
        <v>330</v>
      </c>
      <c r="AA4963" s="93">
        <v>123933158</v>
      </c>
      <c r="AB4963" s="91" t="s">
        <v>331</v>
      </c>
    </row>
    <row r="4964" spans="2:28" s="95" customFormat="1" x14ac:dyDescent="0.2">
      <c r="B4964" s="124"/>
      <c r="C4964" s="123"/>
      <c r="D4964" s="91"/>
      <c r="E4964" s="91"/>
      <c r="F4964" s="91"/>
      <c r="G4964" s="124"/>
      <c r="H4964" s="123"/>
      <c r="I4964" s="124"/>
      <c r="J4964" s="121"/>
      <c r="K4964" s="121"/>
      <c r="L4964" s="123"/>
      <c r="M4964" s="92"/>
      <c r="O4964" s="89"/>
      <c r="Q4964" s="91"/>
      <c r="R4964" s="91"/>
      <c r="S4964" s="125">
        <v>42912</v>
      </c>
      <c r="T4964" s="123"/>
      <c r="U4964" s="120" t="s">
        <v>330</v>
      </c>
      <c r="V4964" s="121"/>
      <c r="W4964" s="121"/>
      <c r="X4964" s="122">
        <v>-157746</v>
      </c>
      <c r="Y4964" s="123"/>
      <c r="Z4964" s="92" t="s">
        <v>330</v>
      </c>
      <c r="AA4964" s="93">
        <v>123775412</v>
      </c>
      <c r="AB4964" s="91" t="s">
        <v>331</v>
      </c>
    </row>
    <row r="4965" spans="2:28" s="95" customFormat="1" x14ac:dyDescent="0.2">
      <c r="B4965" s="124"/>
      <c r="C4965" s="123"/>
      <c r="D4965" s="91"/>
      <c r="E4965" s="91"/>
      <c r="F4965" s="91"/>
      <c r="G4965" s="124"/>
      <c r="H4965" s="123"/>
      <c r="I4965" s="124"/>
      <c r="J4965" s="121"/>
      <c r="K4965" s="121"/>
      <c r="L4965" s="123"/>
      <c r="M4965" s="92"/>
      <c r="O4965" s="89"/>
      <c r="Q4965" s="91"/>
      <c r="R4965" s="91"/>
      <c r="S4965" s="125">
        <v>42942</v>
      </c>
      <c r="T4965" s="123"/>
      <c r="U4965" s="120" t="s">
        <v>330</v>
      </c>
      <c r="V4965" s="121"/>
      <c r="W4965" s="121"/>
      <c r="X4965" s="122">
        <v>-4885</v>
      </c>
      <c r="Y4965" s="123"/>
      <c r="Z4965" s="92" t="s">
        <v>330</v>
      </c>
      <c r="AA4965" s="93">
        <v>123770527</v>
      </c>
      <c r="AB4965" s="91" t="s">
        <v>331</v>
      </c>
    </row>
    <row r="4966" spans="2:28" s="95" customFormat="1" x14ac:dyDescent="0.2">
      <c r="B4966" s="124"/>
      <c r="C4966" s="123"/>
      <c r="D4966" s="91"/>
      <c r="E4966" s="91"/>
      <c r="F4966" s="91"/>
      <c r="G4966" s="124"/>
      <c r="H4966" s="123"/>
      <c r="I4966" s="124"/>
      <c r="J4966" s="121"/>
      <c r="K4966" s="121"/>
      <c r="L4966" s="123"/>
      <c r="M4966" s="92"/>
      <c r="O4966" s="89"/>
      <c r="Q4966" s="91"/>
      <c r="R4966" s="91"/>
      <c r="S4966" s="125">
        <v>43004</v>
      </c>
      <c r="T4966" s="123"/>
      <c r="U4966" s="120" t="s">
        <v>330</v>
      </c>
      <c r="V4966" s="121"/>
      <c r="W4966" s="121"/>
      <c r="X4966" s="122">
        <v>-5480538</v>
      </c>
      <c r="Y4966" s="123"/>
      <c r="Z4966" s="92" t="s">
        <v>330</v>
      </c>
      <c r="AA4966" s="93">
        <v>118289989</v>
      </c>
      <c r="AB4966" s="91" t="s">
        <v>331</v>
      </c>
    </row>
    <row r="4967" spans="2:28" s="95" customFormat="1" x14ac:dyDescent="0.2">
      <c r="B4967" s="124"/>
      <c r="C4967" s="123"/>
      <c r="D4967" s="91"/>
      <c r="E4967" s="91"/>
      <c r="F4967" s="91"/>
      <c r="G4967" s="124"/>
      <c r="H4967" s="123"/>
      <c r="I4967" s="124"/>
      <c r="J4967" s="121"/>
      <c r="K4967" s="121"/>
      <c r="L4967" s="123"/>
      <c r="M4967" s="92"/>
      <c r="O4967" s="89"/>
      <c r="Q4967" s="91"/>
      <c r="R4967" s="91"/>
      <c r="S4967" s="125">
        <v>43034</v>
      </c>
      <c r="T4967" s="123"/>
      <c r="U4967" s="120" t="s">
        <v>330</v>
      </c>
      <c r="V4967" s="121"/>
      <c r="W4967" s="121"/>
      <c r="X4967" s="122">
        <v>-709097</v>
      </c>
      <c r="Y4967" s="123"/>
      <c r="Z4967" s="92" t="s">
        <v>330</v>
      </c>
      <c r="AA4967" s="93">
        <v>117580892</v>
      </c>
      <c r="AB4967" s="91" t="s">
        <v>331</v>
      </c>
    </row>
    <row r="4968" spans="2:28" s="95" customFormat="1" x14ac:dyDescent="0.2">
      <c r="B4968" s="124"/>
      <c r="C4968" s="123"/>
      <c r="D4968" s="91"/>
      <c r="E4968" s="91"/>
      <c r="F4968" s="91"/>
      <c r="G4968" s="124"/>
      <c r="H4968" s="123"/>
      <c r="I4968" s="124"/>
      <c r="J4968" s="121"/>
      <c r="K4968" s="121"/>
      <c r="L4968" s="123"/>
      <c r="M4968" s="92"/>
      <c r="O4968" s="89"/>
      <c r="Q4968" s="91"/>
      <c r="R4968" s="91"/>
      <c r="S4968" s="125">
        <v>43090</v>
      </c>
      <c r="T4968" s="123"/>
      <c r="U4968" s="120" t="s">
        <v>330</v>
      </c>
      <c r="V4968" s="121"/>
      <c r="W4968" s="121"/>
      <c r="X4968" s="122">
        <v>-830788</v>
      </c>
      <c r="Y4968" s="123"/>
      <c r="Z4968" s="92" t="s">
        <v>330</v>
      </c>
      <c r="AA4968" s="93">
        <v>116750104</v>
      </c>
      <c r="AB4968" s="91" t="s">
        <v>331</v>
      </c>
    </row>
    <row r="4969" spans="2:28" s="95" customFormat="1" x14ac:dyDescent="0.2">
      <c r="B4969" s="124"/>
      <c r="C4969" s="123"/>
      <c r="D4969" s="91"/>
      <c r="E4969" s="91"/>
      <c r="F4969" s="91"/>
      <c r="G4969" s="124"/>
      <c r="H4969" s="123"/>
      <c r="I4969" s="124"/>
      <c r="J4969" s="121"/>
      <c r="K4969" s="121"/>
      <c r="L4969" s="123"/>
      <c r="M4969" s="92"/>
      <c r="O4969" s="89"/>
      <c r="Q4969" s="91"/>
      <c r="R4969" s="91"/>
      <c r="S4969" s="125">
        <v>43157</v>
      </c>
      <c r="T4969" s="123"/>
      <c r="U4969" s="120" t="s">
        <v>330</v>
      </c>
      <c r="V4969" s="121"/>
      <c r="W4969" s="121"/>
      <c r="X4969" s="122">
        <v>-45109</v>
      </c>
      <c r="Y4969" s="123"/>
      <c r="Z4969" s="92" t="s">
        <v>330</v>
      </c>
      <c r="AA4969" s="93">
        <v>116704995</v>
      </c>
      <c r="AB4969" s="91" t="s">
        <v>331</v>
      </c>
    </row>
    <row r="4970" spans="2:28" s="95" customFormat="1" x14ac:dyDescent="0.2">
      <c r="B4970" s="124"/>
      <c r="C4970" s="123"/>
      <c r="D4970" s="91"/>
      <c r="E4970" s="91"/>
      <c r="F4970" s="91"/>
      <c r="G4970" s="124"/>
      <c r="H4970" s="123"/>
      <c r="I4970" s="124"/>
      <c r="J4970" s="121"/>
      <c r="K4970" s="121"/>
      <c r="L4970" s="123"/>
      <c r="M4970" s="92"/>
      <c r="O4970" s="89"/>
      <c r="Q4970" s="91"/>
      <c r="R4970" s="91"/>
      <c r="S4970" s="125">
        <v>43181</v>
      </c>
      <c r="T4970" s="123"/>
      <c r="U4970" s="120" t="s">
        <v>330</v>
      </c>
      <c r="V4970" s="121"/>
      <c r="W4970" s="121"/>
      <c r="X4970" s="122">
        <v>-152921</v>
      </c>
      <c r="Y4970" s="123"/>
      <c r="Z4970" s="92" t="s">
        <v>330</v>
      </c>
      <c r="AA4970" s="93">
        <v>116552074</v>
      </c>
      <c r="AB4970" s="91" t="s">
        <v>331</v>
      </c>
    </row>
    <row r="4971" spans="2:28" s="95" customFormat="1" x14ac:dyDescent="0.2">
      <c r="B4971" s="124"/>
      <c r="C4971" s="123"/>
      <c r="D4971" s="91"/>
      <c r="E4971" s="91"/>
      <c r="F4971" s="91"/>
      <c r="G4971" s="124"/>
      <c r="H4971" s="123"/>
      <c r="I4971" s="124"/>
      <c r="J4971" s="121"/>
      <c r="K4971" s="121"/>
      <c r="L4971" s="123"/>
      <c r="M4971" s="92"/>
      <c r="O4971" s="89"/>
      <c r="Q4971" s="91"/>
      <c r="R4971" s="91"/>
      <c r="S4971" s="125">
        <v>43215</v>
      </c>
      <c r="T4971" s="123"/>
      <c r="U4971" s="120" t="s">
        <v>330</v>
      </c>
      <c r="V4971" s="121"/>
      <c r="W4971" s="121"/>
      <c r="X4971" s="122">
        <v>-316948</v>
      </c>
      <c r="Y4971" s="123"/>
      <c r="Z4971" s="92" t="s">
        <v>330</v>
      </c>
      <c r="AA4971" s="93">
        <v>116235126</v>
      </c>
      <c r="AB4971" s="91" t="s">
        <v>331</v>
      </c>
    </row>
    <row r="4972" spans="2:28" s="95" customFormat="1" x14ac:dyDescent="0.2">
      <c r="B4972" s="124"/>
      <c r="C4972" s="123"/>
      <c r="D4972" s="91"/>
      <c r="E4972" s="91"/>
      <c r="F4972" s="91"/>
      <c r="G4972" s="124"/>
      <c r="H4972" s="123"/>
      <c r="I4972" s="124"/>
      <c r="J4972" s="121"/>
      <c r="K4972" s="121"/>
      <c r="L4972" s="123"/>
      <c r="M4972" s="92"/>
      <c r="O4972" s="89"/>
      <c r="Q4972" s="91"/>
      <c r="R4972" s="91"/>
      <c r="S4972" s="125">
        <v>43272</v>
      </c>
      <c r="T4972" s="123"/>
      <c r="U4972" s="120" t="s">
        <v>330</v>
      </c>
      <c r="V4972" s="121"/>
      <c r="W4972" s="121"/>
      <c r="X4972" s="122">
        <v>-63424</v>
      </c>
      <c r="Y4972" s="123"/>
      <c r="Z4972" s="92" t="s">
        <v>330</v>
      </c>
      <c r="AA4972" s="93">
        <v>116171702</v>
      </c>
      <c r="AB4972" s="91" t="s">
        <v>331</v>
      </c>
    </row>
    <row r="4973" spans="2:28" s="95" customFormat="1" x14ac:dyDescent="0.2">
      <c r="B4973" s="124"/>
      <c r="C4973" s="123"/>
      <c r="D4973" s="91"/>
      <c r="E4973" s="91"/>
      <c r="F4973" s="91"/>
      <c r="G4973" s="124"/>
      <c r="H4973" s="123"/>
      <c r="I4973" s="124"/>
      <c r="J4973" s="121"/>
      <c r="K4973" s="121"/>
      <c r="L4973" s="123"/>
      <c r="M4973" s="92"/>
      <c r="O4973" s="89"/>
      <c r="Q4973" s="91"/>
      <c r="R4973" s="91"/>
      <c r="S4973" s="125">
        <v>43307</v>
      </c>
      <c r="T4973" s="123"/>
      <c r="U4973" s="120" t="s">
        <v>330</v>
      </c>
      <c r="V4973" s="121"/>
      <c r="W4973" s="121"/>
      <c r="X4973" s="122">
        <v>-21000997</v>
      </c>
      <c r="Y4973" s="123"/>
      <c r="Z4973" s="92" t="s">
        <v>330</v>
      </c>
      <c r="AA4973" s="93">
        <v>95170705</v>
      </c>
      <c r="AB4973" s="91" t="s">
        <v>333</v>
      </c>
    </row>
    <row r="4974" spans="2:28" s="95" customFormat="1" x14ac:dyDescent="0.2">
      <c r="B4974" s="124"/>
      <c r="C4974" s="123"/>
      <c r="D4974" s="91"/>
      <c r="E4974" s="91"/>
      <c r="F4974" s="91"/>
      <c r="G4974" s="124"/>
      <c r="H4974" s="123"/>
      <c r="I4974" s="124"/>
      <c r="J4974" s="121"/>
      <c r="K4974" s="121"/>
      <c r="L4974" s="123"/>
      <c r="M4974" s="92"/>
      <c r="O4974" s="89"/>
      <c r="Q4974" s="91"/>
      <c r="R4974" s="91"/>
      <c r="S4974" s="125">
        <v>43339</v>
      </c>
      <c r="T4974" s="123"/>
      <c r="U4974" s="120" t="s">
        <v>330</v>
      </c>
      <c r="V4974" s="121"/>
      <c r="W4974" s="121"/>
      <c r="X4974" s="122">
        <v>-1188</v>
      </c>
      <c r="Y4974" s="123"/>
      <c r="Z4974" s="92" t="s">
        <v>330</v>
      </c>
      <c r="AA4974" s="93">
        <v>95169517</v>
      </c>
      <c r="AB4974" s="91" t="s">
        <v>331</v>
      </c>
    </row>
    <row r="4975" spans="2:28" s="95" customFormat="1" x14ac:dyDescent="0.2">
      <c r="B4975" s="124"/>
      <c r="C4975" s="123"/>
      <c r="D4975" s="91"/>
      <c r="E4975" s="91"/>
      <c r="F4975" s="91"/>
      <c r="G4975" s="124"/>
      <c r="H4975" s="123"/>
      <c r="I4975" s="124"/>
      <c r="J4975" s="121"/>
      <c r="K4975" s="121"/>
      <c r="L4975" s="123"/>
      <c r="M4975" s="92"/>
      <c r="O4975" s="89"/>
      <c r="Q4975" s="91"/>
      <c r="R4975" s="91"/>
      <c r="S4975" s="125">
        <v>43369</v>
      </c>
      <c r="T4975" s="123"/>
      <c r="U4975" s="120" t="s">
        <v>330</v>
      </c>
      <c r="V4975" s="121"/>
      <c r="W4975" s="121"/>
      <c r="X4975" s="122">
        <v>-1347</v>
      </c>
      <c r="Y4975" s="123"/>
      <c r="Z4975" s="92" t="s">
        <v>330</v>
      </c>
      <c r="AA4975" s="93">
        <v>95168170</v>
      </c>
      <c r="AB4975" s="91" t="s">
        <v>331</v>
      </c>
    </row>
    <row r="4976" spans="2:28" s="95" customFormat="1" x14ac:dyDescent="0.2">
      <c r="B4976" s="124"/>
      <c r="C4976" s="123"/>
      <c r="D4976" s="91"/>
      <c r="E4976" s="91"/>
      <c r="F4976" s="91"/>
      <c r="G4976" s="124"/>
      <c r="H4976" s="123"/>
      <c r="I4976" s="124"/>
      <c r="J4976" s="121"/>
      <c r="K4976" s="121"/>
      <c r="L4976" s="123"/>
      <c r="M4976" s="92"/>
      <c r="O4976" s="89"/>
      <c r="Q4976" s="91"/>
      <c r="R4976" s="91"/>
      <c r="S4976" s="125">
        <v>43398</v>
      </c>
      <c r="T4976" s="123"/>
      <c r="U4976" s="120" t="s">
        <v>330</v>
      </c>
      <c r="V4976" s="121"/>
      <c r="W4976" s="121"/>
      <c r="X4976" s="122">
        <v>-49585</v>
      </c>
      <c r="Y4976" s="123"/>
      <c r="Z4976" s="92" t="s">
        <v>330</v>
      </c>
      <c r="AA4976" s="93">
        <v>95118585</v>
      </c>
      <c r="AB4976" s="91" t="s">
        <v>331</v>
      </c>
    </row>
    <row r="4977" spans="2:28" s="95" customFormat="1" x14ac:dyDescent="0.2">
      <c r="B4977" s="125">
        <v>40983</v>
      </c>
      <c r="C4977" s="123"/>
      <c r="D4977" s="91" t="s">
        <v>280</v>
      </c>
      <c r="E4977" s="91" t="s">
        <v>504</v>
      </c>
      <c r="F4977" s="91" t="s">
        <v>341</v>
      </c>
      <c r="G4977" s="124" t="s">
        <v>10</v>
      </c>
      <c r="H4977" s="123"/>
      <c r="I4977" s="124" t="s">
        <v>328</v>
      </c>
      <c r="J4977" s="121"/>
      <c r="K4977" s="121"/>
      <c r="L4977" s="123"/>
      <c r="M4977" s="92"/>
      <c r="O4977" s="93">
        <v>0</v>
      </c>
      <c r="Q4977" s="91" t="s">
        <v>11</v>
      </c>
      <c r="R4977" s="91" t="s">
        <v>329</v>
      </c>
      <c r="S4977" s="125">
        <v>40983</v>
      </c>
      <c r="T4977" s="123"/>
      <c r="U4977" s="120" t="s">
        <v>330</v>
      </c>
      <c r="V4977" s="121"/>
      <c r="W4977" s="121"/>
      <c r="X4977" s="122">
        <v>100000</v>
      </c>
      <c r="Y4977" s="123"/>
      <c r="Z4977" s="92" t="s">
        <v>330</v>
      </c>
      <c r="AA4977" s="93">
        <v>100000</v>
      </c>
      <c r="AB4977" s="91" t="s">
        <v>331</v>
      </c>
    </row>
    <row r="4978" spans="2:28" s="95" customFormat="1" x14ac:dyDescent="0.2">
      <c r="B4978" s="124"/>
      <c r="C4978" s="123"/>
      <c r="D4978" s="91"/>
      <c r="E4978" s="91"/>
      <c r="F4978" s="91"/>
      <c r="G4978" s="124"/>
      <c r="H4978" s="123"/>
      <c r="I4978" s="124"/>
      <c r="J4978" s="121"/>
      <c r="K4978" s="121"/>
      <c r="L4978" s="123"/>
      <c r="M4978" s="92"/>
      <c r="O4978" s="89"/>
      <c r="Q4978" s="91"/>
      <c r="R4978" s="91"/>
      <c r="S4978" s="125">
        <v>42901</v>
      </c>
      <c r="T4978" s="123"/>
      <c r="U4978" s="120" t="s">
        <v>330</v>
      </c>
      <c r="V4978" s="121"/>
      <c r="W4978" s="121"/>
      <c r="X4978" s="122">
        <v>-100000</v>
      </c>
      <c r="Y4978" s="123"/>
      <c r="Z4978" s="92"/>
      <c r="AA4978" s="93">
        <v>0</v>
      </c>
      <c r="AB4978" s="91" t="s">
        <v>335</v>
      </c>
    </row>
    <row r="4979" spans="2:28" s="95" customFormat="1" ht="33.75" x14ac:dyDescent="0.2">
      <c r="B4979" s="125">
        <v>40023</v>
      </c>
      <c r="C4979" s="123"/>
      <c r="D4979" s="91" t="s">
        <v>281</v>
      </c>
      <c r="E4979" s="91" t="s">
        <v>505</v>
      </c>
      <c r="F4979" s="91" t="s">
        <v>55</v>
      </c>
      <c r="G4979" s="124" t="s">
        <v>10</v>
      </c>
      <c r="H4979" s="123"/>
      <c r="I4979" s="124" t="s">
        <v>328</v>
      </c>
      <c r="J4979" s="121"/>
      <c r="K4979" s="121"/>
      <c r="L4979" s="123"/>
      <c r="M4979" s="92" t="s">
        <v>330</v>
      </c>
      <c r="O4979" s="93">
        <v>1090000</v>
      </c>
      <c r="Q4979" s="91" t="s">
        <v>11</v>
      </c>
      <c r="R4979" s="91"/>
      <c r="S4979" s="125">
        <v>40086</v>
      </c>
      <c r="T4979" s="123"/>
      <c r="U4979" s="120" t="s">
        <v>330</v>
      </c>
      <c r="V4979" s="121"/>
      <c r="W4979" s="121"/>
      <c r="X4979" s="122">
        <v>-60000</v>
      </c>
      <c r="Y4979" s="123"/>
      <c r="Z4979" s="92" t="s">
        <v>330</v>
      </c>
      <c r="AA4979" s="93">
        <v>1030000</v>
      </c>
      <c r="AB4979" s="91" t="s">
        <v>337</v>
      </c>
    </row>
    <row r="4980" spans="2:28" s="95" customFormat="1" ht="12.6" customHeight="1" x14ac:dyDescent="0.2">
      <c r="B4980" s="124"/>
      <c r="C4980" s="123"/>
      <c r="D4980" s="91"/>
      <c r="E4980" s="91"/>
      <c r="F4980" s="91"/>
      <c r="G4980" s="124"/>
      <c r="H4980" s="123"/>
      <c r="I4980" s="124"/>
      <c r="J4980" s="121"/>
      <c r="K4980" s="121"/>
      <c r="L4980" s="123"/>
      <c r="M4980" s="92"/>
      <c r="O4980" s="89"/>
      <c r="Q4980" s="91"/>
      <c r="R4980" s="91"/>
      <c r="S4980" s="125">
        <v>40177</v>
      </c>
      <c r="T4980" s="123"/>
      <c r="U4980" s="120" t="s">
        <v>330</v>
      </c>
      <c r="V4980" s="121"/>
      <c r="W4980" s="121"/>
      <c r="X4980" s="122">
        <v>1260000</v>
      </c>
      <c r="Y4980" s="123"/>
      <c r="Z4980" s="92" t="s">
        <v>330</v>
      </c>
      <c r="AA4980" s="93">
        <v>2290000</v>
      </c>
      <c r="AB4980" s="91" t="s">
        <v>337</v>
      </c>
    </row>
    <row r="4981" spans="2:28" s="95" customFormat="1" x14ac:dyDescent="0.2">
      <c r="B4981" s="124"/>
      <c r="C4981" s="123"/>
      <c r="D4981" s="91"/>
      <c r="E4981" s="91"/>
      <c r="F4981" s="91"/>
      <c r="G4981" s="124"/>
      <c r="H4981" s="123"/>
      <c r="I4981" s="124"/>
      <c r="J4981" s="121"/>
      <c r="K4981" s="121"/>
      <c r="L4981" s="123"/>
      <c r="M4981" s="92"/>
      <c r="O4981" s="89"/>
      <c r="Q4981" s="91"/>
      <c r="R4981" s="91"/>
      <c r="S4981" s="125">
        <v>40263</v>
      </c>
      <c r="T4981" s="123"/>
      <c r="U4981" s="120" t="s">
        <v>330</v>
      </c>
      <c r="V4981" s="121"/>
      <c r="W4981" s="121"/>
      <c r="X4981" s="122">
        <v>2070000</v>
      </c>
      <c r="Y4981" s="123"/>
      <c r="Z4981" s="92" t="s">
        <v>330</v>
      </c>
      <c r="AA4981" s="93">
        <v>4360000</v>
      </c>
      <c r="AB4981" s="91" t="s">
        <v>334</v>
      </c>
    </row>
    <row r="4982" spans="2:28" s="95" customFormat="1" x14ac:dyDescent="0.2">
      <c r="B4982" s="124"/>
      <c r="C4982" s="123"/>
      <c r="D4982" s="91"/>
      <c r="E4982" s="91"/>
      <c r="F4982" s="91"/>
      <c r="G4982" s="124"/>
      <c r="H4982" s="123"/>
      <c r="I4982" s="124"/>
      <c r="J4982" s="121"/>
      <c r="K4982" s="121"/>
      <c r="L4982" s="123"/>
      <c r="M4982" s="92"/>
      <c r="O4982" s="89"/>
      <c r="Q4982" s="91"/>
      <c r="R4982" s="91"/>
      <c r="S4982" s="125">
        <v>40373</v>
      </c>
      <c r="T4982" s="123"/>
      <c r="U4982" s="120" t="s">
        <v>330</v>
      </c>
      <c r="V4982" s="121"/>
      <c r="W4982" s="121"/>
      <c r="X4982" s="122">
        <v>-3960000</v>
      </c>
      <c r="Y4982" s="123"/>
      <c r="Z4982" s="92" t="s">
        <v>330</v>
      </c>
      <c r="AA4982" s="93">
        <v>400000</v>
      </c>
      <c r="AB4982" s="91" t="s">
        <v>334</v>
      </c>
    </row>
    <row r="4983" spans="2:28" s="95" customFormat="1" x14ac:dyDescent="0.2">
      <c r="B4983" s="124"/>
      <c r="C4983" s="123"/>
      <c r="D4983" s="91"/>
      <c r="E4983" s="91"/>
      <c r="F4983" s="91"/>
      <c r="G4983" s="124"/>
      <c r="H4983" s="123"/>
      <c r="I4983" s="124"/>
      <c r="J4983" s="121"/>
      <c r="K4983" s="121"/>
      <c r="L4983" s="123"/>
      <c r="M4983" s="92"/>
      <c r="O4983" s="89"/>
      <c r="Q4983" s="91"/>
      <c r="R4983" s="91"/>
      <c r="S4983" s="125">
        <v>40451</v>
      </c>
      <c r="T4983" s="123"/>
      <c r="U4983" s="120" t="s">
        <v>330</v>
      </c>
      <c r="V4983" s="121"/>
      <c r="W4983" s="121"/>
      <c r="X4983" s="122">
        <v>180222</v>
      </c>
      <c r="Y4983" s="123"/>
      <c r="Z4983" s="92" t="s">
        <v>330</v>
      </c>
      <c r="AA4983" s="93">
        <v>580222</v>
      </c>
      <c r="AB4983" s="91" t="s">
        <v>334</v>
      </c>
    </row>
    <row r="4984" spans="2:28" s="95" customFormat="1" x14ac:dyDescent="0.2">
      <c r="B4984" s="124"/>
      <c r="C4984" s="123"/>
      <c r="D4984" s="91"/>
      <c r="E4984" s="91"/>
      <c r="F4984" s="91"/>
      <c r="G4984" s="124"/>
      <c r="H4984" s="123"/>
      <c r="I4984" s="124"/>
      <c r="J4984" s="121"/>
      <c r="K4984" s="121"/>
      <c r="L4984" s="123"/>
      <c r="M4984" s="92"/>
      <c r="O4984" s="89"/>
      <c r="Q4984" s="91"/>
      <c r="R4984" s="91"/>
      <c r="S4984" s="125">
        <v>40549</v>
      </c>
      <c r="T4984" s="123"/>
      <c r="U4984" s="120" t="s">
        <v>330</v>
      </c>
      <c r="V4984" s="121"/>
      <c r="W4984" s="121"/>
      <c r="X4984" s="122">
        <v>-1</v>
      </c>
      <c r="Y4984" s="123"/>
      <c r="Z4984" s="92" t="s">
        <v>330</v>
      </c>
      <c r="AA4984" s="93">
        <v>580221</v>
      </c>
      <c r="AB4984" s="91" t="s">
        <v>332</v>
      </c>
    </row>
    <row r="4985" spans="2:28" s="95" customFormat="1" x14ac:dyDescent="0.2">
      <c r="B4985" s="124"/>
      <c r="C4985" s="123"/>
      <c r="D4985" s="91"/>
      <c r="E4985" s="91"/>
      <c r="F4985" s="91"/>
      <c r="G4985" s="124"/>
      <c r="H4985" s="123"/>
      <c r="I4985" s="124"/>
      <c r="J4985" s="121"/>
      <c r="K4985" s="121"/>
      <c r="L4985" s="123"/>
      <c r="M4985" s="92"/>
      <c r="O4985" s="89"/>
      <c r="Q4985" s="91"/>
      <c r="R4985" s="91"/>
      <c r="S4985" s="125">
        <v>40632</v>
      </c>
      <c r="T4985" s="123"/>
      <c r="U4985" s="120" t="s">
        <v>330</v>
      </c>
      <c r="V4985" s="121"/>
      <c r="W4985" s="121"/>
      <c r="X4985" s="122">
        <v>-1</v>
      </c>
      <c r="Y4985" s="123"/>
      <c r="Z4985" s="92" t="s">
        <v>330</v>
      </c>
      <c r="AA4985" s="93">
        <v>580220</v>
      </c>
      <c r="AB4985" s="91" t="s">
        <v>332</v>
      </c>
    </row>
    <row r="4986" spans="2:28" s="95" customFormat="1" x14ac:dyDescent="0.2">
      <c r="B4986" s="124"/>
      <c r="C4986" s="123"/>
      <c r="D4986" s="91"/>
      <c r="E4986" s="91"/>
      <c r="F4986" s="91"/>
      <c r="G4986" s="124"/>
      <c r="H4986" s="123"/>
      <c r="I4986" s="124"/>
      <c r="J4986" s="121"/>
      <c r="K4986" s="121"/>
      <c r="L4986" s="123"/>
      <c r="M4986" s="92"/>
      <c r="O4986" s="89"/>
      <c r="Q4986" s="91"/>
      <c r="R4986" s="91"/>
      <c r="S4986" s="125">
        <v>40723</v>
      </c>
      <c r="T4986" s="123"/>
      <c r="U4986" s="120" t="s">
        <v>330</v>
      </c>
      <c r="V4986" s="121"/>
      <c r="W4986" s="121"/>
      <c r="X4986" s="122">
        <v>-8</v>
      </c>
      <c r="Y4986" s="123"/>
      <c r="Z4986" s="92" t="s">
        <v>330</v>
      </c>
      <c r="AA4986" s="93">
        <v>580212</v>
      </c>
      <c r="AB4986" s="91" t="s">
        <v>332</v>
      </c>
    </row>
    <row r="4987" spans="2:28" s="95" customFormat="1" x14ac:dyDescent="0.2">
      <c r="B4987" s="124"/>
      <c r="C4987" s="123"/>
      <c r="D4987" s="91"/>
      <c r="E4987" s="91"/>
      <c r="F4987" s="91"/>
      <c r="G4987" s="124"/>
      <c r="H4987" s="123"/>
      <c r="I4987" s="124"/>
      <c r="J4987" s="121"/>
      <c r="K4987" s="121"/>
      <c r="L4987" s="123"/>
      <c r="M4987" s="92"/>
      <c r="O4987" s="89"/>
      <c r="Q4987" s="91"/>
      <c r="R4987" s="91"/>
      <c r="S4987" s="125">
        <v>41088</v>
      </c>
      <c r="T4987" s="123"/>
      <c r="U4987" s="120" t="s">
        <v>330</v>
      </c>
      <c r="V4987" s="121"/>
      <c r="W4987" s="121"/>
      <c r="X4987" s="122">
        <v>-6</v>
      </c>
      <c r="Y4987" s="123"/>
      <c r="Z4987" s="92" t="s">
        <v>330</v>
      </c>
      <c r="AA4987" s="93">
        <v>580206</v>
      </c>
      <c r="AB4987" s="91" t="s">
        <v>332</v>
      </c>
    </row>
    <row r="4988" spans="2:28" s="95" customFormat="1" x14ac:dyDescent="0.2">
      <c r="B4988" s="124"/>
      <c r="C4988" s="123"/>
      <c r="D4988" s="91"/>
      <c r="E4988" s="91"/>
      <c r="F4988" s="91"/>
      <c r="G4988" s="124"/>
      <c r="H4988" s="123"/>
      <c r="I4988" s="124"/>
      <c r="J4988" s="121"/>
      <c r="K4988" s="121"/>
      <c r="L4988" s="123"/>
      <c r="M4988" s="92"/>
      <c r="O4988" s="89"/>
      <c r="Q4988" s="91"/>
      <c r="R4988" s="91"/>
      <c r="S4988" s="125">
        <v>41179</v>
      </c>
      <c r="T4988" s="123"/>
      <c r="U4988" s="120" t="s">
        <v>330</v>
      </c>
      <c r="V4988" s="121"/>
      <c r="W4988" s="121"/>
      <c r="X4988" s="122">
        <v>-17</v>
      </c>
      <c r="Y4988" s="123"/>
      <c r="Z4988" s="92" t="s">
        <v>330</v>
      </c>
      <c r="AA4988" s="93">
        <v>580189</v>
      </c>
      <c r="AB4988" s="91" t="s">
        <v>332</v>
      </c>
    </row>
    <row r="4989" spans="2:28" s="95" customFormat="1" x14ac:dyDescent="0.2">
      <c r="B4989" s="124"/>
      <c r="C4989" s="123"/>
      <c r="D4989" s="91"/>
      <c r="E4989" s="91"/>
      <c r="F4989" s="91"/>
      <c r="G4989" s="124"/>
      <c r="H4989" s="123"/>
      <c r="I4989" s="124"/>
      <c r="J4989" s="121"/>
      <c r="K4989" s="121"/>
      <c r="L4989" s="123"/>
      <c r="M4989" s="92"/>
      <c r="O4989" s="89"/>
      <c r="Q4989" s="91"/>
      <c r="R4989" s="91"/>
      <c r="S4989" s="125">
        <v>41270</v>
      </c>
      <c r="T4989" s="123"/>
      <c r="U4989" s="120" t="s">
        <v>330</v>
      </c>
      <c r="V4989" s="121"/>
      <c r="W4989" s="121"/>
      <c r="X4989" s="122">
        <v>-3</v>
      </c>
      <c r="Y4989" s="123"/>
      <c r="Z4989" s="92" t="s">
        <v>330</v>
      </c>
      <c r="AA4989" s="93">
        <v>580186</v>
      </c>
      <c r="AB4989" s="91" t="s">
        <v>332</v>
      </c>
    </row>
    <row r="4990" spans="2:28" s="95" customFormat="1" x14ac:dyDescent="0.2">
      <c r="B4990" s="124"/>
      <c r="C4990" s="123"/>
      <c r="D4990" s="91"/>
      <c r="E4990" s="91"/>
      <c r="F4990" s="91"/>
      <c r="G4990" s="124"/>
      <c r="H4990" s="123"/>
      <c r="I4990" s="124"/>
      <c r="J4990" s="121"/>
      <c r="K4990" s="121"/>
      <c r="L4990" s="123"/>
      <c r="M4990" s="92"/>
      <c r="O4990" s="89"/>
      <c r="Q4990" s="91"/>
      <c r="R4990" s="91"/>
      <c r="S4990" s="125">
        <v>41358</v>
      </c>
      <c r="T4990" s="123"/>
      <c r="U4990" s="120" t="s">
        <v>330</v>
      </c>
      <c r="V4990" s="121"/>
      <c r="W4990" s="121"/>
      <c r="X4990" s="122">
        <v>-11</v>
      </c>
      <c r="Y4990" s="123"/>
      <c r="Z4990" s="92" t="s">
        <v>330</v>
      </c>
      <c r="AA4990" s="93">
        <v>580175</v>
      </c>
      <c r="AB4990" s="91" t="s">
        <v>332</v>
      </c>
    </row>
    <row r="4991" spans="2:28" s="95" customFormat="1" x14ac:dyDescent="0.2">
      <c r="B4991" s="124"/>
      <c r="C4991" s="123"/>
      <c r="D4991" s="91"/>
      <c r="E4991" s="91"/>
      <c r="F4991" s="91"/>
      <c r="G4991" s="124"/>
      <c r="H4991" s="123"/>
      <c r="I4991" s="124"/>
      <c r="J4991" s="121"/>
      <c r="K4991" s="121"/>
      <c r="L4991" s="123"/>
      <c r="M4991" s="92"/>
      <c r="O4991" s="89"/>
      <c r="Q4991" s="91"/>
      <c r="R4991" s="91"/>
      <c r="S4991" s="125">
        <v>41452</v>
      </c>
      <c r="T4991" s="123"/>
      <c r="U4991" s="120" t="s">
        <v>330</v>
      </c>
      <c r="V4991" s="121"/>
      <c r="W4991" s="121"/>
      <c r="X4991" s="122">
        <v>-4</v>
      </c>
      <c r="Y4991" s="123"/>
      <c r="Z4991" s="92" t="s">
        <v>330</v>
      </c>
      <c r="AA4991" s="93">
        <v>580171</v>
      </c>
      <c r="AB4991" s="91" t="s">
        <v>332</v>
      </c>
    </row>
    <row r="4992" spans="2:28" s="95" customFormat="1" x14ac:dyDescent="0.2">
      <c r="B4992" s="124"/>
      <c r="C4992" s="123"/>
      <c r="D4992" s="91"/>
      <c r="E4992" s="91"/>
      <c r="F4992" s="91"/>
      <c r="G4992" s="124"/>
      <c r="H4992" s="123"/>
      <c r="I4992" s="124"/>
      <c r="J4992" s="121"/>
      <c r="K4992" s="121"/>
      <c r="L4992" s="123"/>
      <c r="M4992" s="92"/>
      <c r="O4992" s="89"/>
      <c r="Q4992" s="91"/>
      <c r="R4992" s="91"/>
      <c r="S4992" s="125">
        <v>41544</v>
      </c>
      <c r="T4992" s="123"/>
      <c r="U4992" s="120" t="s">
        <v>330</v>
      </c>
      <c r="V4992" s="121"/>
      <c r="W4992" s="121"/>
      <c r="X4992" s="122">
        <v>-1</v>
      </c>
      <c r="Y4992" s="123"/>
      <c r="Z4992" s="92" t="s">
        <v>330</v>
      </c>
      <c r="AA4992" s="93">
        <v>580170</v>
      </c>
      <c r="AB4992" s="91" t="s">
        <v>332</v>
      </c>
    </row>
    <row r="4993" spans="2:28" s="95" customFormat="1" x14ac:dyDescent="0.2">
      <c r="B4993" s="124"/>
      <c r="C4993" s="123"/>
      <c r="D4993" s="91"/>
      <c r="E4993" s="91"/>
      <c r="F4993" s="91"/>
      <c r="G4993" s="124"/>
      <c r="H4993" s="123"/>
      <c r="I4993" s="124"/>
      <c r="J4993" s="121"/>
      <c r="K4993" s="121"/>
      <c r="L4993" s="123"/>
      <c r="M4993" s="92"/>
      <c r="O4993" s="89"/>
      <c r="Q4993" s="91"/>
      <c r="R4993" s="91"/>
      <c r="S4993" s="125">
        <v>41631</v>
      </c>
      <c r="T4993" s="123"/>
      <c r="U4993" s="120" t="s">
        <v>330</v>
      </c>
      <c r="V4993" s="121"/>
      <c r="W4993" s="121"/>
      <c r="X4993" s="122">
        <v>-2474</v>
      </c>
      <c r="Y4993" s="123"/>
      <c r="Z4993" s="92" t="s">
        <v>330</v>
      </c>
      <c r="AA4993" s="93">
        <v>577696</v>
      </c>
      <c r="AB4993" s="91" t="s">
        <v>332</v>
      </c>
    </row>
    <row r="4994" spans="2:28" s="95" customFormat="1" x14ac:dyDescent="0.2">
      <c r="B4994" s="124"/>
      <c r="C4994" s="123"/>
      <c r="D4994" s="91"/>
      <c r="E4994" s="91"/>
      <c r="F4994" s="91"/>
      <c r="G4994" s="124"/>
      <c r="H4994" s="123"/>
      <c r="I4994" s="124"/>
      <c r="J4994" s="121"/>
      <c r="K4994" s="121"/>
      <c r="L4994" s="123"/>
      <c r="M4994" s="92"/>
      <c r="O4994" s="89"/>
      <c r="Q4994" s="91"/>
      <c r="R4994" s="91"/>
      <c r="S4994" s="125">
        <v>41724</v>
      </c>
      <c r="T4994" s="123"/>
      <c r="U4994" s="120" t="s">
        <v>330</v>
      </c>
      <c r="V4994" s="121"/>
      <c r="W4994" s="121"/>
      <c r="X4994" s="122">
        <v>-87</v>
      </c>
      <c r="Y4994" s="123"/>
      <c r="Z4994" s="92" t="s">
        <v>330</v>
      </c>
      <c r="AA4994" s="93">
        <v>577609</v>
      </c>
      <c r="AB4994" s="91" t="s">
        <v>332</v>
      </c>
    </row>
    <row r="4995" spans="2:28" s="95" customFormat="1" x14ac:dyDescent="0.2">
      <c r="B4995" s="124"/>
      <c r="C4995" s="123"/>
      <c r="D4995" s="91"/>
      <c r="E4995" s="91"/>
      <c r="F4995" s="91"/>
      <c r="G4995" s="124"/>
      <c r="H4995" s="123"/>
      <c r="I4995" s="124"/>
      <c r="J4995" s="121"/>
      <c r="K4995" s="121"/>
      <c r="L4995" s="123"/>
      <c r="M4995" s="92"/>
      <c r="O4995" s="89"/>
      <c r="Q4995" s="91"/>
      <c r="R4995" s="91"/>
      <c r="S4995" s="125">
        <v>41816</v>
      </c>
      <c r="T4995" s="123"/>
      <c r="U4995" s="120" t="s">
        <v>330</v>
      </c>
      <c r="V4995" s="121"/>
      <c r="W4995" s="121"/>
      <c r="X4995" s="122">
        <v>-1027</v>
      </c>
      <c r="Y4995" s="123"/>
      <c r="Z4995" s="92" t="s">
        <v>330</v>
      </c>
      <c r="AA4995" s="93">
        <v>576582</v>
      </c>
      <c r="AB4995" s="91" t="s">
        <v>332</v>
      </c>
    </row>
    <row r="4996" spans="2:28" s="95" customFormat="1" x14ac:dyDescent="0.2">
      <c r="B4996" s="124"/>
      <c r="C4996" s="123"/>
      <c r="D4996" s="91"/>
      <c r="E4996" s="91"/>
      <c r="F4996" s="91"/>
      <c r="G4996" s="124"/>
      <c r="H4996" s="123"/>
      <c r="I4996" s="124"/>
      <c r="J4996" s="121"/>
      <c r="K4996" s="121"/>
      <c r="L4996" s="123"/>
      <c r="M4996" s="92"/>
      <c r="O4996" s="89"/>
      <c r="Q4996" s="91"/>
      <c r="R4996" s="91"/>
      <c r="S4996" s="125">
        <v>41849</v>
      </c>
      <c r="T4996" s="123"/>
      <c r="U4996" s="120" t="s">
        <v>330</v>
      </c>
      <c r="V4996" s="121"/>
      <c r="W4996" s="121"/>
      <c r="X4996" s="122">
        <v>-2039</v>
      </c>
      <c r="Y4996" s="123"/>
      <c r="Z4996" s="92" t="s">
        <v>330</v>
      </c>
      <c r="AA4996" s="93">
        <v>574543</v>
      </c>
      <c r="AB4996" s="91" t="s">
        <v>332</v>
      </c>
    </row>
    <row r="4997" spans="2:28" s="95" customFormat="1" x14ac:dyDescent="0.2">
      <c r="B4997" s="124"/>
      <c r="C4997" s="123"/>
      <c r="D4997" s="91"/>
      <c r="E4997" s="91"/>
      <c r="F4997" s="91"/>
      <c r="G4997" s="124"/>
      <c r="H4997" s="123"/>
      <c r="I4997" s="124"/>
      <c r="J4997" s="121"/>
      <c r="K4997" s="121"/>
      <c r="L4997" s="123"/>
      <c r="M4997" s="92"/>
      <c r="O4997" s="89"/>
      <c r="Q4997" s="91"/>
      <c r="R4997" s="91"/>
      <c r="S4997" s="125">
        <v>41911</v>
      </c>
      <c r="T4997" s="123"/>
      <c r="U4997" s="120" t="s">
        <v>330</v>
      </c>
      <c r="V4997" s="121"/>
      <c r="W4997" s="121"/>
      <c r="X4997" s="122">
        <v>-673</v>
      </c>
      <c r="Y4997" s="123"/>
      <c r="Z4997" s="92" t="s">
        <v>330</v>
      </c>
      <c r="AA4997" s="93">
        <v>573870</v>
      </c>
      <c r="AB4997" s="91" t="s">
        <v>332</v>
      </c>
    </row>
    <row r="4998" spans="2:28" s="95" customFormat="1" x14ac:dyDescent="0.2">
      <c r="B4998" s="124"/>
      <c r="C4998" s="123"/>
      <c r="D4998" s="91"/>
      <c r="E4998" s="91"/>
      <c r="F4998" s="91"/>
      <c r="G4998" s="124"/>
      <c r="H4998" s="123"/>
      <c r="I4998" s="124"/>
      <c r="J4998" s="121"/>
      <c r="K4998" s="121"/>
      <c r="L4998" s="123"/>
      <c r="M4998" s="92"/>
      <c r="O4998" s="89"/>
      <c r="Q4998" s="91"/>
      <c r="R4998" s="91"/>
      <c r="S4998" s="125">
        <v>42002</v>
      </c>
      <c r="T4998" s="123"/>
      <c r="U4998" s="120" t="s">
        <v>330</v>
      </c>
      <c r="V4998" s="121"/>
      <c r="W4998" s="121"/>
      <c r="X4998" s="122">
        <v>-81582</v>
      </c>
      <c r="Y4998" s="123"/>
      <c r="Z4998" s="92" t="s">
        <v>330</v>
      </c>
      <c r="AA4998" s="93">
        <v>492288</v>
      </c>
      <c r="AB4998" s="91" t="s">
        <v>332</v>
      </c>
    </row>
    <row r="4999" spans="2:28" s="95" customFormat="1" x14ac:dyDescent="0.2">
      <c r="B4999" s="124"/>
      <c r="C4999" s="123"/>
      <c r="D4999" s="91"/>
      <c r="E4999" s="91"/>
      <c r="F4999" s="91"/>
      <c r="G4999" s="124"/>
      <c r="H4999" s="123"/>
      <c r="I4999" s="124"/>
      <c r="J4999" s="121"/>
      <c r="K4999" s="121"/>
      <c r="L4999" s="123"/>
      <c r="M4999" s="92"/>
      <c r="O4999" s="89"/>
      <c r="Q4999" s="91"/>
      <c r="R4999" s="91"/>
      <c r="S4999" s="125">
        <v>42089</v>
      </c>
      <c r="T4999" s="123"/>
      <c r="U4999" s="120" t="s">
        <v>330</v>
      </c>
      <c r="V4999" s="121"/>
      <c r="W4999" s="121"/>
      <c r="X4999" s="122">
        <v>-30682</v>
      </c>
      <c r="Y4999" s="123"/>
      <c r="Z4999" s="92" t="s">
        <v>330</v>
      </c>
      <c r="AA4999" s="93">
        <v>461606</v>
      </c>
      <c r="AB4999" s="91" t="s">
        <v>332</v>
      </c>
    </row>
    <row r="5000" spans="2:28" s="95" customFormat="1" x14ac:dyDescent="0.2">
      <c r="B5000" s="124"/>
      <c r="C5000" s="123"/>
      <c r="D5000" s="91"/>
      <c r="E5000" s="91"/>
      <c r="F5000" s="91"/>
      <c r="G5000" s="124"/>
      <c r="H5000" s="123"/>
      <c r="I5000" s="124"/>
      <c r="J5000" s="121"/>
      <c r="K5000" s="121"/>
      <c r="L5000" s="123"/>
      <c r="M5000" s="92"/>
      <c r="O5000" s="89"/>
      <c r="Q5000" s="91"/>
      <c r="R5000" s="91"/>
      <c r="S5000" s="125">
        <v>42122</v>
      </c>
      <c r="T5000" s="123"/>
      <c r="U5000" s="120" t="s">
        <v>330</v>
      </c>
      <c r="V5000" s="121"/>
      <c r="W5000" s="121"/>
      <c r="X5000" s="122">
        <v>-120932</v>
      </c>
      <c r="Y5000" s="123"/>
      <c r="Z5000" s="92" t="s">
        <v>330</v>
      </c>
      <c r="AA5000" s="93">
        <v>340674</v>
      </c>
      <c r="AB5000" s="91" t="s">
        <v>332</v>
      </c>
    </row>
    <row r="5001" spans="2:28" s="95" customFormat="1" x14ac:dyDescent="0.2">
      <c r="B5001" s="124"/>
      <c r="C5001" s="123"/>
      <c r="D5001" s="91"/>
      <c r="E5001" s="91"/>
      <c r="F5001" s="91"/>
      <c r="G5001" s="124"/>
      <c r="H5001" s="123"/>
      <c r="I5001" s="124"/>
      <c r="J5001" s="121"/>
      <c r="K5001" s="121"/>
      <c r="L5001" s="123"/>
      <c r="M5001" s="92"/>
      <c r="O5001" s="89"/>
      <c r="Q5001" s="91"/>
      <c r="R5001" s="91"/>
      <c r="S5001" s="125">
        <v>42180</v>
      </c>
      <c r="T5001" s="123"/>
      <c r="U5001" s="120" t="s">
        <v>330</v>
      </c>
      <c r="V5001" s="121"/>
      <c r="W5001" s="121"/>
      <c r="X5001" s="122">
        <v>-28680</v>
      </c>
      <c r="Y5001" s="123"/>
      <c r="Z5001" s="92" t="s">
        <v>330</v>
      </c>
      <c r="AA5001" s="93">
        <v>311994</v>
      </c>
      <c r="AB5001" s="91" t="s">
        <v>332</v>
      </c>
    </row>
    <row r="5002" spans="2:28" s="95" customFormat="1" x14ac:dyDescent="0.2">
      <c r="B5002" s="124"/>
      <c r="C5002" s="123"/>
      <c r="D5002" s="91"/>
      <c r="E5002" s="91"/>
      <c r="F5002" s="91"/>
      <c r="G5002" s="124"/>
      <c r="H5002" s="123"/>
      <c r="I5002" s="124"/>
      <c r="J5002" s="121"/>
      <c r="K5002" s="121"/>
      <c r="L5002" s="123"/>
      <c r="M5002" s="92"/>
      <c r="O5002" s="89"/>
      <c r="Q5002" s="91"/>
      <c r="R5002" s="91"/>
      <c r="S5002" s="125">
        <v>42275</v>
      </c>
      <c r="T5002" s="123"/>
      <c r="U5002" s="120" t="s">
        <v>330</v>
      </c>
      <c r="V5002" s="121"/>
      <c r="W5002" s="121"/>
      <c r="X5002" s="122">
        <v>-38312</v>
      </c>
      <c r="Y5002" s="123"/>
      <c r="Z5002" s="92" t="s">
        <v>330</v>
      </c>
      <c r="AA5002" s="93">
        <v>273682</v>
      </c>
      <c r="AB5002" s="91" t="s">
        <v>332</v>
      </c>
    </row>
    <row r="5003" spans="2:28" s="95" customFormat="1" x14ac:dyDescent="0.2">
      <c r="B5003" s="124"/>
      <c r="C5003" s="123"/>
      <c r="D5003" s="91"/>
      <c r="E5003" s="91"/>
      <c r="F5003" s="91"/>
      <c r="G5003" s="124"/>
      <c r="H5003" s="123"/>
      <c r="I5003" s="124"/>
      <c r="J5003" s="121"/>
      <c r="K5003" s="121"/>
      <c r="L5003" s="123"/>
      <c r="M5003" s="92"/>
      <c r="O5003" s="89"/>
      <c r="Q5003" s="91"/>
      <c r="R5003" s="91"/>
      <c r="S5003" s="125">
        <v>42366</v>
      </c>
      <c r="T5003" s="123"/>
      <c r="U5003" s="120" t="s">
        <v>330</v>
      </c>
      <c r="V5003" s="121"/>
      <c r="W5003" s="121"/>
      <c r="X5003" s="122">
        <v>-28353</v>
      </c>
      <c r="Y5003" s="123"/>
      <c r="Z5003" s="92" t="s">
        <v>330</v>
      </c>
      <c r="AA5003" s="93">
        <v>245329</v>
      </c>
      <c r="AB5003" s="91" t="s">
        <v>332</v>
      </c>
    </row>
    <row r="5004" spans="2:28" s="95" customFormat="1" x14ac:dyDescent="0.2">
      <c r="B5004" s="124"/>
      <c r="C5004" s="123"/>
      <c r="D5004" s="91"/>
      <c r="E5004" s="91"/>
      <c r="F5004" s="91"/>
      <c r="G5004" s="124"/>
      <c r="H5004" s="123"/>
      <c r="I5004" s="124"/>
      <c r="J5004" s="121"/>
      <c r="K5004" s="121"/>
      <c r="L5004" s="123"/>
      <c r="M5004" s="92"/>
      <c r="O5004" s="89"/>
      <c r="Q5004" s="91"/>
      <c r="R5004" s="91"/>
      <c r="S5004" s="125">
        <v>42425</v>
      </c>
      <c r="T5004" s="123"/>
      <c r="U5004" s="120" t="s">
        <v>330</v>
      </c>
      <c r="V5004" s="121"/>
      <c r="W5004" s="121"/>
      <c r="X5004" s="122">
        <v>-80972</v>
      </c>
      <c r="Y5004" s="123"/>
      <c r="Z5004" s="92" t="s">
        <v>330</v>
      </c>
      <c r="AA5004" s="93">
        <v>164357</v>
      </c>
      <c r="AB5004" s="91" t="s">
        <v>333</v>
      </c>
    </row>
    <row r="5005" spans="2:28" s="95" customFormat="1" x14ac:dyDescent="0.2">
      <c r="B5005" s="124"/>
      <c r="C5005" s="123"/>
      <c r="D5005" s="91"/>
      <c r="E5005" s="91"/>
      <c r="F5005" s="91"/>
      <c r="G5005" s="124"/>
      <c r="H5005" s="123"/>
      <c r="I5005" s="124"/>
      <c r="J5005" s="121"/>
      <c r="K5005" s="121"/>
      <c r="L5005" s="123"/>
      <c r="M5005" s="92"/>
      <c r="O5005" s="89"/>
      <c r="Q5005" s="91"/>
      <c r="R5005" s="91"/>
      <c r="S5005" s="125">
        <v>42457</v>
      </c>
      <c r="T5005" s="123"/>
      <c r="U5005" s="120" t="s">
        <v>330</v>
      </c>
      <c r="V5005" s="121"/>
      <c r="W5005" s="121"/>
      <c r="X5005" s="122">
        <v>-1691</v>
      </c>
      <c r="Y5005" s="123"/>
      <c r="Z5005" s="92" t="s">
        <v>330</v>
      </c>
      <c r="AA5005" s="93">
        <v>162666</v>
      </c>
      <c r="AB5005" s="91" t="s">
        <v>332</v>
      </c>
    </row>
    <row r="5006" spans="2:28" s="95" customFormat="1" x14ac:dyDescent="0.2">
      <c r="B5006" s="124"/>
      <c r="C5006" s="123"/>
      <c r="D5006" s="91"/>
      <c r="E5006" s="91"/>
      <c r="F5006" s="91"/>
      <c r="G5006" s="124"/>
      <c r="H5006" s="123"/>
      <c r="I5006" s="124"/>
      <c r="J5006" s="121"/>
      <c r="K5006" s="121"/>
      <c r="L5006" s="123"/>
      <c r="M5006" s="92"/>
      <c r="O5006" s="89"/>
      <c r="Q5006" s="91"/>
      <c r="R5006" s="91"/>
      <c r="S5006" s="125">
        <v>42521</v>
      </c>
      <c r="T5006" s="123"/>
      <c r="U5006" s="120" t="s">
        <v>330</v>
      </c>
      <c r="V5006" s="121"/>
      <c r="W5006" s="121"/>
      <c r="X5006" s="122">
        <v>-13238</v>
      </c>
      <c r="Y5006" s="123"/>
      <c r="Z5006" s="92" t="s">
        <v>330</v>
      </c>
      <c r="AA5006" s="93">
        <v>149428</v>
      </c>
      <c r="AB5006" s="91" t="s">
        <v>332</v>
      </c>
    </row>
    <row r="5007" spans="2:28" s="95" customFormat="1" x14ac:dyDescent="0.2">
      <c r="B5007" s="124"/>
      <c r="C5007" s="123"/>
      <c r="D5007" s="91"/>
      <c r="E5007" s="91"/>
      <c r="F5007" s="91"/>
      <c r="G5007" s="124"/>
      <c r="H5007" s="123"/>
      <c r="I5007" s="124"/>
      <c r="J5007" s="121"/>
      <c r="K5007" s="121"/>
      <c r="L5007" s="123"/>
      <c r="M5007" s="92"/>
      <c r="O5007" s="89"/>
      <c r="Q5007" s="91"/>
      <c r="R5007" s="91"/>
      <c r="S5007" s="125">
        <v>42548</v>
      </c>
      <c r="T5007" s="123"/>
      <c r="U5007" s="120" t="s">
        <v>330</v>
      </c>
      <c r="V5007" s="121"/>
      <c r="W5007" s="121"/>
      <c r="X5007" s="122">
        <v>-7908</v>
      </c>
      <c r="Y5007" s="123"/>
      <c r="Z5007" s="92" t="s">
        <v>330</v>
      </c>
      <c r="AA5007" s="93">
        <v>141520</v>
      </c>
      <c r="AB5007" s="91" t="s">
        <v>332</v>
      </c>
    </row>
    <row r="5008" spans="2:28" s="95" customFormat="1" x14ac:dyDescent="0.2">
      <c r="B5008" s="124"/>
      <c r="C5008" s="123"/>
      <c r="D5008" s="91"/>
      <c r="E5008" s="91"/>
      <c r="F5008" s="91"/>
      <c r="G5008" s="124"/>
      <c r="H5008" s="123"/>
      <c r="I5008" s="124"/>
      <c r="J5008" s="121"/>
      <c r="K5008" s="121"/>
      <c r="L5008" s="123"/>
      <c r="M5008" s="92"/>
      <c r="O5008" s="89"/>
      <c r="Q5008" s="91"/>
      <c r="R5008" s="91"/>
      <c r="S5008" s="125">
        <v>42578</v>
      </c>
      <c r="T5008" s="123"/>
      <c r="U5008" s="120" t="s">
        <v>330</v>
      </c>
      <c r="V5008" s="121"/>
      <c r="W5008" s="121"/>
      <c r="X5008" s="122">
        <v>-7911</v>
      </c>
      <c r="Y5008" s="123"/>
      <c r="Z5008" s="92" t="s">
        <v>330</v>
      </c>
      <c r="AA5008" s="93">
        <v>133609</v>
      </c>
      <c r="AB5008" s="91" t="s">
        <v>332</v>
      </c>
    </row>
    <row r="5009" spans="2:28" s="95" customFormat="1" x14ac:dyDescent="0.2">
      <c r="B5009" s="124"/>
      <c r="C5009" s="123"/>
      <c r="D5009" s="91"/>
      <c r="E5009" s="91"/>
      <c r="F5009" s="91"/>
      <c r="G5009" s="124"/>
      <c r="H5009" s="123"/>
      <c r="I5009" s="124"/>
      <c r="J5009" s="121"/>
      <c r="K5009" s="121"/>
      <c r="L5009" s="123"/>
      <c r="M5009" s="92"/>
      <c r="O5009" s="89"/>
      <c r="Q5009" s="91"/>
      <c r="R5009" s="91"/>
      <c r="S5009" s="125">
        <v>42641</v>
      </c>
      <c r="T5009" s="123"/>
      <c r="U5009" s="120" t="s">
        <v>330</v>
      </c>
      <c r="V5009" s="121"/>
      <c r="W5009" s="121"/>
      <c r="X5009" s="122">
        <v>-13835</v>
      </c>
      <c r="Y5009" s="123"/>
      <c r="Z5009" s="92" t="s">
        <v>330</v>
      </c>
      <c r="AA5009" s="93">
        <v>119774</v>
      </c>
      <c r="AB5009" s="91" t="s">
        <v>332</v>
      </c>
    </row>
    <row r="5010" spans="2:28" s="95" customFormat="1" x14ac:dyDescent="0.2">
      <c r="B5010" s="124"/>
      <c r="C5010" s="123"/>
      <c r="D5010" s="91"/>
      <c r="E5010" s="91"/>
      <c r="F5010" s="91"/>
      <c r="G5010" s="124"/>
      <c r="H5010" s="123"/>
      <c r="I5010" s="124"/>
      <c r="J5010" s="121"/>
      <c r="K5010" s="121"/>
      <c r="L5010" s="123"/>
      <c r="M5010" s="92"/>
      <c r="O5010" s="89"/>
      <c r="Q5010" s="91"/>
      <c r="R5010" s="91"/>
      <c r="S5010" s="125">
        <v>42668</v>
      </c>
      <c r="T5010" s="123"/>
      <c r="U5010" s="120" t="s">
        <v>330</v>
      </c>
      <c r="V5010" s="121"/>
      <c r="W5010" s="121"/>
      <c r="X5010" s="122">
        <v>-13073</v>
      </c>
      <c r="Y5010" s="123"/>
      <c r="Z5010" s="92" t="s">
        <v>330</v>
      </c>
      <c r="AA5010" s="93">
        <v>106701</v>
      </c>
      <c r="AB5010" s="91" t="s">
        <v>332</v>
      </c>
    </row>
    <row r="5011" spans="2:28" s="95" customFormat="1" x14ac:dyDescent="0.2">
      <c r="B5011" s="124"/>
      <c r="C5011" s="123"/>
      <c r="D5011" s="91"/>
      <c r="E5011" s="91"/>
      <c r="F5011" s="91"/>
      <c r="G5011" s="124"/>
      <c r="H5011" s="123"/>
      <c r="I5011" s="124"/>
      <c r="J5011" s="121"/>
      <c r="K5011" s="121"/>
      <c r="L5011" s="123"/>
      <c r="M5011" s="92"/>
      <c r="O5011" s="89"/>
      <c r="Q5011" s="91"/>
      <c r="R5011" s="91"/>
      <c r="S5011" s="125">
        <v>42681</v>
      </c>
      <c r="T5011" s="123"/>
      <c r="U5011" s="120" t="s">
        <v>330</v>
      </c>
      <c r="V5011" s="121"/>
      <c r="W5011" s="121"/>
      <c r="X5011" s="122">
        <v>5040</v>
      </c>
      <c r="Y5011" s="123"/>
      <c r="Z5011" s="92" t="s">
        <v>330</v>
      </c>
      <c r="AA5011" s="93">
        <v>111741</v>
      </c>
      <c r="AB5011" s="91" t="s">
        <v>332</v>
      </c>
    </row>
    <row r="5012" spans="2:28" s="95" customFormat="1" x14ac:dyDescent="0.2">
      <c r="B5012" s="124"/>
      <c r="C5012" s="123"/>
      <c r="D5012" s="91"/>
      <c r="E5012" s="91"/>
      <c r="F5012" s="91"/>
      <c r="G5012" s="124"/>
      <c r="H5012" s="123"/>
      <c r="I5012" s="124"/>
      <c r="J5012" s="121"/>
      <c r="K5012" s="121"/>
      <c r="L5012" s="123"/>
      <c r="M5012" s="92"/>
      <c r="O5012" s="89"/>
      <c r="Q5012" s="91"/>
      <c r="R5012" s="91"/>
      <c r="S5012" s="125">
        <v>42703</v>
      </c>
      <c r="T5012" s="123"/>
      <c r="U5012" s="120" t="s">
        <v>330</v>
      </c>
      <c r="V5012" s="121"/>
      <c r="W5012" s="121"/>
      <c r="X5012" s="122">
        <v>-90</v>
      </c>
      <c r="Y5012" s="123"/>
      <c r="Z5012" s="92" t="s">
        <v>330</v>
      </c>
      <c r="AA5012" s="93">
        <v>111651</v>
      </c>
      <c r="AB5012" s="91" t="s">
        <v>332</v>
      </c>
    </row>
    <row r="5013" spans="2:28" s="95" customFormat="1" x14ac:dyDescent="0.2">
      <c r="B5013" s="124"/>
      <c r="C5013" s="123"/>
      <c r="D5013" s="91"/>
      <c r="E5013" s="91"/>
      <c r="F5013" s="91"/>
      <c r="G5013" s="124"/>
      <c r="H5013" s="123"/>
      <c r="I5013" s="124"/>
      <c r="J5013" s="121"/>
      <c r="K5013" s="121"/>
      <c r="L5013" s="123"/>
      <c r="M5013" s="92"/>
      <c r="O5013" s="89"/>
      <c r="Q5013" s="91"/>
      <c r="R5013" s="91"/>
      <c r="S5013" s="125">
        <v>42731</v>
      </c>
      <c r="T5013" s="123"/>
      <c r="U5013" s="120" t="s">
        <v>330</v>
      </c>
      <c r="V5013" s="121"/>
      <c r="W5013" s="121"/>
      <c r="X5013" s="122">
        <v>-14</v>
      </c>
      <c r="Y5013" s="123"/>
      <c r="Z5013" s="92" t="s">
        <v>330</v>
      </c>
      <c r="AA5013" s="93">
        <v>111637</v>
      </c>
      <c r="AB5013" s="91" t="s">
        <v>331</v>
      </c>
    </row>
    <row r="5014" spans="2:28" s="95" customFormat="1" x14ac:dyDescent="0.2">
      <c r="B5014" s="124"/>
      <c r="C5014" s="123"/>
      <c r="D5014" s="91"/>
      <c r="E5014" s="91"/>
      <c r="F5014" s="91"/>
      <c r="G5014" s="124"/>
      <c r="H5014" s="123"/>
      <c r="I5014" s="124"/>
      <c r="J5014" s="121"/>
      <c r="K5014" s="121"/>
      <c r="L5014" s="123"/>
      <c r="M5014" s="92"/>
      <c r="O5014" s="89"/>
      <c r="Q5014" s="91"/>
      <c r="R5014" s="91"/>
      <c r="S5014" s="125">
        <v>42793</v>
      </c>
      <c r="T5014" s="123"/>
      <c r="U5014" s="120" t="s">
        <v>330</v>
      </c>
      <c r="V5014" s="121"/>
      <c r="W5014" s="121"/>
      <c r="X5014" s="122">
        <v>-240</v>
      </c>
      <c r="Y5014" s="123"/>
      <c r="Z5014" s="92" t="s">
        <v>330</v>
      </c>
      <c r="AA5014" s="93">
        <v>111397</v>
      </c>
      <c r="AB5014" s="91" t="s">
        <v>331</v>
      </c>
    </row>
    <row r="5015" spans="2:28" s="95" customFormat="1" x14ac:dyDescent="0.2">
      <c r="B5015" s="124"/>
      <c r="C5015" s="123"/>
      <c r="D5015" s="91"/>
      <c r="E5015" s="91"/>
      <c r="F5015" s="91"/>
      <c r="G5015" s="124"/>
      <c r="H5015" s="123"/>
      <c r="I5015" s="124"/>
      <c r="J5015" s="121"/>
      <c r="K5015" s="121"/>
      <c r="L5015" s="123"/>
      <c r="M5015" s="92"/>
      <c r="O5015" s="89"/>
      <c r="Q5015" s="91"/>
      <c r="R5015" s="91"/>
      <c r="S5015" s="125">
        <v>42851</v>
      </c>
      <c r="T5015" s="123"/>
      <c r="U5015" s="120" t="s">
        <v>330</v>
      </c>
      <c r="V5015" s="121"/>
      <c r="W5015" s="121"/>
      <c r="X5015" s="122">
        <v>-16</v>
      </c>
      <c r="Y5015" s="123"/>
      <c r="Z5015" s="92" t="s">
        <v>330</v>
      </c>
      <c r="AA5015" s="93">
        <v>111381</v>
      </c>
      <c r="AB5015" s="91" t="s">
        <v>331</v>
      </c>
    </row>
    <row r="5016" spans="2:28" s="95" customFormat="1" x14ac:dyDescent="0.2">
      <c r="B5016" s="124"/>
      <c r="C5016" s="123"/>
      <c r="D5016" s="91"/>
      <c r="E5016" s="91"/>
      <c r="F5016" s="91"/>
      <c r="G5016" s="124"/>
      <c r="H5016" s="123"/>
      <c r="I5016" s="124"/>
      <c r="J5016" s="121"/>
      <c r="K5016" s="121"/>
      <c r="L5016" s="123"/>
      <c r="M5016" s="92"/>
      <c r="O5016" s="89"/>
      <c r="Q5016" s="91"/>
      <c r="R5016" s="91"/>
      <c r="S5016" s="125">
        <v>42912</v>
      </c>
      <c r="T5016" s="123"/>
      <c r="U5016" s="120" t="s">
        <v>330</v>
      </c>
      <c r="V5016" s="121"/>
      <c r="W5016" s="121"/>
      <c r="X5016" s="122">
        <v>-121</v>
      </c>
      <c r="Y5016" s="123"/>
      <c r="Z5016" s="92" t="s">
        <v>330</v>
      </c>
      <c r="AA5016" s="93">
        <v>111260</v>
      </c>
      <c r="AB5016" s="91" t="s">
        <v>331</v>
      </c>
    </row>
    <row r="5017" spans="2:28" s="95" customFormat="1" x14ac:dyDescent="0.2">
      <c r="B5017" s="124"/>
      <c r="C5017" s="123"/>
      <c r="D5017" s="91"/>
      <c r="E5017" s="91"/>
      <c r="F5017" s="91"/>
      <c r="G5017" s="124"/>
      <c r="H5017" s="123"/>
      <c r="I5017" s="124"/>
      <c r="J5017" s="121"/>
      <c r="K5017" s="121"/>
      <c r="L5017" s="123"/>
      <c r="M5017" s="92"/>
      <c r="O5017" s="89"/>
      <c r="Q5017" s="91"/>
      <c r="R5017" s="91"/>
      <c r="S5017" s="125">
        <v>42942</v>
      </c>
      <c r="T5017" s="123"/>
      <c r="U5017" s="120" t="s">
        <v>330</v>
      </c>
      <c r="V5017" s="121"/>
      <c r="W5017" s="121"/>
      <c r="X5017" s="122">
        <v>-4</v>
      </c>
      <c r="Y5017" s="123"/>
      <c r="Z5017" s="92" t="s">
        <v>330</v>
      </c>
      <c r="AA5017" s="93">
        <v>111256</v>
      </c>
      <c r="AB5017" s="91" t="s">
        <v>331</v>
      </c>
    </row>
    <row r="5018" spans="2:28" s="95" customFormat="1" x14ac:dyDescent="0.2">
      <c r="B5018" s="124"/>
      <c r="C5018" s="123"/>
      <c r="D5018" s="91"/>
      <c r="E5018" s="91"/>
      <c r="F5018" s="91"/>
      <c r="G5018" s="124"/>
      <c r="H5018" s="123"/>
      <c r="I5018" s="124"/>
      <c r="J5018" s="121"/>
      <c r="K5018" s="121"/>
      <c r="L5018" s="123"/>
      <c r="M5018" s="92"/>
      <c r="O5018" s="89"/>
      <c r="Q5018" s="91"/>
      <c r="R5018" s="91"/>
      <c r="S5018" s="125">
        <v>43004</v>
      </c>
      <c r="T5018" s="123"/>
      <c r="U5018" s="120" t="s">
        <v>330</v>
      </c>
      <c r="V5018" s="121"/>
      <c r="W5018" s="121"/>
      <c r="X5018" s="122">
        <v>-4816</v>
      </c>
      <c r="Y5018" s="123"/>
      <c r="Z5018" s="92" t="s">
        <v>330</v>
      </c>
      <c r="AA5018" s="93">
        <v>106440</v>
      </c>
      <c r="AB5018" s="91" t="s">
        <v>331</v>
      </c>
    </row>
    <row r="5019" spans="2:28" s="95" customFormat="1" x14ac:dyDescent="0.2">
      <c r="B5019" s="124"/>
      <c r="C5019" s="123"/>
      <c r="D5019" s="91"/>
      <c r="E5019" s="91"/>
      <c r="F5019" s="91"/>
      <c r="G5019" s="124"/>
      <c r="H5019" s="123"/>
      <c r="I5019" s="124"/>
      <c r="J5019" s="121"/>
      <c r="K5019" s="121"/>
      <c r="L5019" s="123"/>
      <c r="M5019" s="92"/>
      <c r="O5019" s="89"/>
      <c r="Q5019" s="91"/>
      <c r="R5019" s="91"/>
      <c r="S5019" s="125">
        <v>43034</v>
      </c>
      <c r="T5019" s="123"/>
      <c r="U5019" s="120" t="s">
        <v>330</v>
      </c>
      <c r="V5019" s="121"/>
      <c r="W5019" s="121"/>
      <c r="X5019" s="122">
        <v>-597</v>
      </c>
      <c r="Y5019" s="123"/>
      <c r="Z5019" s="92" t="s">
        <v>330</v>
      </c>
      <c r="AA5019" s="93">
        <v>105843</v>
      </c>
      <c r="AB5019" s="91" t="s">
        <v>331</v>
      </c>
    </row>
    <row r="5020" spans="2:28" s="95" customFormat="1" x14ac:dyDescent="0.2">
      <c r="B5020" s="124"/>
      <c r="C5020" s="123"/>
      <c r="D5020" s="91"/>
      <c r="E5020" s="91"/>
      <c r="F5020" s="91"/>
      <c r="G5020" s="124"/>
      <c r="H5020" s="123"/>
      <c r="I5020" s="124"/>
      <c r="J5020" s="121"/>
      <c r="K5020" s="121"/>
      <c r="L5020" s="123"/>
      <c r="M5020" s="92"/>
      <c r="O5020" s="89"/>
      <c r="Q5020" s="91"/>
      <c r="R5020" s="91"/>
      <c r="S5020" s="125">
        <v>43090</v>
      </c>
      <c r="T5020" s="123"/>
      <c r="U5020" s="120" t="s">
        <v>330</v>
      </c>
      <c r="V5020" s="121"/>
      <c r="W5020" s="121"/>
      <c r="X5020" s="122">
        <v>-622</v>
      </c>
      <c r="Y5020" s="123"/>
      <c r="Z5020" s="92" t="s">
        <v>330</v>
      </c>
      <c r="AA5020" s="93">
        <v>105221</v>
      </c>
      <c r="AB5020" s="91" t="s">
        <v>331</v>
      </c>
    </row>
    <row r="5021" spans="2:28" s="95" customFormat="1" x14ac:dyDescent="0.2">
      <c r="B5021" s="124"/>
      <c r="C5021" s="123"/>
      <c r="D5021" s="91"/>
      <c r="E5021" s="91"/>
      <c r="F5021" s="91"/>
      <c r="G5021" s="124"/>
      <c r="H5021" s="123"/>
      <c r="I5021" s="124"/>
      <c r="J5021" s="121"/>
      <c r="K5021" s="121"/>
      <c r="L5021" s="123"/>
      <c r="M5021" s="92"/>
      <c r="O5021" s="89"/>
      <c r="Q5021" s="91"/>
      <c r="R5021" s="91"/>
      <c r="S5021" s="125">
        <v>43157</v>
      </c>
      <c r="T5021" s="123"/>
      <c r="U5021" s="120" t="s">
        <v>330</v>
      </c>
      <c r="V5021" s="121"/>
      <c r="W5021" s="121"/>
      <c r="X5021" s="122">
        <v>-30</v>
      </c>
      <c r="Y5021" s="123"/>
      <c r="Z5021" s="92" t="s">
        <v>330</v>
      </c>
      <c r="AA5021" s="93">
        <v>105191</v>
      </c>
      <c r="AB5021" s="91" t="s">
        <v>331</v>
      </c>
    </row>
    <row r="5022" spans="2:28" s="95" customFormat="1" x14ac:dyDescent="0.2">
      <c r="B5022" s="124"/>
      <c r="C5022" s="123"/>
      <c r="D5022" s="91"/>
      <c r="E5022" s="91"/>
      <c r="F5022" s="91"/>
      <c r="G5022" s="124"/>
      <c r="H5022" s="123"/>
      <c r="I5022" s="124"/>
      <c r="J5022" s="121"/>
      <c r="K5022" s="121"/>
      <c r="L5022" s="123"/>
      <c r="M5022" s="92"/>
      <c r="O5022" s="89"/>
      <c r="Q5022" s="91"/>
      <c r="R5022" s="91"/>
      <c r="S5022" s="125">
        <v>43181</v>
      </c>
      <c r="T5022" s="123"/>
      <c r="U5022" s="120" t="s">
        <v>330</v>
      </c>
      <c r="V5022" s="121"/>
      <c r="W5022" s="121"/>
      <c r="X5022" s="122">
        <v>-98</v>
      </c>
      <c r="Y5022" s="123"/>
      <c r="Z5022" s="92" t="s">
        <v>330</v>
      </c>
      <c r="AA5022" s="93">
        <v>105093</v>
      </c>
      <c r="AB5022" s="91" t="s">
        <v>331</v>
      </c>
    </row>
    <row r="5023" spans="2:28" s="95" customFormat="1" x14ac:dyDescent="0.2">
      <c r="B5023" s="124"/>
      <c r="C5023" s="123"/>
      <c r="D5023" s="91"/>
      <c r="E5023" s="91"/>
      <c r="F5023" s="91"/>
      <c r="G5023" s="124"/>
      <c r="H5023" s="123"/>
      <c r="I5023" s="124"/>
      <c r="J5023" s="121"/>
      <c r="K5023" s="121"/>
      <c r="L5023" s="123"/>
      <c r="M5023" s="92"/>
      <c r="O5023" s="89"/>
      <c r="Q5023" s="91"/>
      <c r="R5023" s="91"/>
      <c r="S5023" s="125">
        <v>43215</v>
      </c>
      <c r="T5023" s="123"/>
      <c r="U5023" s="120" t="s">
        <v>330</v>
      </c>
      <c r="V5023" s="121"/>
      <c r="W5023" s="121"/>
      <c r="X5023" s="122">
        <v>-195</v>
      </c>
      <c r="Y5023" s="123"/>
      <c r="Z5023" s="92" t="s">
        <v>330</v>
      </c>
      <c r="AA5023" s="93">
        <v>104898</v>
      </c>
      <c r="AB5023" s="91" t="s">
        <v>331</v>
      </c>
    </row>
    <row r="5024" spans="2:28" s="95" customFormat="1" x14ac:dyDescent="0.2">
      <c r="B5024" s="124"/>
      <c r="C5024" s="123"/>
      <c r="D5024" s="91"/>
      <c r="E5024" s="91"/>
      <c r="F5024" s="91"/>
      <c r="G5024" s="124"/>
      <c r="H5024" s="123"/>
      <c r="I5024" s="124"/>
      <c r="J5024" s="121"/>
      <c r="K5024" s="121"/>
      <c r="L5024" s="123"/>
      <c r="M5024" s="92"/>
      <c r="O5024" s="89"/>
      <c r="Q5024" s="91"/>
      <c r="R5024" s="91"/>
      <c r="S5024" s="125">
        <v>43272</v>
      </c>
      <c r="T5024" s="123"/>
      <c r="U5024" s="120" t="s">
        <v>330</v>
      </c>
      <c r="V5024" s="121"/>
      <c r="W5024" s="121"/>
      <c r="X5024" s="122">
        <v>-37</v>
      </c>
      <c r="Y5024" s="123"/>
      <c r="Z5024" s="92" t="s">
        <v>330</v>
      </c>
      <c r="AA5024" s="93">
        <v>104861</v>
      </c>
      <c r="AB5024" s="91" t="s">
        <v>331</v>
      </c>
    </row>
    <row r="5025" spans="2:28" s="95" customFormat="1" x14ac:dyDescent="0.2">
      <c r="B5025" s="124"/>
      <c r="C5025" s="123"/>
      <c r="D5025" s="91"/>
      <c r="E5025" s="91"/>
      <c r="F5025" s="91"/>
      <c r="G5025" s="124"/>
      <c r="H5025" s="123"/>
      <c r="I5025" s="124"/>
      <c r="J5025" s="121"/>
      <c r="K5025" s="121"/>
      <c r="L5025" s="123"/>
      <c r="M5025" s="92"/>
      <c r="O5025" s="89"/>
      <c r="Q5025" s="91"/>
      <c r="R5025" s="91"/>
      <c r="S5025" s="125">
        <v>43307</v>
      </c>
      <c r="T5025" s="123"/>
      <c r="U5025" s="120" t="s">
        <v>330</v>
      </c>
      <c r="V5025" s="121"/>
      <c r="W5025" s="121"/>
      <c r="X5025" s="122">
        <v>-4102</v>
      </c>
      <c r="Y5025" s="123"/>
      <c r="Z5025" s="92" t="s">
        <v>330</v>
      </c>
      <c r="AA5025" s="93">
        <v>100759</v>
      </c>
      <c r="AB5025" s="91" t="s">
        <v>333</v>
      </c>
    </row>
    <row r="5026" spans="2:28" s="95" customFormat="1" x14ac:dyDescent="0.2">
      <c r="B5026" s="124"/>
      <c r="C5026" s="123"/>
      <c r="D5026" s="91"/>
      <c r="E5026" s="91"/>
      <c r="F5026" s="91"/>
      <c r="G5026" s="124"/>
      <c r="H5026" s="123"/>
      <c r="I5026" s="124"/>
      <c r="J5026" s="121"/>
      <c r="K5026" s="121"/>
      <c r="L5026" s="123"/>
      <c r="M5026" s="92"/>
      <c r="O5026" s="89"/>
      <c r="Q5026" s="91"/>
      <c r="R5026" s="91"/>
      <c r="S5026" s="125">
        <v>43398</v>
      </c>
      <c r="T5026" s="123"/>
      <c r="U5026" s="120" t="s">
        <v>330</v>
      </c>
      <c r="V5026" s="121"/>
      <c r="W5026" s="121"/>
      <c r="X5026" s="122">
        <v>-8</v>
      </c>
      <c r="Y5026" s="123"/>
      <c r="Z5026" s="92" t="s">
        <v>330</v>
      </c>
      <c r="AA5026" s="93">
        <v>100751</v>
      </c>
      <c r="AB5026" s="91" t="s">
        <v>331</v>
      </c>
    </row>
    <row r="5027" spans="2:28" s="95" customFormat="1" x14ac:dyDescent="0.2">
      <c r="B5027" s="125">
        <v>40135</v>
      </c>
      <c r="C5027" s="123"/>
      <c r="D5027" s="91" t="s">
        <v>282</v>
      </c>
      <c r="E5027" s="91" t="s">
        <v>364</v>
      </c>
      <c r="F5027" s="91" t="s">
        <v>14</v>
      </c>
      <c r="G5027" s="124" t="s">
        <v>10</v>
      </c>
      <c r="H5027" s="123"/>
      <c r="I5027" s="124" t="s">
        <v>328</v>
      </c>
      <c r="J5027" s="121"/>
      <c r="K5027" s="121"/>
      <c r="L5027" s="123"/>
      <c r="M5027" s="92" t="s">
        <v>330</v>
      </c>
      <c r="O5027" s="93">
        <v>20000</v>
      </c>
      <c r="Q5027" s="91" t="s">
        <v>11</v>
      </c>
      <c r="R5027" s="91"/>
      <c r="S5027" s="125">
        <v>40263</v>
      </c>
      <c r="T5027" s="123"/>
      <c r="U5027" s="120" t="s">
        <v>330</v>
      </c>
      <c r="V5027" s="121"/>
      <c r="W5027" s="121"/>
      <c r="X5027" s="122">
        <v>-10000</v>
      </c>
      <c r="Y5027" s="123"/>
      <c r="Z5027" s="92" t="s">
        <v>330</v>
      </c>
      <c r="AA5027" s="93">
        <v>10000</v>
      </c>
      <c r="AB5027" s="91" t="s">
        <v>334</v>
      </c>
    </row>
    <row r="5028" spans="2:28" s="95" customFormat="1" x14ac:dyDescent="0.2">
      <c r="B5028" s="124"/>
      <c r="C5028" s="123"/>
      <c r="D5028" s="91"/>
      <c r="E5028" s="91"/>
      <c r="F5028" s="91"/>
      <c r="G5028" s="124"/>
      <c r="H5028" s="123"/>
      <c r="I5028" s="124"/>
      <c r="J5028" s="121"/>
      <c r="K5028" s="121"/>
      <c r="L5028" s="123"/>
      <c r="M5028" s="92"/>
      <c r="O5028" s="89"/>
      <c r="Q5028" s="91"/>
      <c r="R5028" s="91"/>
      <c r="S5028" s="125">
        <v>40373</v>
      </c>
      <c r="T5028" s="123"/>
      <c r="U5028" s="120" t="s">
        <v>330</v>
      </c>
      <c r="V5028" s="121"/>
      <c r="W5028" s="121"/>
      <c r="X5028" s="122">
        <v>90000</v>
      </c>
      <c r="Y5028" s="123"/>
      <c r="Z5028" s="92" t="s">
        <v>330</v>
      </c>
      <c r="AA5028" s="93">
        <v>100000</v>
      </c>
      <c r="AB5028" s="91" t="s">
        <v>334</v>
      </c>
    </row>
    <row r="5029" spans="2:28" s="95" customFormat="1" x14ac:dyDescent="0.2">
      <c r="B5029" s="124"/>
      <c r="C5029" s="123"/>
      <c r="D5029" s="91"/>
      <c r="E5029" s="91"/>
      <c r="F5029" s="91"/>
      <c r="G5029" s="124"/>
      <c r="H5029" s="123"/>
      <c r="I5029" s="124"/>
      <c r="J5029" s="121"/>
      <c r="K5029" s="121"/>
      <c r="L5029" s="123"/>
      <c r="M5029" s="92"/>
      <c r="O5029" s="89"/>
      <c r="Q5029" s="91"/>
      <c r="R5029" s="91"/>
      <c r="S5029" s="125">
        <v>40451</v>
      </c>
      <c r="T5029" s="123"/>
      <c r="U5029" s="120" t="s">
        <v>330</v>
      </c>
      <c r="V5029" s="121"/>
      <c r="W5029" s="121"/>
      <c r="X5029" s="122">
        <v>45056</v>
      </c>
      <c r="Y5029" s="123"/>
      <c r="Z5029" s="92" t="s">
        <v>330</v>
      </c>
      <c r="AA5029" s="93">
        <v>145056</v>
      </c>
      <c r="AB5029" s="91" t="s">
        <v>334</v>
      </c>
    </row>
    <row r="5030" spans="2:28" s="95" customFormat="1" x14ac:dyDescent="0.2">
      <c r="B5030" s="124"/>
      <c r="C5030" s="123"/>
      <c r="D5030" s="91"/>
      <c r="E5030" s="91"/>
      <c r="F5030" s="91"/>
      <c r="G5030" s="124"/>
      <c r="H5030" s="123"/>
      <c r="I5030" s="124"/>
      <c r="J5030" s="121"/>
      <c r="K5030" s="121"/>
      <c r="L5030" s="123"/>
      <c r="M5030" s="92"/>
      <c r="O5030" s="89"/>
      <c r="Q5030" s="91"/>
      <c r="R5030" s="91"/>
      <c r="S5030" s="125">
        <v>40723</v>
      </c>
      <c r="T5030" s="123"/>
      <c r="U5030" s="120" t="s">
        <v>330</v>
      </c>
      <c r="V5030" s="121"/>
      <c r="W5030" s="121"/>
      <c r="X5030" s="122">
        <v>-1</v>
      </c>
      <c r="Y5030" s="123"/>
      <c r="Z5030" s="92" t="s">
        <v>330</v>
      </c>
      <c r="AA5030" s="93">
        <v>145055</v>
      </c>
      <c r="AB5030" s="91" t="s">
        <v>332</v>
      </c>
    </row>
    <row r="5031" spans="2:28" s="95" customFormat="1" x14ac:dyDescent="0.2">
      <c r="B5031" s="124"/>
      <c r="C5031" s="123"/>
      <c r="D5031" s="91"/>
      <c r="E5031" s="91"/>
      <c r="F5031" s="91"/>
      <c r="G5031" s="124"/>
      <c r="H5031" s="123"/>
      <c r="I5031" s="124"/>
      <c r="J5031" s="121"/>
      <c r="K5031" s="121"/>
      <c r="L5031" s="123"/>
      <c r="M5031" s="92"/>
      <c r="O5031" s="89"/>
      <c r="Q5031" s="91"/>
      <c r="R5031" s="91"/>
      <c r="S5031" s="125">
        <v>41088</v>
      </c>
      <c r="T5031" s="123"/>
      <c r="U5031" s="120" t="s">
        <v>330</v>
      </c>
      <c r="V5031" s="121"/>
      <c r="W5031" s="121"/>
      <c r="X5031" s="122">
        <v>-1</v>
      </c>
      <c r="Y5031" s="123"/>
      <c r="Z5031" s="92" t="s">
        <v>330</v>
      </c>
      <c r="AA5031" s="93">
        <v>145054</v>
      </c>
      <c r="AB5031" s="91" t="s">
        <v>332</v>
      </c>
    </row>
    <row r="5032" spans="2:28" s="95" customFormat="1" x14ac:dyDescent="0.2">
      <c r="B5032" s="124"/>
      <c r="C5032" s="123"/>
      <c r="D5032" s="91"/>
      <c r="E5032" s="91"/>
      <c r="F5032" s="91"/>
      <c r="G5032" s="124"/>
      <c r="H5032" s="123"/>
      <c r="I5032" s="124"/>
      <c r="J5032" s="121"/>
      <c r="K5032" s="121"/>
      <c r="L5032" s="123"/>
      <c r="M5032" s="92"/>
      <c r="O5032" s="89"/>
      <c r="Q5032" s="91"/>
      <c r="R5032" s="91"/>
      <c r="S5032" s="125">
        <v>41179</v>
      </c>
      <c r="T5032" s="123"/>
      <c r="U5032" s="120" t="s">
        <v>330</v>
      </c>
      <c r="V5032" s="121"/>
      <c r="W5032" s="121"/>
      <c r="X5032" s="122">
        <v>-2</v>
      </c>
      <c r="Y5032" s="123"/>
      <c r="Z5032" s="92" t="s">
        <v>330</v>
      </c>
      <c r="AA5032" s="93">
        <v>145052</v>
      </c>
      <c r="AB5032" s="91" t="s">
        <v>332</v>
      </c>
    </row>
    <row r="5033" spans="2:28" s="95" customFormat="1" x14ac:dyDescent="0.2">
      <c r="B5033" s="124"/>
      <c r="C5033" s="123"/>
      <c r="D5033" s="91"/>
      <c r="E5033" s="91"/>
      <c r="F5033" s="91"/>
      <c r="G5033" s="124"/>
      <c r="H5033" s="123"/>
      <c r="I5033" s="124"/>
      <c r="J5033" s="121"/>
      <c r="K5033" s="121"/>
      <c r="L5033" s="123"/>
      <c r="M5033" s="92"/>
      <c r="O5033" s="89"/>
      <c r="Q5033" s="91"/>
      <c r="R5033" s="91"/>
      <c r="S5033" s="125">
        <v>41358</v>
      </c>
      <c r="T5033" s="123"/>
      <c r="U5033" s="120" t="s">
        <v>330</v>
      </c>
      <c r="V5033" s="121"/>
      <c r="W5033" s="121"/>
      <c r="X5033" s="122">
        <v>-1</v>
      </c>
      <c r="Y5033" s="123"/>
      <c r="Z5033" s="92" t="s">
        <v>330</v>
      </c>
      <c r="AA5033" s="93">
        <v>145051</v>
      </c>
      <c r="AB5033" s="91" t="s">
        <v>332</v>
      </c>
    </row>
    <row r="5034" spans="2:28" s="95" customFormat="1" x14ac:dyDescent="0.2">
      <c r="B5034" s="124"/>
      <c r="C5034" s="123"/>
      <c r="D5034" s="91"/>
      <c r="E5034" s="91"/>
      <c r="F5034" s="91"/>
      <c r="G5034" s="124"/>
      <c r="H5034" s="123"/>
      <c r="I5034" s="124"/>
      <c r="J5034" s="121"/>
      <c r="K5034" s="121"/>
      <c r="L5034" s="123"/>
      <c r="M5034" s="92"/>
      <c r="O5034" s="89"/>
      <c r="Q5034" s="91"/>
      <c r="R5034" s="91"/>
      <c r="S5034" s="125">
        <v>41631</v>
      </c>
      <c r="T5034" s="123"/>
      <c r="U5034" s="120" t="s">
        <v>330</v>
      </c>
      <c r="V5034" s="121"/>
      <c r="W5034" s="121"/>
      <c r="X5034" s="122">
        <v>-232</v>
      </c>
      <c r="Y5034" s="123"/>
      <c r="Z5034" s="92" t="s">
        <v>330</v>
      </c>
      <c r="AA5034" s="93">
        <v>144819</v>
      </c>
      <c r="AB5034" s="91" t="s">
        <v>332</v>
      </c>
    </row>
    <row r="5035" spans="2:28" s="95" customFormat="1" x14ac:dyDescent="0.2">
      <c r="B5035" s="124"/>
      <c r="C5035" s="123"/>
      <c r="D5035" s="91"/>
      <c r="E5035" s="91"/>
      <c r="F5035" s="91"/>
      <c r="G5035" s="124"/>
      <c r="H5035" s="123"/>
      <c r="I5035" s="124"/>
      <c r="J5035" s="121"/>
      <c r="K5035" s="121"/>
      <c r="L5035" s="123"/>
      <c r="M5035" s="92"/>
      <c r="O5035" s="89"/>
      <c r="Q5035" s="91"/>
      <c r="R5035" s="91"/>
      <c r="S5035" s="125">
        <v>41724</v>
      </c>
      <c r="T5035" s="123"/>
      <c r="U5035" s="120" t="s">
        <v>330</v>
      </c>
      <c r="V5035" s="121"/>
      <c r="W5035" s="121"/>
      <c r="X5035" s="122">
        <v>-8</v>
      </c>
      <c r="Y5035" s="123"/>
      <c r="Z5035" s="92" t="s">
        <v>330</v>
      </c>
      <c r="AA5035" s="93">
        <v>144811</v>
      </c>
      <c r="AB5035" s="91" t="s">
        <v>332</v>
      </c>
    </row>
    <row r="5036" spans="2:28" s="95" customFormat="1" x14ac:dyDescent="0.2">
      <c r="B5036" s="124"/>
      <c r="C5036" s="123"/>
      <c r="D5036" s="91"/>
      <c r="E5036" s="91"/>
      <c r="F5036" s="91"/>
      <c r="G5036" s="124"/>
      <c r="H5036" s="123"/>
      <c r="I5036" s="124"/>
      <c r="J5036" s="121"/>
      <c r="K5036" s="121"/>
      <c r="L5036" s="123"/>
      <c r="M5036" s="92"/>
      <c r="O5036" s="89"/>
      <c r="Q5036" s="91"/>
      <c r="R5036" s="91"/>
      <c r="S5036" s="125">
        <v>41816</v>
      </c>
      <c r="T5036" s="123"/>
      <c r="U5036" s="120" t="s">
        <v>330</v>
      </c>
      <c r="V5036" s="121"/>
      <c r="W5036" s="121"/>
      <c r="X5036" s="122">
        <v>-96</v>
      </c>
      <c r="Y5036" s="123"/>
      <c r="Z5036" s="92" t="s">
        <v>330</v>
      </c>
      <c r="AA5036" s="93">
        <v>144715</v>
      </c>
      <c r="AB5036" s="91" t="s">
        <v>332</v>
      </c>
    </row>
    <row r="5037" spans="2:28" s="95" customFormat="1" x14ac:dyDescent="0.2">
      <c r="B5037" s="124"/>
      <c r="C5037" s="123"/>
      <c r="D5037" s="91"/>
      <c r="E5037" s="91"/>
      <c r="F5037" s="91"/>
      <c r="G5037" s="124"/>
      <c r="H5037" s="123"/>
      <c r="I5037" s="124"/>
      <c r="J5037" s="121"/>
      <c r="K5037" s="121"/>
      <c r="L5037" s="123"/>
      <c r="M5037" s="92"/>
      <c r="O5037" s="89"/>
      <c r="Q5037" s="91"/>
      <c r="R5037" s="91"/>
      <c r="S5037" s="125">
        <v>41849</v>
      </c>
      <c r="T5037" s="123"/>
      <c r="U5037" s="120" t="s">
        <v>330</v>
      </c>
      <c r="V5037" s="121"/>
      <c r="W5037" s="121"/>
      <c r="X5037" s="122">
        <v>-191</v>
      </c>
      <c r="Y5037" s="123"/>
      <c r="Z5037" s="92" t="s">
        <v>330</v>
      </c>
      <c r="AA5037" s="93">
        <v>144524</v>
      </c>
      <c r="AB5037" s="91" t="s">
        <v>332</v>
      </c>
    </row>
    <row r="5038" spans="2:28" s="95" customFormat="1" x14ac:dyDescent="0.2">
      <c r="B5038" s="124"/>
      <c r="C5038" s="123"/>
      <c r="D5038" s="91"/>
      <c r="E5038" s="91"/>
      <c r="F5038" s="91"/>
      <c r="G5038" s="124"/>
      <c r="H5038" s="123"/>
      <c r="I5038" s="124"/>
      <c r="J5038" s="121"/>
      <c r="K5038" s="121"/>
      <c r="L5038" s="123"/>
      <c r="M5038" s="92"/>
      <c r="O5038" s="89"/>
      <c r="Q5038" s="91"/>
      <c r="R5038" s="91"/>
      <c r="S5038" s="125">
        <v>41911</v>
      </c>
      <c r="T5038" s="123"/>
      <c r="U5038" s="120" t="s">
        <v>330</v>
      </c>
      <c r="V5038" s="121"/>
      <c r="W5038" s="121"/>
      <c r="X5038" s="122">
        <v>-63</v>
      </c>
      <c r="Y5038" s="123"/>
      <c r="Z5038" s="92" t="s">
        <v>330</v>
      </c>
      <c r="AA5038" s="93">
        <v>144461</v>
      </c>
      <c r="AB5038" s="91" t="s">
        <v>332</v>
      </c>
    </row>
    <row r="5039" spans="2:28" s="95" customFormat="1" x14ac:dyDescent="0.2">
      <c r="B5039" s="124"/>
      <c r="C5039" s="123"/>
      <c r="D5039" s="91"/>
      <c r="E5039" s="91"/>
      <c r="F5039" s="91"/>
      <c r="G5039" s="124"/>
      <c r="H5039" s="123"/>
      <c r="I5039" s="124"/>
      <c r="J5039" s="121"/>
      <c r="K5039" s="121"/>
      <c r="L5039" s="123"/>
      <c r="M5039" s="92"/>
      <c r="O5039" s="89"/>
      <c r="Q5039" s="91"/>
      <c r="R5039" s="91"/>
      <c r="S5039" s="125">
        <v>42002</v>
      </c>
      <c r="T5039" s="123"/>
      <c r="U5039" s="120" t="s">
        <v>330</v>
      </c>
      <c r="V5039" s="121"/>
      <c r="W5039" s="121"/>
      <c r="X5039" s="122">
        <v>-7654</v>
      </c>
      <c r="Y5039" s="123"/>
      <c r="Z5039" s="92" t="s">
        <v>330</v>
      </c>
      <c r="AA5039" s="93">
        <v>136807</v>
      </c>
      <c r="AB5039" s="91" t="s">
        <v>332</v>
      </c>
    </row>
    <row r="5040" spans="2:28" s="95" customFormat="1" x14ac:dyDescent="0.2">
      <c r="B5040" s="124"/>
      <c r="C5040" s="123"/>
      <c r="D5040" s="91"/>
      <c r="E5040" s="91"/>
      <c r="F5040" s="91"/>
      <c r="G5040" s="124"/>
      <c r="H5040" s="123"/>
      <c r="I5040" s="124"/>
      <c r="J5040" s="121"/>
      <c r="K5040" s="121"/>
      <c r="L5040" s="123"/>
      <c r="M5040" s="92"/>
      <c r="O5040" s="89"/>
      <c r="Q5040" s="91"/>
      <c r="R5040" s="91"/>
      <c r="S5040" s="125">
        <v>42089</v>
      </c>
      <c r="T5040" s="123"/>
      <c r="U5040" s="120" t="s">
        <v>330</v>
      </c>
      <c r="V5040" s="121"/>
      <c r="W5040" s="121"/>
      <c r="X5040" s="122">
        <v>-2879</v>
      </c>
      <c r="Y5040" s="123"/>
      <c r="Z5040" s="92" t="s">
        <v>330</v>
      </c>
      <c r="AA5040" s="93">
        <v>133928</v>
      </c>
      <c r="AB5040" s="91" t="s">
        <v>332</v>
      </c>
    </row>
    <row r="5041" spans="2:28" s="95" customFormat="1" x14ac:dyDescent="0.2">
      <c r="B5041" s="124"/>
      <c r="C5041" s="123"/>
      <c r="D5041" s="91"/>
      <c r="E5041" s="91"/>
      <c r="F5041" s="91"/>
      <c r="G5041" s="124"/>
      <c r="H5041" s="123"/>
      <c r="I5041" s="124"/>
      <c r="J5041" s="121"/>
      <c r="K5041" s="121"/>
      <c r="L5041" s="123"/>
      <c r="M5041" s="92"/>
      <c r="O5041" s="89"/>
      <c r="Q5041" s="91"/>
      <c r="R5041" s="91"/>
      <c r="S5041" s="125">
        <v>42122</v>
      </c>
      <c r="T5041" s="123"/>
      <c r="U5041" s="120" t="s">
        <v>330</v>
      </c>
      <c r="V5041" s="121"/>
      <c r="W5041" s="121"/>
      <c r="X5041" s="122">
        <v>-11347</v>
      </c>
      <c r="Y5041" s="123"/>
      <c r="Z5041" s="92" t="s">
        <v>330</v>
      </c>
      <c r="AA5041" s="93">
        <v>122581</v>
      </c>
      <c r="AB5041" s="91" t="s">
        <v>332</v>
      </c>
    </row>
    <row r="5042" spans="2:28" s="95" customFormat="1" x14ac:dyDescent="0.2">
      <c r="B5042" s="124"/>
      <c r="C5042" s="123"/>
      <c r="D5042" s="91"/>
      <c r="E5042" s="91"/>
      <c r="F5042" s="91"/>
      <c r="G5042" s="124"/>
      <c r="H5042" s="123"/>
      <c r="I5042" s="124"/>
      <c r="J5042" s="121"/>
      <c r="K5042" s="121"/>
      <c r="L5042" s="123"/>
      <c r="M5042" s="92"/>
      <c r="O5042" s="89"/>
      <c r="Q5042" s="91"/>
      <c r="R5042" s="91"/>
      <c r="S5042" s="125">
        <v>42180</v>
      </c>
      <c r="T5042" s="123"/>
      <c r="U5042" s="120" t="s">
        <v>330</v>
      </c>
      <c r="V5042" s="121"/>
      <c r="W5042" s="121"/>
      <c r="X5042" s="122">
        <v>-2691</v>
      </c>
      <c r="Y5042" s="123"/>
      <c r="Z5042" s="92" t="s">
        <v>330</v>
      </c>
      <c r="AA5042" s="93">
        <v>119890</v>
      </c>
      <c r="AB5042" s="91" t="s">
        <v>332</v>
      </c>
    </row>
    <row r="5043" spans="2:28" s="95" customFormat="1" x14ac:dyDescent="0.2">
      <c r="B5043" s="124"/>
      <c r="C5043" s="123"/>
      <c r="D5043" s="91"/>
      <c r="E5043" s="91"/>
      <c r="F5043" s="91"/>
      <c r="G5043" s="124"/>
      <c r="H5043" s="123"/>
      <c r="I5043" s="124"/>
      <c r="J5043" s="121"/>
      <c r="K5043" s="121"/>
      <c r="L5043" s="123"/>
      <c r="M5043" s="92"/>
      <c r="O5043" s="89"/>
      <c r="Q5043" s="91"/>
      <c r="R5043" s="91"/>
      <c r="S5043" s="125">
        <v>42275</v>
      </c>
      <c r="T5043" s="123"/>
      <c r="U5043" s="120" t="s">
        <v>330</v>
      </c>
      <c r="V5043" s="121"/>
      <c r="W5043" s="121"/>
      <c r="X5043" s="122">
        <v>-3595</v>
      </c>
      <c r="Y5043" s="123"/>
      <c r="Z5043" s="92" t="s">
        <v>330</v>
      </c>
      <c r="AA5043" s="93">
        <v>116295</v>
      </c>
      <c r="AB5043" s="91" t="s">
        <v>332</v>
      </c>
    </row>
    <row r="5044" spans="2:28" s="95" customFormat="1" x14ac:dyDescent="0.2">
      <c r="B5044" s="124"/>
      <c r="C5044" s="123"/>
      <c r="D5044" s="91"/>
      <c r="E5044" s="91"/>
      <c r="F5044" s="91"/>
      <c r="G5044" s="124"/>
      <c r="H5044" s="123"/>
      <c r="I5044" s="124"/>
      <c r="J5044" s="121"/>
      <c r="K5044" s="121"/>
      <c r="L5044" s="123"/>
      <c r="M5044" s="92"/>
      <c r="O5044" s="89"/>
      <c r="Q5044" s="91"/>
      <c r="R5044" s="91"/>
      <c r="S5044" s="125">
        <v>42366</v>
      </c>
      <c r="T5044" s="123"/>
      <c r="U5044" s="120" t="s">
        <v>330</v>
      </c>
      <c r="V5044" s="121"/>
      <c r="W5044" s="121"/>
      <c r="X5044" s="122">
        <v>-2660</v>
      </c>
      <c r="Y5044" s="123"/>
      <c r="Z5044" s="92" t="s">
        <v>330</v>
      </c>
      <c r="AA5044" s="93">
        <v>113635</v>
      </c>
      <c r="AB5044" s="91" t="s">
        <v>332</v>
      </c>
    </row>
    <row r="5045" spans="2:28" s="95" customFormat="1" x14ac:dyDescent="0.2">
      <c r="B5045" s="124"/>
      <c r="C5045" s="123"/>
      <c r="D5045" s="91"/>
      <c r="E5045" s="91"/>
      <c r="F5045" s="91"/>
      <c r="G5045" s="124"/>
      <c r="H5045" s="123"/>
      <c r="I5045" s="124"/>
      <c r="J5045" s="121"/>
      <c r="K5045" s="121"/>
      <c r="L5045" s="123"/>
      <c r="M5045" s="92"/>
      <c r="O5045" s="89"/>
      <c r="Q5045" s="91"/>
      <c r="R5045" s="91"/>
      <c r="S5045" s="125">
        <v>42425</v>
      </c>
      <c r="T5045" s="123"/>
      <c r="U5045" s="120" t="s">
        <v>330</v>
      </c>
      <c r="V5045" s="121"/>
      <c r="W5045" s="121"/>
      <c r="X5045" s="122">
        <v>-7597</v>
      </c>
      <c r="Y5045" s="123"/>
      <c r="Z5045" s="92" t="s">
        <v>330</v>
      </c>
      <c r="AA5045" s="93">
        <v>106038</v>
      </c>
      <c r="AB5045" s="91" t="s">
        <v>333</v>
      </c>
    </row>
    <row r="5046" spans="2:28" s="95" customFormat="1" x14ac:dyDescent="0.2">
      <c r="B5046" s="124"/>
      <c r="C5046" s="123"/>
      <c r="D5046" s="91"/>
      <c r="E5046" s="91"/>
      <c r="F5046" s="91"/>
      <c r="G5046" s="124"/>
      <c r="H5046" s="123"/>
      <c r="I5046" s="124"/>
      <c r="J5046" s="121"/>
      <c r="K5046" s="121"/>
      <c r="L5046" s="123"/>
      <c r="M5046" s="92"/>
      <c r="O5046" s="89"/>
      <c r="Q5046" s="91"/>
      <c r="R5046" s="91"/>
      <c r="S5046" s="125">
        <v>42457</v>
      </c>
      <c r="T5046" s="123"/>
      <c r="U5046" s="120" t="s">
        <v>330</v>
      </c>
      <c r="V5046" s="121"/>
      <c r="W5046" s="121"/>
      <c r="X5046" s="122">
        <v>-159</v>
      </c>
      <c r="Y5046" s="123"/>
      <c r="Z5046" s="92" t="s">
        <v>330</v>
      </c>
      <c r="AA5046" s="93">
        <v>105879</v>
      </c>
      <c r="AB5046" s="91" t="s">
        <v>332</v>
      </c>
    </row>
    <row r="5047" spans="2:28" s="95" customFormat="1" x14ac:dyDescent="0.2">
      <c r="B5047" s="124"/>
      <c r="C5047" s="123"/>
      <c r="D5047" s="91"/>
      <c r="E5047" s="91"/>
      <c r="F5047" s="91"/>
      <c r="G5047" s="124"/>
      <c r="H5047" s="123"/>
      <c r="I5047" s="124"/>
      <c r="J5047" s="121"/>
      <c r="K5047" s="121"/>
      <c r="L5047" s="123"/>
      <c r="M5047" s="92"/>
      <c r="O5047" s="89"/>
      <c r="Q5047" s="91"/>
      <c r="R5047" s="91"/>
      <c r="S5047" s="125">
        <v>42521</v>
      </c>
      <c r="T5047" s="123"/>
      <c r="U5047" s="120" t="s">
        <v>330</v>
      </c>
      <c r="V5047" s="121"/>
      <c r="W5047" s="121"/>
      <c r="X5047" s="122">
        <v>-1242</v>
      </c>
      <c r="Y5047" s="123"/>
      <c r="Z5047" s="92" t="s">
        <v>330</v>
      </c>
      <c r="AA5047" s="93">
        <v>104637</v>
      </c>
      <c r="AB5047" s="91" t="s">
        <v>332</v>
      </c>
    </row>
    <row r="5048" spans="2:28" s="95" customFormat="1" x14ac:dyDescent="0.2">
      <c r="B5048" s="124"/>
      <c r="C5048" s="123"/>
      <c r="D5048" s="91"/>
      <c r="E5048" s="91"/>
      <c r="F5048" s="91"/>
      <c r="G5048" s="124"/>
      <c r="H5048" s="123"/>
      <c r="I5048" s="124"/>
      <c r="J5048" s="121"/>
      <c r="K5048" s="121"/>
      <c r="L5048" s="123"/>
      <c r="M5048" s="92"/>
      <c r="O5048" s="89"/>
      <c r="Q5048" s="91"/>
      <c r="R5048" s="91"/>
      <c r="S5048" s="125">
        <v>42548</v>
      </c>
      <c r="T5048" s="123"/>
      <c r="U5048" s="120" t="s">
        <v>330</v>
      </c>
      <c r="V5048" s="121"/>
      <c r="W5048" s="121"/>
      <c r="X5048" s="122">
        <v>-742</v>
      </c>
      <c r="Y5048" s="123"/>
      <c r="Z5048" s="92" t="s">
        <v>330</v>
      </c>
      <c r="AA5048" s="93">
        <v>103895</v>
      </c>
      <c r="AB5048" s="91" t="s">
        <v>332</v>
      </c>
    </row>
    <row r="5049" spans="2:28" s="95" customFormat="1" x14ac:dyDescent="0.2">
      <c r="B5049" s="124"/>
      <c r="C5049" s="123"/>
      <c r="D5049" s="91"/>
      <c r="E5049" s="91"/>
      <c r="F5049" s="91"/>
      <c r="G5049" s="124"/>
      <c r="H5049" s="123"/>
      <c r="I5049" s="124"/>
      <c r="J5049" s="121"/>
      <c r="K5049" s="121"/>
      <c r="L5049" s="123"/>
      <c r="M5049" s="92"/>
      <c r="O5049" s="89"/>
      <c r="Q5049" s="91"/>
      <c r="R5049" s="91"/>
      <c r="S5049" s="125">
        <v>42578</v>
      </c>
      <c r="T5049" s="123"/>
      <c r="U5049" s="120" t="s">
        <v>330</v>
      </c>
      <c r="V5049" s="121"/>
      <c r="W5049" s="121"/>
      <c r="X5049" s="122">
        <v>-742</v>
      </c>
      <c r="Y5049" s="123"/>
      <c r="Z5049" s="92" t="s">
        <v>330</v>
      </c>
      <c r="AA5049" s="93">
        <v>103153</v>
      </c>
      <c r="AB5049" s="91" t="s">
        <v>332</v>
      </c>
    </row>
    <row r="5050" spans="2:28" s="95" customFormat="1" x14ac:dyDescent="0.2">
      <c r="B5050" s="124"/>
      <c r="C5050" s="123"/>
      <c r="D5050" s="91"/>
      <c r="E5050" s="91"/>
      <c r="F5050" s="91"/>
      <c r="G5050" s="124"/>
      <c r="H5050" s="123"/>
      <c r="I5050" s="124"/>
      <c r="J5050" s="121"/>
      <c r="K5050" s="121"/>
      <c r="L5050" s="123"/>
      <c r="M5050" s="92"/>
      <c r="O5050" s="89"/>
      <c r="Q5050" s="91"/>
      <c r="R5050" s="91"/>
      <c r="S5050" s="125">
        <v>42611</v>
      </c>
      <c r="T5050" s="123"/>
      <c r="U5050" s="120" t="s">
        <v>330</v>
      </c>
      <c r="V5050" s="121"/>
      <c r="W5050" s="121"/>
      <c r="X5050" s="122">
        <v>-103153</v>
      </c>
      <c r="Y5050" s="123"/>
      <c r="Z5050" s="92"/>
      <c r="AA5050" s="93">
        <v>0</v>
      </c>
      <c r="AB5050" s="91" t="s">
        <v>335</v>
      </c>
    </row>
    <row r="5051" spans="2:28" s="95" customFormat="1" ht="12.6" customHeight="1" x14ac:dyDescent="0.2">
      <c r="B5051" s="125">
        <v>40135</v>
      </c>
      <c r="C5051" s="123"/>
      <c r="D5051" s="91" t="s">
        <v>82</v>
      </c>
      <c r="E5051" s="91" t="s">
        <v>363</v>
      </c>
      <c r="F5051" s="91" t="s">
        <v>14</v>
      </c>
      <c r="G5051" s="124" t="s">
        <v>10</v>
      </c>
      <c r="H5051" s="123"/>
      <c r="I5051" s="124" t="s">
        <v>328</v>
      </c>
      <c r="J5051" s="121"/>
      <c r="K5051" s="121"/>
      <c r="L5051" s="123"/>
      <c r="M5051" s="92" t="s">
        <v>330</v>
      </c>
      <c r="O5051" s="93">
        <v>18960000</v>
      </c>
      <c r="Q5051" s="91" t="s">
        <v>11</v>
      </c>
      <c r="R5051" s="91"/>
      <c r="S5051" s="125">
        <v>40200</v>
      </c>
      <c r="T5051" s="123"/>
      <c r="U5051" s="120" t="s">
        <v>330</v>
      </c>
      <c r="V5051" s="121"/>
      <c r="W5051" s="121"/>
      <c r="X5051" s="122">
        <v>890000</v>
      </c>
      <c r="Y5051" s="123"/>
      <c r="Z5051" s="92" t="s">
        <v>330</v>
      </c>
      <c r="AA5051" s="93">
        <v>19850000</v>
      </c>
      <c r="AB5051" s="91" t="s">
        <v>337</v>
      </c>
    </row>
    <row r="5052" spans="2:28" s="95" customFormat="1" x14ac:dyDescent="0.2">
      <c r="B5052" s="124"/>
      <c r="C5052" s="123"/>
      <c r="D5052" s="91"/>
      <c r="E5052" s="91"/>
      <c r="F5052" s="91"/>
      <c r="G5052" s="124"/>
      <c r="H5052" s="123"/>
      <c r="I5052" s="124"/>
      <c r="J5052" s="121"/>
      <c r="K5052" s="121"/>
      <c r="L5052" s="123"/>
      <c r="M5052" s="92"/>
      <c r="O5052" s="89"/>
      <c r="Q5052" s="91"/>
      <c r="R5052" s="91"/>
      <c r="S5052" s="125">
        <v>40263</v>
      </c>
      <c r="T5052" s="123"/>
      <c r="U5052" s="120" t="s">
        <v>330</v>
      </c>
      <c r="V5052" s="121"/>
      <c r="W5052" s="121"/>
      <c r="X5052" s="122">
        <v>3840000</v>
      </c>
      <c r="Y5052" s="123"/>
      <c r="Z5052" s="92" t="s">
        <v>330</v>
      </c>
      <c r="AA5052" s="93">
        <v>23690000</v>
      </c>
      <c r="AB5052" s="91" t="s">
        <v>334</v>
      </c>
    </row>
    <row r="5053" spans="2:28" s="95" customFormat="1" x14ac:dyDescent="0.2">
      <c r="B5053" s="124"/>
      <c r="C5053" s="123"/>
      <c r="D5053" s="91"/>
      <c r="E5053" s="91"/>
      <c r="F5053" s="91"/>
      <c r="G5053" s="124"/>
      <c r="H5053" s="123"/>
      <c r="I5053" s="124"/>
      <c r="J5053" s="121"/>
      <c r="K5053" s="121"/>
      <c r="L5053" s="123"/>
      <c r="M5053" s="92"/>
      <c r="O5053" s="89"/>
      <c r="Q5053" s="91"/>
      <c r="R5053" s="91"/>
      <c r="S5053" s="125">
        <v>40373</v>
      </c>
      <c r="T5053" s="123"/>
      <c r="U5053" s="120" t="s">
        <v>330</v>
      </c>
      <c r="V5053" s="121"/>
      <c r="W5053" s="121"/>
      <c r="X5053" s="122">
        <v>-2890000</v>
      </c>
      <c r="Y5053" s="123"/>
      <c r="Z5053" s="92" t="s">
        <v>330</v>
      </c>
      <c r="AA5053" s="93">
        <v>20800000</v>
      </c>
      <c r="AB5053" s="91" t="s">
        <v>334</v>
      </c>
    </row>
    <row r="5054" spans="2:28" s="95" customFormat="1" x14ac:dyDescent="0.2">
      <c r="B5054" s="124"/>
      <c r="C5054" s="123"/>
      <c r="D5054" s="91"/>
      <c r="E5054" s="91"/>
      <c r="F5054" s="91"/>
      <c r="G5054" s="124"/>
      <c r="H5054" s="123"/>
      <c r="I5054" s="124"/>
      <c r="J5054" s="121"/>
      <c r="K5054" s="121"/>
      <c r="L5054" s="123"/>
      <c r="M5054" s="92"/>
      <c r="O5054" s="89"/>
      <c r="Q5054" s="91"/>
      <c r="R5054" s="91"/>
      <c r="S5054" s="125">
        <v>40451</v>
      </c>
      <c r="T5054" s="123"/>
      <c r="U5054" s="120" t="s">
        <v>330</v>
      </c>
      <c r="V5054" s="121"/>
      <c r="W5054" s="121"/>
      <c r="X5054" s="122">
        <v>9661676</v>
      </c>
      <c r="Y5054" s="123"/>
      <c r="Z5054" s="92" t="s">
        <v>330</v>
      </c>
      <c r="AA5054" s="93">
        <v>30461676</v>
      </c>
      <c r="AB5054" s="91" t="s">
        <v>334</v>
      </c>
    </row>
    <row r="5055" spans="2:28" s="95" customFormat="1" x14ac:dyDescent="0.2">
      <c r="B5055" s="124"/>
      <c r="C5055" s="123"/>
      <c r="D5055" s="91"/>
      <c r="E5055" s="91"/>
      <c r="F5055" s="91"/>
      <c r="G5055" s="124"/>
      <c r="H5055" s="123"/>
      <c r="I5055" s="124"/>
      <c r="J5055" s="121"/>
      <c r="K5055" s="121"/>
      <c r="L5055" s="123"/>
      <c r="M5055" s="92"/>
      <c r="O5055" s="89"/>
      <c r="Q5055" s="91"/>
      <c r="R5055" s="91"/>
      <c r="S5055" s="125">
        <v>40549</v>
      </c>
      <c r="T5055" s="123"/>
      <c r="U5055" s="120" t="s">
        <v>330</v>
      </c>
      <c r="V5055" s="121"/>
      <c r="W5055" s="121"/>
      <c r="X5055" s="122">
        <v>-46</v>
      </c>
      <c r="Y5055" s="123"/>
      <c r="Z5055" s="92" t="s">
        <v>330</v>
      </c>
      <c r="AA5055" s="93">
        <v>30461630</v>
      </c>
      <c r="AB5055" s="91" t="s">
        <v>332</v>
      </c>
    </row>
    <row r="5056" spans="2:28" s="95" customFormat="1" x14ac:dyDescent="0.2">
      <c r="B5056" s="124"/>
      <c r="C5056" s="123"/>
      <c r="D5056" s="91"/>
      <c r="E5056" s="91"/>
      <c r="F5056" s="91"/>
      <c r="G5056" s="124"/>
      <c r="H5056" s="123"/>
      <c r="I5056" s="124"/>
      <c r="J5056" s="121"/>
      <c r="K5056" s="121"/>
      <c r="L5056" s="123"/>
      <c r="M5056" s="92"/>
      <c r="O5056" s="89"/>
      <c r="Q5056" s="91"/>
      <c r="R5056" s="91"/>
      <c r="S5056" s="125">
        <v>40556</v>
      </c>
      <c r="T5056" s="123"/>
      <c r="U5056" s="120" t="s">
        <v>330</v>
      </c>
      <c r="V5056" s="121"/>
      <c r="W5056" s="121"/>
      <c r="X5056" s="122">
        <v>1600000</v>
      </c>
      <c r="Y5056" s="123"/>
      <c r="Z5056" s="92" t="s">
        <v>330</v>
      </c>
      <c r="AA5056" s="93">
        <v>32061630</v>
      </c>
      <c r="AB5056" s="91" t="s">
        <v>331</v>
      </c>
    </row>
    <row r="5057" spans="2:28" s="95" customFormat="1" x14ac:dyDescent="0.2">
      <c r="B5057" s="124"/>
      <c r="C5057" s="123"/>
      <c r="D5057" s="91"/>
      <c r="E5057" s="91"/>
      <c r="F5057" s="91"/>
      <c r="G5057" s="124"/>
      <c r="H5057" s="123"/>
      <c r="I5057" s="124"/>
      <c r="J5057" s="121"/>
      <c r="K5057" s="121"/>
      <c r="L5057" s="123"/>
      <c r="M5057" s="92"/>
      <c r="O5057" s="89"/>
      <c r="Q5057" s="91"/>
      <c r="R5057" s="91"/>
      <c r="S5057" s="125">
        <v>40590</v>
      </c>
      <c r="T5057" s="123"/>
      <c r="U5057" s="120" t="s">
        <v>330</v>
      </c>
      <c r="V5057" s="121"/>
      <c r="W5057" s="121"/>
      <c r="X5057" s="122">
        <v>1400000</v>
      </c>
      <c r="Y5057" s="123"/>
      <c r="Z5057" s="92" t="s">
        <v>330</v>
      </c>
      <c r="AA5057" s="93">
        <v>33461630</v>
      </c>
      <c r="AB5057" s="91" t="s">
        <v>331</v>
      </c>
    </row>
    <row r="5058" spans="2:28" s="95" customFormat="1" x14ac:dyDescent="0.2">
      <c r="B5058" s="124"/>
      <c r="C5058" s="123"/>
      <c r="D5058" s="91"/>
      <c r="E5058" s="91"/>
      <c r="F5058" s="91"/>
      <c r="G5058" s="124"/>
      <c r="H5058" s="123"/>
      <c r="I5058" s="124"/>
      <c r="J5058" s="121"/>
      <c r="K5058" s="121"/>
      <c r="L5058" s="123"/>
      <c r="M5058" s="92"/>
      <c r="O5058" s="89"/>
      <c r="Q5058" s="91"/>
      <c r="R5058" s="91"/>
      <c r="S5058" s="125">
        <v>40632</v>
      </c>
      <c r="T5058" s="123"/>
      <c r="U5058" s="120" t="s">
        <v>330</v>
      </c>
      <c r="V5058" s="121"/>
      <c r="W5058" s="121"/>
      <c r="X5058" s="122">
        <v>-58</v>
      </c>
      <c r="Y5058" s="123"/>
      <c r="Z5058" s="92" t="s">
        <v>330</v>
      </c>
      <c r="AA5058" s="93">
        <v>33461572</v>
      </c>
      <c r="AB5058" s="91" t="s">
        <v>332</v>
      </c>
    </row>
    <row r="5059" spans="2:28" s="95" customFormat="1" x14ac:dyDescent="0.2">
      <c r="B5059" s="124"/>
      <c r="C5059" s="123"/>
      <c r="D5059" s="91"/>
      <c r="E5059" s="91"/>
      <c r="F5059" s="91"/>
      <c r="G5059" s="124"/>
      <c r="H5059" s="123"/>
      <c r="I5059" s="124"/>
      <c r="J5059" s="121"/>
      <c r="K5059" s="121"/>
      <c r="L5059" s="123"/>
      <c r="M5059" s="92"/>
      <c r="O5059" s="89"/>
      <c r="Q5059" s="91"/>
      <c r="R5059" s="91"/>
      <c r="S5059" s="125">
        <v>40646</v>
      </c>
      <c r="T5059" s="123"/>
      <c r="U5059" s="120" t="s">
        <v>330</v>
      </c>
      <c r="V5059" s="121"/>
      <c r="W5059" s="121"/>
      <c r="X5059" s="122">
        <v>100000</v>
      </c>
      <c r="Y5059" s="123"/>
      <c r="Z5059" s="92" t="s">
        <v>330</v>
      </c>
      <c r="AA5059" s="93">
        <v>33561572</v>
      </c>
      <c r="AB5059" s="91" t="s">
        <v>331</v>
      </c>
    </row>
    <row r="5060" spans="2:28" s="95" customFormat="1" x14ac:dyDescent="0.2">
      <c r="B5060" s="124"/>
      <c r="C5060" s="123"/>
      <c r="D5060" s="91"/>
      <c r="E5060" s="91"/>
      <c r="F5060" s="91"/>
      <c r="G5060" s="124"/>
      <c r="H5060" s="123"/>
      <c r="I5060" s="124"/>
      <c r="J5060" s="121"/>
      <c r="K5060" s="121"/>
      <c r="L5060" s="123"/>
      <c r="M5060" s="92"/>
      <c r="O5060" s="89"/>
      <c r="Q5060" s="91"/>
      <c r="R5060" s="91"/>
      <c r="S5060" s="125">
        <v>40676</v>
      </c>
      <c r="T5060" s="123"/>
      <c r="U5060" s="120" t="s">
        <v>330</v>
      </c>
      <c r="V5060" s="121"/>
      <c r="W5060" s="121"/>
      <c r="X5060" s="122">
        <v>100000</v>
      </c>
      <c r="Y5060" s="123"/>
      <c r="Z5060" s="92" t="s">
        <v>330</v>
      </c>
      <c r="AA5060" s="93">
        <v>33661572</v>
      </c>
      <c r="AB5060" s="91" t="s">
        <v>331</v>
      </c>
    </row>
    <row r="5061" spans="2:28" s="95" customFormat="1" x14ac:dyDescent="0.2">
      <c r="B5061" s="124"/>
      <c r="C5061" s="123"/>
      <c r="D5061" s="91"/>
      <c r="E5061" s="91"/>
      <c r="F5061" s="91"/>
      <c r="G5061" s="124"/>
      <c r="H5061" s="123"/>
      <c r="I5061" s="124"/>
      <c r="J5061" s="121"/>
      <c r="K5061" s="121"/>
      <c r="L5061" s="123"/>
      <c r="M5061" s="92"/>
      <c r="O5061" s="89"/>
      <c r="Q5061" s="91"/>
      <c r="R5061" s="91"/>
      <c r="S5061" s="125">
        <v>40710</v>
      </c>
      <c r="T5061" s="123"/>
      <c r="U5061" s="120" t="s">
        <v>330</v>
      </c>
      <c r="V5061" s="121"/>
      <c r="W5061" s="121"/>
      <c r="X5061" s="122">
        <v>800000</v>
      </c>
      <c r="Y5061" s="123"/>
      <c r="Z5061" s="92" t="s">
        <v>330</v>
      </c>
      <c r="AA5061" s="93">
        <v>34461572</v>
      </c>
      <c r="AB5061" s="91" t="s">
        <v>331</v>
      </c>
    </row>
    <row r="5062" spans="2:28" s="95" customFormat="1" x14ac:dyDescent="0.2">
      <c r="B5062" s="124"/>
      <c r="C5062" s="123"/>
      <c r="D5062" s="91"/>
      <c r="E5062" s="91"/>
      <c r="F5062" s="91"/>
      <c r="G5062" s="124"/>
      <c r="H5062" s="123"/>
      <c r="I5062" s="124"/>
      <c r="J5062" s="121"/>
      <c r="K5062" s="121"/>
      <c r="L5062" s="123"/>
      <c r="M5062" s="92"/>
      <c r="O5062" s="89"/>
      <c r="Q5062" s="91"/>
      <c r="R5062" s="91"/>
      <c r="S5062" s="125">
        <v>40723</v>
      </c>
      <c r="T5062" s="123"/>
      <c r="U5062" s="120" t="s">
        <v>330</v>
      </c>
      <c r="V5062" s="121"/>
      <c r="W5062" s="121"/>
      <c r="X5062" s="122">
        <v>-559</v>
      </c>
      <c r="Y5062" s="123"/>
      <c r="Z5062" s="92" t="s">
        <v>330</v>
      </c>
      <c r="AA5062" s="93">
        <v>34461013</v>
      </c>
      <c r="AB5062" s="91" t="s">
        <v>332</v>
      </c>
    </row>
    <row r="5063" spans="2:28" s="95" customFormat="1" x14ac:dyDescent="0.2">
      <c r="B5063" s="124"/>
      <c r="C5063" s="123"/>
      <c r="D5063" s="91"/>
      <c r="E5063" s="91"/>
      <c r="F5063" s="91"/>
      <c r="G5063" s="124"/>
      <c r="H5063" s="123"/>
      <c r="I5063" s="124"/>
      <c r="J5063" s="121"/>
      <c r="K5063" s="121"/>
      <c r="L5063" s="123"/>
      <c r="M5063" s="92"/>
      <c r="O5063" s="89"/>
      <c r="Q5063" s="91"/>
      <c r="R5063" s="91"/>
      <c r="S5063" s="125">
        <v>40738</v>
      </c>
      <c r="T5063" s="123"/>
      <c r="U5063" s="120" t="s">
        <v>330</v>
      </c>
      <c r="V5063" s="121"/>
      <c r="W5063" s="121"/>
      <c r="X5063" s="122">
        <v>300000</v>
      </c>
      <c r="Y5063" s="123"/>
      <c r="Z5063" s="92" t="s">
        <v>330</v>
      </c>
      <c r="AA5063" s="93">
        <v>34761013</v>
      </c>
      <c r="AB5063" s="91" t="s">
        <v>331</v>
      </c>
    </row>
    <row r="5064" spans="2:28" s="95" customFormat="1" x14ac:dyDescent="0.2">
      <c r="B5064" s="124"/>
      <c r="C5064" s="123"/>
      <c r="D5064" s="91"/>
      <c r="E5064" s="91"/>
      <c r="F5064" s="91"/>
      <c r="G5064" s="124"/>
      <c r="H5064" s="123"/>
      <c r="I5064" s="124"/>
      <c r="J5064" s="121"/>
      <c r="K5064" s="121"/>
      <c r="L5064" s="123"/>
      <c r="M5064" s="92"/>
      <c r="O5064" s="89"/>
      <c r="Q5064" s="91"/>
      <c r="R5064" s="91"/>
      <c r="S5064" s="125">
        <v>40771</v>
      </c>
      <c r="T5064" s="123"/>
      <c r="U5064" s="120" t="s">
        <v>330</v>
      </c>
      <c r="V5064" s="121"/>
      <c r="W5064" s="121"/>
      <c r="X5064" s="122">
        <v>200000</v>
      </c>
      <c r="Y5064" s="123"/>
      <c r="Z5064" s="92" t="s">
        <v>330</v>
      </c>
      <c r="AA5064" s="93">
        <v>34961013</v>
      </c>
      <c r="AB5064" s="91" t="s">
        <v>331</v>
      </c>
    </row>
    <row r="5065" spans="2:28" s="95" customFormat="1" x14ac:dyDescent="0.2">
      <c r="B5065" s="124"/>
      <c r="C5065" s="123"/>
      <c r="D5065" s="91"/>
      <c r="E5065" s="91"/>
      <c r="F5065" s="91"/>
      <c r="G5065" s="124"/>
      <c r="H5065" s="123"/>
      <c r="I5065" s="124"/>
      <c r="J5065" s="121"/>
      <c r="K5065" s="121"/>
      <c r="L5065" s="123"/>
      <c r="M5065" s="92"/>
      <c r="O5065" s="89"/>
      <c r="Q5065" s="91"/>
      <c r="R5065" s="91"/>
      <c r="S5065" s="125">
        <v>40801</v>
      </c>
      <c r="T5065" s="123"/>
      <c r="U5065" s="120" t="s">
        <v>330</v>
      </c>
      <c r="V5065" s="121"/>
      <c r="W5065" s="121"/>
      <c r="X5065" s="122">
        <v>100000</v>
      </c>
      <c r="Y5065" s="123"/>
      <c r="Z5065" s="92" t="s">
        <v>330</v>
      </c>
      <c r="AA5065" s="93">
        <v>35061013</v>
      </c>
      <c r="AB5065" s="91" t="s">
        <v>331</v>
      </c>
    </row>
    <row r="5066" spans="2:28" s="95" customFormat="1" x14ac:dyDescent="0.2">
      <c r="B5066" s="124"/>
      <c r="C5066" s="123"/>
      <c r="D5066" s="91"/>
      <c r="E5066" s="91"/>
      <c r="F5066" s="91"/>
      <c r="G5066" s="124"/>
      <c r="H5066" s="123"/>
      <c r="I5066" s="124"/>
      <c r="J5066" s="121"/>
      <c r="K5066" s="121"/>
      <c r="L5066" s="123"/>
      <c r="M5066" s="92"/>
      <c r="O5066" s="89"/>
      <c r="Q5066" s="91"/>
      <c r="R5066" s="91"/>
      <c r="S5066" s="125">
        <v>40921</v>
      </c>
      <c r="T5066" s="123"/>
      <c r="U5066" s="120" t="s">
        <v>330</v>
      </c>
      <c r="V5066" s="121"/>
      <c r="W5066" s="121"/>
      <c r="X5066" s="122">
        <v>100000</v>
      </c>
      <c r="Y5066" s="123"/>
      <c r="Z5066" s="92" t="s">
        <v>330</v>
      </c>
      <c r="AA5066" s="93">
        <v>35161013</v>
      </c>
      <c r="AB5066" s="91" t="s">
        <v>331</v>
      </c>
    </row>
    <row r="5067" spans="2:28" s="95" customFormat="1" x14ac:dyDescent="0.2">
      <c r="B5067" s="124"/>
      <c r="C5067" s="123"/>
      <c r="D5067" s="91"/>
      <c r="E5067" s="91"/>
      <c r="F5067" s="91"/>
      <c r="G5067" s="124"/>
      <c r="H5067" s="123"/>
      <c r="I5067" s="124"/>
      <c r="J5067" s="121"/>
      <c r="K5067" s="121"/>
      <c r="L5067" s="123"/>
      <c r="M5067" s="92"/>
      <c r="O5067" s="89"/>
      <c r="Q5067" s="91"/>
      <c r="R5067" s="91"/>
      <c r="S5067" s="125">
        <v>41074</v>
      </c>
      <c r="T5067" s="123"/>
      <c r="U5067" s="120" t="s">
        <v>330</v>
      </c>
      <c r="V5067" s="121"/>
      <c r="W5067" s="121"/>
      <c r="X5067" s="122">
        <v>330000</v>
      </c>
      <c r="Y5067" s="123"/>
      <c r="Z5067" s="92" t="s">
        <v>330</v>
      </c>
      <c r="AA5067" s="93">
        <v>35491013</v>
      </c>
      <c r="AB5067" s="91" t="s">
        <v>331</v>
      </c>
    </row>
    <row r="5068" spans="2:28" s="95" customFormat="1" x14ac:dyDescent="0.2">
      <c r="B5068" s="124"/>
      <c r="C5068" s="123"/>
      <c r="D5068" s="91"/>
      <c r="E5068" s="91"/>
      <c r="F5068" s="91"/>
      <c r="G5068" s="124"/>
      <c r="H5068" s="123"/>
      <c r="I5068" s="124"/>
      <c r="J5068" s="121"/>
      <c r="K5068" s="121"/>
      <c r="L5068" s="123"/>
      <c r="M5068" s="92"/>
      <c r="O5068" s="89"/>
      <c r="Q5068" s="91"/>
      <c r="R5068" s="91"/>
      <c r="S5068" s="125">
        <v>41088</v>
      </c>
      <c r="T5068" s="123"/>
      <c r="U5068" s="120" t="s">
        <v>330</v>
      </c>
      <c r="V5068" s="121"/>
      <c r="W5068" s="121"/>
      <c r="X5068" s="122">
        <v>-428</v>
      </c>
      <c r="Y5068" s="123"/>
      <c r="Z5068" s="92" t="s">
        <v>330</v>
      </c>
      <c r="AA5068" s="93">
        <v>35490585</v>
      </c>
      <c r="AB5068" s="91" t="s">
        <v>332</v>
      </c>
    </row>
    <row r="5069" spans="2:28" s="95" customFormat="1" x14ac:dyDescent="0.2">
      <c r="B5069" s="124"/>
      <c r="C5069" s="123"/>
      <c r="D5069" s="91"/>
      <c r="E5069" s="91"/>
      <c r="F5069" s="91"/>
      <c r="G5069" s="124"/>
      <c r="H5069" s="123"/>
      <c r="I5069" s="124"/>
      <c r="J5069" s="121"/>
      <c r="K5069" s="121"/>
      <c r="L5069" s="123"/>
      <c r="M5069" s="92"/>
      <c r="O5069" s="89"/>
      <c r="Q5069" s="91"/>
      <c r="R5069" s="91"/>
      <c r="S5069" s="125">
        <v>41179</v>
      </c>
      <c r="T5069" s="123"/>
      <c r="U5069" s="120" t="s">
        <v>330</v>
      </c>
      <c r="V5069" s="121"/>
      <c r="W5069" s="121"/>
      <c r="X5069" s="122">
        <v>-1184</v>
      </c>
      <c r="Y5069" s="123"/>
      <c r="Z5069" s="92" t="s">
        <v>330</v>
      </c>
      <c r="AA5069" s="93">
        <v>35489401</v>
      </c>
      <c r="AB5069" s="91" t="s">
        <v>332</v>
      </c>
    </row>
    <row r="5070" spans="2:28" s="95" customFormat="1" x14ac:dyDescent="0.2">
      <c r="B5070" s="124"/>
      <c r="C5070" s="123"/>
      <c r="D5070" s="91"/>
      <c r="E5070" s="91"/>
      <c r="F5070" s="91"/>
      <c r="G5070" s="124"/>
      <c r="H5070" s="123"/>
      <c r="I5070" s="124"/>
      <c r="J5070" s="121"/>
      <c r="K5070" s="121"/>
      <c r="L5070" s="123"/>
      <c r="M5070" s="92"/>
      <c r="O5070" s="89"/>
      <c r="Q5070" s="91"/>
      <c r="R5070" s="91"/>
      <c r="S5070" s="125">
        <v>41198</v>
      </c>
      <c r="T5070" s="123"/>
      <c r="U5070" s="120" t="s">
        <v>330</v>
      </c>
      <c r="V5070" s="121"/>
      <c r="W5070" s="121"/>
      <c r="X5070" s="122">
        <v>-1910000</v>
      </c>
      <c r="Y5070" s="123"/>
      <c r="Z5070" s="92" t="s">
        <v>330</v>
      </c>
      <c r="AA5070" s="93">
        <v>33579401</v>
      </c>
      <c r="AB5070" s="91" t="s">
        <v>331</v>
      </c>
    </row>
    <row r="5071" spans="2:28" s="95" customFormat="1" x14ac:dyDescent="0.2">
      <c r="B5071" s="124"/>
      <c r="C5071" s="123"/>
      <c r="D5071" s="91"/>
      <c r="E5071" s="91"/>
      <c r="F5071" s="91"/>
      <c r="G5071" s="124"/>
      <c r="H5071" s="123"/>
      <c r="I5071" s="124"/>
      <c r="J5071" s="121"/>
      <c r="K5071" s="121"/>
      <c r="L5071" s="123"/>
      <c r="M5071" s="92"/>
      <c r="O5071" s="89"/>
      <c r="Q5071" s="91"/>
      <c r="R5071" s="91"/>
      <c r="S5071" s="125">
        <v>41228</v>
      </c>
      <c r="T5071" s="123"/>
      <c r="U5071" s="120" t="s">
        <v>330</v>
      </c>
      <c r="V5071" s="121"/>
      <c r="W5071" s="121"/>
      <c r="X5071" s="122">
        <v>-980000</v>
      </c>
      <c r="Y5071" s="123"/>
      <c r="Z5071" s="92" t="s">
        <v>330</v>
      </c>
      <c r="AA5071" s="93">
        <v>32599401</v>
      </c>
      <c r="AB5071" s="91" t="s">
        <v>331</v>
      </c>
    </row>
    <row r="5072" spans="2:28" s="95" customFormat="1" x14ac:dyDescent="0.2">
      <c r="B5072" s="124"/>
      <c r="C5072" s="123"/>
      <c r="D5072" s="91"/>
      <c r="E5072" s="91"/>
      <c r="F5072" s="91"/>
      <c r="G5072" s="124"/>
      <c r="H5072" s="123"/>
      <c r="I5072" s="124"/>
      <c r="J5072" s="121"/>
      <c r="K5072" s="121"/>
      <c r="L5072" s="123"/>
      <c r="M5072" s="92"/>
      <c r="O5072" s="89"/>
      <c r="Q5072" s="91"/>
      <c r="R5072" s="91"/>
      <c r="S5072" s="125">
        <v>41270</v>
      </c>
      <c r="T5072" s="123"/>
      <c r="U5072" s="120" t="s">
        <v>330</v>
      </c>
      <c r="V5072" s="121"/>
      <c r="W5072" s="121"/>
      <c r="X5072" s="122">
        <v>-187</v>
      </c>
      <c r="Y5072" s="123"/>
      <c r="Z5072" s="92" t="s">
        <v>330</v>
      </c>
      <c r="AA5072" s="93">
        <v>32599214</v>
      </c>
      <c r="AB5072" s="91" t="s">
        <v>332</v>
      </c>
    </row>
    <row r="5073" spans="2:28" s="95" customFormat="1" x14ac:dyDescent="0.2">
      <c r="B5073" s="124"/>
      <c r="C5073" s="123"/>
      <c r="D5073" s="91"/>
      <c r="E5073" s="91"/>
      <c r="F5073" s="91"/>
      <c r="G5073" s="124"/>
      <c r="H5073" s="123"/>
      <c r="I5073" s="124"/>
      <c r="J5073" s="121"/>
      <c r="K5073" s="121"/>
      <c r="L5073" s="123"/>
      <c r="M5073" s="92"/>
      <c r="O5073" s="89"/>
      <c r="Q5073" s="91"/>
      <c r="R5073" s="91"/>
      <c r="S5073" s="125">
        <v>41358</v>
      </c>
      <c r="T5073" s="123"/>
      <c r="U5073" s="120" t="s">
        <v>330</v>
      </c>
      <c r="V5073" s="121"/>
      <c r="W5073" s="121"/>
      <c r="X5073" s="122">
        <v>-707</v>
      </c>
      <c r="Y5073" s="123"/>
      <c r="Z5073" s="92" t="s">
        <v>330</v>
      </c>
      <c r="AA5073" s="93">
        <v>32598507</v>
      </c>
      <c r="AB5073" s="91" t="s">
        <v>332</v>
      </c>
    </row>
    <row r="5074" spans="2:28" s="95" customFormat="1" x14ac:dyDescent="0.2">
      <c r="B5074" s="124"/>
      <c r="C5074" s="123"/>
      <c r="D5074" s="91"/>
      <c r="E5074" s="91"/>
      <c r="F5074" s="91"/>
      <c r="G5074" s="124"/>
      <c r="H5074" s="123"/>
      <c r="I5074" s="124"/>
      <c r="J5074" s="121"/>
      <c r="K5074" s="121"/>
      <c r="L5074" s="123"/>
      <c r="M5074" s="92"/>
      <c r="O5074" s="89"/>
      <c r="Q5074" s="91"/>
      <c r="R5074" s="91"/>
      <c r="S5074" s="125">
        <v>41380</v>
      </c>
      <c r="T5074" s="123"/>
      <c r="U5074" s="120" t="s">
        <v>330</v>
      </c>
      <c r="V5074" s="121"/>
      <c r="W5074" s="121"/>
      <c r="X5074" s="122">
        <v>-240000</v>
      </c>
      <c r="Y5074" s="123"/>
      <c r="Z5074" s="92" t="s">
        <v>330</v>
      </c>
      <c r="AA5074" s="93">
        <v>32358507</v>
      </c>
      <c r="AB5074" s="91" t="s">
        <v>331</v>
      </c>
    </row>
    <row r="5075" spans="2:28" s="95" customFormat="1" x14ac:dyDescent="0.2">
      <c r="B5075" s="124"/>
      <c r="C5075" s="123"/>
      <c r="D5075" s="91"/>
      <c r="E5075" s="91"/>
      <c r="F5075" s="91"/>
      <c r="G5075" s="124"/>
      <c r="H5075" s="123"/>
      <c r="I5075" s="124"/>
      <c r="J5075" s="121"/>
      <c r="K5075" s="121"/>
      <c r="L5075" s="123"/>
      <c r="M5075" s="92"/>
      <c r="O5075" s="89"/>
      <c r="Q5075" s="91"/>
      <c r="R5075" s="91"/>
      <c r="S5075" s="125">
        <v>41452</v>
      </c>
      <c r="T5075" s="123"/>
      <c r="U5075" s="120" t="s">
        <v>330</v>
      </c>
      <c r="V5075" s="121"/>
      <c r="W5075" s="121"/>
      <c r="X5075" s="122">
        <v>-268</v>
      </c>
      <c r="Y5075" s="123"/>
      <c r="Z5075" s="92" t="s">
        <v>330</v>
      </c>
      <c r="AA5075" s="93">
        <v>32358239</v>
      </c>
      <c r="AB5075" s="91" t="s">
        <v>332</v>
      </c>
    </row>
    <row r="5076" spans="2:28" s="95" customFormat="1" x14ac:dyDescent="0.2">
      <c r="B5076" s="124"/>
      <c r="C5076" s="123"/>
      <c r="D5076" s="91"/>
      <c r="E5076" s="91"/>
      <c r="F5076" s="91"/>
      <c r="G5076" s="124"/>
      <c r="H5076" s="123"/>
      <c r="I5076" s="124"/>
      <c r="J5076" s="121"/>
      <c r="K5076" s="121"/>
      <c r="L5076" s="123"/>
      <c r="M5076" s="92"/>
      <c r="O5076" s="89"/>
      <c r="Q5076" s="91"/>
      <c r="R5076" s="91"/>
      <c r="S5076" s="125">
        <v>41471</v>
      </c>
      <c r="T5076" s="123"/>
      <c r="U5076" s="120" t="s">
        <v>330</v>
      </c>
      <c r="V5076" s="121"/>
      <c r="W5076" s="121"/>
      <c r="X5076" s="122">
        <v>10000</v>
      </c>
      <c r="Y5076" s="123"/>
      <c r="Z5076" s="92" t="s">
        <v>330</v>
      </c>
      <c r="AA5076" s="93">
        <v>32368239</v>
      </c>
      <c r="AB5076" s="91" t="s">
        <v>331</v>
      </c>
    </row>
    <row r="5077" spans="2:28" s="95" customFormat="1" x14ac:dyDescent="0.2">
      <c r="B5077" s="124"/>
      <c r="C5077" s="123"/>
      <c r="D5077" s="91"/>
      <c r="E5077" s="91"/>
      <c r="F5077" s="91"/>
      <c r="G5077" s="124"/>
      <c r="H5077" s="123"/>
      <c r="I5077" s="124"/>
      <c r="J5077" s="121"/>
      <c r="K5077" s="121"/>
      <c r="L5077" s="123"/>
      <c r="M5077" s="92"/>
      <c r="O5077" s="89"/>
      <c r="Q5077" s="91"/>
      <c r="R5077" s="91"/>
      <c r="S5077" s="125">
        <v>41544</v>
      </c>
      <c r="T5077" s="123"/>
      <c r="U5077" s="120" t="s">
        <v>330</v>
      </c>
      <c r="V5077" s="121"/>
      <c r="W5077" s="121"/>
      <c r="X5077" s="122">
        <v>-96</v>
      </c>
      <c r="Y5077" s="123"/>
      <c r="Z5077" s="92" t="s">
        <v>330</v>
      </c>
      <c r="AA5077" s="93">
        <v>32368143</v>
      </c>
      <c r="AB5077" s="91" t="s">
        <v>332</v>
      </c>
    </row>
    <row r="5078" spans="2:28" s="95" customFormat="1" x14ac:dyDescent="0.2">
      <c r="B5078" s="124"/>
      <c r="C5078" s="123"/>
      <c r="D5078" s="91"/>
      <c r="E5078" s="91"/>
      <c r="F5078" s="91"/>
      <c r="G5078" s="124"/>
      <c r="H5078" s="123"/>
      <c r="I5078" s="124"/>
      <c r="J5078" s="121"/>
      <c r="K5078" s="121"/>
      <c r="L5078" s="123"/>
      <c r="M5078" s="92"/>
      <c r="O5078" s="89"/>
      <c r="Q5078" s="91"/>
      <c r="R5078" s="91"/>
      <c r="S5078" s="125">
        <v>41592</v>
      </c>
      <c r="T5078" s="123"/>
      <c r="U5078" s="120" t="s">
        <v>330</v>
      </c>
      <c r="V5078" s="121"/>
      <c r="W5078" s="121"/>
      <c r="X5078" s="122">
        <v>-20000</v>
      </c>
      <c r="Y5078" s="123"/>
      <c r="Z5078" s="92" t="s">
        <v>330</v>
      </c>
      <c r="AA5078" s="93">
        <v>32348143</v>
      </c>
      <c r="AB5078" s="91" t="s">
        <v>331</v>
      </c>
    </row>
    <row r="5079" spans="2:28" s="95" customFormat="1" x14ac:dyDescent="0.2">
      <c r="B5079" s="124"/>
      <c r="C5079" s="123"/>
      <c r="D5079" s="91"/>
      <c r="E5079" s="91"/>
      <c r="F5079" s="91"/>
      <c r="G5079" s="124"/>
      <c r="H5079" s="123"/>
      <c r="I5079" s="124"/>
      <c r="J5079" s="121"/>
      <c r="K5079" s="121"/>
      <c r="L5079" s="123"/>
      <c r="M5079" s="92"/>
      <c r="O5079" s="89"/>
      <c r="Q5079" s="91"/>
      <c r="R5079" s="91"/>
      <c r="S5079" s="125">
        <v>41631</v>
      </c>
      <c r="T5079" s="123"/>
      <c r="U5079" s="120" t="s">
        <v>330</v>
      </c>
      <c r="V5079" s="121"/>
      <c r="W5079" s="121"/>
      <c r="X5079" s="122">
        <v>-162518</v>
      </c>
      <c r="Y5079" s="123"/>
      <c r="Z5079" s="92" t="s">
        <v>330</v>
      </c>
      <c r="AA5079" s="93">
        <v>32185625</v>
      </c>
      <c r="AB5079" s="91" t="s">
        <v>332</v>
      </c>
    </row>
    <row r="5080" spans="2:28" s="95" customFormat="1" x14ac:dyDescent="0.2">
      <c r="B5080" s="124"/>
      <c r="C5080" s="123"/>
      <c r="D5080" s="91"/>
      <c r="E5080" s="91"/>
      <c r="F5080" s="91"/>
      <c r="G5080" s="124"/>
      <c r="H5080" s="123"/>
      <c r="I5080" s="124"/>
      <c r="J5080" s="121"/>
      <c r="K5080" s="121"/>
      <c r="L5080" s="123"/>
      <c r="M5080" s="92"/>
      <c r="O5080" s="89"/>
      <c r="Q5080" s="91"/>
      <c r="R5080" s="91" t="s">
        <v>384</v>
      </c>
      <c r="S5080" s="125">
        <v>41697</v>
      </c>
      <c r="T5080" s="123"/>
      <c r="U5080" s="120" t="s">
        <v>330</v>
      </c>
      <c r="V5080" s="121"/>
      <c r="W5080" s="121"/>
      <c r="X5080" s="122">
        <v>-31540186.100000001</v>
      </c>
      <c r="Y5080" s="123"/>
      <c r="Z5080" s="92" t="s">
        <v>330</v>
      </c>
      <c r="AA5080" s="93">
        <v>645438.9</v>
      </c>
      <c r="AB5080" s="91" t="s">
        <v>335</v>
      </c>
    </row>
    <row r="5081" spans="2:28" s="95" customFormat="1" x14ac:dyDescent="0.2">
      <c r="B5081" s="125">
        <v>41257</v>
      </c>
      <c r="C5081" s="123"/>
      <c r="D5081" s="91" t="s">
        <v>283</v>
      </c>
      <c r="E5081" s="91" t="s">
        <v>506</v>
      </c>
      <c r="F5081" s="91" t="s">
        <v>40</v>
      </c>
      <c r="G5081" s="124" t="s">
        <v>10</v>
      </c>
      <c r="H5081" s="123"/>
      <c r="I5081" s="124" t="s">
        <v>328</v>
      </c>
      <c r="J5081" s="121"/>
      <c r="K5081" s="121"/>
      <c r="L5081" s="123"/>
      <c r="M5081" s="92"/>
      <c r="O5081" s="93">
        <v>0</v>
      </c>
      <c r="Q5081" s="91" t="s">
        <v>11</v>
      </c>
      <c r="R5081" s="91" t="s">
        <v>329</v>
      </c>
      <c r="S5081" s="125">
        <v>41257</v>
      </c>
      <c r="T5081" s="123"/>
      <c r="U5081" s="120" t="s">
        <v>330</v>
      </c>
      <c r="V5081" s="121"/>
      <c r="W5081" s="121"/>
      <c r="X5081" s="122">
        <v>10000</v>
      </c>
      <c r="Y5081" s="123"/>
      <c r="Z5081" s="92" t="s">
        <v>330</v>
      </c>
      <c r="AA5081" s="93">
        <v>10000</v>
      </c>
      <c r="AB5081" s="91" t="s">
        <v>331</v>
      </c>
    </row>
    <row r="5082" spans="2:28" s="95" customFormat="1" x14ac:dyDescent="0.2">
      <c r="B5082" s="124"/>
      <c r="C5082" s="123"/>
      <c r="D5082" s="91"/>
      <c r="E5082" s="91"/>
      <c r="F5082" s="91"/>
      <c r="G5082" s="124"/>
      <c r="H5082" s="123"/>
      <c r="I5082" s="124"/>
      <c r="J5082" s="121"/>
      <c r="K5082" s="121"/>
      <c r="L5082" s="123"/>
      <c r="M5082" s="92"/>
      <c r="O5082" s="89"/>
      <c r="Q5082" s="91"/>
      <c r="R5082" s="91"/>
      <c r="S5082" s="125">
        <v>41501</v>
      </c>
      <c r="T5082" s="123"/>
      <c r="U5082" s="120" t="s">
        <v>330</v>
      </c>
      <c r="V5082" s="121"/>
      <c r="W5082" s="121"/>
      <c r="X5082" s="122">
        <v>10000</v>
      </c>
      <c r="Y5082" s="123"/>
      <c r="Z5082" s="92" t="s">
        <v>330</v>
      </c>
      <c r="AA5082" s="93">
        <v>20000</v>
      </c>
      <c r="AB5082" s="91" t="s">
        <v>331</v>
      </c>
    </row>
    <row r="5083" spans="2:28" s="95" customFormat="1" x14ac:dyDescent="0.2">
      <c r="B5083" s="124"/>
      <c r="C5083" s="123"/>
      <c r="D5083" s="91"/>
      <c r="E5083" s="91"/>
      <c r="F5083" s="91"/>
      <c r="G5083" s="124"/>
      <c r="H5083" s="123"/>
      <c r="I5083" s="124"/>
      <c r="J5083" s="121"/>
      <c r="K5083" s="121"/>
      <c r="L5083" s="123"/>
      <c r="M5083" s="92"/>
      <c r="O5083" s="89"/>
      <c r="Q5083" s="91"/>
      <c r="R5083" s="91"/>
      <c r="S5083" s="125">
        <v>41712</v>
      </c>
      <c r="T5083" s="123"/>
      <c r="U5083" s="120" t="s">
        <v>330</v>
      </c>
      <c r="V5083" s="121"/>
      <c r="W5083" s="121"/>
      <c r="X5083" s="122">
        <v>30000</v>
      </c>
      <c r="Y5083" s="123"/>
      <c r="Z5083" s="92" t="s">
        <v>330</v>
      </c>
      <c r="AA5083" s="93">
        <v>50000</v>
      </c>
      <c r="AB5083" s="91" t="s">
        <v>331</v>
      </c>
    </row>
    <row r="5084" spans="2:28" s="95" customFormat="1" x14ac:dyDescent="0.2">
      <c r="B5084" s="124"/>
      <c r="C5084" s="123"/>
      <c r="D5084" s="91"/>
      <c r="E5084" s="91"/>
      <c r="F5084" s="91"/>
      <c r="G5084" s="124"/>
      <c r="H5084" s="123"/>
      <c r="I5084" s="124"/>
      <c r="J5084" s="121"/>
      <c r="K5084" s="121"/>
      <c r="L5084" s="123"/>
      <c r="M5084" s="92"/>
      <c r="O5084" s="89"/>
      <c r="Q5084" s="91"/>
      <c r="R5084" s="91"/>
      <c r="S5084" s="125">
        <v>41774</v>
      </c>
      <c r="T5084" s="123"/>
      <c r="U5084" s="120" t="s">
        <v>330</v>
      </c>
      <c r="V5084" s="121"/>
      <c r="W5084" s="121"/>
      <c r="X5084" s="122">
        <v>10000</v>
      </c>
      <c r="Y5084" s="123"/>
      <c r="Z5084" s="92" t="s">
        <v>330</v>
      </c>
      <c r="AA5084" s="93">
        <v>60000</v>
      </c>
      <c r="AB5084" s="91" t="s">
        <v>331</v>
      </c>
    </row>
    <row r="5085" spans="2:28" s="95" customFormat="1" x14ac:dyDescent="0.2">
      <c r="B5085" s="124"/>
      <c r="C5085" s="123"/>
      <c r="D5085" s="91"/>
      <c r="E5085" s="91"/>
      <c r="F5085" s="91"/>
      <c r="G5085" s="124"/>
      <c r="H5085" s="123"/>
      <c r="I5085" s="124"/>
      <c r="J5085" s="121"/>
      <c r="K5085" s="121"/>
      <c r="L5085" s="123"/>
      <c r="M5085" s="92"/>
      <c r="O5085" s="89"/>
      <c r="Q5085" s="91"/>
      <c r="R5085" s="91"/>
      <c r="S5085" s="125">
        <v>42019</v>
      </c>
      <c r="T5085" s="123"/>
      <c r="U5085" s="120" t="s">
        <v>330</v>
      </c>
      <c r="V5085" s="121"/>
      <c r="W5085" s="121"/>
      <c r="X5085" s="122">
        <v>10000</v>
      </c>
      <c r="Y5085" s="123"/>
      <c r="Z5085" s="92" t="s">
        <v>330</v>
      </c>
      <c r="AA5085" s="93">
        <v>70000</v>
      </c>
      <c r="AB5085" s="91" t="s">
        <v>331</v>
      </c>
    </row>
    <row r="5086" spans="2:28" s="95" customFormat="1" x14ac:dyDescent="0.2">
      <c r="B5086" s="125">
        <v>40422</v>
      </c>
      <c r="C5086" s="123"/>
      <c r="D5086" s="91" t="s">
        <v>284</v>
      </c>
      <c r="E5086" s="91" t="s">
        <v>83</v>
      </c>
      <c r="F5086" s="91" t="s">
        <v>36</v>
      </c>
      <c r="G5086" s="124" t="s">
        <v>10</v>
      </c>
      <c r="H5086" s="123"/>
      <c r="I5086" s="124" t="s">
        <v>328</v>
      </c>
      <c r="J5086" s="121"/>
      <c r="K5086" s="121"/>
      <c r="L5086" s="123"/>
      <c r="M5086" s="92" t="s">
        <v>330</v>
      </c>
      <c r="O5086" s="93">
        <v>100000</v>
      </c>
      <c r="Q5086" s="91" t="s">
        <v>11</v>
      </c>
      <c r="R5086" s="91"/>
      <c r="S5086" s="125">
        <v>40451</v>
      </c>
      <c r="T5086" s="123"/>
      <c r="U5086" s="120" t="s">
        <v>330</v>
      </c>
      <c r="V5086" s="121"/>
      <c r="W5086" s="121"/>
      <c r="X5086" s="122">
        <v>45056</v>
      </c>
      <c r="Y5086" s="123"/>
      <c r="Z5086" s="92" t="s">
        <v>330</v>
      </c>
      <c r="AA5086" s="93">
        <v>145056</v>
      </c>
      <c r="AB5086" s="91" t="s">
        <v>334</v>
      </c>
    </row>
    <row r="5087" spans="2:28" s="95" customFormat="1" x14ac:dyDescent="0.2">
      <c r="B5087" s="124"/>
      <c r="C5087" s="123"/>
      <c r="D5087" s="91"/>
      <c r="E5087" s="91"/>
      <c r="F5087" s="91"/>
      <c r="G5087" s="124"/>
      <c r="H5087" s="123"/>
      <c r="I5087" s="124"/>
      <c r="J5087" s="121"/>
      <c r="K5087" s="121"/>
      <c r="L5087" s="123"/>
      <c r="M5087" s="92"/>
      <c r="O5087" s="89"/>
      <c r="Q5087" s="91"/>
      <c r="R5087" s="91"/>
      <c r="S5087" s="125">
        <v>40549</v>
      </c>
      <c r="T5087" s="123"/>
      <c r="U5087" s="120" t="s">
        <v>330</v>
      </c>
      <c r="V5087" s="121"/>
      <c r="W5087" s="121"/>
      <c r="X5087" s="122">
        <v>34944</v>
      </c>
      <c r="Y5087" s="123"/>
      <c r="Z5087" s="92" t="s">
        <v>330</v>
      </c>
      <c r="AA5087" s="93">
        <v>180000</v>
      </c>
      <c r="AB5087" s="91" t="s">
        <v>332</v>
      </c>
    </row>
    <row r="5088" spans="2:28" s="95" customFormat="1" x14ac:dyDescent="0.2">
      <c r="B5088" s="124"/>
      <c r="C5088" s="123"/>
      <c r="D5088" s="91"/>
      <c r="E5088" s="91"/>
      <c r="F5088" s="91"/>
      <c r="G5088" s="124"/>
      <c r="H5088" s="123"/>
      <c r="I5088" s="124"/>
      <c r="J5088" s="121"/>
      <c r="K5088" s="121"/>
      <c r="L5088" s="123"/>
      <c r="M5088" s="92"/>
      <c r="O5088" s="89"/>
      <c r="Q5088" s="91"/>
      <c r="R5088" s="91"/>
      <c r="S5088" s="125">
        <v>40632</v>
      </c>
      <c r="T5088" s="123"/>
      <c r="U5088" s="120" t="s">
        <v>330</v>
      </c>
      <c r="V5088" s="121"/>
      <c r="W5088" s="121"/>
      <c r="X5088" s="122">
        <v>40000</v>
      </c>
      <c r="Y5088" s="123"/>
      <c r="Z5088" s="92" t="s">
        <v>330</v>
      </c>
      <c r="AA5088" s="93">
        <v>220000</v>
      </c>
      <c r="AB5088" s="91" t="s">
        <v>332</v>
      </c>
    </row>
    <row r="5089" spans="2:28" s="95" customFormat="1" x14ac:dyDescent="0.2">
      <c r="B5089" s="124"/>
      <c r="C5089" s="123"/>
      <c r="D5089" s="91"/>
      <c r="E5089" s="91"/>
      <c r="F5089" s="91"/>
      <c r="G5089" s="124"/>
      <c r="H5089" s="123"/>
      <c r="I5089" s="124"/>
      <c r="J5089" s="121"/>
      <c r="K5089" s="121"/>
      <c r="L5089" s="123"/>
      <c r="M5089" s="92"/>
      <c r="O5089" s="89"/>
      <c r="Q5089" s="91"/>
      <c r="R5089" s="91"/>
      <c r="S5089" s="125">
        <v>40723</v>
      </c>
      <c r="T5089" s="123"/>
      <c r="U5089" s="120" t="s">
        <v>330</v>
      </c>
      <c r="V5089" s="121"/>
      <c r="W5089" s="121"/>
      <c r="X5089" s="122">
        <v>50000</v>
      </c>
      <c r="Y5089" s="123"/>
      <c r="Z5089" s="92" t="s">
        <v>330</v>
      </c>
      <c r="AA5089" s="93">
        <v>270000</v>
      </c>
      <c r="AB5089" s="91" t="s">
        <v>332</v>
      </c>
    </row>
    <row r="5090" spans="2:28" s="95" customFormat="1" x14ac:dyDescent="0.2">
      <c r="B5090" s="124"/>
      <c r="C5090" s="123"/>
      <c r="D5090" s="91"/>
      <c r="E5090" s="91"/>
      <c r="F5090" s="91"/>
      <c r="G5090" s="124"/>
      <c r="H5090" s="123"/>
      <c r="I5090" s="124"/>
      <c r="J5090" s="121"/>
      <c r="K5090" s="121"/>
      <c r="L5090" s="123"/>
      <c r="M5090" s="92"/>
      <c r="O5090" s="89"/>
      <c r="Q5090" s="91"/>
      <c r="R5090" s="91"/>
      <c r="S5090" s="125">
        <v>40983</v>
      </c>
      <c r="T5090" s="123"/>
      <c r="U5090" s="120" t="s">
        <v>330</v>
      </c>
      <c r="V5090" s="121"/>
      <c r="W5090" s="121"/>
      <c r="X5090" s="122">
        <v>-200000</v>
      </c>
      <c r="Y5090" s="123"/>
      <c r="Z5090" s="92" t="s">
        <v>330</v>
      </c>
      <c r="AA5090" s="93">
        <v>70000</v>
      </c>
      <c r="AB5090" s="91" t="s">
        <v>331</v>
      </c>
    </row>
    <row r="5091" spans="2:28" s="95" customFormat="1" x14ac:dyDescent="0.2">
      <c r="B5091" s="124"/>
      <c r="C5091" s="123"/>
      <c r="D5091" s="91"/>
      <c r="E5091" s="91"/>
      <c r="F5091" s="91"/>
      <c r="G5091" s="124"/>
      <c r="H5091" s="123"/>
      <c r="I5091" s="124"/>
      <c r="J5091" s="121"/>
      <c r="K5091" s="121"/>
      <c r="L5091" s="123"/>
      <c r="M5091" s="92"/>
      <c r="O5091" s="89"/>
      <c r="Q5091" s="91"/>
      <c r="R5091" s="91"/>
      <c r="S5091" s="125">
        <v>41074</v>
      </c>
      <c r="T5091" s="123"/>
      <c r="U5091" s="120" t="s">
        <v>330</v>
      </c>
      <c r="V5091" s="121"/>
      <c r="W5091" s="121"/>
      <c r="X5091" s="122">
        <v>-10000</v>
      </c>
      <c r="Y5091" s="123"/>
      <c r="Z5091" s="92" t="s">
        <v>330</v>
      </c>
      <c r="AA5091" s="93">
        <v>60000</v>
      </c>
      <c r="AB5091" s="91" t="s">
        <v>331</v>
      </c>
    </row>
    <row r="5092" spans="2:28" s="95" customFormat="1" x14ac:dyDescent="0.2">
      <c r="B5092" s="124"/>
      <c r="C5092" s="123"/>
      <c r="D5092" s="91"/>
      <c r="E5092" s="91"/>
      <c r="F5092" s="91"/>
      <c r="G5092" s="124"/>
      <c r="H5092" s="123"/>
      <c r="I5092" s="124"/>
      <c r="J5092" s="121"/>
      <c r="K5092" s="121"/>
      <c r="L5092" s="123"/>
      <c r="M5092" s="92"/>
      <c r="O5092" s="89"/>
      <c r="Q5092" s="91"/>
      <c r="R5092" s="91" t="s">
        <v>507</v>
      </c>
      <c r="S5092" s="125">
        <v>41373</v>
      </c>
      <c r="T5092" s="123"/>
      <c r="U5092" s="120" t="s">
        <v>330</v>
      </c>
      <c r="V5092" s="121"/>
      <c r="W5092" s="121"/>
      <c r="X5092" s="122">
        <v>-60000</v>
      </c>
      <c r="Y5092" s="123"/>
      <c r="Z5092" s="92"/>
      <c r="AA5092" s="93">
        <v>0</v>
      </c>
      <c r="AB5092" s="91" t="s">
        <v>335</v>
      </c>
    </row>
    <row r="5093" spans="2:28" s="95" customFormat="1" ht="12.6" customHeight="1" x14ac:dyDescent="0.2">
      <c r="B5093" s="125">
        <v>39976</v>
      </c>
      <c r="C5093" s="123"/>
      <c r="D5093" s="91" t="s">
        <v>84</v>
      </c>
      <c r="E5093" s="91" t="s">
        <v>508</v>
      </c>
      <c r="F5093" s="91" t="s">
        <v>341</v>
      </c>
      <c r="G5093" s="124" t="s">
        <v>10</v>
      </c>
      <c r="H5093" s="123"/>
      <c r="I5093" s="124" t="s">
        <v>328</v>
      </c>
      <c r="J5093" s="121"/>
      <c r="K5093" s="121"/>
      <c r="L5093" s="123"/>
      <c r="M5093" s="92" t="s">
        <v>330</v>
      </c>
      <c r="O5093" s="93">
        <v>19400000</v>
      </c>
      <c r="Q5093" s="91" t="s">
        <v>11</v>
      </c>
      <c r="R5093" s="91"/>
      <c r="S5093" s="125">
        <v>40086</v>
      </c>
      <c r="T5093" s="123"/>
      <c r="U5093" s="120" t="s">
        <v>330</v>
      </c>
      <c r="V5093" s="121"/>
      <c r="W5093" s="121"/>
      <c r="X5093" s="122">
        <v>-1860000</v>
      </c>
      <c r="Y5093" s="123"/>
      <c r="Z5093" s="92" t="s">
        <v>330</v>
      </c>
      <c r="AA5093" s="93">
        <v>17540000</v>
      </c>
      <c r="AB5093" s="91" t="s">
        <v>337</v>
      </c>
    </row>
    <row r="5094" spans="2:28" s="95" customFormat="1" ht="12.6" customHeight="1" x14ac:dyDescent="0.2">
      <c r="B5094" s="124"/>
      <c r="C5094" s="123"/>
      <c r="D5094" s="91"/>
      <c r="E5094" s="91"/>
      <c r="F5094" s="91"/>
      <c r="G5094" s="124"/>
      <c r="H5094" s="123"/>
      <c r="I5094" s="124"/>
      <c r="J5094" s="121"/>
      <c r="K5094" s="121"/>
      <c r="L5094" s="123"/>
      <c r="M5094" s="92"/>
      <c r="O5094" s="89"/>
      <c r="Q5094" s="91"/>
      <c r="R5094" s="91"/>
      <c r="S5094" s="125">
        <v>40177</v>
      </c>
      <c r="T5094" s="123"/>
      <c r="U5094" s="120" t="s">
        <v>330</v>
      </c>
      <c r="V5094" s="121"/>
      <c r="W5094" s="121"/>
      <c r="X5094" s="122">
        <v>27920000</v>
      </c>
      <c r="Y5094" s="123"/>
      <c r="Z5094" s="92" t="s">
        <v>330</v>
      </c>
      <c r="AA5094" s="93">
        <v>45460000</v>
      </c>
      <c r="AB5094" s="91" t="s">
        <v>337</v>
      </c>
    </row>
    <row r="5095" spans="2:28" s="95" customFormat="1" x14ac:dyDescent="0.2">
      <c r="B5095" s="124"/>
      <c r="C5095" s="123"/>
      <c r="D5095" s="91"/>
      <c r="E5095" s="91"/>
      <c r="F5095" s="91"/>
      <c r="G5095" s="124"/>
      <c r="H5095" s="123"/>
      <c r="I5095" s="124"/>
      <c r="J5095" s="121"/>
      <c r="K5095" s="121"/>
      <c r="L5095" s="123"/>
      <c r="M5095" s="92"/>
      <c r="O5095" s="89"/>
      <c r="Q5095" s="91"/>
      <c r="R5095" s="91"/>
      <c r="S5095" s="125">
        <v>40263</v>
      </c>
      <c r="T5095" s="123"/>
      <c r="U5095" s="120" t="s">
        <v>330</v>
      </c>
      <c r="V5095" s="121"/>
      <c r="W5095" s="121"/>
      <c r="X5095" s="122">
        <v>-1390000</v>
      </c>
      <c r="Y5095" s="123"/>
      <c r="Z5095" s="92" t="s">
        <v>330</v>
      </c>
      <c r="AA5095" s="93">
        <v>44070000</v>
      </c>
      <c r="AB5095" s="91" t="s">
        <v>334</v>
      </c>
    </row>
    <row r="5096" spans="2:28" s="95" customFormat="1" x14ac:dyDescent="0.2">
      <c r="B5096" s="124"/>
      <c r="C5096" s="123"/>
      <c r="D5096" s="91"/>
      <c r="E5096" s="91"/>
      <c r="F5096" s="91"/>
      <c r="G5096" s="124"/>
      <c r="H5096" s="123"/>
      <c r="I5096" s="124"/>
      <c r="J5096" s="121"/>
      <c r="K5096" s="121"/>
      <c r="L5096" s="123"/>
      <c r="M5096" s="92"/>
      <c r="O5096" s="89"/>
      <c r="Q5096" s="91"/>
      <c r="R5096" s="91"/>
      <c r="S5096" s="125">
        <v>40373</v>
      </c>
      <c r="T5096" s="123"/>
      <c r="U5096" s="120" t="s">
        <v>330</v>
      </c>
      <c r="V5096" s="121"/>
      <c r="W5096" s="121"/>
      <c r="X5096" s="122">
        <v>-13870000</v>
      </c>
      <c r="Y5096" s="123"/>
      <c r="Z5096" s="92" t="s">
        <v>330</v>
      </c>
      <c r="AA5096" s="93">
        <v>30200000</v>
      </c>
      <c r="AB5096" s="91" t="s">
        <v>334</v>
      </c>
    </row>
    <row r="5097" spans="2:28" s="95" customFormat="1" ht="12.6" customHeight="1" x14ac:dyDescent="0.2">
      <c r="B5097" s="124"/>
      <c r="C5097" s="123"/>
      <c r="D5097" s="91"/>
      <c r="E5097" s="91"/>
      <c r="F5097" s="91"/>
      <c r="G5097" s="124"/>
      <c r="H5097" s="123"/>
      <c r="I5097" s="124"/>
      <c r="J5097" s="121"/>
      <c r="K5097" s="121"/>
      <c r="L5097" s="123"/>
      <c r="M5097" s="92"/>
      <c r="O5097" s="89"/>
      <c r="Q5097" s="91"/>
      <c r="R5097" s="91"/>
      <c r="S5097" s="125">
        <v>40451</v>
      </c>
      <c r="T5097" s="123"/>
      <c r="U5097" s="120" t="s">
        <v>330</v>
      </c>
      <c r="V5097" s="121"/>
      <c r="W5097" s="121"/>
      <c r="X5097" s="122">
        <v>400000</v>
      </c>
      <c r="Y5097" s="123"/>
      <c r="Z5097" s="92" t="s">
        <v>330</v>
      </c>
      <c r="AA5097" s="93">
        <v>30600000</v>
      </c>
      <c r="AB5097" s="91" t="s">
        <v>337</v>
      </c>
    </row>
    <row r="5098" spans="2:28" s="95" customFormat="1" x14ac:dyDescent="0.2">
      <c r="B5098" s="124"/>
      <c r="C5098" s="123"/>
      <c r="D5098" s="91"/>
      <c r="E5098" s="91"/>
      <c r="F5098" s="91"/>
      <c r="G5098" s="124"/>
      <c r="H5098" s="123"/>
      <c r="I5098" s="124"/>
      <c r="J5098" s="121"/>
      <c r="K5098" s="121"/>
      <c r="L5098" s="123"/>
      <c r="M5098" s="92"/>
      <c r="O5098" s="89"/>
      <c r="Q5098" s="91"/>
      <c r="R5098" s="91"/>
      <c r="S5098" s="125">
        <v>40451</v>
      </c>
      <c r="T5098" s="123"/>
      <c r="U5098" s="120" t="s">
        <v>330</v>
      </c>
      <c r="V5098" s="121"/>
      <c r="W5098" s="121"/>
      <c r="X5098" s="122">
        <v>586954</v>
      </c>
      <c r="Y5098" s="123"/>
      <c r="Z5098" s="92" t="s">
        <v>330</v>
      </c>
      <c r="AA5098" s="93">
        <v>31186954</v>
      </c>
      <c r="AB5098" s="91" t="s">
        <v>334</v>
      </c>
    </row>
    <row r="5099" spans="2:28" s="95" customFormat="1" x14ac:dyDescent="0.2">
      <c r="B5099" s="124"/>
      <c r="C5099" s="123"/>
      <c r="D5099" s="91"/>
      <c r="E5099" s="91"/>
      <c r="F5099" s="91"/>
      <c r="G5099" s="124"/>
      <c r="H5099" s="123"/>
      <c r="I5099" s="124"/>
      <c r="J5099" s="121"/>
      <c r="K5099" s="121"/>
      <c r="L5099" s="123"/>
      <c r="M5099" s="92"/>
      <c r="O5099" s="89"/>
      <c r="Q5099" s="91"/>
      <c r="R5099" s="91"/>
      <c r="S5099" s="125">
        <v>40549</v>
      </c>
      <c r="T5099" s="123"/>
      <c r="U5099" s="120" t="s">
        <v>330</v>
      </c>
      <c r="V5099" s="121"/>
      <c r="W5099" s="121"/>
      <c r="X5099" s="122">
        <v>-34</v>
      </c>
      <c r="Y5099" s="123"/>
      <c r="Z5099" s="92" t="s">
        <v>330</v>
      </c>
      <c r="AA5099" s="93">
        <v>31186920</v>
      </c>
      <c r="AB5099" s="91" t="s">
        <v>332</v>
      </c>
    </row>
    <row r="5100" spans="2:28" s="95" customFormat="1" x14ac:dyDescent="0.2">
      <c r="B5100" s="124"/>
      <c r="C5100" s="123"/>
      <c r="D5100" s="91"/>
      <c r="E5100" s="91"/>
      <c r="F5100" s="91"/>
      <c r="G5100" s="124"/>
      <c r="H5100" s="123"/>
      <c r="I5100" s="124"/>
      <c r="J5100" s="121"/>
      <c r="K5100" s="121"/>
      <c r="L5100" s="123"/>
      <c r="M5100" s="92"/>
      <c r="O5100" s="89"/>
      <c r="Q5100" s="91"/>
      <c r="R5100" s="91"/>
      <c r="S5100" s="125">
        <v>40632</v>
      </c>
      <c r="T5100" s="123"/>
      <c r="U5100" s="120" t="s">
        <v>330</v>
      </c>
      <c r="V5100" s="121"/>
      <c r="W5100" s="121"/>
      <c r="X5100" s="122">
        <v>-37</v>
      </c>
      <c r="Y5100" s="123"/>
      <c r="Z5100" s="92" t="s">
        <v>330</v>
      </c>
      <c r="AA5100" s="93">
        <v>31186883</v>
      </c>
      <c r="AB5100" s="91" t="s">
        <v>332</v>
      </c>
    </row>
    <row r="5101" spans="2:28" s="95" customFormat="1" x14ac:dyDescent="0.2">
      <c r="B5101" s="124"/>
      <c r="C5101" s="123"/>
      <c r="D5101" s="91"/>
      <c r="E5101" s="91"/>
      <c r="F5101" s="91"/>
      <c r="G5101" s="124"/>
      <c r="H5101" s="123"/>
      <c r="I5101" s="124"/>
      <c r="J5101" s="121"/>
      <c r="K5101" s="121"/>
      <c r="L5101" s="123"/>
      <c r="M5101" s="92"/>
      <c r="O5101" s="89"/>
      <c r="Q5101" s="91"/>
      <c r="R5101" s="91"/>
      <c r="S5101" s="125">
        <v>40646</v>
      </c>
      <c r="T5101" s="123"/>
      <c r="U5101" s="120" t="s">
        <v>330</v>
      </c>
      <c r="V5101" s="121"/>
      <c r="W5101" s="121"/>
      <c r="X5101" s="122">
        <v>100000</v>
      </c>
      <c r="Y5101" s="123"/>
      <c r="Z5101" s="92" t="s">
        <v>330</v>
      </c>
      <c r="AA5101" s="93">
        <v>31286883</v>
      </c>
      <c r="AB5101" s="91" t="s">
        <v>331</v>
      </c>
    </row>
    <row r="5102" spans="2:28" s="95" customFormat="1" x14ac:dyDescent="0.2">
      <c r="B5102" s="124"/>
      <c r="C5102" s="123"/>
      <c r="D5102" s="91"/>
      <c r="E5102" s="91"/>
      <c r="F5102" s="91"/>
      <c r="G5102" s="124"/>
      <c r="H5102" s="123"/>
      <c r="I5102" s="124"/>
      <c r="J5102" s="121"/>
      <c r="K5102" s="121"/>
      <c r="L5102" s="123"/>
      <c r="M5102" s="92"/>
      <c r="O5102" s="89"/>
      <c r="Q5102" s="91"/>
      <c r="R5102" s="91"/>
      <c r="S5102" s="125">
        <v>40723</v>
      </c>
      <c r="T5102" s="123"/>
      <c r="U5102" s="120" t="s">
        <v>330</v>
      </c>
      <c r="V5102" s="121"/>
      <c r="W5102" s="121"/>
      <c r="X5102" s="122">
        <v>-329</v>
      </c>
      <c r="Y5102" s="123"/>
      <c r="Z5102" s="92" t="s">
        <v>330</v>
      </c>
      <c r="AA5102" s="93">
        <v>31286554</v>
      </c>
      <c r="AB5102" s="91" t="s">
        <v>332</v>
      </c>
    </row>
    <row r="5103" spans="2:28" s="95" customFormat="1" x14ac:dyDescent="0.2">
      <c r="B5103" s="124"/>
      <c r="C5103" s="123"/>
      <c r="D5103" s="91"/>
      <c r="E5103" s="91"/>
      <c r="F5103" s="91"/>
      <c r="G5103" s="124"/>
      <c r="H5103" s="123"/>
      <c r="I5103" s="124"/>
      <c r="J5103" s="121"/>
      <c r="K5103" s="121"/>
      <c r="L5103" s="123"/>
      <c r="M5103" s="92"/>
      <c r="O5103" s="89"/>
      <c r="Q5103" s="91"/>
      <c r="R5103" s="91"/>
      <c r="S5103" s="125">
        <v>40801</v>
      </c>
      <c r="T5103" s="123"/>
      <c r="U5103" s="120" t="s">
        <v>330</v>
      </c>
      <c r="V5103" s="121"/>
      <c r="W5103" s="121"/>
      <c r="X5103" s="122">
        <v>-1900000</v>
      </c>
      <c r="Y5103" s="123"/>
      <c r="Z5103" s="92" t="s">
        <v>330</v>
      </c>
      <c r="AA5103" s="93">
        <v>29386554</v>
      </c>
      <c r="AB5103" s="91" t="s">
        <v>331</v>
      </c>
    </row>
    <row r="5104" spans="2:28" s="95" customFormat="1" x14ac:dyDescent="0.2">
      <c r="B5104" s="124"/>
      <c r="C5104" s="123"/>
      <c r="D5104" s="91"/>
      <c r="E5104" s="91"/>
      <c r="F5104" s="91"/>
      <c r="G5104" s="124"/>
      <c r="H5104" s="123"/>
      <c r="I5104" s="124"/>
      <c r="J5104" s="121"/>
      <c r="K5104" s="121"/>
      <c r="L5104" s="123"/>
      <c r="M5104" s="92"/>
      <c r="O5104" s="89"/>
      <c r="Q5104" s="91"/>
      <c r="R5104" s="91"/>
      <c r="S5104" s="125">
        <v>40863</v>
      </c>
      <c r="T5104" s="123"/>
      <c r="U5104" s="120" t="s">
        <v>330</v>
      </c>
      <c r="V5104" s="121"/>
      <c r="W5104" s="121"/>
      <c r="X5104" s="122">
        <v>2800000</v>
      </c>
      <c r="Y5104" s="123"/>
      <c r="Z5104" s="92" t="s">
        <v>330</v>
      </c>
      <c r="AA5104" s="93">
        <v>32186554</v>
      </c>
      <c r="AB5104" s="91" t="s">
        <v>331</v>
      </c>
    </row>
    <row r="5105" spans="2:28" s="95" customFormat="1" x14ac:dyDescent="0.2">
      <c r="B5105" s="124"/>
      <c r="C5105" s="123"/>
      <c r="D5105" s="91"/>
      <c r="E5105" s="91"/>
      <c r="F5105" s="91"/>
      <c r="G5105" s="124"/>
      <c r="H5105" s="123"/>
      <c r="I5105" s="124"/>
      <c r="J5105" s="121"/>
      <c r="K5105" s="121"/>
      <c r="L5105" s="123"/>
      <c r="M5105" s="92"/>
      <c r="O5105" s="89"/>
      <c r="Q5105" s="91"/>
      <c r="R5105" s="91"/>
      <c r="S5105" s="125">
        <v>41045</v>
      </c>
      <c r="T5105" s="123"/>
      <c r="U5105" s="120" t="s">
        <v>330</v>
      </c>
      <c r="V5105" s="121"/>
      <c r="W5105" s="121"/>
      <c r="X5105" s="122">
        <v>420000</v>
      </c>
      <c r="Y5105" s="123"/>
      <c r="Z5105" s="92" t="s">
        <v>330</v>
      </c>
      <c r="AA5105" s="93">
        <v>32606554</v>
      </c>
      <c r="AB5105" s="91" t="s">
        <v>331</v>
      </c>
    </row>
    <row r="5106" spans="2:28" s="95" customFormat="1" x14ac:dyDescent="0.2">
      <c r="B5106" s="124"/>
      <c r="C5106" s="123"/>
      <c r="D5106" s="91"/>
      <c r="E5106" s="91"/>
      <c r="F5106" s="91"/>
      <c r="G5106" s="124"/>
      <c r="H5106" s="123"/>
      <c r="I5106" s="124"/>
      <c r="J5106" s="121"/>
      <c r="K5106" s="121"/>
      <c r="L5106" s="123"/>
      <c r="M5106" s="92"/>
      <c r="O5106" s="89"/>
      <c r="Q5106" s="91"/>
      <c r="R5106" s="91"/>
      <c r="S5106" s="125">
        <v>41074</v>
      </c>
      <c r="T5106" s="123"/>
      <c r="U5106" s="120" t="s">
        <v>330</v>
      </c>
      <c r="V5106" s="121"/>
      <c r="W5106" s="121"/>
      <c r="X5106" s="122">
        <v>8060000</v>
      </c>
      <c r="Y5106" s="123"/>
      <c r="Z5106" s="92" t="s">
        <v>330</v>
      </c>
      <c r="AA5106" s="93">
        <v>40666554</v>
      </c>
      <c r="AB5106" s="91" t="s">
        <v>331</v>
      </c>
    </row>
    <row r="5107" spans="2:28" s="95" customFormat="1" x14ac:dyDescent="0.2">
      <c r="B5107" s="124"/>
      <c r="C5107" s="123"/>
      <c r="D5107" s="91"/>
      <c r="E5107" s="91"/>
      <c r="F5107" s="91"/>
      <c r="G5107" s="124"/>
      <c r="H5107" s="123"/>
      <c r="I5107" s="124"/>
      <c r="J5107" s="121"/>
      <c r="K5107" s="121"/>
      <c r="L5107" s="123"/>
      <c r="M5107" s="92"/>
      <c r="O5107" s="89"/>
      <c r="Q5107" s="91"/>
      <c r="R5107" s="91"/>
      <c r="S5107" s="125">
        <v>41088</v>
      </c>
      <c r="T5107" s="123"/>
      <c r="U5107" s="120" t="s">
        <v>330</v>
      </c>
      <c r="V5107" s="121"/>
      <c r="W5107" s="121"/>
      <c r="X5107" s="122">
        <v>-313</v>
      </c>
      <c r="Y5107" s="123"/>
      <c r="Z5107" s="92" t="s">
        <v>330</v>
      </c>
      <c r="AA5107" s="93">
        <v>40666241</v>
      </c>
      <c r="AB5107" s="91" t="s">
        <v>332</v>
      </c>
    </row>
    <row r="5108" spans="2:28" s="95" customFormat="1" x14ac:dyDescent="0.2">
      <c r="B5108" s="124"/>
      <c r="C5108" s="123"/>
      <c r="D5108" s="91"/>
      <c r="E5108" s="91"/>
      <c r="F5108" s="91"/>
      <c r="G5108" s="124"/>
      <c r="H5108" s="123"/>
      <c r="I5108" s="124"/>
      <c r="J5108" s="121"/>
      <c r="K5108" s="121"/>
      <c r="L5108" s="123"/>
      <c r="M5108" s="92"/>
      <c r="O5108" s="89"/>
      <c r="Q5108" s="91"/>
      <c r="R5108" s="91"/>
      <c r="S5108" s="125">
        <v>41106</v>
      </c>
      <c r="T5108" s="123"/>
      <c r="U5108" s="120" t="s">
        <v>330</v>
      </c>
      <c r="V5108" s="121"/>
      <c r="W5108" s="121"/>
      <c r="X5108" s="122">
        <v>2160000</v>
      </c>
      <c r="Y5108" s="123"/>
      <c r="Z5108" s="92" t="s">
        <v>330</v>
      </c>
      <c r="AA5108" s="93">
        <v>42826241</v>
      </c>
      <c r="AB5108" s="91" t="s">
        <v>331</v>
      </c>
    </row>
    <row r="5109" spans="2:28" s="95" customFormat="1" x14ac:dyDescent="0.2">
      <c r="B5109" s="124"/>
      <c r="C5109" s="123"/>
      <c r="D5109" s="91"/>
      <c r="E5109" s="91"/>
      <c r="F5109" s="91"/>
      <c r="G5109" s="124"/>
      <c r="H5109" s="123"/>
      <c r="I5109" s="124"/>
      <c r="J5109" s="121"/>
      <c r="K5109" s="121"/>
      <c r="L5109" s="123"/>
      <c r="M5109" s="92"/>
      <c r="O5109" s="89"/>
      <c r="Q5109" s="91"/>
      <c r="R5109" s="91"/>
      <c r="S5109" s="125">
        <v>41179</v>
      </c>
      <c r="T5109" s="123"/>
      <c r="U5109" s="120" t="s">
        <v>330</v>
      </c>
      <c r="V5109" s="121"/>
      <c r="W5109" s="121"/>
      <c r="X5109" s="122">
        <v>-911</v>
      </c>
      <c r="Y5109" s="123"/>
      <c r="Z5109" s="92" t="s">
        <v>330</v>
      </c>
      <c r="AA5109" s="93">
        <v>42825330</v>
      </c>
      <c r="AB5109" s="91" t="s">
        <v>332</v>
      </c>
    </row>
    <row r="5110" spans="2:28" s="95" customFormat="1" x14ac:dyDescent="0.2">
      <c r="B5110" s="124"/>
      <c r="C5110" s="123"/>
      <c r="D5110" s="91"/>
      <c r="E5110" s="91"/>
      <c r="F5110" s="91"/>
      <c r="G5110" s="124"/>
      <c r="H5110" s="123"/>
      <c r="I5110" s="124"/>
      <c r="J5110" s="121"/>
      <c r="K5110" s="121"/>
      <c r="L5110" s="123"/>
      <c r="M5110" s="92"/>
      <c r="O5110" s="89"/>
      <c r="Q5110" s="91"/>
      <c r="R5110" s="91"/>
      <c r="S5110" s="125">
        <v>41198</v>
      </c>
      <c r="T5110" s="123"/>
      <c r="U5110" s="120" t="s">
        <v>330</v>
      </c>
      <c r="V5110" s="121"/>
      <c r="W5110" s="121"/>
      <c r="X5110" s="122">
        <v>5690000</v>
      </c>
      <c r="Y5110" s="123"/>
      <c r="Z5110" s="92" t="s">
        <v>330</v>
      </c>
      <c r="AA5110" s="93">
        <v>48515330</v>
      </c>
      <c r="AB5110" s="91" t="s">
        <v>331</v>
      </c>
    </row>
    <row r="5111" spans="2:28" s="95" customFormat="1" x14ac:dyDescent="0.2">
      <c r="B5111" s="124"/>
      <c r="C5111" s="123"/>
      <c r="D5111" s="91"/>
      <c r="E5111" s="91"/>
      <c r="F5111" s="91"/>
      <c r="G5111" s="124"/>
      <c r="H5111" s="123"/>
      <c r="I5111" s="124"/>
      <c r="J5111" s="121"/>
      <c r="K5111" s="121"/>
      <c r="L5111" s="123"/>
      <c r="M5111" s="92"/>
      <c r="O5111" s="89"/>
      <c r="Q5111" s="91"/>
      <c r="R5111" s="91"/>
      <c r="S5111" s="125">
        <v>41228</v>
      </c>
      <c r="T5111" s="123"/>
      <c r="U5111" s="120" t="s">
        <v>330</v>
      </c>
      <c r="V5111" s="121"/>
      <c r="W5111" s="121"/>
      <c r="X5111" s="122">
        <v>20000</v>
      </c>
      <c r="Y5111" s="123"/>
      <c r="Z5111" s="92" t="s">
        <v>330</v>
      </c>
      <c r="AA5111" s="93">
        <v>48535330</v>
      </c>
      <c r="AB5111" s="91" t="s">
        <v>331</v>
      </c>
    </row>
    <row r="5112" spans="2:28" s="95" customFormat="1" x14ac:dyDescent="0.2">
      <c r="B5112" s="124"/>
      <c r="C5112" s="123"/>
      <c r="D5112" s="91"/>
      <c r="E5112" s="91"/>
      <c r="F5112" s="91"/>
      <c r="G5112" s="124"/>
      <c r="H5112" s="123"/>
      <c r="I5112" s="124"/>
      <c r="J5112" s="121"/>
      <c r="K5112" s="121"/>
      <c r="L5112" s="123"/>
      <c r="M5112" s="92"/>
      <c r="O5112" s="89"/>
      <c r="Q5112" s="91"/>
      <c r="R5112" s="91"/>
      <c r="S5112" s="125">
        <v>41270</v>
      </c>
      <c r="T5112" s="123"/>
      <c r="U5112" s="120" t="s">
        <v>330</v>
      </c>
      <c r="V5112" s="121"/>
      <c r="W5112" s="121"/>
      <c r="X5112" s="122">
        <v>-178</v>
      </c>
      <c r="Y5112" s="123"/>
      <c r="Z5112" s="92" t="s">
        <v>330</v>
      </c>
      <c r="AA5112" s="93">
        <v>48535152</v>
      </c>
      <c r="AB5112" s="91" t="s">
        <v>332</v>
      </c>
    </row>
    <row r="5113" spans="2:28" s="95" customFormat="1" x14ac:dyDescent="0.2">
      <c r="B5113" s="124"/>
      <c r="C5113" s="123"/>
      <c r="D5113" s="91"/>
      <c r="E5113" s="91"/>
      <c r="F5113" s="91"/>
      <c r="G5113" s="124"/>
      <c r="H5113" s="123"/>
      <c r="I5113" s="124"/>
      <c r="J5113" s="121"/>
      <c r="K5113" s="121"/>
      <c r="L5113" s="123"/>
      <c r="M5113" s="92"/>
      <c r="O5113" s="89"/>
      <c r="Q5113" s="91"/>
      <c r="R5113" s="91"/>
      <c r="S5113" s="125">
        <v>41319</v>
      </c>
      <c r="T5113" s="123"/>
      <c r="U5113" s="120" t="s">
        <v>330</v>
      </c>
      <c r="V5113" s="121"/>
      <c r="W5113" s="121"/>
      <c r="X5113" s="122">
        <v>3190000</v>
      </c>
      <c r="Y5113" s="123"/>
      <c r="Z5113" s="92" t="s">
        <v>330</v>
      </c>
      <c r="AA5113" s="93">
        <v>51725152</v>
      </c>
      <c r="AB5113" s="91" t="s">
        <v>331</v>
      </c>
    </row>
    <row r="5114" spans="2:28" s="95" customFormat="1" x14ac:dyDescent="0.2">
      <c r="B5114" s="124"/>
      <c r="C5114" s="123"/>
      <c r="D5114" s="91"/>
      <c r="E5114" s="91"/>
      <c r="F5114" s="91"/>
      <c r="G5114" s="124"/>
      <c r="H5114" s="123"/>
      <c r="I5114" s="124"/>
      <c r="J5114" s="121"/>
      <c r="K5114" s="121"/>
      <c r="L5114" s="123"/>
      <c r="M5114" s="92"/>
      <c r="O5114" s="89"/>
      <c r="Q5114" s="91"/>
      <c r="R5114" s="91"/>
      <c r="S5114" s="125">
        <v>41347</v>
      </c>
      <c r="T5114" s="123"/>
      <c r="U5114" s="120" t="s">
        <v>330</v>
      </c>
      <c r="V5114" s="121"/>
      <c r="W5114" s="121"/>
      <c r="X5114" s="122">
        <v>-260000</v>
      </c>
      <c r="Y5114" s="123"/>
      <c r="Z5114" s="92" t="s">
        <v>330</v>
      </c>
      <c r="AA5114" s="93">
        <v>51465152</v>
      </c>
      <c r="AB5114" s="91" t="s">
        <v>331</v>
      </c>
    </row>
    <row r="5115" spans="2:28" s="95" customFormat="1" x14ac:dyDescent="0.2">
      <c r="B5115" s="124"/>
      <c r="C5115" s="123"/>
      <c r="D5115" s="91"/>
      <c r="E5115" s="91"/>
      <c r="F5115" s="91"/>
      <c r="G5115" s="124"/>
      <c r="H5115" s="123"/>
      <c r="I5115" s="124"/>
      <c r="J5115" s="121"/>
      <c r="K5115" s="121"/>
      <c r="L5115" s="123"/>
      <c r="M5115" s="92"/>
      <c r="O5115" s="89"/>
      <c r="Q5115" s="91"/>
      <c r="R5115" s="91"/>
      <c r="S5115" s="125">
        <v>41358</v>
      </c>
      <c r="T5115" s="123"/>
      <c r="U5115" s="120" t="s">
        <v>330</v>
      </c>
      <c r="V5115" s="121"/>
      <c r="W5115" s="121"/>
      <c r="X5115" s="122">
        <v>-713</v>
      </c>
      <c r="Y5115" s="123"/>
      <c r="Z5115" s="92" t="s">
        <v>330</v>
      </c>
      <c r="AA5115" s="93">
        <v>51464439</v>
      </c>
      <c r="AB5115" s="91" t="s">
        <v>332</v>
      </c>
    </row>
    <row r="5116" spans="2:28" s="95" customFormat="1" x14ac:dyDescent="0.2">
      <c r="B5116" s="124"/>
      <c r="C5116" s="123"/>
      <c r="D5116" s="91"/>
      <c r="E5116" s="91"/>
      <c r="F5116" s="91"/>
      <c r="G5116" s="124"/>
      <c r="H5116" s="123"/>
      <c r="I5116" s="124"/>
      <c r="J5116" s="121"/>
      <c r="K5116" s="121"/>
      <c r="L5116" s="123"/>
      <c r="M5116" s="92"/>
      <c r="O5116" s="89"/>
      <c r="Q5116" s="91"/>
      <c r="R5116" s="91"/>
      <c r="S5116" s="125">
        <v>41380</v>
      </c>
      <c r="T5116" s="123"/>
      <c r="U5116" s="120" t="s">
        <v>330</v>
      </c>
      <c r="V5116" s="121"/>
      <c r="W5116" s="121"/>
      <c r="X5116" s="122">
        <v>1330000</v>
      </c>
      <c r="Y5116" s="123"/>
      <c r="Z5116" s="92" t="s">
        <v>330</v>
      </c>
      <c r="AA5116" s="93">
        <v>52794439</v>
      </c>
      <c r="AB5116" s="91" t="s">
        <v>331</v>
      </c>
    </row>
    <row r="5117" spans="2:28" s="95" customFormat="1" x14ac:dyDescent="0.2">
      <c r="B5117" s="124"/>
      <c r="C5117" s="123"/>
      <c r="D5117" s="91"/>
      <c r="E5117" s="91"/>
      <c r="F5117" s="91"/>
      <c r="G5117" s="124"/>
      <c r="H5117" s="123"/>
      <c r="I5117" s="124"/>
      <c r="J5117" s="121"/>
      <c r="K5117" s="121"/>
      <c r="L5117" s="123"/>
      <c r="M5117" s="92"/>
      <c r="O5117" s="89"/>
      <c r="Q5117" s="91"/>
      <c r="R5117" s="91"/>
      <c r="S5117" s="125">
        <v>41410</v>
      </c>
      <c r="T5117" s="123"/>
      <c r="U5117" s="120" t="s">
        <v>330</v>
      </c>
      <c r="V5117" s="121"/>
      <c r="W5117" s="121"/>
      <c r="X5117" s="122">
        <v>100000</v>
      </c>
      <c r="Y5117" s="123"/>
      <c r="Z5117" s="92" t="s">
        <v>330</v>
      </c>
      <c r="AA5117" s="93">
        <v>52894439</v>
      </c>
      <c r="AB5117" s="91" t="s">
        <v>331</v>
      </c>
    </row>
    <row r="5118" spans="2:28" s="95" customFormat="1" x14ac:dyDescent="0.2">
      <c r="B5118" s="124"/>
      <c r="C5118" s="123"/>
      <c r="D5118" s="91"/>
      <c r="E5118" s="91"/>
      <c r="F5118" s="91"/>
      <c r="G5118" s="124"/>
      <c r="H5118" s="123"/>
      <c r="I5118" s="124"/>
      <c r="J5118" s="121"/>
      <c r="K5118" s="121"/>
      <c r="L5118" s="123"/>
      <c r="M5118" s="92"/>
      <c r="O5118" s="89"/>
      <c r="Q5118" s="91"/>
      <c r="R5118" s="91"/>
      <c r="S5118" s="125">
        <v>41439</v>
      </c>
      <c r="T5118" s="123"/>
      <c r="U5118" s="120" t="s">
        <v>330</v>
      </c>
      <c r="V5118" s="121"/>
      <c r="W5118" s="121"/>
      <c r="X5118" s="122">
        <v>20000</v>
      </c>
      <c r="Y5118" s="123"/>
      <c r="Z5118" s="92" t="s">
        <v>330</v>
      </c>
      <c r="AA5118" s="93">
        <v>52914439</v>
      </c>
      <c r="AB5118" s="91" t="s">
        <v>331</v>
      </c>
    </row>
    <row r="5119" spans="2:28" s="95" customFormat="1" x14ac:dyDescent="0.2">
      <c r="B5119" s="124"/>
      <c r="C5119" s="123"/>
      <c r="D5119" s="91"/>
      <c r="E5119" s="91"/>
      <c r="F5119" s="91"/>
      <c r="G5119" s="124"/>
      <c r="H5119" s="123"/>
      <c r="I5119" s="124"/>
      <c r="J5119" s="121"/>
      <c r="K5119" s="121"/>
      <c r="L5119" s="123"/>
      <c r="M5119" s="92"/>
      <c r="O5119" s="89"/>
      <c r="Q5119" s="91"/>
      <c r="R5119" s="91"/>
      <c r="S5119" s="125">
        <v>41452</v>
      </c>
      <c r="T5119" s="123"/>
      <c r="U5119" s="120" t="s">
        <v>330</v>
      </c>
      <c r="V5119" s="121"/>
      <c r="W5119" s="121"/>
      <c r="X5119" s="122">
        <v>-264</v>
      </c>
      <c r="Y5119" s="123"/>
      <c r="Z5119" s="92" t="s">
        <v>330</v>
      </c>
      <c r="AA5119" s="93">
        <v>52914175</v>
      </c>
      <c r="AB5119" s="91" t="s">
        <v>332</v>
      </c>
    </row>
    <row r="5120" spans="2:28" s="95" customFormat="1" x14ac:dyDescent="0.2">
      <c r="B5120" s="124"/>
      <c r="C5120" s="123"/>
      <c r="D5120" s="91"/>
      <c r="E5120" s="91"/>
      <c r="F5120" s="91"/>
      <c r="G5120" s="124"/>
      <c r="H5120" s="123"/>
      <c r="I5120" s="124"/>
      <c r="J5120" s="121"/>
      <c r="K5120" s="121"/>
      <c r="L5120" s="123"/>
      <c r="M5120" s="92"/>
      <c r="O5120" s="89"/>
      <c r="Q5120" s="91"/>
      <c r="R5120" s="91"/>
      <c r="S5120" s="125">
        <v>41471</v>
      </c>
      <c r="T5120" s="123"/>
      <c r="U5120" s="120" t="s">
        <v>330</v>
      </c>
      <c r="V5120" s="121"/>
      <c r="W5120" s="121"/>
      <c r="X5120" s="122">
        <v>6080000</v>
      </c>
      <c r="Y5120" s="123"/>
      <c r="Z5120" s="92" t="s">
        <v>330</v>
      </c>
      <c r="AA5120" s="93">
        <v>58994175</v>
      </c>
      <c r="AB5120" s="91" t="s">
        <v>331</v>
      </c>
    </row>
    <row r="5121" spans="2:28" s="95" customFormat="1" x14ac:dyDescent="0.2">
      <c r="B5121" s="124"/>
      <c r="C5121" s="123"/>
      <c r="D5121" s="91"/>
      <c r="E5121" s="91"/>
      <c r="F5121" s="91"/>
      <c r="G5121" s="124"/>
      <c r="H5121" s="123"/>
      <c r="I5121" s="124"/>
      <c r="J5121" s="121"/>
      <c r="K5121" s="121"/>
      <c r="L5121" s="123"/>
      <c r="M5121" s="92"/>
      <c r="O5121" s="89"/>
      <c r="Q5121" s="91"/>
      <c r="R5121" s="91"/>
      <c r="S5121" s="125">
        <v>41533</v>
      </c>
      <c r="T5121" s="123"/>
      <c r="U5121" s="120" t="s">
        <v>330</v>
      </c>
      <c r="V5121" s="121"/>
      <c r="W5121" s="121"/>
      <c r="X5121" s="122">
        <v>-2130000</v>
      </c>
      <c r="Y5121" s="123"/>
      <c r="Z5121" s="92" t="s">
        <v>330</v>
      </c>
      <c r="AA5121" s="93">
        <v>56864175</v>
      </c>
      <c r="AB5121" s="91" t="s">
        <v>331</v>
      </c>
    </row>
    <row r="5122" spans="2:28" s="95" customFormat="1" x14ac:dyDescent="0.2">
      <c r="B5122" s="124"/>
      <c r="C5122" s="123"/>
      <c r="D5122" s="91"/>
      <c r="E5122" s="91"/>
      <c r="F5122" s="91"/>
      <c r="G5122" s="124"/>
      <c r="H5122" s="123"/>
      <c r="I5122" s="124"/>
      <c r="J5122" s="121"/>
      <c r="K5122" s="121"/>
      <c r="L5122" s="123"/>
      <c r="M5122" s="92"/>
      <c r="O5122" s="89"/>
      <c r="Q5122" s="91"/>
      <c r="R5122" s="91"/>
      <c r="S5122" s="125">
        <v>41544</v>
      </c>
      <c r="T5122" s="123"/>
      <c r="U5122" s="120" t="s">
        <v>330</v>
      </c>
      <c r="V5122" s="121"/>
      <c r="W5122" s="121"/>
      <c r="X5122" s="122">
        <v>-101</v>
      </c>
      <c r="Y5122" s="123"/>
      <c r="Z5122" s="92" t="s">
        <v>330</v>
      </c>
      <c r="AA5122" s="93">
        <v>56864074</v>
      </c>
      <c r="AB5122" s="91" t="s">
        <v>332</v>
      </c>
    </row>
    <row r="5123" spans="2:28" s="95" customFormat="1" x14ac:dyDescent="0.2">
      <c r="B5123" s="124"/>
      <c r="C5123" s="123"/>
      <c r="D5123" s="91"/>
      <c r="E5123" s="91"/>
      <c r="F5123" s="91"/>
      <c r="G5123" s="124"/>
      <c r="H5123" s="123"/>
      <c r="I5123" s="124"/>
      <c r="J5123" s="121"/>
      <c r="K5123" s="121"/>
      <c r="L5123" s="123"/>
      <c r="M5123" s="92"/>
      <c r="O5123" s="89"/>
      <c r="Q5123" s="91"/>
      <c r="R5123" s="91"/>
      <c r="S5123" s="125">
        <v>41562</v>
      </c>
      <c r="T5123" s="123"/>
      <c r="U5123" s="120" t="s">
        <v>330</v>
      </c>
      <c r="V5123" s="121"/>
      <c r="W5123" s="121"/>
      <c r="X5123" s="122">
        <v>6910000</v>
      </c>
      <c r="Y5123" s="123"/>
      <c r="Z5123" s="92" t="s">
        <v>330</v>
      </c>
      <c r="AA5123" s="93">
        <v>63774074</v>
      </c>
      <c r="AB5123" s="91" t="s">
        <v>331</v>
      </c>
    </row>
    <row r="5124" spans="2:28" s="95" customFormat="1" x14ac:dyDescent="0.2">
      <c r="B5124" s="124"/>
      <c r="C5124" s="123"/>
      <c r="D5124" s="91"/>
      <c r="E5124" s="91"/>
      <c r="F5124" s="91"/>
      <c r="G5124" s="124"/>
      <c r="H5124" s="123"/>
      <c r="I5124" s="124"/>
      <c r="J5124" s="121"/>
      <c r="K5124" s="121"/>
      <c r="L5124" s="123"/>
      <c r="M5124" s="92"/>
      <c r="O5124" s="89"/>
      <c r="Q5124" s="91"/>
      <c r="R5124" s="91"/>
      <c r="S5124" s="125">
        <v>41624</v>
      </c>
      <c r="T5124" s="123"/>
      <c r="U5124" s="120" t="s">
        <v>330</v>
      </c>
      <c r="V5124" s="121"/>
      <c r="W5124" s="121"/>
      <c r="X5124" s="122">
        <v>-1050000</v>
      </c>
      <c r="Y5124" s="123"/>
      <c r="Z5124" s="92" t="s">
        <v>330</v>
      </c>
      <c r="AA5124" s="93">
        <v>62724074</v>
      </c>
      <c r="AB5124" s="91" t="s">
        <v>331</v>
      </c>
    </row>
    <row r="5125" spans="2:28" s="95" customFormat="1" x14ac:dyDescent="0.2">
      <c r="B5125" s="124"/>
      <c r="C5125" s="123"/>
      <c r="D5125" s="91"/>
      <c r="E5125" s="91"/>
      <c r="F5125" s="91"/>
      <c r="G5125" s="124"/>
      <c r="H5125" s="123"/>
      <c r="I5125" s="124"/>
      <c r="J5125" s="121"/>
      <c r="K5125" s="121"/>
      <c r="L5125" s="123"/>
      <c r="M5125" s="92"/>
      <c r="O5125" s="89"/>
      <c r="Q5125" s="91"/>
      <c r="R5125" s="91"/>
      <c r="S5125" s="125">
        <v>41631</v>
      </c>
      <c r="T5125" s="123"/>
      <c r="U5125" s="120" t="s">
        <v>330</v>
      </c>
      <c r="V5125" s="121"/>
      <c r="W5125" s="121"/>
      <c r="X5125" s="122">
        <v>-173584</v>
      </c>
      <c r="Y5125" s="123"/>
      <c r="Z5125" s="92" t="s">
        <v>330</v>
      </c>
      <c r="AA5125" s="93">
        <v>62550490</v>
      </c>
      <c r="AB5125" s="91" t="s">
        <v>332</v>
      </c>
    </row>
    <row r="5126" spans="2:28" s="95" customFormat="1" x14ac:dyDescent="0.2">
      <c r="B5126" s="124"/>
      <c r="C5126" s="123"/>
      <c r="D5126" s="91"/>
      <c r="E5126" s="91"/>
      <c r="F5126" s="91"/>
      <c r="G5126" s="124"/>
      <c r="H5126" s="123"/>
      <c r="I5126" s="124"/>
      <c r="J5126" s="121"/>
      <c r="K5126" s="121"/>
      <c r="L5126" s="123"/>
      <c r="M5126" s="92"/>
      <c r="O5126" s="89"/>
      <c r="Q5126" s="91"/>
      <c r="R5126" s="91"/>
      <c r="S5126" s="125">
        <v>41655</v>
      </c>
      <c r="T5126" s="123"/>
      <c r="U5126" s="120" t="s">
        <v>330</v>
      </c>
      <c r="V5126" s="121"/>
      <c r="W5126" s="121"/>
      <c r="X5126" s="122">
        <v>1310000</v>
      </c>
      <c r="Y5126" s="123"/>
      <c r="Z5126" s="92" t="s">
        <v>330</v>
      </c>
      <c r="AA5126" s="93">
        <v>63860490</v>
      </c>
      <c r="AB5126" s="91" t="s">
        <v>331</v>
      </c>
    </row>
    <row r="5127" spans="2:28" s="95" customFormat="1" x14ac:dyDescent="0.2">
      <c r="B5127" s="124"/>
      <c r="C5127" s="123"/>
      <c r="D5127" s="91"/>
      <c r="E5127" s="91"/>
      <c r="F5127" s="91"/>
      <c r="G5127" s="124"/>
      <c r="H5127" s="123"/>
      <c r="I5127" s="124"/>
      <c r="J5127" s="121"/>
      <c r="K5127" s="121"/>
      <c r="L5127" s="123"/>
      <c r="M5127" s="92"/>
      <c r="O5127" s="89"/>
      <c r="Q5127" s="91"/>
      <c r="R5127" s="91"/>
      <c r="S5127" s="125">
        <v>41683</v>
      </c>
      <c r="T5127" s="123"/>
      <c r="U5127" s="120" t="s">
        <v>330</v>
      </c>
      <c r="V5127" s="121"/>
      <c r="W5127" s="121"/>
      <c r="X5127" s="122">
        <v>-2210000</v>
      </c>
      <c r="Y5127" s="123"/>
      <c r="Z5127" s="92" t="s">
        <v>330</v>
      </c>
      <c r="AA5127" s="93">
        <v>61650490</v>
      </c>
      <c r="AB5127" s="91" t="s">
        <v>331</v>
      </c>
    </row>
    <row r="5128" spans="2:28" s="95" customFormat="1" x14ac:dyDescent="0.2">
      <c r="B5128" s="124"/>
      <c r="C5128" s="123"/>
      <c r="D5128" s="91"/>
      <c r="E5128" s="91"/>
      <c r="F5128" s="91"/>
      <c r="G5128" s="124"/>
      <c r="H5128" s="123"/>
      <c r="I5128" s="124"/>
      <c r="J5128" s="121"/>
      <c r="K5128" s="121"/>
      <c r="L5128" s="123"/>
      <c r="M5128" s="92"/>
      <c r="O5128" s="89"/>
      <c r="Q5128" s="91"/>
      <c r="R5128" s="91"/>
      <c r="S5128" s="125">
        <v>41712</v>
      </c>
      <c r="T5128" s="123"/>
      <c r="U5128" s="120" t="s">
        <v>330</v>
      </c>
      <c r="V5128" s="121"/>
      <c r="W5128" s="121"/>
      <c r="X5128" s="122">
        <v>-1390000</v>
      </c>
      <c r="Y5128" s="123"/>
      <c r="Z5128" s="92" t="s">
        <v>330</v>
      </c>
      <c r="AA5128" s="93">
        <v>60260490</v>
      </c>
      <c r="AB5128" s="91" t="s">
        <v>331</v>
      </c>
    </row>
    <row r="5129" spans="2:28" s="95" customFormat="1" x14ac:dyDescent="0.2">
      <c r="B5129" s="124"/>
      <c r="C5129" s="123"/>
      <c r="D5129" s="91"/>
      <c r="E5129" s="91"/>
      <c r="F5129" s="91"/>
      <c r="G5129" s="124"/>
      <c r="H5129" s="123"/>
      <c r="I5129" s="124"/>
      <c r="J5129" s="121"/>
      <c r="K5129" s="121"/>
      <c r="L5129" s="123"/>
      <c r="M5129" s="92"/>
      <c r="O5129" s="89"/>
      <c r="Q5129" s="91"/>
      <c r="R5129" s="91"/>
      <c r="S5129" s="125">
        <v>41724</v>
      </c>
      <c r="T5129" s="123"/>
      <c r="U5129" s="120" t="s">
        <v>330</v>
      </c>
      <c r="V5129" s="121"/>
      <c r="W5129" s="121"/>
      <c r="X5129" s="122">
        <v>-5632</v>
      </c>
      <c r="Y5129" s="123"/>
      <c r="Z5129" s="92" t="s">
        <v>330</v>
      </c>
      <c r="AA5129" s="93">
        <v>60254858</v>
      </c>
      <c r="AB5129" s="91" t="s">
        <v>332</v>
      </c>
    </row>
    <row r="5130" spans="2:28" s="95" customFormat="1" x14ac:dyDescent="0.2">
      <c r="B5130" s="124"/>
      <c r="C5130" s="123"/>
      <c r="D5130" s="91"/>
      <c r="E5130" s="91"/>
      <c r="F5130" s="91"/>
      <c r="G5130" s="124"/>
      <c r="H5130" s="123"/>
      <c r="I5130" s="124"/>
      <c r="J5130" s="121"/>
      <c r="K5130" s="121"/>
      <c r="L5130" s="123"/>
      <c r="M5130" s="92"/>
      <c r="O5130" s="89"/>
      <c r="Q5130" s="91"/>
      <c r="R5130" s="91"/>
      <c r="S5130" s="125">
        <v>41745</v>
      </c>
      <c r="T5130" s="123"/>
      <c r="U5130" s="120" t="s">
        <v>330</v>
      </c>
      <c r="V5130" s="121"/>
      <c r="W5130" s="121"/>
      <c r="X5130" s="122">
        <v>-220000</v>
      </c>
      <c r="Y5130" s="123"/>
      <c r="Z5130" s="92" t="s">
        <v>330</v>
      </c>
      <c r="AA5130" s="93">
        <v>60034858</v>
      </c>
      <c r="AB5130" s="91" t="s">
        <v>331</v>
      </c>
    </row>
    <row r="5131" spans="2:28" s="95" customFormat="1" x14ac:dyDescent="0.2">
      <c r="B5131" s="124"/>
      <c r="C5131" s="123"/>
      <c r="D5131" s="91"/>
      <c r="E5131" s="91"/>
      <c r="F5131" s="91"/>
      <c r="G5131" s="124"/>
      <c r="H5131" s="123"/>
      <c r="I5131" s="124"/>
      <c r="J5131" s="121"/>
      <c r="K5131" s="121"/>
      <c r="L5131" s="123"/>
      <c r="M5131" s="92"/>
      <c r="O5131" s="89"/>
      <c r="Q5131" s="91"/>
      <c r="R5131" s="91"/>
      <c r="S5131" s="125">
        <v>41774</v>
      </c>
      <c r="T5131" s="123"/>
      <c r="U5131" s="120" t="s">
        <v>330</v>
      </c>
      <c r="V5131" s="121"/>
      <c r="W5131" s="121"/>
      <c r="X5131" s="122">
        <v>940000</v>
      </c>
      <c r="Y5131" s="123"/>
      <c r="Z5131" s="92" t="s">
        <v>330</v>
      </c>
      <c r="AA5131" s="93">
        <v>60974858</v>
      </c>
      <c r="AB5131" s="91" t="s">
        <v>331</v>
      </c>
    </row>
    <row r="5132" spans="2:28" s="95" customFormat="1" x14ac:dyDescent="0.2">
      <c r="B5132" s="124"/>
      <c r="C5132" s="123"/>
      <c r="D5132" s="91"/>
      <c r="E5132" s="91"/>
      <c r="F5132" s="91"/>
      <c r="G5132" s="124"/>
      <c r="H5132" s="123"/>
      <c r="I5132" s="124"/>
      <c r="J5132" s="121"/>
      <c r="K5132" s="121"/>
      <c r="L5132" s="123"/>
      <c r="M5132" s="92"/>
      <c r="O5132" s="89"/>
      <c r="Q5132" s="91"/>
      <c r="R5132" s="91"/>
      <c r="S5132" s="125">
        <v>41806</v>
      </c>
      <c r="T5132" s="123"/>
      <c r="U5132" s="120" t="s">
        <v>330</v>
      </c>
      <c r="V5132" s="121"/>
      <c r="W5132" s="121"/>
      <c r="X5132" s="122">
        <v>-640000</v>
      </c>
      <c r="Y5132" s="123"/>
      <c r="Z5132" s="92" t="s">
        <v>330</v>
      </c>
      <c r="AA5132" s="93">
        <v>60334858</v>
      </c>
      <c r="AB5132" s="91" t="s">
        <v>331</v>
      </c>
    </row>
    <row r="5133" spans="2:28" s="95" customFormat="1" x14ac:dyDescent="0.2">
      <c r="B5133" s="124"/>
      <c r="C5133" s="123"/>
      <c r="D5133" s="91"/>
      <c r="E5133" s="91"/>
      <c r="F5133" s="91"/>
      <c r="G5133" s="124"/>
      <c r="H5133" s="123"/>
      <c r="I5133" s="124"/>
      <c r="J5133" s="121"/>
      <c r="K5133" s="121"/>
      <c r="L5133" s="123"/>
      <c r="M5133" s="92"/>
      <c r="O5133" s="89"/>
      <c r="Q5133" s="91"/>
      <c r="R5133" s="91"/>
      <c r="S5133" s="125">
        <v>41816</v>
      </c>
      <c r="T5133" s="123"/>
      <c r="U5133" s="120" t="s">
        <v>330</v>
      </c>
      <c r="V5133" s="121"/>
      <c r="W5133" s="121"/>
      <c r="X5133" s="122">
        <v>-63739</v>
      </c>
      <c r="Y5133" s="123"/>
      <c r="Z5133" s="92" t="s">
        <v>330</v>
      </c>
      <c r="AA5133" s="93">
        <v>60271119</v>
      </c>
      <c r="AB5133" s="91" t="s">
        <v>332</v>
      </c>
    </row>
    <row r="5134" spans="2:28" s="95" customFormat="1" x14ac:dyDescent="0.2">
      <c r="B5134" s="124"/>
      <c r="C5134" s="123"/>
      <c r="D5134" s="91"/>
      <c r="E5134" s="91"/>
      <c r="F5134" s="91"/>
      <c r="G5134" s="124"/>
      <c r="H5134" s="123"/>
      <c r="I5134" s="124"/>
      <c r="J5134" s="121"/>
      <c r="K5134" s="121"/>
      <c r="L5134" s="123"/>
      <c r="M5134" s="92"/>
      <c r="O5134" s="89"/>
      <c r="Q5134" s="91"/>
      <c r="R5134" s="91"/>
      <c r="S5134" s="125">
        <v>41836</v>
      </c>
      <c r="T5134" s="123"/>
      <c r="U5134" s="120" t="s">
        <v>330</v>
      </c>
      <c r="V5134" s="121"/>
      <c r="W5134" s="121"/>
      <c r="X5134" s="122">
        <v>1000000</v>
      </c>
      <c r="Y5134" s="123"/>
      <c r="Z5134" s="92" t="s">
        <v>330</v>
      </c>
      <c r="AA5134" s="93">
        <v>61271119</v>
      </c>
      <c r="AB5134" s="91" t="s">
        <v>331</v>
      </c>
    </row>
    <row r="5135" spans="2:28" s="95" customFormat="1" x14ac:dyDescent="0.2">
      <c r="B5135" s="124"/>
      <c r="C5135" s="123"/>
      <c r="D5135" s="91"/>
      <c r="E5135" s="91"/>
      <c r="F5135" s="91"/>
      <c r="G5135" s="124"/>
      <c r="H5135" s="123"/>
      <c r="I5135" s="124"/>
      <c r="J5135" s="121"/>
      <c r="K5135" s="121"/>
      <c r="L5135" s="123"/>
      <c r="M5135" s="92"/>
      <c r="O5135" s="89"/>
      <c r="Q5135" s="91"/>
      <c r="R5135" s="91"/>
      <c r="S5135" s="125">
        <v>41849</v>
      </c>
      <c r="T5135" s="123"/>
      <c r="U5135" s="120" t="s">
        <v>330</v>
      </c>
      <c r="V5135" s="121"/>
      <c r="W5135" s="121"/>
      <c r="X5135" s="122">
        <v>-128318</v>
      </c>
      <c r="Y5135" s="123"/>
      <c r="Z5135" s="92" t="s">
        <v>330</v>
      </c>
      <c r="AA5135" s="93">
        <v>61142801</v>
      </c>
      <c r="AB5135" s="91" t="s">
        <v>332</v>
      </c>
    </row>
    <row r="5136" spans="2:28" s="95" customFormat="1" x14ac:dyDescent="0.2">
      <c r="B5136" s="124"/>
      <c r="C5136" s="123"/>
      <c r="D5136" s="91"/>
      <c r="E5136" s="91"/>
      <c r="F5136" s="91"/>
      <c r="G5136" s="124"/>
      <c r="H5136" s="123"/>
      <c r="I5136" s="124"/>
      <c r="J5136" s="121"/>
      <c r="K5136" s="121"/>
      <c r="L5136" s="123"/>
      <c r="M5136" s="92"/>
      <c r="O5136" s="89"/>
      <c r="Q5136" s="91"/>
      <c r="R5136" s="91"/>
      <c r="S5136" s="125">
        <v>41865</v>
      </c>
      <c r="T5136" s="123"/>
      <c r="U5136" s="120" t="s">
        <v>330</v>
      </c>
      <c r="V5136" s="121"/>
      <c r="W5136" s="121"/>
      <c r="X5136" s="122">
        <v>-2700000</v>
      </c>
      <c r="Y5136" s="123"/>
      <c r="Z5136" s="92" t="s">
        <v>330</v>
      </c>
      <c r="AA5136" s="93">
        <v>58442801</v>
      </c>
      <c r="AB5136" s="91" t="s">
        <v>331</v>
      </c>
    </row>
    <row r="5137" spans="2:28" s="95" customFormat="1" x14ac:dyDescent="0.2">
      <c r="B5137" s="124"/>
      <c r="C5137" s="123"/>
      <c r="D5137" s="91"/>
      <c r="E5137" s="91"/>
      <c r="F5137" s="91"/>
      <c r="G5137" s="124"/>
      <c r="H5137" s="123"/>
      <c r="I5137" s="124"/>
      <c r="J5137" s="121"/>
      <c r="K5137" s="121"/>
      <c r="L5137" s="123"/>
      <c r="M5137" s="92"/>
      <c r="O5137" s="89"/>
      <c r="Q5137" s="91"/>
      <c r="R5137" s="91"/>
      <c r="S5137" s="125">
        <v>41898</v>
      </c>
      <c r="T5137" s="123"/>
      <c r="U5137" s="120" t="s">
        <v>330</v>
      </c>
      <c r="V5137" s="121"/>
      <c r="W5137" s="121"/>
      <c r="X5137" s="122">
        <v>-2860000</v>
      </c>
      <c r="Y5137" s="123"/>
      <c r="Z5137" s="92" t="s">
        <v>330</v>
      </c>
      <c r="AA5137" s="93">
        <v>55582801</v>
      </c>
      <c r="AB5137" s="91" t="s">
        <v>331</v>
      </c>
    </row>
    <row r="5138" spans="2:28" s="95" customFormat="1" x14ac:dyDescent="0.2">
      <c r="B5138" s="124"/>
      <c r="C5138" s="123"/>
      <c r="D5138" s="91"/>
      <c r="E5138" s="91"/>
      <c r="F5138" s="91"/>
      <c r="G5138" s="124"/>
      <c r="H5138" s="123"/>
      <c r="I5138" s="124"/>
      <c r="J5138" s="121"/>
      <c r="K5138" s="121"/>
      <c r="L5138" s="123"/>
      <c r="M5138" s="92"/>
      <c r="O5138" s="89"/>
      <c r="Q5138" s="91"/>
      <c r="R5138" s="91"/>
      <c r="S5138" s="125">
        <v>41911</v>
      </c>
      <c r="T5138" s="123"/>
      <c r="U5138" s="120" t="s">
        <v>330</v>
      </c>
      <c r="V5138" s="121"/>
      <c r="W5138" s="121"/>
      <c r="X5138" s="122">
        <v>-37047</v>
      </c>
      <c r="Y5138" s="123"/>
      <c r="Z5138" s="92" t="s">
        <v>330</v>
      </c>
      <c r="AA5138" s="93">
        <v>55545754</v>
      </c>
      <c r="AB5138" s="91" t="s">
        <v>332</v>
      </c>
    </row>
    <row r="5139" spans="2:28" s="95" customFormat="1" x14ac:dyDescent="0.2">
      <c r="B5139" s="124"/>
      <c r="C5139" s="123"/>
      <c r="D5139" s="91"/>
      <c r="E5139" s="91"/>
      <c r="F5139" s="91"/>
      <c r="G5139" s="124"/>
      <c r="H5139" s="123"/>
      <c r="I5139" s="124"/>
      <c r="J5139" s="121"/>
      <c r="K5139" s="121"/>
      <c r="L5139" s="123"/>
      <c r="M5139" s="92"/>
      <c r="O5139" s="89"/>
      <c r="Q5139" s="91"/>
      <c r="R5139" s="91"/>
      <c r="S5139" s="125">
        <v>41928</v>
      </c>
      <c r="T5139" s="123"/>
      <c r="U5139" s="120" t="s">
        <v>330</v>
      </c>
      <c r="V5139" s="121"/>
      <c r="W5139" s="121"/>
      <c r="X5139" s="122">
        <v>690000</v>
      </c>
      <c r="Y5139" s="123"/>
      <c r="Z5139" s="92" t="s">
        <v>330</v>
      </c>
      <c r="AA5139" s="93">
        <v>56235754</v>
      </c>
      <c r="AB5139" s="91" t="s">
        <v>331</v>
      </c>
    </row>
    <row r="5140" spans="2:28" s="95" customFormat="1" x14ac:dyDescent="0.2">
      <c r="B5140" s="124"/>
      <c r="C5140" s="123"/>
      <c r="D5140" s="91"/>
      <c r="E5140" s="91"/>
      <c r="F5140" s="91"/>
      <c r="G5140" s="124"/>
      <c r="H5140" s="123"/>
      <c r="I5140" s="124"/>
      <c r="J5140" s="121"/>
      <c r="K5140" s="121"/>
      <c r="L5140" s="123"/>
      <c r="M5140" s="92"/>
      <c r="O5140" s="89"/>
      <c r="Q5140" s="91"/>
      <c r="R5140" s="91"/>
      <c r="S5140" s="125">
        <v>41957</v>
      </c>
      <c r="T5140" s="123"/>
      <c r="U5140" s="120" t="s">
        <v>330</v>
      </c>
      <c r="V5140" s="121"/>
      <c r="W5140" s="121"/>
      <c r="X5140" s="122">
        <v>40000</v>
      </c>
      <c r="Y5140" s="123"/>
      <c r="Z5140" s="92" t="s">
        <v>330</v>
      </c>
      <c r="AA5140" s="93">
        <v>56275754</v>
      </c>
      <c r="AB5140" s="91" t="s">
        <v>331</v>
      </c>
    </row>
    <row r="5141" spans="2:28" s="95" customFormat="1" x14ac:dyDescent="0.2">
      <c r="B5141" s="124"/>
      <c r="C5141" s="123"/>
      <c r="D5141" s="91"/>
      <c r="E5141" s="91"/>
      <c r="F5141" s="91"/>
      <c r="G5141" s="124"/>
      <c r="H5141" s="123"/>
      <c r="I5141" s="124"/>
      <c r="J5141" s="121"/>
      <c r="K5141" s="121"/>
      <c r="L5141" s="123"/>
      <c r="M5141" s="92"/>
      <c r="O5141" s="89"/>
      <c r="Q5141" s="91"/>
      <c r="R5141" s="91"/>
      <c r="S5141" s="125">
        <v>41989</v>
      </c>
      <c r="T5141" s="123"/>
      <c r="U5141" s="120" t="s">
        <v>330</v>
      </c>
      <c r="V5141" s="121"/>
      <c r="W5141" s="121"/>
      <c r="X5141" s="122">
        <v>-780000</v>
      </c>
      <c r="Y5141" s="123"/>
      <c r="Z5141" s="92" t="s">
        <v>330</v>
      </c>
      <c r="AA5141" s="93">
        <v>55495754</v>
      </c>
      <c r="AB5141" s="91" t="s">
        <v>331</v>
      </c>
    </row>
    <row r="5142" spans="2:28" s="95" customFormat="1" x14ac:dyDescent="0.2">
      <c r="B5142" s="124"/>
      <c r="C5142" s="123"/>
      <c r="D5142" s="91"/>
      <c r="E5142" s="91"/>
      <c r="F5142" s="91"/>
      <c r="G5142" s="124"/>
      <c r="H5142" s="123"/>
      <c r="I5142" s="124"/>
      <c r="J5142" s="121"/>
      <c r="K5142" s="121"/>
      <c r="L5142" s="123"/>
      <c r="M5142" s="92"/>
      <c r="O5142" s="89"/>
      <c r="Q5142" s="91"/>
      <c r="R5142" s="91"/>
      <c r="S5142" s="125">
        <v>42002</v>
      </c>
      <c r="T5142" s="123"/>
      <c r="U5142" s="120" t="s">
        <v>330</v>
      </c>
      <c r="V5142" s="121"/>
      <c r="W5142" s="121"/>
      <c r="X5142" s="122">
        <v>-3041582</v>
      </c>
      <c r="Y5142" s="123"/>
      <c r="Z5142" s="92" t="s">
        <v>330</v>
      </c>
      <c r="AA5142" s="93">
        <v>52454172</v>
      </c>
      <c r="AB5142" s="91" t="s">
        <v>332</v>
      </c>
    </row>
    <row r="5143" spans="2:28" s="95" customFormat="1" x14ac:dyDescent="0.2">
      <c r="B5143" s="124"/>
      <c r="C5143" s="123"/>
      <c r="D5143" s="91"/>
      <c r="E5143" s="91"/>
      <c r="F5143" s="91"/>
      <c r="G5143" s="124"/>
      <c r="H5143" s="123"/>
      <c r="I5143" s="124"/>
      <c r="J5143" s="121"/>
      <c r="K5143" s="121"/>
      <c r="L5143" s="123"/>
      <c r="M5143" s="92"/>
      <c r="O5143" s="89"/>
      <c r="Q5143" s="91"/>
      <c r="R5143" s="91"/>
      <c r="S5143" s="125">
        <v>42019</v>
      </c>
      <c r="T5143" s="123"/>
      <c r="U5143" s="120" t="s">
        <v>330</v>
      </c>
      <c r="V5143" s="121"/>
      <c r="W5143" s="121"/>
      <c r="X5143" s="122">
        <v>-270000</v>
      </c>
      <c r="Y5143" s="123"/>
      <c r="Z5143" s="92" t="s">
        <v>330</v>
      </c>
      <c r="AA5143" s="93">
        <v>52184172</v>
      </c>
      <c r="AB5143" s="91" t="s">
        <v>331</v>
      </c>
    </row>
    <row r="5144" spans="2:28" s="95" customFormat="1" x14ac:dyDescent="0.2">
      <c r="B5144" s="124"/>
      <c r="C5144" s="123"/>
      <c r="D5144" s="91"/>
      <c r="E5144" s="91"/>
      <c r="F5144" s="91"/>
      <c r="G5144" s="124"/>
      <c r="H5144" s="123"/>
      <c r="I5144" s="124"/>
      <c r="J5144" s="121"/>
      <c r="K5144" s="121"/>
      <c r="L5144" s="123"/>
      <c r="M5144" s="92"/>
      <c r="O5144" s="89"/>
      <c r="Q5144" s="91"/>
      <c r="R5144" s="91"/>
      <c r="S5144" s="125">
        <v>42048</v>
      </c>
      <c r="T5144" s="123"/>
      <c r="U5144" s="120" t="s">
        <v>330</v>
      </c>
      <c r="V5144" s="121"/>
      <c r="W5144" s="121"/>
      <c r="X5144" s="122">
        <v>1300000</v>
      </c>
      <c r="Y5144" s="123"/>
      <c r="Z5144" s="92" t="s">
        <v>330</v>
      </c>
      <c r="AA5144" s="93">
        <v>53484172</v>
      </c>
      <c r="AB5144" s="91" t="s">
        <v>331</v>
      </c>
    </row>
    <row r="5145" spans="2:28" s="95" customFormat="1" x14ac:dyDescent="0.2">
      <c r="B5145" s="124"/>
      <c r="C5145" s="123"/>
      <c r="D5145" s="91"/>
      <c r="E5145" s="91"/>
      <c r="F5145" s="91"/>
      <c r="G5145" s="124"/>
      <c r="H5145" s="123"/>
      <c r="I5145" s="124"/>
      <c r="J5145" s="121"/>
      <c r="K5145" s="121"/>
      <c r="L5145" s="123"/>
      <c r="M5145" s="92"/>
      <c r="O5145" s="89"/>
      <c r="Q5145" s="91"/>
      <c r="R5145" s="91"/>
      <c r="S5145" s="125">
        <v>42079</v>
      </c>
      <c r="T5145" s="123"/>
      <c r="U5145" s="120" t="s">
        <v>330</v>
      </c>
      <c r="V5145" s="121"/>
      <c r="W5145" s="121"/>
      <c r="X5145" s="122">
        <v>-140000</v>
      </c>
      <c r="Y5145" s="123"/>
      <c r="Z5145" s="92" t="s">
        <v>330</v>
      </c>
      <c r="AA5145" s="93">
        <v>53344172</v>
      </c>
      <c r="AB5145" s="91" t="s">
        <v>331</v>
      </c>
    </row>
    <row r="5146" spans="2:28" s="95" customFormat="1" x14ac:dyDescent="0.2">
      <c r="B5146" s="124"/>
      <c r="C5146" s="123"/>
      <c r="D5146" s="91"/>
      <c r="E5146" s="91"/>
      <c r="F5146" s="91"/>
      <c r="G5146" s="124"/>
      <c r="H5146" s="123"/>
      <c r="I5146" s="124"/>
      <c r="J5146" s="121"/>
      <c r="K5146" s="121"/>
      <c r="L5146" s="123"/>
      <c r="M5146" s="92"/>
      <c r="O5146" s="89"/>
      <c r="Q5146" s="91"/>
      <c r="R5146" s="91"/>
      <c r="S5146" s="125">
        <v>42089</v>
      </c>
      <c r="T5146" s="123"/>
      <c r="U5146" s="120" t="s">
        <v>330</v>
      </c>
      <c r="V5146" s="121"/>
      <c r="W5146" s="121"/>
      <c r="X5146" s="122">
        <v>-1134415</v>
      </c>
      <c r="Y5146" s="123"/>
      <c r="Z5146" s="92" t="s">
        <v>330</v>
      </c>
      <c r="AA5146" s="93">
        <v>52209757</v>
      </c>
      <c r="AB5146" s="91" t="s">
        <v>332</v>
      </c>
    </row>
    <row r="5147" spans="2:28" s="95" customFormat="1" x14ac:dyDescent="0.2">
      <c r="B5147" s="124"/>
      <c r="C5147" s="123"/>
      <c r="D5147" s="91"/>
      <c r="E5147" s="91"/>
      <c r="F5147" s="91"/>
      <c r="G5147" s="124"/>
      <c r="H5147" s="123"/>
      <c r="I5147" s="124"/>
      <c r="J5147" s="121"/>
      <c r="K5147" s="121"/>
      <c r="L5147" s="123"/>
      <c r="M5147" s="92"/>
      <c r="O5147" s="89"/>
      <c r="Q5147" s="91"/>
      <c r="R5147" s="91"/>
      <c r="S5147" s="125">
        <v>42110</v>
      </c>
      <c r="T5147" s="123"/>
      <c r="U5147" s="120" t="s">
        <v>330</v>
      </c>
      <c r="V5147" s="121"/>
      <c r="W5147" s="121"/>
      <c r="X5147" s="122">
        <v>-10000</v>
      </c>
      <c r="Y5147" s="123"/>
      <c r="Z5147" s="92" t="s">
        <v>330</v>
      </c>
      <c r="AA5147" s="93">
        <v>52199757</v>
      </c>
      <c r="AB5147" s="91" t="s">
        <v>331</v>
      </c>
    </row>
    <row r="5148" spans="2:28" s="95" customFormat="1" x14ac:dyDescent="0.2">
      <c r="B5148" s="124"/>
      <c r="C5148" s="123"/>
      <c r="D5148" s="91"/>
      <c r="E5148" s="91"/>
      <c r="F5148" s="91"/>
      <c r="G5148" s="124"/>
      <c r="H5148" s="123"/>
      <c r="I5148" s="124"/>
      <c r="J5148" s="121"/>
      <c r="K5148" s="121"/>
      <c r="L5148" s="123"/>
      <c r="M5148" s="92"/>
      <c r="O5148" s="89"/>
      <c r="Q5148" s="91"/>
      <c r="R5148" s="91"/>
      <c r="S5148" s="125">
        <v>42122</v>
      </c>
      <c r="T5148" s="123"/>
      <c r="U5148" s="120" t="s">
        <v>330</v>
      </c>
      <c r="V5148" s="121"/>
      <c r="W5148" s="121"/>
      <c r="X5148" s="122">
        <v>-4012710</v>
      </c>
      <c r="Y5148" s="123"/>
      <c r="Z5148" s="92" t="s">
        <v>330</v>
      </c>
      <c r="AA5148" s="93">
        <v>48187047</v>
      </c>
      <c r="AB5148" s="91" t="s">
        <v>332</v>
      </c>
    </row>
    <row r="5149" spans="2:28" s="95" customFormat="1" x14ac:dyDescent="0.2">
      <c r="B5149" s="124"/>
      <c r="C5149" s="123"/>
      <c r="D5149" s="91"/>
      <c r="E5149" s="91"/>
      <c r="F5149" s="91"/>
      <c r="G5149" s="124"/>
      <c r="H5149" s="123"/>
      <c r="I5149" s="124"/>
      <c r="J5149" s="121"/>
      <c r="K5149" s="121"/>
      <c r="L5149" s="123"/>
      <c r="M5149" s="92"/>
      <c r="O5149" s="89"/>
      <c r="Q5149" s="91"/>
      <c r="R5149" s="91"/>
      <c r="S5149" s="125">
        <v>42138</v>
      </c>
      <c r="T5149" s="123"/>
      <c r="U5149" s="120" t="s">
        <v>330</v>
      </c>
      <c r="V5149" s="121"/>
      <c r="W5149" s="121"/>
      <c r="X5149" s="122">
        <v>570000</v>
      </c>
      <c r="Y5149" s="123"/>
      <c r="Z5149" s="92" t="s">
        <v>330</v>
      </c>
      <c r="AA5149" s="93">
        <v>48757047</v>
      </c>
      <c r="AB5149" s="91" t="s">
        <v>331</v>
      </c>
    </row>
    <row r="5150" spans="2:28" s="95" customFormat="1" x14ac:dyDescent="0.2">
      <c r="B5150" s="124"/>
      <c r="C5150" s="123"/>
      <c r="D5150" s="91"/>
      <c r="E5150" s="91"/>
      <c r="F5150" s="91"/>
      <c r="G5150" s="124"/>
      <c r="H5150" s="123"/>
      <c r="I5150" s="124"/>
      <c r="J5150" s="121"/>
      <c r="K5150" s="121"/>
      <c r="L5150" s="123"/>
      <c r="M5150" s="92"/>
      <c r="O5150" s="89"/>
      <c r="Q5150" s="91"/>
      <c r="R5150" s="91"/>
      <c r="S5150" s="125">
        <v>42171</v>
      </c>
      <c r="T5150" s="123"/>
      <c r="U5150" s="120" t="s">
        <v>330</v>
      </c>
      <c r="V5150" s="121"/>
      <c r="W5150" s="121"/>
      <c r="X5150" s="122">
        <v>350000</v>
      </c>
      <c r="Y5150" s="123"/>
      <c r="Z5150" s="92" t="s">
        <v>330</v>
      </c>
      <c r="AA5150" s="93">
        <v>49107047</v>
      </c>
      <c r="AB5150" s="91" t="s">
        <v>331</v>
      </c>
    </row>
    <row r="5151" spans="2:28" s="95" customFormat="1" x14ac:dyDescent="0.2">
      <c r="B5151" s="124"/>
      <c r="C5151" s="123"/>
      <c r="D5151" s="91"/>
      <c r="E5151" s="91"/>
      <c r="F5151" s="91"/>
      <c r="G5151" s="124"/>
      <c r="H5151" s="123"/>
      <c r="I5151" s="124"/>
      <c r="J5151" s="121"/>
      <c r="K5151" s="121"/>
      <c r="L5151" s="123"/>
      <c r="M5151" s="92"/>
      <c r="O5151" s="89"/>
      <c r="Q5151" s="91"/>
      <c r="R5151" s="91"/>
      <c r="S5151" s="125">
        <v>42180</v>
      </c>
      <c r="T5151" s="123"/>
      <c r="U5151" s="120" t="s">
        <v>330</v>
      </c>
      <c r="V5151" s="121"/>
      <c r="W5151" s="121"/>
      <c r="X5151" s="122">
        <v>-936320</v>
      </c>
      <c r="Y5151" s="123"/>
      <c r="Z5151" s="92" t="s">
        <v>330</v>
      </c>
      <c r="AA5151" s="93">
        <v>48170727</v>
      </c>
      <c r="AB5151" s="91" t="s">
        <v>332</v>
      </c>
    </row>
    <row r="5152" spans="2:28" s="95" customFormat="1" x14ac:dyDescent="0.2">
      <c r="B5152" s="124"/>
      <c r="C5152" s="123"/>
      <c r="D5152" s="91"/>
      <c r="E5152" s="91"/>
      <c r="F5152" s="91"/>
      <c r="G5152" s="124"/>
      <c r="H5152" s="123"/>
      <c r="I5152" s="124"/>
      <c r="J5152" s="121"/>
      <c r="K5152" s="121"/>
      <c r="L5152" s="123"/>
      <c r="M5152" s="92"/>
      <c r="O5152" s="89"/>
      <c r="Q5152" s="91"/>
      <c r="R5152" s="91"/>
      <c r="S5152" s="125">
        <v>42201</v>
      </c>
      <c r="T5152" s="123"/>
      <c r="U5152" s="120" t="s">
        <v>330</v>
      </c>
      <c r="V5152" s="121"/>
      <c r="W5152" s="121"/>
      <c r="X5152" s="122">
        <v>-40000</v>
      </c>
      <c r="Y5152" s="123"/>
      <c r="Z5152" s="92" t="s">
        <v>330</v>
      </c>
      <c r="AA5152" s="93">
        <v>48130727</v>
      </c>
      <c r="AB5152" s="91" t="s">
        <v>331</v>
      </c>
    </row>
    <row r="5153" spans="2:28" s="95" customFormat="1" x14ac:dyDescent="0.2">
      <c r="B5153" s="124"/>
      <c r="C5153" s="123"/>
      <c r="D5153" s="91"/>
      <c r="E5153" s="91"/>
      <c r="F5153" s="91"/>
      <c r="G5153" s="124"/>
      <c r="H5153" s="123"/>
      <c r="I5153" s="124"/>
      <c r="J5153" s="121"/>
      <c r="K5153" s="121"/>
      <c r="L5153" s="123"/>
      <c r="M5153" s="92"/>
      <c r="O5153" s="89"/>
      <c r="Q5153" s="91"/>
      <c r="R5153" s="91"/>
      <c r="S5153" s="125">
        <v>42230</v>
      </c>
      <c r="T5153" s="123"/>
      <c r="U5153" s="120" t="s">
        <v>330</v>
      </c>
      <c r="V5153" s="121"/>
      <c r="W5153" s="121"/>
      <c r="X5153" s="122">
        <v>10000</v>
      </c>
      <c r="Y5153" s="123"/>
      <c r="Z5153" s="92" t="s">
        <v>330</v>
      </c>
      <c r="AA5153" s="93">
        <v>48140727</v>
      </c>
      <c r="AB5153" s="91" t="s">
        <v>331</v>
      </c>
    </row>
    <row r="5154" spans="2:28" s="95" customFormat="1" x14ac:dyDescent="0.2">
      <c r="B5154" s="124"/>
      <c r="C5154" s="123"/>
      <c r="D5154" s="91"/>
      <c r="E5154" s="91"/>
      <c r="F5154" s="91"/>
      <c r="G5154" s="124"/>
      <c r="H5154" s="123"/>
      <c r="I5154" s="124"/>
      <c r="J5154" s="121"/>
      <c r="K5154" s="121"/>
      <c r="L5154" s="123"/>
      <c r="M5154" s="92"/>
      <c r="O5154" s="89"/>
      <c r="Q5154" s="91"/>
      <c r="R5154" s="91"/>
      <c r="S5154" s="125">
        <v>42263</v>
      </c>
      <c r="T5154" s="123"/>
      <c r="U5154" s="120" t="s">
        <v>330</v>
      </c>
      <c r="V5154" s="121"/>
      <c r="W5154" s="121"/>
      <c r="X5154" s="122">
        <v>-300000</v>
      </c>
      <c r="Y5154" s="123"/>
      <c r="Z5154" s="92" t="s">
        <v>330</v>
      </c>
      <c r="AA5154" s="93">
        <v>47840727</v>
      </c>
      <c r="AB5154" s="91" t="s">
        <v>331</v>
      </c>
    </row>
    <row r="5155" spans="2:28" s="95" customFormat="1" x14ac:dyDescent="0.2">
      <c r="B5155" s="124"/>
      <c r="C5155" s="123"/>
      <c r="D5155" s="91"/>
      <c r="E5155" s="91"/>
      <c r="F5155" s="91"/>
      <c r="G5155" s="124"/>
      <c r="H5155" s="123"/>
      <c r="I5155" s="124"/>
      <c r="J5155" s="121"/>
      <c r="K5155" s="121"/>
      <c r="L5155" s="123"/>
      <c r="M5155" s="92"/>
      <c r="O5155" s="89"/>
      <c r="Q5155" s="91"/>
      <c r="R5155" s="91"/>
      <c r="S5155" s="125">
        <v>42275</v>
      </c>
      <c r="T5155" s="123"/>
      <c r="U5155" s="120" t="s">
        <v>330</v>
      </c>
      <c r="V5155" s="121"/>
      <c r="W5155" s="121"/>
      <c r="X5155" s="122">
        <v>-999808</v>
      </c>
      <c r="Y5155" s="123"/>
      <c r="Z5155" s="92" t="s">
        <v>330</v>
      </c>
      <c r="AA5155" s="93">
        <v>46840919</v>
      </c>
      <c r="AB5155" s="91" t="s">
        <v>332</v>
      </c>
    </row>
    <row r="5156" spans="2:28" s="95" customFormat="1" x14ac:dyDescent="0.2">
      <c r="B5156" s="124"/>
      <c r="C5156" s="123"/>
      <c r="D5156" s="91"/>
      <c r="E5156" s="91"/>
      <c r="F5156" s="91"/>
      <c r="G5156" s="124"/>
      <c r="H5156" s="123"/>
      <c r="I5156" s="124"/>
      <c r="J5156" s="121"/>
      <c r="K5156" s="121"/>
      <c r="L5156" s="123"/>
      <c r="M5156" s="92"/>
      <c r="O5156" s="89"/>
      <c r="Q5156" s="91"/>
      <c r="R5156" s="91"/>
      <c r="S5156" s="125">
        <v>42292</v>
      </c>
      <c r="T5156" s="123"/>
      <c r="U5156" s="120" t="s">
        <v>330</v>
      </c>
      <c r="V5156" s="121"/>
      <c r="W5156" s="121"/>
      <c r="X5156" s="122">
        <v>290000</v>
      </c>
      <c r="Y5156" s="123"/>
      <c r="Z5156" s="92" t="s">
        <v>330</v>
      </c>
      <c r="AA5156" s="93">
        <v>47130919</v>
      </c>
      <c r="AB5156" s="91" t="s">
        <v>331</v>
      </c>
    </row>
    <row r="5157" spans="2:28" s="95" customFormat="1" x14ac:dyDescent="0.2">
      <c r="B5157" s="124"/>
      <c r="C5157" s="123"/>
      <c r="D5157" s="91"/>
      <c r="E5157" s="91"/>
      <c r="F5157" s="91"/>
      <c r="G5157" s="124"/>
      <c r="H5157" s="123"/>
      <c r="I5157" s="124"/>
      <c r="J5157" s="121"/>
      <c r="K5157" s="121"/>
      <c r="L5157" s="123"/>
      <c r="M5157" s="92"/>
      <c r="O5157" s="89"/>
      <c r="Q5157" s="91"/>
      <c r="R5157" s="91"/>
      <c r="S5157" s="125">
        <v>42324</v>
      </c>
      <c r="T5157" s="123"/>
      <c r="U5157" s="120" t="s">
        <v>330</v>
      </c>
      <c r="V5157" s="121"/>
      <c r="W5157" s="121"/>
      <c r="X5157" s="122">
        <v>-120000</v>
      </c>
      <c r="Y5157" s="123"/>
      <c r="Z5157" s="92" t="s">
        <v>330</v>
      </c>
      <c r="AA5157" s="93">
        <v>47010919</v>
      </c>
      <c r="AB5157" s="91" t="s">
        <v>331</v>
      </c>
    </row>
    <row r="5158" spans="2:28" s="95" customFormat="1" x14ac:dyDescent="0.2">
      <c r="B5158" s="124"/>
      <c r="C5158" s="123"/>
      <c r="D5158" s="91"/>
      <c r="E5158" s="91"/>
      <c r="F5158" s="91"/>
      <c r="G5158" s="124"/>
      <c r="H5158" s="123"/>
      <c r="I5158" s="124"/>
      <c r="J5158" s="121"/>
      <c r="K5158" s="121"/>
      <c r="L5158" s="123"/>
      <c r="M5158" s="92"/>
      <c r="O5158" s="89"/>
      <c r="Q5158" s="91"/>
      <c r="R5158" s="91"/>
      <c r="S5158" s="125">
        <v>42354</v>
      </c>
      <c r="T5158" s="123"/>
      <c r="U5158" s="120" t="s">
        <v>330</v>
      </c>
      <c r="V5158" s="121"/>
      <c r="W5158" s="121"/>
      <c r="X5158" s="122">
        <v>-250000</v>
      </c>
      <c r="Y5158" s="123"/>
      <c r="Z5158" s="92" t="s">
        <v>330</v>
      </c>
      <c r="AA5158" s="93">
        <v>46760919</v>
      </c>
      <c r="AB5158" s="91" t="s">
        <v>331</v>
      </c>
    </row>
    <row r="5159" spans="2:28" s="95" customFormat="1" x14ac:dyDescent="0.2">
      <c r="B5159" s="124"/>
      <c r="C5159" s="123"/>
      <c r="D5159" s="91"/>
      <c r="E5159" s="91"/>
      <c r="F5159" s="91"/>
      <c r="G5159" s="124"/>
      <c r="H5159" s="123"/>
      <c r="I5159" s="124"/>
      <c r="J5159" s="121"/>
      <c r="K5159" s="121"/>
      <c r="L5159" s="123"/>
      <c r="M5159" s="92"/>
      <c r="O5159" s="89"/>
      <c r="Q5159" s="91"/>
      <c r="R5159" s="91"/>
      <c r="S5159" s="125">
        <v>42366</v>
      </c>
      <c r="T5159" s="123"/>
      <c r="U5159" s="120" t="s">
        <v>330</v>
      </c>
      <c r="V5159" s="121"/>
      <c r="W5159" s="121"/>
      <c r="X5159" s="122">
        <v>-660712</v>
      </c>
      <c r="Y5159" s="123"/>
      <c r="Z5159" s="92" t="s">
        <v>330</v>
      </c>
      <c r="AA5159" s="93">
        <v>46100207</v>
      </c>
      <c r="AB5159" s="91" t="s">
        <v>332</v>
      </c>
    </row>
    <row r="5160" spans="2:28" s="95" customFormat="1" x14ac:dyDescent="0.2">
      <c r="B5160" s="124"/>
      <c r="C5160" s="123"/>
      <c r="D5160" s="91"/>
      <c r="E5160" s="91"/>
      <c r="F5160" s="91"/>
      <c r="G5160" s="124"/>
      <c r="H5160" s="123"/>
      <c r="I5160" s="124"/>
      <c r="J5160" s="121"/>
      <c r="K5160" s="121"/>
      <c r="L5160" s="123"/>
      <c r="M5160" s="92"/>
      <c r="O5160" s="89"/>
      <c r="Q5160" s="91"/>
      <c r="R5160" s="91"/>
      <c r="S5160" s="125">
        <v>42416</v>
      </c>
      <c r="T5160" s="123"/>
      <c r="U5160" s="120" t="s">
        <v>330</v>
      </c>
      <c r="V5160" s="121"/>
      <c r="W5160" s="121"/>
      <c r="X5160" s="122">
        <v>-3250000</v>
      </c>
      <c r="Y5160" s="123"/>
      <c r="Z5160" s="92" t="s">
        <v>330</v>
      </c>
      <c r="AA5160" s="93">
        <v>42850207</v>
      </c>
      <c r="AB5160" s="91" t="s">
        <v>331</v>
      </c>
    </row>
    <row r="5161" spans="2:28" s="95" customFormat="1" x14ac:dyDescent="0.2">
      <c r="B5161" s="124"/>
      <c r="C5161" s="123"/>
      <c r="D5161" s="91"/>
      <c r="E5161" s="91"/>
      <c r="F5161" s="91"/>
      <c r="G5161" s="124"/>
      <c r="H5161" s="123"/>
      <c r="I5161" s="124"/>
      <c r="J5161" s="121"/>
      <c r="K5161" s="121"/>
      <c r="L5161" s="123"/>
      <c r="M5161" s="92"/>
      <c r="O5161" s="89"/>
      <c r="Q5161" s="91"/>
      <c r="R5161" s="91"/>
      <c r="S5161" s="125">
        <v>42425</v>
      </c>
      <c r="T5161" s="123"/>
      <c r="U5161" s="120" t="s">
        <v>330</v>
      </c>
      <c r="V5161" s="121"/>
      <c r="W5161" s="121"/>
      <c r="X5161" s="122">
        <v>-3134539</v>
      </c>
      <c r="Y5161" s="123"/>
      <c r="Z5161" s="92" t="s">
        <v>330</v>
      </c>
      <c r="AA5161" s="93">
        <v>39715668</v>
      </c>
      <c r="AB5161" s="91" t="s">
        <v>333</v>
      </c>
    </row>
    <row r="5162" spans="2:28" s="95" customFormat="1" x14ac:dyDescent="0.2">
      <c r="B5162" s="124"/>
      <c r="C5162" s="123"/>
      <c r="D5162" s="91"/>
      <c r="E5162" s="91"/>
      <c r="F5162" s="91"/>
      <c r="G5162" s="124"/>
      <c r="H5162" s="123"/>
      <c r="I5162" s="124"/>
      <c r="J5162" s="121"/>
      <c r="K5162" s="121"/>
      <c r="L5162" s="123"/>
      <c r="M5162" s="92"/>
      <c r="O5162" s="89"/>
      <c r="Q5162" s="91"/>
      <c r="R5162" s="91"/>
      <c r="S5162" s="125">
        <v>42445</v>
      </c>
      <c r="T5162" s="123"/>
      <c r="U5162" s="120" t="s">
        <v>330</v>
      </c>
      <c r="V5162" s="121"/>
      <c r="W5162" s="121"/>
      <c r="X5162" s="122">
        <v>-2070000</v>
      </c>
      <c r="Y5162" s="123"/>
      <c r="Z5162" s="92" t="s">
        <v>330</v>
      </c>
      <c r="AA5162" s="93">
        <v>37645668</v>
      </c>
      <c r="AB5162" s="91" t="s">
        <v>331</v>
      </c>
    </row>
    <row r="5163" spans="2:28" s="95" customFormat="1" x14ac:dyDescent="0.2">
      <c r="B5163" s="124"/>
      <c r="C5163" s="123"/>
      <c r="D5163" s="91"/>
      <c r="E5163" s="91"/>
      <c r="F5163" s="91"/>
      <c r="G5163" s="124"/>
      <c r="H5163" s="123"/>
      <c r="I5163" s="124"/>
      <c r="J5163" s="121"/>
      <c r="K5163" s="121"/>
      <c r="L5163" s="123"/>
      <c r="M5163" s="92"/>
      <c r="O5163" s="89"/>
      <c r="Q5163" s="91"/>
      <c r="R5163" s="91"/>
      <c r="S5163" s="125">
        <v>42457</v>
      </c>
      <c r="T5163" s="123"/>
      <c r="U5163" s="120" t="s">
        <v>330</v>
      </c>
      <c r="V5163" s="121"/>
      <c r="W5163" s="121"/>
      <c r="X5163" s="122">
        <v>-86358</v>
      </c>
      <c r="Y5163" s="123"/>
      <c r="Z5163" s="92" t="s">
        <v>330</v>
      </c>
      <c r="AA5163" s="93">
        <v>37559310</v>
      </c>
      <c r="AB5163" s="91" t="s">
        <v>332</v>
      </c>
    </row>
    <row r="5164" spans="2:28" s="95" customFormat="1" x14ac:dyDescent="0.2">
      <c r="B5164" s="124"/>
      <c r="C5164" s="123"/>
      <c r="D5164" s="91"/>
      <c r="E5164" s="91"/>
      <c r="F5164" s="91"/>
      <c r="G5164" s="124"/>
      <c r="H5164" s="123"/>
      <c r="I5164" s="124"/>
      <c r="J5164" s="121"/>
      <c r="K5164" s="121"/>
      <c r="L5164" s="123"/>
      <c r="M5164" s="92"/>
      <c r="O5164" s="89"/>
      <c r="Q5164" s="91"/>
      <c r="R5164" s="91"/>
      <c r="S5164" s="125">
        <v>42474</v>
      </c>
      <c r="T5164" s="123"/>
      <c r="U5164" s="120" t="s">
        <v>330</v>
      </c>
      <c r="V5164" s="121"/>
      <c r="W5164" s="121"/>
      <c r="X5164" s="122">
        <v>-8730000</v>
      </c>
      <c r="Y5164" s="123"/>
      <c r="Z5164" s="92" t="s">
        <v>330</v>
      </c>
      <c r="AA5164" s="93">
        <v>28829310</v>
      </c>
      <c r="AB5164" s="91" t="s">
        <v>331</v>
      </c>
    </row>
    <row r="5165" spans="2:28" s="95" customFormat="1" x14ac:dyDescent="0.2">
      <c r="B5165" s="124"/>
      <c r="C5165" s="123"/>
      <c r="D5165" s="91"/>
      <c r="E5165" s="91"/>
      <c r="F5165" s="91"/>
      <c r="G5165" s="124"/>
      <c r="H5165" s="123"/>
      <c r="I5165" s="124"/>
      <c r="J5165" s="121"/>
      <c r="K5165" s="121"/>
      <c r="L5165" s="123"/>
      <c r="M5165" s="92"/>
      <c r="O5165" s="89"/>
      <c r="Q5165" s="91"/>
      <c r="R5165" s="91"/>
      <c r="S5165" s="125">
        <v>42506</v>
      </c>
      <c r="T5165" s="123"/>
      <c r="U5165" s="120" t="s">
        <v>330</v>
      </c>
      <c r="V5165" s="121"/>
      <c r="W5165" s="121"/>
      <c r="X5165" s="122">
        <v>-350000</v>
      </c>
      <c r="Y5165" s="123"/>
      <c r="Z5165" s="92" t="s">
        <v>330</v>
      </c>
      <c r="AA5165" s="93">
        <v>28479310</v>
      </c>
      <c r="AB5165" s="91" t="s">
        <v>331</v>
      </c>
    </row>
    <row r="5166" spans="2:28" s="95" customFormat="1" x14ac:dyDescent="0.2">
      <c r="B5166" s="124"/>
      <c r="C5166" s="123"/>
      <c r="D5166" s="91"/>
      <c r="E5166" s="91"/>
      <c r="F5166" s="91"/>
      <c r="G5166" s="124"/>
      <c r="H5166" s="123"/>
      <c r="I5166" s="124"/>
      <c r="J5166" s="121"/>
      <c r="K5166" s="121"/>
      <c r="L5166" s="123"/>
      <c r="M5166" s="92"/>
      <c r="O5166" s="89"/>
      <c r="Q5166" s="91"/>
      <c r="R5166" s="91"/>
      <c r="S5166" s="125">
        <v>42521</v>
      </c>
      <c r="T5166" s="123"/>
      <c r="U5166" s="120" t="s">
        <v>330</v>
      </c>
      <c r="V5166" s="121"/>
      <c r="W5166" s="121"/>
      <c r="X5166" s="122">
        <v>-80165</v>
      </c>
      <c r="Y5166" s="123"/>
      <c r="Z5166" s="92" t="s">
        <v>330</v>
      </c>
      <c r="AA5166" s="93">
        <v>28399145</v>
      </c>
      <c r="AB5166" s="91" t="s">
        <v>332</v>
      </c>
    </row>
    <row r="5167" spans="2:28" s="95" customFormat="1" x14ac:dyDescent="0.2">
      <c r="B5167" s="124"/>
      <c r="C5167" s="123"/>
      <c r="D5167" s="91"/>
      <c r="E5167" s="91"/>
      <c r="F5167" s="91"/>
      <c r="G5167" s="124"/>
      <c r="H5167" s="123"/>
      <c r="I5167" s="124"/>
      <c r="J5167" s="121"/>
      <c r="K5167" s="121"/>
      <c r="L5167" s="123"/>
      <c r="M5167" s="92"/>
      <c r="O5167" s="89"/>
      <c r="Q5167" s="91"/>
      <c r="R5167" s="91"/>
      <c r="S5167" s="125">
        <v>42537</v>
      </c>
      <c r="T5167" s="123"/>
      <c r="U5167" s="120" t="s">
        <v>330</v>
      </c>
      <c r="V5167" s="121"/>
      <c r="W5167" s="121"/>
      <c r="X5167" s="122">
        <v>20000</v>
      </c>
      <c r="Y5167" s="123"/>
      <c r="Z5167" s="92" t="s">
        <v>330</v>
      </c>
      <c r="AA5167" s="93">
        <v>28419145</v>
      </c>
      <c r="AB5167" s="91" t="s">
        <v>331</v>
      </c>
    </row>
    <row r="5168" spans="2:28" s="95" customFormat="1" x14ac:dyDescent="0.2">
      <c r="B5168" s="124"/>
      <c r="C5168" s="123"/>
      <c r="D5168" s="91"/>
      <c r="E5168" s="91"/>
      <c r="F5168" s="91"/>
      <c r="G5168" s="124"/>
      <c r="H5168" s="123"/>
      <c r="I5168" s="124"/>
      <c r="J5168" s="121"/>
      <c r="K5168" s="121"/>
      <c r="L5168" s="123"/>
      <c r="M5168" s="92"/>
      <c r="O5168" s="89"/>
      <c r="Q5168" s="91"/>
      <c r="R5168" s="91"/>
      <c r="S5168" s="125">
        <v>42548</v>
      </c>
      <c r="T5168" s="123"/>
      <c r="U5168" s="120" t="s">
        <v>330</v>
      </c>
      <c r="V5168" s="121"/>
      <c r="W5168" s="121"/>
      <c r="X5168" s="122">
        <v>-46949</v>
      </c>
      <c r="Y5168" s="123"/>
      <c r="Z5168" s="92" t="s">
        <v>330</v>
      </c>
      <c r="AA5168" s="93">
        <v>28372196</v>
      </c>
      <c r="AB5168" s="91" t="s">
        <v>332</v>
      </c>
    </row>
    <row r="5169" spans="2:28" s="95" customFormat="1" x14ac:dyDescent="0.2">
      <c r="B5169" s="124"/>
      <c r="C5169" s="123"/>
      <c r="D5169" s="91"/>
      <c r="E5169" s="91"/>
      <c r="F5169" s="91"/>
      <c r="G5169" s="124"/>
      <c r="H5169" s="123"/>
      <c r="I5169" s="124"/>
      <c r="J5169" s="121"/>
      <c r="K5169" s="121"/>
      <c r="L5169" s="123"/>
      <c r="M5169" s="92"/>
      <c r="O5169" s="89"/>
      <c r="Q5169" s="91"/>
      <c r="R5169" s="91"/>
      <c r="S5169" s="125">
        <v>42565</v>
      </c>
      <c r="T5169" s="123"/>
      <c r="U5169" s="120" t="s">
        <v>330</v>
      </c>
      <c r="V5169" s="121"/>
      <c r="W5169" s="121"/>
      <c r="X5169" s="122">
        <v>-1880000</v>
      </c>
      <c r="Y5169" s="123"/>
      <c r="Z5169" s="92" t="s">
        <v>330</v>
      </c>
      <c r="AA5169" s="93">
        <v>26492196</v>
      </c>
      <c r="AB5169" s="91" t="s">
        <v>331</v>
      </c>
    </row>
    <row r="5170" spans="2:28" s="95" customFormat="1" x14ac:dyDescent="0.2">
      <c r="B5170" s="124"/>
      <c r="C5170" s="123"/>
      <c r="D5170" s="91"/>
      <c r="E5170" s="91"/>
      <c r="F5170" s="91"/>
      <c r="G5170" s="124"/>
      <c r="H5170" s="123"/>
      <c r="I5170" s="124"/>
      <c r="J5170" s="121"/>
      <c r="K5170" s="121"/>
      <c r="L5170" s="123"/>
      <c r="M5170" s="92"/>
      <c r="O5170" s="89"/>
      <c r="Q5170" s="91"/>
      <c r="R5170" s="91"/>
      <c r="S5170" s="125">
        <v>42578</v>
      </c>
      <c r="T5170" s="123"/>
      <c r="U5170" s="120" t="s">
        <v>330</v>
      </c>
      <c r="V5170" s="121"/>
      <c r="W5170" s="121"/>
      <c r="X5170" s="122">
        <v>27521</v>
      </c>
      <c r="Y5170" s="123"/>
      <c r="Z5170" s="92" t="s">
        <v>330</v>
      </c>
      <c r="AA5170" s="93">
        <v>26519717</v>
      </c>
      <c r="AB5170" s="91" t="s">
        <v>332</v>
      </c>
    </row>
    <row r="5171" spans="2:28" s="95" customFormat="1" x14ac:dyDescent="0.2">
      <c r="B5171" s="124"/>
      <c r="C5171" s="123"/>
      <c r="D5171" s="91"/>
      <c r="E5171" s="91"/>
      <c r="F5171" s="91"/>
      <c r="G5171" s="124"/>
      <c r="H5171" s="123"/>
      <c r="I5171" s="124"/>
      <c r="J5171" s="121"/>
      <c r="K5171" s="121"/>
      <c r="L5171" s="123"/>
      <c r="M5171" s="92"/>
      <c r="O5171" s="89"/>
      <c r="Q5171" s="91"/>
      <c r="R5171" s="91"/>
      <c r="S5171" s="125">
        <v>42598</v>
      </c>
      <c r="T5171" s="123"/>
      <c r="U5171" s="120" t="s">
        <v>330</v>
      </c>
      <c r="V5171" s="121"/>
      <c r="W5171" s="121"/>
      <c r="X5171" s="122">
        <v>-10000</v>
      </c>
      <c r="Y5171" s="123"/>
      <c r="Z5171" s="92" t="s">
        <v>330</v>
      </c>
      <c r="AA5171" s="93">
        <v>26509717</v>
      </c>
      <c r="AB5171" s="91" t="s">
        <v>331</v>
      </c>
    </row>
    <row r="5172" spans="2:28" s="95" customFormat="1" x14ac:dyDescent="0.2">
      <c r="B5172" s="124"/>
      <c r="C5172" s="123"/>
      <c r="D5172" s="91"/>
      <c r="E5172" s="91"/>
      <c r="F5172" s="91"/>
      <c r="G5172" s="124"/>
      <c r="H5172" s="123"/>
      <c r="I5172" s="124"/>
      <c r="J5172" s="121"/>
      <c r="K5172" s="121"/>
      <c r="L5172" s="123"/>
      <c r="M5172" s="92"/>
      <c r="O5172" s="89"/>
      <c r="Q5172" s="91"/>
      <c r="R5172" s="91"/>
      <c r="S5172" s="125">
        <v>42628</v>
      </c>
      <c r="T5172" s="123"/>
      <c r="U5172" s="120" t="s">
        <v>330</v>
      </c>
      <c r="V5172" s="121"/>
      <c r="W5172" s="121"/>
      <c r="X5172" s="122">
        <v>-10000</v>
      </c>
      <c r="Y5172" s="123"/>
      <c r="Z5172" s="92" t="s">
        <v>330</v>
      </c>
      <c r="AA5172" s="93">
        <v>26499717</v>
      </c>
      <c r="AB5172" s="91" t="s">
        <v>331</v>
      </c>
    </row>
    <row r="5173" spans="2:28" s="95" customFormat="1" x14ac:dyDescent="0.2">
      <c r="B5173" s="124"/>
      <c r="C5173" s="123"/>
      <c r="D5173" s="91"/>
      <c r="E5173" s="91"/>
      <c r="F5173" s="91"/>
      <c r="G5173" s="124"/>
      <c r="H5173" s="123"/>
      <c r="I5173" s="124"/>
      <c r="J5173" s="121"/>
      <c r="K5173" s="121"/>
      <c r="L5173" s="123"/>
      <c r="M5173" s="92"/>
      <c r="O5173" s="89"/>
      <c r="Q5173" s="91"/>
      <c r="R5173" s="91"/>
      <c r="S5173" s="125">
        <v>42641</v>
      </c>
      <c r="T5173" s="123"/>
      <c r="U5173" s="120" t="s">
        <v>330</v>
      </c>
      <c r="V5173" s="121"/>
      <c r="W5173" s="121"/>
      <c r="X5173" s="122">
        <v>20000</v>
      </c>
      <c r="Y5173" s="123"/>
      <c r="Z5173" s="92" t="s">
        <v>330</v>
      </c>
      <c r="AA5173" s="93">
        <v>26519717</v>
      </c>
      <c r="AB5173" s="91" t="s">
        <v>332</v>
      </c>
    </row>
    <row r="5174" spans="2:28" s="95" customFormat="1" x14ac:dyDescent="0.2">
      <c r="B5174" s="124"/>
      <c r="C5174" s="123"/>
      <c r="D5174" s="91"/>
      <c r="E5174" s="91"/>
      <c r="F5174" s="91"/>
      <c r="G5174" s="124"/>
      <c r="H5174" s="123"/>
      <c r="I5174" s="124"/>
      <c r="J5174" s="121"/>
      <c r="K5174" s="121"/>
      <c r="L5174" s="123"/>
      <c r="M5174" s="92"/>
      <c r="O5174" s="89"/>
      <c r="Q5174" s="91"/>
      <c r="R5174" s="91"/>
      <c r="S5174" s="125">
        <v>42657</v>
      </c>
      <c r="T5174" s="123"/>
      <c r="U5174" s="120" t="s">
        <v>330</v>
      </c>
      <c r="V5174" s="121"/>
      <c r="W5174" s="121"/>
      <c r="X5174" s="122">
        <v>-300000</v>
      </c>
      <c r="Y5174" s="123"/>
      <c r="Z5174" s="92" t="s">
        <v>330</v>
      </c>
      <c r="AA5174" s="93">
        <v>26219717</v>
      </c>
      <c r="AB5174" s="91" t="s">
        <v>331</v>
      </c>
    </row>
    <row r="5175" spans="2:28" s="95" customFormat="1" x14ac:dyDescent="0.2">
      <c r="B5175" s="124"/>
      <c r="C5175" s="123"/>
      <c r="D5175" s="91"/>
      <c r="E5175" s="91"/>
      <c r="F5175" s="91"/>
      <c r="G5175" s="124"/>
      <c r="H5175" s="123"/>
      <c r="I5175" s="124"/>
      <c r="J5175" s="121"/>
      <c r="K5175" s="121"/>
      <c r="L5175" s="123"/>
      <c r="M5175" s="92"/>
      <c r="O5175" s="89"/>
      <c r="Q5175" s="91"/>
      <c r="R5175" s="91"/>
      <c r="S5175" s="125">
        <v>42668</v>
      </c>
      <c r="T5175" s="123"/>
      <c r="U5175" s="120" t="s">
        <v>330</v>
      </c>
      <c r="V5175" s="121"/>
      <c r="W5175" s="121"/>
      <c r="X5175" s="122">
        <v>-40725</v>
      </c>
      <c r="Y5175" s="123"/>
      <c r="Z5175" s="92" t="s">
        <v>330</v>
      </c>
      <c r="AA5175" s="93">
        <v>26178992</v>
      </c>
      <c r="AB5175" s="91" t="s">
        <v>332</v>
      </c>
    </row>
    <row r="5176" spans="2:28" s="95" customFormat="1" x14ac:dyDescent="0.2">
      <c r="B5176" s="124"/>
      <c r="C5176" s="123"/>
      <c r="D5176" s="91"/>
      <c r="E5176" s="91"/>
      <c r="F5176" s="91"/>
      <c r="G5176" s="124"/>
      <c r="H5176" s="123"/>
      <c r="I5176" s="124"/>
      <c r="J5176" s="121"/>
      <c r="K5176" s="121"/>
      <c r="L5176" s="123"/>
      <c r="M5176" s="92"/>
      <c r="O5176" s="89"/>
      <c r="Q5176" s="91"/>
      <c r="R5176" s="91"/>
      <c r="S5176" s="125">
        <v>42681</v>
      </c>
      <c r="T5176" s="123"/>
      <c r="U5176" s="120" t="s">
        <v>330</v>
      </c>
      <c r="V5176" s="121"/>
      <c r="W5176" s="121"/>
      <c r="X5176" s="122">
        <v>15701</v>
      </c>
      <c r="Y5176" s="123"/>
      <c r="Z5176" s="92" t="s">
        <v>330</v>
      </c>
      <c r="AA5176" s="93">
        <v>26194693</v>
      </c>
      <c r="AB5176" s="91" t="s">
        <v>332</v>
      </c>
    </row>
    <row r="5177" spans="2:28" s="95" customFormat="1" x14ac:dyDescent="0.2">
      <c r="B5177" s="124"/>
      <c r="C5177" s="123"/>
      <c r="D5177" s="91"/>
      <c r="E5177" s="91"/>
      <c r="F5177" s="91"/>
      <c r="G5177" s="124"/>
      <c r="H5177" s="123"/>
      <c r="I5177" s="124"/>
      <c r="J5177" s="121"/>
      <c r="K5177" s="121"/>
      <c r="L5177" s="123"/>
      <c r="M5177" s="92"/>
      <c r="O5177" s="89"/>
      <c r="Q5177" s="91"/>
      <c r="R5177" s="91"/>
      <c r="S5177" s="125">
        <v>42690</v>
      </c>
      <c r="T5177" s="123"/>
      <c r="U5177" s="120" t="s">
        <v>330</v>
      </c>
      <c r="V5177" s="121"/>
      <c r="W5177" s="121"/>
      <c r="X5177" s="122">
        <v>-60000</v>
      </c>
      <c r="Y5177" s="123"/>
      <c r="Z5177" s="92" t="s">
        <v>330</v>
      </c>
      <c r="AA5177" s="93">
        <v>26134693</v>
      </c>
      <c r="AB5177" s="91" t="s">
        <v>331</v>
      </c>
    </row>
    <row r="5178" spans="2:28" s="95" customFormat="1" x14ac:dyDescent="0.2">
      <c r="B5178" s="124"/>
      <c r="C5178" s="123"/>
      <c r="D5178" s="91"/>
      <c r="E5178" s="91"/>
      <c r="F5178" s="91"/>
      <c r="G5178" s="124"/>
      <c r="H5178" s="123"/>
      <c r="I5178" s="124"/>
      <c r="J5178" s="121"/>
      <c r="K5178" s="121"/>
      <c r="L5178" s="123"/>
      <c r="M5178" s="92"/>
      <c r="O5178" s="89"/>
      <c r="Q5178" s="91"/>
      <c r="R5178" s="91"/>
      <c r="S5178" s="125">
        <v>42703</v>
      </c>
      <c r="T5178" s="123"/>
      <c r="U5178" s="120" t="s">
        <v>330</v>
      </c>
      <c r="V5178" s="121"/>
      <c r="W5178" s="121"/>
      <c r="X5178" s="122">
        <v>-11032</v>
      </c>
      <c r="Y5178" s="123"/>
      <c r="Z5178" s="92" t="s">
        <v>330</v>
      </c>
      <c r="AA5178" s="93">
        <v>26123661</v>
      </c>
      <c r="AB5178" s="91" t="s">
        <v>332</v>
      </c>
    </row>
    <row r="5179" spans="2:28" s="95" customFormat="1" x14ac:dyDescent="0.2">
      <c r="B5179" s="124"/>
      <c r="C5179" s="123"/>
      <c r="D5179" s="91"/>
      <c r="E5179" s="91"/>
      <c r="F5179" s="91"/>
      <c r="G5179" s="124"/>
      <c r="H5179" s="123"/>
      <c r="I5179" s="124"/>
      <c r="J5179" s="121"/>
      <c r="K5179" s="121"/>
      <c r="L5179" s="123"/>
      <c r="M5179" s="92"/>
      <c r="O5179" s="89"/>
      <c r="Q5179" s="91"/>
      <c r="R5179" s="91"/>
      <c r="S5179" s="125">
        <v>42719</v>
      </c>
      <c r="T5179" s="123"/>
      <c r="U5179" s="120" t="s">
        <v>330</v>
      </c>
      <c r="V5179" s="121"/>
      <c r="W5179" s="121"/>
      <c r="X5179" s="122">
        <v>-10000</v>
      </c>
      <c r="Y5179" s="123"/>
      <c r="Z5179" s="92" t="s">
        <v>330</v>
      </c>
      <c r="AA5179" s="93">
        <v>26113661</v>
      </c>
      <c r="AB5179" s="91" t="s">
        <v>331</v>
      </c>
    </row>
    <row r="5180" spans="2:28" s="95" customFormat="1" x14ac:dyDescent="0.2">
      <c r="B5180" s="124"/>
      <c r="C5180" s="123"/>
      <c r="D5180" s="91"/>
      <c r="E5180" s="91"/>
      <c r="F5180" s="91"/>
      <c r="G5180" s="124"/>
      <c r="H5180" s="123"/>
      <c r="I5180" s="124"/>
      <c r="J5180" s="121"/>
      <c r="K5180" s="121"/>
      <c r="L5180" s="123"/>
      <c r="M5180" s="92"/>
      <c r="O5180" s="89"/>
      <c r="Q5180" s="91"/>
      <c r="R5180" s="91"/>
      <c r="S5180" s="125">
        <v>42731</v>
      </c>
      <c r="T5180" s="123"/>
      <c r="U5180" s="120" t="s">
        <v>330</v>
      </c>
      <c r="V5180" s="121"/>
      <c r="W5180" s="121"/>
      <c r="X5180" s="122">
        <v>-1735</v>
      </c>
      <c r="Y5180" s="123"/>
      <c r="Z5180" s="92" t="s">
        <v>330</v>
      </c>
      <c r="AA5180" s="93">
        <v>26111926</v>
      </c>
      <c r="AB5180" s="91" t="s">
        <v>331</v>
      </c>
    </row>
    <row r="5181" spans="2:28" s="95" customFormat="1" x14ac:dyDescent="0.2">
      <c r="B5181" s="124"/>
      <c r="C5181" s="123"/>
      <c r="D5181" s="91"/>
      <c r="E5181" s="91"/>
      <c r="F5181" s="91"/>
      <c r="G5181" s="124"/>
      <c r="H5181" s="123"/>
      <c r="I5181" s="124"/>
      <c r="J5181" s="121"/>
      <c r="K5181" s="121"/>
      <c r="L5181" s="123"/>
      <c r="M5181" s="92"/>
      <c r="O5181" s="89"/>
      <c r="Q5181" s="91"/>
      <c r="R5181" s="91"/>
      <c r="S5181" s="125">
        <v>42782</v>
      </c>
      <c r="T5181" s="123"/>
      <c r="U5181" s="120" t="s">
        <v>330</v>
      </c>
      <c r="V5181" s="121"/>
      <c r="W5181" s="121"/>
      <c r="X5181" s="122">
        <v>10000</v>
      </c>
      <c r="Y5181" s="123"/>
      <c r="Z5181" s="92" t="s">
        <v>330</v>
      </c>
      <c r="AA5181" s="93">
        <v>26121926</v>
      </c>
      <c r="AB5181" s="91" t="s">
        <v>331</v>
      </c>
    </row>
    <row r="5182" spans="2:28" s="95" customFormat="1" x14ac:dyDescent="0.2">
      <c r="B5182" s="124"/>
      <c r="C5182" s="123"/>
      <c r="D5182" s="91"/>
      <c r="E5182" s="91"/>
      <c r="F5182" s="91"/>
      <c r="G5182" s="124"/>
      <c r="H5182" s="123"/>
      <c r="I5182" s="124"/>
      <c r="J5182" s="121"/>
      <c r="K5182" s="121"/>
      <c r="L5182" s="123"/>
      <c r="M5182" s="92"/>
      <c r="O5182" s="89"/>
      <c r="Q5182" s="91"/>
      <c r="R5182" s="91"/>
      <c r="S5182" s="125">
        <v>42793</v>
      </c>
      <c r="T5182" s="123"/>
      <c r="U5182" s="120" t="s">
        <v>330</v>
      </c>
      <c r="V5182" s="121"/>
      <c r="W5182" s="121"/>
      <c r="X5182" s="122">
        <v>-30410</v>
      </c>
      <c r="Y5182" s="123"/>
      <c r="Z5182" s="92" t="s">
        <v>330</v>
      </c>
      <c r="AA5182" s="93">
        <v>26091516</v>
      </c>
      <c r="AB5182" s="91" t="s">
        <v>331</v>
      </c>
    </row>
    <row r="5183" spans="2:28" s="95" customFormat="1" x14ac:dyDescent="0.2">
      <c r="B5183" s="124"/>
      <c r="C5183" s="123"/>
      <c r="D5183" s="91"/>
      <c r="E5183" s="91"/>
      <c r="F5183" s="91"/>
      <c r="G5183" s="124"/>
      <c r="H5183" s="123"/>
      <c r="I5183" s="124"/>
      <c r="J5183" s="121"/>
      <c r="K5183" s="121"/>
      <c r="L5183" s="123"/>
      <c r="M5183" s="92"/>
      <c r="O5183" s="89"/>
      <c r="Q5183" s="91"/>
      <c r="R5183" s="91"/>
      <c r="S5183" s="125">
        <v>42810</v>
      </c>
      <c r="T5183" s="123"/>
      <c r="U5183" s="120" t="s">
        <v>330</v>
      </c>
      <c r="V5183" s="121"/>
      <c r="W5183" s="121"/>
      <c r="X5183" s="122">
        <v>-50000</v>
      </c>
      <c r="Y5183" s="123"/>
      <c r="Z5183" s="92" t="s">
        <v>330</v>
      </c>
      <c r="AA5183" s="93">
        <v>26041516</v>
      </c>
      <c r="AB5183" s="91" t="s">
        <v>331</v>
      </c>
    </row>
    <row r="5184" spans="2:28" s="95" customFormat="1" x14ac:dyDescent="0.2">
      <c r="B5184" s="124"/>
      <c r="C5184" s="123"/>
      <c r="D5184" s="91"/>
      <c r="E5184" s="91"/>
      <c r="F5184" s="91"/>
      <c r="G5184" s="124"/>
      <c r="H5184" s="123"/>
      <c r="I5184" s="124"/>
      <c r="J5184" s="121"/>
      <c r="K5184" s="121"/>
      <c r="L5184" s="123"/>
      <c r="M5184" s="92"/>
      <c r="O5184" s="89"/>
      <c r="Q5184" s="91"/>
      <c r="R5184" s="91"/>
      <c r="S5184" s="125">
        <v>42851</v>
      </c>
      <c r="T5184" s="123"/>
      <c r="U5184" s="120" t="s">
        <v>330</v>
      </c>
      <c r="V5184" s="121"/>
      <c r="W5184" s="121"/>
      <c r="X5184" s="122">
        <v>-2027</v>
      </c>
      <c r="Y5184" s="123"/>
      <c r="Z5184" s="92" t="s">
        <v>330</v>
      </c>
      <c r="AA5184" s="93">
        <v>26039489</v>
      </c>
      <c r="AB5184" s="91" t="s">
        <v>331</v>
      </c>
    </row>
    <row r="5185" spans="2:28" s="95" customFormat="1" x14ac:dyDescent="0.2">
      <c r="B5185" s="124"/>
      <c r="C5185" s="123"/>
      <c r="D5185" s="91"/>
      <c r="E5185" s="91"/>
      <c r="F5185" s="91"/>
      <c r="G5185" s="124"/>
      <c r="H5185" s="123"/>
      <c r="I5185" s="124"/>
      <c r="J5185" s="121"/>
      <c r="K5185" s="121"/>
      <c r="L5185" s="123"/>
      <c r="M5185" s="92"/>
      <c r="O5185" s="89"/>
      <c r="Q5185" s="91"/>
      <c r="R5185" s="91"/>
      <c r="S5185" s="125">
        <v>42912</v>
      </c>
      <c r="T5185" s="123"/>
      <c r="U5185" s="120" t="s">
        <v>330</v>
      </c>
      <c r="V5185" s="121"/>
      <c r="W5185" s="121"/>
      <c r="X5185" s="122">
        <v>-15805</v>
      </c>
      <c r="Y5185" s="123"/>
      <c r="Z5185" s="92" t="s">
        <v>330</v>
      </c>
      <c r="AA5185" s="93">
        <v>26023684</v>
      </c>
      <c r="AB5185" s="91" t="s">
        <v>331</v>
      </c>
    </row>
    <row r="5186" spans="2:28" s="95" customFormat="1" x14ac:dyDescent="0.2">
      <c r="B5186" s="124"/>
      <c r="C5186" s="123"/>
      <c r="D5186" s="91"/>
      <c r="E5186" s="91"/>
      <c r="F5186" s="91"/>
      <c r="G5186" s="124"/>
      <c r="H5186" s="123"/>
      <c r="I5186" s="124"/>
      <c r="J5186" s="121"/>
      <c r="K5186" s="121"/>
      <c r="L5186" s="123"/>
      <c r="M5186" s="92"/>
      <c r="O5186" s="89"/>
      <c r="Q5186" s="91"/>
      <c r="R5186" s="91"/>
      <c r="S5186" s="125">
        <v>42942</v>
      </c>
      <c r="T5186" s="123"/>
      <c r="U5186" s="120" t="s">
        <v>330</v>
      </c>
      <c r="V5186" s="121"/>
      <c r="W5186" s="121"/>
      <c r="X5186" s="122">
        <v>-489</v>
      </c>
      <c r="Y5186" s="123"/>
      <c r="Z5186" s="92" t="s">
        <v>330</v>
      </c>
      <c r="AA5186" s="93">
        <v>26023195</v>
      </c>
      <c r="AB5186" s="91" t="s">
        <v>331</v>
      </c>
    </row>
    <row r="5187" spans="2:28" s="95" customFormat="1" x14ac:dyDescent="0.2">
      <c r="B5187" s="124"/>
      <c r="C5187" s="123"/>
      <c r="D5187" s="91"/>
      <c r="E5187" s="91"/>
      <c r="F5187" s="91"/>
      <c r="G5187" s="124"/>
      <c r="H5187" s="123"/>
      <c r="I5187" s="124"/>
      <c r="J5187" s="121"/>
      <c r="K5187" s="121"/>
      <c r="L5187" s="123"/>
      <c r="M5187" s="92"/>
      <c r="O5187" s="89"/>
      <c r="Q5187" s="91"/>
      <c r="R5187" s="91"/>
      <c r="S5187" s="125">
        <v>43004</v>
      </c>
      <c r="T5187" s="123"/>
      <c r="U5187" s="120" t="s">
        <v>330</v>
      </c>
      <c r="V5187" s="121"/>
      <c r="W5187" s="121"/>
      <c r="X5187" s="122">
        <v>-27965</v>
      </c>
      <c r="Y5187" s="123"/>
      <c r="Z5187" s="92" t="s">
        <v>330</v>
      </c>
      <c r="AA5187" s="93">
        <v>25995230</v>
      </c>
      <c r="AB5187" s="91" t="s">
        <v>331</v>
      </c>
    </row>
    <row r="5188" spans="2:28" s="95" customFormat="1" x14ac:dyDescent="0.2">
      <c r="B5188" s="124"/>
      <c r="C5188" s="123"/>
      <c r="D5188" s="91"/>
      <c r="E5188" s="91"/>
      <c r="F5188" s="91"/>
      <c r="G5188" s="124"/>
      <c r="H5188" s="123"/>
      <c r="I5188" s="124"/>
      <c r="J5188" s="121"/>
      <c r="K5188" s="121"/>
      <c r="L5188" s="123"/>
      <c r="M5188" s="92"/>
      <c r="O5188" s="89"/>
      <c r="Q5188" s="91"/>
      <c r="R5188" s="91"/>
      <c r="S5188" s="125">
        <v>43034</v>
      </c>
      <c r="T5188" s="123"/>
      <c r="U5188" s="120" t="s">
        <v>330</v>
      </c>
      <c r="V5188" s="121"/>
      <c r="W5188" s="121"/>
      <c r="X5188" s="122">
        <v>-3468</v>
      </c>
      <c r="Y5188" s="123"/>
      <c r="Z5188" s="92" t="s">
        <v>330</v>
      </c>
      <c r="AA5188" s="93">
        <v>25991762</v>
      </c>
      <c r="AB5188" s="91" t="s">
        <v>331</v>
      </c>
    </row>
    <row r="5189" spans="2:28" s="95" customFormat="1" x14ac:dyDescent="0.2">
      <c r="B5189" s="124"/>
      <c r="C5189" s="123"/>
      <c r="D5189" s="91"/>
      <c r="E5189" s="91"/>
      <c r="F5189" s="91"/>
      <c r="G5189" s="124"/>
      <c r="H5189" s="123"/>
      <c r="I5189" s="124"/>
      <c r="J5189" s="121"/>
      <c r="K5189" s="121"/>
      <c r="L5189" s="123"/>
      <c r="M5189" s="92"/>
      <c r="O5189" s="89"/>
      <c r="Q5189" s="91"/>
      <c r="R5189" s="91" t="s">
        <v>384</v>
      </c>
      <c r="S5189" s="125">
        <v>43055</v>
      </c>
      <c r="T5189" s="123"/>
      <c r="U5189" s="120" t="s">
        <v>330</v>
      </c>
      <c r="V5189" s="121"/>
      <c r="W5189" s="121"/>
      <c r="X5189" s="122">
        <v>-3928072.5</v>
      </c>
      <c r="Y5189" s="123"/>
      <c r="Z5189" s="92" t="s">
        <v>330</v>
      </c>
      <c r="AA5189" s="93">
        <v>22063689.5</v>
      </c>
      <c r="AB5189" s="91" t="s">
        <v>335</v>
      </c>
    </row>
    <row r="5190" spans="2:28" s="95" customFormat="1" x14ac:dyDescent="0.2">
      <c r="B5190" s="125">
        <v>41074</v>
      </c>
      <c r="C5190" s="123"/>
      <c r="D5190" s="91" t="s">
        <v>285</v>
      </c>
      <c r="E5190" s="91" t="s">
        <v>489</v>
      </c>
      <c r="F5190" s="91" t="s">
        <v>13</v>
      </c>
      <c r="G5190" s="124" t="s">
        <v>10</v>
      </c>
      <c r="H5190" s="123"/>
      <c r="I5190" s="124" t="s">
        <v>328</v>
      </c>
      <c r="J5190" s="121"/>
      <c r="K5190" s="121"/>
      <c r="L5190" s="123"/>
      <c r="M5190" s="92"/>
      <c r="O5190" s="93">
        <v>0</v>
      </c>
      <c r="Q5190" s="91" t="s">
        <v>11</v>
      </c>
      <c r="R5190" s="91" t="s">
        <v>329</v>
      </c>
      <c r="S5190" s="125">
        <v>41074</v>
      </c>
      <c r="T5190" s="123"/>
      <c r="U5190" s="120" t="s">
        <v>330</v>
      </c>
      <c r="V5190" s="121"/>
      <c r="W5190" s="121"/>
      <c r="X5190" s="122">
        <v>940000</v>
      </c>
      <c r="Y5190" s="123"/>
      <c r="Z5190" s="92" t="s">
        <v>330</v>
      </c>
      <c r="AA5190" s="93">
        <v>940000</v>
      </c>
      <c r="AB5190" s="91" t="s">
        <v>331</v>
      </c>
    </row>
    <row r="5191" spans="2:28" s="95" customFormat="1" x14ac:dyDescent="0.2">
      <c r="B5191" s="124"/>
      <c r="C5191" s="123"/>
      <c r="D5191" s="91"/>
      <c r="E5191" s="91"/>
      <c r="F5191" s="91"/>
      <c r="G5191" s="124"/>
      <c r="H5191" s="123"/>
      <c r="I5191" s="124"/>
      <c r="J5191" s="121"/>
      <c r="K5191" s="121"/>
      <c r="L5191" s="123"/>
      <c r="M5191" s="92"/>
      <c r="O5191" s="89"/>
      <c r="Q5191" s="91"/>
      <c r="R5191" s="91"/>
      <c r="S5191" s="125">
        <v>41088</v>
      </c>
      <c r="T5191" s="123"/>
      <c r="U5191" s="120" t="s">
        <v>330</v>
      </c>
      <c r="V5191" s="121"/>
      <c r="W5191" s="121"/>
      <c r="X5191" s="122">
        <v>205242</v>
      </c>
      <c r="Y5191" s="123"/>
      <c r="Z5191" s="92" t="s">
        <v>330</v>
      </c>
      <c r="AA5191" s="93">
        <v>1145242</v>
      </c>
      <c r="AB5191" s="91" t="s">
        <v>332</v>
      </c>
    </row>
    <row r="5192" spans="2:28" s="95" customFormat="1" x14ac:dyDescent="0.2">
      <c r="B5192" s="124"/>
      <c r="C5192" s="123"/>
      <c r="D5192" s="91"/>
      <c r="E5192" s="91"/>
      <c r="F5192" s="91"/>
      <c r="G5192" s="124"/>
      <c r="H5192" s="123"/>
      <c r="I5192" s="124"/>
      <c r="J5192" s="121"/>
      <c r="K5192" s="121"/>
      <c r="L5192" s="123"/>
      <c r="M5192" s="92"/>
      <c r="O5192" s="89"/>
      <c r="Q5192" s="91"/>
      <c r="R5192" s="91"/>
      <c r="S5192" s="125">
        <v>41179</v>
      </c>
      <c r="T5192" s="123"/>
      <c r="U5192" s="120" t="s">
        <v>330</v>
      </c>
      <c r="V5192" s="121"/>
      <c r="W5192" s="121"/>
      <c r="X5192" s="122">
        <v>-3</v>
      </c>
      <c r="Y5192" s="123"/>
      <c r="Z5192" s="92" t="s">
        <v>330</v>
      </c>
      <c r="AA5192" s="93">
        <v>1145239</v>
      </c>
      <c r="AB5192" s="91" t="s">
        <v>332</v>
      </c>
    </row>
    <row r="5193" spans="2:28" s="95" customFormat="1" x14ac:dyDescent="0.2">
      <c r="B5193" s="124"/>
      <c r="C5193" s="123"/>
      <c r="D5193" s="91"/>
      <c r="E5193" s="91"/>
      <c r="F5193" s="91"/>
      <c r="G5193" s="124"/>
      <c r="H5193" s="123"/>
      <c r="I5193" s="124"/>
      <c r="J5193" s="121"/>
      <c r="K5193" s="121"/>
      <c r="L5193" s="123"/>
      <c r="M5193" s="92"/>
      <c r="O5193" s="89"/>
      <c r="Q5193" s="91"/>
      <c r="R5193" s="91"/>
      <c r="S5193" s="125">
        <v>41270</v>
      </c>
      <c r="T5193" s="123"/>
      <c r="U5193" s="120" t="s">
        <v>330</v>
      </c>
      <c r="V5193" s="121"/>
      <c r="W5193" s="121"/>
      <c r="X5193" s="122">
        <v>-1</v>
      </c>
      <c r="Y5193" s="123"/>
      <c r="Z5193" s="92" t="s">
        <v>330</v>
      </c>
      <c r="AA5193" s="93">
        <v>1145238</v>
      </c>
      <c r="AB5193" s="91" t="s">
        <v>332</v>
      </c>
    </row>
    <row r="5194" spans="2:28" s="95" customFormat="1" x14ac:dyDescent="0.2">
      <c r="B5194" s="124"/>
      <c r="C5194" s="123"/>
      <c r="D5194" s="91"/>
      <c r="E5194" s="91"/>
      <c r="F5194" s="91"/>
      <c r="G5194" s="124"/>
      <c r="H5194" s="123"/>
      <c r="I5194" s="124"/>
      <c r="J5194" s="121"/>
      <c r="K5194" s="121"/>
      <c r="L5194" s="123"/>
      <c r="M5194" s="92"/>
      <c r="O5194" s="89"/>
      <c r="Q5194" s="91"/>
      <c r="R5194" s="91"/>
      <c r="S5194" s="125">
        <v>41290</v>
      </c>
      <c r="T5194" s="123"/>
      <c r="U5194" s="120" t="s">
        <v>330</v>
      </c>
      <c r="V5194" s="121"/>
      <c r="W5194" s="121"/>
      <c r="X5194" s="122">
        <v>10000</v>
      </c>
      <c r="Y5194" s="123"/>
      <c r="Z5194" s="92" t="s">
        <v>330</v>
      </c>
      <c r="AA5194" s="93">
        <v>1155238</v>
      </c>
      <c r="AB5194" s="91" t="s">
        <v>331</v>
      </c>
    </row>
    <row r="5195" spans="2:28" s="95" customFormat="1" x14ac:dyDescent="0.2">
      <c r="B5195" s="124"/>
      <c r="C5195" s="123"/>
      <c r="D5195" s="91"/>
      <c r="E5195" s="91"/>
      <c r="F5195" s="91"/>
      <c r="G5195" s="124"/>
      <c r="H5195" s="123"/>
      <c r="I5195" s="124"/>
      <c r="J5195" s="121"/>
      <c r="K5195" s="121"/>
      <c r="L5195" s="123"/>
      <c r="M5195" s="92"/>
      <c r="O5195" s="89"/>
      <c r="Q5195" s="91"/>
      <c r="R5195" s="91"/>
      <c r="S5195" s="125">
        <v>41319</v>
      </c>
      <c r="T5195" s="123"/>
      <c r="U5195" s="120" t="s">
        <v>330</v>
      </c>
      <c r="V5195" s="121"/>
      <c r="W5195" s="121"/>
      <c r="X5195" s="122">
        <v>8690000</v>
      </c>
      <c r="Y5195" s="123"/>
      <c r="Z5195" s="92" t="s">
        <v>330</v>
      </c>
      <c r="AA5195" s="93">
        <v>9845238</v>
      </c>
      <c r="AB5195" s="91" t="s">
        <v>331</v>
      </c>
    </row>
    <row r="5196" spans="2:28" s="95" customFormat="1" x14ac:dyDescent="0.2">
      <c r="B5196" s="124"/>
      <c r="C5196" s="123"/>
      <c r="D5196" s="91"/>
      <c r="E5196" s="91"/>
      <c r="F5196" s="91"/>
      <c r="G5196" s="124"/>
      <c r="H5196" s="123"/>
      <c r="I5196" s="124"/>
      <c r="J5196" s="121"/>
      <c r="K5196" s="121"/>
      <c r="L5196" s="123"/>
      <c r="M5196" s="92"/>
      <c r="O5196" s="89"/>
      <c r="Q5196" s="91"/>
      <c r="R5196" s="91"/>
      <c r="S5196" s="125">
        <v>41347</v>
      </c>
      <c r="T5196" s="123"/>
      <c r="U5196" s="120" t="s">
        <v>330</v>
      </c>
      <c r="V5196" s="121"/>
      <c r="W5196" s="121"/>
      <c r="X5196" s="122">
        <v>1390000</v>
      </c>
      <c r="Y5196" s="123"/>
      <c r="Z5196" s="92" t="s">
        <v>330</v>
      </c>
      <c r="AA5196" s="93">
        <v>11235238</v>
      </c>
      <c r="AB5196" s="91" t="s">
        <v>331</v>
      </c>
    </row>
    <row r="5197" spans="2:28" s="95" customFormat="1" x14ac:dyDescent="0.2">
      <c r="B5197" s="124"/>
      <c r="C5197" s="123"/>
      <c r="D5197" s="91"/>
      <c r="E5197" s="91"/>
      <c r="F5197" s="91"/>
      <c r="G5197" s="124"/>
      <c r="H5197" s="123"/>
      <c r="I5197" s="124"/>
      <c r="J5197" s="121"/>
      <c r="K5197" s="121"/>
      <c r="L5197" s="123"/>
      <c r="M5197" s="92"/>
      <c r="O5197" s="89"/>
      <c r="Q5197" s="91"/>
      <c r="R5197" s="91"/>
      <c r="S5197" s="125">
        <v>41358</v>
      </c>
      <c r="T5197" s="123"/>
      <c r="U5197" s="120" t="s">
        <v>330</v>
      </c>
      <c r="V5197" s="121"/>
      <c r="W5197" s="121"/>
      <c r="X5197" s="122">
        <v>-219</v>
      </c>
      <c r="Y5197" s="123"/>
      <c r="Z5197" s="92" t="s">
        <v>330</v>
      </c>
      <c r="AA5197" s="93">
        <v>11235019</v>
      </c>
      <c r="AB5197" s="91" t="s">
        <v>332</v>
      </c>
    </row>
    <row r="5198" spans="2:28" s="95" customFormat="1" x14ac:dyDescent="0.2">
      <c r="B5198" s="124"/>
      <c r="C5198" s="123"/>
      <c r="D5198" s="91"/>
      <c r="E5198" s="91"/>
      <c r="F5198" s="91"/>
      <c r="G5198" s="124"/>
      <c r="H5198" s="123"/>
      <c r="I5198" s="124"/>
      <c r="J5198" s="121"/>
      <c r="K5198" s="121"/>
      <c r="L5198" s="123"/>
      <c r="M5198" s="92"/>
      <c r="O5198" s="89"/>
      <c r="Q5198" s="91"/>
      <c r="R5198" s="91"/>
      <c r="S5198" s="125">
        <v>41410</v>
      </c>
      <c r="T5198" s="123"/>
      <c r="U5198" s="120" t="s">
        <v>330</v>
      </c>
      <c r="V5198" s="121"/>
      <c r="W5198" s="121"/>
      <c r="X5198" s="122">
        <v>620000</v>
      </c>
      <c r="Y5198" s="123"/>
      <c r="Z5198" s="92" t="s">
        <v>330</v>
      </c>
      <c r="AA5198" s="93">
        <v>11855019</v>
      </c>
      <c r="AB5198" s="91" t="s">
        <v>331</v>
      </c>
    </row>
    <row r="5199" spans="2:28" s="95" customFormat="1" x14ac:dyDescent="0.2">
      <c r="B5199" s="124"/>
      <c r="C5199" s="123"/>
      <c r="D5199" s="91"/>
      <c r="E5199" s="91"/>
      <c r="F5199" s="91"/>
      <c r="G5199" s="124"/>
      <c r="H5199" s="123"/>
      <c r="I5199" s="124"/>
      <c r="J5199" s="121"/>
      <c r="K5199" s="121"/>
      <c r="L5199" s="123"/>
      <c r="M5199" s="92"/>
      <c r="O5199" s="89"/>
      <c r="Q5199" s="91"/>
      <c r="R5199" s="91"/>
      <c r="S5199" s="125">
        <v>41439</v>
      </c>
      <c r="T5199" s="123"/>
      <c r="U5199" s="120" t="s">
        <v>330</v>
      </c>
      <c r="V5199" s="121"/>
      <c r="W5199" s="121"/>
      <c r="X5199" s="122">
        <v>990000</v>
      </c>
      <c r="Y5199" s="123"/>
      <c r="Z5199" s="92" t="s">
        <v>330</v>
      </c>
      <c r="AA5199" s="93">
        <v>12845019</v>
      </c>
      <c r="AB5199" s="91" t="s">
        <v>331</v>
      </c>
    </row>
    <row r="5200" spans="2:28" s="95" customFormat="1" x14ac:dyDescent="0.2">
      <c r="B5200" s="124"/>
      <c r="C5200" s="123"/>
      <c r="D5200" s="91"/>
      <c r="E5200" s="91"/>
      <c r="F5200" s="91"/>
      <c r="G5200" s="124"/>
      <c r="H5200" s="123"/>
      <c r="I5200" s="124"/>
      <c r="J5200" s="121"/>
      <c r="K5200" s="121"/>
      <c r="L5200" s="123"/>
      <c r="M5200" s="92"/>
      <c r="O5200" s="89"/>
      <c r="Q5200" s="91"/>
      <c r="R5200" s="91"/>
      <c r="S5200" s="125">
        <v>41452</v>
      </c>
      <c r="T5200" s="123"/>
      <c r="U5200" s="120" t="s">
        <v>330</v>
      </c>
      <c r="V5200" s="121"/>
      <c r="W5200" s="121"/>
      <c r="X5200" s="122">
        <v>-96</v>
      </c>
      <c r="Y5200" s="123"/>
      <c r="Z5200" s="92" t="s">
        <v>330</v>
      </c>
      <c r="AA5200" s="93">
        <v>12844923</v>
      </c>
      <c r="AB5200" s="91" t="s">
        <v>332</v>
      </c>
    </row>
    <row r="5201" spans="2:28" s="95" customFormat="1" x14ac:dyDescent="0.2">
      <c r="B5201" s="124"/>
      <c r="C5201" s="123"/>
      <c r="D5201" s="91"/>
      <c r="E5201" s="91"/>
      <c r="F5201" s="91"/>
      <c r="G5201" s="124"/>
      <c r="H5201" s="123"/>
      <c r="I5201" s="124"/>
      <c r="J5201" s="121"/>
      <c r="K5201" s="121"/>
      <c r="L5201" s="123"/>
      <c r="M5201" s="92"/>
      <c r="O5201" s="89"/>
      <c r="Q5201" s="91"/>
      <c r="R5201" s="91"/>
      <c r="S5201" s="125">
        <v>41471</v>
      </c>
      <c r="T5201" s="123"/>
      <c r="U5201" s="120" t="s">
        <v>330</v>
      </c>
      <c r="V5201" s="121"/>
      <c r="W5201" s="121"/>
      <c r="X5201" s="122">
        <v>5780000</v>
      </c>
      <c r="Y5201" s="123"/>
      <c r="Z5201" s="92" t="s">
        <v>330</v>
      </c>
      <c r="AA5201" s="93">
        <v>18624923</v>
      </c>
      <c r="AB5201" s="91" t="s">
        <v>331</v>
      </c>
    </row>
    <row r="5202" spans="2:28" s="95" customFormat="1" x14ac:dyDescent="0.2">
      <c r="B5202" s="124"/>
      <c r="C5202" s="123"/>
      <c r="D5202" s="91"/>
      <c r="E5202" s="91"/>
      <c r="F5202" s="91"/>
      <c r="G5202" s="124"/>
      <c r="H5202" s="123"/>
      <c r="I5202" s="124"/>
      <c r="J5202" s="121"/>
      <c r="K5202" s="121"/>
      <c r="L5202" s="123"/>
      <c r="M5202" s="92"/>
      <c r="O5202" s="89"/>
      <c r="Q5202" s="91"/>
      <c r="R5202" s="91"/>
      <c r="S5202" s="125">
        <v>41544</v>
      </c>
      <c r="T5202" s="123"/>
      <c r="U5202" s="120" t="s">
        <v>330</v>
      </c>
      <c r="V5202" s="121"/>
      <c r="W5202" s="121"/>
      <c r="X5202" s="122">
        <v>-50</v>
      </c>
      <c r="Y5202" s="123"/>
      <c r="Z5202" s="92" t="s">
        <v>330</v>
      </c>
      <c r="AA5202" s="93">
        <v>18624873</v>
      </c>
      <c r="AB5202" s="91" t="s">
        <v>332</v>
      </c>
    </row>
    <row r="5203" spans="2:28" s="95" customFormat="1" x14ac:dyDescent="0.2">
      <c r="B5203" s="124"/>
      <c r="C5203" s="123"/>
      <c r="D5203" s="91"/>
      <c r="E5203" s="91"/>
      <c r="F5203" s="91"/>
      <c r="G5203" s="124"/>
      <c r="H5203" s="123"/>
      <c r="I5203" s="124"/>
      <c r="J5203" s="121"/>
      <c r="K5203" s="121"/>
      <c r="L5203" s="123"/>
      <c r="M5203" s="92"/>
      <c r="O5203" s="89"/>
      <c r="Q5203" s="91"/>
      <c r="R5203" s="91"/>
      <c r="S5203" s="125">
        <v>41562</v>
      </c>
      <c r="T5203" s="123"/>
      <c r="U5203" s="120" t="s">
        <v>330</v>
      </c>
      <c r="V5203" s="121"/>
      <c r="W5203" s="121"/>
      <c r="X5203" s="122">
        <v>880000</v>
      </c>
      <c r="Y5203" s="123"/>
      <c r="Z5203" s="92" t="s">
        <v>330</v>
      </c>
      <c r="AA5203" s="93">
        <v>19504873</v>
      </c>
      <c r="AB5203" s="91" t="s">
        <v>331</v>
      </c>
    </row>
    <row r="5204" spans="2:28" s="95" customFormat="1" x14ac:dyDescent="0.2">
      <c r="B5204" s="124"/>
      <c r="C5204" s="123"/>
      <c r="D5204" s="91"/>
      <c r="E5204" s="91"/>
      <c r="F5204" s="91"/>
      <c r="G5204" s="124"/>
      <c r="H5204" s="123"/>
      <c r="I5204" s="124"/>
      <c r="J5204" s="121"/>
      <c r="K5204" s="121"/>
      <c r="L5204" s="123"/>
      <c r="M5204" s="92"/>
      <c r="O5204" s="89"/>
      <c r="Q5204" s="91"/>
      <c r="R5204" s="91"/>
      <c r="S5204" s="125">
        <v>41592</v>
      </c>
      <c r="T5204" s="123"/>
      <c r="U5204" s="120" t="s">
        <v>330</v>
      </c>
      <c r="V5204" s="121"/>
      <c r="W5204" s="121"/>
      <c r="X5204" s="122">
        <v>6610000</v>
      </c>
      <c r="Y5204" s="123"/>
      <c r="Z5204" s="92" t="s">
        <v>330</v>
      </c>
      <c r="AA5204" s="93">
        <v>26114873</v>
      </c>
      <c r="AB5204" s="91" t="s">
        <v>331</v>
      </c>
    </row>
    <row r="5205" spans="2:28" s="95" customFormat="1" x14ac:dyDescent="0.2">
      <c r="B5205" s="124"/>
      <c r="C5205" s="123"/>
      <c r="D5205" s="91"/>
      <c r="E5205" s="91"/>
      <c r="F5205" s="91"/>
      <c r="G5205" s="124"/>
      <c r="H5205" s="123"/>
      <c r="I5205" s="124"/>
      <c r="J5205" s="121"/>
      <c r="K5205" s="121"/>
      <c r="L5205" s="123"/>
      <c r="M5205" s="92"/>
      <c r="O5205" s="89"/>
      <c r="Q5205" s="91"/>
      <c r="R5205" s="91"/>
      <c r="S5205" s="125">
        <v>41624</v>
      </c>
      <c r="T5205" s="123"/>
      <c r="U5205" s="120" t="s">
        <v>330</v>
      </c>
      <c r="V5205" s="121"/>
      <c r="W5205" s="121"/>
      <c r="X5205" s="122">
        <v>20000</v>
      </c>
      <c r="Y5205" s="123"/>
      <c r="Z5205" s="92" t="s">
        <v>330</v>
      </c>
      <c r="AA5205" s="93">
        <v>26134873</v>
      </c>
      <c r="AB5205" s="91" t="s">
        <v>331</v>
      </c>
    </row>
    <row r="5206" spans="2:28" s="95" customFormat="1" x14ac:dyDescent="0.2">
      <c r="B5206" s="124"/>
      <c r="C5206" s="123"/>
      <c r="D5206" s="91"/>
      <c r="E5206" s="91"/>
      <c r="F5206" s="91"/>
      <c r="G5206" s="124"/>
      <c r="H5206" s="123"/>
      <c r="I5206" s="124"/>
      <c r="J5206" s="121"/>
      <c r="K5206" s="121"/>
      <c r="L5206" s="123"/>
      <c r="M5206" s="92"/>
      <c r="O5206" s="89"/>
      <c r="Q5206" s="91"/>
      <c r="R5206" s="91"/>
      <c r="S5206" s="125">
        <v>41631</v>
      </c>
      <c r="T5206" s="123"/>
      <c r="U5206" s="120" t="s">
        <v>330</v>
      </c>
      <c r="V5206" s="121"/>
      <c r="W5206" s="121"/>
      <c r="X5206" s="122">
        <v>-118329</v>
      </c>
      <c r="Y5206" s="123"/>
      <c r="Z5206" s="92" t="s">
        <v>330</v>
      </c>
      <c r="AA5206" s="93">
        <v>26016544</v>
      </c>
      <c r="AB5206" s="91" t="s">
        <v>332</v>
      </c>
    </row>
    <row r="5207" spans="2:28" s="95" customFormat="1" x14ac:dyDescent="0.2">
      <c r="B5207" s="124"/>
      <c r="C5207" s="123"/>
      <c r="D5207" s="91"/>
      <c r="E5207" s="91"/>
      <c r="F5207" s="91"/>
      <c r="G5207" s="124"/>
      <c r="H5207" s="123"/>
      <c r="I5207" s="124"/>
      <c r="J5207" s="121"/>
      <c r="K5207" s="121"/>
      <c r="L5207" s="123"/>
      <c r="M5207" s="92"/>
      <c r="O5207" s="89"/>
      <c r="Q5207" s="91"/>
      <c r="R5207" s="91"/>
      <c r="S5207" s="125">
        <v>41655</v>
      </c>
      <c r="T5207" s="123"/>
      <c r="U5207" s="120" t="s">
        <v>330</v>
      </c>
      <c r="V5207" s="121"/>
      <c r="W5207" s="121"/>
      <c r="X5207" s="122">
        <v>1770000</v>
      </c>
      <c r="Y5207" s="123"/>
      <c r="Z5207" s="92" t="s">
        <v>330</v>
      </c>
      <c r="AA5207" s="93">
        <v>27786544</v>
      </c>
      <c r="AB5207" s="91" t="s">
        <v>331</v>
      </c>
    </row>
    <row r="5208" spans="2:28" s="95" customFormat="1" x14ac:dyDescent="0.2">
      <c r="B5208" s="124"/>
      <c r="C5208" s="123"/>
      <c r="D5208" s="91"/>
      <c r="E5208" s="91"/>
      <c r="F5208" s="91"/>
      <c r="G5208" s="124"/>
      <c r="H5208" s="123"/>
      <c r="I5208" s="124"/>
      <c r="J5208" s="121"/>
      <c r="K5208" s="121"/>
      <c r="L5208" s="123"/>
      <c r="M5208" s="92"/>
      <c r="O5208" s="89"/>
      <c r="Q5208" s="91"/>
      <c r="R5208" s="91"/>
      <c r="S5208" s="125">
        <v>41683</v>
      </c>
      <c r="T5208" s="123"/>
      <c r="U5208" s="120" t="s">
        <v>330</v>
      </c>
      <c r="V5208" s="121"/>
      <c r="W5208" s="121"/>
      <c r="X5208" s="122">
        <v>23920000</v>
      </c>
      <c r="Y5208" s="123"/>
      <c r="Z5208" s="92" t="s">
        <v>330</v>
      </c>
      <c r="AA5208" s="93">
        <v>51706544</v>
      </c>
      <c r="AB5208" s="91" t="s">
        <v>331</v>
      </c>
    </row>
    <row r="5209" spans="2:28" s="95" customFormat="1" x14ac:dyDescent="0.2">
      <c r="B5209" s="124"/>
      <c r="C5209" s="123"/>
      <c r="D5209" s="91"/>
      <c r="E5209" s="91"/>
      <c r="F5209" s="91"/>
      <c r="G5209" s="124"/>
      <c r="H5209" s="123"/>
      <c r="I5209" s="124"/>
      <c r="J5209" s="121"/>
      <c r="K5209" s="121"/>
      <c r="L5209" s="123"/>
      <c r="M5209" s="92"/>
      <c r="O5209" s="89"/>
      <c r="Q5209" s="91"/>
      <c r="R5209" s="91"/>
      <c r="S5209" s="125">
        <v>41712</v>
      </c>
      <c r="T5209" s="123"/>
      <c r="U5209" s="120" t="s">
        <v>330</v>
      </c>
      <c r="V5209" s="121"/>
      <c r="W5209" s="121"/>
      <c r="X5209" s="122">
        <v>1460000</v>
      </c>
      <c r="Y5209" s="123"/>
      <c r="Z5209" s="92" t="s">
        <v>330</v>
      </c>
      <c r="AA5209" s="93">
        <v>53166544</v>
      </c>
      <c r="AB5209" s="91" t="s">
        <v>331</v>
      </c>
    </row>
    <row r="5210" spans="2:28" s="95" customFormat="1" x14ac:dyDescent="0.2">
      <c r="B5210" s="124"/>
      <c r="C5210" s="123"/>
      <c r="D5210" s="91"/>
      <c r="E5210" s="91"/>
      <c r="F5210" s="91"/>
      <c r="G5210" s="124"/>
      <c r="H5210" s="123"/>
      <c r="I5210" s="124"/>
      <c r="J5210" s="121"/>
      <c r="K5210" s="121"/>
      <c r="L5210" s="123"/>
      <c r="M5210" s="92"/>
      <c r="O5210" s="89"/>
      <c r="Q5210" s="91"/>
      <c r="R5210" s="91"/>
      <c r="S5210" s="125">
        <v>41724</v>
      </c>
      <c r="T5210" s="123"/>
      <c r="U5210" s="120" t="s">
        <v>330</v>
      </c>
      <c r="V5210" s="121"/>
      <c r="W5210" s="121"/>
      <c r="X5210" s="122">
        <v>-7186</v>
      </c>
      <c r="Y5210" s="123"/>
      <c r="Z5210" s="92" t="s">
        <v>330</v>
      </c>
      <c r="AA5210" s="93">
        <v>53159358</v>
      </c>
      <c r="AB5210" s="91" t="s">
        <v>332</v>
      </c>
    </row>
    <row r="5211" spans="2:28" s="95" customFormat="1" x14ac:dyDescent="0.2">
      <c r="B5211" s="124"/>
      <c r="C5211" s="123"/>
      <c r="D5211" s="91"/>
      <c r="E5211" s="91"/>
      <c r="F5211" s="91"/>
      <c r="G5211" s="124"/>
      <c r="H5211" s="123"/>
      <c r="I5211" s="124"/>
      <c r="J5211" s="121"/>
      <c r="K5211" s="121"/>
      <c r="L5211" s="123"/>
      <c r="M5211" s="92"/>
      <c r="O5211" s="89"/>
      <c r="Q5211" s="91"/>
      <c r="R5211" s="91"/>
      <c r="S5211" s="125">
        <v>41745</v>
      </c>
      <c r="T5211" s="123"/>
      <c r="U5211" s="120" t="s">
        <v>330</v>
      </c>
      <c r="V5211" s="121"/>
      <c r="W5211" s="121"/>
      <c r="X5211" s="122">
        <v>2370000</v>
      </c>
      <c r="Y5211" s="123"/>
      <c r="Z5211" s="92" t="s">
        <v>330</v>
      </c>
      <c r="AA5211" s="93">
        <v>55529358</v>
      </c>
      <c r="AB5211" s="91" t="s">
        <v>331</v>
      </c>
    </row>
    <row r="5212" spans="2:28" s="95" customFormat="1" x14ac:dyDescent="0.2">
      <c r="B5212" s="124"/>
      <c r="C5212" s="123"/>
      <c r="D5212" s="91"/>
      <c r="E5212" s="91"/>
      <c r="F5212" s="91"/>
      <c r="G5212" s="124"/>
      <c r="H5212" s="123"/>
      <c r="I5212" s="124"/>
      <c r="J5212" s="121"/>
      <c r="K5212" s="121"/>
      <c r="L5212" s="123"/>
      <c r="M5212" s="92"/>
      <c r="O5212" s="89"/>
      <c r="Q5212" s="91"/>
      <c r="R5212" s="91"/>
      <c r="S5212" s="125">
        <v>41774</v>
      </c>
      <c r="T5212" s="123"/>
      <c r="U5212" s="120" t="s">
        <v>330</v>
      </c>
      <c r="V5212" s="121"/>
      <c r="W5212" s="121"/>
      <c r="X5212" s="122">
        <v>1990000</v>
      </c>
      <c r="Y5212" s="123"/>
      <c r="Z5212" s="92" t="s">
        <v>330</v>
      </c>
      <c r="AA5212" s="93">
        <v>57519358</v>
      </c>
      <c r="AB5212" s="91" t="s">
        <v>331</v>
      </c>
    </row>
    <row r="5213" spans="2:28" s="95" customFormat="1" x14ac:dyDescent="0.2">
      <c r="B5213" s="124"/>
      <c r="C5213" s="123"/>
      <c r="D5213" s="91"/>
      <c r="E5213" s="91"/>
      <c r="F5213" s="91"/>
      <c r="G5213" s="124"/>
      <c r="H5213" s="123"/>
      <c r="I5213" s="124"/>
      <c r="J5213" s="121"/>
      <c r="K5213" s="121"/>
      <c r="L5213" s="123"/>
      <c r="M5213" s="92"/>
      <c r="O5213" s="89"/>
      <c r="Q5213" s="91"/>
      <c r="R5213" s="91"/>
      <c r="S5213" s="125">
        <v>41806</v>
      </c>
      <c r="T5213" s="123"/>
      <c r="U5213" s="120" t="s">
        <v>330</v>
      </c>
      <c r="V5213" s="121"/>
      <c r="W5213" s="121"/>
      <c r="X5213" s="122">
        <v>1720000</v>
      </c>
      <c r="Y5213" s="123"/>
      <c r="Z5213" s="92" t="s">
        <v>330</v>
      </c>
      <c r="AA5213" s="93">
        <v>59239358</v>
      </c>
      <c r="AB5213" s="91" t="s">
        <v>331</v>
      </c>
    </row>
    <row r="5214" spans="2:28" s="95" customFormat="1" x14ac:dyDescent="0.2">
      <c r="B5214" s="124"/>
      <c r="C5214" s="123"/>
      <c r="D5214" s="91"/>
      <c r="E5214" s="91"/>
      <c r="F5214" s="91"/>
      <c r="G5214" s="124"/>
      <c r="H5214" s="123"/>
      <c r="I5214" s="124"/>
      <c r="J5214" s="121"/>
      <c r="K5214" s="121"/>
      <c r="L5214" s="123"/>
      <c r="M5214" s="92"/>
      <c r="O5214" s="89"/>
      <c r="Q5214" s="91"/>
      <c r="R5214" s="91"/>
      <c r="S5214" s="125">
        <v>41816</v>
      </c>
      <c r="T5214" s="123"/>
      <c r="U5214" s="120" t="s">
        <v>330</v>
      </c>
      <c r="V5214" s="121"/>
      <c r="W5214" s="121"/>
      <c r="X5214" s="122">
        <v>-96715</v>
      </c>
      <c r="Y5214" s="123"/>
      <c r="Z5214" s="92" t="s">
        <v>330</v>
      </c>
      <c r="AA5214" s="93">
        <v>59142643</v>
      </c>
      <c r="AB5214" s="91" t="s">
        <v>332</v>
      </c>
    </row>
    <row r="5215" spans="2:28" s="95" customFormat="1" x14ac:dyDescent="0.2">
      <c r="B5215" s="124"/>
      <c r="C5215" s="123"/>
      <c r="D5215" s="91"/>
      <c r="E5215" s="91"/>
      <c r="F5215" s="91"/>
      <c r="G5215" s="124"/>
      <c r="H5215" s="123"/>
      <c r="I5215" s="124"/>
      <c r="J5215" s="121"/>
      <c r="K5215" s="121"/>
      <c r="L5215" s="123"/>
      <c r="M5215" s="92"/>
      <c r="O5215" s="89"/>
      <c r="Q5215" s="91"/>
      <c r="R5215" s="91"/>
      <c r="S5215" s="125">
        <v>41836</v>
      </c>
      <c r="T5215" s="123"/>
      <c r="U5215" s="120" t="s">
        <v>330</v>
      </c>
      <c r="V5215" s="121"/>
      <c r="W5215" s="121"/>
      <c r="X5215" s="122">
        <v>1310000</v>
      </c>
      <c r="Y5215" s="123"/>
      <c r="Z5215" s="92" t="s">
        <v>330</v>
      </c>
      <c r="AA5215" s="93">
        <v>60452643</v>
      </c>
      <c r="AB5215" s="91" t="s">
        <v>331</v>
      </c>
    </row>
    <row r="5216" spans="2:28" s="95" customFormat="1" x14ac:dyDescent="0.2">
      <c r="B5216" s="124"/>
      <c r="C5216" s="123"/>
      <c r="D5216" s="91"/>
      <c r="E5216" s="91"/>
      <c r="F5216" s="91"/>
      <c r="G5216" s="124"/>
      <c r="H5216" s="123"/>
      <c r="I5216" s="124"/>
      <c r="J5216" s="121"/>
      <c r="K5216" s="121"/>
      <c r="L5216" s="123"/>
      <c r="M5216" s="92"/>
      <c r="O5216" s="89"/>
      <c r="Q5216" s="91"/>
      <c r="R5216" s="91"/>
      <c r="S5216" s="125">
        <v>41849</v>
      </c>
      <c r="T5216" s="123"/>
      <c r="U5216" s="120" t="s">
        <v>330</v>
      </c>
      <c r="V5216" s="121"/>
      <c r="W5216" s="121"/>
      <c r="X5216" s="122">
        <v>-197950</v>
      </c>
      <c r="Y5216" s="123"/>
      <c r="Z5216" s="92" t="s">
        <v>330</v>
      </c>
      <c r="AA5216" s="93">
        <v>60254693</v>
      </c>
      <c r="AB5216" s="91" t="s">
        <v>332</v>
      </c>
    </row>
    <row r="5217" spans="2:28" s="95" customFormat="1" x14ac:dyDescent="0.2">
      <c r="B5217" s="124"/>
      <c r="C5217" s="123"/>
      <c r="D5217" s="91"/>
      <c r="E5217" s="91"/>
      <c r="F5217" s="91"/>
      <c r="G5217" s="124"/>
      <c r="H5217" s="123"/>
      <c r="I5217" s="124"/>
      <c r="J5217" s="121"/>
      <c r="K5217" s="121"/>
      <c r="L5217" s="123"/>
      <c r="M5217" s="92"/>
      <c r="O5217" s="89"/>
      <c r="Q5217" s="91"/>
      <c r="R5217" s="91"/>
      <c r="S5217" s="125">
        <v>41898</v>
      </c>
      <c r="T5217" s="123"/>
      <c r="U5217" s="120" t="s">
        <v>330</v>
      </c>
      <c r="V5217" s="121"/>
      <c r="W5217" s="121"/>
      <c r="X5217" s="122">
        <v>-56740003.780000001</v>
      </c>
      <c r="Y5217" s="123"/>
      <c r="Z5217" s="92" t="s">
        <v>330</v>
      </c>
      <c r="AA5217" s="93">
        <v>3514689.22</v>
      </c>
      <c r="AB5217" s="91" t="s">
        <v>331</v>
      </c>
    </row>
    <row r="5218" spans="2:28" s="95" customFormat="1" x14ac:dyDescent="0.2">
      <c r="B5218" s="124"/>
      <c r="C5218" s="123"/>
      <c r="D5218" s="91"/>
      <c r="E5218" s="91"/>
      <c r="F5218" s="91"/>
      <c r="G5218" s="124"/>
      <c r="H5218" s="123"/>
      <c r="I5218" s="124"/>
      <c r="J5218" s="121"/>
      <c r="K5218" s="121"/>
      <c r="L5218" s="123"/>
      <c r="M5218" s="92"/>
      <c r="O5218" s="89"/>
      <c r="Q5218" s="91"/>
      <c r="R5218" s="91"/>
      <c r="S5218" s="125">
        <v>41911</v>
      </c>
      <c r="T5218" s="123"/>
      <c r="U5218" s="120" t="s">
        <v>330</v>
      </c>
      <c r="V5218" s="121"/>
      <c r="W5218" s="121"/>
      <c r="X5218" s="122">
        <v>488712.78</v>
      </c>
      <c r="Y5218" s="123"/>
      <c r="Z5218" s="92" t="s">
        <v>330</v>
      </c>
      <c r="AA5218" s="93">
        <v>4003402</v>
      </c>
      <c r="AB5218" s="91" t="s">
        <v>332</v>
      </c>
    </row>
    <row r="5219" spans="2:28" s="95" customFormat="1" x14ac:dyDescent="0.2">
      <c r="B5219" s="124"/>
      <c r="C5219" s="123"/>
      <c r="D5219" s="91"/>
      <c r="E5219" s="91"/>
      <c r="F5219" s="91"/>
      <c r="G5219" s="124"/>
      <c r="H5219" s="123"/>
      <c r="I5219" s="124"/>
      <c r="J5219" s="121"/>
      <c r="K5219" s="121"/>
      <c r="L5219" s="123"/>
      <c r="M5219" s="92"/>
      <c r="O5219" s="89"/>
      <c r="Q5219" s="91"/>
      <c r="R5219" s="91" t="s">
        <v>509</v>
      </c>
      <c r="S5219" s="125">
        <v>41946</v>
      </c>
      <c r="T5219" s="123"/>
      <c r="U5219" s="120" t="s">
        <v>330</v>
      </c>
      <c r="V5219" s="121"/>
      <c r="W5219" s="121"/>
      <c r="X5219" s="122">
        <v>-800680.46</v>
      </c>
      <c r="Y5219" s="123"/>
      <c r="Z5219" s="92" t="s">
        <v>330</v>
      </c>
      <c r="AA5219" s="93">
        <v>3202721.54</v>
      </c>
      <c r="AB5219" s="91" t="s">
        <v>335</v>
      </c>
    </row>
    <row r="5220" spans="2:28" s="95" customFormat="1" ht="12.6" customHeight="1" x14ac:dyDescent="0.2">
      <c r="B5220" s="125">
        <v>39981</v>
      </c>
      <c r="C5220" s="123"/>
      <c r="D5220" s="91" t="s">
        <v>286</v>
      </c>
      <c r="E5220" s="91" t="s">
        <v>352</v>
      </c>
      <c r="F5220" s="91" t="s">
        <v>353</v>
      </c>
      <c r="G5220" s="124" t="s">
        <v>10</v>
      </c>
      <c r="H5220" s="123"/>
      <c r="I5220" s="124" t="s">
        <v>328</v>
      </c>
      <c r="J5220" s="121"/>
      <c r="K5220" s="121"/>
      <c r="L5220" s="123"/>
      <c r="M5220" s="92" t="s">
        <v>330</v>
      </c>
      <c r="O5220" s="93">
        <v>57000000</v>
      </c>
      <c r="Q5220" s="91" t="s">
        <v>11</v>
      </c>
      <c r="R5220" s="91"/>
      <c r="S5220" s="125">
        <v>40086</v>
      </c>
      <c r="T5220" s="123"/>
      <c r="U5220" s="120" t="s">
        <v>330</v>
      </c>
      <c r="V5220" s="121"/>
      <c r="W5220" s="121"/>
      <c r="X5220" s="122">
        <v>-11300000</v>
      </c>
      <c r="Y5220" s="123"/>
      <c r="Z5220" s="92" t="s">
        <v>330</v>
      </c>
      <c r="AA5220" s="93">
        <v>45700000</v>
      </c>
      <c r="AB5220" s="91" t="s">
        <v>337</v>
      </c>
    </row>
    <row r="5221" spans="2:28" s="95" customFormat="1" ht="12.6" customHeight="1" x14ac:dyDescent="0.2">
      <c r="B5221" s="124"/>
      <c r="C5221" s="123"/>
      <c r="D5221" s="91"/>
      <c r="E5221" s="91"/>
      <c r="F5221" s="91"/>
      <c r="G5221" s="124"/>
      <c r="H5221" s="123"/>
      <c r="I5221" s="124"/>
      <c r="J5221" s="121"/>
      <c r="K5221" s="121"/>
      <c r="L5221" s="123"/>
      <c r="M5221" s="92"/>
      <c r="O5221" s="89"/>
      <c r="Q5221" s="91"/>
      <c r="R5221" s="91"/>
      <c r="S5221" s="125">
        <v>40177</v>
      </c>
      <c r="T5221" s="123"/>
      <c r="U5221" s="120" t="s">
        <v>330</v>
      </c>
      <c r="V5221" s="121"/>
      <c r="W5221" s="121"/>
      <c r="X5221" s="122">
        <v>-42210000</v>
      </c>
      <c r="Y5221" s="123"/>
      <c r="Z5221" s="92" t="s">
        <v>330</v>
      </c>
      <c r="AA5221" s="93">
        <v>3490000</v>
      </c>
      <c r="AB5221" s="91" t="s">
        <v>337</v>
      </c>
    </row>
    <row r="5222" spans="2:28" s="95" customFormat="1" x14ac:dyDescent="0.2">
      <c r="B5222" s="124"/>
      <c r="C5222" s="123"/>
      <c r="D5222" s="91"/>
      <c r="E5222" s="91"/>
      <c r="F5222" s="91"/>
      <c r="G5222" s="124"/>
      <c r="H5222" s="123"/>
      <c r="I5222" s="124"/>
      <c r="J5222" s="121"/>
      <c r="K5222" s="121"/>
      <c r="L5222" s="123"/>
      <c r="M5222" s="92"/>
      <c r="O5222" s="89"/>
      <c r="Q5222" s="91"/>
      <c r="R5222" s="91"/>
      <c r="S5222" s="125">
        <v>40263</v>
      </c>
      <c r="T5222" s="123"/>
      <c r="U5222" s="120" t="s">
        <v>330</v>
      </c>
      <c r="V5222" s="121"/>
      <c r="W5222" s="121"/>
      <c r="X5222" s="122">
        <v>65640000</v>
      </c>
      <c r="Y5222" s="123"/>
      <c r="Z5222" s="92" t="s">
        <v>330</v>
      </c>
      <c r="AA5222" s="93">
        <v>69130000</v>
      </c>
      <c r="AB5222" s="91" t="s">
        <v>334</v>
      </c>
    </row>
    <row r="5223" spans="2:28" s="95" customFormat="1" x14ac:dyDescent="0.2">
      <c r="B5223" s="124"/>
      <c r="C5223" s="123"/>
      <c r="D5223" s="91"/>
      <c r="E5223" s="91"/>
      <c r="F5223" s="91"/>
      <c r="G5223" s="124"/>
      <c r="H5223" s="123"/>
      <c r="I5223" s="124"/>
      <c r="J5223" s="121"/>
      <c r="K5223" s="121"/>
      <c r="L5223" s="123"/>
      <c r="M5223" s="92"/>
      <c r="O5223" s="89"/>
      <c r="Q5223" s="91"/>
      <c r="R5223" s="91"/>
      <c r="S5223" s="125">
        <v>40277</v>
      </c>
      <c r="T5223" s="123"/>
      <c r="U5223" s="120" t="s">
        <v>330</v>
      </c>
      <c r="V5223" s="121"/>
      <c r="W5223" s="121"/>
      <c r="X5223" s="122">
        <v>-14470000</v>
      </c>
      <c r="Y5223" s="123"/>
      <c r="Z5223" s="92" t="s">
        <v>330</v>
      </c>
      <c r="AA5223" s="93">
        <v>54660000</v>
      </c>
      <c r="AB5223" s="91" t="s">
        <v>334</v>
      </c>
    </row>
    <row r="5224" spans="2:28" s="95" customFormat="1" x14ac:dyDescent="0.2">
      <c r="B5224" s="124"/>
      <c r="C5224" s="123"/>
      <c r="D5224" s="91"/>
      <c r="E5224" s="91"/>
      <c r="F5224" s="91"/>
      <c r="G5224" s="124"/>
      <c r="H5224" s="123"/>
      <c r="I5224" s="124"/>
      <c r="J5224" s="121"/>
      <c r="K5224" s="121"/>
      <c r="L5224" s="123"/>
      <c r="M5224" s="92"/>
      <c r="O5224" s="89"/>
      <c r="Q5224" s="91"/>
      <c r="R5224" s="91"/>
      <c r="S5224" s="125">
        <v>40373</v>
      </c>
      <c r="T5224" s="123"/>
      <c r="U5224" s="120" t="s">
        <v>330</v>
      </c>
      <c r="V5224" s="121"/>
      <c r="W5224" s="121"/>
      <c r="X5224" s="122">
        <v>-8860000</v>
      </c>
      <c r="Y5224" s="123"/>
      <c r="Z5224" s="92" t="s">
        <v>330</v>
      </c>
      <c r="AA5224" s="93">
        <v>45800000</v>
      </c>
      <c r="AB5224" s="91" t="s">
        <v>334</v>
      </c>
    </row>
    <row r="5225" spans="2:28" s="95" customFormat="1" x14ac:dyDescent="0.2">
      <c r="B5225" s="124"/>
      <c r="C5225" s="123"/>
      <c r="D5225" s="91"/>
      <c r="E5225" s="91"/>
      <c r="F5225" s="91"/>
      <c r="G5225" s="124"/>
      <c r="H5225" s="123"/>
      <c r="I5225" s="124"/>
      <c r="J5225" s="121"/>
      <c r="K5225" s="121"/>
      <c r="L5225" s="123"/>
      <c r="M5225" s="92"/>
      <c r="O5225" s="89"/>
      <c r="Q5225" s="91"/>
      <c r="R5225" s="91"/>
      <c r="S5225" s="125">
        <v>40451</v>
      </c>
      <c r="T5225" s="123"/>
      <c r="U5225" s="120" t="s">
        <v>330</v>
      </c>
      <c r="V5225" s="121"/>
      <c r="W5225" s="121"/>
      <c r="X5225" s="122">
        <v>-4459154</v>
      </c>
      <c r="Y5225" s="123"/>
      <c r="Z5225" s="92" t="s">
        <v>330</v>
      </c>
      <c r="AA5225" s="93">
        <v>41340846</v>
      </c>
      <c r="AB5225" s="91" t="s">
        <v>334</v>
      </c>
    </row>
    <row r="5226" spans="2:28" s="95" customFormat="1" x14ac:dyDescent="0.2">
      <c r="B5226" s="124"/>
      <c r="C5226" s="123"/>
      <c r="D5226" s="91"/>
      <c r="E5226" s="91"/>
      <c r="F5226" s="91"/>
      <c r="G5226" s="124"/>
      <c r="H5226" s="123"/>
      <c r="I5226" s="124"/>
      <c r="J5226" s="121"/>
      <c r="K5226" s="121"/>
      <c r="L5226" s="123"/>
      <c r="M5226" s="92"/>
      <c r="O5226" s="89"/>
      <c r="Q5226" s="91"/>
      <c r="R5226" s="91"/>
      <c r="S5226" s="125">
        <v>40527</v>
      </c>
      <c r="T5226" s="123"/>
      <c r="U5226" s="120" t="s">
        <v>330</v>
      </c>
      <c r="V5226" s="121"/>
      <c r="W5226" s="121"/>
      <c r="X5226" s="122">
        <v>-4300000</v>
      </c>
      <c r="Y5226" s="123"/>
      <c r="Z5226" s="92" t="s">
        <v>330</v>
      </c>
      <c r="AA5226" s="93">
        <v>37040846</v>
      </c>
      <c r="AB5226" s="91" t="s">
        <v>331</v>
      </c>
    </row>
    <row r="5227" spans="2:28" s="95" customFormat="1" x14ac:dyDescent="0.2">
      <c r="B5227" s="124"/>
      <c r="C5227" s="123"/>
      <c r="D5227" s="91"/>
      <c r="E5227" s="91"/>
      <c r="F5227" s="91"/>
      <c r="G5227" s="124"/>
      <c r="H5227" s="123"/>
      <c r="I5227" s="124"/>
      <c r="J5227" s="121"/>
      <c r="K5227" s="121"/>
      <c r="L5227" s="123"/>
      <c r="M5227" s="92"/>
      <c r="O5227" s="89"/>
      <c r="Q5227" s="91"/>
      <c r="R5227" s="91"/>
      <c r="S5227" s="125">
        <v>40549</v>
      </c>
      <c r="T5227" s="123"/>
      <c r="U5227" s="120" t="s">
        <v>330</v>
      </c>
      <c r="V5227" s="121"/>
      <c r="W5227" s="121"/>
      <c r="X5227" s="122">
        <v>-51</v>
      </c>
      <c r="Y5227" s="123"/>
      <c r="Z5227" s="92" t="s">
        <v>330</v>
      </c>
      <c r="AA5227" s="93">
        <v>37040795</v>
      </c>
      <c r="AB5227" s="91" t="s">
        <v>332</v>
      </c>
    </row>
    <row r="5228" spans="2:28" s="95" customFormat="1" x14ac:dyDescent="0.2">
      <c r="B5228" s="124"/>
      <c r="C5228" s="123"/>
      <c r="D5228" s="91"/>
      <c r="E5228" s="91"/>
      <c r="F5228" s="91"/>
      <c r="G5228" s="124"/>
      <c r="H5228" s="123"/>
      <c r="I5228" s="124"/>
      <c r="J5228" s="121"/>
      <c r="K5228" s="121"/>
      <c r="L5228" s="123"/>
      <c r="M5228" s="92"/>
      <c r="O5228" s="89"/>
      <c r="Q5228" s="91"/>
      <c r="R5228" s="91"/>
      <c r="S5228" s="125">
        <v>40632</v>
      </c>
      <c r="T5228" s="123"/>
      <c r="U5228" s="120" t="s">
        <v>330</v>
      </c>
      <c r="V5228" s="121"/>
      <c r="W5228" s="121"/>
      <c r="X5228" s="122">
        <v>-65</v>
      </c>
      <c r="Y5228" s="123"/>
      <c r="Z5228" s="92" t="s">
        <v>330</v>
      </c>
      <c r="AA5228" s="93">
        <v>37040730</v>
      </c>
      <c r="AB5228" s="91" t="s">
        <v>332</v>
      </c>
    </row>
    <row r="5229" spans="2:28" s="95" customFormat="1" x14ac:dyDescent="0.2">
      <c r="B5229" s="124"/>
      <c r="C5229" s="123"/>
      <c r="D5229" s="91"/>
      <c r="E5229" s="91"/>
      <c r="F5229" s="91"/>
      <c r="G5229" s="124"/>
      <c r="H5229" s="123"/>
      <c r="I5229" s="124"/>
      <c r="J5229" s="121"/>
      <c r="K5229" s="121"/>
      <c r="L5229" s="123"/>
      <c r="M5229" s="92"/>
      <c r="O5229" s="89"/>
      <c r="Q5229" s="91"/>
      <c r="R5229" s="91"/>
      <c r="S5229" s="125">
        <v>40723</v>
      </c>
      <c r="T5229" s="123"/>
      <c r="U5229" s="120" t="s">
        <v>330</v>
      </c>
      <c r="V5229" s="121"/>
      <c r="W5229" s="121"/>
      <c r="X5229" s="122">
        <v>-616</v>
      </c>
      <c r="Y5229" s="123"/>
      <c r="Z5229" s="92" t="s">
        <v>330</v>
      </c>
      <c r="AA5229" s="93">
        <v>37040114</v>
      </c>
      <c r="AB5229" s="91" t="s">
        <v>332</v>
      </c>
    </row>
    <row r="5230" spans="2:28" s="95" customFormat="1" x14ac:dyDescent="0.2">
      <c r="B5230" s="124"/>
      <c r="C5230" s="123"/>
      <c r="D5230" s="91"/>
      <c r="E5230" s="91"/>
      <c r="F5230" s="91"/>
      <c r="G5230" s="124"/>
      <c r="H5230" s="123"/>
      <c r="I5230" s="124"/>
      <c r="J5230" s="121"/>
      <c r="K5230" s="121"/>
      <c r="L5230" s="123"/>
      <c r="M5230" s="92"/>
      <c r="O5230" s="89"/>
      <c r="Q5230" s="91"/>
      <c r="R5230" s="91"/>
      <c r="S5230" s="125">
        <v>41088</v>
      </c>
      <c r="T5230" s="123"/>
      <c r="U5230" s="120" t="s">
        <v>330</v>
      </c>
      <c r="V5230" s="121"/>
      <c r="W5230" s="121"/>
      <c r="X5230" s="122">
        <v>-462</v>
      </c>
      <c r="Y5230" s="123"/>
      <c r="Z5230" s="92" t="s">
        <v>330</v>
      </c>
      <c r="AA5230" s="93">
        <v>37039652</v>
      </c>
      <c r="AB5230" s="91" t="s">
        <v>332</v>
      </c>
    </row>
    <row r="5231" spans="2:28" s="95" customFormat="1" x14ac:dyDescent="0.2">
      <c r="B5231" s="124"/>
      <c r="C5231" s="123"/>
      <c r="D5231" s="91"/>
      <c r="E5231" s="91"/>
      <c r="F5231" s="91"/>
      <c r="G5231" s="124"/>
      <c r="H5231" s="123"/>
      <c r="I5231" s="124"/>
      <c r="J5231" s="121"/>
      <c r="K5231" s="121"/>
      <c r="L5231" s="123"/>
      <c r="M5231" s="92"/>
      <c r="O5231" s="89"/>
      <c r="Q5231" s="91"/>
      <c r="R5231" s="91"/>
      <c r="S5231" s="125">
        <v>41179</v>
      </c>
      <c r="T5231" s="123"/>
      <c r="U5231" s="120" t="s">
        <v>330</v>
      </c>
      <c r="V5231" s="121"/>
      <c r="W5231" s="121"/>
      <c r="X5231" s="122">
        <v>-1270</v>
      </c>
      <c r="Y5231" s="123"/>
      <c r="Z5231" s="92" t="s">
        <v>330</v>
      </c>
      <c r="AA5231" s="93">
        <v>37038382</v>
      </c>
      <c r="AB5231" s="91" t="s">
        <v>332</v>
      </c>
    </row>
    <row r="5232" spans="2:28" s="95" customFormat="1" x14ac:dyDescent="0.2">
      <c r="B5232" s="124"/>
      <c r="C5232" s="123"/>
      <c r="D5232" s="91"/>
      <c r="E5232" s="91"/>
      <c r="F5232" s="91"/>
      <c r="G5232" s="124"/>
      <c r="H5232" s="123"/>
      <c r="I5232" s="124"/>
      <c r="J5232" s="121"/>
      <c r="K5232" s="121"/>
      <c r="L5232" s="123"/>
      <c r="M5232" s="92"/>
      <c r="O5232" s="89"/>
      <c r="Q5232" s="91"/>
      <c r="R5232" s="91"/>
      <c r="S5232" s="125">
        <v>41270</v>
      </c>
      <c r="T5232" s="123"/>
      <c r="U5232" s="120" t="s">
        <v>330</v>
      </c>
      <c r="V5232" s="121"/>
      <c r="W5232" s="121"/>
      <c r="X5232" s="122">
        <v>-214</v>
      </c>
      <c r="Y5232" s="123"/>
      <c r="Z5232" s="92" t="s">
        <v>330</v>
      </c>
      <c r="AA5232" s="93">
        <v>37038168</v>
      </c>
      <c r="AB5232" s="91" t="s">
        <v>332</v>
      </c>
    </row>
    <row r="5233" spans="2:28" s="95" customFormat="1" x14ac:dyDescent="0.2">
      <c r="B5233" s="124"/>
      <c r="C5233" s="123"/>
      <c r="D5233" s="91"/>
      <c r="E5233" s="91"/>
      <c r="F5233" s="91"/>
      <c r="G5233" s="124"/>
      <c r="H5233" s="123"/>
      <c r="I5233" s="124"/>
      <c r="J5233" s="121"/>
      <c r="K5233" s="121"/>
      <c r="L5233" s="123"/>
      <c r="M5233" s="92"/>
      <c r="O5233" s="89"/>
      <c r="Q5233" s="91"/>
      <c r="R5233" s="91"/>
      <c r="S5233" s="125">
        <v>41358</v>
      </c>
      <c r="T5233" s="123"/>
      <c r="U5233" s="120" t="s">
        <v>330</v>
      </c>
      <c r="V5233" s="121"/>
      <c r="W5233" s="121"/>
      <c r="X5233" s="122">
        <v>-812</v>
      </c>
      <c r="Y5233" s="123"/>
      <c r="Z5233" s="92" t="s">
        <v>330</v>
      </c>
      <c r="AA5233" s="93">
        <v>37037356</v>
      </c>
      <c r="AB5233" s="91" t="s">
        <v>332</v>
      </c>
    </row>
    <row r="5234" spans="2:28" s="95" customFormat="1" x14ac:dyDescent="0.2">
      <c r="B5234" s="124"/>
      <c r="C5234" s="123"/>
      <c r="D5234" s="91"/>
      <c r="E5234" s="91"/>
      <c r="F5234" s="91"/>
      <c r="G5234" s="124"/>
      <c r="H5234" s="123"/>
      <c r="I5234" s="124"/>
      <c r="J5234" s="121"/>
      <c r="K5234" s="121"/>
      <c r="L5234" s="123"/>
      <c r="M5234" s="92"/>
      <c r="O5234" s="89"/>
      <c r="Q5234" s="91"/>
      <c r="R5234" s="91"/>
      <c r="S5234" s="125">
        <v>41452</v>
      </c>
      <c r="T5234" s="123"/>
      <c r="U5234" s="120" t="s">
        <v>330</v>
      </c>
      <c r="V5234" s="121"/>
      <c r="W5234" s="121"/>
      <c r="X5234" s="122">
        <v>-306</v>
      </c>
      <c r="Y5234" s="123"/>
      <c r="Z5234" s="92" t="s">
        <v>330</v>
      </c>
      <c r="AA5234" s="93">
        <v>37037050</v>
      </c>
      <c r="AB5234" s="91" t="s">
        <v>332</v>
      </c>
    </row>
    <row r="5235" spans="2:28" s="95" customFormat="1" x14ac:dyDescent="0.2">
      <c r="B5235" s="124"/>
      <c r="C5235" s="123"/>
      <c r="D5235" s="91"/>
      <c r="E5235" s="91"/>
      <c r="F5235" s="91"/>
      <c r="G5235" s="124"/>
      <c r="H5235" s="123"/>
      <c r="I5235" s="124"/>
      <c r="J5235" s="121"/>
      <c r="K5235" s="121"/>
      <c r="L5235" s="123"/>
      <c r="M5235" s="92"/>
      <c r="O5235" s="89"/>
      <c r="Q5235" s="91"/>
      <c r="R5235" s="91"/>
      <c r="S5235" s="125">
        <v>41544</v>
      </c>
      <c r="T5235" s="123"/>
      <c r="U5235" s="120" t="s">
        <v>330</v>
      </c>
      <c r="V5235" s="121"/>
      <c r="W5235" s="121"/>
      <c r="X5235" s="122">
        <v>-110</v>
      </c>
      <c r="Y5235" s="123"/>
      <c r="Z5235" s="92" t="s">
        <v>330</v>
      </c>
      <c r="AA5235" s="93">
        <v>37036940</v>
      </c>
      <c r="AB5235" s="91" t="s">
        <v>332</v>
      </c>
    </row>
    <row r="5236" spans="2:28" s="95" customFormat="1" x14ac:dyDescent="0.2">
      <c r="B5236" s="124"/>
      <c r="C5236" s="123"/>
      <c r="D5236" s="91"/>
      <c r="E5236" s="91"/>
      <c r="F5236" s="91"/>
      <c r="G5236" s="124"/>
      <c r="H5236" s="123"/>
      <c r="I5236" s="124"/>
      <c r="J5236" s="121"/>
      <c r="K5236" s="121"/>
      <c r="L5236" s="123"/>
      <c r="M5236" s="92"/>
      <c r="O5236" s="89"/>
      <c r="Q5236" s="91"/>
      <c r="R5236" s="91"/>
      <c r="S5236" s="125">
        <v>41631</v>
      </c>
      <c r="T5236" s="123"/>
      <c r="U5236" s="120" t="s">
        <v>330</v>
      </c>
      <c r="V5236" s="121"/>
      <c r="W5236" s="121"/>
      <c r="X5236" s="122">
        <v>-185423</v>
      </c>
      <c r="Y5236" s="123"/>
      <c r="Z5236" s="92" t="s">
        <v>330</v>
      </c>
      <c r="AA5236" s="93">
        <v>36851517</v>
      </c>
      <c r="AB5236" s="91" t="s">
        <v>332</v>
      </c>
    </row>
    <row r="5237" spans="2:28" s="95" customFormat="1" x14ac:dyDescent="0.2">
      <c r="B5237" s="124"/>
      <c r="C5237" s="123"/>
      <c r="D5237" s="91"/>
      <c r="E5237" s="91"/>
      <c r="F5237" s="91"/>
      <c r="G5237" s="124"/>
      <c r="H5237" s="123"/>
      <c r="I5237" s="124"/>
      <c r="J5237" s="121"/>
      <c r="K5237" s="121"/>
      <c r="L5237" s="123"/>
      <c r="M5237" s="92"/>
      <c r="O5237" s="89"/>
      <c r="Q5237" s="91"/>
      <c r="R5237" s="91"/>
      <c r="S5237" s="125">
        <v>41724</v>
      </c>
      <c r="T5237" s="123"/>
      <c r="U5237" s="120" t="s">
        <v>330</v>
      </c>
      <c r="V5237" s="121"/>
      <c r="W5237" s="121"/>
      <c r="X5237" s="122">
        <v>-6518</v>
      </c>
      <c r="Y5237" s="123"/>
      <c r="Z5237" s="92" t="s">
        <v>330</v>
      </c>
      <c r="AA5237" s="93">
        <v>36844999</v>
      </c>
      <c r="AB5237" s="91" t="s">
        <v>332</v>
      </c>
    </row>
    <row r="5238" spans="2:28" s="95" customFormat="1" x14ac:dyDescent="0.2">
      <c r="B5238" s="124"/>
      <c r="C5238" s="123"/>
      <c r="D5238" s="91"/>
      <c r="E5238" s="91"/>
      <c r="F5238" s="91"/>
      <c r="G5238" s="124"/>
      <c r="H5238" s="123"/>
      <c r="I5238" s="124"/>
      <c r="J5238" s="121"/>
      <c r="K5238" s="121"/>
      <c r="L5238" s="123"/>
      <c r="M5238" s="92"/>
      <c r="O5238" s="89"/>
      <c r="Q5238" s="91"/>
      <c r="R5238" s="91"/>
      <c r="S5238" s="125">
        <v>41816</v>
      </c>
      <c r="T5238" s="123"/>
      <c r="U5238" s="120" t="s">
        <v>330</v>
      </c>
      <c r="V5238" s="121"/>
      <c r="W5238" s="121"/>
      <c r="X5238" s="122">
        <v>-77004</v>
      </c>
      <c r="Y5238" s="123"/>
      <c r="Z5238" s="92" t="s">
        <v>330</v>
      </c>
      <c r="AA5238" s="93">
        <v>36767995</v>
      </c>
      <c r="AB5238" s="91" t="s">
        <v>332</v>
      </c>
    </row>
    <row r="5239" spans="2:28" s="95" customFormat="1" x14ac:dyDescent="0.2">
      <c r="B5239" s="124"/>
      <c r="C5239" s="123"/>
      <c r="D5239" s="91"/>
      <c r="E5239" s="91"/>
      <c r="F5239" s="91"/>
      <c r="G5239" s="124"/>
      <c r="H5239" s="123"/>
      <c r="I5239" s="124"/>
      <c r="J5239" s="121"/>
      <c r="K5239" s="121"/>
      <c r="L5239" s="123"/>
      <c r="M5239" s="92"/>
      <c r="O5239" s="89"/>
      <c r="Q5239" s="91"/>
      <c r="R5239" s="91"/>
      <c r="S5239" s="125">
        <v>41849</v>
      </c>
      <c r="T5239" s="123"/>
      <c r="U5239" s="120" t="s">
        <v>330</v>
      </c>
      <c r="V5239" s="121"/>
      <c r="W5239" s="121"/>
      <c r="X5239" s="122">
        <v>-152943</v>
      </c>
      <c r="Y5239" s="123"/>
      <c r="Z5239" s="92" t="s">
        <v>330</v>
      </c>
      <c r="AA5239" s="93">
        <v>36615052</v>
      </c>
      <c r="AB5239" s="91" t="s">
        <v>332</v>
      </c>
    </row>
    <row r="5240" spans="2:28" s="95" customFormat="1" x14ac:dyDescent="0.2">
      <c r="B5240" s="124"/>
      <c r="C5240" s="123"/>
      <c r="D5240" s="91"/>
      <c r="E5240" s="91"/>
      <c r="F5240" s="91"/>
      <c r="G5240" s="124"/>
      <c r="H5240" s="123"/>
      <c r="I5240" s="124"/>
      <c r="J5240" s="121"/>
      <c r="K5240" s="121"/>
      <c r="L5240" s="123"/>
      <c r="M5240" s="92"/>
      <c r="O5240" s="89"/>
      <c r="Q5240" s="91"/>
      <c r="R5240" s="91"/>
      <c r="S5240" s="125">
        <v>41911</v>
      </c>
      <c r="T5240" s="123"/>
      <c r="U5240" s="120" t="s">
        <v>330</v>
      </c>
      <c r="V5240" s="121"/>
      <c r="W5240" s="121"/>
      <c r="X5240" s="122">
        <v>-50520</v>
      </c>
      <c r="Y5240" s="123"/>
      <c r="Z5240" s="92" t="s">
        <v>330</v>
      </c>
      <c r="AA5240" s="93">
        <v>36564532</v>
      </c>
      <c r="AB5240" s="91" t="s">
        <v>332</v>
      </c>
    </row>
    <row r="5241" spans="2:28" s="95" customFormat="1" x14ac:dyDescent="0.2">
      <c r="B5241" s="124"/>
      <c r="C5241" s="123"/>
      <c r="D5241" s="91"/>
      <c r="E5241" s="91"/>
      <c r="F5241" s="91"/>
      <c r="G5241" s="124"/>
      <c r="H5241" s="123"/>
      <c r="I5241" s="124"/>
      <c r="J5241" s="121"/>
      <c r="K5241" s="121"/>
      <c r="L5241" s="123"/>
      <c r="M5241" s="92"/>
      <c r="O5241" s="89"/>
      <c r="Q5241" s="91"/>
      <c r="R5241" s="91"/>
      <c r="S5241" s="125">
        <v>41928</v>
      </c>
      <c r="T5241" s="123"/>
      <c r="U5241" s="120" t="s">
        <v>330</v>
      </c>
      <c r="V5241" s="121"/>
      <c r="W5241" s="121"/>
      <c r="X5241" s="122">
        <v>-30000</v>
      </c>
      <c r="Y5241" s="123"/>
      <c r="Z5241" s="92" t="s">
        <v>330</v>
      </c>
      <c r="AA5241" s="93">
        <v>36534532</v>
      </c>
      <c r="AB5241" s="91" t="s">
        <v>331</v>
      </c>
    </row>
    <row r="5242" spans="2:28" s="95" customFormat="1" x14ac:dyDescent="0.2">
      <c r="B5242" s="124"/>
      <c r="C5242" s="123"/>
      <c r="D5242" s="91"/>
      <c r="E5242" s="91"/>
      <c r="F5242" s="91"/>
      <c r="G5242" s="124"/>
      <c r="H5242" s="123"/>
      <c r="I5242" s="124"/>
      <c r="J5242" s="121"/>
      <c r="K5242" s="121"/>
      <c r="L5242" s="123"/>
      <c r="M5242" s="92"/>
      <c r="O5242" s="89"/>
      <c r="Q5242" s="91"/>
      <c r="R5242" s="91" t="s">
        <v>384</v>
      </c>
      <c r="S5242" s="125">
        <v>41946</v>
      </c>
      <c r="T5242" s="123"/>
      <c r="U5242" s="120" t="s">
        <v>330</v>
      </c>
      <c r="V5242" s="121"/>
      <c r="W5242" s="121"/>
      <c r="X5242" s="122">
        <v>-35740762.969999999</v>
      </c>
      <c r="Y5242" s="123"/>
      <c r="Z5242" s="92" t="s">
        <v>330</v>
      </c>
      <c r="AA5242" s="93">
        <v>793769.03</v>
      </c>
      <c r="AB5242" s="91" t="s">
        <v>335</v>
      </c>
    </row>
    <row r="5243" spans="2:28" s="95" customFormat="1" x14ac:dyDescent="0.2">
      <c r="B5243" s="125">
        <v>42537</v>
      </c>
      <c r="C5243" s="123"/>
      <c r="D5243" s="91" t="s">
        <v>183</v>
      </c>
      <c r="E5243" s="91" t="s">
        <v>510</v>
      </c>
      <c r="F5243" s="91" t="s">
        <v>397</v>
      </c>
      <c r="G5243" s="124" t="s">
        <v>10</v>
      </c>
      <c r="H5243" s="123"/>
      <c r="I5243" s="124" t="s">
        <v>328</v>
      </c>
      <c r="J5243" s="121"/>
      <c r="K5243" s="121"/>
      <c r="L5243" s="123"/>
      <c r="M5243" s="92"/>
      <c r="O5243" s="93">
        <v>0</v>
      </c>
      <c r="Q5243" s="91" t="s">
        <v>11</v>
      </c>
      <c r="R5243" s="91" t="s">
        <v>329</v>
      </c>
      <c r="S5243" s="125">
        <v>42537</v>
      </c>
      <c r="T5243" s="123"/>
      <c r="U5243" s="120" t="s">
        <v>330</v>
      </c>
      <c r="V5243" s="121"/>
      <c r="W5243" s="121"/>
      <c r="X5243" s="122">
        <v>40000</v>
      </c>
      <c r="Y5243" s="123"/>
      <c r="Z5243" s="92" t="s">
        <v>330</v>
      </c>
      <c r="AA5243" s="93">
        <v>40000</v>
      </c>
      <c r="AB5243" s="91" t="s">
        <v>331</v>
      </c>
    </row>
    <row r="5244" spans="2:28" s="95" customFormat="1" x14ac:dyDescent="0.2">
      <c r="B5244" s="125">
        <v>40191</v>
      </c>
      <c r="C5244" s="123"/>
      <c r="D5244" s="91" t="s">
        <v>287</v>
      </c>
      <c r="E5244" s="91" t="s">
        <v>511</v>
      </c>
      <c r="F5244" s="91" t="s">
        <v>16</v>
      </c>
      <c r="G5244" s="124" t="s">
        <v>10</v>
      </c>
      <c r="H5244" s="123"/>
      <c r="I5244" s="124" t="s">
        <v>328</v>
      </c>
      <c r="J5244" s="121"/>
      <c r="K5244" s="121"/>
      <c r="L5244" s="123"/>
      <c r="M5244" s="92" t="s">
        <v>330</v>
      </c>
      <c r="O5244" s="93">
        <v>240000</v>
      </c>
      <c r="Q5244" s="91" t="s">
        <v>11</v>
      </c>
      <c r="R5244" s="91"/>
      <c r="S5244" s="125">
        <v>40263</v>
      </c>
      <c r="T5244" s="123"/>
      <c r="U5244" s="120" t="s">
        <v>330</v>
      </c>
      <c r="V5244" s="121"/>
      <c r="W5244" s="121"/>
      <c r="X5244" s="122">
        <v>610000</v>
      </c>
      <c r="Y5244" s="123"/>
      <c r="Z5244" s="92" t="s">
        <v>330</v>
      </c>
      <c r="AA5244" s="93">
        <v>850000</v>
      </c>
      <c r="AB5244" s="91" t="s">
        <v>334</v>
      </c>
    </row>
    <row r="5245" spans="2:28" s="95" customFormat="1" x14ac:dyDescent="0.2">
      <c r="B5245" s="124"/>
      <c r="C5245" s="123"/>
      <c r="D5245" s="91"/>
      <c r="E5245" s="91"/>
      <c r="F5245" s="91"/>
      <c r="G5245" s="124"/>
      <c r="H5245" s="123"/>
      <c r="I5245" s="124"/>
      <c r="J5245" s="121"/>
      <c r="K5245" s="121"/>
      <c r="L5245" s="123"/>
      <c r="M5245" s="92"/>
      <c r="O5245" s="89"/>
      <c r="Q5245" s="91"/>
      <c r="R5245" s="91"/>
      <c r="S5245" s="125">
        <v>40373</v>
      </c>
      <c r="T5245" s="123"/>
      <c r="U5245" s="120" t="s">
        <v>330</v>
      </c>
      <c r="V5245" s="121"/>
      <c r="W5245" s="121"/>
      <c r="X5245" s="122">
        <v>50000</v>
      </c>
      <c r="Y5245" s="123"/>
      <c r="Z5245" s="92" t="s">
        <v>330</v>
      </c>
      <c r="AA5245" s="93">
        <v>900000</v>
      </c>
      <c r="AB5245" s="91" t="s">
        <v>334</v>
      </c>
    </row>
    <row r="5246" spans="2:28" s="95" customFormat="1" x14ac:dyDescent="0.2">
      <c r="B5246" s="124"/>
      <c r="C5246" s="123"/>
      <c r="D5246" s="91"/>
      <c r="E5246" s="91"/>
      <c r="F5246" s="91"/>
      <c r="G5246" s="124"/>
      <c r="H5246" s="123"/>
      <c r="I5246" s="124"/>
      <c r="J5246" s="121"/>
      <c r="K5246" s="121"/>
      <c r="L5246" s="123"/>
      <c r="M5246" s="92"/>
      <c r="O5246" s="89"/>
      <c r="Q5246" s="91"/>
      <c r="R5246" s="91"/>
      <c r="S5246" s="125">
        <v>40451</v>
      </c>
      <c r="T5246" s="123"/>
      <c r="U5246" s="120" t="s">
        <v>330</v>
      </c>
      <c r="V5246" s="121"/>
      <c r="W5246" s="121"/>
      <c r="X5246" s="122">
        <v>-29666</v>
      </c>
      <c r="Y5246" s="123"/>
      <c r="Z5246" s="92" t="s">
        <v>330</v>
      </c>
      <c r="AA5246" s="93">
        <v>870334</v>
      </c>
      <c r="AB5246" s="91" t="s">
        <v>334</v>
      </c>
    </row>
    <row r="5247" spans="2:28" s="95" customFormat="1" x14ac:dyDescent="0.2">
      <c r="B5247" s="124"/>
      <c r="C5247" s="123"/>
      <c r="D5247" s="91"/>
      <c r="E5247" s="91"/>
      <c r="F5247" s="91"/>
      <c r="G5247" s="124"/>
      <c r="H5247" s="123"/>
      <c r="I5247" s="124"/>
      <c r="J5247" s="121"/>
      <c r="K5247" s="121"/>
      <c r="L5247" s="123"/>
      <c r="M5247" s="92"/>
      <c r="O5247" s="89"/>
      <c r="Q5247" s="91"/>
      <c r="R5247" s="91"/>
      <c r="S5247" s="125">
        <v>40549</v>
      </c>
      <c r="T5247" s="123"/>
      <c r="U5247" s="120" t="s">
        <v>330</v>
      </c>
      <c r="V5247" s="121"/>
      <c r="W5247" s="121"/>
      <c r="X5247" s="122">
        <v>-1</v>
      </c>
      <c r="Y5247" s="123"/>
      <c r="Z5247" s="92" t="s">
        <v>330</v>
      </c>
      <c r="AA5247" s="93">
        <v>870333</v>
      </c>
      <c r="AB5247" s="91" t="s">
        <v>332</v>
      </c>
    </row>
    <row r="5248" spans="2:28" s="95" customFormat="1" x14ac:dyDescent="0.2">
      <c r="B5248" s="124"/>
      <c r="C5248" s="123"/>
      <c r="D5248" s="91"/>
      <c r="E5248" s="91"/>
      <c r="F5248" s="91"/>
      <c r="G5248" s="124"/>
      <c r="H5248" s="123"/>
      <c r="I5248" s="124"/>
      <c r="J5248" s="121"/>
      <c r="K5248" s="121"/>
      <c r="L5248" s="123"/>
      <c r="M5248" s="92"/>
      <c r="O5248" s="89"/>
      <c r="Q5248" s="91"/>
      <c r="R5248" s="91"/>
      <c r="S5248" s="125">
        <v>40625</v>
      </c>
      <c r="T5248" s="123"/>
      <c r="U5248" s="120" t="s">
        <v>330</v>
      </c>
      <c r="V5248" s="121"/>
      <c r="W5248" s="121"/>
      <c r="X5248" s="122">
        <v>-870333</v>
      </c>
      <c r="Y5248" s="123"/>
      <c r="Z5248" s="92"/>
      <c r="AA5248" s="93">
        <v>0</v>
      </c>
      <c r="AB5248" s="91" t="s">
        <v>335</v>
      </c>
    </row>
    <row r="5249" spans="2:28" s="95" customFormat="1" ht="22.5" x14ac:dyDescent="0.2">
      <c r="B5249" s="125">
        <v>40053</v>
      </c>
      <c r="C5249" s="123"/>
      <c r="D5249" s="91" t="s">
        <v>85</v>
      </c>
      <c r="E5249" s="91" t="s">
        <v>512</v>
      </c>
      <c r="F5249" s="91" t="s">
        <v>36</v>
      </c>
      <c r="G5249" s="124" t="s">
        <v>10</v>
      </c>
      <c r="H5249" s="123"/>
      <c r="I5249" s="124" t="s">
        <v>328</v>
      </c>
      <c r="J5249" s="121"/>
      <c r="K5249" s="121"/>
      <c r="L5249" s="123"/>
      <c r="M5249" s="92" t="s">
        <v>330</v>
      </c>
      <c r="O5249" s="93">
        <v>570000</v>
      </c>
      <c r="Q5249" s="91" t="s">
        <v>11</v>
      </c>
      <c r="R5249" s="91"/>
      <c r="S5249" s="125">
        <v>40088</v>
      </c>
      <c r="T5249" s="123"/>
      <c r="U5249" s="120" t="s">
        <v>330</v>
      </c>
      <c r="V5249" s="121"/>
      <c r="W5249" s="121"/>
      <c r="X5249" s="122">
        <v>130000</v>
      </c>
      <c r="Y5249" s="123"/>
      <c r="Z5249" s="92" t="s">
        <v>330</v>
      </c>
      <c r="AA5249" s="93">
        <v>700000</v>
      </c>
      <c r="AB5249" s="91" t="s">
        <v>337</v>
      </c>
    </row>
    <row r="5250" spans="2:28" s="95" customFormat="1" ht="12.6" customHeight="1" x14ac:dyDescent="0.2">
      <c r="B5250" s="124"/>
      <c r="C5250" s="123"/>
      <c r="D5250" s="91"/>
      <c r="E5250" s="91"/>
      <c r="F5250" s="91"/>
      <c r="G5250" s="124"/>
      <c r="H5250" s="123"/>
      <c r="I5250" s="124"/>
      <c r="J5250" s="121"/>
      <c r="K5250" s="121"/>
      <c r="L5250" s="123"/>
      <c r="M5250" s="92"/>
      <c r="O5250" s="89"/>
      <c r="Q5250" s="91"/>
      <c r="R5250" s="91"/>
      <c r="S5250" s="125">
        <v>40177</v>
      </c>
      <c r="T5250" s="123"/>
      <c r="U5250" s="120" t="s">
        <v>330</v>
      </c>
      <c r="V5250" s="121"/>
      <c r="W5250" s="121"/>
      <c r="X5250" s="122">
        <v>-310000</v>
      </c>
      <c r="Y5250" s="123"/>
      <c r="Z5250" s="92" t="s">
        <v>330</v>
      </c>
      <c r="AA5250" s="93">
        <v>390000</v>
      </c>
      <c r="AB5250" s="91" t="s">
        <v>337</v>
      </c>
    </row>
    <row r="5251" spans="2:28" s="95" customFormat="1" x14ac:dyDescent="0.2">
      <c r="B5251" s="124"/>
      <c r="C5251" s="123"/>
      <c r="D5251" s="91"/>
      <c r="E5251" s="91"/>
      <c r="F5251" s="91"/>
      <c r="G5251" s="124"/>
      <c r="H5251" s="123"/>
      <c r="I5251" s="124"/>
      <c r="J5251" s="121"/>
      <c r="K5251" s="121"/>
      <c r="L5251" s="123"/>
      <c r="M5251" s="92"/>
      <c r="O5251" s="89"/>
      <c r="Q5251" s="91"/>
      <c r="R5251" s="91"/>
      <c r="S5251" s="125">
        <v>40263</v>
      </c>
      <c r="T5251" s="123"/>
      <c r="U5251" s="120" t="s">
        <v>330</v>
      </c>
      <c r="V5251" s="121"/>
      <c r="W5251" s="121"/>
      <c r="X5251" s="122">
        <v>2110000</v>
      </c>
      <c r="Y5251" s="123"/>
      <c r="Z5251" s="92" t="s">
        <v>330</v>
      </c>
      <c r="AA5251" s="93">
        <v>2500000</v>
      </c>
      <c r="AB5251" s="91" t="s">
        <v>334</v>
      </c>
    </row>
    <row r="5252" spans="2:28" s="95" customFormat="1" x14ac:dyDescent="0.2">
      <c r="B5252" s="124"/>
      <c r="C5252" s="123"/>
      <c r="D5252" s="91"/>
      <c r="E5252" s="91"/>
      <c r="F5252" s="91"/>
      <c r="G5252" s="124"/>
      <c r="H5252" s="123"/>
      <c r="I5252" s="124"/>
      <c r="J5252" s="121"/>
      <c r="K5252" s="121"/>
      <c r="L5252" s="123"/>
      <c r="M5252" s="92"/>
      <c r="O5252" s="89"/>
      <c r="Q5252" s="91"/>
      <c r="R5252" s="91"/>
      <c r="S5252" s="125">
        <v>40373</v>
      </c>
      <c r="T5252" s="123"/>
      <c r="U5252" s="120" t="s">
        <v>330</v>
      </c>
      <c r="V5252" s="121"/>
      <c r="W5252" s="121"/>
      <c r="X5252" s="122">
        <v>8300000</v>
      </c>
      <c r="Y5252" s="123"/>
      <c r="Z5252" s="92" t="s">
        <v>330</v>
      </c>
      <c r="AA5252" s="93">
        <v>10800000</v>
      </c>
      <c r="AB5252" s="91" t="s">
        <v>334</v>
      </c>
    </row>
    <row r="5253" spans="2:28" s="95" customFormat="1" x14ac:dyDescent="0.2">
      <c r="B5253" s="124"/>
      <c r="C5253" s="123"/>
      <c r="D5253" s="91"/>
      <c r="E5253" s="91"/>
      <c r="F5253" s="91"/>
      <c r="G5253" s="124"/>
      <c r="H5253" s="123"/>
      <c r="I5253" s="124"/>
      <c r="J5253" s="121"/>
      <c r="K5253" s="121"/>
      <c r="L5253" s="123"/>
      <c r="M5253" s="92"/>
      <c r="O5253" s="89"/>
      <c r="Q5253" s="91"/>
      <c r="R5253" s="91"/>
      <c r="S5253" s="125">
        <v>40451</v>
      </c>
      <c r="T5253" s="123"/>
      <c r="U5253" s="120" t="s">
        <v>330</v>
      </c>
      <c r="V5253" s="121"/>
      <c r="W5253" s="121"/>
      <c r="X5253" s="122">
        <v>5301172</v>
      </c>
      <c r="Y5253" s="123"/>
      <c r="Z5253" s="92" t="s">
        <v>330</v>
      </c>
      <c r="AA5253" s="93">
        <v>16101172</v>
      </c>
      <c r="AB5253" s="91" t="s">
        <v>334</v>
      </c>
    </row>
    <row r="5254" spans="2:28" s="95" customFormat="1" x14ac:dyDescent="0.2">
      <c r="B5254" s="124"/>
      <c r="C5254" s="123"/>
      <c r="D5254" s="91"/>
      <c r="E5254" s="91"/>
      <c r="F5254" s="91"/>
      <c r="G5254" s="124"/>
      <c r="H5254" s="123"/>
      <c r="I5254" s="124"/>
      <c r="J5254" s="121"/>
      <c r="K5254" s="121"/>
      <c r="L5254" s="123"/>
      <c r="M5254" s="92"/>
      <c r="O5254" s="89"/>
      <c r="Q5254" s="91"/>
      <c r="R5254" s="91"/>
      <c r="S5254" s="125">
        <v>40549</v>
      </c>
      <c r="T5254" s="123"/>
      <c r="U5254" s="120" t="s">
        <v>330</v>
      </c>
      <c r="V5254" s="121"/>
      <c r="W5254" s="121"/>
      <c r="X5254" s="122">
        <v>-22</v>
      </c>
      <c r="Y5254" s="123"/>
      <c r="Z5254" s="92" t="s">
        <v>330</v>
      </c>
      <c r="AA5254" s="93">
        <v>16101150</v>
      </c>
      <c r="AB5254" s="91" t="s">
        <v>332</v>
      </c>
    </row>
    <row r="5255" spans="2:28" s="95" customFormat="1" x14ac:dyDescent="0.2">
      <c r="B5255" s="124"/>
      <c r="C5255" s="123"/>
      <c r="D5255" s="91"/>
      <c r="E5255" s="91"/>
      <c r="F5255" s="91"/>
      <c r="G5255" s="124"/>
      <c r="H5255" s="123"/>
      <c r="I5255" s="124"/>
      <c r="J5255" s="121"/>
      <c r="K5255" s="121"/>
      <c r="L5255" s="123"/>
      <c r="M5255" s="92"/>
      <c r="O5255" s="89"/>
      <c r="Q5255" s="91"/>
      <c r="R5255" s="91"/>
      <c r="S5255" s="125">
        <v>40618</v>
      </c>
      <c r="T5255" s="123"/>
      <c r="U5255" s="120" t="s">
        <v>330</v>
      </c>
      <c r="V5255" s="121"/>
      <c r="W5255" s="121"/>
      <c r="X5255" s="122">
        <v>-400000</v>
      </c>
      <c r="Y5255" s="123"/>
      <c r="Z5255" s="92" t="s">
        <v>330</v>
      </c>
      <c r="AA5255" s="93">
        <v>15701150</v>
      </c>
      <c r="AB5255" s="91" t="s">
        <v>331</v>
      </c>
    </row>
    <row r="5256" spans="2:28" s="95" customFormat="1" x14ac:dyDescent="0.2">
      <c r="B5256" s="124"/>
      <c r="C5256" s="123"/>
      <c r="D5256" s="91"/>
      <c r="E5256" s="91"/>
      <c r="F5256" s="91"/>
      <c r="G5256" s="124"/>
      <c r="H5256" s="123"/>
      <c r="I5256" s="124"/>
      <c r="J5256" s="121"/>
      <c r="K5256" s="121"/>
      <c r="L5256" s="123"/>
      <c r="M5256" s="92"/>
      <c r="O5256" s="89"/>
      <c r="Q5256" s="91"/>
      <c r="R5256" s="91"/>
      <c r="S5256" s="125">
        <v>40632</v>
      </c>
      <c r="T5256" s="123"/>
      <c r="U5256" s="120" t="s">
        <v>330</v>
      </c>
      <c r="V5256" s="121"/>
      <c r="W5256" s="121"/>
      <c r="X5256" s="122">
        <v>-25</v>
      </c>
      <c r="Y5256" s="123"/>
      <c r="Z5256" s="92" t="s">
        <v>330</v>
      </c>
      <c r="AA5256" s="93">
        <v>15701125</v>
      </c>
      <c r="AB5256" s="91" t="s">
        <v>332</v>
      </c>
    </row>
    <row r="5257" spans="2:28" s="95" customFormat="1" x14ac:dyDescent="0.2">
      <c r="B5257" s="124"/>
      <c r="C5257" s="123"/>
      <c r="D5257" s="91"/>
      <c r="E5257" s="91"/>
      <c r="F5257" s="91"/>
      <c r="G5257" s="124"/>
      <c r="H5257" s="123"/>
      <c r="I5257" s="124"/>
      <c r="J5257" s="121"/>
      <c r="K5257" s="121"/>
      <c r="L5257" s="123"/>
      <c r="M5257" s="92"/>
      <c r="O5257" s="89"/>
      <c r="Q5257" s="91"/>
      <c r="R5257" s="91"/>
      <c r="S5257" s="125">
        <v>40723</v>
      </c>
      <c r="T5257" s="123"/>
      <c r="U5257" s="120" t="s">
        <v>330</v>
      </c>
      <c r="V5257" s="121"/>
      <c r="W5257" s="121"/>
      <c r="X5257" s="122">
        <v>-232</v>
      </c>
      <c r="Y5257" s="123"/>
      <c r="Z5257" s="92" t="s">
        <v>330</v>
      </c>
      <c r="AA5257" s="93">
        <v>15700893</v>
      </c>
      <c r="AB5257" s="91" t="s">
        <v>332</v>
      </c>
    </row>
    <row r="5258" spans="2:28" s="95" customFormat="1" x14ac:dyDescent="0.2">
      <c r="B5258" s="124"/>
      <c r="C5258" s="123"/>
      <c r="D5258" s="91"/>
      <c r="E5258" s="91"/>
      <c r="F5258" s="91"/>
      <c r="G5258" s="124"/>
      <c r="H5258" s="123"/>
      <c r="I5258" s="124"/>
      <c r="J5258" s="121"/>
      <c r="K5258" s="121"/>
      <c r="L5258" s="123"/>
      <c r="M5258" s="92"/>
      <c r="O5258" s="89"/>
      <c r="Q5258" s="91"/>
      <c r="R5258" s="91"/>
      <c r="S5258" s="125">
        <v>41088</v>
      </c>
      <c r="T5258" s="123"/>
      <c r="U5258" s="120" t="s">
        <v>330</v>
      </c>
      <c r="V5258" s="121"/>
      <c r="W5258" s="121"/>
      <c r="X5258" s="122">
        <v>-174</v>
      </c>
      <c r="Y5258" s="123"/>
      <c r="Z5258" s="92" t="s">
        <v>330</v>
      </c>
      <c r="AA5258" s="93">
        <v>15700719</v>
      </c>
      <c r="AB5258" s="91" t="s">
        <v>332</v>
      </c>
    </row>
    <row r="5259" spans="2:28" s="95" customFormat="1" x14ac:dyDescent="0.2">
      <c r="B5259" s="124"/>
      <c r="C5259" s="123"/>
      <c r="D5259" s="91"/>
      <c r="E5259" s="91"/>
      <c r="F5259" s="91"/>
      <c r="G5259" s="124"/>
      <c r="H5259" s="123"/>
      <c r="I5259" s="124"/>
      <c r="J5259" s="121"/>
      <c r="K5259" s="121"/>
      <c r="L5259" s="123"/>
      <c r="M5259" s="92"/>
      <c r="O5259" s="89"/>
      <c r="Q5259" s="91"/>
      <c r="R5259" s="91"/>
      <c r="S5259" s="125">
        <v>41179</v>
      </c>
      <c r="T5259" s="123"/>
      <c r="U5259" s="120" t="s">
        <v>330</v>
      </c>
      <c r="V5259" s="121"/>
      <c r="W5259" s="121"/>
      <c r="X5259" s="122">
        <v>-479</v>
      </c>
      <c r="Y5259" s="123"/>
      <c r="Z5259" s="92" t="s">
        <v>330</v>
      </c>
      <c r="AA5259" s="93">
        <v>15700240</v>
      </c>
      <c r="AB5259" s="91" t="s">
        <v>332</v>
      </c>
    </row>
    <row r="5260" spans="2:28" s="95" customFormat="1" x14ac:dyDescent="0.2">
      <c r="B5260" s="124"/>
      <c r="C5260" s="123"/>
      <c r="D5260" s="91"/>
      <c r="E5260" s="91"/>
      <c r="F5260" s="91"/>
      <c r="G5260" s="124"/>
      <c r="H5260" s="123"/>
      <c r="I5260" s="124"/>
      <c r="J5260" s="121"/>
      <c r="K5260" s="121"/>
      <c r="L5260" s="123"/>
      <c r="M5260" s="92"/>
      <c r="O5260" s="89"/>
      <c r="Q5260" s="91"/>
      <c r="R5260" s="91"/>
      <c r="S5260" s="125">
        <v>41228</v>
      </c>
      <c r="T5260" s="123"/>
      <c r="U5260" s="120" t="s">
        <v>330</v>
      </c>
      <c r="V5260" s="121"/>
      <c r="W5260" s="121"/>
      <c r="X5260" s="122">
        <v>-350000</v>
      </c>
      <c r="Y5260" s="123"/>
      <c r="Z5260" s="92" t="s">
        <v>330</v>
      </c>
      <c r="AA5260" s="93">
        <v>15350240</v>
      </c>
      <c r="AB5260" s="91" t="s">
        <v>331</v>
      </c>
    </row>
    <row r="5261" spans="2:28" s="95" customFormat="1" x14ac:dyDescent="0.2">
      <c r="B5261" s="124"/>
      <c r="C5261" s="123"/>
      <c r="D5261" s="91"/>
      <c r="E5261" s="91"/>
      <c r="F5261" s="91"/>
      <c r="G5261" s="124"/>
      <c r="H5261" s="123"/>
      <c r="I5261" s="124"/>
      <c r="J5261" s="121"/>
      <c r="K5261" s="121"/>
      <c r="L5261" s="123"/>
      <c r="M5261" s="92"/>
      <c r="O5261" s="89"/>
      <c r="Q5261" s="91"/>
      <c r="R5261" s="91"/>
      <c r="S5261" s="125">
        <v>41270</v>
      </c>
      <c r="T5261" s="123"/>
      <c r="U5261" s="120" t="s">
        <v>330</v>
      </c>
      <c r="V5261" s="121"/>
      <c r="W5261" s="121"/>
      <c r="X5261" s="122">
        <v>-82</v>
      </c>
      <c r="Y5261" s="123"/>
      <c r="Z5261" s="92" t="s">
        <v>330</v>
      </c>
      <c r="AA5261" s="93">
        <v>15350158</v>
      </c>
      <c r="AB5261" s="91" t="s">
        <v>332</v>
      </c>
    </row>
    <row r="5262" spans="2:28" s="95" customFormat="1" x14ac:dyDescent="0.2">
      <c r="B5262" s="124"/>
      <c r="C5262" s="123"/>
      <c r="D5262" s="91"/>
      <c r="E5262" s="91"/>
      <c r="F5262" s="91"/>
      <c r="G5262" s="124"/>
      <c r="H5262" s="123"/>
      <c r="I5262" s="124"/>
      <c r="J5262" s="121"/>
      <c r="K5262" s="121"/>
      <c r="L5262" s="123"/>
      <c r="M5262" s="92"/>
      <c r="O5262" s="89"/>
      <c r="Q5262" s="91"/>
      <c r="R5262" s="91"/>
      <c r="S5262" s="125">
        <v>41358</v>
      </c>
      <c r="T5262" s="123"/>
      <c r="U5262" s="120" t="s">
        <v>330</v>
      </c>
      <c r="V5262" s="121"/>
      <c r="W5262" s="121"/>
      <c r="X5262" s="122">
        <v>-308</v>
      </c>
      <c r="Y5262" s="123"/>
      <c r="Z5262" s="92" t="s">
        <v>330</v>
      </c>
      <c r="AA5262" s="93">
        <v>15349850</v>
      </c>
      <c r="AB5262" s="91" t="s">
        <v>332</v>
      </c>
    </row>
    <row r="5263" spans="2:28" s="95" customFormat="1" x14ac:dyDescent="0.2">
      <c r="B5263" s="124"/>
      <c r="C5263" s="123"/>
      <c r="D5263" s="91"/>
      <c r="E5263" s="91"/>
      <c r="F5263" s="91"/>
      <c r="G5263" s="124"/>
      <c r="H5263" s="123"/>
      <c r="I5263" s="124"/>
      <c r="J5263" s="121"/>
      <c r="K5263" s="121"/>
      <c r="L5263" s="123"/>
      <c r="M5263" s="92"/>
      <c r="O5263" s="89"/>
      <c r="Q5263" s="91"/>
      <c r="R5263" s="91"/>
      <c r="S5263" s="125">
        <v>41380</v>
      </c>
      <c r="T5263" s="123"/>
      <c r="U5263" s="120" t="s">
        <v>330</v>
      </c>
      <c r="V5263" s="121"/>
      <c r="W5263" s="121"/>
      <c r="X5263" s="122">
        <v>80000</v>
      </c>
      <c r="Y5263" s="123"/>
      <c r="Z5263" s="92" t="s">
        <v>330</v>
      </c>
      <c r="AA5263" s="93">
        <v>15429850</v>
      </c>
      <c r="AB5263" s="91" t="s">
        <v>331</v>
      </c>
    </row>
    <row r="5264" spans="2:28" s="95" customFormat="1" x14ac:dyDescent="0.2">
      <c r="B5264" s="124"/>
      <c r="C5264" s="123"/>
      <c r="D5264" s="91"/>
      <c r="E5264" s="91"/>
      <c r="F5264" s="91"/>
      <c r="G5264" s="124"/>
      <c r="H5264" s="123"/>
      <c r="I5264" s="124"/>
      <c r="J5264" s="121"/>
      <c r="K5264" s="121"/>
      <c r="L5264" s="123"/>
      <c r="M5264" s="92"/>
      <c r="O5264" s="89"/>
      <c r="Q5264" s="91"/>
      <c r="R5264" s="91"/>
      <c r="S5264" s="125">
        <v>41439</v>
      </c>
      <c r="T5264" s="123"/>
      <c r="U5264" s="120" t="s">
        <v>330</v>
      </c>
      <c r="V5264" s="121"/>
      <c r="W5264" s="121"/>
      <c r="X5264" s="122">
        <v>20000</v>
      </c>
      <c r="Y5264" s="123"/>
      <c r="Z5264" s="92" t="s">
        <v>330</v>
      </c>
      <c r="AA5264" s="93">
        <v>15449850</v>
      </c>
      <c r="AB5264" s="91" t="s">
        <v>331</v>
      </c>
    </row>
    <row r="5265" spans="2:28" s="95" customFormat="1" x14ac:dyDescent="0.2">
      <c r="B5265" s="124"/>
      <c r="C5265" s="123"/>
      <c r="D5265" s="91"/>
      <c r="E5265" s="91"/>
      <c r="F5265" s="91"/>
      <c r="G5265" s="124"/>
      <c r="H5265" s="123"/>
      <c r="I5265" s="124"/>
      <c r="J5265" s="121"/>
      <c r="K5265" s="121"/>
      <c r="L5265" s="123"/>
      <c r="M5265" s="92"/>
      <c r="O5265" s="89"/>
      <c r="Q5265" s="91"/>
      <c r="R5265" s="91"/>
      <c r="S5265" s="125">
        <v>41452</v>
      </c>
      <c r="T5265" s="123"/>
      <c r="U5265" s="120" t="s">
        <v>330</v>
      </c>
      <c r="V5265" s="121"/>
      <c r="W5265" s="121"/>
      <c r="X5265" s="122">
        <v>-108</v>
      </c>
      <c r="Y5265" s="123"/>
      <c r="Z5265" s="92" t="s">
        <v>330</v>
      </c>
      <c r="AA5265" s="93">
        <v>15449742</v>
      </c>
      <c r="AB5265" s="91" t="s">
        <v>332</v>
      </c>
    </row>
    <row r="5266" spans="2:28" s="95" customFormat="1" x14ac:dyDescent="0.2">
      <c r="B5266" s="124"/>
      <c r="C5266" s="123"/>
      <c r="D5266" s="91"/>
      <c r="E5266" s="91"/>
      <c r="F5266" s="91"/>
      <c r="G5266" s="124"/>
      <c r="H5266" s="123"/>
      <c r="I5266" s="124"/>
      <c r="J5266" s="121"/>
      <c r="K5266" s="121"/>
      <c r="L5266" s="123"/>
      <c r="M5266" s="92"/>
      <c r="O5266" s="89"/>
      <c r="Q5266" s="91"/>
      <c r="R5266" s="91"/>
      <c r="S5266" s="125">
        <v>41471</v>
      </c>
      <c r="T5266" s="123"/>
      <c r="U5266" s="120" t="s">
        <v>330</v>
      </c>
      <c r="V5266" s="121"/>
      <c r="W5266" s="121"/>
      <c r="X5266" s="122">
        <v>30000</v>
      </c>
      <c r="Y5266" s="123"/>
      <c r="Z5266" s="92" t="s">
        <v>330</v>
      </c>
      <c r="AA5266" s="93">
        <v>15479742</v>
      </c>
      <c r="AB5266" s="91" t="s">
        <v>331</v>
      </c>
    </row>
    <row r="5267" spans="2:28" s="95" customFormat="1" x14ac:dyDescent="0.2">
      <c r="B5267" s="124"/>
      <c r="C5267" s="123"/>
      <c r="D5267" s="91"/>
      <c r="E5267" s="91"/>
      <c r="F5267" s="91"/>
      <c r="G5267" s="124"/>
      <c r="H5267" s="123"/>
      <c r="I5267" s="124"/>
      <c r="J5267" s="121"/>
      <c r="K5267" s="121"/>
      <c r="L5267" s="123"/>
      <c r="M5267" s="92"/>
      <c r="O5267" s="89"/>
      <c r="Q5267" s="91"/>
      <c r="R5267" s="91"/>
      <c r="S5267" s="125">
        <v>41533</v>
      </c>
      <c r="T5267" s="123"/>
      <c r="U5267" s="120" t="s">
        <v>330</v>
      </c>
      <c r="V5267" s="121"/>
      <c r="W5267" s="121"/>
      <c r="X5267" s="122">
        <v>640000</v>
      </c>
      <c r="Y5267" s="123"/>
      <c r="Z5267" s="92" t="s">
        <v>330</v>
      </c>
      <c r="AA5267" s="93">
        <v>16119742</v>
      </c>
      <c r="AB5267" s="91" t="s">
        <v>331</v>
      </c>
    </row>
    <row r="5268" spans="2:28" s="95" customFormat="1" x14ac:dyDescent="0.2">
      <c r="B5268" s="124"/>
      <c r="C5268" s="123"/>
      <c r="D5268" s="91"/>
      <c r="E5268" s="91"/>
      <c r="F5268" s="91"/>
      <c r="G5268" s="124"/>
      <c r="H5268" s="123"/>
      <c r="I5268" s="124"/>
      <c r="J5268" s="121"/>
      <c r="K5268" s="121"/>
      <c r="L5268" s="123"/>
      <c r="M5268" s="92"/>
      <c r="O5268" s="89"/>
      <c r="Q5268" s="91"/>
      <c r="R5268" s="91"/>
      <c r="S5268" s="125">
        <v>41544</v>
      </c>
      <c r="T5268" s="123"/>
      <c r="U5268" s="120" t="s">
        <v>330</v>
      </c>
      <c r="V5268" s="121"/>
      <c r="W5268" s="121"/>
      <c r="X5268" s="122">
        <v>-40</v>
      </c>
      <c r="Y5268" s="123"/>
      <c r="Z5268" s="92" t="s">
        <v>330</v>
      </c>
      <c r="AA5268" s="93">
        <v>16119702</v>
      </c>
      <c r="AB5268" s="91" t="s">
        <v>332</v>
      </c>
    </row>
    <row r="5269" spans="2:28" s="95" customFormat="1" x14ac:dyDescent="0.2">
      <c r="B5269" s="124"/>
      <c r="C5269" s="123"/>
      <c r="D5269" s="91"/>
      <c r="E5269" s="91"/>
      <c r="F5269" s="91"/>
      <c r="G5269" s="124"/>
      <c r="H5269" s="123"/>
      <c r="I5269" s="124"/>
      <c r="J5269" s="121"/>
      <c r="K5269" s="121"/>
      <c r="L5269" s="123"/>
      <c r="M5269" s="92"/>
      <c r="O5269" s="89"/>
      <c r="Q5269" s="91"/>
      <c r="R5269" s="91"/>
      <c r="S5269" s="125">
        <v>41624</v>
      </c>
      <c r="T5269" s="123"/>
      <c r="U5269" s="120" t="s">
        <v>330</v>
      </c>
      <c r="V5269" s="121"/>
      <c r="W5269" s="121"/>
      <c r="X5269" s="122">
        <v>190000</v>
      </c>
      <c r="Y5269" s="123"/>
      <c r="Z5269" s="92" t="s">
        <v>330</v>
      </c>
      <c r="AA5269" s="93">
        <v>16309702</v>
      </c>
      <c r="AB5269" s="91" t="s">
        <v>331</v>
      </c>
    </row>
    <row r="5270" spans="2:28" s="95" customFormat="1" x14ac:dyDescent="0.2">
      <c r="B5270" s="124"/>
      <c r="C5270" s="123"/>
      <c r="D5270" s="91"/>
      <c r="E5270" s="91"/>
      <c r="F5270" s="91"/>
      <c r="G5270" s="124"/>
      <c r="H5270" s="123"/>
      <c r="I5270" s="124"/>
      <c r="J5270" s="121"/>
      <c r="K5270" s="121"/>
      <c r="L5270" s="123"/>
      <c r="M5270" s="92"/>
      <c r="O5270" s="89"/>
      <c r="Q5270" s="91"/>
      <c r="R5270" s="91"/>
      <c r="S5270" s="125">
        <v>41631</v>
      </c>
      <c r="T5270" s="123"/>
      <c r="U5270" s="120" t="s">
        <v>330</v>
      </c>
      <c r="V5270" s="121"/>
      <c r="W5270" s="121"/>
      <c r="X5270" s="122">
        <v>-67286</v>
      </c>
      <c r="Y5270" s="123"/>
      <c r="Z5270" s="92" t="s">
        <v>330</v>
      </c>
      <c r="AA5270" s="93">
        <v>16242416</v>
      </c>
      <c r="AB5270" s="91" t="s">
        <v>332</v>
      </c>
    </row>
    <row r="5271" spans="2:28" s="95" customFormat="1" x14ac:dyDescent="0.2">
      <c r="B5271" s="124"/>
      <c r="C5271" s="123"/>
      <c r="D5271" s="91"/>
      <c r="E5271" s="91"/>
      <c r="F5271" s="91"/>
      <c r="G5271" s="124"/>
      <c r="H5271" s="123"/>
      <c r="I5271" s="124"/>
      <c r="J5271" s="121"/>
      <c r="K5271" s="121"/>
      <c r="L5271" s="123"/>
      <c r="M5271" s="92"/>
      <c r="O5271" s="89"/>
      <c r="Q5271" s="91"/>
      <c r="R5271" s="91"/>
      <c r="S5271" s="125">
        <v>41655</v>
      </c>
      <c r="T5271" s="123"/>
      <c r="U5271" s="120" t="s">
        <v>330</v>
      </c>
      <c r="V5271" s="121"/>
      <c r="W5271" s="121"/>
      <c r="X5271" s="122">
        <v>520000</v>
      </c>
      <c r="Y5271" s="123"/>
      <c r="Z5271" s="92" t="s">
        <v>330</v>
      </c>
      <c r="AA5271" s="93">
        <v>16762416</v>
      </c>
      <c r="AB5271" s="91" t="s">
        <v>331</v>
      </c>
    </row>
    <row r="5272" spans="2:28" s="95" customFormat="1" x14ac:dyDescent="0.2">
      <c r="B5272" s="124"/>
      <c r="C5272" s="123"/>
      <c r="D5272" s="91"/>
      <c r="E5272" s="91"/>
      <c r="F5272" s="91"/>
      <c r="G5272" s="124"/>
      <c r="H5272" s="123"/>
      <c r="I5272" s="124"/>
      <c r="J5272" s="121"/>
      <c r="K5272" s="121"/>
      <c r="L5272" s="123"/>
      <c r="M5272" s="92"/>
      <c r="O5272" s="89"/>
      <c r="Q5272" s="91"/>
      <c r="R5272" s="91"/>
      <c r="S5272" s="125">
        <v>41683</v>
      </c>
      <c r="T5272" s="123"/>
      <c r="U5272" s="120" t="s">
        <v>330</v>
      </c>
      <c r="V5272" s="121"/>
      <c r="W5272" s="121"/>
      <c r="X5272" s="122">
        <v>10000</v>
      </c>
      <c r="Y5272" s="123"/>
      <c r="Z5272" s="92" t="s">
        <v>330</v>
      </c>
      <c r="AA5272" s="93">
        <v>16772416</v>
      </c>
      <c r="AB5272" s="91" t="s">
        <v>331</v>
      </c>
    </row>
    <row r="5273" spans="2:28" s="95" customFormat="1" x14ac:dyDescent="0.2">
      <c r="B5273" s="124"/>
      <c r="C5273" s="123"/>
      <c r="D5273" s="91"/>
      <c r="E5273" s="91"/>
      <c r="F5273" s="91"/>
      <c r="G5273" s="124"/>
      <c r="H5273" s="123"/>
      <c r="I5273" s="124"/>
      <c r="J5273" s="121"/>
      <c r="K5273" s="121"/>
      <c r="L5273" s="123"/>
      <c r="M5273" s="92"/>
      <c r="O5273" s="89"/>
      <c r="Q5273" s="91"/>
      <c r="R5273" s="91"/>
      <c r="S5273" s="125">
        <v>41712</v>
      </c>
      <c r="T5273" s="123"/>
      <c r="U5273" s="120" t="s">
        <v>330</v>
      </c>
      <c r="V5273" s="121"/>
      <c r="W5273" s="121"/>
      <c r="X5273" s="122">
        <v>-30000</v>
      </c>
      <c r="Y5273" s="123"/>
      <c r="Z5273" s="92" t="s">
        <v>330</v>
      </c>
      <c r="AA5273" s="93">
        <v>16742416</v>
      </c>
      <c r="AB5273" s="91" t="s">
        <v>331</v>
      </c>
    </row>
    <row r="5274" spans="2:28" s="95" customFormat="1" x14ac:dyDescent="0.2">
      <c r="B5274" s="124"/>
      <c r="C5274" s="123"/>
      <c r="D5274" s="91"/>
      <c r="E5274" s="91"/>
      <c r="F5274" s="91"/>
      <c r="G5274" s="124"/>
      <c r="H5274" s="123"/>
      <c r="I5274" s="124"/>
      <c r="J5274" s="121"/>
      <c r="K5274" s="121"/>
      <c r="L5274" s="123"/>
      <c r="M5274" s="92"/>
      <c r="O5274" s="89"/>
      <c r="Q5274" s="91"/>
      <c r="R5274" s="91"/>
      <c r="S5274" s="125">
        <v>41724</v>
      </c>
      <c r="T5274" s="123"/>
      <c r="U5274" s="120" t="s">
        <v>330</v>
      </c>
      <c r="V5274" s="121"/>
      <c r="W5274" s="121"/>
      <c r="X5274" s="122">
        <v>-2463</v>
      </c>
      <c r="Y5274" s="123"/>
      <c r="Z5274" s="92" t="s">
        <v>330</v>
      </c>
      <c r="AA5274" s="93">
        <v>16739953</v>
      </c>
      <c r="AB5274" s="91" t="s">
        <v>332</v>
      </c>
    </row>
    <row r="5275" spans="2:28" s="95" customFormat="1" x14ac:dyDescent="0.2">
      <c r="B5275" s="124"/>
      <c r="C5275" s="123"/>
      <c r="D5275" s="91"/>
      <c r="E5275" s="91"/>
      <c r="F5275" s="91"/>
      <c r="G5275" s="124"/>
      <c r="H5275" s="123"/>
      <c r="I5275" s="124"/>
      <c r="J5275" s="121"/>
      <c r="K5275" s="121"/>
      <c r="L5275" s="123"/>
      <c r="M5275" s="92"/>
      <c r="O5275" s="89"/>
      <c r="Q5275" s="91"/>
      <c r="R5275" s="91"/>
      <c r="S5275" s="125">
        <v>41745</v>
      </c>
      <c r="T5275" s="123"/>
      <c r="U5275" s="120" t="s">
        <v>330</v>
      </c>
      <c r="V5275" s="121"/>
      <c r="W5275" s="121"/>
      <c r="X5275" s="122">
        <v>-20000</v>
      </c>
      <c r="Y5275" s="123"/>
      <c r="Z5275" s="92" t="s">
        <v>330</v>
      </c>
      <c r="AA5275" s="93">
        <v>16719953</v>
      </c>
      <c r="AB5275" s="91" t="s">
        <v>331</v>
      </c>
    </row>
    <row r="5276" spans="2:28" s="95" customFormat="1" x14ac:dyDescent="0.2">
      <c r="B5276" s="124"/>
      <c r="C5276" s="123"/>
      <c r="D5276" s="91"/>
      <c r="E5276" s="91"/>
      <c r="F5276" s="91"/>
      <c r="G5276" s="124"/>
      <c r="H5276" s="123"/>
      <c r="I5276" s="124"/>
      <c r="J5276" s="121"/>
      <c r="K5276" s="121"/>
      <c r="L5276" s="123"/>
      <c r="M5276" s="92"/>
      <c r="O5276" s="89"/>
      <c r="Q5276" s="91"/>
      <c r="R5276" s="91"/>
      <c r="S5276" s="125">
        <v>41816</v>
      </c>
      <c r="T5276" s="123"/>
      <c r="U5276" s="120" t="s">
        <v>330</v>
      </c>
      <c r="V5276" s="121"/>
      <c r="W5276" s="121"/>
      <c r="X5276" s="122">
        <v>-28873</v>
      </c>
      <c r="Y5276" s="123"/>
      <c r="Z5276" s="92" t="s">
        <v>330</v>
      </c>
      <c r="AA5276" s="93">
        <v>16691080</v>
      </c>
      <c r="AB5276" s="91" t="s">
        <v>332</v>
      </c>
    </row>
    <row r="5277" spans="2:28" s="95" customFormat="1" x14ac:dyDescent="0.2">
      <c r="B5277" s="124"/>
      <c r="C5277" s="123"/>
      <c r="D5277" s="91"/>
      <c r="E5277" s="91"/>
      <c r="F5277" s="91"/>
      <c r="G5277" s="124"/>
      <c r="H5277" s="123"/>
      <c r="I5277" s="124"/>
      <c r="J5277" s="121"/>
      <c r="K5277" s="121"/>
      <c r="L5277" s="123"/>
      <c r="M5277" s="92"/>
      <c r="O5277" s="89"/>
      <c r="Q5277" s="91"/>
      <c r="R5277" s="91"/>
      <c r="S5277" s="125">
        <v>41836</v>
      </c>
      <c r="T5277" s="123"/>
      <c r="U5277" s="120" t="s">
        <v>330</v>
      </c>
      <c r="V5277" s="121"/>
      <c r="W5277" s="121"/>
      <c r="X5277" s="122">
        <v>480000</v>
      </c>
      <c r="Y5277" s="123"/>
      <c r="Z5277" s="92" t="s">
        <v>330</v>
      </c>
      <c r="AA5277" s="93">
        <v>17171080</v>
      </c>
      <c r="AB5277" s="91" t="s">
        <v>331</v>
      </c>
    </row>
    <row r="5278" spans="2:28" s="95" customFormat="1" x14ac:dyDescent="0.2">
      <c r="B5278" s="124"/>
      <c r="C5278" s="123"/>
      <c r="D5278" s="91"/>
      <c r="E5278" s="91"/>
      <c r="F5278" s="91"/>
      <c r="G5278" s="124"/>
      <c r="H5278" s="123"/>
      <c r="I5278" s="124"/>
      <c r="J5278" s="121"/>
      <c r="K5278" s="121"/>
      <c r="L5278" s="123"/>
      <c r="M5278" s="92"/>
      <c r="O5278" s="89"/>
      <c r="Q5278" s="91"/>
      <c r="R5278" s="91"/>
      <c r="S5278" s="125">
        <v>41849</v>
      </c>
      <c r="T5278" s="123"/>
      <c r="U5278" s="120" t="s">
        <v>330</v>
      </c>
      <c r="V5278" s="121"/>
      <c r="W5278" s="121"/>
      <c r="X5278" s="122">
        <v>-59055</v>
      </c>
      <c r="Y5278" s="123"/>
      <c r="Z5278" s="92" t="s">
        <v>330</v>
      </c>
      <c r="AA5278" s="93">
        <v>17112025</v>
      </c>
      <c r="AB5278" s="91" t="s">
        <v>332</v>
      </c>
    </row>
    <row r="5279" spans="2:28" s="95" customFormat="1" x14ac:dyDescent="0.2">
      <c r="B5279" s="124"/>
      <c r="C5279" s="123"/>
      <c r="D5279" s="91"/>
      <c r="E5279" s="91"/>
      <c r="F5279" s="91"/>
      <c r="G5279" s="124"/>
      <c r="H5279" s="123"/>
      <c r="I5279" s="124"/>
      <c r="J5279" s="121"/>
      <c r="K5279" s="121"/>
      <c r="L5279" s="123"/>
      <c r="M5279" s="92"/>
      <c r="O5279" s="89"/>
      <c r="Q5279" s="91"/>
      <c r="R5279" s="91"/>
      <c r="S5279" s="125">
        <v>41865</v>
      </c>
      <c r="T5279" s="123"/>
      <c r="U5279" s="120" t="s">
        <v>330</v>
      </c>
      <c r="V5279" s="121"/>
      <c r="W5279" s="121"/>
      <c r="X5279" s="122">
        <v>360000</v>
      </c>
      <c r="Y5279" s="123"/>
      <c r="Z5279" s="92" t="s">
        <v>330</v>
      </c>
      <c r="AA5279" s="93">
        <v>17472025</v>
      </c>
      <c r="AB5279" s="91" t="s">
        <v>331</v>
      </c>
    </row>
    <row r="5280" spans="2:28" s="95" customFormat="1" x14ac:dyDescent="0.2">
      <c r="B5280" s="124"/>
      <c r="C5280" s="123"/>
      <c r="D5280" s="91"/>
      <c r="E5280" s="91"/>
      <c r="F5280" s="91"/>
      <c r="G5280" s="124"/>
      <c r="H5280" s="123"/>
      <c r="I5280" s="124"/>
      <c r="J5280" s="121"/>
      <c r="K5280" s="121"/>
      <c r="L5280" s="123"/>
      <c r="M5280" s="92"/>
      <c r="O5280" s="89"/>
      <c r="Q5280" s="91"/>
      <c r="R5280" s="91"/>
      <c r="S5280" s="125">
        <v>41911</v>
      </c>
      <c r="T5280" s="123"/>
      <c r="U5280" s="120" t="s">
        <v>330</v>
      </c>
      <c r="V5280" s="121"/>
      <c r="W5280" s="121"/>
      <c r="X5280" s="122">
        <v>-19992</v>
      </c>
      <c r="Y5280" s="123"/>
      <c r="Z5280" s="92" t="s">
        <v>330</v>
      </c>
      <c r="AA5280" s="93">
        <v>17452033</v>
      </c>
      <c r="AB5280" s="91" t="s">
        <v>332</v>
      </c>
    </row>
    <row r="5281" spans="2:28" s="95" customFormat="1" x14ac:dyDescent="0.2">
      <c r="B5281" s="124"/>
      <c r="C5281" s="123"/>
      <c r="D5281" s="91"/>
      <c r="E5281" s="91"/>
      <c r="F5281" s="91"/>
      <c r="G5281" s="124"/>
      <c r="H5281" s="123"/>
      <c r="I5281" s="124"/>
      <c r="J5281" s="121"/>
      <c r="K5281" s="121"/>
      <c r="L5281" s="123"/>
      <c r="M5281" s="92"/>
      <c r="O5281" s="89"/>
      <c r="Q5281" s="91"/>
      <c r="R5281" s="91"/>
      <c r="S5281" s="125">
        <v>41928</v>
      </c>
      <c r="T5281" s="123"/>
      <c r="U5281" s="120" t="s">
        <v>330</v>
      </c>
      <c r="V5281" s="121"/>
      <c r="W5281" s="121"/>
      <c r="X5281" s="122">
        <v>530000</v>
      </c>
      <c r="Y5281" s="123"/>
      <c r="Z5281" s="92" t="s">
        <v>330</v>
      </c>
      <c r="AA5281" s="93">
        <v>17982033</v>
      </c>
      <c r="AB5281" s="91" t="s">
        <v>331</v>
      </c>
    </row>
    <row r="5282" spans="2:28" s="95" customFormat="1" x14ac:dyDescent="0.2">
      <c r="B5282" s="124"/>
      <c r="C5282" s="123"/>
      <c r="D5282" s="91"/>
      <c r="E5282" s="91"/>
      <c r="F5282" s="91"/>
      <c r="G5282" s="124"/>
      <c r="H5282" s="123"/>
      <c r="I5282" s="124"/>
      <c r="J5282" s="121"/>
      <c r="K5282" s="121"/>
      <c r="L5282" s="123"/>
      <c r="M5282" s="92"/>
      <c r="O5282" s="89"/>
      <c r="Q5282" s="91"/>
      <c r="R5282" s="91"/>
      <c r="S5282" s="125">
        <v>41989</v>
      </c>
      <c r="T5282" s="123"/>
      <c r="U5282" s="120" t="s">
        <v>330</v>
      </c>
      <c r="V5282" s="121"/>
      <c r="W5282" s="121"/>
      <c r="X5282" s="122">
        <v>-120000</v>
      </c>
      <c r="Y5282" s="123"/>
      <c r="Z5282" s="92" t="s">
        <v>330</v>
      </c>
      <c r="AA5282" s="93">
        <v>17862033</v>
      </c>
      <c r="AB5282" s="91" t="s">
        <v>331</v>
      </c>
    </row>
    <row r="5283" spans="2:28" s="95" customFormat="1" x14ac:dyDescent="0.2">
      <c r="B5283" s="124"/>
      <c r="C5283" s="123"/>
      <c r="D5283" s="91"/>
      <c r="E5283" s="91"/>
      <c r="F5283" s="91"/>
      <c r="G5283" s="124"/>
      <c r="H5283" s="123"/>
      <c r="I5283" s="124"/>
      <c r="J5283" s="121"/>
      <c r="K5283" s="121"/>
      <c r="L5283" s="123"/>
      <c r="M5283" s="92"/>
      <c r="O5283" s="89"/>
      <c r="Q5283" s="91"/>
      <c r="R5283" s="91"/>
      <c r="S5283" s="125">
        <v>42002</v>
      </c>
      <c r="T5283" s="123"/>
      <c r="U5283" s="120" t="s">
        <v>330</v>
      </c>
      <c r="V5283" s="121"/>
      <c r="W5283" s="121"/>
      <c r="X5283" s="122">
        <v>-2352678</v>
      </c>
      <c r="Y5283" s="123"/>
      <c r="Z5283" s="92" t="s">
        <v>330</v>
      </c>
      <c r="AA5283" s="93">
        <v>15509355</v>
      </c>
      <c r="AB5283" s="91" t="s">
        <v>332</v>
      </c>
    </row>
    <row r="5284" spans="2:28" s="95" customFormat="1" x14ac:dyDescent="0.2">
      <c r="B5284" s="124"/>
      <c r="C5284" s="123"/>
      <c r="D5284" s="91"/>
      <c r="E5284" s="91"/>
      <c r="F5284" s="91"/>
      <c r="G5284" s="124"/>
      <c r="H5284" s="123"/>
      <c r="I5284" s="124"/>
      <c r="J5284" s="121"/>
      <c r="K5284" s="121"/>
      <c r="L5284" s="123"/>
      <c r="M5284" s="92"/>
      <c r="O5284" s="89"/>
      <c r="Q5284" s="91"/>
      <c r="R5284" s="91"/>
      <c r="S5284" s="125">
        <v>42089</v>
      </c>
      <c r="T5284" s="123"/>
      <c r="U5284" s="120" t="s">
        <v>330</v>
      </c>
      <c r="V5284" s="121"/>
      <c r="W5284" s="121"/>
      <c r="X5284" s="122">
        <v>-891303</v>
      </c>
      <c r="Y5284" s="123"/>
      <c r="Z5284" s="92" t="s">
        <v>330</v>
      </c>
      <c r="AA5284" s="93">
        <v>14618052</v>
      </c>
      <c r="AB5284" s="91" t="s">
        <v>332</v>
      </c>
    </row>
    <row r="5285" spans="2:28" s="95" customFormat="1" x14ac:dyDescent="0.2">
      <c r="B5285" s="124"/>
      <c r="C5285" s="123"/>
      <c r="D5285" s="91"/>
      <c r="E5285" s="91"/>
      <c r="F5285" s="91"/>
      <c r="G5285" s="124"/>
      <c r="H5285" s="123"/>
      <c r="I5285" s="124"/>
      <c r="J5285" s="121"/>
      <c r="K5285" s="121"/>
      <c r="L5285" s="123"/>
      <c r="M5285" s="92"/>
      <c r="O5285" s="89"/>
      <c r="Q5285" s="91"/>
      <c r="R5285" s="91"/>
      <c r="S5285" s="125">
        <v>42122</v>
      </c>
      <c r="T5285" s="123"/>
      <c r="U5285" s="120" t="s">
        <v>330</v>
      </c>
      <c r="V5285" s="121"/>
      <c r="W5285" s="121"/>
      <c r="X5285" s="122">
        <v>-3450733</v>
      </c>
      <c r="Y5285" s="123"/>
      <c r="Z5285" s="92" t="s">
        <v>330</v>
      </c>
      <c r="AA5285" s="93">
        <v>11167319</v>
      </c>
      <c r="AB5285" s="91" t="s">
        <v>332</v>
      </c>
    </row>
    <row r="5286" spans="2:28" s="95" customFormat="1" x14ac:dyDescent="0.2">
      <c r="B5286" s="124"/>
      <c r="C5286" s="123"/>
      <c r="D5286" s="91"/>
      <c r="E5286" s="91"/>
      <c r="F5286" s="91"/>
      <c r="G5286" s="124"/>
      <c r="H5286" s="123"/>
      <c r="I5286" s="124"/>
      <c r="J5286" s="121"/>
      <c r="K5286" s="121"/>
      <c r="L5286" s="123"/>
      <c r="M5286" s="92"/>
      <c r="O5286" s="89"/>
      <c r="Q5286" s="91"/>
      <c r="R5286" s="91"/>
      <c r="S5286" s="125">
        <v>42138</v>
      </c>
      <c r="T5286" s="123"/>
      <c r="U5286" s="120" t="s">
        <v>330</v>
      </c>
      <c r="V5286" s="121"/>
      <c r="W5286" s="121"/>
      <c r="X5286" s="122">
        <v>-50000</v>
      </c>
      <c r="Y5286" s="123"/>
      <c r="Z5286" s="92" t="s">
        <v>330</v>
      </c>
      <c r="AA5286" s="93">
        <v>11117319</v>
      </c>
      <c r="AB5286" s="91" t="s">
        <v>331</v>
      </c>
    </row>
    <row r="5287" spans="2:28" s="95" customFormat="1" x14ac:dyDescent="0.2">
      <c r="B5287" s="124"/>
      <c r="C5287" s="123"/>
      <c r="D5287" s="91"/>
      <c r="E5287" s="91"/>
      <c r="F5287" s="91"/>
      <c r="G5287" s="124"/>
      <c r="H5287" s="123"/>
      <c r="I5287" s="124"/>
      <c r="J5287" s="121"/>
      <c r="K5287" s="121"/>
      <c r="L5287" s="123"/>
      <c r="M5287" s="92"/>
      <c r="O5287" s="89"/>
      <c r="Q5287" s="91"/>
      <c r="R5287" s="91"/>
      <c r="S5287" s="125">
        <v>42180</v>
      </c>
      <c r="T5287" s="123"/>
      <c r="U5287" s="120" t="s">
        <v>330</v>
      </c>
      <c r="V5287" s="121"/>
      <c r="W5287" s="121"/>
      <c r="X5287" s="122">
        <v>-822251</v>
      </c>
      <c r="Y5287" s="123"/>
      <c r="Z5287" s="92" t="s">
        <v>330</v>
      </c>
      <c r="AA5287" s="93">
        <v>10295068</v>
      </c>
      <c r="AB5287" s="91" t="s">
        <v>332</v>
      </c>
    </row>
    <row r="5288" spans="2:28" s="95" customFormat="1" x14ac:dyDescent="0.2">
      <c r="B5288" s="124"/>
      <c r="C5288" s="123"/>
      <c r="D5288" s="91"/>
      <c r="E5288" s="91"/>
      <c r="F5288" s="91"/>
      <c r="G5288" s="124"/>
      <c r="H5288" s="123"/>
      <c r="I5288" s="124"/>
      <c r="J5288" s="121"/>
      <c r="K5288" s="121"/>
      <c r="L5288" s="123"/>
      <c r="M5288" s="92"/>
      <c r="O5288" s="89"/>
      <c r="Q5288" s="91"/>
      <c r="R5288" s="91"/>
      <c r="S5288" s="125">
        <v>42230</v>
      </c>
      <c r="T5288" s="123"/>
      <c r="U5288" s="120" t="s">
        <v>330</v>
      </c>
      <c r="V5288" s="121"/>
      <c r="W5288" s="121"/>
      <c r="X5288" s="122">
        <v>20000</v>
      </c>
      <c r="Y5288" s="123"/>
      <c r="Z5288" s="92" t="s">
        <v>330</v>
      </c>
      <c r="AA5288" s="93">
        <v>10315068</v>
      </c>
      <c r="AB5288" s="91" t="s">
        <v>331</v>
      </c>
    </row>
    <row r="5289" spans="2:28" s="95" customFormat="1" x14ac:dyDescent="0.2">
      <c r="B5289" s="124"/>
      <c r="C5289" s="123"/>
      <c r="D5289" s="91"/>
      <c r="E5289" s="91"/>
      <c r="F5289" s="91"/>
      <c r="G5289" s="124"/>
      <c r="H5289" s="123"/>
      <c r="I5289" s="124"/>
      <c r="J5289" s="121"/>
      <c r="K5289" s="121"/>
      <c r="L5289" s="123"/>
      <c r="M5289" s="92"/>
      <c r="O5289" s="89"/>
      <c r="Q5289" s="91"/>
      <c r="R5289" s="91"/>
      <c r="S5289" s="125">
        <v>42275</v>
      </c>
      <c r="T5289" s="123"/>
      <c r="U5289" s="120" t="s">
        <v>330</v>
      </c>
      <c r="V5289" s="121"/>
      <c r="W5289" s="121"/>
      <c r="X5289" s="122">
        <v>-1064251</v>
      </c>
      <c r="Y5289" s="123"/>
      <c r="Z5289" s="92" t="s">
        <v>330</v>
      </c>
      <c r="AA5289" s="93">
        <v>9250817</v>
      </c>
      <c r="AB5289" s="91" t="s">
        <v>332</v>
      </c>
    </row>
    <row r="5290" spans="2:28" s="95" customFormat="1" x14ac:dyDescent="0.2">
      <c r="B5290" s="124"/>
      <c r="C5290" s="123"/>
      <c r="D5290" s="91"/>
      <c r="E5290" s="91"/>
      <c r="F5290" s="91"/>
      <c r="G5290" s="124"/>
      <c r="H5290" s="123"/>
      <c r="I5290" s="124"/>
      <c r="J5290" s="121"/>
      <c r="K5290" s="121"/>
      <c r="L5290" s="123"/>
      <c r="M5290" s="92"/>
      <c r="O5290" s="89"/>
      <c r="Q5290" s="91"/>
      <c r="R5290" s="91"/>
      <c r="S5290" s="125">
        <v>42354</v>
      </c>
      <c r="T5290" s="123"/>
      <c r="U5290" s="120" t="s">
        <v>330</v>
      </c>
      <c r="V5290" s="121"/>
      <c r="W5290" s="121"/>
      <c r="X5290" s="122">
        <v>10000</v>
      </c>
      <c r="Y5290" s="123"/>
      <c r="Z5290" s="92" t="s">
        <v>330</v>
      </c>
      <c r="AA5290" s="93">
        <v>9260817</v>
      </c>
      <c r="AB5290" s="91" t="s">
        <v>331</v>
      </c>
    </row>
    <row r="5291" spans="2:28" s="95" customFormat="1" x14ac:dyDescent="0.2">
      <c r="B5291" s="124"/>
      <c r="C5291" s="123"/>
      <c r="D5291" s="91"/>
      <c r="E5291" s="91"/>
      <c r="F5291" s="91"/>
      <c r="G5291" s="124"/>
      <c r="H5291" s="123"/>
      <c r="I5291" s="124"/>
      <c r="J5291" s="121"/>
      <c r="K5291" s="121"/>
      <c r="L5291" s="123"/>
      <c r="M5291" s="92"/>
      <c r="O5291" s="89"/>
      <c r="Q5291" s="91"/>
      <c r="R5291" s="91"/>
      <c r="S5291" s="125">
        <v>42366</v>
      </c>
      <c r="T5291" s="123"/>
      <c r="U5291" s="120" t="s">
        <v>330</v>
      </c>
      <c r="V5291" s="121"/>
      <c r="W5291" s="121"/>
      <c r="X5291" s="122">
        <v>-732290</v>
      </c>
      <c r="Y5291" s="123"/>
      <c r="Z5291" s="92" t="s">
        <v>330</v>
      </c>
      <c r="AA5291" s="93">
        <v>8528527</v>
      </c>
      <c r="AB5291" s="91" t="s">
        <v>332</v>
      </c>
    </row>
    <row r="5292" spans="2:28" s="95" customFormat="1" x14ac:dyDescent="0.2">
      <c r="B5292" s="124"/>
      <c r="C5292" s="123"/>
      <c r="D5292" s="91"/>
      <c r="E5292" s="91"/>
      <c r="F5292" s="91"/>
      <c r="G5292" s="124"/>
      <c r="H5292" s="123"/>
      <c r="I5292" s="124"/>
      <c r="J5292" s="121"/>
      <c r="K5292" s="121"/>
      <c r="L5292" s="123"/>
      <c r="M5292" s="92"/>
      <c r="O5292" s="89"/>
      <c r="Q5292" s="91"/>
      <c r="R5292" s="91"/>
      <c r="S5292" s="125">
        <v>42383</v>
      </c>
      <c r="T5292" s="123"/>
      <c r="U5292" s="120" t="s">
        <v>330</v>
      </c>
      <c r="V5292" s="121"/>
      <c r="W5292" s="121"/>
      <c r="X5292" s="122">
        <v>50000</v>
      </c>
      <c r="Y5292" s="123"/>
      <c r="Z5292" s="92" t="s">
        <v>330</v>
      </c>
      <c r="AA5292" s="93">
        <v>8578527</v>
      </c>
      <c r="AB5292" s="91" t="s">
        <v>331</v>
      </c>
    </row>
    <row r="5293" spans="2:28" s="95" customFormat="1" x14ac:dyDescent="0.2">
      <c r="B5293" s="124"/>
      <c r="C5293" s="123"/>
      <c r="D5293" s="91"/>
      <c r="E5293" s="91"/>
      <c r="F5293" s="91"/>
      <c r="G5293" s="124"/>
      <c r="H5293" s="123"/>
      <c r="I5293" s="124"/>
      <c r="J5293" s="121"/>
      <c r="K5293" s="121"/>
      <c r="L5293" s="123"/>
      <c r="M5293" s="92"/>
      <c r="O5293" s="89"/>
      <c r="Q5293" s="91"/>
      <c r="R5293" s="91"/>
      <c r="S5293" s="125">
        <v>42416</v>
      </c>
      <c r="T5293" s="123"/>
      <c r="U5293" s="120" t="s">
        <v>330</v>
      </c>
      <c r="V5293" s="121"/>
      <c r="W5293" s="121"/>
      <c r="X5293" s="122">
        <v>10000</v>
      </c>
      <c r="Y5293" s="123"/>
      <c r="Z5293" s="92" t="s">
        <v>330</v>
      </c>
      <c r="AA5293" s="93">
        <v>8588527</v>
      </c>
      <c r="AB5293" s="91" t="s">
        <v>331</v>
      </c>
    </row>
    <row r="5294" spans="2:28" s="95" customFormat="1" x14ac:dyDescent="0.2">
      <c r="B5294" s="124"/>
      <c r="C5294" s="123"/>
      <c r="D5294" s="91"/>
      <c r="E5294" s="91"/>
      <c r="F5294" s="91"/>
      <c r="G5294" s="124"/>
      <c r="H5294" s="123"/>
      <c r="I5294" s="124"/>
      <c r="J5294" s="121"/>
      <c r="K5294" s="121"/>
      <c r="L5294" s="123"/>
      <c r="M5294" s="92"/>
      <c r="O5294" s="89"/>
      <c r="Q5294" s="91"/>
      <c r="R5294" s="91"/>
      <c r="S5294" s="125">
        <v>42425</v>
      </c>
      <c r="T5294" s="123"/>
      <c r="U5294" s="120" t="s">
        <v>330</v>
      </c>
      <c r="V5294" s="121"/>
      <c r="W5294" s="121"/>
      <c r="X5294" s="122">
        <v>-2314829</v>
      </c>
      <c r="Y5294" s="123"/>
      <c r="Z5294" s="92" t="s">
        <v>330</v>
      </c>
      <c r="AA5294" s="93">
        <v>6273698</v>
      </c>
      <c r="AB5294" s="91" t="s">
        <v>333</v>
      </c>
    </row>
    <row r="5295" spans="2:28" s="95" customFormat="1" x14ac:dyDescent="0.2">
      <c r="B5295" s="124"/>
      <c r="C5295" s="123"/>
      <c r="D5295" s="91"/>
      <c r="E5295" s="91"/>
      <c r="F5295" s="91"/>
      <c r="G5295" s="124"/>
      <c r="H5295" s="123"/>
      <c r="I5295" s="124"/>
      <c r="J5295" s="121"/>
      <c r="K5295" s="121"/>
      <c r="L5295" s="123"/>
      <c r="M5295" s="92"/>
      <c r="O5295" s="89"/>
      <c r="Q5295" s="91"/>
      <c r="R5295" s="91"/>
      <c r="S5295" s="125">
        <v>42445</v>
      </c>
      <c r="T5295" s="123"/>
      <c r="U5295" s="120" t="s">
        <v>330</v>
      </c>
      <c r="V5295" s="121"/>
      <c r="W5295" s="121"/>
      <c r="X5295" s="122">
        <v>200000</v>
      </c>
      <c r="Y5295" s="123"/>
      <c r="Z5295" s="92" t="s">
        <v>330</v>
      </c>
      <c r="AA5295" s="93">
        <v>6473698</v>
      </c>
      <c r="AB5295" s="91" t="s">
        <v>331</v>
      </c>
    </row>
    <row r="5296" spans="2:28" s="95" customFormat="1" x14ac:dyDescent="0.2">
      <c r="B5296" s="124"/>
      <c r="C5296" s="123"/>
      <c r="D5296" s="91"/>
      <c r="E5296" s="91"/>
      <c r="F5296" s="91"/>
      <c r="G5296" s="124"/>
      <c r="H5296" s="123"/>
      <c r="I5296" s="124"/>
      <c r="J5296" s="121"/>
      <c r="K5296" s="121"/>
      <c r="L5296" s="123"/>
      <c r="M5296" s="92"/>
      <c r="O5296" s="89"/>
      <c r="Q5296" s="91"/>
      <c r="R5296" s="91"/>
      <c r="S5296" s="125">
        <v>42457</v>
      </c>
      <c r="T5296" s="123"/>
      <c r="U5296" s="120" t="s">
        <v>330</v>
      </c>
      <c r="V5296" s="121"/>
      <c r="W5296" s="121"/>
      <c r="X5296" s="122">
        <v>-55575</v>
      </c>
      <c r="Y5296" s="123"/>
      <c r="Z5296" s="92" t="s">
        <v>330</v>
      </c>
      <c r="AA5296" s="93">
        <v>6418123</v>
      </c>
      <c r="AB5296" s="91" t="s">
        <v>332</v>
      </c>
    </row>
    <row r="5297" spans="2:28" s="95" customFormat="1" x14ac:dyDescent="0.2">
      <c r="B5297" s="124"/>
      <c r="C5297" s="123"/>
      <c r="D5297" s="91"/>
      <c r="E5297" s="91"/>
      <c r="F5297" s="91"/>
      <c r="G5297" s="124"/>
      <c r="H5297" s="123"/>
      <c r="I5297" s="124"/>
      <c r="J5297" s="121"/>
      <c r="K5297" s="121"/>
      <c r="L5297" s="123"/>
      <c r="M5297" s="92"/>
      <c r="O5297" s="89"/>
      <c r="Q5297" s="91"/>
      <c r="R5297" s="91"/>
      <c r="S5297" s="125">
        <v>42506</v>
      </c>
      <c r="T5297" s="123"/>
      <c r="U5297" s="120" t="s">
        <v>330</v>
      </c>
      <c r="V5297" s="121"/>
      <c r="W5297" s="121"/>
      <c r="X5297" s="122">
        <v>20000</v>
      </c>
      <c r="Y5297" s="123"/>
      <c r="Z5297" s="92" t="s">
        <v>330</v>
      </c>
      <c r="AA5297" s="93">
        <v>6438123</v>
      </c>
      <c r="AB5297" s="91" t="s">
        <v>331</v>
      </c>
    </row>
    <row r="5298" spans="2:28" s="95" customFormat="1" x14ac:dyDescent="0.2">
      <c r="B5298" s="124"/>
      <c r="C5298" s="123"/>
      <c r="D5298" s="91"/>
      <c r="E5298" s="91"/>
      <c r="F5298" s="91"/>
      <c r="G5298" s="124"/>
      <c r="H5298" s="123"/>
      <c r="I5298" s="124"/>
      <c r="J5298" s="121"/>
      <c r="K5298" s="121"/>
      <c r="L5298" s="123"/>
      <c r="M5298" s="92"/>
      <c r="O5298" s="89"/>
      <c r="Q5298" s="91"/>
      <c r="R5298" s="91"/>
      <c r="S5298" s="125">
        <v>42521</v>
      </c>
      <c r="T5298" s="123"/>
      <c r="U5298" s="120" t="s">
        <v>330</v>
      </c>
      <c r="V5298" s="121"/>
      <c r="W5298" s="121"/>
      <c r="X5298" s="122">
        <v>-455300</v>
      </c>
      <c r="Y5298" s="123"/>
      <c r="Z5298" s="92" t="s">
        <v>330</v>
      </c>
      <c r="AA5298" s="93">
        <v>5982823</v>
      </c>
      <c r="AB5298" s="91" t="s">
        <v>332</v>
      </c>
    </row>
    <row r="5299" spans="2:28" s="95" customFormat="1" x14ac:dyDescent="0.2">
      <c r="B5299" s="124"/>
      <c r="C5299" s="123"/>
      <c r="D5299" s="91"/>
      <c r="E5299" s="91"/>
      <c r="F5299" s="91"/>
      <c r="G5299" s="124"/>
      <c r="H5299" s="123"/>
      <c r="I5299" s="124"/>
      <c r="J5299" s="121"/>
      <c r="K5299" s="121"/>
      <c r="L5299" s="123"/>
      <c r="M5299" s="92"/>
      <c r="O5299" s="89"/>
      <c r="Q5299" s="91"/>
      <c r="R5299" s="91"/>
      <c r="S5299" s="125">
        <v>42537</v>
      </c>
      <c r="T5299" s="123"/>
      <c r="U5299" s="120" t="s">
        <v>330</v>
      </c>
      <c r="V5299" s="121"/>
      <c r="W5299" s="121"/>
      <c r="X5299" s="122">
        <v>-10000</v>
      </c>
      <c r="Y5299" s="123"/>
      <c r="Z5299" s="92" t="s">
        <v>330</v>
      </c>
      <c r="AA5299" s="93">
        <v>5972823</v>
      </c>
      <c r="AB5299" s="91" t="s">
        <v>331</v>
      </c>
    </row>
    <row r="5300" spans="2:28" s="95" customFormat="1" x14ac:dyDescent="0.2">
      <c r="B5300" s="124"/>
      <c r="C5300" s="123"/>
      <c r="D5300" s="91"/>
      <c r="E5300" s="91"/>
      <c r="F5300" s="91"/>
      <c r="G5300" s="124"/>
      <c r="H5300" s="123"/>
      <c r="I5300" s="124"/>
      <c r="J5300" s="121"/>
      <c r="K5300" s="121"/>
      <c r="L5300" s="123"/>
      <c r="M5300" s="92"/>
      <c r="O5300" s="89"/>
      <c r="Q5300" s="91"/>
      <c r="R5300" s="91"/>
      <c r="S5300" s="125">
        <v>42548</v>
      </c>
      <c r="T5300" s="123"/>
      <c r="U5300" s="120" t="s">
        <v>330</v>
      </c>
      <c r="V5300" s="121"/>
      <c r="W5300" s="121"/>
      <c r="X5300" s="122">
        <v>-271492</v>
      </c>
      <c r="Y5300" s="123"/>
      <c r="Z5300" s="92" t="s">
        <v>330</v>
      </c>
      <c r="AA5300" s="93">
        <v>5701331</v>
      </c>
      <c r="AB5300" s="91" t="s">
        <v>332</v>
      </c>
    </row>
    <row r="5301" spans="2:28" s="95" customFormat="1" x14ac:dyDescent="0.2">
      <c r="B5301" s="124"/>
      <c r="C5301" s="123"/>
      <c r="D5301" s="91"/>
      <c r="E5301" s="91"/>
      <c r="F5301" s="91"/>
      <c r="G5301" s="124"/>
      <c r="H5301" s="123"/>
      <c r="I5301" s="124"/>
      <c r="J5301" s="121"/>
      <c r="K5301" s="121"/>
      <c r="L5301" s="123"/>
      <c r="M5301" s="92"/>
      <c r="O5301" s="89"/>
      <c r="Q5301" s="91"/>
      <c r="R5301" s="91"/>
      <c r="S5301" s="125">
        <v>42578</v>
      </c>
      <c r="T5301" s="123"/>
      <c r="U5301" s="120" t="s">
        <v>330</v>
      </c>
      <c r="V5301" s="121"/>
      <c r="W5301" s="121"/>
      <c r="X5301" s="122">
        <v>-268395</v>
      </c>
      <c r="Y5301" s="123"/>
      <c r="Z5301" s="92" t="s">
        <v>330</v>
      </c>
      <c r="AA5301" s="93">
        <v>5432936</v>
      </c>
      <c r="AB5301" s="91" t="s">
        <v>332</v>
      </c>
    </row>
    <row r="5302" spans="2:28" s="95" customFormat="1" x14ac:dyDescent="0.2">
      <c r="B5302" s="124"/>
      <c r="C5302" s="123"/>
      <c r="D5302" s="91"/>
      <c r="E5302" s="91"/>
      <c r="F5302" s="91"/>
      <c r="G5302" s="124"/>
      <c r="H5302" s="123"/>
      <c r="I5302" s="124"/>
      <c r="J5302" s="121"/>
      <c r="K5302" s="121"/>
      <c r="L5302" s="123"/>
      <c r="M5302" s="92"/>
      <c r="O5302" s="89"/>
      <c r="Q5302" s="91"/>
      <c r="R5302" s="91"/>
      <c r="S5302" s="125">
        <v>42628</v>
      </c>
      <c r="T5302" s="123"/>
      <c r="U5302" s="120" t="s">
        <v>330</v>
      </c>
      <c r="V5302" s="121"/>
      <c r="W5302" s="121"/>
      <c r="X5302" s="122">
        <v>1230000</v>
      </c>
      <c r="Y5302" s="123"/>
      <c r="Z5302" s="92" t="s">
        <v>330</v>
      </c>
      <c r="AA5302" s="93">
        <v>6662936</v>
      </c>
      <c r="AB5302" s="91" t="s">
        <v>331</v>
      </c>
    </row>
    <row r="5303" spans="2:28" s="95" customFormat="1" x14ac:dyDescent="0.2">
      <c r="B5303" s="124"/>
      <c r="C5303" s="123"/>
      <c r="D5303" s="91"/>
      <c r="E5303" s="91"/>
      <c r="F5303" s="91"/>
      <c r="G5303" s="124"/>
      <c r="H5303" s="123"/>
      <c r="I5303" s="124"/>
      <c r="J5303" s="121"/>
      <c r="K5303" s="121"/>
      <c r="L5303" s="123"/>
      <c r="M5303" s="92"/>
      <c r="O5303" s="89"/>
      <c r="Q5303" s="91"/>
      <c r="R5303" s="91"/>
      <c r="S5303" s="125">
        <v>42641</v>
      </c>
      <c r="T5303" s="123"/>
      <c r="U5303" s="120" t="s">
        <v>330</v>
      </c>
      <c r="V5303" s="121"/>
      <c r="W5303" s="121"/>
      <c r="X5303" s="122">
        <v>-928842</v>
      </c>
      <c r="Y5303" s="123"/>
      <c r="Z5303" s="92" t="s">
        <v>330</v>
      </c>
      <c r="AA5303" s="93">
        <v>5734094</v>
      </c>
      <c r="AB5303" s="91" t="s">
        <v>332</v>
      </c>
    </row>
    <row r="5304" spans="2:28" s="95" customFormat="1" x14ac:dyDescent="0.2">
      <c r="B5304" s="124"/>
      <c r="C5304" s="123"/>
      <c r="D5304" s="91"/>
      <c r="E5304" s="91"/>
      <c r="F5304" s="91"/>
      <c r="G5304" s="124"/>
      <c r="H5304" s="123"/>
      <c r="I5304" s="124"/>
      <c r="J5304" s="121"/>
      <c r="K5304" s="121"/>
      <c r="L5304" s="123"/>
      <c r="M5304" s="92"/>
      <c r="O5304" s="89"/>
      <c r="Q5304" s="91"/>
      <c r="R5304" s="91"/>
      <c r="S5304" s="125">
        <v>42668</v>
      </c>
      <c r="T5304" s="123"/>
      <c r="U5304" s="120" t="s">
        <v>330</v>
      </c>
      <c r="V5304" s="121"/>
      <c r="W5304" s="121"/>
      <c r="X5304" s="122">
        <v>-897584</v>
      </c>
      <c r="Y5304" s="123"/>
      <c r="Z5304" s="92" t="s">
        <v>330</v>
      </c>
      <c r="AA5304" s="93">
        <v>4836510</v>
      </c>
      <c r="AB5304" s="91" t="s">
        <v>332</v>
      </c>
    </row>
    <row r="5305" spans="2:28" s="95" customFormat="1" x14ac:dyDescent="0.2">
      <c r="B5305" s="124"/>
      <c r="C5305" s="123"/>
      <c r="D5305" s="91"/>
      <c r="E5305" s="91"/>
      <c r="F5305" s="91"/>
      <c r="G5305" s="124"/>
      <c r="H5305" s="123"/>
      <c r="I5305" s="124"/>
      <c r="J5305" s="121"/>
      <c r="K5305" s="121"/>
      <c r="L5305" s="123"/>
      <c r="M5305" s="92"/>
      <c r="O5305" s="89"/>
      <c r="Q5305" s="91"/>
      <c r="R5305" s="91"/>
      <c r="S5305" s="125">
        <v>42681</v>
      </c>
      <c r="T5305" s="123"/>
      <c r="U5305" s="120" t="s">
        <v>330</v>
      </c>
      <c r="V5305" s="121"/>
      <c r="W5305" s="121"/>
      <c r="X5305" s="122">
        <v>346050</v>
      </c>
      <c r="Y5305" s="123"/>
      <c r="Z5305" s="92" t="s">
        <v>330</v>
      </c>
      <c r="AA5305" s="93">
        <v>5182560</v>
      </c>
      <c r="AB5305" s="91" t="s">
        <v>332</v>
      </c>
    </row>
    <row r="5306" spans="2:28" s="95" customFormat="1" x14ac:dyDescent="0.2">
      <c r="B5306" s="124"/>
      <c r="C5306" s="123"/>
      <c r="D5306" s="91"/>
      <c r="E5306" s="91"/>
      <c r="F5306" s="91"/>
      <c r="G5306" s="124"/>
      <c r="H5306" s="123"/>
      <c r="I5306" s="124"/>
      <c r="J5306" s="121"/>
      <c r="K5306" s="121"/>
      <c r="L5306" s="123"/>
      <c r="M5306" s="92"/>
      <c r="O5306" s="89"/>
      <c r="Q5306" s="91"/>
      <c r="R5306" s="91"/>
      <c r="S5306" s="125">
        <v>42703</v>
      </c>
      <c r="T5306" s="123"/>
      <c r="U5306" s="120" t="s">
        <v>330</v>
      </c>
      <c r="V5306" s="121"/>
      <c r="W5306" s="121"/>
      <c r="X5306" s="122">
        <v>-7813</v>
      </c>
      <c r="Y5306" s="123"/>
      <c r="Z5306" s="92" t="s">
        <v>330</v>
      </c>
      <c r="AA5306" s="93">
        <v>5174747</v>
      </c>
      <c r="AB5306" s="91" t="s">
        <v>332</v>
      </c>
    </row>
    <row r="5307" spans="2:28" s="95" customFormat="1" x14ac:dyDescent="0.2">
      <c r="B5307" s="124"/>
      <c r="C5307" s="123"/>
      <c r="D5307" s="91"/>
      <c r="E5307" s="91"/>
      <c r="F5307" s="91"/>
      <c r="G5307" s="124"/>
      <c r="H5307" s="123"/>
      <c r="I5307" s="124"/>
      <c r="J5307" s="121"/>
      <c r="K5307" s="121"/>
      <c r="L5307" s="123"/>
      <c r="M5307" s="92"/>
      <c r="O5307" s="89"/>
      <c r="Q5307" s="91"/>
      <c r="R5307" s="91"/>
      <c r="S5307" s="125">
        <v>42719</v>
      </c>
      <c r="T5307" s="123"/>
      <c r="U5307" s="120" t="s">
        <v>330</v>
      </c>
      <c r="V5307" s="121"/>
      <c r="W5307" s="121"/>
      <c r="X5307" s="122">
        <v>-680000</v>
      </c>
      <c r="Y5307" s="123"/>
      <c r="Z5307" s="92" t="s">
        <v>330</v>
      </c>
      <c r="AA5307" s="93">
        <v>4494747</v>
      </c>
      <c r="AB5307" s="91" t="s">
        <v>331</v>
      </c>
    </row>
    <row r="5308" spans="2:28" s="95" customFormat="1" x14ac:dyDescent="0.2">
      <c r="B5308" s="124"/>
      <c r="C5308" s="123"/>
      <c r="D5308" s="91"/>
      <c r="E5308" s="91"/>
      <c r="F5308" s="91"/>
      <c r="G5308" s="124"/>
      <c r="H5308" s="123"/>
      <c r="I5308" s="124"/>
      <c r="J5308" s="121"/>
      <c r="K5308" s="121"/>
      <c r="L5308" s="123"/>
      <c r="M5308" s="92"/>
      <c r="O5308" s="89"/>
      <c r="Q5308" s="91"/>
      <c r="R5308" s="91"/>
      <c r="S5308" s="125">
        <v>42731</v>
      </c>
      <c r="T5308" s="123"/>
      <c r="U5308" s="120" t="s">
        <v>330</v>
      </c>
      <c r="V5308" s="121"/>
      <c r="W5308" s="121"/>
      <c r="X5308" s="122">
        <v>-1170</v>
      </c>
      <c r="Y5308" s="123"/>
      <c r="Z5308" s="92" t="s">
        <v>330</v>
      </c>
      <c r="AA5308" s="93">
        <v>4493577</v>
      </c>
      <c r="AB5308" s="91" t="s">
        <v>331</v>
      </c>
    </row>
    <row r="5309" spans="2:28" s="95" customFormat="1" x14ac:dyDescent="0.2">
      <c r="B5309" s="124"/>
      <c r="C5309" s="123"/>
      <c r="D5309" s="91"/>
      <c r="E5309" s="91"/>
      <c r="F5309" s="91"/>
      <c r="G5309" s="124"/>
      <c r="H5309" s="123"/>
      <c r="I5309" s="124"/>
      <c r="J5309" s="121"/>
      <c r="K5309" s="121"/>
      <c r="L5309" s="123"/>
      <c r="M5309" s="92"/>
      <c r="O5309" s="89"/>
      <c r="Q5309" s="91"/>
      <c r="R5309" s="91"/>
      <c r="S5309" s="125">
        <v>42748</v>
      </c>
      <c r="T5309" s="123"/>
      <c r="U5309" s="120" t="s">
        <v>330</v>
      </c>
      <c r="V5309" s="121"/>
      <c r="W5309" s="121"/>
      <c r="X5309" s="122">
        <v>-150000</v>
      </c>
      <c r="Y5309" s="123"/>
      <c r="Z5309" s="92" t="s">
        <v>330</v>
      </c>
      <c r="AA5309" s="93">
        <v>4343577</v>
      </c>
      <c r="AB5309" s="91" t="s">
        <v>331</v>
      </c>
    </row>
    <row r="5310" spans="2:28" s="95" customFormat="1" x14ac:dyDescent="0.2">
      <c r="B5310" s="124"/>
      <c r="C5310" s="123"/>
      <c r="D5310" s="91"/>
      <c r="E5310" s="91"/>
      <c r="F5310" s="91"/>
      <c r="G5310" s="124"/>
      <c r="H5310" s="123"/>
      <c r="I5310" s="124"/>
      <c r="J5310" s="121"/>
      <c r="K5310" s="121"/>
      <c r="L5310" s="123"/>
      <c r="M5310" s="92"/>
      <c r="O5310" s="89"/>
      <c r="Q5310" s="91"/>
      <c r="R5310" s="91"/>
      <c r="S5310" s="125">
        <v>42782</v>
      </c>
      <c r="T5310" s="123"/>
      <c r="U5310" s="120" t="s">
        <v>330</v>
      </c>
      <c r="V5310" s="121"/>
      <c r="W5310" s="121"/>
      <c r="X5310" s="122">
        <v>-40000</v>
      </c>
      <c r="Y5310" s="123"/>
      <c r="Z5310" s="92" t="s">
        <v>330</v>
      </c>
      <c r="AA5310" s="93">
        <v>4303577</v>
      </c>
      <c r="AB5310" s="91" t="s">
        <v>331</v>
      </c>
    </row>
    <row r="5311" spans="2:28" s="95" customFormat="1" x14ac:dyDescent="0.2">
      <c r="B5311" s="124"/>
      <c r="C5311" s="123"/>
      <c r="D5311" s="91"/>
      <c r="E5311" s="91"/>
      <c r="F5311" s="91"/>
      <c r="G5311" s="124"/>
      <c r="H5311" s="123"/>
      <c r="I5311" s="124"/>
      <c r="J5311" s="121"/>
      <c r="K5311" s="121"/>
      <c r="L5311" s="123"/>
      <c r="M5311" s="92"/>
      <c r="O5311" s="89"/>
      <c r="Q5311" s="91"/>
      <c r="R5311" s="91"/>
      <c r="S5311" s="125">
        <v>42793</v>
      </c>
      <c r="T5311" s="123"/>
      <c r="U5311" s="120" t="s">
        <v>330</v>
      </c>
      <c r="V5311" s="121"/>
      <c r="W5311" s="121"/>
      <c r="X5311" s="122">
        <v>-18729</v>
      </c>
      <c r="Y5311" s="123"/>
      <c r="Z5311" s="92" t="s">
        <v>330</v>
      </c>
      <c r="AA5311" s="93">
        <v>4284848</v>
      </c>
      <c r="AB5311" s="91" t="s">
        <v>331</v>
      </c>
    </row>
    <row r="5312" spans="2:28" s="95" customFormat="1" x14ac:dyDescent="0.2">
      <c r="B5312" s="124"/>
      <c r="C5312" s="123"/>
      <c r="D5312" s="91"/>
      <c r="E5312" s="91"/>
      <c r="F5312" s="91"/>
      <c r="G5312" s="124"/>
      <c r="H5312" s="123"/>
      <c r="I5312" s="124"/>
      <c r="J5312" s="121"/>
      <c r="K5312" s="121"/>
      <c r="L5312" s="123"/>
      <c r="M5312" s="92"/>
      <c r="O5312" s="89"/>
      <c r="Q5312" s="91"/>
      <c r="R5312" s="91"/>
      <c r="S5312" s="125">
        <v>42851</v>
      </c>
      <c r="T5312" s="123"/>
      <c r="U5312" s="120" t="s">
        <v>330</v>
      </c>
      <c r="V5312" s="121"/>
      <c r="W5312" s="121"/>
      <c r="X5312" s="122">
        <v>-1189</v>
      </c>
      <c r="Y5312" s="123"/>
      <c r="Z5312" s="92" t="s">
        <v>330</v>
      </c>
      <c r="AA5312" s="93">
        <v>4283659</v>
      </c>
      <c r="AB5312" s="91" t="s">
        <v>331</v>
      </c>
    </row>
    <row r="5313" spans="2:28" s="95" customFormat="1" x14ac:dyDescent="0.2">
      <c r="B5313" s="124"/>
      <c r="C5313" s="123"/>
      <c r="D5313" s="91"/>
      <c r="E5313" s="91"/>
      <c r="F5313" s="91"/>
      <c r="G5313" s="124"/>
      <c r="H5313" s="123"/>
      <c r="I5313" s="124"/>
      <c r="J5313" s="121"/>
      <c r="K5313" s="121"/>
      <c r="L5313" s="123"/>
      <c r="M5313" s="92"/>
      <c r="O5313" s="89"/>
      <c r="Q5313" s="91"/>
      <c r="R5313" s="91"/>
      <c r="S5313" s="125">
        <v>42912</v>
      </c>
      <c r="T5313" s="123"/>
      <c r="U5313" s="120" t="s">
        <v>330</v>
      </c>
      <c r="V5313" s="121"/>
      <c r="W5313" s="121"/>
      <c r="X5313" s="122">
        <v>-8754</v>
      </c>
      <c r="Y5313" s="123"/>
      <c r="Z5313" s="92" t="s">
        <v>330</v>
      </c>
      <c r="AA5313" s="93">
        <v>4274905</v>
      </c>
      <c r="AB5313" s="91" t="s">
        <v>331</v>
      </c>
    </row>
    <row r="5314" spans="2:28" s="95" customFormat="1" x14ac:dyDescent="0.2">
      <c r="B5314" s="124"/>
      <c r="C5314" s="123"/>
      <c r="D5314" s="91"/>
      <c r="E5314" s="91"/>
      <c r="F5314" s="91"/>
      <c r="G5314" s="124"/>
      <c r="H5314" s="123"/>
      <c r="I5314" s="124"/>
      <c r="J5314" s="121"/>
      <c r="K5314" s="121"/>
      <c r="L5314" s="123"/>
      <c r="M5314" s="92"/>
      <c r="O5314" s="89"/>
      <c r="Q5314" s="91"/>
      <c r="R5314" s="91"/>
      <c r="S5314" s="125">
        <v>42942</v>
      </c>
      <c r="T5314" s="123"/>
      <c r="U5314" s="120" t="s">
        <v>330</v>
      </c>
      <c r="V5314" s="121"/>
      <c r="W5314" s="121"/>
      <c r="X5314" s="122">
        <v>-258</v>
      </c>
      <c r="Y5314" s="123"/>
      <c r="Z5314" s="92" t="s">
        <v>330</v>
      </c>
      <c r="AA5314" s="93">
        <v>4274647</v>
      </c>
      <c r="AB5314" s="91" t="s">
        <v>331</v>
      </c>
    </row>
    <row r="5315" spans="2:28" s="95" customFormat="1" x14ac:dyDescent="0.2">
      <c r="B5315" s="124"/>
      <c r="C5315" s="123"/>
      <c r="D5315" s="91"/>
      <c r="E5315" s="91"/>
      <c r="F5315" s="91"/>
      <c r="G5315" s="124"/>
      <c r="H5315" s="123"/>
      <c r="I5315" s="124"/>
      <c r="J5315" s="121"/>
      <c r="K5315" s="121"/>
      <c r="L5315" s="123"/>
      <c r="M5315" s="92"/>
      <c r="O5315" s="89"/>
      <c r="Q5315" s="91"/>
      <c r="R5315" s="91"/>
      <c r="S5315" s="125">
        <v>43004</v>
      </c>
      <c r="T5315" s="123"/>
      <c r="U5315" s="120" t="s">
        <v>330</v>
      </c>
      <c r="V5315" s="121"/>
      <c r="W5315" s="121"/>
      <c r="X5315" s="122">
        <v>-266556</v>
      </c>
      <c r="Y5315" s="123"/>
      <c r="Z5315" s="92" t="s">
        <v>330</v>
      </c>
      <c r="AA5315" s="93">
        <v>4008091</v>
      </c>
      <c r="AB5315" s="91" t="s">
        <v>331</v>
      </c>
    </row>
    <row r="5316" spans="2:28" s="95" customFormat="1" x14ac:dyDescent="0.2">
      <c r="B5316" s="124"/>
      <c r="C5316" s="123"/>
      <c r="D5316" s="91"/>
      <c r="E5316" s="91"/>
      <c r="F5316" s="91"/>
      <c r="G5316" s="124"/>
      <c r="H5316" s="123"/>
      <c r="I5316" s="124"/>
      <c r="J5316" s="121"/>
      <c r="K5316" s="121"/>
      <c r="L5316" s="123"/>
      <c r="M5316" s="92"/>
      <c r="O5316" s="89"/>
      <c r="Q5316" s="91"/>
      <c r="R5316" s="91"/>
      <c r="S5316" s="125">
        <v>43034</v>
      </c>
      <c r="T5316" s="123"/>
      <c r="U5316" s="120" t="s">
        <v>330</v>
      </c>
      <c r="V5316" s="121"/>
      <c r="W5316" s="121"/>
      <c r="X5316" s="122">
        <v>-34323</v>
      </c>
      <c r="Y5316" s="123"/>
      <c r="Z5316" s="92" t="s">
        <v>330</v>
      </c>
      <c r="AA5316" s="93">
        <v>3973768</v>
      </c>
      <c r="AB5316" s="91" t="s">
        <v>331</v>
      </c>
    </row>
    <row r="5317" spans="2:28" s="95" customFormat="1" x14ac:dyDescent="0.2">
      <c r="B5317" s="124"/>
      <c r="C5317" s="123"/>
      <c r="D5317" s="91"/>
      <c r="E5317" s="91"/>
      <c r="F5317" s="91"/>
      <c r="G5317" s="124"/>
      <c r="H5317" s="123"/>
      <c r="I5317" s="124"/>
      <c r="J5317" s="121"/>
      <c r="K5317" s="121"/>
      <c r="L5317" s="123"/>
      <c r="M5317" s="92"/>
      <c r="O5317" s="89"/>
      <c r="Q5317" s="91"/>
      <c r="R5317" s="91"/>
      <c r="S5317" s="125">
        <v>43090</v>
      </c>
      <c r="T5317" s="123"/>
      <c r="U5317" s="120" t="s">
        <v>330</v>
      </c>
      <c r="V5317" s="121"/>
      <c r="W5317" s="121"/>
      <c r="X5317" s="122">
        <v>-39577</v>
      </c>
      <c r="Y5317" s="123"/>
      <c r="Z5317" s="92" t="s">
        <v>330</v>
      </c>
      <c r="AA5317" s="93">
        <v>3934191</v>
      </c>
      <c r="AB5317" s="91" t="s">
        <v>331</v>
      </c>
    </row>
    <row r="5318" spans="2:28" s="95" customFormat="1" x14ac:dyDescent="0.2">
      <c r="B5318" s="124"/>
      <c r="C5318" s="123"/>
      <c r="D5318" s="91"/>
      <c r="E5318" s="91"/>
      <c r="F5318" s="91"/>
      <c r="G5318" s="124"/>
      <c r="H5318" s="123"/>
      <c r="I5318" s="124"/>
      <c r="J5318" s="121"/>
      <c r="K5318" s="121"/>
      <c r="L5318" s="123"/>
      <c r="M5318" s="92"/>
      <c r="O5318" s="89"/>
      <c r="Q5318" s="91"/>
      <c r="R5318" s="91"/>
      <c r="S5318" s="125">
        <v>43157</v>
      </c>
      <c r="T5318" s="123"/>
      <c r="U5318" s="120" t="s">
        <v>330</v>
      </c>
      <c r="V5318" s="121"/>
      <c r="W5318" s="121"/>
      <c r="X5318" s="122">
        <v>-1855</v>
      </c>
      <c r="Y5318" s="123"/>
      <c r="Z5318" s="92" t="s">
        <v>330</v>
      </c>
      <c r="AA5318" s="93">
        <v>3932336</v>
      </c>
      <c r="AB5318" s="91" t="s">
        <v>331</v>
      </c>
    </row>
    <row r="5319" spans="2:28" s="95" customFormat="1" x14ac:dyDescent="0.2">
      <c r="B5319" s="124"/>
      <c r="C5319" s="123"/>
      <c r="D5319" s="91"/>
      <c r="E5319" s="91"/>
      <c r="F5319" s="91"/>
      <c r="G5319" s="124"/>
      <c r="H5319" s="123"/>
      <c r="I5319" s="124"/>
      <c r="J5319" s="121"/>
      <c r="K5319" s="121"/>
      <c r="L5319" s="123"/>
      <c r="M5319" s="92"/>
      <c r="O5319" s="89"/>
      <c r="Q5319" s="91"/>
      <c r="R5319" s="91"/>
      <c r="S5319" s="125">
        <v>43181</v>
      </c>
      <c r="T5319" s="123"/>
      <c r="U5319" s="120" t="s">
        <v>330</v>
      </c>
      <c r="V5319" s="121"/>
      <c r="W5319" s="121"/>
      <c r="X5319" s="122">
        <v>-5625</v>
      </c>
      <c r="Y5319" s="123"/>
      <c r="Z5319" s="92" t="s">
        <v>330</v>
      </c>
      <c r="AA5319" s="93">
        <v>3926711</v>
      </c>
      <c r="AB5319" s="91" t="s">
        <v>331</v>
      </c>
    </row>
    <row r="5320" spans="2:28" s="95" customFormat="1" x14ac:dyDescent="0.2">
      <c r="B5320" s="124"/>
      <c r="C5320" s="123"/>
      <c r="D5320" s="91"/>
      <c r="E5320" s="91"/>
      <c r="F5320" s="91"/>
      <c r="G5320" s="124"/>
      <c r="H5320" s="123"/>
      <c r="I5320" s="124"/>
      <c r="J5320" s="121"/>
      <c r="K5320" s="121"/>
      <c r="L5320" s="123"/>
      <c r="M5320" s="92"/>
      <c r="O5320" s="89"/>
      <c r="Q5320" s="91"/>
      <c r="R5320" s="91"/>
      <c r="S5320" s="125">
        <v>43215</v>
      </c>
      <c r="T5320" s="123"/>
      <c r="U5320" s="120" t="s">
        <v>330</v>
      </c>
      <c r="V5320" s="121"/>
      <c r="W5320" s="121"/>
      <c r="X5320" s="122">
        <v>-11578</v>
      </c>
      <c r="Y5320" s="123"/>
      <c r="Z5320" s="92" t="s">
        <v>330</v>
      </c>
      <c r="AA5320" s="93">
        <v>3915133</v>
      </c>
      <c r="AB5320" s="91" t="s">
        <v>331</v>
      </c>
    </row>
    <row r="5321" spans="2:28" s="95" customFormat="1" x14ac:dyDescent="0.2">
      <c r="B5321" s="124"/>
      <c r="C5321" s="123"/>
      <c r="D5321" s="91"/>
      <c r="E5321" s="91"/>
      <c r="F5321" s="91"/>
      <c r="G5321" s="124"/>
      <c r="H5321" s="123"/>
      <c r="I5321" s="124"/>
      <c r="J5321" s="121"/>
      <c r="K5321" s="121"/>
      <c r="L5321" s="123"/>
      <c r="M5321" s="92"/>
      <c r="O5321" s="89"/>
      <c r="Q5321" s="91"/>
      <c r="R5321" s="91"/>
      <c r="S5321" s="125">
        <v>43272</v>
      </c>
      <c r="T5321" s="123"/>
      <c r="U5321" s="120" t="s">
        <v>330</v>
      </c>
      <c r="V5321" s="121"/>
      <c r="W5321" s="121"/>
      <c r="X5321" s="122">
        <v>-2590</v>
      </c>
      <c r="Y5321" s="123"/>
      <c r="Z5321" s="92" t="s">
        <v>330</v>
      </c>
      <c r="AA5321" s="93">
        <v>3912543</v>
      </c>
      <c r="AB5321" s="91" t="s">
        <v>331</v>
      </c>
    </row>
    <row r="5322" spans="2:28" s="95" customFormat="1" x14ac:dyDescent="0.2">
      <c r="B5322" s="124"/>
      <c r="C5322" s="123"/>
      <c r="D5322" s="91"/>
      <c r="E5322" s="91"/>
      <c r="F5322" s="91"/>
      <c r="G5322" s="124"/>
      <c r="H5322" s="123"/>
      <c r="I5322" s="124"/>
      <c r="J5322" s="121"/>
      <c r="K5322" s="121"/>
      <c r="L5322" s="123"/>
      <c r="M5322" s="92"/>
      <c r="O5322" s="89"/>
      <c r="Q5322" s="91"/>
      <c r="R5322" s="91"/>
      <c r="S5322" s="125">
        <v>43307</v>
      </c>
      <c r="T5322" s="123"/>
      <c r="U5322" s="120" t="s">
        <v>330</v>
      </c>
      <c r="V5322" s="121"/>
      <c r="W5322" s="121"/>
      <c r="X5322" s="122">
        <v>-746776</v>
      </c>
      <c r="Y5322" s="123"/>
      <c r="Z5322" s="92" t="s">
        <v>330</v>
      </c>
      <c r="AA5322" s="93">
        <v>3165767</v>
      </c>
      <c r="AB5322" s="91" t="s">
        <v>333</v>
      </c>
    </row>
    <row r="5323" spans="2:28" s="95" customFormat="1" x14ac:dyDescent="0.2">
      <c r="B5323" s="124"/>
      <c r="C5323" s="123"/>
      <c r="D5323" s="91"/>
      <c r="E5323" s="91"/>
      <c r="F5323" s="91"/>
      <c r="G5323" s="124"/>
      <c r="H5323" s="123"/>
      <c r="I5323" s="124"/>
      <c r="J5323" s="121"/>
      <c r="K5323" s="121"/>
      <c r="L5323" s="123"/>
      <c r="M5323" s="92"/>
      <c r="O5323" s="89"/>
      <c r="Q5323" s="91"/>
      <c r="R5323" s="91"/>
      <c r="S5323" s="125">
        <v>43339</v>
      </c>
      <c r="T5323" s="123"/>
      <c r="U5323" s="120" t="s">
        <v>330</v>
      </c>
      <c r="V5323" s="121"/>
      <c r="W5323" s="121"/>
      <c r="X5323" s="122">
        <v>-41</v>
      </c>
      <c r="Y5323" s="123"/>
      <c r="Z5323" s="92" t="s">
        <v>330</v>
      </c>
      <c r="AA5323" s="93">
        <v>3165726</v>
      </c>
      <c r="AB5323" s="91" t="s">
        <v>331</v>
      </c>
    </row>
    <row r="5324" spans="2:28" s="95" customFormat="1" x14ac:dyDescent="0.2">
      <c r="B5324" s="124"/>
      <c r="C5324" s="123"/>
      <c r="D5324" s="91"/>
      <c r="E5324" s="91"/>
      <c r="F5324" s="91"/>
      <c r="G5324" s="124"/>
      <c r="H5324" s="123"/>
      <c r="I5324" s="124"/>
      <c r="J5324" s="121"/>
      <c r="K5324" s="121"/>
      <c r="L5324" s="123"/>
      <c r="M5324" s="92"/>
      <c r="O5324" s="89"/>
      <c r="Q5324" s="91"/>
      <c r="R5324" s="91"/>
      <c r="S5324" s="125">
        <v>43369</v>
      </c>
      <c r="T5324" s="123"/>
      <c r="U5324" s="120" t="s">
        <v>330</v>
      </c>
      <c r="V5324" s="121"/>
      <c r="W5324" s="121"/>
      <c r="X5324" s="122">
        <v>-45</v>
      </c>
      <c r="Y5324" s="123"/>
      <c r="Z5324" s="92" t="s">
        <v>330</v>
      </c>
      <c r="AA5324" s="93">
        <v>3165681</v>
      </c>
      <c r="AB5324" s="91" t="s">
        <v>331</v>
      </c>
    </row>
    <row r="5325" spans="2:28" s="95" customFormat="1" x14ac:dyDescent="0.2">
      <c r="B5325" s="124"/>
      <c r="C5325" s="123"/>
      <c r="D5325" s="91"/>
      <c r="E5325" s="91"/>
      <c r="F5325" s="91"/>
      <c r="G5325" s="124"/>
      <c r="H5325" s="123"/>
      <c r="I5325" s="124"/>
      <c r="J5325" s="121"/>
      <c r="K5325" s="121"/>
      <c r="L5325" s="123"/>
      <c r="M5325" s="92"/>
      <c r="O5325" s="89"/>
      <c r="Q5325" s="91"/>
      <c r="R5325" s="91"/>
      <c r="S5325" s="125">
        <v>43398</v>
      </c>
      <c r="T5325" s="123"/>
      <c r="U5325" s="120" t="s">
        <v>330</v>
      </c>
      <c r="V5325" s="121"/>
      <c r="W5325" s="121"/>
      <c r="X5325" s="122">
        <v>-1553</v>
      </c>
      <c r="Y5325" s="123"/>
      <c r="Z5325" s="92" t="s">
        <v>330</v>
      </c>
      <c r="AA5325" s="93">
        <v>3164128</v>
      </c>
      <c r="AB5325" s="91" t="s">
        <v>331</v>
      </c>
    </row>
    <row r="5326" spans="2:28" s="95" customFormat="1" ht="22.5" x14ac:dyDescent="0.2">
      <c r="B5326" s="125">
        <v>40892</v>
      </c>
      <c r="C5326" s="123"/>
      <c r="D5326" s="91" t="s">
        <v>86</v>
      </c>
      <c r="E5326" s="91" t="s">
        <v>513</v>
      </c>
      <c r="F5326" s="91" t="s">
        <v>15</v>
      </c>
      <c r="G5326" s="124" t="s">
        <v>10</v>
      </c>
      <c r="H5326" s="123"/>
      <c r="I5326" s="124" t="s">
        <v>328</v>
      </c>
      <c r="J5326" s="121"/>
      <c r="K5326" s="121"/>
      <c r="L5326" s="123"/>
      <c r="M5326" s="92"/>
      <c r="O5326" s="93">
        <v>0</v>
      </c>
      <c r="Q5326" s="91" t="s">
        <v>11</v>
      </c>
      <c r="R5326" s="91" t="s">
        <v>329</v>
      </c>
      <c r="S5326" s="125">
        <v>40892</v>
      </c>
      <c r="T5326" s="123"/>
      <c r="U5326" s="120" t="s">
        <v>330</v>
      </c>
      <c r="V5326" s="121"/>
      <c r="W5326" s="121"/>
      <c r="X5326" s="122">
        <v>200000</v>
      </c>
      <c r="Y5326" s="123"/>
      <c r="Z5326" s="92" t="s">
        <v>330</v>
      </c>
      <c r="AA5326" s="93">
        <v>200000</v>
      </c>
      <c r="AB5326" s="91" t="s">
        <v>331</v>
      </c>
    </row>
    <row r="5327" spans="2:28" s="95" customFormat="1" x14ac:dyDescent="0.2">
      <c r="B5327" s="124"/>
      <c r="C5327" s="123"/>
      <c r="D5327" s="91"/>
      <c r="E5327" s="91"/>
      <c r="F5327" s="91"/>
      <c r="G5327" s="124"/>
      <c r="H5327" s="123"/>
      <c r="I5327" s="124"/>
      <c r="J5327" s="121"/>
      <c r="K5327" s="121"/>
      <c r="L5327" s="123"/>
      <c r="M5327" s="92"/>
      <c r="O5327" s="89"/>
      <c r="Q5327" s="91"/>
      <c r="R5327" s="91"/>
      <c r="S5327" s="125">
        <v>41015</v>
      </c>
      <c r="T5327" s="123"/>
      <c r="U5327" s="120" t="s">
        <v>330</v>
      </c>
      <c r="V5327" s="121"/>
      <c r="W5327" s="121"/>
      <c r="X5327" s="122">
        <v>600000</v>
      </c>
      <c r="Y5327" s="123"/>
      <c r="Z5327" s="92" t="s">
        <v>330</v>
      </c>
      <c r="AA5327" s="93">
        <v>800000</v>
      </c>
      <c r="AB5327" s="91" t="s">
        <v>331</v>
      </c>
    </row>
    <row r="5328" spans="2:28" s="95" customFormat="1" x14ac:dyDescent="0.2">
      <c r="B5328" s="124"/>
      <c r="C5328" s="123"/>
      <c r="D5328" s="91"/>
      <c r="E5328" s="91"/>
      <c r="F5328" s="91"/>
      <c r="G5328" s="124"/>
      <c r="H5328" s="123"/>
      <c r="I5328" s="124"/>
      <c r="J5328" s="121"/>
      <c r="K5328" s="121"/>
      <c r="L5328" s="123"/>
      <c r="M5328" s="92"/>
      <c r="O5328" s="89"/>
      <c r="Q5328" s="91"/>
      <c r="R5328" s="91"/>
      <c r="S5328" s="125">
        <v>41088</v>
      </c>
      <c r="T5328" s="123"/>
      <c r="U5328" s="120" t="s">
        <v>330</v>
      </c>
      <c r="V5328" s="121"/>
      <c r="W5328" s="121"/>
      <c r="X5328" s="122">
        <v>-3</v>
      </c>
      <c r="Y5328" s="123"/>
      <c r="Z5328" s="92" t="s">
        <v>330</v>
      </c>
      <c r="AA5328" s="93">
        <v>799997</v>
      </c>
      <c r="AB5328" s="91" t="s">
        <v>332</v>
      </c>
    </row>
    <row r="5329" spans="2:28" s="95" customFormat="1" x14ac:dyDescent="0.2">
      <c r="B5329" s="124"/>
      <c r="C5329" s="123"/>
      <c r="D5329" s="91"/>
      <c r="E5329" s="91"/>
      <c r="F5329" s="91"/>
      <c r="G5329" s="124"/>
      <c r="H5329" s="123"/>
      <c r="I5329" s="124"/>
      <c r="J5329" s="121"/>
      <c r="K5329" s="121"/>
      <c r="L5329" s="123"/>
      <c r="M5329" s="92"/>
      <c r="O5329" s="89"/>
      <c r="Q5329" s="91"/>
      <c r="R5329" s="91"/>
      <c r="S5329" s="125">
        <v>41137</v>
      </c>
      <c r="T5329" s="123"/>
      <c r="U5329" s="120" t="s">
        <v>330</v>
      </c>
      <c r="V5329" s="121"/>
      <c r="W5329" s="121"/>
      <c r="X5329" s="122">
        <v>110000</v>
      </c>
      <c r="Y5329" s="123"/>
      <c r="Z5329" s="92" t="s">
        <v>330</v>
      </c>
      <c r="AA5329" s="93">
        <v>909997</v>
      </c>
      <c r="AB5329" s="91" t="s">
        <v>331</v>
      </c>
    </row>
    <row r="5330" spans="2:28" s="95" customFormat="1" x14ac:dyDescent="0.2">
      <c r="B5330" s="124"/>
      <c r="C5330" s="123"/>
      <c r="D5330" s="91"/>
      <c r="E5330" s="91"/>
      <c r="F5330" s="91"/>
      <c r="G5330" s="124"/>
      <c r="H5330" s="123"/>
      <c r="I5330" s="124"/>
      <c r="J5330" s="121"/>
      <c r="K5330" s="121"/>
      <c r="L5330" s="123"/>
      <c r="M5330" s="92"/>
      <c r="O5330" s="89"/>
      <c r="Q5330" s="91"/>
      <c r="R5330" s="91"/>
      <c r="S5330" s="125">
        <v>41179</v>
      </c>
      <c r="T5330" s="123"/>
      <c r="U5330" s="120" t="s">
        <v>330</v>
      </c>
      <c r="V5330" s="121"/>
      <c r="W5330" s="121"/>
      <c r="X5330" s="122">
        <v>-13</v>
      </c>
      <c r="Y5330" s="123"/>
      <c r="Z5330" s="92" t="s">
        <v>330</v>
      </c>
      <c r="AA5330" s="93">
        <v>909984</v>
      </c>
      <c r="AB5330" s="91" t="s">
        <v>332</v>
      </c>
    </row>
    <row r="5331" spans="2:28" s="95" customFormat="1" x14ac:dyDescent="0.2">
      <c r="B5331" s="124"/>
      <c r="C5331" s="123"/>
      <c r="D5331" s="91"/>
      <c r="E5331" s="91"/>
      <c r="F5331" s="91"/>
      <c r="G5331" s="124"/>
      <c r="H5331" s="123"/>
      <c r="I5331" s="124"/>
      <c r="J5331" s="121"/>
      <c r="K5331" s="121"/>
      <c r="L5331" s="123"/>
      <c r="M5331" s="92"/>
      <c r="O5331" s="89"/>
      <c r="Q5331" s="91"/>
      <c r="R5331" s="91"/>
      <c r="S5331" s="125">
        <v>41198</v>
      </c>
      <c r="T5331" s="123"/>
      <c r="U5331" s="120" t="s">
        <v>330</v>
      </c>
      <c r="V5331" s="121"/>
      <c r="W5331" s="121"/>
      <c r="X5331" s="122">
        <v>1270000</v>
      </c>
      <c r="Y5331" s="123"/>
      <c r="Z5331" s="92" t="s">
        <v>330</v>
      </c>
      <c r="AA5331" s="93">
        <v>2179984</v>
      </c>
      <c r="AB5331" s="91" t="s">
        <v>331</v>
      </c>
    </row>
    <row r="5332" spans="2:28" s="95" customFormat="1" x14ac:dyDescent="0.2">
      <c r="B5332" s="124"/>
      <c r="C5332" s="123"/>
      <c r="D5332" s="91"/>
      <c r="E5332" s="91"/>
      <c r="F5332" s="91"/>
      <c r="G5332" s="124"/>
      <c r="H5332" s="123"/>
      <c r="I5332" s="124"/>
      <c r="J5332" s="121"/>
      <c r="K5332" s="121"/>
      <c r="L5332" s="123"/>
      <c r="M5332" s="92"/>
      <c r="O5332" s="89"/>
      <c r="Q5332" s="91"/>
      <c r="R5332" s="91"/>
      <c r="S5332" s="125">
        <v>41228</v>
      </c>
      <c r="T5332" s="123"/>
      <c r="U5332" s="120" t="s">
        <v>330</v>
      </c>
      <c r="V5332" s="121"/>
      <c r="W5332" s="121"/>
      <c r="X5332" s="122">
        <v>230000</v>
      </c>
      <c r="Y5332" s="123"/>
      <c r="Z5332" s="92" t="s">
        <v>330</v>
      </c>
      <c r="AA5332" s="93">
        <v>2409984</v>
      </c>
      <c r="AB5332" s="91" t="s">
        <v>331</v>
      </c>
    </row>
    <row r="5333" spans="2:28" s="95" customFormat="1" x14ac:dyDescent="0.2">
      <c r="B5333" s="124"/>
      <c r="C5333" s="123"/>
      <c r="D5333" s="91"/>
      <c r="E5333" s="91"/>
      <c r="F5333" s="91"/>
      <c r="G5333" s="124"/>
      <c r="H5333" s="123"/>
      <c r="I5333" s="124"/>
      <c r="J5333" s="121"/>
      <c r="K5333" s="121"/>
      <c r="L5333" s="123"/>
      <c r="M5333" s="92"/>
      <c r="O5333" s="89"/>
      <c r="Q5333" s="91"/>
      <c r="R5333" s="91"/>
      <c r="S5333" s="125">
        <v>41270</v>
      </c>
      <c r="T5333" s="123"/>
      <c r="U5333" s="120" t="s">
        <v>330</v>
      </c>
      <c r="V5333" s="121"/>
      <c r="W5333" s="121"/>
      <c r="X5333" s="122">
        <v>-5</v>
      </c>
      <c r="Y5333" s="123"/>
      <c r="Z5333" s="92" t="s">
        <v>330</v>
      </c>
      <c r="AA5333" s="93">
        <v>2409979</v>
      </c>
      <c r="AB5333" s="91" t="s">
        <v>332</v>
      </c>
    </row>
    <row r="5334" spans="2:28" s="95" customFormat="1" x14ac:dyDescent="0.2">
      <c r="B5334" s="124"/>
      <c r="C5334" s="123"/>
      <c r="D5334" s="91"/>
      <c r="E5334" s="91"/>
      <c r="F5334" s="91"/>
      <c r="G5334" s="124"/>
      <c r="H5334" s="123"/>
      <c r="I5334" s="124"/>
      <c r="J5334" s="121"/>
      <c r="K5334" s="121"/>
      <c r="L5334" s="123"/>
      <c r="M5334" s="92"/>
      <c r="O5334" s="89"/>
      <c r="Q5334" s="91"/>
      <c r="R5334" s="91"/>
      <c r="S5334" s="125">
        <v>41290</v>
      </c>
      <c r="T5334" s="123"/>
      <c r="U5334" s="120" t="s">
        <v>330</v>
      </c>
      <c r="V5334" s="121"/>
      <c r="W5334" s="121"/>
      <c r="X5334" s="122">
        <v>990000</v>
      </c>
      <c r="Y5334" s="123"/>
      <c r="Z5334" s="92" t="s">
        <v>330</v>
      </c>
      <c r="AA5334" s="93">
        <v>3399979</v>
      </c>
      <c r="AB5334" s="91" t="s">
        <v>331</v>
      </c>
    </row>
    <row r="5335" spans="2:28" s="95" customFormat="1" x14ac:dyDescent="0.2">
      <c r="B5335" s="124"/>
      <c r="C5335" s="123"/>
      <c r="D5335" s="91"/>
      <c r="E5335" s="91"/>
      <c r="F5335" s="91"/>
      <c r="G5335" s="124"/>
      <c r="H5335" s="123"/>
      <c r="I5335" s="124"/>
      <c r="J5335" s="121"/>
      <c r="K5335" s="121"/>
      <c r="L5335" s="123"/>
      <c r="M5335" s="92"/>
      <c r="O5335" s="89"/>
      <c r="Q5335" s="91"/>
      <c r="R5335" s="91"/>
      <c r="S5335" s="125">
        <v>41319</v>
      </c>
      <c r="T5335" s="123"/>
      <c r="U5335" s="120" t="s">
        <v>330</v>
      </c>
      <c r="V5335" s="121"/>
      <c r="W5335" s="121"/>
      <c r="X5335" s="122">
        <v>600000</v>
      </c>
      <c r="Y5335" s="123"/>
      <c r="Z5335" s="92" t="s">
        <v>330</v>
      </c>
      <c r="AA5335" s="93">
        <v>3999979</v>
      </c>
      <c r="AB5335" s="91" t="s">
        <v>331</v>
      </c>
    </row>
    <row r="5336" spans="2:28" s="95" customFormat="1" x14ac:dyDescent="0.2">
      <c r="B5336" s="124"/>
      <c r="C5336" s="123"/>
      <c r="D5336" s="91"/>
      <c r="E5336" s="91"/>
      <c r="F5336" s="91"/>
      <c r="G5336" s="124"/>
      <c r="H5336" s="123"/>
      <c r="I5336" s="124"/>
      <c r="J5336" s="121"/>
      <c r="K5336" s="121"/>
      <c r="L5336" s="123"/>
      <c r="M5336" s="92"/>
      <c r="O5336" s="89"/>
      <c r="Q5336" s="91"/>
      <c r="R5336" s="91"/>
      <c r="S5336" s="125">
        <v>41347</v>
      </c>
      <c r="T5336" s="123"/>
      <c r="U5336" s="120" t="s">
        <v>330</v>
      </c>
      <c r="V5336" s="121"/>
      <c r="W5336" s="121"/>
      <c r="X5336" s="122">
        <v>1980000</v>
      </c>
      <c r="Y5336" s="123"/>
      <c r="Z5336" s="92" t="s">
        <v>330</v>
      </c>
      <c r="AA5336" s="93">
        <v>5979979</v>
      </c>
      <c r="AB5336" s="91" t="s">
        <v>331</v>
      </c>
    </row>
    <row r="5337" spans="2:28" s="95" customFormat="1" x14ac:dyDescent="0.2">
      <c r="B5337" s="124"/>
      <c r="C5337" s="123"/>
      <c r="D5337" s="91"/>
      <c r="E5337" s="91"/>
      <c r="F5337" s="91"/>
      <c r="G5337" s="124"/>
      <c r="H5337" s="123"/>
      <c r="I5337" s="124"/>
      <c r="J5337" s="121"/>
      <c r="K5337" s="121"/>
      <c r="L5337" s="123"/>
      <c r="M5337" s="92"/>
      <c r="O5337" s="89"/>
      <c r="Q5337" s="91"/>
      <c r="R5337" s="91"/>
      <c r="S5337" s="125">
        <v>41358</v>
      </c>
      <c r="T5337" s="123"/>
      <c r="U5337" s="120" t="s">
        <v>330</v>
      </c>
      <c r="V5337" s="121"/>
      <c r="W5337" s="121"/>
      <c r="X5337" s="122">
        <v>-77</v>
      </c>
      <c r="Y5337" s="123"/>
      <c r="Z5337" s="92" t="s">
        <v>330</v>
      </c>
      <c r="AA5337" s="93">
        <v>5979902</v>
      </c>
      <c r="AB5337" s="91" t="s">
        <v>332</v>
      </c>
    </row>
    <row r="5338" spans="2:28" s="95" customFormat="1" x14ac:dyDescent="0.2">
      <c r="B5338" s="124"/>
      <c r="C5338" s="123"/>
      <c r="D5338" s="91"/>
      <c r="E5338" s="91"/>
      <c r="F5338" s="91"/>
      <c r="G5338" s="124"/>
      <c r="H5338" s="123"/>
      <c r="I5338" s="124"/>
      <c r="J5338" s="121"/>
      <c r="K5338" s="121"/>
      <c r="L5338" s="123"/>
      <c r="M5338" s="92"/>
      <c r="O5338" s="89"/>
      <c r="Q5338" s="91"/>
      <c r="R5338" s="91"/>
      <c r="S5338" s="125">
        <v>41380</v>
      </c>
      <c r="T5338" s="123"/>
      <c r="U5338" s="120" t="s">
        <v>330</v>
      </c>
      <c r="V5338" s="121"/>
      <c r="W5338" s="121"/>
      <c r="X5338" s="122">
        <v>340000</v>
      </c>
      <c r="Y5338" s="123"/>
      <c r="Z5338" s="92" t="s">
        <v>330</v>
      </c>
      <c r="AA5338" s="93">
        <v>6319902</v>
      </c>
      <c r="AB5338" s="91" t="s">
        <v>331</v>
      </c>
    </row>
    <row r="5339" spans="2:28" s="95" customFormat="1" x14ac:dyDescent="0.2">
      <c r="B5339" s="124"/>
      <c r="C5339" s="123"/>
      <c r="D5339" s="91"/>
      <c r="E5339" s="91"/>
      <c r="F5339" s="91"/>
      <c r="G5339" s="124"/>
      <c r="H5339" s="123"/>
      <c r="I5339" s="124"/>
      <c r="J5339" s="121"/>
      <c r="K5339" s="121"/>
      <c r="L5339" s="123"/>
      <c r="M5339" s="92"/>
      <c r="O5339" s="89"/>
      <c r="Q5339" s="91"/>
      <c r="R5339" s="91"/>
      <c r="S5339" s="125">
        <v>41410</v>
      </c>
      <c r="T5339" s="123"/>
      <c r="U5339" s="120" t="s">
        <v>330</v>
      </c>
      <c r="V5339" s="121"/>
      <c r="W5339" s="121"/>
      <c r="X5339" s="122">
        <v>1520000</v>
      </c>
      <c r="Y5339" s="123"/>
      <c r="Z5339" s="92" t="s">
        <v>330</v>
      </c>
      <c r="AA5339" s="93">
        <v>7839902</v>
      </c>
      <c r="AB5339" s="91" t="s">
        <v>331</v>
      </c>
    </row>
    <row r="5340" spans="2:28" s="95" customFormat="1" x14ac:dyDescent="0.2">
      <c r="B5340" s="124"/>
      <c r="C5340" s="123"/>
      <c r="D5340" s="91"/>
      <c r="E5340" s="91"/>
      <c r="F5340" s="91"/>
      <c r="G5340" s="124"/>
      <c r="H5340" s="123"/>
      <c r="I5340" s="124"/>
      <c r="J5340" s="121"/>
      <c r="K5340" s="121"/>
      <c r="L5340" s="123"/>
      <c r="M5340" s="92"/>
      <c r="O5340" s="89"/>
      <c r="Q5340" s="91"/>
      <c r="R5340" s="91"/>
      <c r="S5340" s="125">
        <v>41439</v>
      </c>
      <c r="T5340" s="123"/>
      <c r="U5340" s="120" t="s">
        <v>330</v>
      </c>
      <c r="V5340" s="121"/>
      <c r="W5340" s="121"/>
      <c r="X5340" s="122">
        <v>2740000</v>
      </c>
      <c r="Y5340" s="123"/>
      <c r="Z5340" s="92" t="s">
        <v>330</v>
      </c>
      <c r="AA5340" s="93">
        <v>10579902</v>
      </c>
      <c r="AB5340" s="91" t="s">
        <v>331</v>
      </c>
    </row>
    <row r="5341" spans="2:28" s="95" customFormat="1" x14ac:dyDescent="0.2">
      <c r="B5341" s="124"/>
      <c r="C5341" s="123"/>
      <c r="D5341" s="91"/>
      <c r="E5341" s="91"/>
      <c r="F5341" s="91"/>
      <c r="G5341" s="124"/>
      <c r="H5341" s="123"/>
      <c r="I5341" s="124"/>
      <c r="J5341" s="121"/>
      <c r="K5341" s="121"/>
      <c r="L5341" s="123"/>
      <c r="M5341" s="92"/>
      <c r="O5341" s="89"/>
      <c r="Q5341" s="91"/>
      <c r="R5341" s="91"/>
      <c r="S5341" s="125">
        <v>41452</v>
      </c>
      <c r="T5341" s="123"/>
      <c r="U5341" s="120" t="s">
        <v>330</v>
      </c>
      <c r="V5341" s="121"/>
      <c r="W5341" s="121"/>
      <c r="X5341" s="122">
        <v>-53</v>
      </c>
      <c r="Y5341" s="123"/>
      <c r="Z5341" s="92" t="s">
        <v>330</v>
      </c>
      <c r="AA5341" s="93">
        <v>10579849</v>
      </c>
      <c r="AB5341" s="91" t="s">
        <v>332</v>
      </c>
    </row>
    <row r="5342" spans="2:28" s="95" customFormat="1" x14ac:dyDescent="0.2">
      <c r="B5342" s="124"/>
      <c r="C5342" s="123"/>
      <c r="D5342" s="91"/>
      <c r="E5342" s="91"/>
      <c r="F5342" s="91"/>
      <c r="G5342" s="124"/>
      <c r="H5342" s="123"/>
      <c r="I5342" s="124"/>
      <c r="J5342" s="121"/>
      <c r="K5342" s="121"/>
      <c r="L5342" s="123"/>
      <c r="M5342" s="92"/>
      <c r="O5342" s="89"/>
      <c r="Q5342" s="91"/>
      <c r="R5342" s="91"/>
      <c r="S5342" s="125">
        <v>41533</v>
      </c>
      <c r="T5342" s="123"/>
      <c r="U5342" s="120" t="s">
        <v>330</v>
      </c>
      <c r="V5342" s="121"/>
      <c r="W5342" s="121"/>
      <c r="X5342" s="122">
        <v>2570000</v>
      </c>
      <c r="Y5342" s="123"/>
      <c r="Z5342" s="92" t="s">
        <v>330</v>
      </c>
      <c r="AA5342" s="93">
        <v>13149849</v>
      </c>
      <c r="AB5342" s="91" t="s">
        <v>331</v>
      </c>
    </row>
    <row r="5343" spans="2:28" s="95" customFormat="1" x14ac:dyDescent="0.2">
      <c r="B5343" s="124"/>
      <c r="C5343" s="123"/>
      <c r="D5343" s="91"/>
      <c r="E5343" s="91"/>
      <c r="F5343" s="91"/>
      <c r="G5343" s="124"/>
      <c r="H5343" s="123"/>
      <c r="I5343" s="124"/>
      <c r="J5343" s="121"/>
      <c r="K5343" s="121"/>
      <c r="L5343" s="123"/>
      <c r="M5343" s="92"/>
      <c r="O5343" s="89"/>
      <c r="Q5343" s="91"/>
      <c r="R5343" s="91"/>
      <c r="S5343" s="125">
        <v>41544</v>
      </c>
      <c r="T5343" s="123"/>
      <c r="U5343" s="120" t="s">
        <v>330</v>
      </c>
      <c r="V5343" s="121"/>
      <c r="W5343" s="121"/>
      <c r="X5343" s="122">
        <v>-26</v>
      </c>
      <c r="Y5343" s="123"/>
      <c r="Z5343" s="92" t="s">
        <v>330</v>
      </c>
      <c r="AA5343" s="93">
        <v>13149823</v>
      </c>
      <c r="AB5343" s="91" t="s">
        <v>332</v>
      </c>
    </row>
    <row r="5344" spans="2:28" s="95" customFormat="1" x14ac:dyDescent="0.2">
      <c r="B5344" s="124"/>
      <c r="C5344" s="123"/>
      <c r="D5344" s="91"/>
      <c r="E5344" s="91"/>
      <c r="F5344" s="91"/>
      <c r="G5344" s="124"/>
      <c r="H5344" s="123"/>
      <c r="I5344" s="124"/>
      <c r="J5344" s="121"/>
      <c r="K5344" s="121"/>
      <c r="L5344" s="123"/>
      <c r="M5344" s="92"/>
      <c r="O5344" s="89"/>
      <c r="Q5344" s="91"/>
      <c r="R5344" s="91"/>
      <c r="S5344" s="125">
        <v>41562</v>
      </c>
      <c r="T5344" s="123"/>
      <c r="U5344" s="120" t="s">
        <v>330</v>
      </c>
      <c r="V5344" s="121"/>
      <c r="W5344" s="121"/>
      <c r="X5344" s="122">
        <v>10000</v>
      </c>
      <c r="Y5344" s="123"/>
      <c r="Z5344" s="92" t="s">
        <v>330</v>
      </c>
      <c r="AA5344" s="93">
        <v>13159823</v>
      </c>
      <c r="AB5344" s="91" t="s">
        <v>331</v>
      </c>
    </row>
    <row r="5345" spans="2:28" s="95" customFormat="1" x14ac:dyDescent="0.2">
      <c r="B5345" s="124"/>
      <c r="C5345" s="123"/>
      <c r="D5345" s="91"/>
      <c r="E5345" s="91"/>
      <c r="F5345" s="91"/>
      <c r="G5345" s="124"/>
      <c r="H5345" s="123"/>
      <c r="I5345" s="124"/>
      <c r="J5345" s="121"/>
      <c r="K5345" s="121"/>
      <c r="L5345" s="123"/>
      <c r="M5345" s="92"/>
      <c r="O5345" s="89"/>
      <c r="Q5345" s="91"/>
      <c r="R5345" s="91"/>
      <c r="S5345" s="125">
        <v>41592</v>
      </c>
      <c r="T5345" s="123"/>
      <c r="U5345" s="120" t="s">
        <v>330</v>
      </c>
      <c r="V5345" s="121"/>
      <c r="W5345" s="121"/>
      <c r="X5345" s="122">
        <v>19140000</v>
      </c>
      <c r="Y5345" s="123"/>
      <c r="Z5345" s="92" t="s">
        <v>330</v>
      </c>
      <c r="AA5345" s="93">
        <v>32299823</v>
      </c>
      <c r="AB5345" s="91" t="s">
        <v>331</v>
      </c>
    </row>
    <row r="5346" spans="2:28" s="95" customFormat="1" x14ac:dyDescent="0.2">
      <c r="B5346" s="124"/>
      <c r="C5346" s="123"/>
      <c r="D5346" s="91"/>
      <c r="E5346" s="91"/>
      <c r="F5346" s="91"/>
      <c r="G5346" s="124"/>
      <c r="H5346" s="123"/>
      <c r="I5346" s="124"/>
      <c r="J5346" s="121"/>
      <c r="K5346" s="121"/>
      <c r="L5346" s="123"/>
      <c r="M5346" s="92"/>
      <c r="O5346" s="89"/>
      <c r="Q5346" s="91"/>
      <c r="R5346" s="91"/>
      <c r="S5346" s="125">
        <v>41624</v>
      </c>
      <c r="T5346" s="123"/>
      <c r="U5346" s="120" t="s">
        <v>330</v>
      </c>
      <c r="V5346" s="121"/>
      <c r="W5346" s="121"/>
      <c r="X5346" s="122">
        <v>1330000</v>
      </c>
      <c r="Y5346" s="123"/>
      <c r="Z5346" s="92" t="s">
        <v>330</v>
      </c>
      <c r="AA5346" s="93">
        <v>33629823</v>
      </c>
      <c r="AB5346" s="91" t="s">
        <v>331</v>
      </c>
    </row>
    <row r="5347" spans="2:28" s="95" customFormat="1" x14ac:dyDescent="0.2">
      <c r="B5347" s="124"/>
      <c r="C5347" s="123"/>
      <c r="D5347" s="91"/>
      <c r="E5347" s="91"/>
      <c r="F5347" s="91"/>
      <c r="G5347" s="124"/>
      <c r="H5347" s="123"/>
      <c r="I5347" s="124"/>
      <c r="J5347" s="121"/>
      <c r="K5347" s="121"/>
      <c r="L5347" s="123"/>
      <c r="M5347" s="92"/>
      <c r="O5347" s="89"/>
      <c r="Q5347" s="91"/>
      <c r="R5347" s="91"/>
      <c r="S5347" s="125">
        <v>41631</v>
      </c>
      <c r="T5347" s="123"/>
      <c r="U5347" s="120" t="s">
        <v>330</v>
      </c>
      <c r="V5347" s="121"/>
      <c r="W5347" s="121"/>
      <c r="X5347" s="122">
        <v>-60644</v>
      </c>
      <c r="Y5347" s="123"/>
      <c r="Z5347" s="92" t="s">
        <v>330</v>
      </c>
      <c r="AA5347" s="93">
        <v>33569179</v>
      </c>
      <c r="AB5347" s="91" t="s">
        <v>332</v>
      </c>
    </row>
    <row r="5348" spans="2:28" s="95" customFormat="1" x14ac:dyDescent="0.2">
      <c r="B5348" s="124"/>
      <c r="C5348" s="123"/>
      <c r="D5348" s="91"/>
      <c r="E5348" s="91"/>
      <c r="F5348" s="91"/>
      <c r="G5348" s="124"/>
      <c r="H5348" s="123"/>
      <c r="I5348" s="124"/>
      <c r="J5348" s="121"/>
      <c r="K5348" s="121"/>
      <c r="L5348" s="123"/>
      <c r="M5348" s="92"/>
      <c r="O5348" s="89"/>
      <c r="Q5348" s="91"/>
      <c r="R5348" s="91"/>
      <c r="S5348" s="125">
        <v>41655</v>
      </c>
      <c r="T5348" s="123"/>
      <c r="U5348" s="120" t="s">
        <v>330</v>
      </c>
      <c r="V5348" s="121"/>
      <c r="W5348" s="121"/>
      <c r="X5348" s="122">
        <v>10000</v>
      </c>
      <c r="Y5348" s="123"/>
      <c r="Z5348" s="92" t="s">
        <v>330</v>
      </c>
      <c r="AA5348" s="93">
        <v>33579179</v>
      </c>
      <c r="AB5348" s="91" t="s">
        <v>331</v>
      </c>
    </row>
    <row r="5349" spans="2:28" s="95" customFormat="1" x14ac:dyDescent="0.2">
      <c r="B5349" s="124"/>
      <c r="C5349" s="123"/>
      <c r="D5349" s="91"/>
      <c r="E5349" s="91"/>
      <c r="F5349" s="91"/>
      <c r="G5349" s="124"/>
      <c r="H5349" s="123"/>
      <c r="I5349" s="124"/>
      <c r="J5349" s="121"/>
      <c r="K5349" s="121"/>
      <c r="L5349" s="123"/>
      <c r="M5349" s="92"/>
      <c r="O5349" s="89"/>
      <c r="Q5349" s="91"/>
      <c r="R5349" s="91"/>
      <c r="S5349" s="125">
        <v>41712</v>
      </c>
      <c r="T5349" s="123"/>
      <c r="U5349" s="120" t="s">
        <v>330</v>
      </c>
      <c r="V5349" s="121"/>
      <c r="W5349" s="121"/>
      <c r="X5349" s="122">
        <v>50000</v>
      </c>
      <c r="Y5349" s="123"/>
      <c r="Z5349" s="92" t="s">
        <v>330</v>
      </c>
      <c r="AA5349" s="93">
        <v>33629179</v>
      </c>
      <c r="AB5349" s="91" t="s">
        <v>331</v>
      </c>
    </row>
    <row r="5350" spans="2:28" s="95" customFormat="1" x14ac:dyDescent="0.2">
      <c r="B5350" s="124"/>
      <c r="C5350" s="123"/>
      <c r="D5350" s="91"/>
      <c r="E5350" s="91"/>
      <c r="F5350" s="91"/>
      <c r="G5350" s="124"/>
      <c r="H5350" s="123"/>
      <c r="I5350" s="124"/>
      <c r="J5350" s="121"/>
      <c r="K5350" s="121"/>
      <c r="L5350" s="123"/>
      <c r="M5350" s="92"/>
      <c r="O5350" s="89"/>
      <c r="Q5350" s="91"/>
      <c r="R5350" s="91"/>
      <c r="S5350" s="125">
        <v>41724</v>
      </c>
      <c r="T5350" s="123"/>
      <c r="U5350" s="120" t="s">
        <v>330</v>
      </c>
      <c r="V5350" s="121"/>
      <c r="W5350" s="121"/>
      <c r="X5350" s="122">
        <v>-2090</v>
      </c>
      <c r="Y5350" s="123"/>
      <c r="Z5350" s="92" t="s">
        <v>330</v>
      </c>
      <c r="AA5350" s="93">
        <v>33627089</v>
      </c>
      <c r="AB5350" s="91" t="s">
        <v>332</v>
      </c>
    </row>
    <row r="5351" spans="2:28" s="95" customFormat="1" x14ac:dyDescent="0.2">
      <c r="B5351" s="124"/>
      <c r="C5351" s="123"/>
      <c r="D5351" s="91"/>
      <c r="E5351" s="91"/>
      <c r="F5351" s="91"/>
      <c r="G5351" s="124"/>
      <c r="H5351" s="123"/>
      <c r="I5351" s="124"/>
      <c r="J5351" s="121"/>
      <c r="K5351" s="121"/>
      <c r="L5351" s="123"/>
      <c r="M5351" s="92"/>
      <c r="O5351" s="89"/>
      <c r="Q5351" s="91"/>
      <c r="R5351" s="91"/>
      <c r="S5351" s="125">
        <v>41745</v>
      </c>
      <c r="T5351" s="123"/>
      <c r="U5351" s="120" t="s">
        <v>330</v>
      </c>
      <c r="V5351" s="121"/>
      <c r="W5351" s="121"/>
      <c r="X5351" s="122">
        <v>4440000</v>
      </c>
      <c r="Y5351" s="123"/>
      <c r="Z5351" s="92" t="s">
        <v>330</v>
      </c>
      <c r="AA5351" s="93">
        <v>38067089</v>
      </c>
      <c r="AB5351" s="91" t="s">
        <v>331</v>
      </c>
    </row>
    <row r="5352" spans="2:28" s="95" customFormat="1" x14ac:dyDescent="0.2">
      <c r="B5352" s="124"/>
      <c r="C5352" s="123"/>
      <c r="D5352" s="91"/>
      <c r="E5352" s="91"/>
      <c r="F5352" s="91"/>
      <c r="G5352" s="124"/>
      <c r="H5352" s="123"/>
      <c r="I5352" s="124"/>
      <c r="J5352" s="121"/>
      <c r="K5352" s="121"/>
      <c r="L5352" s="123"/>
      <c r="M5352" s="92"/>
      <c r="O5352" s="89"/>
      <c r="Q5352" s="91"/>
      <c r="R5352" s="91"/>
      <c r="S5352" s="125">
        <v>41774</v>
      </c>
      <c r="T5352" s="123"/>
      <c r="U5352" s="120" t="s">
        <v>330</v>
      </c>
      <c r="V5352" s="121"/>
      <c r="W5352" s="121"/>
      <c r="X5352" s="122">
        <v>60000</v>
      </c>
      <c r="Y5352" s="123"/>
      <c r="Z5352" s="92" t="s">
        <v>330</v>
      </c>
      <c r="AA5352" s="93">
        <v>38127089</v>
      </c>
      <c r="AB5352" s="91" t="s">
        <v>331</v>
      </c>
    </row>
    <row r="5353" spans="2:28" s="95" customFormat="1" x14ac:dyDescent="0.2">
      <c r="B5353" s="124"/>
      <c r="C5353" s="123"/>
      <c r="D5353" s="91"/>
      <c r="E5353" s="91"/>
      <c r="F5353" s="91"/>
      <c r="G5353" s="124"/>
      <c r="H5353" s="123"/>
      <c r="I5353" s="124"/>
      <c r="J5353" s="121"/>
      <c r="K5353" s="121"/>
      <c r="L5353" s="123"/>
      <c r="M5353" s="92"/>
      <c r="O5353" s="89"/>
      <c r="Q5353" s="91"/>
      <c r="R5353" s="91"/>
      <c r="S5353" s="125">
        <v>41806</v>
      </c>
      <c r="T5353" s="123"/>
      <c r="U5353" s="120" t="s">
        <v>330</v>
      </c>
      <c r="V5353" s="121"/>
      <c r="W5353" s="121"/>
      <c r="X5353" s="122">
        <v>380000</v>
      </c>
      <c r="Y5353" s="123"/>
      <c r="Z5353" s="92" t="s">
        <v>330</v>
      </c>
      <c r="AA5353" s="93">
        <v>38507089</v>
      </c>
      <c r="AB5353" s="91" t="s">
        <v>331</v>
      </c>
    </row>
    <row r="5354" spans="2:28" s="95" customFormat="1" x14ac:dyDescent="0.2">
      <c r="B5354" s="124"/>
      <c r="C5354" s="123"/>
      <c r="D5354" s="91"/>
      <c r="E5354" s="91"/>
      <c r="F5354" s="91"/>
      <c r="G5354" s="124"/>
      <c r="H5354" s="123"/>
      <c r="I5354" s="124"/>
      <c r="J5354" s="121"/>
      <c r="K5354" s="121"/>
      <c r="L5354" s="123"/>
      <c r="M5354" s="92"/>
      <c r="O5354" s="89"/>
      <c r="Q5354" s="91"/>
      <c r="R5354" s="91"/>
      <c r="S5354" s="125">
        <v>41816</v>
      </c>
      <c r="T5354" s="123"/>
      <c r="U5354" s="120" t="s">
        <v>330</v>
      </c>
      <c r="V5354" s="121"/>
      <c r="W5354" s="121"/>
      <c r="X5354" s="122">
        <v>-35305</v>
      </c>
      <c r="Y5354" s="123"/>
      <c r="Z5354" s="92" t="s">
        <v>330</v>
      </c>
      <c r="AA5354" s="93">
        <v>38471784</v>
      </c>
      <c r="AB5354" s="91" t="s">
        <v>332</v>
      </c>
    </row>
    <row r="5355" spans="2:28" s="95" customFormat="1" x14ac:dyDescent="0.2">
      <c r="B5355" s="124"/>
      <c r="C5355" s="123"/>
      <c r="D5355" s="91"/>
      <c r="E5355" s="91"/>
      <c r="F5355" s="91"/>
      <c r="G5355" s="124"/>
      <c r="H5355" s="123"/>
      <c r="I5355" s="124"/>
      <c r="J5355" s="121"/>
      <c r="K5355" s="121"/>
      <c r="L5355" s="123"/>
      <c r="M5355" s="92"/>
      <c r="O5355" s="89"/>
      <c r="Q5355" s="91"/>
      <c r="R5355" s="91"/>
      <c r="S5355" s="125">
        <v>41836</v>
      </c>
      <c r="T5355" s="123"/>
      <c r="U5355" s="120" t="s">
        <v>330</v>
      </c>
      <c r="V5355" s="121"/>
      <c r="W5355" s="121"/>
      <c r="X5355" s="122">
        <v>270000</v>
      </c>
      <c r="Y5355" s="123"/>
      <c r="Z5355" s="92" t="s">
        <v>330</v>
      </c>
      <c r="AA5355" s="93">
        <v>38741784</v>
      </c>
      <c r="AB5355" s="91" t="s">
        <v>331</v>
      </c>
    </row>
    <row r="5356" spans="2:28" s="95" customFormat="1" x14ac:dyDescent="0.2">
      <c r="B5356" s="124"/>
      <c r="C5356" s="123"/>
      <c r="D5356" s="91"/>
      <c r="E5356" s="91"/>
      <c r="F5356" s="91"/>
      <c r="G5356" s="124"/>
      <c r="H5356" s="123"/>
      <c r="I5356" s="124"/>
      <c r="J5356" s="121"/>
      <c r="K5356" s="121"/>
      <c r="L5356" s="123"/>
      <c r="M5356" s="92"/>
      <c r="O5356" s="89"/>
      <c r="Q5356" s="91"/>
      <c r="R5356" s="91"/>
      <c r="S5356" s="125">
        <v>41849</v>
      </c>
      <c r="T5356" s="123"/>
      <c r="U5356" s="120" t="s">
        <v>330</v>
      </c>
      <c r="V5356" s="121"/>
      <c r="W5356" s="121"/>
      <c r="X5356" s="122">
        <v>-69974</v>
      </c>
      <c r="Y5356" s="123"/>
      <c r="Z5356" s="92" t="s">
        <v>330</v>
      </c>
      <c r="AA5356" s="93">
        <v>38671810</v>
      </c>
      <c r="AB5356" s="91" t="s">
        <v>332</v>
      </c>
    </row>
    <row r="5357" spans="2:28" s="95" customFormat="1" x14ac:dyDescent="0.2">
      <c r="B5357" s="124"/>
      <c r="C5357" s="123"/>
      <c r="D5357" s="91"/>
      <c r="E5357" s="91"/>
      <c r="F5357" s="91"/>
      <c r="G5357" s="124"/>
      <c r="H5357" s="123"/>
      <c r="I5357" s="124"/>
      <c r="J5357" s="121"/>
      <c r="K5357" s="121"/>
      <c r="L5357" s="123"/>
      <c r="M5357" s="92"/>
      <c r="O5357" s="89"/>
      <c r="Q5357" s="91"/>
      <c r="R5357" s="91"/>
      <c r="S5357" s="125">
        <v>41865</v>
      </c>
      <c r="T5357" s="123"/>
      <c r="U5357" s="120" t="s">
        <v>330</v>
      </c>
      <c r="V5357" s="121"/>
      <c r="W5357" s="121"/>
      <c r="X5357" s="122">
        <v>4040000</v>
      </c>
      <c r="Y5357" s="123"/>
      <c r="Z5357" s="92" t="s">
        <v>330</v>
      </c>
      <c r="AA5357" s="93">
        <v>42711810</v>
      </c>
      <c r="AB5357" s="91" t="s">
        <v>331</v>
      </c>
    </row>
    <row r="5358" spans="2:28" s="95" customFormat="1" x14ac:dyDescent="0.2">
      <c r="B5358" s="124"/>
      <c r="C5358" s="123"/>
      <c r="D5358" s="91"/>
      <c r="E5358" s="91"/>
      <c r="F5358" s="91"/>
      <c r="G5358" s="124"/>
      <c r="H5358" s="123"/>
      <c r="I5358" s="124"/>
      <c r="J5358" s="121"/>
      <c r="K5358" s="121"/>
      <c r="L5358" s="123"/>
      <c r="M5358" s="92"/>
      <c r="O5358" s="89"/>
      <c r="Q5358" s="91"/>
      <c r="R5358" s="91"/>
      <c r="S5358" s="125">
        <v>41898</v>
      </c>
      <c r="T5358" s="123"/>
      <c r="U5358" s="120" t="s">
        <v>330</v>
      </c>
      <c r="V5358" s="121"/>
      <c r="W5358" s="121"/>
      <c r="X5358" s="122">
        <v>1670000</v>
      </c>
      <c r="Y5358" s="123"/>
      <c r="Z5358" s="92" t="s">
        <v>330</v>
      </c>
      <c r="AA5358" s="93">
        <v>44381810</v>
      </c>
      <c r="AB5358" s="91" t="s">
        <v>331</v>
      </c>
    </row>
    <row r="5359" spans="2:28" s="95" customFormat="1" x14ac:dyDescent="0.2">
      <c r="B5359" s="124"/>
      <c r="C5359" s="123"/>
      <c r="D5359" s="91"/>
      <c r="E5359" s="91"/>
      <c r="F5359" s="91"/>
      <c r="G5359" s="124"/>
      <c r="H5359" s="123"/>
      <c r="I5359" s="124"/>
      <c r="J5359" s="121"/>
      <c r="K5359" s="121"/>
      <c r="L5359" s="123"/>
      <c r="M5359" s="92"/>
      <c r="O5359" s="89"/>
      <c r="Q5359" s="91"/>
      <c r="R5359" s="91"/>
      <c r="S5359" s="125">
        <v>41911</v>
      </c>
      <c r="T5359" s="123"/>
      <c r="U5359" s="120" t="s">
        <v>330</v>
      </c>
      <c r="V5359" s="121"/>
      <c r="W5359" s="121"/>
      <c r="X5359" s="122">
        <v>-27982</v>
      </c>
      <c r="Y5359" s="123"/>
      <c r="Z5359" s="92" t="s">
        <v>330</v>
      </c>
      <c r="AA5359" s="93">
        <v>44353828</v>
      </c>
      <c r="AB5359" s="91" t="s">
        <v>332</v>
      </c>
    </row>
    <row r="5360" spans="2:28" s="95" customFormat="1" x14ac:dyDescent="0.2">
      <c r="B5360" s="124"/>
      <c r="C5360" s="123"/>
      <c r="D5360" s="91"/>
      <c r="E5360" s="91"/>
      <c r="F5360" s="91"/>
      <c r="G5360" s="124"/>
      <c r="H5360" s="123"/>
      <c r="I5360" s="124"/>
      <c r="J5360" s="121"/>
      <c r="K5360" s="121"/>
      <c r="L5360" s="123"/>
      <c r="M5360" s="92"/>
      <c r="O5360" s="89"/>
      <c r="Q5360" s="91"/>
      <c r="R5360" s="91"/>
      <c r="S5360" s="125">
        <v>41928</v>
      </c>
      <c r="T5360" s="123"/>
      <c r="U5360" s="120" t="s">
        <v>330</v>
      </c>
      <c r="V5360" s="121"/>
      <c r="W5360" s="121"/>
      <c r="X5360" s="122">
        <v>13870000</v>
      </c>
      <c r="Y5360" s="123"/>
      <c r="Z5360" s="92" t="s">
        <v>330</v>
      </c>
      <c r="AA5360" s="93">
        <v>58223828</v>
      </c>
      <c r="AB5360" s="91" t="s">
        <v>331</v>
      </c>
    </row>
    <row r="5361" spans="2:28" s="95" customFormat="1" x14ac:dyDescent="0.2">
      <c r="B5361" s="124"/>
      <c r="C5361" s="123"/>
      <c r="D5361" s="91"/>
      <c r="E5361" s="91"/>
      <c r="F5361" s="91"/>
      <c r="G5361" s="124"/>
      <c r="H5361" s="123"/>
      <c r="I5361" s="124"/>
      <c r="J5361" s="121"/>
      <c r="K5361" s="121"/>
      <c r="L5361" s="123"/>
      <c r="M5361" s="92"/>
      <c r="O5361" s="89"/>
      <c r="Q5361" s="91"/>
      <c r="R5361" s="91"/>
      <c r="S5361" s="125">
        <v>41957</v>
      </c>
      <c r="T5361" s="123"/>
      <c r="U5361" s="120" t="s">
        <v>330</v>
      </c>
      <c r="V5361" s="121"/>
      <c r="W5361" s="121"/>
      <c r="X5361" s="122">
        <v>8350000</v>
      </c>
      <c r="Y5361" s="123"/>
      <c r="Z5361" s="92" t="s">
        <v>330</v>
      </c>
      <c r="AA5361" s="93">
        <v>66573828</v>
      </c>
      <c r="AB5361" s="91" t="s">
        <v>331</v>
      </c>
    </row>
    <row r="5362" spans="2:28" s="95" customFormat="1" x14ac:dyDescent="0.2">
      <c r="B5362" s="124"/>
      <c r="C5362" s="123"/>
      <c r="D5362" s="91"/>
      <c r="E5362" s="91"/>
      <c r="F5362" s="91"/>
      <c r="G5362" s="124"/>
      <c r="H5362" s="123"/>
      <c r="I5362" s="124"/>
      <c r="J5362" s="121"/>
      <c r="K5362" s="121"/>
      <c r="L5362" s="123"/>
      <c r="M5362" s="92"/>
      <c r="O5362" s="89"/>
      <c r="Q5362" s="91"/>
      <c r="R5362" s="91"/>
      <c r="S5362" s="125">
        <v>41989</v>
      </c>
      <c r="T5362" s="123"/>
      <c r="U5362" s="120" t="s">
        <v>330</v>
      </c>
      <c r="V5362" s="121"/>
      <c r="W5362" s="121"/>
      <c r="X5362" s="122">
        <v>2520000</v>
      </c>
      <c r="Y5362" s="123"/>
      <c r="Z5362" s="92" t="s">
        <v>330</v>
      </c>
      <c r="AA5362" s="93">
        <v>69093828</v>
      </c>
      <c r="AB5362" s="91" t="s">
        <v>331</v>
      </c>
    </row>
    <row r="5363" spans="2:28" s="95" customFormat="1" x14ac:dyDescent="0.2">
      <c r="B5363" s="124"/>
      <c r="C5363" s="123"/>
      <c r="D5363" s="91"/>
      <c r="E5363" s="91"/>
      <c r="F5363" s="91"/>
      <c r="G5363" s="124"/>
      <c r="H5363" s="123"/>
      <c r="I5363" s="124"/>
      <c r="J5363" s="121"/>
      <c r="K5363" s="121"/>
      <c r="L5363" s="123"/>
      <c r="M5363" s="92"/>
      <c r="O5363" s="89"/>
      <c r="Q5363" s="91"/>
      <c r="R5363" s="91"/>
      <c r="S5363" s="125">
        <v>42002</v>
      </c>
      <c r="T5363" s="123"/>
      <c r="U5363" s="120" t="s">
        <v>330</v>
      </c>
      <c r="V5363" s="121"/>
      <c r="W5363" s="121"/>
      <c r="X5363" s="122">
        <v>-1524773</v>
      </c>
      <c r="Y5363" s="123"/>
      <c r="Z5363" s="92" t="s">
        <v>330</v>
      </c>
      <c r="AA5363" s="93">
        <v>67569055</v>
      </c>
      <c r="AB5363" s="91" t="s">
        <v>332</v>
      </c>
    </row>
    <row r="5364" spans="2:28" s="95" customFormat="1" x14ac:dyDescent="0.2">
      <c r="B5364" s="124"/>
      <c r="C5364" s="123"/>
      <c r="D5364" s="91"/>
      <c r="E5364" s="91"/>
      <c r="F5364" s="91"/>
      <c r="G5364" s="124"/>
      <c r="H5364" s="123"/>
      <c r="I5364" s="124"/>
      <c r="J5364" s="121"/>
      <c r="K5364" s="121"/>
      <c r="L5364" s="123"/>
      <c r="M5364" s="92"/>
      <c r="O5364" s="89"/>
      <c r="Q5364" s="91"/>
      <c r="R5364" s="91"/>
      <c r="S5364" s="125">
        <v>42019</v>
      </c>
      <c r="T5364" s="123"/>
      <c r="U5364" s="120" t="s">
        <v>330</v>
      </c>
      <c r="V5364" s="121"/>
      <c r="W5364" s="121"/>
      <c r="X5364" s="122">
        <v>2220000</v>
      </c>
      <c r="Y5364" s="123"/>
      <c r="Z5364" s="92" t="s">
        <v>330</v>
      </c>
      <c r="AA5364" s="93">
        <v>69789055</v>
      </c>
      <c r="AB5364" s="91" t="s">
        <v>331</v>
      </c>
    </row>
    <row r="5365" spans="2:28" s="95" customFormat="1" x14ac:dyDescent="0.2">
      <c r="B5365" s="124"/>
      <c r="C5365" s="123"/>
      <c r="D5365" s="91"/>
      <c r="E5365" s="91"/>
      <c r="F5365" s="91"/>
      <c r="G5365" s="124"/>
      <c r="H5365" s="123"/>
      <c r="I5365" s="124"/>
      <c r="J5365" s="121"/>
      <c r="K5365" s="121"/>
      <c r="L5365" s="123"/>
      <c r="M5365" s="92"/>
      <c r="O5365" s="89"/>
      <c r="Q5365" s="91"/>
      <c r="R5365" s="91"/>
      <c r="S5365" s="125">
        <v>42048</v>
      </c>
      <c r="T5365" s="123"/>
      <c r="U5365" s="120" t="s">
        <v>330</v>
      </c>
      <c r="V5365" s="121"/>
      <c r="W5365" s="121"/>
      <c r="X5365" s="122">
        <v>980000</v>
      </c>
      <c r="Y5365" s="123"/>
      <c r="Z5365" s="92" t="s">
        <v>330</v>
      </c>
      <c r="AA5365" s="93">
        <v>70769055</v>
      </c>
      <c r="AB5365" s="91" t="s">
        <v>331</v>
      </c>
    </row>
    <row r="5366" spans="2:28" s="95" customFormat="1" x14ac:dyDescent="0.2">
      <c r="B5366" s="124"/>
      <c r="C5366" s="123"/>
      <c r="D5366" s="91"/>
      <c r="E5366" s="91"/>
      <c r="F5366" s="91"/>
      <c r="G5366" s="124"/>
      <c r="H5366" s="123"/>
      <c r="I5366" s="124"/>
      <c r="J5366" s="121"/>
      <c r="K5366" s="121"/>
      <c r="L5366" s="123"/>
      <c r="M5366" s="92"/>
      <c r="O5366" s="89"/>
      <c r="Q5366" s="91"/>
      <c r="R5366" s="91"/>
      <c r="S5366" s="125">
        <v>42079</v>
      </c>
      <c r="T5366" s="123"/>
      <c r="U5366" s="120" t="s">
        <v>330</v>
      </c>
      <c r="V5366" s="121"/>
      <c r="W5366" s="121"/>
      <c r="X5366" s="122">
        <v>140000</v>
      </c>
      <c r="Y5366" s="123"/>
      <c r="Z5366" s="92" t="s">
        <v>330</v>
      </c>
      <c r="AA5366" s="93">
        <v>70909055</v>
      </c>
      <c r="AB5366" s="91" t="s">
        <v>331</v>
      </c>
    </row>
    <row r="5367" spans="2:28" s="95" customFormat="1" x14ac:dyDescent="0.2">
      <c r="B5367" s="124"/>
      <c r="C5367" s="123"/>
      <c r="D5367" s="91"/>
      <c r="E5367" s="91"/>
      <c r="F5367" s="91"/>
      <c r="G5367" s="124"/>
      <c r="H5367" s="123"/>
      <c r="I5367" s="124"/>
      <c r="J5367" s="121"/>
      <c r="K5367" s="121"/>
      <c r="L5367" s="123"/>
      <c r="M5367" s="92"/>
      <c r="O5367" s="89"/>
      <c r="Q5367" s="91"/>
      <c r="R5367" s="91"/>
      <c r="S5367" s="125">
        <v>42089</v>
      </c>
      <c r="T5367" s="123"/>
      <c r="U5367" s="120" t="s">
        <v>330</v>
      </c>
      <c r="V5367" s="121"/>
      <c r="W5367" s="121"/>
      <c r="X5367" s="122">
        <v>-1062455</v>
      </c>
      <c r="Y5367" s="123"/>
      <c r="Z5367" s="92" t="s">
        <v>330</v>
      </c>
      <c r="AA5367" s="93">
        <v>69846600</v>
      </c>
      <c r="AB5367" s="91" t="s">
        <v>332</v>
      </c>
    </row>
    <row r="5368" spans="2:28" s="95" customFormat="1" x14ac:dyDescent="0.2">
      <c r="B5368" s="124"/>
      <c r="C5368" s="123"/>
      <c r="D5368" s="91"/>
      <c r="E5368" s="91"/>
      <c r="F5368" s="91"/>
      <c r="G5368" s="124"/>
      <c r="H5368" s="123"/>
      <c r="I5368" s="124"/>
      <c r="J5368" s="121"/>
      <c r="K5368" s="121"/>
      <c r="L5368" s="123"/>
      <c r="M5368" s="92"/>
      <c r="O5368" s="89"/>
      <c r="Q5368" s="91"/>
      <c r="R5368" s="91"/>
      <c r="S5368" s="125">
        <v>42110</v>
      </c>
      <c r="T5368" s="123"/>
      <c r="U5368" s="120" t="s">
        <v>330</v>
      </c>
      <c r="V5368" s="121"/>
      <c r="W5368" s="121"/>
      <c r="X5368" s="122">
        <v>-2050000</v>
      </c>
      <c r="Y5368" s="123"/>
      <c r="Z5368" s="92" t="s">
        <v>330</v>
      </c>
      <c r="AA5368" s="93">
        <v>67796600</v>
      </c>
      <c r="AB5368" s="91" t="s">
        <v>331</v>
      </c>
    </row>
    <row r="5369" spans="2:28" s="95" customFormat="1" x14ac:dyDescent="0.2">
      <c r="B5369" s="124"/>
      <c r="C5369" s="123"/>
      <c r="D5369" s="91"/>
      <c r="E5369" s="91"/>
      <c r="F5369" s="91"/>
      <c r="G5369" s="124"/>
      <c r="H5369" s="123"/>
      <c r="I5369" s="124"/>
      <c r="J5369" s="121"/>
      <c r="K5369" s="121"/>
      <c r="L5369" s="123"/>
      <c r="M5369" s="92"/>
      <c r="O5369" s="89"/>
      <c r="Q5369" s="91"/>
      <c r="R5369" s="91"/>
      <c r="S5369" s="125">
        <v>42122</v>
      </c>
      <c r="T5369" s="123"/>
      <c r="U5369" s="120" t="s">
        <v>330</v>
      </c>
      <c r="V5369" s="121"/>
      <c r="W5369" s="121"/>
      <c r="X5369" s="122">
        <v>-3536729</v>
      </c>
      <c r="Y5369" s="123"/>
      <c r="Z5369" s="92" t="s">
        <v>330</v>
      </c>
      <c r="AA5369" s="93">
        <v>64259871</v>
      </c>
      <c r="AB5369" s="91" t="s">
        <v>332</v>
      </c>
    </row>
    <row r="5370" spans="2:28" s="95" customFormat="1" x14ac:dyDescent="0.2">
      <c r="B5370" s="124"/>
      <c r="C5370" s="123"/>
      <c r="D5370" s="91"/>
      <c r="E5370" s="91"/>
      <c r="F5370" s="91"/>
      <c r="G5370" s="124"/>
      <c r="H5370" s="123"/>
      <c r="I5370" s="124"/>
      <c r="J5370" s="121"/>
      <c r="K5370" s="121"/>
      <c r="L5370" s="123"/>
      <c r="M5370" s="92"/>
      <c r="O5370" s="89"/>
      <c r="Q5370" s="91"/>
      <c r="R5370" s="91"/>
      <c r="S5370" s="125">
        <v>42138</v>
      </c>
      <c r="T5370" s="123"/>
      <c r="U5370" s="120" t="s">
        <v>330</v>
      </c>
      <c r="V5370" s="121"/>
      <c r="W5370" s="121"/>
      <c r="X5370" s="122">
        <v>210000</v>
      </c>
      <c r="Y5370" s="123"/>
      <c r="Z5370" s="92" t="s">
        <v>330</v>
      </c>
      <c r="AA5370" s="93">
        <v>64469871</v>
      </c>
      <c r="AB5370" s="91" t="s">
        <v>331</v>
      </c>
    </row>
    <row r="5371" spans="2:28" s="95" customFormat="1" x14ac:dyDescent="0.2">
      <c r="B5371" s="124"/>
      <c r="C5371" s="123"/>
      <c r="D5371" s="91"/>
      <c r="E5371" s="91"/>
      <c r="F5371" s="91"/>
      <c r="G5371" s="124"/>
      <c r="H5371" s="123"/>
      <c r="I5371" s="124"/>
      <c r="J5371" s="121"/>
      <c r="K5371" s="121"/>
      <c r="L5371" s="123"/>
      <c r="M5371" s="92"/>
      <c r="O5371" s="89"/>
      <c r="Q5371" s="91"/>
      <c r="R5371" s="91"/>
      <c r="S5371" s="125">
        <v>42171</v>
      </c>
      <c r="T5371" s="123"/>
      <c r="U5371" s="120" t="s">
        <v>330</v>
      </c>
      <c r="V5371" s="121"/>
      <c r="W5371" s="121"/>
      <c r="X5371" s="122">
        <v>8540000</v>
      </c>
      <c r="Y5371" s="123"/>
      <c r="Z5371" s="92" t="s">
        <v>330</v>
      </c>
      <c r="AA5371" s="93">
        <v>73009871</v>
      </c>
      <c r="AB5371" s="91" t="s">
        <v>331</v>
      </c>
    </row>
    <row r="5372" spans="2:28" s="95" customFormat="1" x14ac:dyDescent="0.2">
      <c r="B5372" s="124"/>
      <c r="C5372" s="123"/>
      <c r="D5372" s="91"/>
      <c r="E5372" s="91"/>
      <c r="F5372" s="91"/>
      <c r="G5372" s="124"/>
      <c r="H5372" s="123"/>
      <c r="I5372" s="124"/>
      <c r="J5372" s="121"/>
      <c r="K5372" s="121"/>
      <c r="L5372" s="123"/>
      <c r="M5372" s="92"/>
      <c r="O5372" s="89"/>
      <c r="Q5372" s="91"/>
      <c r="R5372" s="91"/>
      <c r="S5372" s="125">
        <v>42180</v>
      </c>
      <c r="T5372" s="123"/>
      <c r="U5372" s="120" t="s">
        <v>330</v>
      </c>
      <c r="V5372" s="121"/>
      <c r="W5372" s="121"/>
      <c r="X5372" s="122">
        <v>-1665379</v>
      </c>
      <c r="Y5372" s="123"/>
      <c r="Z5372" s="92" t="s">
        <v>330</v>
      </c>
      <c r="AA5372" s="93">
        <v>71344492</v>
      </c>
      <c r="AB5372" s="91" t="s">
        <v>332</v>
      </c>
    </row>
    <row r="5373" spans="2:28" s="95" customFormat="1" x14ac:dyDescent="0.2">
      <c r="B5373" s="124"/>
      <c r="C5373" s="123"/>
      <c r="D5373" s="91"/>
      <c r="E5373" s="91"/>
      <c r="F5373" s="91"/>
      <c r="G5373" s="124"/>
      <c r="H5373" s="123"/>
      <c r="I5373" s="124"/>
      <c r="J5373" s="121"/>
      <c r="K5373" s="121"/>
      <c r="L5373" s="123"/>
      <c r="M5373" s="92"/>
      <c r="O5373" s="89"/>
      <c r="Q5373" s="91"/>
      <c r="R5373" s="91"/>
      <c r="S5373" s="125">
        <v>42201</v>
      </c>
      <c r="T5373" s="123"/>
      <c r="U5373" s="120" t="s">
        <v>330</v>
      </c>
      <c r="V5373" s="121"/>
      <c r="W5373" s="121"/>
      <c r="X5373" s="122">
        <v>2050000</v>
      </c>
      <c r="Y5373" s="123"/>
      <c r="Z5373" s="92" t="s">
        <v>330</v>
      </c>
      <c r="AA5373" s="93">
        <v>73394492</v>
      </c>
      <c r="AB5373" s="91" t="s">
        <v>331</v>
      </c>
    </row>
    <row r="5374" spans="2:28" s="95" customFormat="1" x14ac:dyDescent="0.2">
      <c r="B5374" s="124"/>
      <c r="C5374" s="123"/>
      <c r="D5374" s="91"/>
      <c r="E5374" s="91"/>
      <c r="F5374" s="91"/>
      <c r="G5374" s="124"/>
      <c r="H5374" s="123"/>
      <c r="I5374" s="124"/>
      <c r="J5374" s="121"/>
      <c r="K5374" s="121"/>
      <c r="L5374" s="123"/>
      <c r="M5374" s="92"/>
      <c r="O5374" s="89"/>
      <c r="Q5374" s="91"/>
      <c r="R5374" s="91"/>
      <c r="S5374" s="125">
        <v>42230</v>
      </c>
      <c r="T5374" s="123"/>
      <c r="U5374" s="120" t="s">
        <v>330</v>
      </c>
      <c r="V5374" s="121"/>
      <c r="W5374" s="121"/>
      <c r="X5374" s="122">
        <v>10390000</v>
      </c>
      <c r="Y5374" s="123"/>
      <c r="Z5374" s="92" t="s">
        <v>330</v>
      </c>
      <c r="AA5374" s="93">
        <v>83784492</v>
      </c>
      <c r="AB5374" s="91" t="s">
        <v>331</v>
      </c>
    </row>
    <row r="5375" spans="2:28" s="95" customFormat="1" x14ac:dyDescent="0.2">
      <c r="B5375" s="124"/>
      <c r="C5375" s="123"/>
      <c r="D5375" s="91"/>
      <c r="E5375" s="91"/>
      <c r="F5375" s="91"/>
      <c r="G5375" s="124"/>
      <c r="H5375" s="123"/>
      <c r="I5375" s="124"/>
      <c r="J5375" s="121"/>
      <c r="K5375" s="121"/>
      <c r="L5375" s="123"/>
      <c r="M5375" s="92"/>
      <c r="O5375" s="89"/>
      <c r="Q5375" s="91"/>
      <c r="R5375" s="91"/>
      <c r="S5375" s="125">
        <v>42263</v>
      </c>
      <c r="T5375" s="123"/>
      <c r="U5375" s="120" t="s">
        <v>330</v>
      </c>
      <c r="V5375" s="121"/>
      <c r="W5375" s="121"/>
      <c r="X5375" s="122">
        <v>5300000</v>
      </c>
      <c r="Y5375" s="123"/>
      <c r="Z5375" s="92" t="s">
        <v>330</v>
      </c>
      <c r="AA5375" s="93">
        <v>89084492</v>
      </c>
      <c r="AB5375" s="91" t="s">
        <v>331</v>
      </c>
    </row>
    <row r="5376" spans="2:28" s="95" customFormat="1" x14ac:dyDescent="0.2">
      <c r="B5376" s="124"/>
      <c r="C5376" s="123"/>
      <c r="D5376" s="91"/>
      <c r="E5376" s="91"/>
      <c r="F5376" s="91"/>
      <c r="G5376" s="124"/>
      <c r="H5376" s="123"/>
      <c r="I5376" s="124"/>
      <c r="J5376" s="121"/>
      <c r="K5376" s="121"/>
      <c r="L5376" s="123"/>
      <c r="M5376" s="92"/>
      <c r="O5376" s="89"/>
      <c r="Q5376" s="91"/>
      <c r="R5376" s="91"/>
      <c r="S5376" s="125">
        <v>42275</v>
      </c>
      <c r="T5376" s="123"/>
      <c r="U5376" s="120" t="s">
        <v>330</v>
      </c>
      <c r="V5376" s="121"/>
      <c r="W5376" s="121"/>
      <c r="X5376" s="122">
        <v>-3202247</v>
      </c>
      <c r="Y5376" s="123"/>
      <c r="Z5376" s="92" t="s">
        <v>330</v>
      </c>
      <c r="AA5376" s="93">
        <v>85882245</v>
      </c>
      <c r="AB5376" s="91" t="s">
        <v>332</v>
      </c>
    </row>
    <row r="5377" spans="2:28" s="95" customFormat="1" x14ac:dyDescent="0.2">
      <c r="B5377" s="124"/>
      <c r="C5377" s="123"/>
      <c r="D5377" s="91"/>
      <c r="E5377" s="91"/>
      <c r="F5377" s="91"/>
      <c r="G5377" s="124"/>
      <c r="H5377" s="123"/>
      <c r="I5377" s="124"/>
      <c r="J5377" s="121"/>
      <c r="K5377" s="121"/>
      <c r="L5377" s="123"/>
      <c r="M5377" s="92"/>
      <c r="O5377" s="89"/>
      <c r="Q5377" s="91"/>
      <c r="R5377" s="91"/>
      <c r="S5377" s="125">
        <v>42292</v>
      </c>
      <c r="T5377" s="123"/>
      <c r="U5377" s="120" t="s">
        <v>330</v>
      </c>
      <c r="V5377" s="121"/>
      <c r="W5377" s="121"/>
      <c r="X5377" s="122">
        <v>-1260000</v>
      </c>
      <c r="Y5377" s="123"/>
      <c r="Z5377" s="92" t="s">
        <v>330</v>
      </c>
      <c r="AA5377" s="93">
        <v>84622245</v>
      </c>
      <c r="AB5377" s="91" t="s">
        <v>331</v>
      </c>
    </row>
    <row r="5378" spans="2:28" s="95" customFormat="1" x14ac:dyDescent="0.2">
      <c r="B5378" s="124"/>
      <c r="C5378" s="123"/>
      <c r="D5378" s="91"/>
      <c r="E5378" s="91"/>
      <c r="F5378" s="91"/>
      <c r="G5378" s="124"/>
      <c r="H5378" s="123"/>
      <c r="I5378" s="124"/>
      <c r="J5378" s="121"/>
      <c r="K5378" s="121"/>
      <c r="L5378" s="123"/>
      <c r="M5378" s="92"/>
      <c r="O5378" s="89"/>
      <c r="Q5378" s="91"/>
      <c r="R5378" s="91"/>
      <c r="S5378" s="125">
        <v>42324</v>
      </c>
      <c r="T5378" s="123"/>
      <c r="U5378" s="120" t="s">
        <v>330</v>
      </c>
      <c r="V5378" s="121"/>
      <c r="W5378" s="121"/>
      <c r="X5378" s="122">
        <v>100000</v>
      </c>
      <c r="Y5378" s="123"/>
      <c r="Z5378" s="92" t="s">
        <v>330</v>
      </c>
      <c r="AA5378" s="93">
        <v>84722245</v>
      </c>
      <c r="AB5378" s="91" t="s">
        <v>331</v>
      </c>
    </row>
    <row r="5379" spans="2:28" s="95" customFormat="1" x14ac:dyDescent="0.2">
      <c r="B5379" s="124"/>
      <c r="C5379" s="123"/>
      <c r="D5379" s="91"/>
      <c r="E5379" s="91"/>
      <c r="F5379" s="91"/>
      <c r="G5379" s="124"/>
      <c r="H5379" s="123"/>
      <c r="I5379" s="124"/>
      <c r="J5379" s="121"/>
      <c r="K5379" s="121"/>
      <c r="L5379" s="123"/>
      <c r="M5379" s="92"/>
      <c r="O5379" s="89"/>
      <c r="Q5379" s="91"/>
      <c r="R5379" s="91"/>
      <c r="S5379" s="125">
        <v>42354</v>
      </c>
      <c r="T5379" s="123"/>
      <c r="U5379" s="120" t="s">
        <v>330</v>
      </c>
      <c r="V5379" s="121"/>
      <c r="W5379" s="121"/>
      <c r="X5379" s="122">
        <v>350000</v>
      </c>
      <c r="Y5379" s="123"/>
      <c r="Z5379" s="92" t="s">
        <v>330</v>
      </c>
      <c r="AA5379" s="93">
        <v>85072245</v>
      </c>
      <c r="AB5379" s="91" t="s">
        <v>331</v>
      </c>
    </row>
    <row r="5380" spans="2:28" s="95" customFormat="1" x14ac:dyDescent="0.2">
      <c r="B5380" s="124"/>
      <c r="C5380" s="123"/>
      <c r="D5380" s="91"/>
      <c r="E5380" s="91"/>
      <c r="F5380" s="91"/>
      <c r="G5380" s="124"/>
      <c r="H5380" s="123"/>
      <c r="I5380" s="124"/>
      <c r="J5380" s="121"/>
      <c r="K5380" s="121"/>
      <c r="L5380" s="123"/>
      <c r="M5380" s="92"/>
      <c r="O5380" s="89"/>
      <c r="Q5380" s="91"/>
      <c r="R5380" s="91"/>
      <c r="S5380" s="125">
        <v>42366</v>
      </c>
      <c r="T5380" s="123"/>
      <c r="U5380" s="120" t="s">
        <v>330</v>
      </c>
      <c r="V5380" s="121"/>
      <c r="W5380" s="121"/>
      <c r="X5380" s="122">
        <v>-2075474</v>
      </c>
      <c r="Y5380" s="123"/>
      <c r="Z5380" s="92" t="s">
        <v>330</v>
      </c>
      <c r="AA5380" s="93">
        <v>82996771</v>
      </c>
      <c r="AB5380" s="91" t="s">
        <v>332</v>
      </c>
    </row>
    <row r="5381" spans="2:28" s="95" customFormat="1" x14ac:dyDescent="0.2">
      <c r="B5381" s="124"/>
      <c r="C5381" s="123"/>
      <c r="D5381" s="91"/>
      <c r="E5381" s="91"/>
      <c r="F5381" s="91"/>
      <c r="G5381" s="124"/>
      <c r="H5381" s="123"/>
      <c r="I5381" s="124"/>
      <c r="J5381" s="121"/>
      <c r="K5381" s="121"/>
      <c r="L5381" s="123"/>
      <c r="M5381" s="92"/>
      <c r="O5381" s="89"/>
      <c r="Q5381" s="91"/>
      <c r="R5381" s="91"/>
      <c r="S5381" s="125">
        <v>42383</v>
      </c>
      <c r="T5381" s="123"/>
      <c r="U5381" s="120" t="s">
        <v>330</v>
      </c>
      <c r="V5381" s="121"/>
      <c r="W5381" s="121"/>
      <c r="X5381" s="122">
        <v>250000</v>
      </c>
      <c r="Y5381" s="123"/>
      <c r="Z5381" s="92" t="s">
        <v>330</v>
      </c>
      <c r="AA5381" s="93">
        <v>83246771</v>
      </c>
      <c r="AB5381" s="91" t="s">
        <v>331</v>
      </c>
    </row>
    <row r="5382" spans="2:28" s="95" customFormat="1" x14ac:dyDescent="0.2">
      <c r="B5382" s="124"/>
      <c r="C5382" s="123"/>
      <c r="D5382" s="91"/>
      <c r="E5382" s="91"/>
      <c r="F5382" s="91"/>
      <c r="G5382" s="124"/>
      <c r="H5382" s="123"/>
      <c r="I5382" s="124"/>
      <c r="J5382" s="121"/>
      <c r="K5382" s="121"/>
      <c r="L5382" s="123"/>
      <c r="M5382" s="92"/>
      <c r="O5382" s="89"/>
      <c r="Q5382" s="91"/>
      <c r="R5382" s="91"/>
      <c r="S5382" s="125">
        <v>42416</v>
      </c>
      <c r="T5382" s="123"/>
      <c r="U5382" s="120" t="s">
        <v>330</v>
      </c>
      <c r="V5382" s="121"/>
      <c r="W5382" s="121"/>
      <c r="X5382" s="122">
        <v>2170000</v>
      </c>
      <c r="Y5382" s="123"/>
      <c r="Z5382" s="92" t="s">
        <v>330</v>
      </c>
      <c r="AA5382" s="93">
        <v>85416771</v>
      </c>
      <c r="AB5382" s="91" t="s">
        <v>331</v>
      </c>
    </row>
    <row r="5383" spans="2:28" s="95" customFormat="1" x14ac:dyDescent="0.2">
      <c r="B5383" s="124"/>
      <c r="C5383" s="123"/>
      <c r="D5383" s="91"/>
      <c r="E5383" s="91"/>
      <c r="F5383" s="91"/>
      <c r="G5383" s="124"/>
      <c r="H5383" s="123"/>
      <c r="I5383" s="124"/>
      <c r="J5383" s="121"/>
      <c r="K5383" s="121"/>
      <c r="L5383" s="123"/>
      <c r="M5383" s="92"/>
      <c r="O5383" s="89"/>
      <c r="Q5383" s="91"/>
      <c r="R5383" s="91"/>
      <c r="S5383" s="125">
        <v>42425</v>
      </c>
      <c r="T5383" s="123"/>
      <c r="U5383" s="120" t="s">
        <v>330</v>
      </c>
      <c r="V5383" s="121"/>
      <c r="W5383" s="121"/>
      <c r="X5383" s="122">
        <v>-9768061</v>
      </c>
      <c r="Y5383" s="123"/>
      <c r="Z5383" s="92" t="s">
        <v>330</v>
      </c>
      <c r="AA5383" s="93">
        <v>75648710</v>
      </c>
      <c r="AB5383" s="91" t="s">
        <v>333</v>
      </c>
    </row>
    <row r="5384" spans="2:28" s="95" customFormat="1" x14ac:dyDescent="0.2">
      <c r="B5384" s="124"/>
      <c r="C5384" s="123"/>
      <c r="D5384" s="91"/>
      <c r="E5384" s="91"/>
      <c r="F5384" s="91"/>
      <c r="G5384" s="124"/>
      <c r="H5384" s="123"/>
      <c r="I5384" s="124"/>
      <c r="J5384" s="121"/>
      <c r="K5384" s="121"/>
      <c r="L5384" s="123"/>
      <c r="M5384" s="92"/>
      <c r="O5384" s="89"/>
      <c r="Q5384" s="91"/>
      <c r="R5384" s="91"/>
      <c r="S5384" s="125">
        <v>42445</v>
      </c>
      <c r="T5384" s="123"/>
      <c r="U5384" s="120" t="s">
        <v>330</v>
      </c>
      <c r="V5384" s="121"/>
      <c r="W5384" s="121"/>
      <c r="X5384" s="122">
        <v>5500000</v>
      </c>
      <c r="Y5384" s="123"/>
      <c r="Z5384" s="92" t="s">
        <v>330</v>
      </c>
      <c r="AA5384" s="93">
        <v>81148710</v>
      </c>
      <c r="AB5384" s="91" t="s">
        <v>331</v>
      </c>
    </row>
    <row r="5385" spans="2:28" s="95" customFormat="1" x14ac:dyDescent="0.2">
      <c r="B5385" s="124"/>
      <c r="C5385" s="123"/>
      <c r="D5385" s="91"/>
      <c r="E5385" s="91"/>
      <c r="F5385" s="91"/>
      <c r="G5385" s="124"/>
      <c r="H5385" s="123"/>
      <c r="I5385" s="124"/>
      <c r="J5385" s="121"/>
      <c r="K5385" s="121"/>
      <c r="L5385" s="123"/>
      <c r="M5385" s="92"/>
      <c r="O5385" s="89"/>
      <c r="Q5385" s="91"/>
      <c r="R5385" s="91"/>
      <c r="S5385" s="125">
        <v>42457</v>
      </c>
      <c r="T5385" s="123"/>
      <c r="U5385" s="120" t="s">
        <v>330</v>
      </c>
      <c r="V5385" s="121"/>
      <c r="W5385" s="121"/>
      <c r="X5385" s="122">
        <v>-347014</v>
      </c>
      <c r="Y5385" s="123"/>
      <c r="Z5385" s="92" t="s">
        <v>330</v>
      </c>
      <c r="AA5385" s="93">
        <v>80801696</v>
      </c>
      <c r="AB5385" s="91" t="s">
        <v>332</v>
      </c>
    </row>
    <row r="5386" spans="2:28" s="95" customFormat="1" x14ac:dyDescent="0.2">
      <c r="B5386" s="124"/>
      <c r="C5386" s="123"/>
      <c r="D5386" s="91"/>
      <c r="E5386" s="91"/>
      <c r="F5386" s="91"/>
      <c r="G5386" s="124"/>
      <c r="H5386" s="123"/>
      <c r="I5386" s="124"/>
      <c r="J5386" s="121"/>
      <c r="K5386" s="121"/>
      <c r="L5386" s="123"/>
      <c r="M5386" s="92"/>
      <c r="O5386" s="89"/>
      <c r="Q5386" s="91"/>
      <c r="R5386" s="91"/>
      <c r="S5386" s="125">
        <v>42474</v>
      </c>
      <c r="T5386" s="123"/>
      <c r="U5386" s="120" t="s">
        <v>330</v>
      </c>
      <c r="V5386" s="121"/>
      <c r="W5386" s="121"/>
      <c r="X5386" s="122">
        <v>-1040000</v>
      </c>
      <c r="Y5386" s="123"/>
      <c r="Z5386" s="92" t="s">
        <v>330</v>
      </c>
      <c r="AA5386" s="93">
        <v>79761696</v>
      </c>
      <c r="AB5386" s="91" t="s">
        <v>331</v>
      </c>
    </row>
    <row r="5387" spans="2:28" s="95" customFormat="1" x14ac:dyDescent="0.2">
      <c r="B5387" s="124"/>
      <c r="C5387" s="123"/>
      <c r="D5387" s="91"/>
      <c r="E5387" s="91"/>
      <c r="F5387" s="91"/>
      <c r="G5387" s="124"/>
      <c r="H5387" s="123"/>
      <c r="I5387" s="124"/>
      <c r="J5387" s="121"/>
      <c r="K5387" s="121"/>
      <c r="L5387" s="123"/>
      <c r="M5387" s="92"/>
      <c r="O5387" s="89"/>
      <c r="Q5387" s="91"/>
      <c r="R5387" s="91"/>
      <c r="S5387" s="125">
        <v>42506</v>
      </c>
      <c r="T5387" s="123"/>
      <c r="U5387" s="120" t="s">
        <v>330</v>
      </c>
      <c r="V5387" s="121"/>
      <c r="W5387" s="121"/>
      <c r="X5387" s="122">
        <v>-1740000</v>
      </c>
      <c r="Y5387" s="123"/>
      <c r="Z5387" s="92" t="s">
        <v>330</v>
      </c>
      <c r="AA5387" s="93">
        <v>78021696</v>
      </c>
      <c r="AB5387" s="91" t="s">
        <v>331</v>
      </c>
    </row>
    <row r="5388" spans="2:28" s="95" customFormat="1" x14ac:dyDescent="0.2">
      <c r="B5388" s="124"/>
      <c r="C5388" s="123"/>
      <c r="D5388" s="91"/>
      <c r="E5388" s="91"/>
      <c r="F5388" s="91"/>
      <c r="G5388" s="124"/>
      <c r="H5388" s="123"/>
      <c r="I5388" s="124"/>
      <c r="J5388" s="121"/>
      <c r="K5388" s="121"/>
      <c r="L5388" s="123"/>
      <c r="M5388" s="92"/>
      <c r="O5388" s="89"/>
      <c r="Q5388" s="91"/>
      <c r="R5388" s="91"/>
      <c r="S5388" s="125">
        <v>42521</v>
      </c>
      <c r="T5388" s="123"/>
      <c r="U5388" s="120" t="s">
        <v>330</v>
      </c>
      <c r="V5388" s="121"/>
      <c r="W5388" s="121"/>
      <c r="X5388" s="122">
        <v>-2271991</v>
      </c>
      <c r="Y5388" s="123"/>
      <c r="Z5388" s="92" t="s">
        <v>330</v>
      </c>
      <c r="AA5388" s="93">
        <v>75749705</v>
      </c>
      <c r="AB5388" s="91" t="s">
        <v>332</v>
      </c>
    </row>
    <row r="5389" spans="2:28" s="95" customFormat="1" x14ac:dyDescent="0.2">
      <c r="B5389" s="124"/>
      <c r="C5389" s="123"/>
      <c r="D5389" s="91"/>
      <c r="E5389" s="91"/>
      <c r="F5389" s="91"/>
      <c r="G5389" s="124"/>
      <c r="H5389" s="123"/>
      <c r="I5389" s="124"/>
      <c r="J5389" s="121"/>
      <c r="K5389" s="121"/>
      <c r="L5389" s="123"/>
      <c r="M5389" s="92"/>
      <c r="O5389" s="89"/>
      <c r="Q5389" s="91"/>
      <c r="R5389" s="91"/>
      <c r="S5389" s="125">
        <v>42537</v>
      </c>
      <c r="T5389" s="123"/>
      <c r="U5389" s="120" t="s">
        <v>330</v>
      </c>
      <c r="V5389" s="121"/>
      <c r="W5389" s="121"/>
      <c r="X5389" s="122">
        <v>5480000</v>
      </c>
      <c r="Y5389" s="123"/>
      <c r="Z5389" s="92" t="s">
        <v>330</v>
      </c>
      <c r="AA5389" s="93">
        <v>81229705</v>
      </c>
      <c r="AB5389" s="91" t="s">
        <v>331</v>
      </c>
    </row>
    <row r="5390" spans="2:28" s="95" customFormat="1" x14ac:dyDescent="0.2">
      <c r="B5390" s="124"/>
      <c r="C5390" s="123"/>
      <c r="D5390" s="91"/>
      <c r="E5390" s="91"/>
      <c r="F5390" s="91"/>
      <c r="G5390" s="124"/>
      <c r="H5390" s="123"/>
      <c r="I5390" s="124"/>
      <c r="J5390" s="121"/>
      <c r="K5390" s="121"/>
      <c r="L5390" s="123"/>
      <c r="M5390" s="92"/>
      <c r="O5390" s="89"/>
      <c r="Q5390" s="91"/>
      <c r="R5390" s="91"/>
      <c r="S5390" s="125">
        <v>42548</v>
      </c>
      <c r="T5390" s="123"/>
      <c r="U5390" s="120" t="s">
        <v>330</v>
      </c>
      <c r="V5390" s="121"/>
      <c r="W5390" s="121"/>
      <c r="X5390" s="122">
        <v>-1805648</v>
      </c>
      <c r="Y5390" s="123"/>
      <c r="Z5390" s="92" t="s">
        <v>330</v>
      </c>
      <c r="AA5390" s="93">
        <v>79424057</v>
      </c>
      <c r="AB5390" s="91" t="s">
        <v>332</v>
      </c>
    </row>
    <row r="5391" spans="2:28" s="95" customFormat="1" x14ac:dyDescent="0.2">
      <c r="B5391" s="124"/>
      <c r="C5391" s="123"/>
      <c r="D5391" s="91"/>
      <c r="E5391" s="91"/>
      <c r="F5391" s="91"/>
      <c r="G5391" s="124"/>
      <c r="H5391" s="123"/>
      <c r="I5391" s="124"/>
      <c r="J5391" s="121"/>
      <c r="K5391" s="121"/>
      <c r="L5391" s="123"/>
      <c r="M5391" s="92"/>
      <c r="O5391" s="89"/>
      <c r="Q5391" s="91"/>
      <c r="R5391" s="91"/>
      <c r="S5391" s="125">
        <v>42565</v>
      </c>
      <c r="T5391" s="123"/>
      <c r="U5391" s="120" t="s">
        <v>330</v>
      </c>
      <c r="V5391" s="121"/>
      <c r="W5391" s="121"/>
      <c r="X5391" s="122">
        <v>1700000</v>
      </c>
      <c r="Y5391" s="123"/>
      <c r="Z5391" s="92" t="s">
        <v>330</v>
      </c>
      <c r="AA5391" s="93">
        <v>81124057</v>
      </c>
      <c r="AB5391" s="91" t="s">
        <v>331</v>
      </c>
    </row>
    <row r="5392" spans="2:28" s="95" customFormat="1" x14ac:dyDescent="0.2">
      <c r="B5392" s="124"/>
      <c r="C5392" s="123"/>
      <c r="D5392" s="91"/>
      <c r="E5392" s="91"/>
      <c r="F5392" s="91"/>
      <c r="G5392" s="124"/>
      <c r="H5392" s="123"/>
      <c r="I5392" s="124"/>
      <c r="J5392" s="121"/>
      <c r="K5392" s="121"/>
      <c r="L5392" s="123"/>
      <c r="M5392" s="92"/>
      <c r="O5392" s="89"/>
      <c r="Q5392" s="91"/>
      <c r="R5392" s="91"/>
      <c r="S5392" s="125">
        <v>42578</v>
      </c>
      <c r="T5392" s="123"/>
      <c r="U5392" s="120" t="s">
        <v>330</v>
      </c>
      <c r="V5392" s="121"/>
      <c r="W5392" s="121"/>
      <c r="X5392" s="122">
        <v>-2019779</v>
      </c>
      <c r="Y5392" s="123"/>
      <c r="Z5392" s="92" t="s">
        <v>330</v>
      </c>
      <c r="AA5392" s="93">
        <v>79104278</v>
      </c>
      <c r="AB5392" s="91" t="s">
        <v>332</v>
      </c>
    </row>
    <row r="5393" spans="2:28" s="95" customFormat="1" x14ac:dyDescent="0.2">
      <c r="B5393" s="124"/>
      <c r="C5393" s="123"/>
      <c r="D5393" s="91"/>
      <c r="E5393" s="91"/>
      <c r="F5393" s="91"/>
      <c r="G5393" s="124"/>
      <c r="H5393" s="123"/>
      <c r="I5393" s="124"/>
      <c r="J5393" s="121"/>
      <c r="K5393" s="121"/>
      <c r="L5393" s="123"/>
      <c r="M5393" s="92"/>
      <c r="O5393" s="89"/>
      <c r="Q5393" s="91"/>
      <c r="R5393" s="91"/>
      <c r="S5393" s="125">
        <v>42598</v>
      </c>
      <c r="T5393" s="123"/>
      <c r="U5393" s="120" t="s">
        <v>330</v>
      </c>
      <c r="V5393" s="121"/>
      <c r="W5393" s="121"/>
      <c r="X5393" s="122">
        <v>-1500000</v>
      </c>
      <c r="Y5393" s="123"/>
      <c r="Z5393" s="92" t="s">
        <v>330</v>
      </c>
      <c r="AA5393" s="93">
        <v>77604278</v>
      </c>
      <c r="AB5393" s="91" t="s">
        <v>331</v>
      </c>
    </row>
    <row r="5394" spans="2:28" s="95" customFormat="1" x14ac:dyDescent="0.2">
      <c r="B5394" s="124"/>
      <c r="C5394" s="123"/>
      <c r="D5394" s="91"/>
      <c r="E5394" s="91"/>
      <c r="F5394" s="91"/>
      <c r="G5394" s="124"/>
      <c r="H5394" s="123"/>
      <c r="I5394" s="124"/>
      <c r="J5394" s="121"/>
      <c r="K5394" s="121"/>
      <c r="L5394" s="123"/>
      <c r="M5394" s="92"/>
      <c r="O5394" s="89"/>
      <c r="Q5394" s="91"/>
      <c r="R5394" s="91"/>
      <c r="S5394" s="125">
        <v>42628</v>
      </c>
      <c r="T5394" s="123"/>
      <c r="U5394" s="120" t="s">
        <v>330</v>
      </c>
      <c r="V5394" s="121"/>
      <c r="W5394" s="121"/>
      <c r="X5394" s="122">
        <v>-1630000</v>
      </c>
      <c r="Y5394" s="123"/>
      <c r="Z5394" s="92" t="s">
        <v>330</v>
      </c>
      <c r="AA5394" s="93">
        <v>75974278</v>
      </c>
      <c r="AB5394" s="91" t="s">
        <v>331</v>
      </c>
    </row>
    <row r="5395" spans="2:28" s="95" customFormat="1" x14ac:dyDescent="0.2">
      <c r="B5395" s="124"/>
      <c r="C5395" s="123"/>
      <c r="D5395" s="91"/>
      <c r="E5395" s="91"/>
      <c r="F5395" s="91"/>
      <c r="G5395" s="124"/>
      <c r="H5395" s="123"/>
      <c r="I5395" s="124"/>
      <c r="J5395" s="121"/>
      <c r="K5395" s="121"/>
      <c r="L5395" s="123"/>
      <c r="M5395" s="92"/>
      <c r="O5395" s="89"/>
      <c r="Q5395" s="91"/>
      <c r="R5395" s="91"/>
      <c r="S5395" s="125">
        <v>42641</v>
      </c>
      <c r="T5395" s="123"/>
      <c r="U5395" s="120" t="s">
        <v>330</v>
      </c>
      <c r="V5395" s="121"/>
      <c r="W5395" s="121"/>
      <c r="X5395" s="122">
        <v>-2318267</v>
      </c>
      <c r="Y5395" s="123"/>
      <c r="Z5395" s="92" t="s">
        <v>330</v>
      </c>
      <c r="AA5395" s="93">
        <v>73656011</v>
      </c>
      <c r="AB5395" s="91" t="s">
        <v>332</v>
      </c>
    </row>
    <row r="5396" spans="2:28" s="95" customFormat="1" x14ac:dyDescent="0.2">
      <c r="B5396" s="124"/>
      <c r="C5396" s="123"/>
      <c r="D5396" s="91"/>
      <c r="E5396" s="91"/>
      <c r="F5396" s="91"/>
      <c r="G5396" s="124"/>
      <c r="H5396" s="123"/>
      <c r="I5396" s="124"/>
      <c r="J5396" s="121"/>
      <c r="K5396" s="121"/>
      <c r="L5396" s="123"/>
      <c r="M5396" s="92"/>
      <c r="O5396" s="89"/>
      <c r="Q5396" s="91"/>
      <c r="R5396" s="91"/>
      <c r="S5396" s="125">
        <v>42657</v>
      </c>
      <c r="T5396" s="123"/>
      <c r="U5396" s="120" t="s">
        <v>330</v>
      </c>
      <c r="V5396" s="121"/>
      <c r="W5396" s="121"/>
      <c r="X5396" s="122">
        <v>1170000</v>
      </c>
      <c r="Y5396" s="123"/>
      <c r="Z5396" s="92" t="s">
        <v>330</v>
      </c>
      <c r="AA5396" s="93">
        <v>74826011</v>
      </c>
      <c r="AB5396" s="91" t="s">
        <v>331</v>
      </c>
    </row>
    <row r="5397" spans="2:28" s="95" customFormat="1" x14ac:dyDescent="0.2">
      <c r="B5397" s="124"/>
      <c r="C5397" s="123"/>
      <c r="D5397" s="91"/>
      <c r="E5397" s="91"/>
      <c r="F5397" s="91"/>
      <c r="G5397" s="124"/>
      <c r="H5397" s="123"/>
      <c r="I5397" s="124"/>
      <c r="J5397" s="121"/>
      <c r="K5397" s="121"/>
      <c r="L5397" s="123"/>
      <c r="M5397" s="92"/>
      <c r="O5397" s="89"/>
      <c r="Q5397" s="91"/>
      <c r="R5397" s="91"/>
      <c r="S5397" s="125">
        <v>42668</v>
      </c>
      <c r="T5397" s="123"/>
      <c r="U5397" s="120" t="s">
        <v>330</v>
      </c>
      <c r="V5397" s="121"/>
      <c r="W5397" s="121"/>
      <c r="X5397" s="122">
        <v>-2719687</v>
      </c>
      <c r="Y5397" s="123"/>
      <c r="Z5397" s="92" t="s">
        <v>330</v>
      </c>
      <c r="AA5397" s="93">
        <v>72106324</v>
      </c>
      <c r="AB5397" s="91" t="s">
        <v>332</v>
      </c>
    </row>
    <row r="5398" spans="2:28" s="95" customFormat="1" x14ac:dyDescent="0.2">
      <c r="B5398" s="124"/>
      <c r="C5398" s="123"/>
      <c r="D5398" s="91"/>
      <c r="E5398" s="91"/>
      <c r="F5398" s="91"/>
      <c r="G5398" s="124"/>
      <c r="H5398" s="123"/>
      <c r="I5398" s="124"/>
      <c r="J5398" s="121"/>
      <c r="K5398" s="121"/>
      <c r="L5398" s="123"/>
      <c r="M5398" s="92"/>
      <c r="O5398" s="89"/>
      <c r="Q5398" s="91"/>
      <c r="R5398" s="91"/>
      <c r="S5398" s="125">
        <v>42681</v>
      </c>
      <c r="T5398" s="123"/>
      <c r="U5398" s="120" t="s">
        <v>330</v>
      </c>
      <c r="V5398" s="121"/>
      <c r="W5398" s="121"/>
      <c r="X5398" s="122">
        <v>1048535</v>
      </c>
      <c r="Y5398" s="123"/>
      <c r="Z5398" s="92" t="s">
        <v>330</v>
      </c>
      <c r="AA5398" s="93">
        <v>73154859</v>
      </c>
      <c r="AB5398" s="91" t="s">
        <v>332</v>
      </c>
    </row>
    <row r="5399" spans="2:28" s="95" customFormat="1" x14ac:dyDescent="0.2">
      <c r="B5399" s="124"/>
      <c r="C5399" s="123"/>
      <c r="D5399" s="91"/>
      <c r="E5399" s="91"/>
      <c r="F5399" s="91"/>
      <c r="G5399" s="124"/>
      <c r="H5399" s="123"/>
      <c r="I5399" s="124"/>
      <c r="J5399" s="121"/>
      <c r="K5399" s="121"/>
      <c r="L5399" s="123"/>
      <c r="M5399" s="92"/>
      <c r="O5399" s="89"/>
      <c r="Q5399" s="91"/>
      <c r="R5399" s="91"/>
      <c r="S5399" s="125">
        <v>42690</v>
      </c>
      <c r="T5399" s="123"/>
      <c r="U5399" s="120" t="s">
        <v>330</v>
      </c>
      <c r="V5399" s="121"/>
      <c r="W5399" s="121"/>
      <c r="X5399" s="122">
        <v>1640000</v>
      </c>
      <c r="Y5399" s="123"/>
      <c r="Z5399" s="92" t="s">
        <v>330</v>
      </c>
      <c r="AA5399" s="93">
        <v>74794859</v>
      </c>
      <c r="AB5399" s="91" t="s">
        <v>331</v>
      </c>
    </row>
    <row r="5400" spans="2:28" s="95" customFormat="1" x14ac:dyDescent="0.2">
      <c r="B5400" s="124"/>
      <c r="C5400" s="123"/>
      <c r="D5400" s="91"/>
      <c r="E5400" s="91"/>
      <c r="F5400" s="91"/>
      <c r="G5400" s="124"/>
      <c r="H5400" s="123"/>
      <c r="I5400" s="124"/>
      <c r="J5400" s="121"/>
      <c r="K5400" s="121"/>
      <c r="L5400" s="123"/>
      <c r="M5400" s="92"/>
      <c r="O5400" s="89"/>
      <c r="Q5400" s="91"/>
      <c r="R5400" s="91"/>
      <c r="S5400" s="125">
        <v>42703</v>
      </c>
      <c r="T5400" s="123"/>
      <c r="U5400" s="120" t="s">
        <v>330</v>
      </c>
      <c r="V5400" s="121"/>
      <c r="W5400" s="121"/>
      <c r="X5400" s="122">
        <v>-62040</v>
      </c>
      <c r="Y5400" s="123"/>
      <c r="Z5400" s="92" t="s">
        <v>330</v>
      </c>
      <c r="AA5400" s="93">
        <v>74732819</v>
      </c>
      <c r="AB5400" s="91" t="s">
        <v>332</v>
      </c>
    </row>
    <row r="5401" spans="2:28" s="95" customFormat="1" x14ac:dyDescent="0.2">
      <c r="B5401" s="124"/>
      <c r="C5401" s="123"/>
      <c r="D5401" s="91"/>
      <c r="E5401" s="91"/>
      <c r="F5401" s="91"/>
      <c r="G5401" s="124"/>
      <c r="H5401" s="123"/>
      <c r="I5401" s="124"/>
      <c r="J5401" s="121"/>
      <c r="K5401" s="121"/>
      <c r="L5401" s="123"/>
      <c r="M5401" s="92"/>
      <c r="O5401" s="89"/>
      <c r="Q5401" s="91"/>
      <c r="R5401" s="91"/>
      <c r="S5401" s="125">
        <v>42719</v>
      </c>
      <c r="T5401" s="123"/>
      <c r="U5401" s="120" t="s">
        <v>330</v>
      </c>
      <c r="V5401" s="121"/>
      <c r="W5401" s="121"/>
      <c r="X5401" s="122">
        <v>750000</v>
      </c>
      <c r="Y5401" s="123"/>
      <c r="Z5401" s="92" t="s">
        <v>330</v>
      </c>
      <c r="AA5401" s="93">
        <v>75482819</v>
      </c>
      <c r="AB5401" s="91" t="s">
        <v>331</v>
      </c>
    </row>
    <row r="5402" spans="2:28" s="95" customFormat="1" x14ac:dyDescent="0.2">
      <c r="B5402" s="124"/>
      <c r="C5402" s="123"/>
      <c r="D5402" s="91"/>
      <c r="E5402" s="91"/>
      <c r="F5402" s="91"/>
      <c r="G5402" s="124"/>
      <c r="H5402" s="123"/>
      <c r="I5402" s="124"/>
      <c r="J5402" s="121"/>
      <c r="K5402" s="121"/>
      <c r="L5402" s="123"/>
      <c r="M5402" s="92"/>
      <c r="O5402" s="89"/>
      <c r="Q5402" s="91"/>
      <c r="R5402" s="91"/>
      <c r="S5402" s="125">
        <v>42731</v>
      </c>
      <c r="T5402" s="123"/>
      <c r="U5402" s="120" t="s">
        <v>330</v>
      </c>
      <c r="V5402" s="121"/>
      <c r="W5402" s="121"/>
      <c r="X5402" s="122">
        <v>-10694</v>
      </c>
      <c r="Y5402" s="123"/>
      <c r="Z5402" s="92" t="s">
        <v>330</v>
      </c>
      <c r="AA5402" s="93">
        <v>75472125</v>
      </c>
      <c r="AB5402" s="91" t="s">
        <v>331</v>
      </c>
    </row>
    <row r="5403" spans="2:28" s="95" customFormat="1" x14ac:dyDescent="0.2">
      <c r="B5403" s="124"/>
      <c r="C5403" s="123"/>
      <c r="D5403" s="91"/>
      <c r="E5403" s="91"/>
      <c r="F5403" s="91"/>
      <c r="G5403" s="124"/>
      <c r="H5403" s="123"/>
      <c r="I5403" s="124"/>
      <c r="J5403" s="121"/>
      <c r="K5403" s="121"/>
      <c r="L5403" s="123"/>
      <c r="M5403" s="92"/>
      <c r="O5403" s="89"/>
      <c r="Q5403" s="91"/>
      <c r="R5403" s="91"/>
      <c r="S5403" s="125">
        <v>42748</v>
      </c>
      <c r="T5403" s="123"/>
      <c r="U5403" s="120" t="s">
        <v>330</v>
      </c>
      <c r="V5403" s="121"/>
      <c r="W5403" s="121"/>
      <c r="X5403" s="122">
        <v>1330000</v>
      </c>
      <c r="Y5403" s="123"/>
      <c r="Z5403" s="92" t="s">
        <v>330</v>
      </c>
      <c r="AA5403" s="93">
        <v>76802125</v>
      </c>
      <c r="AB5403" s="91" t="s">
        <v>331</v>
      </c>
    </row>
    <row r="5404" spans="2:28" s="95" customFormat="1" x14ac:dyDescent="0.2">
      <c r="B5404" s="124"/>
      <c r="C5404" s="123"/>
      <c r="D5404" s="91"/>
      <c r="E5404" s="91"/>
      <c r="F5404" s="91"/>
      <c r="G5404" s="124"/>
      <c r="H5404" s="123"/>
      <c r="I5404" s="124"/>
      <c r="J5404" s="121"/>
      <c r="K5404" s="121"/>
      <c r="L5404" s="123"/>
      <c r="M5404" s="92"/>
      <c r="O5404" s="89"/>
      <c r="Q5404" s="91"/>
      <c r="R5404" s="91"/>
      <c r="S5404" s="125">
        <v>42782</v>
      </c>
      <c r="T5404" s="123"/>
      <c r="U5404" s="120" t="s">
        <v>330</v>
      </c>
      <c r="V5404" s="121"/>
      <c r="W5404" s="121"/>
      <c r="X5404" s="122">
        <v>1750000</v>
      </c>
      <c r="Y5404" s="123"/>
      <c r="Z5404" s="92" t="s">
        <v>330</v>
      </c>
      <c r="AA5404" s="93">
        <v>78552125</v>
      </c>
      <c r="AB5404" s="91" t="s">
        <v>331</v>
      </c>
    </row>
    <row r="5405" spans="2:28" s="95" customFormat="1" x14ac:dyDescent="0.2">
      <c r="B5405" s="124"/>
      <c r="C5405" s="123"/>
      <c r="D5405" s="91"/>
      <c r="E5405" s="91"/>
      <c r="F5405" s="91"/>
      <c r="G5405" s="124"/>
      <c r="H5405" s="123"/>
      <c r="I5405" s="124"/>
      <c r="J5405" s="121"/>
      <c r="K5405" s="121"/>
      <c r="L5405" s="123"/>
      <c r="M5405" s="92"/>
      <c r="O5405" s="89"/>
      <c r="Q5405" s="91"/>
      <c r="R5405" s="91"/>
      <c r="S5405" s="125">
        <v>42793</v>
      </c>
      <c r="T5405" s="123"/>
      <c r="U5405" s="120" t="s">
        <v>330</v>
      </c>
      <c r="V5405" s="121"/>
      <c r="W5405" s="121"/>
      <c r="X5405" s="122">
        <v>-228329</v>
      </c>
      <c r="Y5405" s="123"/>
      <c r="Z5405" s="92" t="s">
        <v>330</v>
      </c>
      <c r="AA5405" s="93">
        <v>78323796</v>
      </c>
      <c r="AB5405" s="91" t="s">
        <v>331</v>
      </c>
    </row>
    <row r="5406" spans="2:28" s="95" customFormat="1" x14ac:dyDescent="0.2">
      <c r="B5406" s="124"/>
      <c r="C5406" s="123"/>
      <c r="D5406" s="91"/>
      <c r="E5406" s="91"/>
      <c r="F5406" s="91"/>
      <c r="G5406" s="124"/>
      <c r="H5406" s="123"/>
      <c r="I5406" s="124"/>
      <c r="J5406" s="121"/>
      <c r="K5406" s="121"/>
      <c r="L5406" s="123"/>
      <c r="M5406" s="92"/>
      <c r="O5406" s="89"/>
      <c r="Q5406" s="91"/>
      <c r="R5406" s="91"/>
      <c r="S5406" s="125">
        <v>42810</v>
      </c>
      <c r="T5406" s="123"/>
      <c r="U5406" s="120" t="s">
        <v>330</v>
      </c>
      <c r="V5406" s="121"/>
      <c r="W5406" s="121"/>
      <c r="X5406" s="122">
        <v>1050000</v>
      </c>
      <c r="Y5406" s="123"/>
      <c r="Z5406" s="92" t="s">
        <v>330</v>
      </c>
      <c r="AA5406" s="93">
        <v>79373796</v>
      </c>
      <c r="AB5406" s="91" t="s">
        <v>331</v>
      </c>
    </row>
    <row r="5407" spans="2:28" s="95" customFormat="1" x14ac:dyDescent="0.2">
      <c r="B5407" s="124"/>
      <c r="C5407" s="123"/>
      <c r="D5407" s="91"/>
      <c r="E5407" s="91"/>
      <c r="F5407" s="91"/>
      <c r="G5407" s="124"/>
      <c r="H5407" s="123"/>
      <c r="I5407" s="124"/>
      <c r="J5407" s="121"/>
      <c r="K5407" s="121"/>
      <c r="L5407" s="123"/>
      <c r="M5407" s="92"/>
      <c r="O5407" s="89"/>
      <c r="Q5407" s="91"/>
      <c r="R5407" s="91"/>
      <c r="S5407" s="125">
        <v>42851</v>
      </c>
      <c r="T5407" s="123"/>
      <c r="U5407" s="120" t="s">
        <v>330</v>
      </c>
      <c r="V5407" s="121"/>
      <c r="W5407" s="121"/>
      <c r="X5407" s="122">
        <v>-16335</v>
      </c>
      <c r="Y5407" s="123"/>
      <c r="Z5407" s="92" t="s">
        <v>330</v>
      </c>
      <c r="AA5407" s="93">
        <v>79357461</v>
      </c>
      <c r="AB5407" s="91" t="s">
        <v>331</v>
      </c>
    </row>
    <row r="5408" spans="2:28" s="95" customFormat="1" x14ac:dyDescent="0.2">
      <c r="B5408" s="124"/>
      <c r="C5408" s="123"/>
      <c r="D5408" s="91"/>
      <c r="E5408" s="91"/>
      <c r="F5408" s="91"/>
      <c r="G5408" s="124"/>
      <c r="H5408" s="123"/>
      <c r="I5408" s="124"/>
      <c r="J5408" s="121"/>
      <c r="K5408" s="121"/>
      <c r="L5408" s="123"/>
      <c r="M5408" s="92"/>
      <c r="O5408" s="89"/>
      <c r="Q5408" s="91"/>
      <c r="R5408" s="91"/>
      <c r="S5408" s="125">
        <v>42912</v>
      </c>
      <c r="T5408" s="123"/>
      <c r="U5408" s="120" t="s">
        <v>330</v>
      </c>
      <c r="V5408" s="121"/>
      <c r="W5408" s="121"/>
      <c r="X5408" s="122">
        <v>-124608</v>
      </c>
      <c r="Y5408" s="123"/>
      <c r="Z5408" s="92" t="s">
        <v>330</v>
      </c>
      <c r="AA5408" s="93">
        <v>79232853</v>
      </c>
      <c r="AB5408" s="91" t="s">
        <v>331</v>
      </c>
    </row>
    <row r="5409" spans="2:28" s="95" customFormat="1" x14ac:dyDescent="0.2">
      <c r="B5409" s="124"/>
      <c r="C5409" s="123"/>
      <c r="D5409" s="91"/>
      <c r="E5409" s="91"/>
      <c r="F5409" s="91"/>
      <c r="G5409" s="124"/>
      <c r="H5409" s="123"/>
      <c r="I5409" s="124"/>
      <c r="J5409" s="121"/>
      <c r="K5409" s="121"/>
      <c r="L5409" s="123"/>
      <c r="M5409" s="92"/>
      <c r="O5409" s="89"/>
      <c r="Q5409" s="91"/>
      <c r="R5409" s="91"/>
      <c r="S5409" s="125">
        <v>42942</v>
      </c>
      <c r="T5409" s="123"/>
      <c r="U5409" s="120" t="s">
        <v>330</v>
      </c>
      <c r="V5409" s="121"/>
      <c r="W5409" s="121"/>
      <c r="X5409" s="122">
        <v>-3836</v>
      </c>
      <c r="Y5409" s="123"/>
      <c r="Z5409" s="92" t="s">
        <v>330</v>
      </c>
      <c r="AA5409" s="93">
        <v>79229017</v>
      </c>
      <c r="AB5409" s="91" t="s">
        <v>331</v>
      </c>
    </row>
    <row r="5410" spans="2:28" s="95" customFormat="1" x14ac:dyDescent="0.2">
      <c r="B5410" s="124"/>
      <c r="C5410" s="123"/>
      <c r="D5410" s="91"/>
      <c r="E5410" s="91"/>
      <c r="F5410" s="91"/>
      <c r="G5410" s="124"/>
      <c r="H5410" s="123"/>
      <c r="I5410" s="124"/>
      <c r="J5410" s="121"/>
      <c r="K5410" s="121"/>
      <c r="L5410" s="123"/>
      <c r="M5410" s="92"/>
      <c r="O5410" s="89"/>
      <c r="Q5410" s="91"/>
      <c r="R5410" s="91"/>
      <c r="S5410" s="125">
        <v>43004</v>
      </c>
      <c r="T5410" s="123"/>
      <c r="U5410" s="120" t="s">
        <v>330</v>
      </c>
      <c r="V5410" s="121"/>
      <c r="W5410" s="121"/>
      <c r="X5410" s="122">
        <v>-618292</v>
      </c>
      <c r="Y5410" s="123"/>
      <c r="Z5410" s="92" t="s">
        <v>330</v>
      </c>
      <c r="AA5410" s="93">
        <v>78610725</v>
      </c>
      <c r="AB5410" s="91" t="s">
        <v>331</v>
      </c>
    </row>
    <row r="5411" spans="2:28" s="95" customFormat="1" x14ac:dyDescent="0.2">
      <c r="B5411" s="124"/>
      <c r="C5411" s="123"/>
      <c r="D5411" s="91"/>
      <c r="E5411" s="91"/>
      <c r="F5411" s="91"/>
      <c r="G5411" s="124"/>
      <c r="H5411" s="123"/>
      <c r="I5411" s="124"/>
      <c r="J5411" s="121"/>
      <c r="K5411" s="121"/>
      <c r="L5411" s="123"/>
      <c r="M5411" s="92"/>
      <c r="O5411" s="89"/>
      <c r="Q5411" s="91"/>
      <c r="R5411" s="91"/>
      <c r="S5411" s="125">
        <v>43034</v>
      </c>
      <c r="T5411" s="123"/>
      <c r="U5411" s="120" t="s">
        <v>330</v>
      </c>
      <c r="V5411" s="121"/>
      <c r="W5411" s="121"/>
      <c r="X5411" s="122">
        <v>-66661</v>
      </c>
      <c r="Y5411" s="123"/>
      <c r="Z5411" s="92" t="s">
        <v>330</v>
      </c>
      <c r="AA5411" s="93">
        <v>78544064</v>
      </c>
      <c r="AB5411" s="91" t="s">
        <v>331</v>
      </c>
    </row>
    <row r="5412" spans="2:28" s="95" customFormat="1" x14ac:dyDescent="0.2">
      <c r="B5412" s="124"/>
      <c r="C5412" s="123"/>
      <c r="D5412" s="91"/>
      <c r="E5412" s="91"/>
      <c r="F5412" s="91"/>
      <c r="G5412" s="124"/>
      <c r="H5412" s="123"/>
      <c r="I5412" s="124"/>
      <c r="J5412" s="121"/>
      <c r="K5412" s="121"/>
      <c r="L5412" s="123"/>
      <c r="M5412" s="92"/>
      <c r="O5412" s="89"/>
      <c r="Q5412" s="91"/>
      <c r="R5412" s="91"/>
      <c r="S5412" s="125">
        <v>43090</v>
      </c>
      <c r="T5412" s="123"/>
      <c r="U5412" s="120" t="s">
        <v>330</v>
      </c>
      <c r="V5412" s="121"/>
      <c r="W5412" s="121"/>
      <c r="X5412" s="122">
        <v>-350288</v>
      </c>
      <c r="Y5412" s="123"/>
      <c r="Z5412" s="92" t="s">
        <v>330</v>
      </c>
      <c r="AA5412" s="93">
        <v>78193776</v>
      </c>
      <c r="AB5412" s="91" t="s">
        <v>331</v>
      </c>
    </row>
    <row r="5413" spans="2:28" s="95" customFormat="1" x14ac:dyDescent="0.2">
      <c r="B5413" s="124"/>
      <c r="C5413" s="123"/>
      <c r="D5413" s="91"/>
      <c r="E5413" s="91"/>
      <c r="F5413" s="91"/>
      <c r="G5413" s="124"/>
      <c r="H5413" s="123"/>
      <c r="I5413" s="124"/>
      <c r="J5413" s="121"/>
      <c r="K5413" s="121"/>
      <c r="L5413" s="123"/>
      <c r="M5413" s="92"/>
      <c r="O5413" s="89"/>
      <c r="Q5413" s="91"/>
      <c r="R5413" s="91"/>
      <c r="S5413" s="125">
        <v>43157</v>
      </c>
      <c r="T5413" s="123"/>
      <c r="U5413" s="120" t="s">
        <v>330</v>
      </c>
      <c r="V5413" s="121"/>
      <c r="W5413" s="121"/>
      <c r="X5413" s="122">
        <v>-16916</v>
      </c>
      <c r="Y5413" s="123"/>
      <c r="Z5413" s="92" t="s">
        <v>330</v>
      </c>
      <c r="AA5413" s="93">
        <v>78176860</v>
      </c>
      <c r="AB5413" s="91" t="s">
        <v>331</v>
      </c>
    </row>
    <row r="5414" spans="2:28" s="95" customFormat="1" x14ac:dyDescent="0.2">
      <c r="B5414" s="124"/>
      <c r="C5414" s="123"/>
      <c r="D5414" s="91"/>
      <c r="E5414" s="91"/>
      <c r="F5414" s="91"/>
      <c r="G5414" s="124"/>
      <c r="H5414" s="123"/>
      <c r="I5414" s="124"/>
      <c r="J5414" s="121"/>
      <c r="K5414" s="121"/>
      <c r="L5414" s="123"/>
      <c r="M5414" s="92"/>
      <c r="O5414" s="89"/>
      <c r="Q5414" s="91"/>
      <c r="R5414" s="91"/>
      <c r="S5414" s="125">
        <v>43181</v>
      </c>
      <c r="T5414" s="123"/>
      <c r="U5414" s="120" t="s">
        <v>330</v>
      </c>
      <c r="V5414" s="121"/>
      <c r="W5414" s="121"/>
      <c r="X5414" s="122">
        <v>-43528</v>
      </c>
      <c r="Y5414" s="123"/>
      <c r="Z5414" s="92" t="s">
        <v>330</v>
      </c>
      <c r="AA5414" s="93">
        <v>78133332</v>
      </c>
      <c r="AB5414" s="91" t="s">
        <v>331</v>
      </c>
    </row>
    <row r="5415" spans="2:28" s="95" customFormat="1" x14ac:dyDescent="0.2">
      <c r="B5415" s="124"/>
      <c r="C5415" s="123"/>
      <c r="D5415" s="91"/>
      <c r="E5415" s="91"/>
      <c r="F5415" s="91"/>
      <c r="G5415" s="124"/>
      <c r="H5415" s="123"/>
      <c r="I5415" s="124"/>
      <c r="J5415" s="121"/>
      <c r="K5415" s="121"/>
      <c r="L5415" s="123"/>
      <c r="M5415" s="92"/>
      <c r="O5415" s="89"/>
      <c r="Q5415" s="91"/>
      <c r="R5415" s="91"/>
      <c r="S5415" s="125">
        <v>43215</v>
      </c>
      <c r="T5415" s="123"/>
      <c r="U5415" s="120" t="s">
        <v>330</v>
      </c>
      <c r="V5415" s="121"/>
      <c r="W5415" s="121"/>
      <c r="X5415" s="122">
        <v>-94789</v>
      </c>
      <c r="Y5415" s="123"/>
      <c r="Z5415" s="92" t="s">
        <v>330</v>
      </c>
      <c r="AA5415" s="93">
        <v>78038543</v>
      </c>
      <c r="AB5415" s="91" t="s">
        <v>331</v>
      </c>
    </row>
    <row r="5416" spans="2:28" s="95" customFormat="1" x14ac:dyDescent="0.2">
      <c r="B5416" s="124"/>
      <c r="C5416" s="123"/>
      <c r="D5416" s="91"/>
      <c r="E5416" s="91"/>
      <c r="F5416" s="91"/>
      <c r="G5416" s="124"/>
      <c r="H5416" s="123"/>
      <c r="I5416" s="124"/>
      <c r="J5416" s="121"/>
      <c r="K5416" s="121"/>
      <c r="L5416" s="123"/>
      <c r="M5416" s="92"/>
      <c r="O5416" s="89"/>
      <c r="Q5416" s="91"/>
      <c r="R5416" s="91"/>
      <c r="S5416" s="125">
        <v>43272</v>
      </c>
      <c r="T5416" s="123"/>
      <c r="U5416" s="120" t="s">
        <v>330</v>
      </c>
      <c r="V5416" s="121"/>
      <c r="W5416" s="121"/>
      <c r="X5416" s="122">
        <v>-127</v>
      </c>
      <c r="Y5416" s="123"/>
      <c r="Z5416" s="92" t="s">
        <v>330</v>
      </c>
      <c r="AA5416" s="93">
        <v>78038416</v>
      </c>
      <c r="AB5416" s="91" t="s">
        <v>331</v>
      </c>
    </row>
    <row r="5417" spans="2:28" s="95" customFormat="1" x14ac:dyDescent="0.2">
      <c r="B5417" s="124"/>
      <c r="C5417" s="123"/>
      <c r="D5417" s="91"/>
      <c r="E5417" s="91"/>
      <c r="F5417" s="91"/>
      <c r="G5417" s="124"/>
      <c r="H5417" s="123"/>
      <c r="I5417" s="124"/>
      <c r="J5417" s="121"/>
      <c r="K5417" s="121"/>
      <c r="L5417" s="123"/>
      <c r="M5417" s="92"/>
      <c r="O5417" s="89"/>
      <c r="Q5417" s="91"/>
      <c r="R5417" s="91"/>
      <c r="S5417" s="125">
        <v>43307</v>
      </c>
      <c r="T5417" s="123"/>
      <c r="U5417" s="120" t="s">
        <v>330</v>
      </c>
      <c r="V5417" s="121"/>
      <c r="W5417" s="121"/>
      <c r="X5417" s="122">
        <v>1581751</v>
      </c>
      <c r="Y5417" s="123"/>
      <c r="Z5417" s="92" t="s">
        <v>330</v>
      </c>
      <c r="AA5417" s="93">
        <v>79620167</v>
      </c>
      <c r="AB5417" s="91" t="s">
        <v>333</v>
      </c>
    </row>
    <row r="5418" spans="2:28" s="95" customFormat="1" x14ac:dyDescent="0.2">
      <c r="B5418" s="124"/>
      <c r="C5418" s="123"/>
      <c r="D5418" s="91"/>
      <c r="E5418" s="91"/>
      <c r="F5418" s="91"/>
      <c r="G5418" s="124"/>
      <c r="H5418" s="123"/>
      <c r="I5418" s="124"/>
      <c r="J5418" s="121"/>
      <c r="K5418" s="121"/>
      <c r="L5418" s="123"/>
      <c r="M5418" s="92"/>
      <c r="O5418" s="89"/>
      <c r="Q5418" s="91"/>
      <c r="R5418" s="91"/>
      <c r="S5418" s="125">
        <v>43339</v>
      </c>
      <c r="T5418" s="123"/>
      <c r="U5418" s="120" t="s">
        <v>330</v>
      </c>
      <c r="V5418" s="121"/>
      <c r="W5418" s="121"/>
      <c r="X5418" s="122">
        <v>-699</v>
      </c>
      <c r="Y5418" s="123"/>
      <c r="Z5418" s="92" t="s">
        <v>330</v>
      </c>
      <c r="AA5418" s="93">
        <v>79619468</v>
      </c>
      <c r="AB5418" s="91" t="s">
        <v>331</v>
      </c>
    </row>
    <row r="5419" spans="2:28" s="95" customFormat="1" x14ac:dyDescent="0.2">
      <c r="B5419" s="124"/>
      <c r="C5419" s="123"/>
      <c r="D5419" s="91"/>
      <c r="E5419" s="91"/>
      <c r="F5419" s="91"/>
      <c r="G5419" s="124"/>
      <c r="H5419" s="123"/>
      <c r="I5419" s="124"/>
      <c r="J5419" s="121"/>
      <c r="K5419" s="121"/>
      <c r="L5419" s="123"/>
      <c r="M5419" s="92"/>
      <c r="O5419" s="89"/>
      <c r="Q5419" s="91"/>
      <c r="R5419" s="91"/>
      <c r="S5419" s="125">
        <v>43369</v>
      </c>
      <c r="T5419" s="123"/>
      <c r="U5419" s="120" t="s">
        <v>330</v>
      </c>
      <c r="V5419" s="121"/>
      <c r="W5419" s="121"/>
      <c r="X5419" s="122">
        <v>-1311</v>
      </c>
      <c r="Y5419" s="123"/>
      <c r="Z5419" s="92" t="s">
        <v>330</v>
      </c>
      <c r="AA5419" s="93">
        <v>79618157</v>
      </c>
      <c r="AB5419" s="91" t="s">
        <v>331</v>
      </c>
    </row>
    <row r="5420" spans="2:28" s="95" customFormat="1" x14ac:dyDescent="0.2">
      <c r="B5420" s="124"/>
      <c r="C5420" s="123"/>
      <c r="D5420" s="91"/>
      <c r="E5420" s="91"/>
      <c r="F5420" s="91"/>
      <c r="G5420" s="124"/>
      <c r="H5420" s="123"/>
      <c r="I5420" s="124"/>
      <c r="J5420" s="121"/>
      <c r="K5420" s="121"/>
      <c r="L5420" s="123"/>
      <c r="M5420" s="92"/>
      <c r="O5420" s="89"/>
      <c r="Q5420" s="91"/>
      <c r="R5420" s="91"/>
      <c r="S5420" s="125">
        <v>43398</v>
      </c>
      <c r="T5420" s="123"/>
      <c r="U5420" s="120" t="s">
        <v>330</v>
      </c>
      <c r="V5420" s="121"/>
      <c r="W5420" s="121"/>
      <c r="X5420" s="122">
        <v>9574885</v>
      </c>
      <c r="Y5420" s="123"/>
      <c r="Z5420" s="92" t="s">
        <v>330</v>
      </c>
      <c r="AA5420" s="93">
        <v>89193042</v>
      </c>
      <c r="AB5420" s="91" t="s">
        <v>331</v>
      </c>
    </row>
    <row r="5421" spans="2:28" s="95" customFormat="1" x14ac:dyDescent="0.2">
      <c r="B5421" s="124"/>
      <c r="C5421" s="123"/>
      <c r="D5421" s="91"/>
      <c r="E5421" s="91"/>
      <c r="F5421" s="91"/>
      <c r="G5421" s="124"/>
      <c r="H5421" s="123"/>
      <c r="I5421" s="124"/>
      <c r="J5421" s="121"/>
      <c r="K5421" s="121"/>
      <c r="L5421" s="123"/>
      <c r="M5421" s="92"/>
      <c r="O5421" s="89"/>
      <c r="Q5421" s="91"/>
      <c r="R5421" s="91"/>
      <c r="S5421" s="125">
        <v>43549</v>
      </c>
      <c r="T5421" s="123"/>
      <c r="U5421" s="120" t="s">
        <v>330</v>
      </c>
      <c r="V5421" s="121"/>
      <c r="W5421" s="121"/>
      <c r="X5421" s="122">
        <v>2771692</v>
      </c>
      <c r="Y5421" s="123"/>
      <c r="Z5421" s="92" t="s">
        <v>330</v>
      </c>
      <c r="AA5421" s="93">
        <v>91964734</v>
      </c>
      <c r="AB5421" s="91" t="s">
        <v>667</v>
      </c>
    </row>
    <row r="5422" spans="2:28" s="95" customFormat="1" x14ac:dyDescent="0.2">
      <c r="B5422" s="124"/>
      <c r="C5422" s="123"/>
      <c r="D5422" s="91"/>
      <c r="E5422" s="91"/>
      <c r="F5422" s="91"/>
      <c r="G5422" s="124"/>
      <c r="H5422" s="123"/>
      <c r="I5422" s="124"/>
      <c r="J5422" s="121"/>
      <c r="K5422" s="121"/>
      <c r="L5422" s="123"/>
      <c r="M5422" s="92"/>
      <c r="O5422" s="89"/>
      <c r="Q5422" s="91"/>
      <c r="R5422" s="91"/>
      <c r="S5422" s="125">
        <v>43699</v>
      </c>
      <c r="T5422" s="123"/>
      <c r="U5422" s="120" t="s">
        <v>330</v>
      </c>
      <c r="V5422" s="121"/>
      <c r="W5422" s="121"/>
      <c r="X5422" s="122">
        <v>3090899</v>
      </c>
      <c r="Y5422" s="123"/>
      <c r="Z5422" s="92" t="s">
        <v>330</v>
      </c>
      <c r="AA5422" s="93">
        <v>95055633</v>
      </c>
      <c r="AB5422" s="91" t="s">
        <v>333</v>
      </c>
    </row>
    <row r="5423" spans="2:28" s="95" customFormat="1" x14ac:dyDescent="0.2">
      <c r="B5423" s="124"/>
      <c r="C5423" s="123"/>
      <c r="D5423" s="91"/>
      <c r="E5423" s="91"/>
      <c r="F5423" s="91"/>
      <c r="G5423" s="124"/>
      <c r="H5423" s="123"/>
      <c r="I5423" s="124"/>
      <c r="J5423" s="121"/>
      <c r="K5423" s="121"/>
      <c r="L5423" s="123"/>
      <c r="M5423" s="92"/>
      <c r="O5423" s="89"/>
      <c r="Q5423" s="91"/>
      <c r="R5423" s="91"/>
      <c r="S5423" s="125">
        <v>43731</v>
      </c>
      <c r="T5423" s="123"/>
      <c r="U5423" s="120" t="s">
        <v>330</v>
      </c>
      <c r="V5423" s="121"/>
      <c r="W5423" s="121"/>
      <c r="X5423" s="122">
        <v>2652673</v>
      </c>
      <c r="Y5423" s="123"/>
      <c r="Z5423" s="92" t="s">
        <v>330</v>
      </c>
      <c r="AA5423" s="93">
        <v>97708306</v>
      </c>
      <c r="AB5423" s="91" t="s">
        <v>667</v>
      </c>
    </row>
    <row r="5424" spans="2:28" s="95" customFormat="1" x14ac:dyDescent="0.2">
      <c r="B5424" s="125">
        <v>42565</v>
      </c>
      <c r="C5424" s="123"/>
      <c r="D5424" s="91" t="s">
        <v>288</v>
      </c>
      <c r="E5424" s="91" t="s">
        <v>514</v>
      </c>
      <c r="F5424" s="91" t="s">
        <v>391</v>
      </c>
      <c r="G5424" s="124" t="s">
        <v>10</v>
      </c>
      <c r="H5424" s="123"/>
      <c r="I5424" s="124" t="s">
        <v>328</v>
      </c>
      <c r="J5424" s="121"/>
      <c r="K5424" s="121"/>
      <c r="L5424" s="123"/>
      <c r="M5424" s="92"/>
      <c r="O5424" s="93">
        <v>0</v>
      </c>
      <c r="Q5424" s="91" t="s">
        <v>11</v>
      </c>
      <c r="R5424" s="91" t="s">
        <v>329</v>
      </c>
      <c r="S5424" s="125">
        <v>42565</v>
      </c>
      <c r="T5424" s="123"/>
      <c r="U5424" s="120" t="s">
        <v>330</v>
      </c>
      <c r="V5424" s="121"/>
      <c r="W5424" s="121"/>
      <c r="X5424" s="122">
        <v>20000</v>
      </c>
      <c r="Y5424" s="123"/>
      <c r="Z5424" s="92" t="s">
        <v>330</v>
      </c>
      <c r="AA5424" s="93">
        <v>20000</v>
      </c>
      <c r="AB5424" s="91" t="s">
        <v>331</v>
      </c>
    </row>
    <row r="5425" spans="2:28" s="95" customFormat="1" x14ac:dyDescent="0.2">
      <c r="B5425" s="124"/>
      <c r="C5425" s="123"/>
      <c r="D5425" s="91"/>
      <c r="E5425" s="91"/>
      <c r="F5425" s="91"/>
      <c r="G5425" s="124"/>
      <c r="H5425" s="123"/>
      <c r="I5425" s="124"/>
      <c r="J5425" s="121"/>
      <c r="K5425" s="121"/>
      <c r="L5425" s="123"/>
      <c r="M5425" s="92"/>
      <c r="O5425" s="89"/>
      <c r="Q5425" s="91"/>
      <c r="R5425" s="91"/>
      <c r="S5425" s="125">
        <v>42810</v>
      </c>
      <c r="T5425" s="123"/>
      <c r="U5425" s="120" t="s">
        <v>330</v>
      </c>
      <c r="V5425" s="121"/>
      <c r="W5425" s="121"/>
      <c r="X5425" s="122">
        <v>90000</v>
      </c>
      <c r="Y5425" s="123"/>
      <c r="Z5425" s="92" t="s">
        <v>330</v>
      </c>
      <c r="AA5425" s="93">
        <v>110000</v>
      </c>
      <c r="AB5425" s="91" t="s">
        <v>331</v>
      </c>
    </row>
    <row r="5426" spans="2:28" s="95" customFormat="1" x14ac:dyDescent="0.2">
      <c r="B5426" s="124"/>
      <c r="C5426" s="123"/>
      <c r="D5426" s="91"/>
      <c r="E5426" s="91"/>
      <c r="F5426" s="91"/>
      <c r="G5426" s="124"/>
      <c r="H5426" s="123"/>
      <c r="I5426" s="124"/>
      <c r="J5426" s="121"/>
      <c r="K5426" s="121"/>
      <c r="L5426" s="123"/>
      <c r="M5426" s="92"/>
      <c r="O5426" s="89"/>
      <c r="Q5426" s="91"/>
      <c r="R5426" s="91"/>
      <c r="S5426" s="125">
        <v>42851</v>
      </c>
      <c r="T5426" s="123"/>
      <c r="U5426" s="120" t="s">
        <v>330</v>
      </c>
      <c r="V5426" s="121"/>
      <c r="W5426" s="121"/>
      <c r="X5426" s="122">
        <v>-14</v>
      </c>
      <c r="Y5426" s="123"/>
      <c r="Z5426" s="92" t="s">
        <v>330</v>
      </c>
      <c r="AA5426" s="93">
        <v>109986</v>
      </c>
      <c r="AB5426" s="91" t="s">
        <v>331</v>
      </c>
    </row>
    <row r="5427" spans="2:28" s="95" customFormat="1" x14ac:dyDescent="0.2">
      <c r="B5427" s="124"/>
      <c r="C5427" s="123"/>
      <c r="D5427" s="91"/>
      <c r="E5427" s="91"/>
      <c r="F5427" s="91"/>
      <c r="G5427" s="124"/>
      <c r="H5427" s="123"/>
      <c r="I5427" s="124"/>
      <c r="J5427" s="121"/>
      <c r="K5427" s="121"/>
      <c r="L5427" s="123"/>
      <c r="M5427" s="92"/>
      <c r="O5427" s="89"/>
      <c r="Q5427" s="91"/>
      <c r="R5427" s="91"/>
      <c r="S5427" s="125">
        <v>42912</v>
      </c>
      <c r="T5427" s="123"/>
      <c r="U5427" s="120" t="s">
        <v>330</v>
      </c>
      <c r="V5427" s="121"/>
      <c r="W5427" s="121"/>
      <c r="X5427" s="122">
        <v>5264</v>
      </c>
      <c r="Y5427" s="123"/>
      <c r="Z5427" s="92" t="s">
        <v>330</v>
      </c>
      <c r="AA5427" s="93">
        <v>115250</v>
      </c>
      <c r="AB5427" s="91" t="s">
        <v>331</v>
      </c>
    </row>
    <row r="5428" spans="2:28" s="95" customFormat="1" x14ac:dyDescent="0.2">
      <c r="B5428" s="124"/>
      <c r="C5428" s="123"/>
      <c r="D5428" s="91"/>
      <c r="E5428" s="91"/>
      <c r="F5428" s="91"/>
      <c r="G5428" s="124"/>
      <c r="H5428" s="123"/>
      <c r="I5428" s="124"/>
      <c r="J5428" s="121"/>
      <c r="K5428" s="121"/>
      <c r="L5428" s="123"/>
      <c r="M5428" s="92"/>
      <c r="O5428" s="89"/>
      <c r="Q5428" s="91"/>
      <c r="R5428" s="91"/>
      <c r="S5428" s="125">
        <v>43004</v>
      </c>
      <c r="T5428" s="123"/>
      <c r="U5428" s="120" t="s">
        <v>330</v>
      </c>
      <c r="V5428" s="121"/>
      <c r="W5428" s="121"/>
      <c r="X5428" s="122">
        <v>6780</v>
      </c>
      <c r="Y5428" s="123"/>
      <c r="Z5428" s="92" t="s">
        <v>330</v>
      </c>
      <c r="AA5428" s="93">
        <v>122030</v>
      </c>
      <c r="AB5428" s="91" t="s">
        <v>331</v>
      </c>
    </row>
    <row r="5429" spans="2:28" s="95" customFormat="1" x14ac:dyDescent="0.2">
      <c r="B5429" s="124"/>
      <c r="C5429" s="123"/>
      <c r="D5429" s="91"/>
      <c r="E5429" s="91"/>
      <c r="F5429" s="91"/>
      <c r="G5429" s="124"/>
      <c r="H5429" s="123"/>
      <c r="I5429" s="124"/>
      <c r="J5429" s="121"/>
      <c r="K5429" s="121"/>
      <c r="L5429" s="123"/>
      <c r="M5429" s="92"/>
      <c r="O5429" s="89"/>
      <c r="Q5429" s="91"/>
      <c r="R5429" s="91"/>
      <c r="S5429" s="125">
        <v>43307</v>
      </c>
      <c r="T5429" s="123"/>
      <c r="U5429" s="120" t="s">
        <v>330</v>
      </c>
      <c r="V5429" s="121"/>
      <c r="W5429" s="121"/>
      <c r="X5429" s="122">
        <v>-15447</v>
      </c>
      <c r="Y5429" s="123"/>
      <c r="Z5429" s="92" t="s">
        <v>330</v>
      </c>
      <c r="AA5429" s="93">
        <v>106583</v>
      </c>
      <c r="AB5429" s="91" t="s">
        <v>333</v>
      </c>
    </row>
    <row r="5430" spans="2:28" s="95" customFormat="1" x14ac:dyDescent="0.2">
      <c r="B5430" s="124"/>
      <c r="C5430" s="123"/>
      <c r="D5430" s="91"/>
      <c r="E5430" s="91"/>
      <c r="F5430" s="91"/>
      <c r="G5430" s="124"/>
      <c r="H5430" s="123"/>
      <c r="I5430" s="124"/>
      <c r="J5430" s="121"/>
      <c r="K5430" s="121"/>
      <c r="L5430" s="123"/>
      <c r="M5430" s="92"/>
      <c r="O5430" s="89"/>
      <c r="Q5430" s="91"/>
      <c r="R5430" s="91"/>
      <c r="S5430" s="125">
        <v>43339</v>
      </c>
      <c r="T5430" s="123"/>
      <c r="U5430" s="120" t="s">
        <v>330</v>
      </c>
      <c r="V5430" s="121"/>
      <c r="W5430" s="121"/>
      <c r="X5430" s="122">
        <v>-2</v>
      </c>
      <c r="Y5430" s="123"/>
      <c r="Z5430" s="92" t="s">
        <v>330</v>
      </c>
      <c r="AA5430" s="93">
        <v>106581</v>
      </c>
      <c r="AB5430" s="91" t="s">
        <v>331</v>
      </c>
    </row>
    <row r="5431" spans="2:28" s="95" customFormat="1" x14ac:dyDescent="0.2">
      <c r="B5431" s="124"/>
      <c r="C5431" s="123"/>
      <c r="D5431" s="91"/>
      <c r="E5431" s="91"/>
      <c r="F5431" s="91"/>
      <c r="G5431" s="124"/>
      <c r="H5431" s="123"/>
      <c r="I5431" s="124"/>
      <c r="J5431" s="121"/>
      <c r="K5431" s="121"/>
      <c r="L5431" s="123"/>
      <c r="M5431" s="92"/>
      <c r="O5431" s="89"/>
      <c r="Q5431" s="91"/>
      <c r="R5431" s="91"/>
      <c r="S5431" s="125">
        <v>43369</v>
      </c>
      <c r="T5431" s="123"/>
      <c r="U5431" s="120" t="s">
        <v>330</v>
      </c>
      <c r="V5431" s="121"/>
      <c r="W5431" s="121"/>
      <c r="X5431" s="122">
        <v>-2</v>
      </c>
      <c r="Y5431" s="123"/>
      <c r="Z5431" s="92" t="s">
        <v>330</v>
      </c>
      <c r="AA5431" s="93">
        <v>106579</v>
      </c>
      <c r="AB5431" s="91" t="s">
        <v>331</v>
      </c>
    </row>
    <row r="5432" spans="2:28" s="95" customFormat="1" x14ac:dyDescent="0.2">
      <c r="B5432" s="124"/>
      <c r="C5432" s="123"/>
      <c r="D5432" s="91"/>
      <c r="E5432" s="91"/>
      <c r="F5432" s="91"/>
      <c r="G5432" s="124"/>
      <c r="H5432" s="123"/>
      <c r="I5432" s="124"/>
      <c r="J5432" s="121"/>
      <c r="K5432" s="121"/>
      <c r="L5432" s="123"/>
      <c r="M5432" s="92"/>
      <c r="O5432" s="89"/>
      <c r="Q5432" s="91"/>
      <c r="R5432" s="91"/>
      <c r="S5432" s="125">
        <v>43398</v>
      </c>
      <c r="T5432" s="123"/>
      <c r="U5432" s="120" t="s">
        <v>330</v>
      </c>
      <c r="V5432" s="121"/>
      <c r="W5432" s="121"/>
      <c r="X5432" s="122">
        <v>-73</v>
      </c>
      <c r="Y5432" s="123"/>
      <c r="Z5432" s="92" t="s">
        <v>330</v>
      </c>
      <c r="AA5432" s="93">
        <v>106506</v>
      </c>
      <c r="AB5432" s="91" t="s">
        <v>331</v>
      </c>
    </row>
    <row r="5433" spans="2:28" s="95" customFormat="1" x14ac:dyDescent="0.2">
      <c r="B5433" s="125">
        <v>39916</v>
      </c>
      <c r="C5433" s="123"/>
      <c r="D5433" s="91" t="s">
        <v>289</v>
      </c>
      <c r="E5433" s="91" t="s">
        <v>457</v>
      </c>
      <c r="F5433" s="91" t="s">
        <v>341</v>
      </c>
      <c r="G5433" s="124" t="s">
        <v>10</v>
      </c>
      <c r="H5433" s="123"/>
      <c r="I5433" s="124" t="s">
        <v>328</v>
      </c>
      <c r="J5433" s="121"/>
      <c r="K5433" s="121"/>
      <c r="L5433" s="123"/>
      <c r="M5433" s="92" t="s">
        <v>330</v>
      </c>
      <c r="O5433" s="93">
        <v>407000000</v>
      </c>
      <c r="Q5433" s="91" t="s">
        <v>11</v>
      </c>
      <c r="R5433" s="91"/>
      <c r="S5433" s="125">
        <v>39981</v>
      </c>
      <c r="T5433" s="123"/>
      <c r="U5433" s="120" t="s">
        <v>330</v>
      </c>
      <c r="V5433" s="121"/>
      <c r="W5433" s="121"/>
      <c r="X5433" s="122">
        <v>225040000</v>
      </c>
      <c r="Y5433" s="123"/>
      <c r="Z5433" s="92" t="s">
        <v>330</v>
      </c>
      <c r="AA5433" s="93">
        <v>632040000</v>
      </c>
      <c r="AB5433" s="91" t="s">
        <v>334</v>
      </c>
    </row>
    <row r="5434" spans="2:28" s="95" customFormat="1" ht="12.6" customHeight="1" x14ac:dyDescent="0.2">
      <c r="B5434" s="124"/>
      <c r="C5434" s="123"/>
      <c r="D5434" s="91"/>
      <c r="E5434" s="91"/>
      <c r="F5434" s="91"/>
      <c r="G5434" s="124"/>
      <c r="H5434" s="123"/>
      <c r="I5434" s="124"/>
      <c r="J5434" s="121"/>
      <c r="K5434" s="121"/>
      <c r="L5434" s="123"/>
      <c r="M5434" s="92"/>
      <c r="O5434" s="89"/>
      <c r="Q5434" s="91"/>
      <c r="R5434" s="91"/>
      <c r="S5434" s="125">
        <v>40086</v>
      </c>
      <c r="T5434" s="123"/>
      <c r="U5434" s="120" t="s">
        <v>330</v>
      </c>
      <c r="V5434" s="121"/>
      <c r="W5434" s="121"/>
      <c r="X5434" s="122">
        <v>254380000</v>
      </c>
      <c r="Y5434" s="123"/>
      <c r="Z5434" s="92" t="s">
        <v>330</v>
      </c>
      <c r="AA5434" s="93">
        <v>886420000</v>
      </c>
      <c r="AB5434" s="91" t="s">
        <v>337</v>
      </c>
    </row>
    <row r="5435" spans="2:28" s="95" customFormat="1" ht="12.6" customHeight="1" x14ac:dyDescent="0.2">
      <c r="B5435" s="124"/>
      <c r="C5435" s="123"/>
      <c r="D5435" s="91"/>
      <c r="E5435" s="91"/>
      <c r="F5435" s="91"/>
      <c r="G5435" s="124"/>
      <c r="H5435" s="123"/>
      <c r="I5435" s="124"/>
      <c r="J5435" s="121"/>
      <c r="K5435" s="121"/>
      <c r="L5435" s="123"/>
      <c r="M5435" s="92"/>
      <c r="O5435" s="89"/>
      <c r="Q5435" s="91"/>
      <c r="R5435" s="91"/>
      <c r="S5435" s="125">
        <v>40177</v>
      </c>
      <c r="T5435" s="123"/>
      <c r="U5435" s="120" t="s">
        <v>330</v>
      </c>
      <c r="V5435" s="121"/>
      <c r="W5435" s="121"/>
      <c r="X5435" s="122">
        <v>355710000</v>
      </c>
      <c r="Y5435" s="123"/>
      <c r="Z5435" s="92" t="s">
        <v>330</v>
      </c>
      <c r="AA5435" s="93">
        <v>1242130000</v>
      </c>
      <c r="AB5435" s="91" t="s">
        <v>337</v>
      </c>
    </row>
    <row r="5436" spans="2:28" s="95" customFormat="1" x14ac:dyDescent="0.2">
      <c r="B5436" s="124"/>
      <c r="C5436" s="123"/>
      <c r="D5436" s="91"/>
      <c r="E5436" s="91"/>
      <c r="F5436" s="91"/>
      <c r="G5436" s="124"/>
      <c r="H5436" s="123"/>
      <c r="I5436" s="124"/>
      <c r="J5436" s="121"/>
      <c r="K5436" s="121"/>
      <c r="L5436" s="123"/>
      <c r="M5436" s="92"/>
      <c r="O5436" s="89"/>
      <c r="Q5436" s="91"/>
      <c r="R5436" s="91"/>
      <c r="S5436" s="125">
        <v>40263</v>
      </c>
      <c r="T5436" s="123"/>
      <c r="U5436" s="120" t="s">
        <v>330</v>
      </c>
      <c r="V5436" s="121"/>
      <c r="W5436" s="121"/>
      <c r="X5436" s="122">
        <v>-57720000</v>
      </c>
      <c r="Y5436" s="123"/>
      <c r="Z5436" s="92" t="s">
        <v>330</v>
      </c>
      <c r="AA5436" s="93">
        <v>1184410000</v>
      </c>
      <c r="AB5436" s="91" t="s">
        <v>334</v>
      </c>
    </row>
    <row r="5437" spans="2:28" s="95" customFormat="1" x14ac:dyDescent="0.2">
      <c r="B5437" s="124"/>
      <c r="C5437" s="123"/>
      <c r="D5437" s="91"/>
      <c r="E5437" s="91"/>
      <c r="F5437" s="91"/>
      <c r="G5437" s="124"/>
      <c r="H5437" s="123"/>
      <c r="I5437" s="124"/>
      <c r="J5437" s="121"/>
      <c r="K5437" s="121"/>
      <c r="L5437" s="123"/>
      <c r="M5437" s="92"/>
      <c r="O5437" s="89"/>
      <c r="Q5437" s="91"/>
      <c r="R5437" s="91"/>
      <c r="S5437" s="125">
        <v>40345</v>
      </c>
      <c r="T5437" s="123"/>
      <c r="U5437" s="120" t="s">
        <v>330</v>
      </c>
      <c r="V5437" s="121"/>
      <c r="W5437" s="121"/>
      <c r="X5437" s="122">
        <v>-156050000</v>
      </c>
      <c r="Y5437" s="123"/>
      <c r="Z5437" s="92" t="s">
        <v>330</v>
      </c>
      <c r="AA5437" s="93">
        <v>1028360000</v>
      </c>
      <c r="AB5437" s="91" t="s">
        <v>331</v>
      </c>
    </row>
    <row r="5438" spans="2:28" s="95" customFormat="1" x14ac:dyDescent="0.2">
      <c r="B5438" s="124"/>
      <c r="C5438" s="123"/>
      <c r="D5438" s="91"/>
      <c r="E5438" s="91"/>
      <c r="F5438" s="91"/>
      <c r="G5438" s="124"/>
      <c r="H5438" s="123"/>
      <c r="I5438" s="124"/>
      <c r="J5438" s="121"/>
      <c r="K5438" s="121"/>
      <c r="L5438" s="123"/>
      <c r="M5438" s="92"/>
      <c r="O5438" s="89"/>
      <c r="Q5438" s="91"/>
      <c r="R5438" s="91"/>
      <c r="S5438" s="125">
        <v>40373</v>
      </c>
      <c r="T5438" s="123"/>
      <c r="U5438" s="120" t="s">
        <v>330</v>
      </c>
      <c r="V5438" s="121"/>
      <c r="W5438" s="121"/>
      <c r="X5438" s="122">
        <v>-513660000</v>
      </c>
      <c r="Y5438" s="123"/>
      <c r="Z5438" s="92" t="s">
        <v>330</v>
      </c>
      <c r="AA5438" s="93">
        <v>514700000</v>
      </c>
      <c r="AB5438" s="91" t="s">
        <v>334</v>
      </c>
    </row>
    <row r="5439" spans="2:28" s="95" customFormat="1" x14ac:dyDescent="0.2">
      <c r="B5439" s="124"/>
      <c r="C5439" s="123"/>
      <c r="D5439" s="91"/>
      <c r="E5439" s="91"/>
      <c r="F5439" s="91"/>
      <c r="G5439" s="124"/>
      <c r="H5439" s="123"/>
      <c r="I5439" s="124"/>
      <c r="J5439" s="121"/>
      <c r="K5439" s="121"/>
      <c r="L5439" s="123"/>
      <c r="M5439" s="92"/>
      <c r="O5439" s="89"/>
      <c r="Q5439" s="91"/>
      <c r="R5439" s="91"/>
      <c r="S5439" s="125">
        <v>40375</v>
      </c>
      <c r="T5439" s="123"/>
      <c r="U5439" s="120" t="s">
        <v>330</v>
      </c>
      <c r="V5439" s="121"/>
      <c r="W5439" s="121"/>
      <c r="X5439" s="122">
        <v>-22980000</v>
      </c>
      <c r="Y5439" s="123"/>
      <c r="Z5439" s="92" t="s">
        <v>330</v>
      </c>
      <c r="AA5439" s="93">
        <v>491720000</v>
      </c>
      <c r="AB5439" s="91" t="s">
        <v>331</v>
      </c>
    </row>
    <row r="5440" spans="2:28" s="95" customFormat="1" x14ac:dyDescent="0.2">
      <c r="B5440" s="124"/>
      <c r="C5440" s="123"/>
      <c r="D5440" s="91"/>
      <c r="E5440" s="91"/>
      <c r="F5440" s="91"/>
      <c r="G5440" s="124"/>
      <c r="H5440" s="123"/>
      <c r="I5440" s="124"/>
      <c r="J5440" s="121"/>
      <c r="K5440" s="121"/>
      <c r="L5440" s="123"/>
      <c r="M5440" s="92"/>
      <c r="O5440" s="89"/>
      <c r="Q5440" s="91"/>
      <c r="R5440" s="91"/>
      <c r="S5440" s="125">
        <v>40436</v>
      </c>
      <c r="T5440" s="123"/>
      <c r="U5440" s="120" t="s">
        <v>330</v>
      </c>
      <c r="V5440" s="121"/>
      <c r="W5440" s="121"/>
      <c r="X5440" s="122">
        <v>1800000</v>
      </c>
      <c r="Y5440" s="123"/>
      <c r="Z5440" s="92" t="s">
        <v>330</v>
      </c>
      <c r="AA5440" s="93">
        <v>493520000</v>
      </c>
      <c r="AB5440" s="91" t="s">
        <v>331</v>
      </c>
    </row>
    <row r="5441" spans="2:28" s="95" customFormat="1" ht="12.6" customHeight="1" x14ac:dyDescent="0.2">
      <c r="B5441" s="124"/>
      <c r="C5441" s="123"/>
      <c r="D5441" s="91"/>
      <c r="E5441" s="91"/>
      <c r="F5441" s="91"/>
      <c r="G5441" s="124"/>
      <c r="H5441" s="123"/>
      <c r="I5441" s="124"/>
      <c r="J5441" s="121"/>
      <c r="K5441" s="121"/>
      <c r="L5441" s="123"/>
      <c r="M5441" s="92"/>
      <c r="O5441" s="89"/>
      <c r="Q5441" s="91"/>
      <c r="R5441" s="91"/>
      <c r="S5441" s="125">
        <v>40451</v>
      </c>
      <c r="T5441" s="123"/>
      <c r="U5441" s="120" t="s">
        <v>330</v>
      </c>
      <c r="V5441" s="121"/>
      <c r="W5441" s="121"/>
      <c r="X5441" s="122">
        <v>9800000</v>
      </c>
      <c r="Y5441" s="123"/>
      <c r="Z5441" s="92" t="s">
        <v>330</v>
      </c>
      <c r="AA5441" s="93">
        <v>503320000</v>
      </c>
      <c r="AB5441" s="91" t="s">
        <v>337</v>
      </c>
    </row>
    <row r="5442" spans="2:28" s="95" customFormat="1" x14ac:dyDescent="0.2">
      <c r="B5442" s="124"/>
      <c r="C5442" s="123"/>
      <c r="D5442" s="91"/>
      <c r="E5442" s="91"/>
      <c r="F5442" s="91"/>
      <c r="G5442" s="124"/>
      <c r="H5442" s="123"/>
      <c r="I5442" s="124"/>
      <c r="J5442" s="121"/>
      <c r="K5442" s="121"/>
      <c r="L5442" s="123"/>
      <c r="M5442" s="92"/>
      <c r="O5442" s="89"/>
      <c r="Q5442" s="91"/>
      <c r="R5442" s="91"/>
      <c r="S5442" s="125">
        <v>40451</v>
      </c>
      <c r="T5442" s="123"/>
      <c r="U5442" s="120" t="s">
        <v>330</v>
      </c>
      <c r="V5442" s="121"/>
      <c r="W5442" s="121"/>
      <c r="X5442" s="122">
        <v>116222668</v>
      </c>
      <c r="Y5442" s="123"/>
      <c r="Z5442" s="92" t="s">
        <v>330</v>
      </c>
      <c r="AA5442" s="93">
        <v>619542668</v>
      </c>
      <c r="AB5442" s="91" t="s">
        <v>334</v>
      </c>
    </row>
    <row r="5443" spans="2:28" s="95" customFormat="1" x14ac:dyDescent="0.2">
      <c r="B5443" s="124"/>
      <c r="C5443" s="123"/>
      <c r="D5443" s="91"/>
      <c r="E5443" s="91"/>
      <c r="F5443" s="91"/>
      <c r="G5443" s="124"/>
      <c r="H5443" s="123"/>
      <c r="I5443" s="124"/>
      <c r="J5443" s="121"/>
      <c r="K5443" s="121"/>
      <c r="L5443" s="123"/>
      <c r="M5443" s="92"/>
      <c r="O5443" s="89"/>
      <c r="Q5443" s="91"/>
      <c r="R5443" s="91"/>
      <c r="S5443" s="125">
        <v>40466</v>
      </c>
      <c r="T5443" s="123"/>
      <c r="U5443" s="120" t="s">
        <v>330</v>
      </c>
      <c r="V5443" s="121"/>
      <c r="W5443" s="121"/>
      <c r="X5443" s="122">
        <v>100000</v>
      </c>
      <c r="Y5443" s="123"/>
      <c r="Z5443" s="92" t="s">
        <v>330</v>
      </c>
      <c r="AA5443" s="93">
        <v>619642668</v>
      </c>
      <c r="AB5443" s="91" t="s">
        <v>331</v>
      </c>
    </row>
    <row r="5444" spans="2:28" s="95" customFormat="1" x14ac:dyDescent="0.2">
      <c r="B5444" s="124"/>
      <c r="C5444" s="123"/>
      <c r="D5444" s="91"/>
      <c r="E5444" s="91"/>
      <c r="F5444" s="91"/>
      <c r="G5444" s="124"/>
      <c r="H5444" s="123"/>
      <c r="I5444" s="124"/>
      <c r="J5444" s="121"/>
      <c r="K5444" s="121"/>
      <c r="L5444" s="123"/>
      <c r="M5444" s="92"/>
      <c r="O5444" s="89"/>
      <c r="Q5444" s="91"/>
      <c r="R5444" s="91"/>
      <c r="S5444" s="125">
        <v>40527</v>
      </c>
      <c r="T5444" s="123"/>
      <c r="U5444" s="120" t="s">
        <v>330</v>
      </c>
      <c r="V5444" s="121"/>
      <c r="W5444" s="121"/>
      <c r="X5444" s="122">
        <v>8900000</v>
      </c>
      <c r="Y5444" s="123"/>
      <c r="Z5444" s="92" t="s">
        <v>330</v>
      </c>
      <c r="AA5444" s="93">
        <v>628542668</v>
      </c>
      <c r="AB5444" s="91" t="s">
        <v>331</v>
      </c>
    </row>
    <row r="5445" spans="2:28" s="95" customFormat="1" x14ac:dyDescent="0.2">
      <c r="B5445" s="124"/>
      <c r="C5445" s="123"/>
      <c r="D5445" s="91"/>
      <c r="E5445" s="91"/>
      <c r="F5445" s="91"/>
      <c r="G5445" s="124"/>
      <c r="H5445" s="123"/>
      <c r="I5445" s="124"/>
      <c r="J5445" s="121"/>
      <c r="K5445" s="121"/>
      <c r="L5445" s="123"/>
      <c r="M5445" s="92"/>
      <c r="O5445" s="89"/>
      <c r="Q5445" s="91"/>
      <c r="R5445" s="91"/>
      <c r="S5445" s="125">
        <v>40549</v>
      </c>
      <c r="T5445" s="123"/>
      <c r="U5445" s="120" t="s">
        <v>330</v>
      </c>
      <c r="V5445" s="121"/>
      <c r="W5445" s="121"/>
      <c r="X5445" s="122">
        <v>-556</v>
      </c>
      <c r="Y5445" s="123"/>
      <c r="Z5445" s="92" t="s">
        <v>330</v>
      </c>
      <c r="AA5445" s="93">
        <v>628542112</v>
      </c>
      <c r="AB5445" s="91" t="s">
        <v>332</v>
      </c>
    </row>
    <row r="5446" spans="2:28" s="95" customFormat="1" x14ac:dyDescent="0.2">
      <c r="B5446" s="124"/>
      <c r="C5446" s="123"/>
      <c r="D5446" s="91"/>
      <c r="E5446" s="91"/>
      <c r="F5446" s="91"/>
      <c r="G5446" s="124"/>
      <c r="H5446" s="123"/>
      <c r="I5446" s="124"/>
      <c r="J5446" s="121"/>
      <c r="K5446" s="121"/>
      <c r="L5446" s="123"/>
      <c r="M5446" s="92"/>
      <c r="O5446" s="89"/>
      <c r="Q5446" s="91"/>
      <c r="R5446" s="91"/>
      <c r="S5446" s="125">
        <v>40556</v>
      </c>
      <c r="T5446" s="123"/>
      <c r="U5446" s="120" t="s">
        <v>330</v>
      </c>
      <c r="V5446" s="121"/>
      <c r="W5446" s="121"/>
      <c r="X5446" s="122">
        <v>2300000</v>
      </c>
      <c r="Y5446" s="123"/>
      <c r="Z5446" s="92" t="s">
        <v>330</v>
      </c>
      <c r="AA5446" s="93">
        <v>630842112</v>
      </c>
      <c r="AB5446" s="91" t="s">
        <v>331</v>
      </c>
    </row>
    <row r="5447" spans="2:28" s="95" customFormat="1" x14ac:dyDescent="0.2">
      <c r="B5447" s="124"/>
      <c r="C5447" s="123"/>
      <c r="D5447" s="91"/>
      <c r="E5447" s="91"/>
      <c r="F5447" s="91"/>
      <c r="G5447" s="124"/>
      <c r="H5447" s="123"/>
      <c r="I5447" s="124"/>
      <c r="J5447" s="121"/>
      <c r="K5447" s="121"/>
      <c r="L5447" s="123"/>
      <c r="M5447" s="92"/>
      <c r="O5447" s="89"/>
      <c r="Q5447" s="91"/>
      <c r="R5447" s="91"/>
      <c r="S5447" s="125">
        <v>40618</v>
      </c>
      <c r="T5447" s="123"/>
      <c r="U5447" s="120" t="s">
        <v>330</v>
      </c>
      <c r="V5447" s="121"/>
      <c r="W5447" s="121"/>
      <c r="X5447" s="122">
        <v>700000</v>
      </c>
      <c r="Y5447" s="123"/>
      <c r="Z5447" s="92" t="s">
        <v>330</v>
      </c>
      <c r="AA5447" s="93">
        <v>631542112</v>
      </c>
      <c r="AB5447" s="91" t="s">
        <v>331</v>
      </c>
    </row>
    <row r="5448" spans="2:28" s="95" customFormat="1" x14ac:dyDescent="0.2">
      <c r="B5448" s="124"/>
      <c r="C5448" s="123"/>
      <c r="D5448" s="91"/>
      <c r="E5448" s="91"/>
      <c r="F5448" s="91"/>
      <c r="G5448" s="124"/>
      <c r="H5448" s="123"/>
      <c r="I5448" s="124"/>
      <c r="J5448" s="121"/>
      <c r="K5448" s="121"/>
      <c r="L5448" s="123"/>
      <c r="M5448" s="92"/>
      <c r="O5448" s="89"/>
      <c r="Q5448" s="91"/>
      <c r="R5448" s="91"/>
      <c r="S5448" s="125">
        <v>40632</v>
      </c>
      <c r="T5448" s="123"/>
      <c r="U5448" s="120" t="s">
        <v>330</v>
      </c>
      <c r="V5448" s="121"/>
      <c r="W5448" s="121"/>
      <c r="X5448" s="122">
        <v>-654</v>
      </c>
      <c r="Y5448" s="123"/>
      <c r="Z5448" s="92" t="s">
        <v>330</v>
      </c>
      <c r="AA5448" s="93">
        <v>631541458</v>
      </c>
      <c r="AB5448" s="91" t="s">
        <v>332</v>
      </c>
    </row>
    <row r="5449" spans="2:28" s="95" customFormat="1" x14ac:dyDescent="0.2">
      <c r="B5449" s="124"/>
      <c r="C5449" s="123"/>
      <c r="D5449" s="91"/>
      <c r="E5449" s="91"/>
      <c r="F5449" s="91"/>
      <c r="G5449" s="124"/>
      <c r="H5449" s="123"/>
      <c r="I5449" s="124"/>
      <c r="J5449" s="121"/>
      <c r="K5449" s="121"/>
      <c r="L5449" s="123"/>
      <c r="M5449" s="92"/>
      <c r="O5449" s="89"/>
      <c r="Q5449" s="91"/>
      <c r="R5449" s="91"/>
      <c r="S5449" s="125">
        <v>40646</v>
      </c>
      <c r="T5449" s="123"/>
      <c r="U5449" s="120" t="s">
        <v>330</v>
      </c>
      <c r="V5449" s="121"/>
      <c r="W5449" s="121"/>
      <c r="X5449" s="122">
        <v>2100000</v>
      </c>
      <c r="Y5449" s="123"/>
      <c r="Z5449" s="92" t="s">
        <v>330</v>
      </c>
      <c r="AA5449" s="93">
        <v>633641458</v>
      </c>
      <c r="AB5449" s="91" t="s">
        <v>331</v>
      </c>
    </row>
    <row r="5450" spans="2:28" s="95" customFormat="1" x14ac:dyDescent="0.2">
      <c r="B5450" s="124"/>
      <c r="C5450" s="123"/>
      <c r="D5450" s="91"/>
      <c r="E5450" s="91"/>
      <c r="F5450" s="91"/>
      <c r="G5450" s="124"/>
      <c r="H5450" s="123"/>
      <c r="I5450" s="124"/>
      <c r="J5450" s="121"/>
      <c r="K5450" s="121"/>
      <c r="L5450" s="123"/>
      <c r="M5450" s="92"/>
      <c r="O5450" s="89"/>
      <c r="Q5450" s="91"/>
      <c r="R5450" s="91"/>
      <c r="S5450" s="125">
        <v>40723</v>
      </c>
      <c r="T5450" s="123"/>
      <c r="U5450" s="120" t="s">
        <v>330</v>
      </c>
      <c r="V5450" s="121"/>
      <c r="W5450" s="121"/>
      <c r="X5450" s="122">
        <v>-6144</v>
      </c>
      <c r="Y5450" s="123"/>
      <c r="Z5450" s="92" t="s">
        <v>330</v>
      </c>
      <c r="AA5450" s="93">
        <v>633635314</v>
      </c>
      <c r="AB5450" s="91" t="s">
        <v>332</v>
      </c>
    </row>
    <row r="5451" spans="2:28" s="95" customFormat="1" x14ac:dyDescent="0.2">
      <c r="B5451" s="124"/>
      <c r="C5451" s="123"/>
      <c r="D5451" s="91"/>
      <c r="E5451" s="91"/>
      <c r="F5451" s="91"/>
      <c r="G5451" s="124"/>
      <c r="H5451" s="123"/>
      <c r="I5451" s="124"/>
      <c r="J5451" s="121"/>
      <c r="K5451" s="121"/>
      <c r="L5451" s="123"/>
      <c r="M5451" s="92"/>
      <c r="O5451" s="89"/>
      <c r="Q5451" s="91"/>
      <c r="R5451" s="91"/>
      <c r="S5451" s="125">
        <v>40738</v>
      </c>
      <c r="T5451" s="123"/>
      <c r="U5451" s="120" t="s">
        <v>330</v>
      </c>
      <c r="V5451" s="121"/>
      <c r="W5451" s="121"/>
      <c r="X5451" s="122">
        <v>200000</v>
      </c>
      <c r="Y5451" s="123"/>
      <c r="Z5451" s="92" t="s">
        <v>330</v>
      </c>
      <c r="AA5451" s="93">
        <v>633835314</v>
      </c>
      <c r="AB5451" s="91" t="s">
        <v>331</v>
      </c>
    </row>
    <row r="5452" spans="2:28" s="95" customFormat="1" x14ac:dyDescent="0.2">
      <c r="B5452" s="124"/>
      <c r="C5452" s="123"/>
      <c r="D5452" s="91"/>
      <c r="E5452" s="91"/>
      <c r="F5452" s="91"/>
      <c r="G5452" s="124"/>
      <c r="H5452" s="123"/>
      <c r="I5452" s="124"/>
      <c r="J5452" s="121"/>
      <c r="K5452" s="121"/>
      <c r="L5452" s="123"/>
      <c r="M5452" s="92"/>
      <c r="O5452" s="89"/>
      <c r="Q5452" s="91"/>
      <c r="R5452" s="91"/>
      <c r="S5452" s="125">
        <v>40771</v>
      </c>
      <c r="T5452" s="123"/>
      <c r="U5452" s="120" t="s">
        <v>330</v>
      </c>
      <c r="V5452" s="121"/>
      <c r="W5452" s="121"/>
      <c r="X5452" s="122">
        <v>-100000</v>
      </c>
      <c r="Y5452" s="123"/>
      <c r="Z5452" s="92" t="s">
        <v>330</v>
      </c>
      <c r="AA5452" s="93">
        <v>633735314</v>
      </c>
      <c r="AB5452" s="91" t="s">
        <v>331</v>
      </c>
    </row>
    <row r="5453" spans="2:28" s="95" customFormat="1" x14ac:dyDescent="0.2">
      <c r="B5453" s="124"/>
      <c r="C5453" s="123"/>
      <c r="D5453" s="91"/>
      <c r="E5453" s="91"/>
      <c r="F5453" s="91"/>
      <c r="G5453" s="124"/>
      <c r="H5453" s="123"/>
      <c r="I5453" s="124"/>
      <c r="J5453" s="121"/>
      <c r="K5453" s="121"/>
      <c r="L5453" s="123"/>
      <c r="M5453" s="92"/>
      <c r="O5453" s="89"/>
      <c r="Q5453" s="91"/>
      <c r="R5453" s="91"/>
      <c r="S5453" s="125">
        <v>40801</v>
      </c>
      <c r="T5453" s="123"/>
      <c r="U5453" s="120" t="s">
        <v>330</v>
      </c>
      <c r="V5453" s="121"/>
      <c r="W5453" s="121"/>
      <c r="X5453" s="122">
        <v>-700000</v>
      </c>
      <c r="Y5453" s="123"/>
      <c r="Z5453" s="92" t="s">
        <v>330</v>
      </c>
      <c r="AA5453" s="93">
        <v>633035314</v>
      </c>
      <c r="AB5453" s="91" t="s">
        <v>331</v>
      </c>
    </row>
    <row r="5454" spans="2:28" s="95" customFormat="1" x14ac:dyDescent="0.2">
      <c r="B5454" s="124"/>
      <c r="C5454" s="123"/>
      <c r="D5454" s="91"/>
      <c r="E5454" s="91"/>
      <c r="F5454" s="91"/>
      <c r="G5454" s="124"/>
      <c r="H5454" s="123"/>
      <c r="I5454" s="124"/>
      <c r="J5454" s="121"/>
      <c r="K5454" s="121"/>
      <c r="L5454" s="123"/>
      <c r="M5454" s="92"/>
      <c r="O5454" s="89"/>
      <c r="Q5454" s="91"/>
      <c r="R5454" s="91"/>
      <c r="S5454" s="125">
        <v>40892</v>
      </c>
      <c r="T5454" s="123"/>
      <c r="U5454" s="120" t="s">
        <v>330</v>
      </c>
      <c r="V5454" s="121"/>
      <c r="W5454" s="121"/>
      <c r="X5454" s="122">
        <v>17500000</v>
      </c>
      <c r="Y5454" s="123"/>
      <c r="Z5454" s="92" t="s">
        <v>330</v>
      </c>
      <c r="AA5454" s="93">
        <v>650535314</v>
      </c>
      <c r="AB5454" s="91" t="s">
        <v>331</v>
      </c>
    </row>
    <row r="5455" spans="2:28" s="95" customFormat="1" x14ac:dyDescent="0.2">
      <c r="B5455" s="124"/>
      <c r="C5455" s="123"/>
      <c r="D5455" s="91"/>
      <c r="E5455" s="91"/>
      <c r="F5455" s="91"/>
      <c r="G5455" s="124"/>
      <c r="H5455" s="123"/>
      <c r="I5455" s="124"/>
      <c r="J5455" s="121"/>
      <c r="K5455" s="121"/>
      <c r="L5455" s="123"/>
      <c r="M5455" s="92"/>
      <c r="O5455" s="89"/>
      <c r="Q5455" s="91"/>
      <c r="R5455" s="91"/>
      <c r="S5455" s="125">
        <v>40955</v>
      </c>
      <c r="T5455" s="123"/>
      <c r="U5455" s="120" t="s">
        <v>330</v>
      </c>
      <c r="V5455" s="121"/>
      <c r="W5455" s="121"/>
      <c r="X5455" s="122">
        <v>-100000</v>
      </c>
      <c r="Y5455" s="123"/>
      <c r="Z5455" s="92" t="s">
        <v>330</v>
      </c>
      <c r="AA5455" s="93">
        <v>650435314</v>
      </c>
      <c r="AB5455" s="91" t="s">
        <v>331</v>
      </c>
    </row>
    <row r="5456" spans="2:28" s="95" customFormat="1" x14ac:dyDescent="0.2">
      <c r="B5456" s="124"/>
      <c r="C5456" s="123"/>
      <c r="D5456" s="91"/>
      <c r="E5456" s="91"/>
      <c r="F5456" s="91"/>
      <c r="G5456" s="124"/>
      <c r="H5456" s="123"/>
      <c r="I5456" s="124"/>
      <c r="J5456" s="121"/>
      <c r="K5456" s="121"/>
      <c r="L5456" s="123"/>
      <c r="M5456" s="92"/>
      <c r="O5456" s="89"/>
      <c r="Q5456" s="91"/>
      <c r="R5456" s="91"/>
      <c r="S5456" s="125">
        <v>40983</v>
      </c>
      <c r="T5456" s="123"/>
      <c r="U5456" s="120" t="s">
        <v>330</v>
      </c>
      <c r="V5456" s="121"/>
      <c r="W5456" s="121"/>
      <c r="X5456" s="122">
        <v>100000</v>
      </c>
      <c r="Y5456" s="123"/>
      <c r="Z5456" s="92" t="s">
        <v>330</v>
      </c>
      <c r="AA5456" s="93">
        <v>650535314</v>
      </c>
      <c r="AB5456" s="91" t="s">
        <v>331</v>
      </c>
    </row>
    <row r="5457" spans="2:28" s="95" customFormat="1" x14ac:dyDescent="0.2">
      <c r="B5457" s="124"/>
      <c r="C5457" s="123"/>
      <c r="D5457" s="91"/>
      <c r="E5457" s="91"/>
      <c r="F5457" s="91"/>
      <c r="G5457" s="124"/>
      <c r="H5457" s="123"/>
      <c r="I5457" s="124"/>
      <c r="J5457" s="121"/>
      <c r="K5457" s="121"/>
      <c r="L5457" s="123"/>
      <c r="M5457" s="92"/>
      <c r="O5457" s="89"/>
      <c r="Q5457" s="91"/>
      <c r="R5457" s="91"/>
      <c r="S5457" s="125">
        <v>41015</v>
      </c>
      <c r="T5457" s="123"/>
      <c r="U5457" s="120" t="s">
        <v>330</v>
      </c>
      <c r="V5457" s="121"/>
      <c r="W5457" s="121"/>
      <c r="X5457" s="122">
        <v>-17500000</v>
      </c>
      <c r="Y5457" s="123"/>
      <c r="Z5457" s="92" t="s">
        <v>330</v>
      </c>
      <c r="AA5457" s="93">
        <v>633035314</v>
      </c>
      <c r="AB5457" s="91" t="s">
        <v>331</v>
      </c>
    </row>
    <row r="5458" spans="2:28" s="95" customFormat="1" x14ac:dyDescent="0.2">
      <c r="B5458" s="124"/>
      <c r="C5458" s="123"/>
      <c r="D5458" s="91"/>
      <c r="E5458" s="91"/>
      <c r="F5458" s="91"/>
      <c r="G5458" s="124"/>
      <c r="H5458" s="123"/>
      <c r="I5458" s="124"/>
      <c r="J5458" s="121"/>
      <c r="K5458" s="121"/>
      <c r="L5458" s="123"/>
      <c r="M5458" s="92"/>
      <c r="O5458" s="89"/>
      <c r="Q5458" s="91"/>
      <c r="R5458" s="91"/>
      <c r="S5458" s="125">
        <v>41045</v>
      </c>
      <c r="T5458" s="123"/>
      <c r="U5458" s="120" t="s">
        <v>330</v>
      </c>
      <c r="V5458" s="121"/>
      <c r="W5458" s="121"/>
      <c r="X5458" s="122">
        <v>-760000</v>
      </c>
      <c r="Y5458" s="123"/>
      <c r="Z5458" s="92" t="s">
        <v>330</v>
      </c>
      <c r="AA5458" s="93">
        <v>632275314</v>
      </c>
      <c r="AB5458" s="91" t="s">
        <v>331</v>
      </c>
    </row>
    <row r="5459" spans="2:28" s="95" customFormat="1" x14ac:dyDescent="0.2">
      <c r="B5459" s="124"/>
      <c r="C5459" s="123"/>
      <c r="D5459" s="91"/>
      <c r="E5459" s="91"/>
      <c r="F5459" s="91"/>
      <c r="G5459" s="124"/>
      <c r="H5459" s="123"/>
      <c r="I5459" s="124"/>
      <c r="J5459" s="121"/>
      <c r="K5459" s="121"/>
      <c r="L5459" s="123"/>
      <c r="M5459" s="92"/>
      <c r="O5459" s="89"/>
      <c r="Q5459" s="91"/>
      <c r="R5459" s="91"/>
      <c r="S5459" s="125">
        <v>41074</v>
      </c>
      <c r="T5459" s="123"/>
      <c r="U5459" s="120" t="s">
        <v>330</v>
      </c>
      <c r="V5459" s="121"/>
      <c r="W5459" s="121"/>
      <c r="X5459" s="122">
        <v>-354290000</v>
      </c>
      <c r="Y5459" s="123"/>
      <c r="Z5459" s="92" t="s">
        <v>330</v>
      </c>
      <c r="AA5459" s="93">
        <v>277985314</v>
      </c>
      <c r="AB5459" s="91" t="s">
        <v>331</v>
      </c>
    </row>
    <row r="5460" spans="2:28" s="95" customFormat="1" x14ac:dyDescent="0.2">
      <c r="B5460" s="124"/>
      <c r="C5460" s="123"/>
      <c r="D5460" s="91"/>
      <c r="E5460" s="91"/>
      <c r="F5460" s="91"/>
      <c r="G5460" s="124"/>
      <c r="H5460" s="123"/>
      <c r="I5460" s="124"/>
      <c r="J5460" s="121"/>
      <c r="K5460" s="121"/>
      <c r="L5460" s="123"/>
      <c r="M5460" s="92"/>
      <c r="O5460" s="89"/>
      <c r="Q5460" s="91"/>
      <c r="R5460" s="91"/>
      <c r="S5460" s="125">
        <v>41088</v>
      </c>
      <c r="T5460" s="123"/>
      <c r="U5460" s="120" t="s">
        <v>330</v>
      </c>
      <c r="V5460" s="121"/>
      <c r="W5460" s="121"/>
      <c r="X5460" s="122">
        <v>-1831</v>
      </c>
      <c r="Y5460" s="123"/>
      <c r="Z5460" s="92" t="s">
        <v>330</v>
      </c>
      <c r="AA5460" s="93">
        <v>277983483</v>
      </c>
      <c r="AB5460" s="91" t="s">
        <v>332</v>
      </c>
    </row>
    <row r="5461" spans="2:28" s="95" customFormat="1" x14ac:dyDescent="0.2">
      <c r="B5461" s="124"/>
      <c r="C5461" s="123"/>
      <c r="D5461" s="91"/>
      <c r="E5461" s="91"/>
      <c r="F5461" s="91"/>
      <c r="G5461" s="124"/>
      <c r="H5461" s="123"/>
      <c r="I5461" s="124"/>
      <c r="J5461" s="121"/>
      <c r="K5461" s="121"/>
      <c r="L5461" s="123"/>
      <c r="M5461" s="92"/>
      <c r="O5461" s="89"/>
      <c r="Q5461" s="91"/>
      <c r="R5461" s="91"/>
      <c r="S5461" s="125">
        <v>41106</v>
      </c>
      <c r="T5461" s="123"/>
      <c r="U5461" s="120" t="s">
        <v>330</v>
      </c>
      <c r="V5461" s="121"/>
      <c r="W5461" s="121"/>
      <c r="X5461" s="122">
        <v>-10120000</v>
      </c>
      <c r="Y5461" s="123"/>
      <c r="Z5461" s="92" t="s">
        <v>330</v>
      </c>
      <c r="AA5461" s="93">
        <v>267863483</v>
      </c>
      <c r="AB5461" s="91" t="s">
        <v>331</v>
      </c>
    </row>
    <row r="5462" spans="2:28" s="95" customFormat="1" x14ac:dyDescent="0.2">
      <c r="B5462" s="124"/>
      <c r="C5462" s="123"/>
      <c r="D5462" s="91"/>
      <c r="E5462" s="91"/>
      <c r="F5462" s="91"/>
      <c r="G5462" s="124"/>
      <c r="H5462" s="123"/>
      <c r="I5462" s="124"/>
      <c r="J5462" s="121"/>
      <c r="K5462" s="121"/>
      <c r="L5462" s="123"/>
      <c r="M5462" s="92"/>
      <c r="O5462" s="89"/>
      <c r="Q5462" s="91"/>
      <c r="R5462" s="91"/>
      <c r="S5462" s="125">
        <v>41137</v>
      </c>
      <c r="T5462" s="123"/>
      <c r="U5462" s="120" t="s">
        <v>330</v>
      </c>
      <c r="V5462" s="121"/>
      <c r="W5462" s="121"/>
      <c r="X5462" s="122">
        <v>-10000</v>
      </c>
      <c r="Y5462" s="123"/>
      <c r="Z5462" s="92" t="s">
        <v>330</v>
      </c>
      <c r="AA5462" s="93">
        <v>267853483</v>
      </c>
      <c r="AB5462" s="91" t="s">
        <v>331</v>
      </c>
    </row>
    <row r="5463" spans="2:28" s="95" customFormat="1" x14ac:dyDescent="0.2">
      <c r="B5463" s="124"/>
      <c r="C5463" s="123"/>
      <c r="D5463" s="91"/>
      <c r="E5463" s="91"/>
      <c r="F5463" s="91"/>
      <c r="G5463" s="124"/>
      <c r="H5463" s="123"/>
      <c r="I5463" s="124"/>
      <c r="J5463" s="121"/>
      <c r="K5463" s="121"/>
      <c r="L5463" s="123"/>
      <c r="M5463" s="92"/>
      <c r="O5463" s="89"/>
      <c r="Q5463" s="91"/>
      <c r="R5463" s="91"/>
      <c r="S5463" s="125">
        <v>41179</v>
      </c>
      <c r="T5463" s="123"/>
      <c r="U5463" s="120" t="s">
        <v>330</v>
      </c>
      <c r="V5463" s="121"/>
      <c r="W5463" s="121"/>
      <c r="X5463" s="122">
        <v>-4701</v>
      </c>
      <c r="Y5463" s="123"/>
      <c r="Z5463" s="92" t="s">
        <v>330</v>
      </c>
      <c r="AA5463" s="93">
        <v>267848782</v>
      </c>
      <c r="AB5463" s="91" t="s">
        <v>332</v>
      </c>
    </row>
    <row r="5464" spans="2:28" s="95" customFormat="1" x14ac:dyDescent="0.2">
      <c r="B5464" s="124"/>
      <c r="C5464" s="123"/>
      <c r="D5464" s="91"/>
      <c r="E5464" s="91"/>
      <c r="F5464" s="91"/>
      <c r="G5464" s="124"/>
      <c r="H5464" s="123"/>
      <c r="I5464" s="124"/>
      <c r="J5464" s="121"/>
      <c r="K5464" s="121"/>
      <c r="L5464" s="123"/>
      <c r="M5464" s="92"/>
      <c r="O5464" s="89"/>
      <c r="Q5464" s="91"/>
      <c r="R5464" s="91"/>
      <c r="S5464" s="125">
        <v>41198</v>
      </c>
      <c r="T5464" s="123"/>
      <c r="U5464" s="120" t="s">
        <v>330</v>
      </c>
      <c r="V5464" s="121"/>
      <c r="W5464" s="121"/>
      <c r="X5464" s="122">
        <v>-9220000</v>
      </c>
      <c r="Y5464" s="123"/>
      <c r="Z5464" s="92" t="s">
        <v>330</v>
      </c>
      <c r="AA5464" s="93">
        <v>258628782</v>
      </c>
      <c r="AB5464" s="91" t="s">
        <v>331</v>
      </c>
    </row>
    <row r="5465" spans="2:28" s="95" customFormat="1" x14ac:dyDescent="0.2">
      <c r="B5465" s="124"/>
      <c r="C5465" s="123"/>
      <c r="D5465" s="91"/>
      <c r="E5465" s="91"/>
      <c r="F5465" s="91"/>
      <c r="G5465" s="124"/>
      <c r="H5465" s="123"/>
      <c r="I5465" s="124"/>
      <c r="J5465" s="121"/>
      <c r="K5465" s="121"/>
      <c r="L5465" s="123"/>
      <c r="M5465" s="92"/>
      <c r="O5465" s="89"/>
      <c r="Q5465" s="91"/>
      <c r="R5465" s="91"/>
      <c r="S5465" s="125">
        <v>41228</v>
      </c>
      <c r="T5465" s="123"/>
      <c r="U5465" s="120" t="s">
        <v>330</v>
      </c>
      <c r="V5465" s="121"/>
      <c r="W5465" s="121"/>
      <c r="X5465" s="122">
        <v>-30000</v>
      </c>
      <c r="Y5465" s="123"/>
      <c r="Z5465" s="92" t="s">
        <v>330</v>
      </c>
      <c r="AA5465" s="93">
        <v>258598782</v>
      </c>
      <c r="AB5465" s="91" t="s">
        <v>331</v>
      </c>
    </row>
    <row r="5466" spans="2:28" s="95" customFormat="1" x14ac:dyDescent="0.2">
      <c r="B5466" s="124"/>
      <c r="C5466" s="123"/>
      <c r="D5466" s="91"/>
      <c r="E5466" s="91"/>
      <c r="F5466" s="91"/>
      <c r="G5466" s="124"/>
      <c r="H5466" s="123"/>
      <c r="I5466" s="124"/>
      <c r="J5466" s="121"/>
      <c r="K5466" s="121"/>
      <c r="L5466" s="123"/>
      <c r="M5466" s="92"/>
      <c r="O5466" s="89"/>
      <c r="Q5466" s="91"/>
      <c r="R5466" s="91"/>
      <c r="S5466" s="125">
        <v>41257</v>
      </c>
      <c r="T5466" s="123"/>
      <c r="U5466" s="120" t="s">
        <v>330</v>
      </c>
      <c r="V5466" s="121"/>
      <c r="W5466" s="121"/>
      <c r="X5466" s="122">
        <v>60000</v>
      </c>
      <c r="Y5466" s="123"/>
      <c r="Z5466" s="92" t="s">
        <v>330</v>
      </c>
      <c r="AA5466" s="93">
        <v>258658782</v>
      </c>
      <c r="AB5466" s="91" t="s">
        <v>331</v>
      </c>
    </row>
    <row r="5467" spans="2:28" s="95" customFormat="1" x14ac:dyDescent="0.2">
      <c r="B5467" s="124"/>
      <c r="C5467" s="123"/>
      <c r="D5467" s="91"/>
      <c r="E5467" s="91"/>
      <c r="F5467" s="91"/>
      <c r="G5467" s="124"/>
      <c r="H5467" s="123"/>
      <c r="I5467" s="124"/>
      <c r="J5467" s="121"/>
      <c r="K5467" s="121"/>
      <c r="L5467" s="123"/>
      <c r="M5467" s="92"/>
      <c r="O5467" s="89"/>
      <c r="Q5467" s="91"/>
      <c r="R5467" s="91"/>
      <c r="S5467" s="125">
        <v>41270</v>
      </c>
      <c r="T5467" s="123"/>
      <c r="U5467" s="120" t="s">
        <v>330</v>
      </c>
      <c r="V5467" s="121"/>
      <c r="W5467" s="121"/>
      <c r="X5467" s="122">
        <v>-788</v>
      </c>
      <c r="Y5467" s="123"/>
      <c r="Z5467" s="92" t="s">
        <v>330</v>
      </c>
      <c r="AA5467" s="93">
        <v>258657994</v>
      </c>
      <c r="AB5467" s="91" t="s">
        <v>332</v>
      </c>
    </row>
    <row r="5468" spans="2:28" s="95" customFormat="1" x14ac:dyDescent="0.2">
      <c r="B5468" s="124"/>
      <c r="C5468" s="123"/>
      <c r="D5468" s="91"/>
      <c r="E5468" s="91"/>
      <c r="F5468" s="91"/>
      <c r="G5468" s="124"/>
      <c r="H5468" s="123"/>
      <c r="I5468" s="124"/>
      <c r="J5468" s="121"/>
      <c r="K5468" s="121"/>
      <c r="L5468" s="123"/>
      <c r="M5468" s="92"/>
      <c r="O5468" s="89"/>
      <c r="Q5468" s="91"/>
      <c r="R5468" s="91"/>
      <c r="S5468" s="125">
        <v>41290</v>
      </c>
      <c r="T5468" s="123"/>
      <c r="U5468" s="120" t="s">
        <v>330</v>
      </c>
      <c r="V5468" s="121"/>
      <c r="W5468" s="121"/>
      <c r="X5468" s="122">
        <v>-610000</v>
      </c>
      <c r="Y5468" s="123"/>
      <c r="Z5468" s="92" t="s">
        <v>330</v>
      </c>
      <c r="AA5468" s="93">
        <v>258047994</v>
      </c>
      <c r="AB5468" s="91" t="s">
        <v>331</v>
      </c>
    </row>
    <row r="5469" spans="2:28" s="95" customFormat="1" x14ac:dyDescent="0.2">
      <c r="B5469" s="124"/>
      <c r="C5469" s="123"/>
      <c r="D5469" s="91"/>
      <c r="E5469" s="91"/>
      <c r="F5469" s="91"/>
      <c r="G5469" s="124"/>
      <c r="H5469" s="123"/>
      <c r="I5469" s="124"/>
      <c r="J5469" s="121"/>
      <c r="K5469" s="121"/>
      <c r="L5469" s="123"/>
      <c r="M5469" s="92"/>
      <c r="O5469" s="89"/>
      <c r="Q5469" s="91"/>
      <c r="R5469" s="91"/>
      <c r="S5469" s="125">
        <v>41358</v>
      </c>
      <c r="T5469" s="123"/>
      <c r="U5469" s="120" t="s">
        <v>330</v>
      </c>
      <c r="V5469" s="121"/>
      <c r="W5469" s="121"/>
      <c r="X5469" s="122">
        <v>-2979</v>
      </c>
      <c r="Y5469" s="123"/>
      <c r="Z5469" s="92" t="s">
        <v>330</v>
      </c>
      <c r="AA5469" s="93">
        <v>258045015</v>
      </c>
      <c r="AB5469" s="91" t="s">
        <v>332</v>
      </c>
    </row>
    <row r="5470" spans="2:28" s="95" customFormat="1" x14ac:dyDescent="0.2">
      <c r="B5470" s="124"/>
      <c r="C5470" s="123"/>
      <c r="D5470" s="91"/>
      <c r="E5470" s="91"/>
      <c r="F5470" s="91"/>
      <c r="G5470" s="124"/>
      <c r="H5470" s="123"/>
      <c r="I5470" s="124"/>
      <c r="J5470" s="121"/>
      <c r="K5470" s="121"/>
      <c r="L5470" s="123"/>
      <c r="M5470" s="92"/>
      <c r="O5470" s="89"/>
      <c r="Q5470" s="91"/>
      <c r="R5470" s="91" t="s">
        <v>515</v>
      </c>
      <c r="S5470" s="125">
        <v>41373</v>
      </c>
      <c r="T5470" s="123"/>
      <c r="U5470" s="120" t="s">
        <v>330</v>
      </c>
      <c r="V5470" s="121"/>
      <c r="W5470" s="121"/>
      <c r="X5470" s="122">
        <v>-157237928.75999999</v>
      </c>
      <c r="Y5470" s="123"/>
      <c r="Z5470" s="92" t="s">
        <v>330</v>
      </c>
      <c r="AA5470" s="93">
        <v>100807086.23999999</v>
      </c>
      <c r="AB5470" s="91" t="s">
        <v>335</v>
      </c>
    </row>
    <row r="5471" spans="2:28" s="95" customFormat="1" ht="12.6" customHeight="1" x14ac:dyDescent="0.2">
      <c r="B5471" s="125">
        <v>40079</v>
      </c>
      <c r="C5471" s="123"/>
      <c r="D5471" s="91" t="s">
        <v>87</v>
      </c>
      <c r="E5471" s="91" t="s">
        <v>24</v>
      </c>
      <c r="F5471" s="91" t="s">
        <v>15</v>
      </c>
      <c r="G5471" s="124" t="s">
        <v>10</v>
      </c>
      <c r="H5471" s="123"/>
      <c r="I5471" s="124" t="s">
        <v>328</v>
      </c>
      <c r="J5471" s="121"/>
      <c r="K5471" s="121"/>
      <c r="L5471" s="123"/>
      <c r="M5471" s="92" t="s">
        <v>330</v>
      </c>
      <c r="O5471" s="93">
        <v>390000</v>
      </c>
      <c r="Q5471" s="91" t="s">
        <v>11</v>
      </c>
      <c r="R5471" s="91"/>
      <c r="S5471" s="125">
        <v>40088</v>
      </c>
      <c r="T5471" s="123"/>
      <c r="U5471" s="120" t="s">
        <v>330</v>
      </c>
      <c r="V5471" s="121"/>
      <c r="W5471" s="121"/>
      <c r="X5471" s="122">
        <v>90000</v>
      </c>
      <c r="Y5471" s="123"/>
      <c r="Z5471" s="92" t="s">
        <v>330</v>
      </c>
      <c r="AA5471" s="93">
        <v>480000</v>
      </c>
      <c r="AB5471" s="91" t="s">
        <v>337</v>
      </c>
    </row>
    <row r="5472" spans="2:28" s="95" customFormat="1" ht="12.6" customHeight="1" x14ac:dyDescent="0.2">
      <c r="B5472" s="124"/>
      <c r="C5472" s="123"/>
      <c r="D5472" s="91"/>
      <c r="E5472" s="91"/>
      <c r="F5472" s="91"/>
      <c r="G5472" s="124"/>
      <c r="H5472" s="123"/>
      <c r="I5472" s="124"/>
      <c r="J5472" s="121"/>
      <c r="K5472" s="121"/>
      <c r="L5472" s="123"/>
      <c r="M5472" s="92"/>
      <c r="O5472" s="89"/>
      <c r="Q5472" s="91"/>
      <c r="R5472" s="91"/>
      <c r="S5472" s="125">
        <v>40177</v>
      </c>
      <c r="T5472" s="123"/>
      <c r="U5472" s="120" t="s">
        <v>330</v>
      </c>
      <c r="V5472" s="121"/>
      <c r="W5472" s="121"/>
      <c r="X5472" s="122">
        <v>940000</v>
      </c>
      <c r="Y5472" s="123"/>
      <c r="Z5472" s="92" t="s">
        <v>330</v>
      </c>
      <c r="AA5472" s="93">
        <v>1420000</v>
      </c>
      <c r="AB5472" s="91" t="s">
        <v>337</v>
      </c>
    </row>
    <row r="5473" spans="2:28" s="95" customFormat="1" x14ac:dyDescent="0.2">
      <c r="B5473" s="124"/>
      <c r="C5473" s="123"/>
      <c r="D5473" s="91"/>
      <c r="E5473" s="91"/>
      <c r="F5473" s="91"/>
      <c r="G5473" s="124"/>
      <c r="H5473" s="123"/>
      <c r="I5473" s="124"/>
      <c r="J5473" s="121"/>
      <c r="K5473" s="121"/>
      <c r="L5473" s="123"/>
      <c r="M5473" s="92"/>
      <c r="O5473" s="89"/>
      <c r="Q5473" s="91"/>
      <c r="R5473" s="91"/>
      <c r="S5473" s="125">
        <v>40263</v>
      </c>
      <c r="T5473" s="123"/>
      <c r="U5473" s="120" t="s">
        <v>330</v>
      </c>
      <c r="V5473" s="121"/>
      <c r="W5473" s="121"/>
      <c r="X5473" s="122">
        <v>-980000</v>
      </c>
      <c r="Y5473" s="123"/>
      <c r="Z5473" s="92" t="s">
        <v>330</v>
      </c>
      <c r="AA5473" s="93">
        <v>440000</v>
      </c>
      <c r="AB5473" s="91" t="s">
        <v>334</v>
      </c>
    </row>
    <row r="5474" spans="2:28" s="95" customFormat="1" x14ac:dyDescent="0.2">
      <c r="B5474" s="124"/>
      <c r="C5474" s="123"/>
      <c r="D5474" s="91"/>
      <c r="E5474" s="91"/>
      <c r="F5474" s="91"/>
      <c r="G5474" s="124"/>
      <c r="H5474" s="123"/>
      <c r="I5474" s="124"/>
      <c r="J5474" s="121"/>
      <c r="K5474" s="121"/>
      <c r="L5474" s="123"/>
      <c r="M5474" s="92"/>
      <c r="O5474" s="89"/>
      <c r="Q5474" s="91"/>
      <c r="R5474" s="91"/>
      <c r="S5474" s="125">
        <v>40373</v>
      </c>
      <c r="T5474" s="123"/>
      <c r="U5474" s="120" t="s">
        <v>330</v>
      </c>
      <c r="V5474" s="121"/>
      <c r="W5474" s="121"/>
      <c r="X5474" s="122">
        <v>-140000</v>
      </c>
      <c r="Y5474" s="123"/>
      <c r="Z5474" s="92" t="s">
        <v>330</v>
      </c>
      <c r="AA5474" s="93">
        <v>300000</v>
      </c>
      <c r="AB5474" s="91" t="s">
        <v>334</v>
      </c>
    </row>
    <row r="5475" spans="2:28" s="95" customFormat="1" x14ac:dyDescent="0.2">
      <c r="B5475" s="124"/>
      <c r="C5475" s="123"/>
      <c r="D5475" s="91"/>
      <c r="E5475" s="91"/>
      <c r="F5475" s="91"/>
      <c r="G5475" s="124"/>
      <c r="H5475" s="123"/>
      <c r="I5475" s="124"/>
      <c r="J5475" s="121"/>
      <c r="K5475" s="121"/>
      <c r="L5475" s="123"/>
      <c r="M5475" s="92"/>
      <c r="O5475" s="89"/>
      <c r="Q5475" s="91"/>
      <c r="R5475" s="91"/>
      <c r="S5475" s="125">
        <v>40451</v>
      </c>
      <c r="T5475" s="123"/>
      <c r="U5475" s="120" t="s">
        <v>330</v>
      </c>
      <c r="V5475" s="121"/>
      <c r="W5475" s="121"/>
      <c r="X5475" s="122">
        <v>1150556</v>
      </c>
      <c r="Y5475" s="123"/>
      <c r="Z5475" s="92" t="s">
        <v>330</v>
      </c>
      <c r="AA5475" s="93">
        <v>1450556</v>
      </c>
      <c r="AB5475" s="91" t="s">
        <v>334</v>
      </c>
    </row>
    <row r="5476" spans="2:28" s="95" customFormat="1" x14ac:dyDescent="0.2">
      <c r="B5476" s="124"/>
      <c r="C5476" s="123"/>
      <c r="D5476" s="91"/>
      <c r="E5476" s="91"/>
      <c r="F5476" s="91"/>
      <c r="G5476" s="124"/>
      <c r="H5476" s="123"/>
      <c r="I5476" s="124"/>
      <c r="J5476" s="121"/>
      <c r="K5476" s="121"/>
      <c r="L5476" s="123"/>
      <c r="M5476" s="92"/>
      <c r="O5476" s="89"/>
      <c r="Q5476" s="91"/>
      <c r="R5476" s="91"/>
      <c r="S5476" s="125">
        <v>40549</v>
      </c>
      <c r="T5476" s="123"/>
      <c r="U5476" s="120" t="s">
        <v>330</v>
      </c>
      <c r="V5476" s="121"/>
      <c r="W5476" s="121"/>
      <c r="X5476" s="122">
        <v>-2</v>
      </c>
      <c r="Y5476" s="123"/>
      <c r="Z5476" s="92" t="s">
        <v>330</v>
      </c>
      <c r="AA5476" s="93">
        <v>1450554</v>
      </c>
      <c r="AB5476" s="91" t="s">
        <v>332</v>
      </c>
    </row>
    <row r="5477" spans="2:28" s="95" customFormat="1" x14ac:dyDescent="0.2">
      <c r="B5477" s="124"/>
      <c r="C5477" s="123"/>
      <c r="D5477" s="91"/>
      <c r="E5477" s="91"/>
      <c r="F5477" s="91"/>
      <c r="G5477" s="124"/>
      <c r="H5477" s="123"/>
      <c r="I5477" s="124"/>
      <c r="J5477" s="121"/>
      <c r="K5477" s="121"/>
      <c r="L5477" s="123"/>
      <c r="M5477" s="92"/>
      <c r="O5477" s="89"/>
      <c r="Q5477" s="91"/>
      <c r="R5477" s="91"/>
      <c r="S5477" s="125">
        <v>40632</v>
      </c>
      <c r="T5477" s="123"/>
      <c r="U5477" s="120" t="s">
        <v>330</v>
      </c>
      <c r="V5477" s="121"/>
      <c r="W5477" s="121"/>
      <c r="X5477" s="122">
        <v>-2</v>
      </c>
      <c r="Y5477" s="123"/>
      <c r="Z5477" s="92" t="s">
        <v>330</v>
      </c>
      <c r="AA5477" s="93">
        <v>1450552</v>
      </c>
      <c r="AB5477" s="91" t="s">
        <v>332</v>
      </c>
    </row>
    <row r="5478" spans="2:28" s="95" customFormat="1" x14ac:dyDescent="0.2">
      <c r="B5478" s="124"/>
      <c r="C5478" s="123"/>
      <c r="D5478" s="91"/>
      <c r="E5478" s="91"/>
      <c r="F5478" s="91"/>
      <c r="G5478" s="124"/>
      <c r="H5478" s="123"/>
      <c r="I5478" s="124"/>
      <c r="J5478" s="121"/>
      <c r="K5478" s="121"/>
      <c r="L5478" s="123"/>
      <c r="M5478" s="92"/>
      <c r="O5478" s="89"/>
      <c r="Q5478" s="91"/>
      <c r="R5478" s="91"/>
      <c r="S5478" s="125">
        <v>40723</v>
      </c>
      <c r="T5478" s="123"/>
      <c r="U5478" s="120" t="s">
        <v>330</v>
      </c>
      <c r="V5478" s="121"/>
      <c r="W5478" s="121"/>
      <c r="X5478" s="122">
        <v>-22</v>
      </c>
      <c r="Y5478" s="123"/>
      <c r="Z5478" s="92" t="s">
        <v>330</v>
      </c>
      <c r="AA5478" s="93">
        <v>1450530</v>
      </c>
      <c r="AB5478" s="91" t="s">
        <v>332</v>
      </c>
    </row>
    <row r="5479" spans="2:28" s="95" customFormat="1" x14ac:dyDescent="0.2">
      <c r="B5479" s="124"/>
      <c r="C5479" s="123"/>
      <c r="D5479" s="91"/>
      <c r="E5479" s="91"/>
      <c r="F5479" s="91"/>
      <c r="G5479" s="124"/>
      <c r="H5479" s="123"/>
      <c r="I5479" s="124"/>
      <c r="J5479" s="121"/>
      <c r="K5479" s="121"/>
      <c r="L5479" s="123"/>
      <c r="M5479" s="92"/>
      <c r="O5479" s="89"/>
      <c r="Q5479" s="91"/>
      <c r="R5479" s="91"/>
      <c r="S5479" s="125">
        <v>41088</v>
      </c>
      <c r="T5479" s="123"/>
      <c r="U5479" s="120" t="s">
        <v>330</v>
      </c>
      <c r="V5479" s="121"/>
      <c r="W5479" s="121"/>
      <c r="X5479" s="122">
        <v>-16</v>
      </c>
      <c r="Y5479" s="123"/>
      <c r="Z5479" s="92" t="s">
        <v>330</v>
      </c>
      <c r="AA5479" s="93">
        <v>1450514</v>
      </c>
      <c r="AB5479" s="91" t="s">
        <v>332</v>
      </c>
    </row>
    <row r="5480" spans="2:28" s="95" customFormat="1" x14ac:dyDescent="0.2">
      <c r="B5480" s="124"/>
      <c r="C5480" s="123"/>
      <c r="D5480" s="91"/>
      <c r="E5480" s="91"/>
      <c r="F5480" s="91"/>
      <c r="G5480" s="124"/>
      <c r="H5480" s="123"/>
      <c r="I5480" s="124"/>
      <c r="J5480" s="121"/>
      <c r="K5480" s="121"/>
      <c r="L5480" s="123"/>
      <c r="M5480" s="92"/>
      <c r="O5480" s="89"/>
      <c r="Q5480" s="91"/>
      <c r="R5480" s="91"/>
      <c r="S5480" s="125">
        <v>41179</v>
      </c>
      <c r="T5480" s="123"/>
      <c r="U5480" s="120" t="s">
        <v>330</v>
      </c>
      <c r="V5480" s="121"/>
      <c r="W5480" s="121"/>
      <c r="X5480" s="122">
        <v>-44</v>
      </c>
      <c r="Y5480" s="123"/>
      <c r="Z5480" s="92" t="s">
        <v>330</v>
      </c>
      <c r="AA5480" s="93">
        <v>1450470</v>
      </c>
      <c r="AB5480" s="91" t="s">
        <v>332</v>
      </c>
    </row>
    <row r="5481" spans="2:28" s="95" customFormat="1" x14ac:dyDescent="0.2">
      <c r="B5481" s="124"/>
      <c r="C5481" s="123"/>
      <c r="D5481" s="91"/>
      <c r="E5481" s="91"/>
      <c r="F5481" s="91"/>
      <c r="G5481" s="124"/>
      <c r="H5481" s="123"/>
      <c r="I5481" s="124"/>
      <c r="J5481" s="121"/>
      <c r="K5481" s="121"/>
      <c r="L5481" s="123"/>
      <c r="M5481" s="92"/>
      <c r="O5481" s="89"/>
      <c r="Q5481" s="91"/>
      <c r="R5481" s="91"/>
      <c r="S5481" s="125">
        <v>41270</v>
      </c>
      <c r="T5481" s="123"/>
      <c r="U5481" s="120" t="s">
        <v>330</v>
      </c>
      <c r="V5481" s="121"/>
      <c r="W5481" s="121"/>
      <c r="X5481" s="122">
        <v>-7</v>
      </c>
      <c r="Y5481" s="123"/>
      <c r="Z5481" s="92" t="s">
        <v>330</v>
      </c>
      <c r="AA5481" s="93">
        <v>1450463</v>
      </c>
      <c r="AB5481" s="91" t="s">
        <v>332</v>
      </c>
    </row>
    <row r="5482" spans="2:28" s="95" customFormat="1" x14ac:dyDescent="0.2">
      <c r="B5482" s="124"/>
      <c r="C5482" s="123"/>
      <c r="D5482" s="91"/>
      <c r="E5482" s="91"/>
      <c r="F5482" s="91"/>
      <c r="G5482" s="124"/>
      <c r="H5482" s="123"/>
      <c r="I5482" s="124"/>
      <c r="J5482" s="121"/>
      <c r="K5482" s="121"/>
      <c r="L5482" s="123"/>
      <c r="M5482" s="92"/>
      <c r="O5482" s="89"/>
      <c r="Q5482" s="91"/>
      <c r="R5482" s="91"/>
      <c r="S5482" s="125">
        <v>41358</v>
      </c>
      <c r="T5482" s="123"/>
      <c r="U5482" s="120" t="s">
        <v>330</v>
      </c>
      <c r="V5482" s="121"/>
      <c r="W5482" s="121"/>
      <c r="X5482" s="122">
        <v>-28</v>
      </c>
      <c r="Y5482" s="123"/>
      <c r="Z5482" s="92" t="s">
        <v>330</v>
      </c>
      <c r="AA5482" s="93">
        <v>1450435</v>
      </c>
      <c r="AB5482" s="91" t="s">
        <v>332</v>
      </c>
    </row>
    <row r="5483" spans="2:28" s="95" customFormat="1" x14ac:dyDescent="0.2">
      <c r="B5483" s="124"/>
      <c r="C5483" s="123"/>
      <c r="D5483" s="91"/>
      <c r="E5483" s="91"/>
      <c r="F5483" s="91"/>
      <c r="G5483" s="124"/>
      <c r="H5483" s="123"/>
      <c r="I5483" s="124"/>
      <c r="J5483" s="121"/>
      <c r="K5483" s="121"/>
      <c r="L5483" s="123"/>
      <c r="M5483" s="92"/>
      <c r="O5483" s="89"/>
      <c r="Q5483" s="91"/>
      <c r="R5483" s="91"/>
      <c r="S5483" s="125">
        <v>41452</v>
      </c>
      <c r="T5483" s="123"/>
      <c r="U5483" s="120" t="s">
        <v>330</v>
      </c>
      <c r="V5483" s="121"/>
      <c r="W5483" s="121"/>
      <c r="X5483" s="122">
        <v>-11</v>
      </c>
      <c r="Y5483" s="123"/>
      <c r="Z5483" s="92" t="s">
        <v>330</v>
      </c>
      <c r="AA5483" s="93">
        <v>1450424</v>
      </c>
      <c r="AB5483" s="91" t="s">
        <v>332</v>
      </c>
    </row>
    <row r="5484" spans="2:28" s="95" customFormat="1" x14ac:dyDescent="0.2">
      <c r="B5484" s="124"/>
      <c r="C5484" s="123"/>
      <c r="D5484" s="91"/>
      <c r="E5484" s="91"/>
      <c r="F5484" s="91"/>
      <c r="G5484" s="124"/>
      <c r="H5484" s="123"/>
      <c r="I5484" s="124"/>
      <c r="J5484" s="121"/>
      <c r="K5484" s="121"/>
      <c r="L5484" s="123"/>
      <c r="M5484" s="92"/>
      <c r="O5484" s="89"/>
      <c r="Q5484" s="91"/>
      <c r="R5484" s="91"/>
      <c r="S5484" s="125">
        <v>41544</v>
      </c>
      <c r="T5484" s="123"/>
      <c r="U5484" s="120" t="s">
        <v>330</v>
      </c>
      <c r="V5484" s="121"/>
      <c r="W5484" s="121"/>
      <c r="X5484" s="122">
        <v>-4</v>
      </c>
      <c r="Y5484" s="123"/>
      <c r="Z5484" s="92" t="s">
        <v>330</v>
      </c>
      <c r="AA5484" s="93">
        <v>1450420</v>
      </c>
      <c r="AB5484" s="91" t="s">
        <v>332</v>
      </c>
    </row>
    <row r="5485" spans="2:28" s="95" customFormat="1" x14ac:dyDescent="0.2">
      <c r="B5485" s="124"/>
      <c r="C5485" s="123"/>
      <c r="D5485" s="91"/>
      <c r="E5485" s="91"/>
      <c r="F5485" s="91"/>
      <c r="G5485" s="124"/>
      <c r="H5485" s="123"/>
      <c r="I5485" s="124"/>
      <c r="J5485" s="121"/>
      <c r="K5485" s="121"/>
      <c r="L5485" s="123"/>
      <c r="M5485" s="92"/>
      <c r="O5485" s="89"/>
      <c r="Q5485" s="91"/>
      <c r="R5485" s="91"/>
      <c r="S5485" s="125">
        <v>41631</v>
      </c>
      <c r="T5485" s="123"/>
      <c r="U5485" s="120" t="s">
        <v>330</v>
      </c>
      <c r="V5485" s="121"/>
      <c r="W5485" s="121"/>
      <c r="X5485" s="122">
        <v>-6411</v>
      </c>
      <c r="Y5485" s="123"/>
      <c r="Z5485" s="92" t="s">
        <v>330</v>
      </c>
      <c r="AA5485" s="93">
        <v>1444009</v>
      </c>
      <c r="AB5485" s="91" t="s">
        <v>332</v>
      </c>
    </row>
    <row r="5486" spans="2:28" s="95" customFormat="1" x14ac:dyDescent="0.2">
      <c r="B5486" s="124"/>
      <c r="C5486" s="123"/>
      <c r="D5486" s="91"/>
      <c r="E5486" s="91"/>
      <c r="F5486" s="91"/>
      <c r="G5486" s="124"/>
      <c r="H5486" s="123"/>
      <c r="I5486" s="124"/>
      <c r="J5486" s="121"/>
      <c r="K5486" s="121"/>
      <c r="L5486" s="123"/>
      <c r="M5486" s="92"/>
      <c r="O5486" s="89"/>
      <c r="Q5486" s="91"/>
      <c r="R5486" s="91"/>
      <c r="S5486" s="125">
        <v>41724</v>
      </c>
      <c r="T5486" s="123"/>
      <c r="U5486" s="120" t="s">
        <v>330</v>
      </c>
      <c r="V5486" s="121"/>
      <c r="W5486" s="121"/>
      <c r="X5486" s="122">
        <v>-225</v>
      </c>
      <c r="Y5486" s="123"/>
      <c r="Z5486" s="92" t="s">
        <v>330</v>
      </c>
      <c r="AA5486" s="93">
        <v>1443784</v>
      </c>
      <c r="AB5486" s="91" t="s">
        <v>332</v>
      </c>
    </row>
    <row r="5487" spans="2:28" s="95" customFormat="1" x14ac:dyDescent="0.2">
      <c r="B5487" s="124"/>
      <c r="C5487" s="123"/>
      <c r="D5487" s="91"/>
      <c r="E5487" s="91"/>
      <c r="F5487" s="91"/>
      <c r="G5487" s="124"/>
      <c r="H5487" s="123"/>
      <c r="I5487" s="124"/>
      <c r="J5487" s="121"/>
      <c r="K5487" s="121"/>
      <c r="L5487" s="123"/>
      <c r="M5487" s="92"/>
      <c r="O5487" s="89"/>
      <c r="Q5487" s="91"/>
      <c r="R5487" s="91"/>
      <c r="S5487" s="125">
        <v>41816</v>
      </c>
      <c r="T5487" s="123"/>
      <c r="U5487" s="120" t="s">
        <v>330</v>
      </c>
      <c r="V5487" s="121"/>
      <c r="W5487" s="121"/>
      <c r="X5487" s="122">
        <v>-2661</v>
      </c>
      <c r="Y5487" s="123"/>
      <c r="Z5487" s="92" t="s">
        <v>330</v>
      </c>
      <c r="AA5487" s="93">
        <v>1441123</v>
      </c>
      <c r="AB5487" s="91" t="s">
        <v>332</v>
      </c>
    </row>
    <row r="5488" spans="2:28" s="95" customFormat="1" x14ac:dyDescent="0.2">
      <c r="B5488" s="124"/>
      <c r="C5488" s="123"/>
      <c r="D5488" s="91"/>
      <c r="E5488" s="91"/>
      <c r="F5488" s="91"/>
      <c r="G5488" s="124"/>
      <c r="H5488" s="123"/>
      <c r="I5488" s="124"/>
      <c r="J5488" s="121"/>
      <c r="K5488" s="121"/>
      <c r="L5488" s="123"/>
      <c r="M5488" s="92"/>
      <c r="O5488" s="89"/>
      <c r="Q5488" s="91"/>
      <c r="R5488" s="91"/>
      <c r="S5488" s="125">
        <v>41849</v>
      </c>
      <c r="T5488" s="123"/>
      <c r="U5488" s="120" t="s">
        <v>330</v>
      </c>
      <c r="V5488" s="121"/>
      <c r="W5488" s="121"/>
      <c r="X5488" s="122">
        <v>-5285</v>
      </c>
      <c r="Y5488" s="123"/>
      <c r="Z5488" s="92" t="s">
        <v>330</v>
      </c>
      <c r="AA5488" s="93">
        <v>1435838</v>
      </c>
      <c r="AB5488" s="91" t="s">
        <v>332</v>
      </c>
    </row>
    <row r="5489" spans="2:28" s="95" customFormat="1" x14ac:dyDescent="0.2">
      <c r="B5489" s="124"/>
      <c r="C5489" s="123"/>
      <c r="D5489" s="91"/>
      <c r="E5489" s="91"/>
      <c r="F5489" s="91"/>
      <c r="G5489" s="124"/>
      <c r="H5489" s="123"/>
      <c r="I5489" s="124"/>
      <c r="J5489" s="121"/>
      <c r="K5489" s="121"/>
      <c r="L5489" s="123"/>
      <c r="M5489" s="92"/>
      <c r="O5489" s="89"/>
      <c r="Q5489" s="91"/>
      <c r="R5489" s="91"/>
      <c r="S5489" s="125">
        <v>41911</v>
      </c>
      <c r="T5489" s="123"/>
      <c r="U5489" s="120" t="s">
        <v>330</v>
      </c>
      <c r="V5489" s="121"/>
      <c r="W5489" s="121"/>
      <c r="X5489" s="122">
        <v>-1746</v>
      </c>
      <c r="Y5489" s="123"/>
      <c r="Z5489" s="92" t="s">
        <v>330</v>
      </c>
      <c r="AA5489" s="93">
        <v>1434092</v>
      </c>
      <c r="AB5489" s="91" t="s">
        <v>332</v>
      </c>
    </row>
    <row r="5490" spans="2:28" s="95" customFormat="1" x14ac:dyDescent="0.2">
      <c r="B5490" s="124"/>
      <c r="C5490" s="123"/>
      <c r="D5490" s="91"/>
      <c r="E5490" s="91"/>
      <c r="F5490" s="91"/>
      <c r="G5490" s="124"/>
      <c r="H5490" s="123"/>
      <c r="I5490" s="124"/>
      <c r="J5490" s="121"/>
      <c r="K5490" s="121"/>
      <c r="L5490" s="123"/>
      <c r="M5490" s="92"/>
      <c r="O5490" s="89"/>
      <c r="Q5490" s="91"/>
      <c r="R5490" s="91"/>
      <c r="S5490" s="125">
        <v>42002</v>
      </c>
      <c r="T5490" s="123"/>
      <c r="U5490" s="120" t="s">
        <v>330</v>
      </c>
      <c r="V5490" s="121"/>
      <c r="W5490" s="121"/>
      <c r="X5490" s="122">
        <v>-201817</v>
      </c>
      <c r="Y5490" s="123"/>
      <c r="Z5490" s="92" t="s">
        <v>330</v>
      </c>
      <c r="AA5490" s="93">
        <v>1232275</v>
      </c>
      <c r="AB5490" s="91" t="s">
        <v>332</v>
      </c>
    </row>
    <row r="5491" spans="2:28" s="95" customFormat="1" x14ac:dyDescent="0.2">
      <c r="B5491" s="124"/>
      <c r="C5491" s="123"/>
      <c r="D5491" s="91"/>
      <c r="E5491" s="91"/>
      <c r="F5491" s="91"/>
      <c r="G5491" s="124"/>
      <c r="H5491" s="123"/>
      <c r="I5491" s="124"/>
      <c r="J5491" s="121"/>
      <c r="K5491" s="121"/>
      <c r="L5491" s="123"/>
      <c r="M5491" s="92"/>
      <c r="O5491" s="89"/>
      <c r="Q5491" s="91"/>
      <c r="R5491" s="91"/>
      <c r="S5491" s="125">
        <v>42089</v>
      </c>
      <c r="T5491" s="123"/>
      <c r="U5491" s="120" t="s">
        <v>330</v>
      </c>
      <c r="V5491" s="121"/>
      <c r="W5491" s="121"/>
      <c r="X5491" s="122">
        <v>-76420</v>
      </c>
      <c r="Y5491" s="123"/>
      <c r="Z5491" s="92" t="s">
        <v>330</v>
      </c>
      <c r="AA5491" s="93">
        <v>1155855</v>
      </c>
      <c r="AB5491" s="91" t="s">
        <v>332</v>
      </c>
    </row>
    <row r="5492" spans="2:28" s="95" customFormat="1" x14ac:dyDescent="0.2">
      <c r="B5492" s="124"/>
      <c r="C5492" s="123"/>
      <c r="D5492" s="91"/>
      <c r="E5492" s="91"/>
      <c r="F5492" s="91"/>
      <c r="G5492" s="124"/>
      <c r="H5492" s="123"/>
      <c r="I5492" s="124"/>
      <c r="J5492" s="121"/>
      <c r="K5492" s="121"/>
      <c r="L5492" s="123"/>
      <c r="M5492" s="92"/>
      <c r="O5492" s="89"/>
      <c r="Q5492" s="91"/>
      <c r="R5492" s="91"/>
      <c r="S5492" s="125">
        <v>42122</v>
      </c>
      <c r="T5492" s="123"/>
      <c r="U5492" s="120" t="s">
        <v>330</v>
      </c>
      <c r="V5492" s="121"/>
      <c r="W5492" s="121"/>
      <c r="X5492" s="122">
        <v>-301210</v>
      </c>
      <c r="Y5492" s="123"/>
      <c r="Z5492" s="92" t="s">
        <v>330</v>
      </c>
      <c r="AA5492" s="93">
        <v>854645</v>
      </c>
      <c r="AB5492" s="91" t="s">
        <v>332</v>
      </c>
    </row>
    <row r="5493" spans="2:28" s="95" customFormat="1" x14ac:dyDescent="0.2">
      <c r="B5493" s="124"/>
      <c r="C5493" s="123"/>
      <c r="D5493" s="91"/>
      <c r="E5493" s="91"/>
      <c r="F5493" s="91"/>
      <c r="G5493" s="124"/>
      <c r="H5493" s="123"/>
      <c r="I5493" s="124"/>
      <c r="J5493" s="121"/>
      <c r="K5493" s="121"/>
      <c r="L5493" s="123"/>
      <c r="M5493" s="92"/>
      <c r="O5493" s="89"/>
      <c r="Q5493" s="91"/>
      <c r="R5493" s="91"/>
      <c r="S5493" s="125">
        <v>42180</v>
      </c>
      <c r="T5493" s="123"/>
      <c r="U5493" s="120" t="s">
        <v>330</v>
      </c>
      <c r="V5493" s="121"/>
      <c r="W5493" s="121"/>
      <c r="X5493" s="122">
        <v>-71460</v>
      </c>
      <c r="Y5493" s="123"/>
      <c r="Z5493" s="92" t="s">
        <v>330</v>
      </c>
      <c r="AA5493" s="93">
        <v>783185</v>
      </c>
      <c r="AB5493" s="91" t="s">
        <v>332</v>
      </c>
    </row>
    <row r="5494" spans="2:28" s="95" customFormat="1" x14ac:dyDescent="0.2">
      <c r="B5494" s="124"/>
      <c r="C5494" s="123"/>
      <c r="D5494" s="91"/>
      <c r="E5494" s="91"/>
      <c r="F5494" s="91"/>
      <c r="G5494" s="124"/>
      <c r="H5494" s="123"/>
      <c r="I5494" s="124"/>
      <c r="J5494" s="121"/>
      <c r="K5494" s="121"/>
      <c r="L5494" s="123"/>
      <c r="M5494" s="92"/>
      <c r="O5494" s="89"/>
      <c r="Q5494" s="91"/>
      <c r="R5494" s="91"/>
      <c r="S5494" s="125">
        <v>42275</v>
      </c>
      <c r="T5494" s="123"/>
      <c r="U5494" s="120" t="s">
        <v>330</v>
      </c>
      <c r="V5494" s="121"/>
      <c r="W5494" s="121"/>
      <c r="X5494" s="122">
        <v>-95514</v>
      </c>
      <c r="Y5494" s="123"/>
      <c r="Z5494" s="92" t="s">
        <v>330</v>
      </c>
      <c r="AA5494" s="93">
        <v>687671</v>
      </c>
      <c r="AB5494" s="91" t="s">
        <v>332</v>
      </c>
    </row>
    <row r="5495" spans="2:28" s="95" customFormat="1" x14ac:dyDescent="0.2">
      <c r="B5495" s="124"/>
      <c r="C5495" s="123"/>
      <c r="D5495" s="91"/>
      <c r="E5495" s="91"/>
      <c r="F5495" s="91"/>
      <c r="G5495" s="124"/>
      <c r="H5495" s="123"/>
      <c r="I5495" s="124"/>
      <c r="J5495" s="121"/>
      <c r="K5495" s="121"/>
      <c r="L5495" s="123"/>
      <c r="M5495" s="92"/>
      <c r="O5495" s="89"/>
      <c r="Q5495" s="91"/>
      <c r="R5495" s="91"/>
      <c r="S5495" s="125">
        <v>42366</v>
      </c>
      <c r="T5495" s="123"/>
      <c r="U5495" s="120" t="s">
        <v>330</v>
      </c>
      <c r="V5495" s="121"/>
      <c r="W5495" s="121"/>
      <c r="X5495" s="122">
        <v>-70705</v>
      </c>
      <c r="Y5495" s="123"/>
      <c r="Z5495" s="92" t="s">
        <v>330</v>
      </c>
      <c r="AA5495" s="93">
        <v>616966</v>
      </c>
      <c r="AB5495" s="91" t="s">
        <v>332</v>
      </c>
    </row>
    <row r="5496" spans="2:28" s="95" customFormat="1" x14ac:dyDescent="0.2">
      <c r="B5496" s="124"/>
      <c r="C5496" s="123"/>
      <c r="D5496" s="91"/>
      <c r="E5496" s="91"/>
      <c r="F5496" s="91"/>
      <c r="G5496" s="124"/>
      <c r="H5496" s="123"/>
      <c r="I5496" s="124"/>
      <c r="J5496" s="121"/>
      <c r="K5496" s="121"/>
      <c r="L5496" s="123"/>
      <c r="M5496" s="92"/>
      <c r="O5496" s="89"/>
      <c r="Q5496" s="91"/>
      <c r="R5496" s="91"/>
      <c r="S5496" s="125">
        <v>42425</v>
      </c>
      <c r="T5496" s="123"/>
      <c r="U5496" s="120" t="s">
        <v>330</v>
      </c>
      <c r="V5496" s="121"/>
      <c r="W5496" s="121"/>
      <c r="X5496" s="122">
        <v>-210262</v>
      </c>
      <c r="Y5496" s="123"/>
      <c r="Z5496" s="92" t="s">
        <v>330</v>
      </c>
      <c r="AA5496" s="93">
        <v>406704</v>
      </c>
      <c r="AB5496" s="91" t="s">
        <v>333</v>
      </c>
    </row>
    <row r="5497" spans="2:28" s="95" customFormat="1" x14ac:dyDescent="0.2">
      <c r="B5497" s="124"/>
      <c r="C5497" s="123"/>
      <c r="D5497" s="91"/>
      <c r="E5497" s="91"/>
      <c r="F5497" s="91"/>
      <c r="G5497" s="124"/>
      <c r="H5497" s="123"/>
      <c r="I5497" s="124"/>
      <c r="J5497" s="121"/>
      <c r="K5497" s="121"/>
      <c r="L5497" s="123"/>
      <c r="M5497" s="92"/>
      <c r="O5497" s="89"/>
      <c r="Q5497" s="91"/>
      <c r="R5497" s="91"/>
      <c r="S5497" s="125">
        <v>42457</v>
      </c>
      <c r="T5497" s="123"/>
      <c r="U5497" s="120" t="s">
        <v>330</v>
      </c>
      <c r="V5497" s="121"/>
      <c r="W5497" s="121"/>
      <c r="X5497" s="122">
        <v>-4392</v>
      </c>
      <c r="Y5497" s="123"/>
      <c r="Z5497" s="92" t="s">
        <v>330</v>
      </c>
      <c r="AA5497" s="93">
        <v>402312</v>
      </c>
      <c r="AB5497" s="91" t="s">
        <v>332</v>
      </c>
    </row>
    <row r="5498" spans="2:28" s="95" customFormat="1" x14ac:dyDescent="0.2">
      <c r="B5498" s="124"/>
      <c r="C5498" s="123"/>
      <c r="D5498" s="91"/>
      <c r="E5498" s="91"/>
      <c r="F5498" s="91"/>
      <c r="G5498" s="124"/>
      <c r="H5498" s="123"/>
      <c r="I5498" s="124"/>
      <c r="J5498" s="121"/>
      <c r="K5498" s="121"/>
      <c r="L5498" s="123"/>
      <c r="M5498" s="92"/>
      <c r="O5498" s="89"/>
      <c r="Q5498" s="91"/>
      <c r="R5498" s="91"/>
      <c r="S5498" s="125">
        <v>42521</v>
      </c>
      <c r="T5498" s="123"/>
      <c r="U5498" s="120" t="s">
        <v>330</v>
      </c>
      <c r="V5498" s="121"/>
      <c r="W5498" s="121"/>
      <c r="X5498" s="122">
        <v>-35674</v>
      </c>
      <c r="Y5498" s="123"/>
      <c r="Z5498" s="92" t="s">
        <v>330</v>
      </c>
      <c r="AA5498" s="93">
        <v>366638</v>
      </c>
      <c r="AB5498" s="91" t="s">
        <v>332</v>
      </c>
    </row>
    <row r="5499" spans="2:28" s="95" customFormat="1" x14ac:dyDescent="0.2">
      <c r="B5499" s="124"/>
      <c r="C5499" s="123"/>
      <c r="D5499" s="91"/>
      <c r="E5499" s="91"/>
      <c r="F5499" s="91"/>
      <c r="G5499" s="124"/>
      <c r="H5499" s="123"/>
      <c r="I5499" s="124"/>
      <c r="J5499" s="121"/>
      <c r="K5499" s="121"/>
      <c r="L5499" s="123"/>
      <c r="M5499" s="92"/>
      <c r="O5499" s="89"/>
      <c r="Q5499" s="91"/>
      <c r="R5499" s="91"/>
      <c r="S5499" s="125">
        <v>42548</v>
      </c>
      <c r="T5499" s="123"/>
      <c r="U5499" s="120" t="s">
        <v>330</v>
      </c>
      <c r="V5499" s="121"/>
      <c r="W5499" s="121"/>
      <c r="X5499" s="122">
        <v>-21311</v>
      </c>
      <c r="Y5499" s="123"/>
      <c r="Z5499" s="92" t="s">
        <v>330</v>
      </c>
      <c r="AA5499" s="93">
        <v>345327</v>
      </c>
      <c r="AB5499" s="91" t="s">
        <v>332</v>
      </c>
    </row>
    <row r="5500" spans="2:28" s="95" customFormat="1" x14ac:dyDescent="0.2">
      <c r="B5500" s="124"/>
      <c r="C5500" s="123"/>
      <c r="D5500" s="91"/>
      <c r="E5500" s="91"/>
      <c r="F5500" s="91"/>
      <c r="G5500" s="124"/>
      <c r="H5500" s="123"/>
      <c r="I5500" s="124"/>
      <c r="J5500" s="121"/>
      <c r="K5500" s="121"/>
      <c r="L5500" s="123"/>
      <c r="M5500" s="92"/>
      <c r="O5500" s="89"/>
      <c r="Q5500" s="91"/>
      <c r="R5500" s="91"/>
      <c r="S5500" s="125">
        <v>42578</v>
      </c>
      <c r="T5500" s="123"/>
      <c r="U5500" s="120" t="s">
        <v>330</v>
      </c>
      <c r="V5500" s="121"/>
      <c r="W5500" s="121"/>
      <c r="X5500" s="122">
        <v>-21317</v>
      </c>
      <c r="Y5500" s="123"/>
      <c r="Z5500" s="92" t="s">
        <v>330</v>
      </c>
      <c r="AA5500" s="93">
        <v>324010</v>
      </c>
      <c r="AB5500" s="91" t="s">
        <v>332</v>
      </c>
    </row>
    <row r="5501" spans="2:28" s="95" customFormat="1" x14ac:dyDescent="0.2">
      <c r="B5501" s="124"/>
      <c r="C5501" s="123"/>
      <c r="D5501" s="91"/>
      <c r="E5501" s="91"/>
      <c r="F5501" s="91"/>
      <c r="G5501" s="124"/>
      <c r="H5501" s="123"/>
      <c r="I5501" s="124"/>
      <c r="J5501" s="121"/>
      <c r="K5501" s="121"/>
      <c r="L5501" s="123"/>
      <c r="M5501" s="92"/>
      <c r="O5501" s="89"/>
      <c r="Q5501" s="91"/>
      <c r="R5501" s="91"/>
      <c r="S5501" s="125">
        <v>42641</v>
      </c>
      <c r="T5501" s="123"/>
      <c r="U5501" s="120" t="s">
        <v>330</v>
      </c>
      <c r="V5501" s="121"/>
      <c r="W5501" s="121"/>
      <c r="X5501" s="122">
        <v>-37281</v>
      </c>
      <c r="Y5501" s="123"/>
      <c r="Z5501" s="92" t="s">
        <v>330</v>
      </c>
      <c r="AA5501" s="93">
        <v>286729</v>
      </c>
      <c r="AB5501" s="91" t="s">
        <v>332</v>
      </c>
    </row>
    <row r="5502" spans="2:28" s="95" customFormat="1" x14ac:dyDescent="0.2">
      <c r="B5502" s="124"/>
      <c r="C5502" s="123"/>
      <c r="D5502" s="91"/>
      <c r="E5502" s="91"/>
      <c r="F5502" s="91"/>
      <c r="G5502" s="124"/>
      <c r="H5502" s="123"/>
      <c r="I5502" s="124"/>
      <c r="J5502" s="121"/>
      <c r="K5502" s="121"/>
      <c r="L5502" s="123"/>
      <c r="M5502" s="92"/>
      <c r="O5502" s="89"/>
      <c r="Q5502" s="91"/>
      <c r="R5502" s="91"/>
      <c r="S5502" s="125">
        <v>42668</v>
      </c>
      <c r="T5502" s="123"/>
      <c r="U5502" s="120" t="s">
        <v>330</v>
      </c>
      <c r="V5502" s="121"/>
      <c r="W5502" s="121"/>
      <c r="X5502" s="122">
        <v>-35228</v>
      </c>
      <c r="Y5502" s="123"/>
      <c r="Z5502" s="92" t="s">
        <v>330</v>
      </c>
      <c r="AA5502" s="93">
        <v>251501</v>
      </c>
      <c r="AB5502" s="91" t="s">
        <v>332</v>
      </c>
    </row>
    <row r="5503" spans="2:28" s="95" customFormat="1" x14ac:dyDescent="0.2">
      <c r="B5503" s="124"/>
      <c r="C5503" s="123"/>
      <c r="D5503" s="91"/>
      <c r="E5503" s="91"/>
      <c r="F5503" s="91"/>
      <c r="G5503" s="124"/>
      <c r="H5503" s="123"/>
      <c r="I5503" s="124"/>
      <c r="J5503" s="121"/>
      <c r="K5503" s="121"/>
      <c r="L5503" s="123"/>
      <c r="M5503" s="92"/>
      <c r="O5503" s="89"/>
      <c r="Q5503" s="91"/>
      <c r="R5503" s="91"/>
      <c r="S5503" s="125">
        <v>42681</v>
      </c>
      <c r="T5503" s="123"/>
      <c r="U5503" s="120" t="s">
        <v>330</v>
      </c>
      <c r="V5503" s="121"/>
      <c r="W5503" s="121"/>
      <c r="X5503" s="122">
        <v>13582</v>
      </c>
      <c r="Y5503" s="123"/>
      <c r="Z5503" s="92" t="s">
        <v>330</v>
      </c>
      <c r="AA5503" s="93">
        <v>265083</v>
      </c>
      <c r="AB5503" s="91" t="s">
        <v>332</v>
      </c>
    </row>
    <row r="5504" spans="2:28" s="95" customFormat="1" x14ac:dyDescent="0.2">
      <c r="B5504" s="124"/>
      <c r="C5504" s="123"/>
      <c r="D5504" s="91"/>
      <c r="E5504" s="91"/>
      <c r="F5504" s="91"/>
      <c r="G5504" s="124"/>
      <c r="H5504" s="123"/>
      <c r="I5504" s="124"/>
      <c r="J5504" s="121"/>
      <c r="K5504" s="121"/>
      <c r="L5504" s="123"/>
      <c r="M5504" s="92"/>
      <c r="O5504" s="89"/>
      <c r="Q5504" s="91"/>
      <c r="R5504" s="91"/>
      <c r="S5504" s="125">
        <v>42703</v>
      </c>
      <c r="T5504" s="123"/>
      <c r="U5504" s="120" t="s">
        <v>330</v>
      </c>
      <c r="V5504" s="121"/>
      <c r="W5504" s="121"/>
      <c r="X5504" s="122">
        <v>-344</v>
      </c>
      <c r="Y5504" s="123"/>
      <c r="Z5504" s="92" t="s">
        <v>330</v>
      </c>
      <c r="AA5504" s="93">
        <v>264739</v>
      </c>
      <c r="AB5504" s="91" t="s">
        <v>332</v>
      </c>
    </row>
    <row r="5505" spans="2:28" s="95" customFormat="1" x14ac:dyDescent="0.2">
      <c r="B5505" s="124"/>
      <c r="C5505" s="123"/>
      <c r="D5505" s="91"/>
      <c r="E5505" s="91"/>
      <c r="F5505" s="91"/>
      <c r="G5505" s="124"/>
      <c r="H5505" s="123"/>
      <c r="I5505" s="124"/>
      <c r="J5505" s="121"/>
      <c r="K5505" s="121"/>
      <c r="L5505" s="123"/>
      <c r="M5505" s="92"/>
      <c r="O5505" s="89"/>
      <c r="Q5505" s="91"/>
      <c r="R5505" s="91"/>
      <c r="S5505" s="125">
        <v>42731</v>
      </c>
      <c r="T5505" s="123"/>
      <c r="U5505" s="120" t="s">
        <v>330</v>
      </c>
      <c r="V5505" s="121"/>
      <c r="W5505" s="121"/>
      <c r="X5505" s="122">
        <v>-52</v>
      </c>
      <c r="Y5505" s="123"/>
      <c r="Z5505" s="92" t="s">
        <v>330</v>
      </c>
      <c r="AA5505" s="93">
        <v>264687</v>
      </c>
      <c r="AB5505" s="91" t="s">
        <v>331</v>
      </c>
    </row>
    <row r="5506" spans="2:28" s="95" customFormat="1" x14ac:dyDescent="0.2">
      <c r="B5506" s="124"/>
      <c r="C5506" s="123"/>
      <c r="D5506" s="91"/>
      <c r="E5506" s="91"/>
      <c r="F5506" s="91"/>
      <c r="G5506" s="124"/>
      <c r="H5506" s="123"/>
      <c r="I5506" s="124"/>
      <c r="J5506" s="121"/>
      <c r="K5506" s="121"/>
      <c r="L5506" s="123"/>
      <c r="M5506" s="92"/>
      <c r="O5506" s="89"/>
      <c r="Q5506" s="91"/>
      <c r="R5506" s="91"/>
      <c r="S5506" s="125">
        <v>42793</v>
      </c>
      <c r="T5506" s="123"/>
      <c r="U5506" s="120" t="s">
        <v>330</v>
      </c>
      <c r="V5506" s="121"/>
      <c r="W5506" s="121"/>
      <c r="X5506" s="122">
        <v>-910</v>
      </c>
      <c r="Y5506" s="123"/>
      <c r="Z5506" s="92" t="s">
        <v>330</v>
      </c>
      <c r="AA5506" s="93">
        <v>263777</v>
      </c>
      <c r="AB5506" s="91" t="s">
        <v>331</v>
      </c>
    </row>
    <row r="5507" spans="2:28" s="95" customFormat="1" x14ac:dyDescent="0.2">
      <c r="B5507" s="124"/>
      <c r="C5507" s="123"/>
      <c r="D5507" s="91"/>
      <c r="E5507" s="91"/>
      <c r="F5507" s="91"/>
      <c r="G5507" s="124"/>
      <c r="H5507" s="123"/>
      <c r="I5507" s="124"/>
      <c r="J5507" s="121"/>
      <c r="K5507" s="121"/>
      <c r="L5507" s="123"/>
      <c r="M5507" s="92"/>
      <c r="O5507" s="89"/>
      <c r="Q5507" s="91"/>
      <c r="R5507" s="91"/>
      <c r="S5507" s="125">
        <v>42851</v>
      </c>
      <c r="T5507" s="123"/>
      <c r="U5507" s="120" t="s">
        <v>330</v>
      </c>
      <c r="V5507" s="121"/>
      <c r="W5507" s="121"/>
      <c r="X5507" s="122">
        <v>-60</v>
      </c>
      <c r="Y5507" s="123"/>
      <c r="Z5507" s="92" t="s">
        <v>330</v>
      </c>
      <c r="AA5507" s="93">
        <v>263717</v>
      </c>
      <c r="AB5507" s="91" t="s">
        <v>331</v>
      </c>
    </row>
    <row r="5508" spans="2:28" s="95" customFormat="1" x14ac:dyDescent="0.2">
      <c r="B5508" s="124"/>
      <c r="C5508" s="123"/>
      <c r="D5508" s="91"/>
      <c r="E5508" s="91"/>
      <c r="F5508" s="91"/>
      <c r="G5508" s="124"/>
      <c r="H5508" s="123"/>
      <c r="I5508" s="124"/>
      <c r="J5508" s="121"/>
      <c r="K5508" s="121"/>
      <c r="L5508" s="123"/>
      <c r="M5508" s="92"/>
      <c r="O5508" s="89"/>
      <c r="Q5508" s="91"/>
      <c r="R5508" s="91"/>
      <c r="S5508" s="125">
        <v>42912</v>
      </c>
      <c r="T5508" s="123"/>
      <c r="U5508" s="120" t="s">
        <v>330</v>
      </c>
      <c r="V5508" s="121"/>
      <c r="W5508" s="121"/>
      <c r="X5508" s="122">
        <v>-459</v>
      </c>
      <c r="Y5508" s="123"/>
      <c r="Z5508" s="92" t="s">
        <v>330</v>
      </c>
      <c r="AA5508" s="93">
        <v>263258</v>
      </c>
      <c r="AB5508" s="91" t="s">
        <v>331</v>
      </c>
    </row>
    <row r="5509" spans="2:28" s="95" customFormat="1" x14ac:dyDescent="0.2">
      <c r="B5509" s="124"/>
      <c r="C5509" s="123"/>
      <c r="D5509" s="91"/>
      <c r="E5509" s="91"/>
      <c r="F5509" s="91"/>
      <c r="G5509" s="124"/>
      <c r="H5509" s="123"/>
      <c r="I5509" s="124"/>
      <c r="J5509" s="121"/>
      <c r="K5509" s="121"/>
      <c r="L5509" s="123"/>
      <c r="M5509" s="92"/>
      <c r="O5509" s="89"/>
      <c r="Q5509" s="91"/>
      <c r="R5509" s="91"/>
      <c r="S5509" s="125">
        <v>42942</v>
      </c>
      <c r="T5509" s="123"/>
      <c r="U5509" s="120" t="s">
        <v>330</v>
      </c>
      <c r="V5509" s="121"/>
      <c r="W5509" s="121"/>
      <c r="X5509" s="122">
        <v>-14</v>
      </c>
      <c r="Y5509" s="123"/>
      <c r="Z5509" s="92" t="s">
        <v>330</v>
      </c>
      <c r="AA5509" s="93">
        <v>263244</v>
      </c>
      <c r="AB5509" s="91" t="s">
        <v>331</v>
      </c>
    </row>
    <row r="5510" spans="2:28" s="95" customFormat="1" x14ac:dyDescent="0.2">
      <c r="B5510" s="124"/>
      <c r="C5510" s="123"/>
      <c r="D5510" s="91"/>
      <c r="E5510" s="91"/>
      <c r="F5510" s="91"/>
      <c r="G5510" s="124"/>
      <c r="H5510" s="123"/>
      <c r="I5510" s="124"/>
      <c r="J5510" s="121"/>
      <c r="K5510" s="121"/>
      <c r="L5510" s="123"/>
      <c r="M5510" s="92"/>
      <c r="O5510" s="89"/>
      <c r="Q5510" s="91"/>
      <c r="R5510" s="91"/>
      <c r="S5510" s="125">
        <v>43004</v>
      </c>
      <c r="T5510" s="123"/>
      <c r="U5510" s="120" t="s">
        <v>330</v>
      </c>
      <c r="V5510" s="121"/>
      <c r="W5510" s="121"/>
      <c r="X5510" s="122">
        <v>-12751</v>
      </c>
      <c r="Y5510" s="123"/>
      <c r="Z5510" s="92" t="s">
        <v>330</v>
      </c>
      <c r="AA5510" s="93">
        <v>250493</v>
      </c>
      <c r="AB5510" s="91" t="s">
        <v>331</v>
      </c>
    </row>
    <row r="5511" spans="2:28" s="95" customFormat="1" x14ac:dyDescent="0.2">
      <c r="B5511" s="124"/>
      <c r="C5511" s="123"/>
      <c r="D5511" s="91"/>
      <c r="E5511" s="91"/>
      <c r="F5511" s="91"/>
      <c r="G5511" s="124"/>
      <c r="H5511" s="123"/>
      <c r="I5511" s="124"/>
      <c r="J5511" s="121"/>
      <c r="K5511" s="121"/>
      <c r="L5511" s="123"/>
      <c r="M5511" s="92"/>
      <c r="O5511" s="89"/>
      <c r="Q5511" s="91"/>
      <c r="R5511" s="91"/>
      <c r="S5511" s="125">
        <v>43034</v>
      </c>
      <c r="T5511" s="123"/>
      <c r="U5511" s="120" t="s">
        <v>330</v>
      </c>
      <c r="V5511" s="121"/>
      <c r="W5511" s="121"/>
      <c r="X5511" s="122">
        <v>-1581</v>
      </c>
      <c r="Y5511" s="123"/>
      <c r="Z5511" s="92" t="s">
        <v>330</v>
      </c>
      <c r="AA5511" s="93">
        <v>248912</v>
      </c>
      <c r="AB5511" s="91" t="s">
        <v>331</v>
      </c>
    </row>
    <row r="5512" spans="2:28" s="95" customFormat="1" x14ac:dyDescent="0.2">
      <c r="B5512" s="124"/>
      <c r="C5512" s="123"/>
      <c r="D5512" s="91"/>
      <c r="E5512" s="91"/>
      <c r="F5512" s="91"/>
      <c r="G5512" s="124"/>
      <c r="H5512" s="123"/>
      <c r="I5512" s="124"/>
      <c r="J5512" s="121"/>
      <c r="K5512" s="121"/>
      <c r="L5512" s="123"/>
      <c r="M5512" s="92"/>
      <c r="O5512" s="89"/>
      <c r="Q5512" s="91"/>
      <c r="R5512" s="91"/>
      <c r="S5512" s="125">
        <v>43090</v>
      </c>
      <c r="T5512" s="123"/>
      <c r="U5512" s="120" t="s">
        <v>330</v>
      </c>
      <c r="V5512" s="121"/>
      <c r="W5512" s="121"/>
      <c r="X5512" s="122">
        <v>-1647</v>
      </c>
      <c r="Y5512" s="123"/>
      <c r="Z5512" s="92" t="s">
        <v>330</v>
      </c>
      <c r="AA5512" s="93">
        <v>247265</v>
      </c>
      <c r="AB5512" s="91" t="s">
        <v>331</v>
      </c>
    </row>
    <row r="5513" spans="2:28" s="95" customFormat="1" x14ac:dyDescent="0.2">
      <c r="B5513" s="124"/>
      <c r="C5513" s="123"/>
      <c r="D5513" s="91"/>
      <c r="E5513" s="91"/>
      <c r="F5513" s="91"/>
      <c r="G5513" s="124"/>
      <c r="H5513" s="123"/>
      <c r="I5513" s="124"/>
      <c r="J5513" s="121"/>
      <c r="K5513" s="121"/>
      <c r="L5513" s="123"/>
      <c r="M5513" s="92"/>
      <c r="O5513" s="89"/>
      <c r="Q5513" s="91"/>
      <c r="R5513" s="91"/>
      <c r="S5513" s="125">
        <v>43157</v>
      </c>
      <c r="T5513" s="123"/>
      <c r="U5513" s="120" t="s">
        <v>330</v>
      </c>
      <c r="V5513" s="121"/>
      <c r="W5513" s="121"/>
      <c r="X5513" s="122">
        <v>-80</v>
      </c>
      <c r="Y5513" s="123"/>
      <c r="Z5513" s="92" t="s">
        <v>330</v>
      </c>
      <c r="AA5513" s="93">
        <v>247185</v>
      </c>
      <c r="AB5513" s="91" t="s">
        <v>331</v>
      </c>
    </row>
    <row r="5514" spans="2:28" s="95" customFormat="1" x14ac:dyDescent="0.2">
      <c r="B5514" s="124"/>
      <c r="C5514" s="123"/>
      <c r="D5514" s="91"/>
      <c r="E5514" s="91"/>
      <c r="F5514" s="91"/>
      <c r="G5514" s="124"/>
      <c r="H5514" s="123"/>
      <c r="I5514" s="124"/>
      <c r="J5514" s="121"/>
      <c r="K5514" s="121"/>
      <c r="L5514" s="123"/>
      <c r="M5514" s="92"/>
      <c r="O5514" s="89"/>
      <c r="Q5514" s="91"/>
      <c r="R5514" s="91"/>
      <c r="S5514" s="125">
        <v>43181</v>
      </c>
      <c r="T5514" s="123"/>
      <c r="U5514" s="120" t="s">
        <v>330</v>
      </c>
      <c r="V5514" s="121"/>
      <c r="W5514" s="121"/>
      <c r="X5514" s="122">
        <v>-261</v>
      </c>
      <c r="Y5514" s="123"/>
      <c r="Z5514" s="92" t="s">
        <v>330</v>
      </c>
      <c r="AA5514" s="93">
        <v>246924</v>
      </c>
      <c r="AB5514" s="91" t="s">
        <v>331</v>
      </c>
    </row>
    <row r="5515" spans="2:28" s="95" customFormat="1" x14ac:dyDescent="0.2">
      <c r="B5515" s="124"/>
      <c r="C5515" s="123"/>
      <c r="D5515" s="91"/>
      <c r="E5515" s="91"/>
      <c r="F5515" s="91"/>
      <c r="G5515" s="124"/>
      <c r="H5515" s="123"/>
      <c r="I5515" s="124"/>
      <c r="J5515" s="121"/>
      <c r="K5515" s="121"/>
      <c r="L5515" s="123"/>
      <c r="M5515" s="92"/>
      <c r="O5515" s="89"/>
      <c r="Q5515" s="91"/>
      <c r="R5515" s="91"/>
      <c r="S5515" s="125">
        <v>43215</v>
      </c>
      <c r="T5515" s="123"/>
      <c r="U5515" s="120" t="s">
        <v>330</v>
      </c>
      <c r="V5515" s="121"/>
      <c r="W5515" s="121"/>
      <c r="X5515" s="122">
        <v>-515</v>
      </c>
      <c r="Y5515" s="123"/>
      <c r="Z5515" s="92" t="s">
        <v>330</v>
      </c>
      <c r="AA5515" s="93">
        <v>246409</v>
      </c>
      <c r="AB5515" s="91" t="s">
        <v>331</v>
      </c>
    </row>
    <row r="5516" spans="2:28" s="95" customFormat="1" x14ac:dyDescent="0.2">
      <c r="B5516" s="124"/>
      <c r="C5516" s="123"/>
      <c r="D5516" s="91"/>
      <c r="E5516" s="91"/>
      <c r="F5516" s="91"/>
      <c r="G5516" s="124"/>
      <c r="H5516" s="123"/>
      <c r="I5516" s="124"/>
      <c r="J5516" s="121"/>
      <c r="K5516" s="121"/>
      <c r="L5516" s="123"/>
      <c r="M5516" s="92"/>
      <c r="O5516" s="89"/>
      <c r="Q5516" s="91"/>
      <c r="R5516" s="91"/>
      <c r="S5516" s="125">
        <v>43272</v>
      </c>
      <c r="T5516" s="123"/>
      <c r="U5516" s="120" t="s">
        <v>330</v>
      </c>
      <c r="V5516" s="121"/>
      <c r="W5516" s="121"/>
      <c r="X5516" s="122">
        <v>-97</v>
      </c>
      <c r="Y5516" s="123"/>
      <c r="Z5516" s="92" t="s">
        <v>330</v>
      </c>
      <c r="AA5516" s="93">
        <v>246312</v>
      </c>
      <c r="AB5516" s="91" t="s">
        <v>331</v>
      </c>
    </row>
    <row r="5517" spans="2:28" s="95" customFormat="1" x14ac:dyDescent="0.2">
      <c r="B5517" s="124"/>
      <c r="C5517" s="123"/>
      <c r="D5517" s="91"/>
      <c r="E5517" s="91"/>
      <c r="F5517" s="91"/>
      <c r="G5517" s="124"/>
      <c r="H5517" s="123"/>
      <c r="I5517" s="124"/>
      <c r="J5517" s="121"/>
      <c r="K5517" s="121"/>
      <c r="L5517" s="123"/>
      <c r="M5517" s="92"/>
      <c r="O5517" s="89"/>
      <c r="Q5517" s="91"/>
      <c r="R5517" s="91"/>
      <c r="S5517" s="125">
        <v>43307</v>
      </c>
      <c r="T5517" s="123"/>
      <c r="U5517" s="120" t="s">
        <v>330</v>
      </c>
      <c r="V5517" s="121"/>
      <c r="W5517" s="121"/>
      <c r="X5517" s="122">
        <v>-40409</v>
      </c>
      <c r="Y5517" s="123"/>
      <c r="Z5517" s="92" t="s">
        <v>330</v>
      </c>
      <c r="AA5517" s="93">
        <v>205903</v>
      </c>
      <c r="AB5517" s="91" t="s">
        <v>333</v>
      </c>
    </row>
    <row r="5518" spans="2:28" s="95" customFormat="1" x14ac:dyDescent="0.2">
      <c r="B5518" s="124"/>
      <c r="C5518" s="123"/>
      <c r="D5518" s="91"/>
      <c r="E5518" s="91"/>
      <c r="F5518" s="91"/>
      <c r="G5518" s="124"/>
      <c r="H5518" s="123"/>
      <c r="I5518" s="124"/>
      <c r="J5518" s="121"/>
      <c r="K5518" s="121"/>
      <c r="L5518" s="123"/>
      <c r="M5518" s="92"/>
      <c r="O5518" s="89"/>
      <c r="Q5518" s="91"/>
      <c r="R5518" s="91"/>
      <c r="S5518" s="125">
        <v>43339</v>
      </c>
      <c r="T5518" s="123"/>
      <c r="U5518" s="120" t="s">
        <v>330</v>
      </c>
      <c r="V5518" s="121"/>
      <c r="W5518" s="121"/>
      <c r="X5518" s="122">
        <v>-2</v>
      </c>
      <c r="Y5518" s="123"/>
      <c r="Z5518" s="92" t="s">
        <v>330</v>
      </c>
      <c r="AA5518" s="93">
        <v>205901</v>
      </c>
      <c r="AB5518" s="91" t="s">
        <v>331</v>
      </c>
    </row>
    <row r="5519" spans="2:28" s="95" customFormat="1" x14ac:dyDescent="0.2">
      <c r="B5519" s="124"/>
      <c r="C5519" s="123"/>
      <c r="D5519" s="91"/>
      <c r="E5519" s="91"/>
      <c r="F5519" s="91"/>
      <c r="G5519" s="124"/>
      <c r="H5519" s="123"/>
      <c r="I5519" s="124"/>
      <c r="J5519" s="121"/>
      <c r="K5519" s="121"/>
      <c r="L5519" s="123"/>
      <c r="M5519" s="92"/>
      <c r="O5519" s="89"/>
      <c r="Q5519" s="91"/>
      <c r="R5519" s="91"/>
      <c r="S5519" s="125">
        <v>43369</v>
      </c>
      <c r="T5519" s="123"/>
      <c r="U5519" s="120" t="s">
        <v>330</v>
      </c>
      <c r="V5519" s="121"/>
      <c r="W5519" s="121"/>
      <c r="X5519" s="122">
        <v>-2</v>
      </c>
      <c r="Y5519" s="123"/>
      <c r="Z5519" s="92" t="s">
        <v>330</v>
      </c>
      <c r="AA5519" s="93">
        <v>205899</v>
      </c>
      <c r="AB5519" s="91" t="s">
        <v>331</v>
      </c>
    </row>
    <row r="5520" spans="2:28" s="95" customFormat="1" x14ac:dyDescent="0.2">
      <c r="B5520" s="124"/>
      <c r="C5520" s="123"/>
      <c r="D5520" s="91"/>
      <c r="E5520" s="91"/>
      <c r="F5520" s="91"/>
      <c r="G5520" s="124"/>
      <c r="H5520" s="123"/>
      <c r="I5520" s="124"/>
      <c r="J5520" s="121"/>
      <c r="K5520" s="121"/>
      <c r="L5520" s="123"/>
      <c r="M5520" s="92"/>
      <c r="O5520" s="89"/>
      <c r="Q5520" s="91"/>
      <c r="R5520" s="91"/>
      <c r="S5520" s="125">
        <v>43398</v>
      </c>
      <c r="T5520" s="123"/>
      <c r="U5520" s="120" t="s">
        <v>330</v>
      </c>
      <c r="V5520" s="121"/>
      <c r="W5520" s="121"/>
      <c r="X5520" s="122">
        <v>-83</v>
      </c>
      <c r="Y5520" s="123"/>
      <c r="Z5520" s="92" t="s">
        <v>330</v>
      </c>
      <c r="AA5520" s="93">
        <v>205816</v>
      </c>
      <c r="AB5520" s="91" t="s">
        <v>331</v>
      </c>
    </row>
    <row r="5521" spans="2:28" s="95" customFormat="1" x14ac:dyDescent="0.2">
      <c r="B5521" s="125">
        <v>40527</v>
      </c>
      <c r="C5521" s="123"/>
      <c r="D5521" s="91" t="s">
        <v>88</v>
      </c>
      <c r="E5521" s="91" t="s">
        <v>352</v>
      </c>
      <c r="F5521" s="91" t="s">
        <v>353</v>
      </c>
      <c r="G5521" s="124" t="s">
        <v>10</v>
      </c>
      <c r="H5521" s="123"/>
      <c r="I5521" s="124" t="s">
        <v>328</v>
      </c>
      <c r="J5521" s="121"/>
      <c r="K5521" s="121"/>
      <c r="L5521" s="123"/>
      <c r="M5521" s="92"/>
      <c r="O5521" s="93">
        <v>0</v>
      </c>
      <c r="Q5521" s="91" t="s">
        <v>11</v>
      </c>
      <c r="R5521" s="91" t="s">
        <v>329</v>
      </c>
      <c r="S5521" s="125">
        <v>40527</v>
      </c>
      <c r="T5521" s="123"/>
      <c r="U5521" s="120" t="s">
        <v>330</v>
      </c>
      <c r="V5521" s="121"/>
      <c r="W5521" s="121"/>
      <c r="X5521" s="122">
        <v>4300000</v>
      </c>
      <c r="Y5521" s="123"/>
      <c r="Z5521" s="92" t="s">
        <v>330</v>
      </c>
      <c r="AA5521" s="93">
        <v>4300000</v>
      </c>
      <c r="AB5521" s="91" t="s">
        <v>331</v>
      </c>
    </row>
    <row r="5522" spans="2:28" s="95" customFormat="1" x14ac:dyDescent="0.2">
      <c r="B5522" s="124"/>
      <c r="C5522" s="123"/>
      <c r="D5522" s="91"/>
      <c r="E5522" s="91"/>
      <c r="F5522" s="91"/>
      <c r="G5522" s="124"/>
      <c r="H5522" s="123"/>
      <c r="I5522" s="124"/>
      <c r="J5522" s="121"/>
      <c r="K5522" s="121"/>
      <c r="L5522" s="123"/>
      <c r="M5522" s="92"/>
      <c r="O5522" s="89"/>
      <c r="Q5522" s="91"/>
      <c r="R5522" s="91"/>
      <c r="S5522" s="125">
        <v>40549</v>
      </c>
      <c r="T5522" s="123"/>
      <c r="U5522" s="120" t="s">
        <v>330</v>
      </c>
      <c r="V5522" s="121"/>
      <c r="W5522" s="121"/>
      <c r="X5522" s="122">
        <v>-4</v>
      </c>
      <c r="Y5522" s="123"/>
      <c r="Z5522" s="92" t="s">
        <v>330</v>
      </c>
      <c r="AA5522" s="93">
        <v>4299996</v>
      </c>
      <c r="AB5522" s="91" t="s">
        <v>332</v>
      </c>
    </row>
    <row r="5523" spans="2:28" s="95" customFormat="1" x14ac:dyDescent="0.2">
      <c r="B5523" s="124"/>
      <c r="C5523" s="123"/>
      <c r="D5523" s="91"/>
      <c r="E5523" s="91"/>
      <c r="F5523" s="91"/>
      <c r="G5523" s="124"/>
      <c r="H5523" s="123"/>
      <c r="I5523" s="124"/>
      <c r="J5523" s="121"/>
      <c r="K5523" s="121"/>
      <c r="L5523" s="123"/>
      <c r="M5523" s="92"/>
      <c r="O5523" s="89"/>
      <c r="Q5523" s="91"/>
      <c r="R5523" s="91"/>
      <c r="S5523" s="125">
        <v>40723</v>
      </c>
      <c r="T5523" s="123"/>
      <c r="U5523" s="120" t="s">
        <v>330</v>
      </c>
      <c r="V5523" s="121"/>
      <c r="W5523" s="121"/>
      <c r="X5523" s="122">
        <v>-5</v>
      </c>
      <c r="Y5523" s="123"/>
      <c r="Z5523" s="92" t="s">
        <v>330</v>
      </c>
      <c r="AA5523" s="93">
        <v>4299991</v>
      </c>
      <c r="AB5523" s="91" t="s">
        <v>332</v>
      </c>
    </row>
    <row r="5524" spans="2:28" s="95" customFormat="1" x14ac:dyDescent="0.2">
      <c r="B5524" s="124"/>
      <c r="C5524" s="123"/>
      <c r="D5524" s="91"/>
      <c r="E5524" s="91"/>
      <c r="F5524" s="91"/>
      <c r="G5524" s="124"/>
      <c r="H5524" s="123"/>
      <c r="I5524" s="124"/>
      <c r="J5524" s="121"/>
      <c r="K5524" s="121"/>
      <c r="L5524" s="123"/>
      <c r="M5524" s="92"/>
      <c r="O5524" s="89"/>
      <c r="Q5524" s="91"/>
      <c r="R5524" s="91"/>
      <c r="S5524" s="125">
        <v>41088</v>
      </c>
      <c r="T5524" s="123"/>
      <c r="U5524" s="120" t="s">
        <v>330</v>
      </c>
      <c r="V5524" s="121"/>
      <c r="W5524" s="121"/>
      <c r="X5524" s="122">
        <v>-23</v>
      </c>
      <c r="Y5524" s="123"/>
      <c r="Z5524" s="92" t="s">
        <v>330</v>
      </c>
      <c r="AA5524" s="93">
        <v>4299968</v>
      </c>
      <c r="AB5524" s="91" t="s">
        <v>332</v>
      </c>
    </row>
    <row r="5525" spans="2:28" s="95" customFormat="1" x14ac:dyDescent="0.2">
      <c r="B5525" s="124"/>
      <c r="C5525" s="123"/>
      <c r="D5525" s="91"/>
      <c r="E5525" s="91"/>
      <c r="F5525" s="91"/>
      <c r="G5525" s="124"/>
      <c r="H5525" s="123"/>
      <c r="I5525" s="124"/>
      <c r="J5525" s="121"/>
      <c r="K5525" s="121"/>
      <c r="L5525" s="123"/>
      <c r="M5525" s="92"/>
      <c r="O5525" s="89"/>
      <c r="Q5525" s="91"/>
      <c r="R5525" s="91"/>
      <c r="S5525" s="125">
        <v>41179</v>
      </c>
      <c r="T5525" s="123"/>
      <c r="U5525" s="120" t="s">
        <v>330</v>
      </c>
      <c r="V5525" s="121"/>
      <c r="W5525" s="121"/>
      <c r="X5525" s="122">
        <v>-63</v>
      </c>
      <c r="Y5525" s="123"/>
      <c r="Z5525" s="92" t="s">
        <v>330</v>
      </c>
      <c r="AA5525" s="93">
        <v>4299905</v>
      </c>
      <c r="AB5525" s="91" t="s">
        <v>332</v>
      </c>
    </row>
    <row r="5526" spans="2:28" s="95" customFormat="1" x14ac:dyDescent="0.2">
      <c r="B5526" s="124"/>
      <c r="C5526" s="123"/>
      <c r="D5526" s="91"/>
      <c r="E5526" s="91"/>
      <c r="F5526" s="91"/>
      <c r="G5526" s="124"/>
      <c r="H5526" s="123"/>
      <c r="I5526" s="124"/>
      <c r="J5526" s="121"/>
      <c r="K5526" s="121"/>
      <c r="L5526" s="123"/>
      <c r="M5526" s="92"/>
      <c r="O5526" s="89"/>
      <c r="Q5526" s="91"/>
      <c r="R5526" s="91"/>
      <c r="S5526" s="125">
        <v>41270</v>
      </c>
      <c r="T5526" s="123"/>
      <c r="U5526" s="120" t="s">
        <v>330</v>
      </c>
      <c r="V5526" s="121"/>
      <c r="W5526" s="121"/>
      <c r="X5526" s="122">
        <v>-11</v>
      </c>
      <c r="Y5526" s="123"/>
      <c r="Z5526" s="92" t="s">
        <v>330</v>
      </c>
      <c r="AA5526" s="93">
        <v>4299894</v>
      </c>
      <c r="AB5526" s="91" t="s">
        <v>332</v>
      </c>
    </row>
    <row r="5527" spans="2:28" s="95" customFormat="1" x14ac:dyDescent="0.2">
      <c r="B5527" s="124"/>
      <c r="C5527" s="123"/>
      <c r="D5527" s="91"/>
      <c r="E5527" s="91"/>
      <c r="F5527" s="91"/>
      <c r="G5527" s="124"/>
      <c r="H5527" s="123"/>
      <c r="I5527" s="124"/>
      <c r="J5527" s="121"/>
      <c r="K5527" s="121"/>
      <c r="L5527" s="123"/>
      <c r="M5527" s="92"/>
      <c r="O5527" s="89"/>
      <c r="Q5527" s="91"/>
      <c r="R5527" s="91"/>
      <c r="S5527" s="125">
        <v>41358</v>
      </c>
      <c r="T5527" s="123"/>
      <c r="U5527" s="120" t="s">
        <v>330</v>
      </c>
      <c r="V5527" s="121"/>
      <c r="W5527" s="121"/>
      <c r="X5527" s="122">
        <v>-41</v>
      </c>
      <c r="Y5527" s="123"/>
      <c r="Z5527" s="92" t="s">
        <v>330</v>
      </c>
      <c r="AA5527" s="93">
        <v>4299853</v>
      </c>
      <c r="AB5527" s="91" t="s">
        <v>332</v>
      </c>
    </row>
    <row r="5528" spans="2:28" s="95" customFormat="1" x14ac:dyDescent="0.2">
      <c r="B5528" s="124"/>
      <c r="C5528" s="123"/>
      <c r="D5528" s="91"/>
      <c r="E5528" s="91"/>
      <c r="F5528" s="91"/>
      <c r="G5528" s="124"/>
      <c r="H5528" s="123"/>
      <c r="I5528" s="124"/>
      <c r="J5528" s="121"/>
      <c r="K5528" s="121"/>
      <c r="L5528" s="123"/>
      <c r="M5528" s="92"/>
      <c r="O5528" s="89"/>
      <c r="Q5528" s="91"/>
      <c r="R5528" s="91"/>
      <c r="S5528" s="125">
        <v>41452</v>
      </c>
      <c r="T5528" s="123"/>
      <c r="U5528" s="120" t="s">
        <v>330</v>
      </c>
      <c r="V5528" s="121"/>
      <c r="W5528" s="121"/>
      <c r="X5528" s="122">
        <v>-16</v>
      </c>
      <c r="Y5528" s="123"/>
      <c r="Z5528" s="92" t="s">
        <v>330</v>
      </c>
      <c r="AA5528" s="93">
        <v>4299837</v>
      </c>
      <c r="AB5528" s="91" t="s">
        <v>332</v>
      </c>
    </row>
    <row r="5529" spans="2:28" s="95" customFormat="1" x14ac:dyDescent="0.2">
      <c r="B5529" s="124"/>
      <c r="C5529" s="123"/>
      <c r="D5529" s="91"/>
      <c r="E5529" s="91"/>
      <c r="F5529" s="91"/>
      <c r="G5529" s="124"/>
      <c r="H5529" s="123"/>
      <c r="I5529" s="124"/>
      <c r="J5529" s="121"/>
      <c r="K5529" s="121"/>
      <c r="L5529" s="123"/>
      <c r="M5529" s="92"/>
      <c r="O5529" s="89"/>
      <c r="Q5529" s="91"/>
      <c r="R5529" s="91"/>
      <c r="S5529" s="125">
        <v>41544</v>
      </c>
      <c r="T5529" s="123"/>
      <c r="U5529" s="120" t="s">
        <v>330</v>
      </c>
      <c r="V5529" s="121"/>
      <c r="W5529" s="121"/>
      <c r="X5529" s="122">
        <v>-6</v>
      </c>
      <c r="Y5529" s="123"/>
      <c r="Z5529" s="92" t="s">
        <v>330</v>
      </c>
      <c r="AA5529" s="93">
        <v>4299831</v>
      </c>
      <c r="AB5529" s="91" t="s">
        <v>332</v>
      </c>
    </row>
    <row r="5530" spans="2:28" s="95" customFormat="1" x14ac:dyDescent="0.2">
      <c r="B5530" s="124"/>
      <c r="C5530" s="123"/>
      <c r="D5530" s="91"/>
      <c r="E5530" s="91"/>
      <c r="F5530" s="91"/>
      <c r="G5530" s="124"/>
      <c r="H5530" s="123"/>
      <c r="I5530" s="124"/>
      <c r="J5530" s="121"/>
      <c r="K5530" s="121"/>
      <c r="L5530" s="123"/>
      <c r="M5530" s="92"/>
      <c r="O5530" s="89"/>
      <c r="Q5530" s="91"/>
      <c r="R5530" s="91"/>
      <c r="S5530" s="125">
        <v>41631</v>
      </c>
      <c r="T5530" s="123"/>
      <c r="U5530" s="120" t="s">
        <v>330</v>
      </c>
      <c r="V5530" s="121"/>
      <c r="W5530" s="121"/>
      <c r="X5530" s="122">
        <v>-9679</v>
      </c>
      <c r="Y5530" s="123"/>
      <c r="Z5530" s="92" t="s">
        <v>330</v>
      </c>
      <c r="AA5530" s="93">
        <v>4290152</v>
      </c>
      <c r="AB5530" s="91" t="s">
        <v>332</v>
      </c>
    </row>
    <row r="5531" spans="2:28" s="95" customFormat="1" x14ac:dyDescent="0.2">
      <c r="B5531" s="124"/>
      <c r="C5531" s="123"/>
      <c r="D5531" s="91"/>
      <c r="E5531" s="91"/>
      <c r="F5531" s="91"/>
      <c r="G5531" s="124"/>
      <c r="H5531" s="123"/>
      <c r="I5531" s="124"/>
      <c r="J5531" s="121"/>
      <c r="K5531" s="121"/>
      <c r="L5531" s="123"/>
      <c r="M5531" s="92"/>
      <c r="O5531" s="89"/>
      <c r="Q5531" s="91"/>
      <c r="R5531" s="91"/>
      <c r="S5531" s="125">
        <v>41724</v>
      </c>
      <c r="T5531" s="123"/>
      <c r="U5531" s="120" t="s">
        <v>330</v>
      </c>
      <c r="V5531" s="121"/>
      <c r="W5531" s="121"/>
      <c r="X5531" s="122">
        <v>-344</v>
      </c>
      <c r="Y5531" s="123"/>
      <c r="Z5531" s="92" t="s">
        <v>330</v>
      </c>
      <c r="AA5531" s="93">
        <v>4289808</v>
      </c>
      <c r="AB5531" s="91" t="s">
        <v>332</v>
      </c>
    </row>
    <row r="5532" spans="2:28" s="95" customFormat="1" x14ac:dyDescent="0.2">
      <c r="B5532" s="124"/>
      <c r="C5532" s="123"/>
      <c r="D5532" s="91"/>
      <c r="E5532" s="91"/>
      <c r="F5532" s="91"/>
      <c r="G5532" s="124"/>
      <c r="H5532" s="123"/>
      <c r="I5532" s="124"/>
      <c r="J5532" s="121"/>
      <c r="K5532" s="121"/>
      <c r="L5532" s="123"/>
      <c r="M5532" s="92"/>
      <c r="O5532" s="89"/>
      <c r="Q5532" s="91"/>
      <c r="R5532" s="91"/>
      <c r="S5532" s="125">
        <v>41816</v>
      </c>
      <c r="T5532" s="123"/>
      <c r="U5532" s="120" t="s">
        <v>330</v>
      </c>
      <c r="V5532" s="121"/>
      <c r="W5532" s="121"/>
      <c r="X5532" s="122">
        <v>-4087</v>
      </c>
      <c r="Y5532" s="123"/>
      <c r="Z5532" s="92" t="s">
        <v>330</v>
      </c>
      <c r="AA5532" s="93">
        <v>4285721</v>
      </c>
      <c r="AB5532" s="91" t="s">
        <v>332</v>
      </c>
    </row>
    <row r="5533" spans="2:28" s="95" customFormat="1" x14ac:dyDescent="0.2">
      <c r="B5533" s="124"/>
      <c r="C5533" s="123"/>
      <c r="D5533" s="91"/>
      <c r="E5533" s="91"/>
      <c r="F5533" s="91"/>
      <c r="G5533" s="124"/>
      <c r="H5533" s="123"/>
      <c r="I5533" s="124"/>
      <c r="J5533" s="121"/>
      <c r="K5533" s="121"/>
      <c r="L5533" s="123"/>
      <c r="M5533" s="92"/>
      <c r="O5533" s="89"/>
      <c r="Q5533" s="91"/>
      <c r="R5533" s="91"/>
      <c r="S5533" s="125">
        <v>41849</v>
      </c>
      <c r="T5533" s="123"/>
      <c r="U5533" s="120" t="s">
        <v>330</v>
      </c>
      <c r="V5533" s="121"/>
      <c r="W5533" s="121"/>
      <c r="X5533" s="122">
        <v>-8126</v>
      </c>
      <c r="Y5533" s="123"/>
      <c r="Z5533" s="92" t="s">
        <v>330</v>
      </c>
      <c r="AA5533" s="93">
        <v>4277595</v>
      </c>
      <c r="AB5533" s="91" t="s">
        <v>332</v>
      </c>
    </row>
    <row r="5534" spans="2:28" s="95" customFormat="1" x14ac:dyDescent="0.2">
      <c r="B5534" s="124"/>
      <c r="C5534" s="123"/>
      <c r="D5534" s="91"/>
      <c r="E5534" s="91"/>
      <c r="F5534" s="91"/>
      <c r="G5534" s="124"/>
      <c r="H5534" s="123"/>
      <c r="I5534" s="124"/>
      <c r="J5534" s="121"/>
      <c r="K5534" s="121"/>
      <c r="L5534" s="123"/>
      <c r="M5534" s="92"/>
      <c r="O5534" s="89"/>
      <c r="Q5534" s="91"/>
      <c r="R5534" s="91"/>
      <c r="S5534" s="125">
        <v>41911</v>
      </c>
      <c r="T5534" s="123"/>
      <c r="U5534" s="120" t="s">
        <v>330</v>
      </c>
      <c r="V5534" s="121"/>
      <c r="W5534" s="121"/>
      <c r="X5534" s="122">
        <v>-2690</v>
      </c>
      <c r="Y5534" s="123"/>
      <c r="Z5534" s="92" t="s">
        <v>330</v>
      </c>
      <c r="AA5534" s="93">
        <v>4274905</v>
      </c>
      <c r="AB5534" s="91" t="s">
        <v>332</v>
      </c>
    </row>
    <row r="5535" spans="2:28" s="95" customFormat="1" x14ac:dyDescent="0.2">
      <c r="B5535" s="124"/>
      <c r="C5535" s="123"/>
      <c r="D5535" s="91"/>
      <c r="E5535" s="91"/>
      <c r="F5535" s="91"/>
      <c r="G5535" s="124"/>
      <c r="H5535" s="123"/>
      <c r="I5535" s="124"/>
      <c r="J5535" s="121"/>
      <c r="K5535" s="121"/>
      <c r="L5535" s="123"/>
      <c r="M5535" s="92"/>
      <c r="O5535" s="89"/>
      <c r="Q5535" s="91"/>
      <c r="R5535" s="91"/>
      <c r="S5535" s="125">
        <v>41928</v>
      </c>
      <c r="T5535" s="123"/>
      <c r="U5535" s="120" t="s">
        <v>330</v>
      </c>
      <c r="V5535" s="121"/>
      <c r="W5535" s="121"/>
      <c r="X5535" s="122">
        <v>30000</v>
      </c>
      <c r="Y5535" s="123"/>
      <c r="Z5535" s="92" t="s">
        <v>330</v>
      </c>
      <c r="AA5535" s="93">
        <v>4304905</v>
      </c>
      <c r="AB5535" s="91" t="s">
        <v>331</v>
      </c>
    </row>
    <row r="5536" spans="2:28" s="95" customFormat="1" x14ac:dyDescent="0.2">
      <c r="B5536" s="124"/>
      <c r="C5536" s="123"/>
      <c r="D5536" s="91"/>
      <c r="E5536" s="91"/>
      <c r="F5536" s="91"/>
      <c r="G5536" s="124"/>
      <c r="H5536" s="123"/>
      <c r="I5536" s="124"/>
      <c r="J5536" s="121"/>
      <c r="K5536" s="121"/>
      <c r="L5536" s="123"/>
      <c r="M5536" s="92"/>
      <c r="O5536" s="89"/>
      <c r="Q5536" s="91"/>
      <c r="R5536" s="91"/>
      <c r="S5536" s="125">
        <v>42002</v>
      </c>
      <c r="T5536" s="123"/>
      <c r="U5536" s="120" t="s">
        <v>330</v>
      </c>
      <c r="V5536" s="121"/>
      <c r="W5536" s="121"/>
      <c r="X5536" s="122">
        <v>-163461</v>
      </c>
      <c r="Y5536" s="123"/>
      <c r="Z5536" s="92" t="s">
        <v>330</v>
      </c>
      <c r="AA5536" s="93">
        <v>4141444</v>
      </c>
      <c r="AB5536" s="91" t="s">
        <v>332</v>
      </c>
    </row>
    <row r="5537" spans="2:28" s="95" customFormat="1" x14ac:dyDescent="0.2">
      <c r="B5537" s="124"/>
      <c r="C5537" s="123"/>
      <c r="D5537" s="91"/>
      <c r="E5537" s="91"/>
      <c r="F5537" s="91"/>
      <c r="G5537" s="124"/>
      <c r="H5537" s="123"/>
      <c r="I5537" s="124"/>
      <c r="J5537" s="121"/>
      <c r="K5537" s="121"/>
      <c r="L5537" s="123"/>
      <c r="M5537" s="92"/>
      <c r="O5537" s="89"/>
      <c r="Q5537" s="91"/>
      <c r="R5537" s="91"/>
      <c r="S5537" s="125">
        <v>42089</v>
      </c>
      <c r="T5537" s="123"/>
      <c r="U5537" s="120" t="s">
        <v>330</v>
      </c>
      <c r="V5537" s="121"/>
      <c r="W5537" s="121"/>
      <c r="X5537" s="122">
        <v>-65464</v>
      </c>
      <c r="Y5537" s="123"/>
      <c r="Z5537" s="92" t="s">
        <v>330</v>
      </c>
      <c r="AA5537" s="93">
        <v>4075980</v>
      </c>
      <c r="AB5537" s="91" t="s">
        <v>332</v>
      </c>
    </row>
    <row r="5538" spans="2:28" s="95" customFormat="1" x14ac:dyDescent="0.2">
      <c r="B5538" s="124"/>
      <c r="C5538" s="123"/>
      <c r="D5538" s="91"/>
      <c r="E5538" s="91"/>
      <c r="F5538" s="91"/>
      <c r="G5538" s="124"/>
      <c r="H5538" s="123"/>
      <c r="I5538" s="124"/>
      <c r="J5538" s="121"/>
      <c r="K5538" s="121"/>
      <c r="L5538" s="123"/>
      <c r="M5538" s="92"/>
      <c r="O5538" s="89"/>
      <c r="Q5538" s="91"/>
      <c r="R5538" s="91"/>
      <c r="S5538" s="125">
        <v>42122</v>
      </c>
      <c r="T5538" s="123"/>
      <c r="U5538" s="120" t="s">
        <v>330</v>
      </c>
      <c r="V5538" s="121"/>
      <c r="W5538" s="121"/>
      <c r="X5538" s="122">
        <v>-260119</v>
      </c>
      <c r="Y5538" s="123"/>
      <c r="Z5538" s="92" t="s">
        <v>330</v>
      </c>
      <c r="AA5538" s="93">
        <v>3815861</v>
      </c>
      <c r="AB5538" s="91" t="s">
        <v>332</v>
      </c>
    </row>
    <row r="5539" spans="2:28" s="95" customFormat="1" x14ac:dyDescent="0.2">
      <c r="B5539" s="124"/>
      <c r="C5539" s="123"/>
      <c r="D5539" s="91"/>
      <c r="E5539" s="91"/>
      <c r="F5539" s="91"/>
      <c r="G5539" s="124"/>
      <c r="H5539" s="123"/>
      <c r="I5539" s="124"/>
      <c r="J5539" s="121"/>
      <c r="K5539" s="121"/>
      <c r="L5539" s="123"/>
      <c r="M5539" s="92"/>
      <c r="O5539" s="89"/>
      <c r="Q5539" s="91"/>
      <c r="R5539" s="91"/>
      <c r="S5539" s="125">
        <v>42180</v>
      </c>
      <c r="T5539" s="123"/>
      <c r="U5539" s="120" t="s">
        <v>330</v>
      </c>
      <c r="V5539" s="121"/>
      <c r="W5539" s="121"/>
      <c r="X5539" s="122">
        <v>-63179</v>
      </c>
      <c r="Y5539" s="123"/>
      <c r="Z5539" s="92" t="s">
        <v>330</v>
      </c>
      <c r="AA5539" s="93">
        <v>3752682</v>
      </c>
      <c r="AB5539" s="91" t="s">
        <v>332</v>
      </c>
    </row>
    <row r="5540" spans="2:28" s="95" customFormat="1" x14ac:dyDescent="0.2">
      <c r="B5540" s="124"/>
      <c r="C5540" s="123"/>
      <c r="D5540" s="91"/>
      <c r="E5540" s="91"/>
      <c r="F5540" s="91"/>
      <c r="G5540" s="124"/>
      <c r="H5540" s="123"/>
      <c r="I5540" s="124"/>
      <c r="J5540" s="121"/>
      <c r="K5540" s="121"/>
      <c r="L5540" s="123"/>
      <c r="M5540" s="92"/>
      <c r="O5540" s="89"/>
      <c r="Q5540" s="91"/>
      <c r="R5540" s="91"/>
      <c r="S5540" s="125">
        <v>42275</v>
      </c>
      <c r="T5540" s="123"/>
      <c r="U5540" s="120" t="s">
        <v>330</v>
      </c>
      <c r="V5540" s="121"/>
      <c r="W5540" s="121"/>
      <c r="X5540" s="122">
        <v>-87785</v>
      </c>
      <c r="Y5540" s="123"/>
      <c r="Z5540" s="92" t="s">
        <v>330</v>
      </c>
      <c r="AA5540" s="93">
        <v>3664897</v>
      </c>
      <c r="AB5540" s="91" t="s">
        <v>332</v>
      </c>
    </row>
    <row r="5541" spans="2:28" s="95" customFormat="1" x14ac:dyDescent="0.2">
      <c r="B5541" s="124"/>
      <c r="C5541" s="123"/>
      <c r="D5541" s="91"/>
      <c r="E5541" s="91"/>
      <c r="F5541" s="91"/>
      <c r="G5541" s="124"/>
      <c r="H5541" s="123"/>
      <c r="I5541" s="124"/>
      <c r="J5541" s="121"/>
      <c r="K5541" s="121"/>
      <c r="L5541" s="123"/>
      <c r="M5541" s="92"/>
      <c r="O5541" s="89"/>
      <c r="Q5541" s="91"/>
      <c r="R5541" s="91"/>
      <c r="S5541" s="125">
        <v>42366</v>
      </c>
      <c r="T5541" s="123"/>
      <c r="U5541" s="120" t="s">
        <v>330</v>
      </c>
      <c r="V5541" s="121"/>
      <c r="W5541" s="121"/>
      <c r="X5541" s="122">
        <v>-65988</v>
      </c>
      <c r="Y5541" s="123"/>
      <c r="Z5541" s="92" t="s">
        <v>330</v>
      </c>
      <c r="AA5541" s="93">
        <v>3598909</v>
      </c>
      <c r="AB5541" s="91" t="s">
        <v>332</v>
      </c>
    </row>
    <row r="5542" spans="2:28" s="95" customFormat="1" x14ac:dyDescent="0.2">
      <c r="B5542" s="124"/>
      <c r="C5542" s="123"/>
      <c r="D5542" s="91"/>
      <c r="E5542" s="91"/>
      <c r="F5542" s="91"/>
      <c r="G5542" s="124"/>
      <c r="H5542" s="123"/>
      <c r="I5542" s="124"/>
      <c r="J5542" s="121"/>
      <c r="K5542" s="121"/>
      <c r="L5542" s="123"/>
      <c r="M5542" s="92"/>
      <c r="O5542" s="89"/>
      <c r="Q5542" s="91"/>
      <c r="R5542" s="91"/>
      <c r="S5542" s="125">
        <v>42425</v>
      </c>
      <c r="T5542" s="123"/>
      <c r="U5542" s="120" t="s">
        <v>330</v>
      </c>
      <c r="V5542" s="121"/>
      <c r="W5542" s="121"/>
      <c r="X5542" s="122">
        <v>-298593</v>
      </c>
      <c r="Y5542" s="123"/>
      <c r="Z5542" s="92" t="s">
        <v>330</v>
      </c>
      <c r="AA5542" s="93">
        <v>3300316</v>
      </c>
      <c r="AB5542" s="91" t="s">
        <v>333</v>
      </c>
    </row>
    <row r="5543" spans="2:28" s="95" customFormat="1" x14ac:dyDescent="0.2">
      <c r="B5543" s="124"/>
      <c r="C5543" s="123"/>
      <c r="D5543" s="91"/>
      <c r="E5543" s="91"/>
      <c r="F5543" s="91"/>
      <c r="G5543" s="124"/>
      <c r="H5543" s="123"/>
      <c r="I5543" s="124"/>
      <c r="J5543" s="121"/>
      <c r="K5543" s="121"/>
      <c r="L5543" s="123"/>
      <c r="M5543" s="92"/>
      <c r="O5543" s="89"/>
      <c r="Q5543" s="91"/>
      <c r="R5543" s="91"/>
      <c r="S5543" s="125">
        <v>42457</v>
      </c>
      <c r="T5543" s="123"/>
      <c r="U5543" s="120" t="s">
        <v>330</v>
      </c>
      <c r="V5543" s="121"/>
      <c r="W5543" s="121"/>
      <c r="X5543" s="122">
        <v>-6237</v>
      </c>
      <c r="Y5543" s="123"/>
      <c r="Z5543" s="92" t="s">
        <v>330</v>
      </c>
      <c r="AA5543" s="93">
        <v>3294079</v>
      </c>
      <c r="AB5543" s="91" t="s">
        <v>332</v>
      </c>
    </row>
    <row r="5544" spans="2:28" s="95" customFormat="1" x14ac:dyDescent="0.2">
      <c r="B5544" s="124"/>
      <c r="C5544" s="123"/>
      <c r="D5544" s="91"/>
      <c r="E5544" s="91"/>
      <c r="F5544" s="91"/>
      <c r="G5544" s="124"/>
      <c r="H5544" s="123"/>
      <c r="I5544" s="124"/>
      <c r="J5544" s="121"/>
      <c r="K5544" s="121"/>
      <c r="L5544" s="123"/>
      <c r="M5544" s="92"/>
      <c r="O5544" s="89"/>
      <c r="Q5544" s="91"/>
      <c r="R5544" s="91"/>
      <c r="S5544" s="125">
        <v>42521</v>
      </c>
      <c r="T5544" s="123"/>
      <c r="U5544" s="120" t="s">
        <v>330</v>
      </c>
      <c r="V5544" s="121"/>
      <c r="W5544" s="121"/>
      <c r="X5544" s="122">
        <v>-48817</v>
      </c>
      <c r="Y5544" s="123"/>
      <c r="Z5544" s="92" t="s">
        <v>330</v>
      </c>
      <c r="AA5544" s="93">
        <v>3245262</v>
      </c>
      <c r="AB5544" s="91" t="s">
        <v>332</v>
      </c>
    </row>
    <row r="5545" spans="2:28" s="95" customFormat="1" x14ac:dyDescent="0.2">
      <c r="B5545" s="124"/>
      <c r="C5545" s="123"/>
      <c r="D5545" s="91"/>
      <c r="E5545" s="91"/>
      <c r="F5545" s="91"/>
      <c r="G5545" s="124"/>
      <c r="H5545" s="123"/>
      <c r="I5545" s="124"/>
      <c r="J5545" s="121"/>
      <c r="K5545" s="121"/>
      <c r="L5545" s="123"/>
      <c r="M5545" s="92"/>
      <c r="O5545" s="89"/>
      <c r="Q5545" s="91"/>
      <c r="R5545" s="91"/>
      <c r="S5545" s="125">
        <v>42548</v>
      </c>
      <c r="T5545" s="123"/>
      <c r="U5545" s="120" t="s">
        <v>330</v>
      </c>
      <c r="V5545" s="121"/>
      <c r="W5545" s="121"/>
      <c r="X5545" s="122">
        <v>-29163</v>
      </c>
      <c r="Y5545" s="123"/>
      <c r="Z5545" s="92" t="s">
        <v>330</v>
      </c>
      <c r="AA5545" s="93">
        <v>3216099</v>
      </c>
      <c r="AB5545" s="91" t="s">
        <v>332</v>
      </c>
    </row>
    <row r="5546" spans="2:28" s="95" customFormat="1" x14ac:dyDescent="0.2">
      <c r="B5546" s="124"/>
      <c r="C5546" s="123"/>
      <c r="D5546" s="91"/>
      <c r="E5546" s="91"/>
      <c r="F5546" s="91"/>
      <c r="G5546" s="124"/>
      <c r="H5546" s="123"/>
      <c r="I5546" s="124"/>
      <c r="J5546" s="121"/>
      <c r="K5546" s="121"/>
      <c r="L5546" s="123"/>
      <c r="M5546" s="92"/>
      <c r="O5546" s="89"/>
      <c r="Q5546" s="91"/>
      <c r="R5546" s="91"/>
      <c r="S5546" s="125">
        <v>42578</v>
      </c>
      <c r="T5546" s="123"/>
      <c r="U5546" s="120" t="s">
        <v>330</v>
      </c>
      <c r="V5546" s="121"/>
      <c r="W5546" s="121"/>
      <c r="X5546" s="122">
        <v>-29171</v>
      </c>
      <c r="Y5546" s="123"/>
      <c r="Z5546" s="92" t="s">
        <v>330</v>
      </c>
      <c r="AA5546" s="93">
        <v>3186928</v>
      </c>
      <c r="AB5546" s="91" t="s">
        <v>332</v>
      </c>
    </row>
    <row r="5547" spans="2:28" s="95" customFormat="1" x14ac:dyDescent="0.2">
      <c r="B5547" s="124"/>
      <c r="C5547" s="123"/>
      <c r="D5547" s="91"/>
      <c r="E5547" s="91"/>
      <c r="F5547" s="91"/>
      <c r="G5547" s="124"/>
      <c r="H5547" s="123"/>
      <c r="I5547" s="124"/>
      <c r="J5547" s="121"/>
      <c r="K5547" s="121"/>
      <c r="L5547" s="123"/>
      <c r="M5547" s="92"/>
      <c r="O5547" s="89"/>
      <c r="Q5547" s="91"/>
      <c r="R5547" s="91"/>
      <c r="S5547" s="125">
        <v>42641</v>
      </c>
      <c r="T5547" s="123"/>
      <c r="U5547" s="120" t="s">
        <v>330</v>
      </c>
      <c r="V5547" s="121"/>
      <c r="W5547" s="121"/>
      <c r="X5547" s="122">
        <v>-51016</v>
      </c>
      <c r="Y5547" s="123"/>
      <c r="Z5547" s="92" t="s">
        <v>330</v>
      </c>
      <c r="AA5547" s="93">
        <v>3135912</v>
      </c>
      <c r="AB5547" s="91" t="s">
        <v>332</v>
      </c>
    </row>
    <row r="5548" spans="2:28" s="95" customFormat="1" x14ac:dyDescent="0.2">
      <c r="B5548" s="124"/>
      <c r="C5548" s="123"/>
      <c r="D5548" s="91"/>
      <c r="E5548" s="91"/>
      <c r="F5548" s="91"/>
      <c r="G5548" s="124"/>
      <c r="H5548" s="123"/>
      <c r="I5548" s="124"/>
      <c r="J5548" s="121"/>
      <c r="K5548" s="121"/>
      <c r="L5548" s="123"/>
      <c r="M5548" s="92"/>
      <c r="O5548" s="89"/>
      <c r="Q5548" s="91"/>
      <c r="R5548" s="91"/>
      <c r="S5548" s="125">
        <v>42668</v>
      </c>
      <c r="T5548" s="123"/>
      <c r="U5548" s="120" t="s">
        <v>330</v>
      </c>
      <c r="V5548" s="121"/>
      <c r="W5548" s="121"/>
      <c r="X5548" s="122">
        <v>-48207</v>
      </c>
      <c r="Y5548" s="123"/>
      <c r="Z5548" s="92" t="s">
        <v>330</v>
      </c>
      <c r="AA5548" s="93">
        <v>3087705</v>
      </c>
      <c r="AB5548" s="91" t="s">
        <v>332</v>
      </c>
    </row>
    <row r="5549" spans="2:28" s="95" customFormat="1" x14ac:dyDescent="0.2">
      <c r="B5549" s="124"/>
      <c r="C5549" s="123"/>
      <c r="D5549" s="91"/>
      <c r="E5549" s="91"/>
      <c r="F5549" s="91"/>
      <c r="G5549" s="124"/>
      <c r="H5549" s="123"/>
      <c r="I5549" s="124"/>
      <c r="J5549" s="121"/>
      <c r="K5549" s="121"/>
      <c r="L5549" s="123"/>
      <c r="M5549" s="92"/>
      <c r="O5549" s="89"/>
      <c r="Q5549" s="91"/>
      <c r="R5549" s="91"/>
      <c r="S5549" s="125">
        <v>42681</v>
      </c>
      <c r="T5549" s="123"/>
      <c r="U5549" s="120" t="s">
        <v>330</v>
      </c>
      <c r="V5549" s="121"/>
      <c r="W5549" s="121"/>
      <c r="X5549" s="122">
        <v>18586</v>
      </c>
      <c r="Y5549" s="123"/>
      <c r="Z5549" s="92" t="s">
        <v>330</v>
      </c>
      <c r="AA5549" s="93">
        <v>3106291</v>
      </c>
      <c r="AB5549" s="91" t="s">
        <v>332</v>
      </c>
    </row>
    <row r="5550" spans="2:28" s="95" customFormat="1" x14ac:dyDescent="0.2">
      <c r="B5550" s="124"/>
      <c r="C5550" s="123"/>
      <c r="D5550" s="91"/>
      <c r="E5550" s="91"/>
      <c r="F5550" s="91"/>
      <c r="G5550" s="124"/>
      <c r="H5550" s="123"/>
      <c r="I5550" s="124"/>
      <c r="J5550" s="121"/>
      <c r="K5550" s="121"/>
      <c r="L5550" s="123"/>
      <c r="M5550" s="92"/>
      <c r="O5550" s="89"/>
      <c r="Q5550" s="91"/>
      <c r="R5550" s="91"/>
      <c r="S5550" s="125">
        <v>42703</v>
      </c>
      <c r="T5550" s="123"/>
      <c r="U5550" s="120" t="s">
        <v>330</v>
      </c>
      <c r="V5550" s="121"/>
      <c r="W5550" s="121"/>
      <c r="X5550" s="122">
        <v>-1644</v>
      </c>
      <c r="Y5550" s="123"/>
      <c r="Z5550" s="92" t="s">
        <v>330</v>
      </c>
      <c r="AA5550" s="93">
        <v>3104647</v>
      </c>
      <c r="AB5550" s="91" t="s">
        <v>332</v>
      </c>
    </row>
    <row r="5551" spans="2:28" s="95" customFormat="1" x14ac:dyDescent="0.2">
      <c r="B5551" s="124"/>
      <c r="C5551" s="123"/>
      <c r="D5551" s="91"/>
      <c r="E5551" s="91"/>
      <c r="F5551" s="91"/>
      <c r="G5551" s="124"/>
      <c r="H5551" s="123"/>
      <c r="I5551" s="124"/>
      <c r="J5551" s="121"/>
      <c r="K5551" s="121"/>
      <c r="L5551" s="123"/>
      <c r="M5551" s="92"/>
      <c r="O5551" s="89"/>
      <c r="Q5551" s="91"/>
      <c r="R5551" s="91"/>
      <c r="S5551" s="125">
        <v>42731</v>
      </c>
      <c r="T5551" s="123"/>
      <c r="U5551" s="120" t="s">
        <v>330</v>
      </c>
      <c r="V5551" s="121"/>
      <c r="W5551" s="121"/>
      <c r="X5551" s="122">
        <v>-251</v>
      </c>
      <c r="Y5551" s="123"/>
      <c r="Z5551" s="92" t="s">
        <v>330</v>
      </c>
      <c r="AA5551" s="93">
        <v>3104396</v>
      </c>
      <c r="AB5551" s="91" t="s">
        <v>331</v>
      </c>
    </row>
    <row r="5552" spans="2:28" s="95" customFormat="1" x14ac:dyDescent="0.2">
      <c r="B5552" s="124"/>
      <c r="C5552" s="123"/>
      <c r="D5552" s="91"/>
      <c r="E5552" s="91"/>
      <c r="F5552" s="91"/>
      <c r="G5552" s="124"/>
      <c r="H5552" s="123"/>
      <c r="I5552" s="124"/>
      <c r="J5552" s="121"/>
      <c r="K5552" s="121"/>
      <c r="L5552" s="123"/>
      <c r="M5552" s="92"/>
      <c r="O5552" s="89"/>
      <c r="Q5552" s="91"/>
      <c r="R5552" s="91"/>
      <c r="S5552" s="125">
        <v>42793</v>
      </c>
      <c r="T5552" s="123"/>
      <c r="U5552" s="120" t="s">
        <v>330</v>
      </c>
      <c r="V5552" s="121"/>
      <c r="W5552" s="121"/>
      <c r="X5552" s="122">
        <v>-4356</v>
      </c>
      <c r="Y5552" s="123"/>
      <c r="Z5552" s="92" t="s">
        <v>330</v>
      </c>
      <c r="AA5552" s="93">
        <v>3100040</v>
      </c>
      <c r="AB5552" s="91" t="s">
        <v>331</v>
      </c>
    </row>
    <row r="5553" spans="2:28" s="95" customFormat="1" x14ac:dyDescent="0.2">
      <c r="B5553" s="124"/>
      <c r="C5553" s="123"/>
      <c r="D5553" s="91"/>
      <c r="E5553" s="91"/>
      <c r="F5553" s="91"/>
      <c r="G5553" s="124"/>
      <c r="H5553" s="123"/>
      <c r="I5553" s="124"/>
      <c r="J5553" s="121"/>
      <c r="K5553" s="121"/>
      <c r="L5553" s="123"/>
      <c r="M5553" s="92"/>
      <c r="O5553" s="89"/>
      <c r="Q5553" s="91"/>
      <c r="R5553" s="91"/>
      <c r="S5553" s="125">
        <v>42851</v>
      </c>
      <c r="T5553" s="123"/>
      <c r="U5553" s="120" t="s">
        <v>330</v>
      </c>
      <c r="V5553" s="121"/>
      <c r="W5553" s="121"/>
      <c r="X5553" s="122">
        <v>-285</v>
      </c>
      <c r="Y5553" s="123"/>
      <c r="Z5553" s="92" t="s">
        <v>330</v>
      </c>
      <c r="AA5553" s="93">
        <v>3099755</v>
      </c>
      <c r="AB5553" s="91" t="s">
        <v>331</v>
      </c>
    </row>
    <row r="5554" spans="2:28" s="95" customFormat="1" x14ac:dyDescent="0.2">
      <c r="B5554" s="124"/>
      <c r="C5554" s="123"/>
      <c r="D5554" s="91"/>
      <c r="E5554" s="91"/>
      <c r="F5554" s="91"/>
      <c r="G5554" s="124"/>
      <c r="H5554" s="123"/>
      <c r="I5554" s="124"/>
      <c r="J5554" s="121"/>
      <c r="K5554" s="121"/>
      <c r="L5554" s="123"/>
      <c r="M5554" s="92"/>
      <c r="O5554" s="89"/>
      <c r="Q5554" s="91"/>
      <c r="R5554" s="91"/>
      <c r="S5554" s="125">
        <v>42912</v>
      </c>
      <c r="T5554" s="123"/>
      <c r="U5554" s="120" t="s">
        <v>330</v>
      </c>
      <c r="V5554" s="121"/>
      <c r="W5554" s="121"/>
      <c r="X5554" s="122">
        <v>-2195</v>
      </c>
      <c r="Y5554" s="123"/>
      <c r="Z5554" s="92" t="s">
        <v>330</v>
      </c>
      <c r="AA5554" s="93">
        <v>3097560</v>
      </c>
      <c r="AB5554" s="91" t="s">
        <v>331</v>
      </c>
    </row>
    <row r="5555" spans="2:28" s="95" customFormat="1" x14ac:dyDescent="0.2">
      <c r="B5555" s="124"/>
      <c r="C5555" s="123"/>
      <c r="D5555" s="91"/>
      <c r="E5555" s="91"/>
      <c r="F5555" s="91"/>
      <c r="G5555" s="124"/>
      <c r="H5555" s="123"/>
      <c r="I5555" s="124"/>
      <c r="J5555" s="121"/>
      <c r="K5555" s="121"/>
      <c r="L5555" s="123"/>
      <c r="M5555" s="92"/>
      <c r="O5555" s="89"/>
      <c r="Q5555" s="91"/>
      <c r="R5555" s="91"/>
      <c r="S5555" s="125">
        <v>42942</v>
      </c>
      <c r="T5555" s="123"/>
      <c r="U5555" s="120" t="s">
        <v>330</v>
      </c>
      <c r="V5555" s="121"/>
      <c r="W5555" s="121"/>
      <c r="X5555" s="122">
        <v>-66</v>
      </c>
      <c r="Y5555" s="123"/>
      <c r="Z5555" s="92" t="s">
        <v>330</v>
      </c>
      <c r="AA5555" s="93">
        <v>3097494</v>
      </c>
      <c r="AB5555" s="91" t="s">
        <v>331</v>
      </c>
    </row>
    <row r="5556" spans="2:28" s="95" customFormat="1" x14ac:dyDescent="0.2">
      <c r="B5556" s="124"/>
      <c r="C5556" s="123"/>
      <c r="D5556" s="91"/>
      <c r="E5556" s="91"/>
      <c r="F5556" s="91"/>
      <c r="G5556" s="124"/>
      <c r="H5556" s="123"/>
      <c r="I5556" s="124"/>
      <c r="J5556" s="121"/>
      <c r="K5556" s="121"/>
      <c r="L5556" s="123"/>
      <c r="M5556" s="92"/>
      <c r="O5556" s="89"/>
      <c r="Q5556" s="91"/>
      <c r="R5556" s="91"/>
      <c r="S5556" s="125">
        <v>43004</v>
      </c>
      <c r="T5556" s="123"/>
      <c r="U5556" s="120" t="s">
        <v>330</v>
      </c>
      <c r="V5556" s="121"/>
      <c r="W5556" s="121"/>
      <c r="X5556" s="122">
        <v>-14761</v>
      </c>
      <c r="Y5556" s="123"/>
      <c r="Z5556" s="92" t="s">
        <v>330</v>
      </c>
      <c r="AA5556" s="93">
        <v>3082733</v>
      </c>
      <c r="AB5556" s="91" t="s">
        <v>331</v>
      </c>
    </row>
    <row r="5557" spans="2:28" s="95" customFormat="1" x14ac:dyDescent="0.2">
      <c r="B5557" s="124"/>
      <c r="C5557" s="123"/>
      <c r="D5557" s="91"/>
      <c r="E5557" s="91"/>
      <c r="F5557" s="91"/>
      <c r="G5557" s="124"/>
      <c r="H5557" s="123"/>
      <c r="I5557" s="124"/>
      <c r="J5557" s="121"/>
      <c r="K5557" s="121"/>
      <c r="L5557" s="123"/>
      <c r="M5557" s="92"/>
      <c r="O5557" s="89"/>
      <c r="Q5557" s="91"/>
      <c r="R5557" s="91"/>
      <c r="S5557" s="125">
        <v>43034</v>
      </c>
      <c r="T5557" s="123"/>
      <c r="U5557" s="120" t="s">
        <v>330</v>
      </c>
      <c r="V5557" s="121"/>
      <c r="W5557" s="121"/>
      <c r="X5557" s="122">
        <v>-1831</v>
      </c>
      <c r="Y5557" s="123"/>
      <c r="Z5557" s="92" t="s">
        <v>330</v>
      </c>
      <c r="AA5557" s="93">
        <v>3080902</v>
      </c>
      <c r="AB5557" s="91" t="s">
        <v>331</v>
      </c>
    </row>
    <row r="5558" spans="2:28" s="95" customFormat="1" x14ac:dyDescent="0.2">
      <c r="B5558" s="124"/>
      <c r="C5558" s="123"/>
      <c r="D5558" s="91"/>
      <c r="E5558" s="91"/>
      <c r="F5558" s="91"/>
      <c r="G5558" s="124"/>
      <c r="H5558" s="123"/>
      <c r="I5558" s="124"/>
      <c r="J5558" s="121"/>
      <c r="K5558" s="121"/>
      <c r="L5558" s="123"/>
      <c r="M5558" s="92"/>
      <c r="O5558" s="89"/>
      <c r="Q5558" s="91"/>
      <c r="R5558" s="91"/>
      <c r="S5558" s="125">
        <v>43090</v>
      </c>
      <c r="T5558" s="123"/>
      <c r="U5558" s="120" t="s">
        <v>330</v>
      </c>
      <c r="V5558" s="121"/>
      <c r="W5558" s="121"/>
      <c r="X5558" s="122">
        <v>-1907</v>
      </c>
      <c r="Y5558" s="123"/>
      <c r="Z5558" s="92" t="s">
        <v>330</v>
      </c>
      <c r="AA5558" s="93">
        <v>3078995</v>
      </c>
      <c r="AB5558" s="91" t="s">
        <v>331</v>
      </c>
    </row>
    <row r="5559" spans="2:28" s="95" customFormat="1" x14ac:dyDescent="0.2">
      <c r="B5559" s="124"/>
      <c r="C5559" s="123"/>
      <c r="D5559" s="91"/>
      <c r="E5559" s="91"/>
      <c r="F5559" s="91"/>
      <c r="G5559" s="124"/>
      <c r="H5559" s="123"/>
      <c r="I5559" s="124"/>
      <c r="J5559" s="121"/>
      <c r="K5559" s="121"/>
      <c r="L5559" s="123"/>
      <c r="M5559" s="92"/>
      <c r="O5559" s="89"/>
      <c r="Q5559" s="91"/>
      <c r="R5559" s="91"/>
      <c r="S5559" s="125">
        <v>43157</v>
      </c>
      <c r="T5559" s="123"/>
      <c r="U5559" s="120" t="s">
        <v>330</v>
      </c>
      <c r="V5559" s="121"/>
      <c r="W5559" s="121"/>
      <c r="X5559" s="122">
        <v>-93</v>
      </c>
      <c r="Y5559" s="123"/>
      <c r="Z5559" s="92" t="s">
        <v>330</v>
      </c>
      <c r="AA5559" s="93">
        <v>3078902</v>
      </c>
      <c r="AB5559" s="91" t="s">
        <v>331</v>
      </c>
    </row>
    <row r="5560" spans="2:28" s="95" customFormat="1" x14ac:dyDescent="0.2">
      <c r="B5560" s="124"/>
      <c r="C5560" s="123"/>
      <c r="D5560" s="91"/>
      <c r="E5560" s="91"/>
      <c r="F5560" s="91"/>
      <c r="G5560" s="124"/>
      <c r="H5560" s="123"/>
      <c r="I5560" s="124"/>
      <c r="J5560" s="121"/>
      <c r="K5560" s="121"/>
      <c r="L5560" s="123"/>
      <c r="M5560" s="92"/>
      <c r="O5560" s="89"/>
      <c r="Q5560" s="91"/>
      <c r="R5560" s="91"/>
      <c r="S5560" s="125">
        <v>43181</v>
      </c>
      <c r="T5560" s="123"/>
      <c r="U5560" s="120" t="s">
        <v>330</v>
      </c>
      <c r="V5560" s="121"/>
      <c r="W5560" s="121"/>
      <c r="X5560" s="122">
        <v>-302</v>
      </c>
      <c r="Y5560" s="123"/>
      <c r="Z5560" s="92" t="s">
        <v>330</v>
      </c>
      <c r="AA5560" s="93">
        <v>3078600</v>
      </c>
      <c r="AB5560" s="91" t="s">
        <v>331</v>
      </c>
    </row>
    <row r="5561" spans="2:28" s="95" customFormat="1" x14ac:dyDescent="0.2">
      <c r="B5561" s="124"/>
      <c r="C5561" s="123"/>
      <c r="D5561" s="91"/>
      <c r="E5561" s="91"/>
      <c r="F5561" s="91"/>
      <c r="G5561" s="124"/>
      <c r="H5561" s="123"/>
      <c r="I5561" s="124"/>
      <c r="J5561" s="121"/>
      <c r="K5561" s="121"/>
      <c r="L5561" s="123"/>
      <c r="M5561" s="92"/>
      <c r="O5561" s="89"/>
      <c r="Q5561" s="91"/>
      <c r="R5561" s="91"/>
      <c r="S5561" s="125">
        <v>43215</v>
      </c>
      <c r="T5561" s="123"/>
      <c r="U5561" s="120" t="s">
        <v>330</v>
      </c>
      <c r="V5561" s="121"/>
      <c r="W5561" s="121"/>
      <c r="X5561" s="122">
        <v>-597</v>
      </c>
      <c r="Y5561" s="123"/>
      <c r="Z5561" s="92" t="s">
        <v>330</v>
      </c>
      <c r="AA5561" s="93">
        <v>3078003</v>
      </c>
      <c r="AB5561" s="91" t="s">
        <v>331</v>
      </c>
    </row>
    <row r="5562" spans="2:28" s="95" customFormat="1" x14ac:dyDescent="0.2">
      <c r="B5562" s="124"/>
      <c r="C5562" s="123"/>
      <c r="D5562" s="91"/>
      <c r="E5562" s="91"/>
      <c r="F5562" s="91"/>
      <c r="G5562" s="124"/>
      <c r="H5562" s="123"/>
      <c r="I5562" s="124"/>
      <c r="J5562" s="121"/>
      <c r="K5562" s="121"/>
      <c r="L5562" s="123"/>
      <c r="M5562" s="92"/>
      <c r="O5562" s="89"/>
      <c r="Q5562" s="91"/>
      <c r="R5562" s="91"/>
      <c r="S5562" s="125">
        <v>43272</v>
      </c>
      <c r="T5562" s="123"/>
      <c r="U5562" s="120" t="s">
        <v>330</v>
      </c>
      <c r="V5562" s="121"/>
      <c r="W5562" s="121"/>
      <c r="X5562" s="122">
        <v>-112</v>
      </c>
      <c r="Y5562" s="123"/>
      <c r="Z5562" s="92" t="s">
        <v>330</v>
      </c>
      <c r="AA5562" s="93">
        <v>3077891</v>
      </c>
      <c r="AB5562" s="91" t="s">
        <v>331</v>
      </c>
    </row>
    <row r="5563" spans="2:28" s="95" customFormat="1" x14ac:dyDescent="0.2">
      <c r="B5563" s="124"/>
      <c r="C5563" s="123"/>
      <c r="D5563" s="91"/>
      <c r="E5563" s="91"/>
      <c r="F5563" s="91"/>
      <c r="G5563" s="124"/>
      <c r="H5563" s="123"/>
      <c r="I5563" s="124"/>
      <c r="J5563" s="121"/>
      <c r="K5563" s="121"/>
      <c r="L5563" s="123"/>
      <c r="M5563" s="92"/>
      <c r="O5563" s="89"/>
      <c r="Q5563" s="91"/>
      <c r="R5563" s="91"/>
      <c r="S5563" s="125">
        <v>43307</v>
      </c>
      <c r="T5563" s="123"/>
      <c r="U5563" s="120" t="s">
        <v>330</v>
      </c>
      <c r="V5563" s="121"/>
      <c r="W5563" s="121"/>
      <c r="X5563" s="122">
        <v>-400290</v>
      </c>
      <c r="Y5563" s="123"/>
      <c r="Z5563" s="92" t="s">
        <v>330</v>
      </c>
      <c r="AA5563" s="93">
        <v>2677601</v>
      </c>
      <c r="AB5563" s="91" t="s">
        <v>333</v>
      </c>
    </row>
    <row r="5564" spans="2:28" s="95" customFormat="1" x14ac:dyDescent="0.2">
      <c r="B5564" s="124"/>
      <c r="C5564" s="123"/>
      <c r="D5564" s="91"/>
      <c r="E5564" s="91"/>
      <c r="F5564" s="91"/>
      <c r="G5564" s="124"/>
      <c r="H5564" s="123"/>
      <c r="I5564" s="124"/>
      <c r="J5564" s="121"/>
      <c r="K5564" s="121"/>
      <c r="L5564" s="123"/>
      <c r="M5564" s="92"/>
      <c r="O5564" s="89"/>
      <c r="Q5564" s="91"/>
      <c r="R5564" s="91"/>
      <c r="S5564" s="125">
        <v>43339</v>
      </c>
      <c r="T5564" s="123"/>
      <c r="U5564" s="120" t="s">
        <v>330</v>
      </c>
      <c r="V5564" s="121"/>
      <c r="W5564" s="121"/>
      <c r="X5564" s="122">
        <v>-22</v>
      </c>
      <c r="Y5564" s="123"/>
      <c r="Z5564" s="92" t="s">
        <v>330</v>
      </c>
      <c r="AA5564" s="93">
        <v>2677579</v>
      </c>
      <c r="AB5564" s="91" t="s">
        <v>331</v>
      </c>
    </row>
    <row r="5565" spans="2:28" s="95" customFormat="1" x14ac:dyDescent="0.2">
      <c r="B5565" s="124"/>
      <c r="C5565" s="123"/>
      <c r="D5565" s="91"/>
      <c r="E5565" s="91"/>
      <c r="F5565" s="91"/>
      <c r="G5565" s="124"/>
      <c r="H5565" s="123"/>
      <c r="I5565" s="124"/>
      <c r="J5565" s="121"/>
      <c r="K5565" s="121"/>
      <c r="L5565" s="123"/>
      <c r="M5565" s="92"/>
      <c r="O5565" s="89"/>
      <c r="Q5565" s="91"/>
      <c r="R5565" s="91"/>
      <c r="S5565" s="125">
        <v>43369</v>
      </c>
      <c r="T5565" s="123"/>
      <c r="U5565" s="120" t="s">
        <v>330</v>
      </c>
      <c r="V5565" s="121"/>
      <c r="W5565" s="121"/>
      <c r="X5565" s="122">
        <v>-23</v>
      </c>
      <c r="Y5565" s="123"/>
      <c r="Z5565" s="92" t="s">
        <v>330</v>
      </c>
      <c r="AA5565" s="93">
        <v>2677556</v>
      </c>
      <c r="AB5565" s="91" t="s">
        <v>331</v>
      </c>
    </row>
    <row r="5566" spans="2:28" s="95" customFormat="1" x14ac:dyDescent="0.2">
      <c r="B5566" s="124"/>
      <c r="C5566" s="123"/>
      <c r="D5566" s="91"/>
      <c r="E5566" s="91"/>
      <c r="F5566" s="91"/>
      <c r="G5566" s="124"/>
      <c r="H5566" s="123"/>
      <c r="I5566" s="124"/>
      <c r="J5566" s="121"/>
      <c r="K5566" s="121"/>
      <c r="L5566" s="123"/>
      <c r="M5566" s="92"/>
      <c r="O5566" s="89"/>
      <c r="Q5566" s="91"/>
      <c r="R5566" s="91"/>
      <c r="S5566" s="125">
        <v>43398</v>
      </c>
      <c r="T5566" s="123"/>
      <c r="U5566" s="120" t="s">
        <v>330</v>
      </c>
      <c r="V5566" s="121"/>
      <c r="W5566" s="121"/>
      <c r="X5566" s="122">
        <v>-825</v>
      </c>
      <c r="Y5566" s="123"/>
      <c r="Z5566" s="92" t="s">
        <v>330</v>
      </c>
      <c r="AA5566" s="93">
        <v>2676731</v>
      </c>
      <c r="AB5566" s="91" t="s">
        <v>331</v>
      </c>
    </row>
    <row r="5567" spans="2:28" s="95" customFormat="1" x14ac:dyDescent="0.2">
      <c r="B5567" s="124"/>
      <c r="C5567" s="123"/>
      <c r="D5567" s="91"/>
      <c r="E5567" s="91"/>
      <c r="F5567" s="91"/>
      <c r="G5567" s="124"/>
      <c r="H5567" s="123"/>
      <c r="I5567" s="124"/>
      <c r="J5567" s="121"/>
      <c r="K5567" s="121"/>
      <c r="L5567" s="123"/>
      <c r="M5567" s="92"/>
      <c r="O5567" s="89"/>
      <c r="Q5567" s="91"/>
      <c r="R5567" s="91">
        <v>6</v>
      </c>
      <c r="S5567" s="125">
        <v>44082</v>
      </c>
      <c r="T5567" s="123"/>
      <c r="U5567" s="120" t="s">
        <v>330</v>
      </c>
      <c r="V5567" s="121"/>
      <c r="W5567" s="121"/>
      <c r="X5567" s="122">
        <v>-73185.66</v>
      </c>
      <c r="Y5567" s="123"/>
      <c r="Z5567" s="92" t="s">
        <v>330</v>
      </c>
      <c r="AA5567" s="93">
        <f>AA5566+X5567</f>
        <v>2603545.34</v>
      </c>
      <c r="AB5567" s="91" t="s">
        <v>335</v>
      </c>
    </row>
    <row r="5568" spans="2:28" s="95" customFormat="1" ht="12.6" customHeight="1" x14ac:dyDescent="0.2">
      <c r="B5568" s="125">
        <v>40081</v>
      </c>
      <c r="C5568" s="123"/>
      <c r="D5568" s="91" t="s">
        <v>290</v>
      </c>
      <c r="E5568" s="91" t="s">
        <v>497</v>
      </c>
      <c r="F5568" s="91" t="s">
        <v>17</v>
      </c>
      <c r="G5568" s="124" t="s">
        <v>10</v>
      </c>
      <c r="H5568" s="123"/>
      <c r="I5568" s="124" t="s">
        <v>328</v>
      </c>
      <c r="J5568" s="121"/>
      <c r="K5568" s="121"/>
      <c r="L5568" s="123"/>
      <c r="M5568" s="92" t="s">
        <v>330</v>
      </c>
      <c r="O5568" s="93">
        <v>440000</v>
      </c>
      <c r="Q5568" s="91" t="s">
        <v>11</v>
      </c>
      <c r="R5568" s="91"/>
      <c r="S5568" s="125">
        <v>40088</v>
      </c>
      <c r="T5568" s="123"/>
      <c r="U5568" s="120" t="s">
        <v>330</v>
      </c>
      <c r="V5568" s="121"/>
      <c r="W5568" s="121"/>
      <c r="X5568" s="122">
        <v>100000</v>
      </c>
      <c r="Y5568" s="123"/>
      <c r="Z5568" s="92" t="s">
        <v>330</v>
      </c>
      <c r="AA5568" s="93">
        <v>540000</v>
      </c>
      <c r="AB5568" s="91" t="s">
        <v>337</v>
      </c>
    </row>
    <row r="5569" spans="2:28" s="95" customFormat="1" ht="12.6" customHeight="1" x14ac:dyDescent="0.2">
      <c r="B5569" s="124"/>
      <c r="C5569" s="123"/>
      <c r="D5569" s="91"/>
      <c r="E5569" s="91"/>
      <c r="F5569" s="91"/>
      <c r="G5569" s="124"/>
      <c r="H5569" s="123"/>
      <c r="I5569" s="124"/>
      <c r="J5569" s="121"/>
      <c r="K5569" s="121"/>
      <c r="L5569" s="123"/>
      <c r="M5569" s="92"/>
      <c r="O5569" s="89"/>
      <c r="Q5569" s="91"/>
      <c r="R5569" s="91"/>
      <c r="S5569" s="125">
        <v>40177</v>
      </c>
      <c r="T5569" s="123"/>
      <c r="U5569" s="120" t="s">
        <v>330</v>
      </c>
      <c r="V5569" s="121"/>
      <c r="W5569" s="121"/>
      <c r="X5569" s="122">
        <v>20000</v>
      </c>
      <c r="Y5569" s="123"/>
      <c r="Z5569" s="92" t="s">
        <v>330</v>
      </c>
      <c r="AA5569" s="93">
        <v>560000</v>
      </c>
      <c r="AB5569" s="91" t="s">
        <v>337</v>
      </c>
    </row>
    <row r="5570" spans="2:28" s="95" customFormat="1" x14ac:dyDescent="0.2">
      <c r="B5570" s="124"/>
      <c r="C5570" s="123"/>
      <c r="D5570" s="91"/>
      <c r="E5570" s="91"/>
      <c r="F5570" s="91"/>
      <c r="G5570" s="124"/>
      <c r="H5570" s="123"/>
      <c r="I5570" s="124"/>
      <c r="J5570" s="121"/>
      <c r="K5570" s="121"/>
      <c r="L5570" s="123"/>
      <c r="M5570" s="92"/>
      <c r="O5570" s="89"/>
      <c r="Q5570" s="91"/>
      <c r="R5570" s="91"/>
      <c r="S5570" s="125">
        <v>40263</v>
      </c>
      <c r="T5570" s="123"/>
      <c r="U5570" s="120" t="s">
        <v>330</v>
      </c>
      <c r="V5570" s="121"/>
      <c r="W5570" s="121"/>
      <c r="X5570" s="122">
        <v>-290000</v>
      </c>
      <c r="Y5570" s="123"/>
      <c r="Z5570" s="92" t="s">
        <v>330</v>
      </c>
      <c r="AA5570" s="93">
        <v>270000</v>
      </c>
      <c r="AB5570" s="91" t="s">
        <v>334</v>
      </c>
    </row>
    <row r="5571" spans="2:28" s="95" customFormat="1" x14ac:dyDescent="0.2">
      <c r="B5571" s="124"/>
      <c r="C5571" s="123"/>
      <c r="D5571" s="91"/>
      <c r="E5571" s="91"/>
      <c r="F5571" s="91"/>
      <c r="G5571" s="124"/>
      <c r="H5571" s="123"/>
      <c r="I5571" s="124"/>
      <c r="J5571" s="121"/>
      <c r="K5571" s="121"/>
      <c r="L5571" s="123"/>
      <c r="M5571" s="92"/>
      <c r="O5571" s="89"/>
      <c r="Q5571" s="91"/>
      <c r="R5571" s="91"/>
      <c r="S5571" s="125">
        <v>40373</v>
      </c>
      <c r="T5571" s="123"/>
      <c r="U5571" s="120" t="s">
        <v>330</v>
      </c>
      <c r="V5571" s="121"/>
      <c r="W5571" s="121"/>
      <c r="X5571" s="122">
        <v>-70000</v>
      </c>
      <c r="Y5571" s="123"/>
      <c r="Z5571" s="92" t="s">
        <v>330</v>
      </c>
      <c r="AA5571" s="93">
        <v>200000</v>
      </c>
      <c r="AB5571" s="91" t="s">
        <v>334</v>
      </c>
    </row>
    <row r="5572" spans="2:28" s="95" customFormat="1" x14ac:dyDescent="0.2">
      <c r="B5572" s="124"/>
      <c r="C5572" s="123"/>
      <c r="D5572" s="91"/>
      <c r="E5572" s="91"/>
      <c r="F5572" s="91"/>
      <c r="G5572" s="124"/>
      <c r="H5572" s="123"/>
      <c r="I5572" s="124"/>
      <c r="J5572" s="121"/>
      <c r="K5572" s="121"/>
      <c r="L5572" s="123"/>
      <c r="M5572" s="92"/>
      <c r="O5572" s="89"/>
      <c r="Q5572" s="91"/>
      <c r="R5572" s="91"/>
      <c r="S5572" s="125">
        <v>40451</v>
      </c>
      <c r="T5572" s="123"/>
      <c r="U5572" s="120" t="s">
        <v>330</v>
      </c>
      <c r="V5572" s="121"/>
      <c r="W5572" s="121"/>
      <c r="X5572" s="122">
        <v>-54944</v>
      </c>
      <c r="Y5572" s="123"/>
      <c r="Z5572" s="92" t="s">
        <v>330</v>
      </c>
      <c r="AA5572" s="93">
        <v>145056</v>
      </c>
      <c r="AB5572" s="91" t="s">
        <v>334</v>
      </c>
    </row>
    <row r="5573" spans="2:28" s="95" customFormat="1" x14ac:dyDescent="0.2">
      <c r="B5573" s="124"/>
      <c r="C5573" s="123"/>
      <c r="D5573" s="91"/>
      <c r="E5573" s="91"/>
      <c r="F5573" s="91"/>
      <c r="G5573" s="124"/>
      <c r="H5573" s="123"/>
      <c r="I5573" s="124"/>
      <c r="J5573" s="121"/>
      <c r="K5573" s="121"/>
      <c r="L5573" s="123"/>
      <c r="M5573" s="92"/>
      <c r="O5573" s="89"/>
      <c r="Q5573" s="91"/>
      <c r="R5573" s="91"/>
      <c r="S5573" s="125">
        <v>40723</v>
      </c>
      <c r="T5573" s="123"/>
      <c r="U5573" s="120" t="s">
        <v>330</v>
      </c>
      <c r="V5573" s="121"/>
      <c r="W5573" s="121"/>
      <c r="X5573" s="122">
        <v>-1</v>
      </c>
      <c r="Y5573" s="123"/>
      <c r="Z5573" s="92" t="s">
        <v>330</v>
      </c>
      <c r="AA5573" s="93">
        <v>145055</v>
      </c>
      <c r="AB5573" s="91" t="s">
        <v>332</v>
      </c>
    </row>
    <row r="5574" spans="2:28" s="95" customFormat="1" x14ac:dyDescent="0.2">
      <c r="B5574" s="124"/>
      <c r="C5574" s="123"/>
      <c r="D5574" s="91"/>
      <c r="E5574" s="91"/>
      <c r="F5574" s="91"/>
      <c r="G5574" s="124"/>
      <c r="H5574" s="123"/>
      <c r="I5574" s="124"/>
      <c r="J5574" s="121"/>
      <c r="K5574" s="121"/>
      <c r="L5574" s="123"/>
      <c r="M5574" s="92"/>
      <c r="O5574" s="89"/>
      <c r="Q5574" s="91"/>
      <c r="R5574" s="91"/>
      <c r="S5574" s="125">
        <v>41010</v>
      </c>
      <c r="T5574" s="123"/>
      <c r="U5574" s="120" t="s">
        <v>330</v>
      </c>
      <c r="V5574" s="121"/>
      <c r="W5574" s="121"/>
      <c r="X5574" s="122">
        <v>-145055</v>
      </c>
      <c r="Y5574" s="123"/>
      <c r="Z5574" s="92"/>
      <c r="AA5574" s="93">
        <v>0</v>
      </c>
      <c r="AB5574" s="91" t="s">
        <v>335</v>
      </c>
    </row>
    <row r="5575" spans="2:28" s="95" customFormat="1" x14ac:dyDescent="0.2">
      <c r="B5575" s="125">
        <v>39916</v>
      </c>
      <c r="C5575" s="123"/>
      <c r="D5575" s="91" t="s">
        <v>89</v>
      </c>
      <c r="E5575" s="91" t="s">
        <v>516</v>
      </c>
      <c r="F5575" s="91" t="s">
        <v>339</v>
      </c>
      <c r="G5575" s="124" t="s">
        <v>10</v>
      </c>
      <c r="H5575" s="123"/>
      <c r="I5575" s="124" t="s">
        <v>328</v>
      </c>
      <c r="J5575" s="121"/>
      <c r="K5575" s="121"/>
      <c r="L5575" s="123"/>
      <c r="M5575" s="92" t="s">
        <v>330</v>
      </c>
      <c r="O5575" s="93">
        <v>376000000</v>
      </c>
      <c r="Q5575" s="91" t="s">
        <v>11</v>
      </c>
      <c r="R5575" s="91"/>
      <c r="S5575" s="125">
        <v>39976</v>
      </c>
      <c r="T5575" s="123"/>
      <c r="U5575" s="120" t="s">
        <v>330</v>
      </c>
      <c r="V5575" s="121"/>
      <c r="W5575" s="121"/>
      <c r="X5575" s="122">
        <v>284590000</v>
      </c>
      <c r="Y5575" s="123"/>
      <c r="Z5575" s="92" t="s">
        <v>330</v>
      </c>
      <c r="AA5575" s="93">
        <v>660590000</v>
      </c>
      <c r="AB5575" s="91" t="s">
        <v>334</v>
      </c>
    </row>
    <row r="5576" spans="2:28" s="95" customFormat="1" ht="12.6" customHeight="1" x14ac:dyDescent="0.2">
      <c r="B5576" s="124"/>
      <c r="C5576" s="123"/>
      <c r="D5576" s="91"/>
      <c r="E5576" s="91"/>
      <c r="F5576" s="91"/>
      <c r="G5576" s="124"/>
      <c r="H5576" s="123"/>
      <c r="I5576" s="124"/>
      <c r="J5576" s="121"/>
      <c r="K5576" s="121"/>
      <c r="L5576" s="123"/>
      <c r="M5576" s="92"/>
      <c r="O5576" s="89"/>
      <c r="Q5576" s="91"/>
      <c r="R5576" s="91"/>
      <c r="S5576" s="125">
        <v>40086</v>
      </c>
      <c r="T5576" s="123"/>
      <c r="U5576" s="120" t="s">
        <v>330</v>
      </c>
      <c r="V5576" s="121"/>
      <c r="W5576" s="121"/>
      <c r="X5576" s="122">
        <v>121910000</v>
      </c>
      <c r="Y5576" s="123"/>
      <c r="Z5576" s="92" t="s">
        <v>330</v>
      </c>
      <c r="AA5576" s="93">
        <v>782500000</v>
      </c>
      <c r="AB5576" s="91" t="s">
        <v>337</v>
      </c>
    </row>
    <row r="5577" spans="2:28" s="95" customFormat="1" ht="12.6" customHeight="1" x14ac:dyDescent="0.2">
      <c r="B5577" s="124"/>
      <c r="C5577" s="123"/>
      <c r="D5577" s="91"/>
      <c r="E5577" s="91"/>
      <c r="F5577" s="91"/>
      <c r="G5577" s="124"/>
      <c r="H5577" s="123"/>
      <c r="I5577" s="124"/>
      <c r="J5577" s="121"/>
      <c r="K5577" s="121"/>
      <c r="L5577" s="123"/>
      <c r="M5577" s="92"/>
      <c r="O5577" s="89"/>
      <c r="Q5577" s="91"/>
      <c r="R5577" s="91"/>
      <c r="S5577" s="125">
        <v>40177</v>
      </c>
      <c r="T5577" s="123"/>
      <c r="U5577" s="120" t="s">
        <v>330</v>
      </c>
      <c r="V5577" s="121"/>
      <c r="W5577" s="121"/>
      <c r="X5577" s="122">
        <v>131340000</v>
      </c>
      <c r="Y5577" s="123"/>
      <c r="Z5577" s="92" t="s">
        <v>330</v>
      </c>
      <c r="AA5577" s="93">
        <v>913840000</v>
      </c>
      <c r="AB5577" s="91" t="s">
        <v>337</v>
      </c>
    </row>
    <row r="5578" spans="2:28" s="95" customFormat="1" x14ac:dyDescent="0.2">
      <c r="B5578" s="124"/>
      <c r="C5578" s="123"/>
      <c r="D5578" s="91"/>
      <c r="E5578" s="91"/>
      <c r="F5578" s="91"/>
      <c r="G5578" s="124"/>
      <c r="H5578" s="123"/>
      <c r="I5578" s="124"/>
      <c r="J5578" s="121"/>
      <c r="K5578" s="121"/>
      <c r="L5578" s="123"/>
      <c r="M5578" s="92"/>
      <c r="O5578" s="89"/>
      <c r="Q5578" s="91"/>
      <c r="R5578" s="91"/>
      <c r="S5578" s="125">
        <v>40263</v>
      </c>
      <c r="T5578" s="123"/>
      <c r="U5578" s="120" t="s">
        <v>330</v>
      </c>
      <c r="V5578" s="121"/>
      <c r="W5578" s="121"/>
      <c r="X5578" s="122">
        <v>-355530000</v>
      </c>
      <c r="Y5578" s="123"/>
      <c r="Z5578" s="92" t="s">
        <v>330</v>
      </c>
      <c r="AA5578" s="93">
        <v>558310000</v>
      </c>
      <c r="AB5578" s="91" t="s">
        <v>334</v>
      </c>
    </row>
    <row r="5579" spans="2:28" s="95" customFormat="1" x14ac:dyDescent="0.2">
      <c r="B5579" s="124"/>
      <c r="C5579" s="123"/>
      <c r="D5579" s="91"/>
      <c r="E5579" s="91"/>
      <c r="F5579" s="91"/>
      <c r="G5579" s="124"/>
      <c r="H5579" s="123"/>
      <c r="I5579" s="124"/>
      <c r="J5579" s="121"/>
      <c r="K5579" s="121"/>
      <c r="L5579" s="123"/>
      <c r="M5579" s="92"/>
      <c r="O5579" s="89"/>
      <c r="Q5579" s="91"/>
      <c r="R5579" s="91"/>
      <c r="S5579" s="125">
        <v>40373</v>
      </c>
      <c r="T5579" s="123"/>
      <c r="U5579" s="120" t="s">
        <v>330</v>
      </c>
      <c r="V5579" s="121"/>
      <c r="W5579" s="121"/>
      <c r="X5579" s="122">
        <v>128690000</v>
      </c>
      <c r="Y5579" s="123"/>
      <c r="Z5579" s="92" t="s">
        <v>330</v>
      </c>
      <c r="AA5579" s="93">
        <v>687000000</v>
      </c>
      <c r="AB5579" s="91" t="s">
        <v>334</v>
      </c>
    </row>
    <row r="5580" spans="2:28" s="95" customFormat="1" ht="12.6" customHeight="1" x14ac:dyDescent="0.2">
      <c r="B5580" s="124"/>
      <c r="C5580" s="123"/>
      <c r="D5580" s="91"/>
      <c r="E5580" s="91"/>
      <c r="F5580" s="91"/>
      <c r="G5580" s="124"/>
      <c r="H5580" s="123"/>
      <c r="I5580" s="124"/>
      <c r="J5580" s="121"/>
      <c r="K5580" s="121"/>
      <c r="L5580" s="123"/>
      <c r="M5580" s="92"/>
      <c r="O5580" s="89"/>
      <c r="Q5580" s="91"/>
      <c r="R5580" s="91"/>
      <c r="S5580" s="125">
        <v>40451</v>
      </c>
      <c r="T5580" s="123"/>
      <c r="U5580" s="120" t="s">
        <v>330</v>
      </c>
      <c r="V5580" s="121"/>
      <c r="W5580" s="121"/>
      <c r="X5580" s="122">
        <v>4000000</v>
      </c>
      <c r="Y5580" s="123"/>
      <c r="Z5580" s="92" t="s">
        <v>330</v>
      </c>
      <c r="AA5580" s="93">
        <v>691000000</v>
      </c>
      <c r="AB5580" s="91" t="s">
        <v>337</v>
      </c>
    </row>
    <row r="5581" spans="2:28" s="95" customFormat="1" x14ac:dyDescent="0.2">
      <c r="B5581" s="124"/>
      <c r="C5581" s="123"/>
      <c r="D5581" s="91"/>
      <c r="E5581" s="91"/>
      <c r="F5581" s="91"/>
      <c r="G5581" s="124"/>
      <c r="H5581" s="123"/>
      <c r="I5581" s="124"/>
      <c r="J5581" s="121"/>
      <c r="K5581" s="121"/>
      <c r="L5581" s="123"/>
      <c r="M5581" s="92"/>
      <c r="O5581" s="89"/>
      <c r="Q5581" s="91"/>
      <c r="R5581" s="91"/>
      <c r="S5581" s="125">
        <v>40451</v>
      </c>
      <c r="T5581" s="123"/>
      <c r="U5581" s="120" t="s">
        <v>330</v>
      </c>
      <c r="V5581" s="121"/>
      <c r="W5581" s="121"/>
      <c r="X5581" s="122">
        <v>59807784</v>
      </c>
      <c r="Y5581" s="123"/>
      <c r="Z5581" s="92" t="s">
        <v>330</v>
      </c>
      <c r="AA5581" s="93">
        <v>750807784</v>
      </c>
      <c r="AB5581" s="91" t="s">
        <v>334</v>
      </c>
    </row>
    <row r="5582" spans="2:28" s="95" customFormat="1" x14ac:dyDescent="0.2">
      <c r="B5582" s="124"/>
      <c r="C5582" s="123"/>
      <c r="D5582" s="91"/>
      <c r="E5582" s="91"/>
      <c r="F5582" s="91"/>
      <c r="G5582" s="124"/>
      <c r="H5582" s="123"/>
      <c r="I5582" s="124"/>
      <c r="J5582" s="121"/>
      <c r="K5582" s="121"/>
      <c r="L5582" s="123"/>
      <c r="M5582" s="92"/>
      <c r="O5582" s="89"/>
      <c r="Q5582" s="91"/>
      <c r="R5582" s="91"/>
      <c r="S5582" s="125">
        <v>40498</v>
      </c>
      <c r="T5582" s="123"/>
      <c r="U5582" s="120" t="s">
        <v>330</v>
      </c>
      <c r="V5582" s="121"/>
      <c r="W5582" s="121"/>
      <c r="X5582" s="122">
        <v>-700000</v>
      </c>
      <c r="Y5582" s="123"/>
      <c r="Z5582" s="92" t="s">
        <v>330</v>
      </c>
      <c r="AA5582" s="93">
        <v>750107784</v>
      </c>
      <c r="AB5582" s="91" t="s">
        <v>331</v>
      </c>
    </row>
    <row r="5583" spans="2:28" s="95" customFormat="1" x14ac:dyDescent="0.2">
      <c r="B5583" s="124"/>
      <c r="C5583" s="123"/>
      <c r="D5583" s="91"/>
      <c r="E5583" s="91"/>
      <c r="F5583" s="91"/>
      <c r="G5583" s="124"/>
      <c r="H5583" s="123"/>
      <c r="I5583" s="124"/>
      <c r="J5583" s="121"/>
      <c r="K5583" s="121"/>
      <c r="L5583" s="123"/>
      <c r="M5583" s="92"/>
      <c r="O5583" s="89"/>
      <c r="Q5583" s="91"/>
      <c r="R5583" s="91"/>
      <c r="S5583" s="125">
        <v>40527</v>
      </c>
      <c r="T5583" s="123"/>
      <c r="U5583" s="120" t="s">
        <v>330</v>
      </c>
      <c r="V5583" s="121"/>
      <c r="W5583" s="121"/>
      <c r="X5583" s="122">
        <v>64400000</v>
      </c>
      <c r="Y5583" s="123"/>
      <c r="Z5583" s="92" t="s">
        <v>330</v>
      </c>
      <c r="AA5583" s="93">
        <v>814507784</v>
      </c>
      <c r="AB5583" s="91" t="s">
        <v>331</v>
      </c>
    </row>
    <row r="5584" spans="2:28" s="95" customFormat="1" x14ac:dyDescent="0.2">
      <c r="B5584" s="124"/>
      <c r="C5584" s="123"/>
      <c r="D5584" s="91"/>
      <c r="E5584" s="91"/>
      <c r="F5584" s="91"/>
      <c r="G5584" s="124"/>
      <c r="H5584" s="123"/>
      <c r="I5584" s="124"/>
      <c r="J5584" s="121"/>
      <c r="K5584" s="121"/>
      <c r="L5584" s="123"/>
      <c r="M5584" s="92"/>
      <c r="O5584" s="89"/>
      <c r="Q5584" s="91"/>
      <c r="R5584" s="91"/>
      <c r="S5584" s="125">
        <v>40549</v>
      </c>
      <c r="T5584" s="123"/>
      <c r="U5584" s="120" t="s">
        <v>330</v>
      </c>
      <c r="V5584" s="121"/>
      <c r="W5584" s="121"/>
      <c r="X5584" s="122">
        <v>-639</v>
      </c>
      <c r="Y5584" s="123"/>
      <c r="Z5584" s="92" t="s">
        <v>330</v>
      </c>
      <c r="AA5584" s="93">
        <v>814507145</v>
      </c>
      <c r="AB5584" s="91" t="s">
        <v>332</v>
      </c>
    </row>
    <row r="5585" spans="2:28" s="95" customFormat="1" x14ac:dyDescent="0.2">
      <c r="B5585" s="124"/>
      <c r="C5585" s="123"/>
      <c r="D5585" s="91"/>
      <c r="E5585" s="91"/>
      <c r="F5585" s="91"/>
      <c r="G5585" s="124"/>
      <c r="H5585" s="123"/>
      <c r="I5585" s="124"/>
      <c r="J5585" s="121"/>
      <c r="K5585" s="121"/>
      <c r="L5585" s="123"/>
      <c r="M5585" s="92"/>
      <c r="O5585" s="89"/>
      <c r="Q5585" s="91"/>
      <c r="R5585" s="91"/>
      <c r="S5585" s="125">
        <v>40556</v>
      </c>
      <c r="T5585" s="123"/>
      <c r="U5585" s="120" t="s">
        <v>330</v>
      </c>
      <c r="V5585" s="121"/>
      <c r="W5585" s="121"/>
      <c r="X5585" s="122">
        <v>-2300000</v>
      </c>
      <c r="Y5585" s="123"/>
      <c r="Z5585" s="92" t="s">
        <v>330</v>
      </c>
      <c r="AA5585" s="93">
        <v>812207145</v>
      </c>
      <c r="AB5585" s="91" t="s">
        <v>331</v>
      </c>
    </row>
    <row r="5586" spans="2:28" s="95" customFormat="1" x14ac:dyDescent="0.2">
      <c r="B5586" s="124"/>
      <c r="C5586" s="123"/>
      <c r="D5586" s="91"/>
      <c r="E5586" s="91"/>
      <c r="F5586" s="91"/>
      <c r="G5586" s="124"/>
      <c r="H5586" s="123"/>
      <c r="I5586" s="124"/>
      <c r="J5586" s="121"/>
      <c r="K5586" s="121"/>
      <c r="L5586" s="123"/>
      <c r="M5586" s="92"/>
      <c r="O5586" s="89"/>
      <c r="Q5586" s="91"/>
      <c r="R5586" s="91"/>
      <c r="S5586" s="125">
        <v>40590</v>
      </c>
      <c r="T5586" s="123"/>
      <c r="U5586" s="120" t="s">
        <v>330</v>
      </c>
      <c r="V5586" s="121"/>
      <c r="W5586" s="121"/>
      <c r="X5586" s="122">
        <v>100000</v>
      </c>
      <c r="Y5586" s="123"/>
      <c r="Z5586" s="92" t="s">
        <v>330</v>
      </c>
      <c r="AA5586" s="93">
        <v>812307145</v>
      </c>
      <c r="AB5586" s="91" t="s">
        <v>331</v>
      </c>
    </row>
    <row r="5587" spans="2:28" s="95" customFormat="1" x14ac:dyDescent="0.2">
      <c r="B5587" s="124"/>
      <c r="C5587" s="123"/>
      <c r="D5587" s="91"/>
      <c r="E5587" s="91"/>
      <c r="F5587" s="91"/>
      <c r="G5587" s="124"/>
      <c r="H5587" s="123"/>
      <c r="I5587" s="124"/>
      <c r="J5587" s="121"/>
      <c r="K5587" s="121"/>
      <c r="L5587" s="123"/>
      <c r="M5587" s="92"/>
      <c r="O5587" s="89"/>
      <c r="Q5587" s="91"/>
      <c r="R5587" s="91"/>
      <c r="S5587" s="125">
        <v>40618</v>
      </c>
      <c r="T5587" s="123"/>
      <c r="U5587" s="120" t="s">
        <v>330</v>
      </c>
      <c r="V5587" s="121"/>
      <c r="W5587" s="121"/>
      <c r="X5587" s="122">
        <v>3600000</v>
      </c>
      <c r="Y5587" s="123"/>
      <c r="Z5587" s="92" t="s">
        <v>330</v>
      </c>
      <c r="AA5587" s="93">
        <v>815907145</v>
      </c>
      <c r="AB5587" s="91" t="s">
        <v>331</v>
      </c>
    </row>
    <row r="5588" spans="2:28" s="95" customFormat="1" x14ac:dyDescent="0.2">
      <c r="B5588" s="124"/>
      <c r="C5588" s="123"/>
      <c r="D5588" s="91"/>
      <c r="E5588" s="91"/>
      <c r="F5588" s="91"/>
      <c r="G5588" s="124"/>
      <c r="H5588" s="123"/>
      <c r="I5588" s="124"/>
      <c r="J5588" s="121"/>
      <c r="K5588" s="121"/>
      <c r="L5588" s="123"/>
      <c r="M5588" s="92"/>
      <c r="O5588" s="89"/>
      <c r="Q5588" s="91"/>
      <c r="R5588" s="91"/>
      <c r="S5588" s="125">
        <v>40632</v>
      </c>
      <c r="T5588" s="123"/>
      <c r="U5588" s="120" t="s">
        <v>330</v>
      </c>
      <c r="V5588" s="121"/>
      <c r="W5588" s="121"/>
      <c r="X5588" s="122">
        <v>-735</v>
      </c>
      <c r="Y5588" s="123"/>
      <c r="Z5588" s="92" t="s">
        <v>330</v>
      </c>
      <c r="AA5588" s="93">
        <v>815906410</v>
      </c>
      <c r="AB5588" s="91" t="s">
        <v>332</v>
      </c>
    </row>
    <row r="5589" spans="2:28" s="95" customFormat="1" x14ac:dyDescent="0.2">
      <c r="B5589" s="124"/>
      <c r="C5589" s="123"/>
      <c r="D5589" s="91"/>
      <c r="E5589" s="91"/>
      <c r="F5589" s="91"/>
      <c r="G5589" s="124"/>
      <c r="H5589" s="123"/>
      <c r="I5589" s="124"/>
      <c r="J5589" s="121"/>
      <c r="K5589" s="121"/>
      <c r="L5589" s="123"/>
      <c r="M5589" s="92"/>
      <c r="O5589" s="89"/>
      <c r="Q5589" s="91"/>
      <c r="R5589" s="91"/>
      <c r="S5589" s="125">
        <v>40646</v>
      </c>
      <c r="T5589" s="123"/>
      <c r="U5589" s="120" t="s">
        <v>330</v>
      </c>
      <c r="V5589" s="121"/>
      <c r="W5589" s="121"/>
      <c r="X5589" s="122">
        <v>-100000</v>
      </c>
      <c r="Y5589" s="123"/>
      <c r="Z5589" s="92" t="s">
        <v>330</v>
      </c>
      <c r="AA5589" s="93">
        <v>815806410</v>
      </c>
      <c r="AB5589" s="91" t="s">
        <v>331</v>
      </c>
    </row>
    <row r="5590" spans="2:28" s="95" customFormat="1" x14ac:dyDescent="0.2">
      <c r="B5590" s="124"/>
      <c r="C5590" s="123"/>
      <c r="D5590" s="91"/>
      <c r="E5590" s="91"/>
      <c r="F5590" s="91"/>
      <c r="G5590" s="124"/>
      <c r="H5590" s="123"/>
      <c r="I5590" s="124"/>
      <c r="J5590" s="121"/>
      <c r="K5590" s="121"/>
      <c r="L5590" s="123"/>
      <c r="M5590" s="92"/>
      <c r="O5590" s="89"/>
      <c r="Q5590" s="91"/>
      <c r="R5590" s="91"/>
      <c r="S5590" s="125">
        <v>40676</v>
      </c>
      <c r="T5590" s="123"/>
      <c r="U5590" s="120" t="s">
        <v>330</v>
      </c>
      <c r="V5590" s="121"/>
      <c r="W5590" s="121"/>
      <c r="X5590" s="122">
        <v>400000</v>
      </c>
      <c r="Y5590" s="123"/>
      <c r="Z5590" s="92" t="s">
        <v>330</v>
      </c>
      <c r="AA5590" s="93">
        <v>816206410</v>
      </c>
      <c r="AB5590" s="91" t="s">
        <v>331</v>
      </c>
    </row>
    <row r="5591" spans="2:28" s="95" customFormat="1" x14ac:dyDescent="0.2">
      <c r="B5591" s="124"/>
      <c r="C5591" s="123"/>
      <c r="D5591" s="91"/>
      <c r="E5591" s="91"/>
      <c r="F5591" s="91"/>
      <c r="G5591" s="124"/>
      <c r="H5591" s="123"/>
      <c r="I5591" s="124"/>
      <c r="J5591" s="121"/>
      <c r="K5591" s="121"/>
      <c r="L5591" s="123"/>
      <c r="M5591" s="92"/>
      <c r="O5591" s="89"/>
      <c r="Q5591" s="91"/>
      <c r="R5591" s="91"/>
      <c r="S5591" s="125">
        <v>40710</v>
      </c>
      <c r="T5591" s="123"/>
      <c r="U5591" s="120" t="s">
        <v>330</v>
      </c>
      <c r="V5591" s="121"/>
      <c r="W5591" s="121"/>
      <c r="X5591" s="122">
        <v>-100000</v>
      </c>
      <c r="Y5591" s="123"/>
      <c r="Z5591" s="92" t="s">
        <v>330</v>
      </c>
      <c r="AA5591" s="93">
        <v>816106410</v>
      </c>
      <c r="AB5591" s="91" t="s">
        <v>331</v>
      </c>
    </row>
    <row r="5592" spans="2:28" s="95" customFormat="1" x14ac:dyDescent="0.2">
      <c r="B5592" s="124"/>
      <c r="C5592" s="123"/>
      <c r="D5592" s="91"/>
      <c r="E5592" s="91"/>
      <c r="F5592" s="91"/>
      <c r="G5592" s="124"/>
      <c r="H5592" s="123"/>
      <c r="I5592" s="124"/>
      <c r="J5592" s="121"/>
      <c r="K5592" s="121"/>
      <c r="L5592" s="123"/>
      <c r="M5592" s="92"/>
      <c r="O5592" s="89"/>
      <c r="Q5592" s="91"/>
      <c r="R5592" s="91"/>
      <c r="S5592" s="125">
        <v>40723</v>
      </c>
      <c r="T5592" s="123"/>
      <c r="U5592" s="120" t="s">
        <v>330</v>
      </c>
      <c r="V5592" s="121"/>
      <c r="W5592" s="121"/>
      <c r="X5592" s="122">
        <v>-6805</v>
      </c>
      <c r="Y5592" s="123"/>
      <c r="Z5592" s="92" t="s">
        <v>330</v>
      </c>
      <c r="AA5592" s="93">
        <v>816099605</v>
      </c>
      <c r="AB5592" s="91" t="s">
        <v>332</v>
      </c>
    </row>
    <row r="5593" spans="2:28" s="95" customFormat="1" x14ac:dyDescent="0.2">
      <c r="B5593" s="124"/>
      <c r="C5593" s="123"/>
      <c r="D5593" s="91"/>
      <c r="E5593" s="91"/>
      <c r="F5593" s="91"/>
      <c r="G5593" s="124"/>
      <c r="H5593" s="123"/>
      <c r="I5593" s="124"/>
      <c r="J5593" s="121"/>
      <c r="K5593" s="121"/>
      <c r="L5593" s="123"/>
      <c r="M5593" s="92"/>
      <c r="O5593" s="89"/>
      <c r="Q5593" s="91"/>
      <c r="R5593" s="91"/>
      <c r="S5593" s="125">
        <v>40771</v>
      </c>
      <c r="T5593" s="123"/>
      <c r="U5593" s="120" t="s">
        <v>330</v>
      </c>
      <c r="V5593" s="121"/>
      <c r="W5593" s="121"/>
      <c r="X5593" s="122">
        <v>-100000</v>
      </c>
      <c r="Y5593" s="123"/>
      <c r="Z5593" s="92" t="s">
        <v>330</v>
      </c>
      <c r="AA5593" s="93">
        <v>815999605</v>
      </c>
      <c r="AB5593" s="91" t="s">
        <v>331</v>
      </c>
    </row>
    <row r="5594" spans="2:28" s="95" customFormat="1" x14ac:dyDescent="0.2">
      <c r="B5594" s="124"/>
      <c r="C5594" s="123"/>
      <c r="D5594" s="91"/>
      <c r="E5594" s="91"/>
      <c r="F5594" s="91"/>
      <c r="G5594" s="124"/>
      <c r="H5594" s="123"/>
      <c r="I5594" s="124"/>
      <c r="J5594" s="121"/>
      <c r="K5594" s="121"/>
      <c r="L5594" s="123"/>
      <c r="M5594" s="92"/>
      <c r="O5594" s="89"/>
      <c r="Q5594" s="91"/>
      <c r="R5594" s="91"/>
      <c r="S5594" s="125">
        <v>40801</v>
      </c>
      <c r="T5594" s="123"/>
      <c r="U5594" s="120" t="s">
        <v>330</v>
      </c>
      <c r="V5594" s="121"/>
      <c r="W5594" s="121"/>
      <c r="X5594" s="122">
        <v>-200000</v>
      </c>
      <c r="Y5594" s="123"/>
      <c r="Z5594" s="92" t="s">
        <v>330</v>
      </c>
      <c r="AA5594" s="93">
        <v>815799605</v>
      </c>
      <c r="AB5594" s="91" t="s">
        <v>331</v>
      </c>
    </row>
    <row r="5595" spans="2:28" s="95" customFormat="1" x14ac:dyDescent="0.2">
      <c r="B5595" s="124"/>
      <c r="C5595" s="123"/>
      <c r="D5595" s="91"/>
      <c r="E5595" s="91"/>
      <c r="F5595" s="91"/>
      <c r="G5595" s="124"/>
      <c r="H5595" s="123"/>
      <c r="I5595" s="124"/>
      <c r="J5595" s="121"/>
      <c r="K5595" s="121"/>
      <c r="L5595" s="123"/>
      <c r="M5595" s="92"/>
      <c r="O5595" s="89"/>
      <c r="Q5595" s="91"/>
      <c r="R5595" s="91"/>
      <c r="S5595" s="125">
        <v>40830</v>
      </c>
      <c r="T5595" s="123"/>
      <c r="U5595" s="120" t="s">
        <v>330</v>
      </c>
      <c r="V5595" s="121"/>
      <c r="W5595" s="121"/>
      <c r="X5595" s="122">
        <v>-100000</v>
      </c>
      <c r="Y5595" s="123"/>
      <c r="Z5595" s="92" t="s">
        <v>330</v>
      </c>
      <c r="AA5595" s="93">
        <v>815699605</v>
      </c>
      <c r="AB5595" s="91" t="s">
        <v>331</v>
      </c>
    </row>
    <row r="5596" spans="2:28" s="95" customFormat="1" x14ac:dyDescent="0.2">
      <c r="B5596" s="124"/>
      <c r="C5596" s="123"/>
      <c r="D5596" s="91"/>
      <c r="E5596" s="91"/>
      <c r="F5596" s="91"/>
      <c r="G5596" s="124"/>
      <c r="H5596" s="123"/>
      <c r="I5596" s="124"/>
      <c r="J5596" s="121"/>
      <c r="K5596" s="121"/>
      <c r="L5596" s="123"/>
      <c r="M5596" s="92"/>
      <c r="O5596" s="89"/>
      <c r="Q5596" s="91"/>
      <c r="R5596" s="91"/>
      <c r="S5596" s="125">
        <v>40863</v>
      </c>
      <c r="T5596" s="123"/>
      <c r="U5596" s="120" t="s">
        <v>330</v>
      </c>
      <c r="V5596" s="121"/>
      <c r="W5596" s="121"/>
      <c r="X5596" s="122">
        <v>-100000</v>
      </c>
      <c r="Y5596" s="123"/>
      <c r="Z5596" s="92" t="s">
        <v>330</v>
      </c>
      <c r="AA5596" s="93">
        <v>815599605</v>
      </c>
      <c r="AB5596" s="91" t="s">
        <v>331</v>
      </c>
    </row>
    <row r="5597" spans="2:28" s="95" customFormat="1" x14ac:dyDescent="0.2">
      <c r="B5597" s="124"/>
      <c r="C5597" s="123"/>
      <c r="D5597" s="91"/>
      <c r="E5597" s="91"/>
      <c r="F5597" s="91"/>
      <c r="G5597" s="124"/>
      <c r="H5597" s="123"/>
      <c r="I5597" s="124"/>
      <c r="J5597" s="121"/>
      <c r="K5597" s="121"/>
      <c r="L5597" s="123"/>
      <c r="M5597" s="92"/>
      <c r="O5597" s="89"/>
      <c r="Q5597" s="91"/>
      <c r="R5597" s="91"/>
      <c r="S5597" s="125">
        <v>40921</v>
      </c>
      <c r="T5597" s="123"/>
      <c r="U5597" s="120" t="s">
        <v>330</v>
      </c>
      <c r="V5597" s="121"/>
      <c r="W5597" s="121"/>
      <c r="X5597" s="122">
        <v>200000</v>
      </c>
      <c r="Y5597" s="123"/>
      <c r="Z5597" s="92" t="s">
        <v>330</v>
      </c>
      <c r="AA5597" s="93">
        <v>815799605</v>
      </c>
      <c r="AB5597" s="91" t="s">
        <v>331</v>
      </c>
    </row>
    <row r="5598" spans="2:28" s="95" customFormat="1" x14ac:dyDescent="0.2">
      <c r="B5598" s="124"/>
      <c r="C5598" s="123"/>
      <c r="D5598" s="91"/>
      <c r="E5598" s="91"/>
      <c r="F5598" s="91"/>
      <c r="G5598" s="124"/>
      <c r="H5598" s="123"/>
      <c r="I5598" s="124"/>
      <c r="J5598" s="121"/>
      <c r="K5598" s="121"/>
      <c r="L5598" s="123"/>
      <c r="M5598" s="92"/>
      <c r="O5598" s="89"/>
      <c r="Q5598" s="91"/>
      <c r="R5598" s="91"/>
      <c r="S5598" s="125">
        <v>40983</v>
      </c>
      <c r="T5598" s="123"/>
      <c r="U5598" s="120" t="s">
        <v>330</v>
      </c>
      <c r="V5598" s="121"/>
      <c r="W5598" s="121"/>
      <c r="X5598" s="122">
        <v>24800000</v>
      </c>
      <c r="Y5598" s="123"/>
      <c r="Z5598" s="92" t="s">
        <v>330</v>
      </c>
      <c r="AA5598" s="93">
        <v>840599605</v>
      </c>
      <c r="AB5598" s="91" t="s">
        <v>331</v>
      </c>
    </row>
    <row r="5599" spans="2:28" s="95" customFormat="1" x14ac:dyDescent="0.2">
      <c r="B5599" s="124"/>
      <c r="C5599" s="123"/>
      <c r="D5599" s="91"/>
      <c r="E5599" s="91"/>
      <c r="F5599" s="91"/>
      <c r="G5599" s="124"/>
      <c r="H5599" s="123"/>
      <c r="I5599" s="124"/>
      <c r="J5599" s="121"/>
      <c r="K5599" s="121"/>
      <c r="L5599" s="123"/>
      <c r="M5599" s="92"/>
      <c r="O5599" s="89"/>
      <c r="Q5599" s="91"/>
      <c r="R5599" s="91"/>
      <c r="S5599" s="125">
        <v>41015</v>
      </c>
      <c r="T5599" s="123"/>
      <c r="U5599" s="120" t="s">
        <v>330</v>
      </c>
      <c r="V5599" s="121"/>
      <c r="W5599" s="121"/>
      <c r="X5599" s="122">
        <v>1900000</v>
      </c>
      <c r="Y5599" s="123"/>
      <c r="Z5599" s="92" t="s">
        <v>330</v>
      </c>
      <c r="AA5599" s="93">
        <v>842499605</v>
      </c>
      <c r="AB5599" s="91" t="s">
        <v>331</v>
      </c>
    </row>
    <row r="5600" spans="2:28" s="95" customFormat="1" x14ac:dyDescent="0.2">
      <c r="B5600" s="124"/>
      <c r="C5600" s="123"/>
      <c r="D5600" s="91"/>
      <c r="E5600" s="91"/>
      <c r="F5600" s="91"/>
      <c r="G5600" s="124"/>
      <c r="H5600" s="123"/>
      <c r="I5600" s="124"/>
      <c r="J5600" s="121"/>
      <c r="K5600" s="121"/>
      <c r="L5600" s="123"/>
      <c r="M5600" s="92"/>
      <c r="O5600" s="89"/>
      <c r="Q5600" s="91"/>
      <c r="R5600" s="91"/>
      <c r="S5600" s="125">
        <v>41045</v>
      </c>
      <c r="T5600" s="123"/>
      <c r="U5600" s="120" t="s">
        <v>330</v>
      </c>
      <c r="V5600" s="121"/>
      <c r="W5600" s="121"/>
      <c r="X5600" s="122">
        <v>80000</v>
      </c>
      <c r="Y5600" s="123"/>
      <c r="Z5600" s="92" t="s">
        <v>330</v>
      </c>
      <c r="AA5600" s="93">
        <v>842579605</v>
      </c>
      <c r="AB5600" s="91" t="s">
        <v>331</v>
      </c>
    </row>
    <row r="5601" spans="2:28" s="95" customFormat="1" x14ac:dyDescent="0.2">
      <c r="B5601" s="124"/>
      <c r="C5601" s="123"/>
      <c r="D5601" s="91"/>
      <c r="E5601" s="91"/>
      <c r="F5601" s="91"/>
      <c r="G5601" s="124"/>
      <c r="H5601" s="123"/>
      <c r="I5601" s="124"/>
      <c r="J5601" s="121"/>
      <c r="K5601" s="121"/>
      <c r="L5601" s="123"/>
      <c r="M5601" s="92"/>
      <c r="O5601" s="89"/>
      <c r="Q5601" s="91"/>
      <c r="R5601" s="91"/>
      <c r="S5601" s="125">
        <v>41074</v>
      </c>
      <c r="T5601" s="123"/>
      <c r="U5601" s="120" t="s">
        <v>330</v>
      </c>
      <c r="V5601" s="121"/>
      <c r="W5601" s="121"/>
      <c r="X5601" s="122">
        <v>8710000</v>
      </c>
      <c r="Y5601" s="123"/>
      <c r="Z5601" s="92" t="s">
        <v>330</v>
      </c>
      <c r="AA5601" s="93">
        <v>851289605</v>
      </c>
      <c r="AB5601" s="91" t="s">
        <v>331</v>
      </c>
    </row>
    <row r="5602" spans="2:28" s="95" customFormat="1" x14ac:dyDescent="0.2">
      <c r="B5602" s="124"/>
      <c r="C5602" s="123"/>
      <c r="D5602" s="91"/>
      <c r="E5602" s="91"/>
      <c r="F5602" s="91"/>
      <c r="G5602" s="124"/>
      <c r="H5602" s="123"/>
      <c r="I5602" s="124"/>
      <c r="J5602" s="121"/>
      <c r="K5602" s="121"/>
      <c r="L5602" s="123"/>
      <c r="M5602" s="92"/>
      <c r="O5602" s="89"/>
      <c r="Q5602" s="91"/>
      <c r="R5602" s="91"/>
      <c r="S5602" s="125">
        <v>41088</v>
      </c>
      <c r="T5602" s="123"/>
      <c r="U5602" s="120" t="s">
        <v>330</v>
      </c>
      <c r="V5602" s="121"/>
      <c r="W5602" s="121"/>
      <c r="X5602" s="122">
        <v>-5176</v>
      </c>
      <c r="Y5602" s="123"/>
      <c r="Z5602" s="92" t="s">
        <v>330</v>
      </c>
      <c r="AA5602" s="93">
        <v>851284429</v>
      </c>
      <c r="AB5602" s="91" t="s">
        <v>332</v>
      </c>
    </row>
    <row r="5603" spans="2:28" s="95" customFormat="1" x14ac:dyDescent="0.2">
      <c r="B5603" s="124"/>
      <c r="C5603" s="123"/>
      <c r="D5603" s="91"/>
      <c r="E5603" s="91"/>
      <c r="F5603" s="91"/>
      <c r="G5603" s="124"/>
      <c r="H5603" s="123"/>
      <c r="I5603" s="124"/>
      <c r="J5603" s="121"/>
      <c r="K5603" s="121"/>
      <c r="L5603" s="123"/>
      <c r="M5603" s="92"/>
      <c r="O5603" s="89"/>
      <c r="Q5603" s="91"/>
      <c r="R5603" s="91"/>
      <c r="S5603" s="125">
        <v>41106</v>
      </c>
      <c r="T5603" s="123"/>
      <c r="U5603" s="120" t="s">
        <v>330</v>
      </c>
      <c r="V5603" s="121"/>
      <c r="W5603" s="121"/>
      <c r="X5603" s="122">
        <v>2430000</v>
      </c>
      <c r="Y5603" s="123"/>
      <c r="Z5603" s="92" t="s">
        <v>330</v>
      </c>
      <c r="AA5603" s="93">
        <v>853714429</v>
      </c>
      <c r="AB5603" s="91" t="s">
        <v>331</v>
      </c>
    </row>
    <row r="5604" spans="2:28" s="95" customFormat="1" x14ac:dyDescent="0.2">
      <c r="B5604" s="124"/>
      <c r="C5604" s="123"/>
      <c r="D5604" s="91"/>
      <c r="E5604" s="91"/>
      <c r="F5604" s="91"/>
      <c r="G5604" s="124"/>
      <c r="H5604" s="123"/>
      <c r="I5604" s="124"/>
      <c r="J5604" s="121"/>
      <c r="K5604" s="121"/>
      <c r="L5604" s="123"/>
      <c r="M5604" s="92"/>
      <c r="O5604" s="89"/>
      <c r="Q5604" s="91"/>
      <c r="R5604" s="91"/>
      <c r="S5604" s="125">
        <v>41137</v>
      </c>
      <c r="T5604" s="123"/>
      <c r="U5604" s="120" t="s">
        <v>330</v>
      </c>
      <c r="V5604" s="121"/>
      <c r="W5604" s="121"/>
      <c r="X5604" s="122">
        <v>2310000</v>
      </c>
      <c r="Y5604" s="123"/>
      <c r="Z5604" s="92" t="s">
        <v>330</v>
      </c>
      <c r="AA5604" s="93">
        <v>856024429</v>
      </c>
      <c r="AB5604" s="91" t="s">
        <v>331</v>
      </c>
    </row>
    <row r="5605" spans="2:28" s="95" customFormat="1" x14ac:dyDescent="0.2">
      <c r="B5605" s="124"/>
      <c r="C5605" s="123"/>
      <c r="D5605" s="91"/>
      <c r="E5605" s="91"/>
      <c r="F5605" s="91"/>
      <c r="G5605" s="124"/>
      <c r="H5605" s="123"/>
      <c r="I5605" s="124"/>
      <c r="J5605" s="121"/>
      <c r="K5605" s="121"/>
      <c r="L5605" s="123"/>
      <c r="M5605" s="92"/>
      <c r="O5605" s="89"/>
      <c r="Q5605" s="91"/>
      <c r="R5605" s="91"/>
      <c r="S5605" s="125">
        <v>41179</v>
      </c>
      <c r="T5605" s="123"/>
      <c r="U5605" s="120" t="s">
        <v>330</v>
      </c>
      <c r="V5605" s="121"/>
      <c r="W5605" s="121"/>
      <c r="X5605" s="122">
        <v>-13961</v>
      </c>
      <c r="Y5605" s="123"/>
      <c r="Z5605" s="92" t="s">
        <v>330</v>
      </c>
      <c r="AA5605" s="93">
        <v>856010468</v>
      </c>
      <c r="AB5605" s="91" t="s">
        <v>332</v>
      </c>
    </row>
    <row r="5606" spans="2:28" s="95" customFormat="1" x14ac:dyDescent="0.2">
      <c r="B5606" s="124"/>
      <c r="C5606" s="123"/>
      <c r="D5606" s="91"/>
      <c r="E5606" s="91"/>
      <c r="F5606" s="91"/>
      <c r="G5606" s="124"/>
      <c r="H5606" s="123"/>
      <c r="I5606" s="124"/>
      <c r="J5606" s="121"/>
      <c r="K5606" s="121"/>
      <c r="L5606" s="123"/>
      <c r="M5606" s="92"/>
      <c r="O5606" s="89"/>
      <c r="Q5606" s="91"/>
      <c r="R5606" s="91"/>
      <c r="S5606" s="125">
        <v>41198</v>
      </c>
      <c r="T5606" s="123"/>
      <c r="U5606" s="120" t="s">
        <v>330</v>
      </c>
      <c r="V5606" s="121"/>
      <c r="W5606" s="121"/>
      <c r="X5606" s="122">
        <v>126940000</v>
      </c>
      <c r="Y5606" s="123"/>
      <c r="Z5606" s="92" t="s">
        <v>330</v>
      </c>
      <c r="AA5606" s="93">
        <v>982950468</v>
      </c>
      <c r="AB5606" s="91" t="s">
        <v>331</v>
      </c>
    </row>
    <row r="5607" spans="2:28" s="95" customFormat="1" x14ac:dyDescent="0.2">
      <c r="B5607" s="124"/>
      <c r="C5607" s="123"/>
      <c r="D5607" s="91"/>
      <c r="E5607" s="91"/>
      <c r="F5607" s="91"/>
      <c r="G5607" s="124"/>
      <c r="H5607" s="123"/>
      <c r="I5607" s="124"/>
      <c r="J5607" s="121"/>
      <c r="K5607" s="121"/>
      <c r="L5607" s="123"/>
      <c r="M5607" s="92"/>
      <c r="O5607" s="89"/>
      <c r="Q5607" s="91"/>
      <c r="R5607" s="91"/>
      <c r="S5607" s="125">
        <v>41228</v>
      </c>
      <c r="T5607" s="123"/>
      <c r="U5607" s="120" t="s">
        <v>330</v>
      </c>
      <c r="V5607" s="121"/>
      <c r="W5607" s="121"/>
      <c r="X5607" s="122">
        <v>9990000</v>
      </c>
      <c r="Y5607" s="123"/>
      <c r="Z5607" s="92" t="s">
        <v>330</v>
      </c>
      <c r="AA5607" s="93">
        <v>992940468</v>
      </c>
      <c r="AB5607" s="91" t="s">
        <v>331</v>
      </c>
    </row>
    <row r="5608" spans="2:28" s="95" customFormat="1" x14ac:dyDescent="0.2">
      <c r="B5608" s="124"/>
      <c r="C5608" s="123"/>
      <c r="D5608" s="91"/>
      <c r="E5608" s="91"/>
      <c r="F5608" s="91"/>
      <c r="G5608" s="124"/>
      <c r="H5608" s="123"/>
      <c r="I5608" s="124"/>
      <c r="J5608" s="121"/>
      <c r="K5608" s="121"/>
      <c r="L5608" s="123"/>
      <c r="M5608" s="92"/>
      <c r="O5608" s="89"/>
      <c r="Q5608" s="91"/>
      <c r="R5608" s="91"/>
      <c r="S5608" s="125">
        <v>41257</v>
      </c>
      <c r="T5608" s="123"/>
      <c r="U5608" s="120" t="s">
        <v>330</v>
      </c>
      <c r="V5608" s="121"/>
      <c r="W5608" s="121"/>
      <c r="X5608" s="122">
        <v>10650000</v>
      </c>
      <c r="Y5608" s="123"/>
      <c r="Z5608" s="92" t="s">
        <v>330</v>
      </c>
      <c r="AA5608" s="93">
        <v>1003590468</v>
      </c>
      <c r="AB5608" s="91" t="s">
        <v>331</v>
      </c>
    </row>
    <row r="5609" spans="2:28" s="95" customFormat="1" x14ac:dyDescent="0.2">
      <c r="B5609" s="124"/>
      <c r="C5609" s="123"/>
      <c r="D5609" s="91"/>
      <c r="E5609" s="91"/>
      <c r="F5609" s="91"/>
      <c r="G5609" s="124"/>
      <c r="H5609" s="123"/>
      <c r="I5609" s="124"/>
      <c r="J5609" s="121"/>
      <c r="K5609" s="121"/>
      <c r="L5609" s="123"/>
      <c r="M5609" s="92"/>
      <c r="O5609" s="89"/>
      <c r="Q5609" s="91"/>
      <c r="R5609" s="91"/>
      <c r="S5609" s="125">
        <v>41270</v>
      </c>
      <c r="T5609" s="123"/>
      <c r="U5609" s="120" t="s">
        <v>330</v>
      </c>
      <c r="V5609" s="121"/>
      <c r="W5609" s="121"/>
      <c r="X5609" s="122">
        <v>-2663</v>
      </c>
      <c r="Y5609" s="123"/>
      <c r="Z5609" s="92" t="s">
        <v>330</v>
      </c>
      <c r="AA5609" s="93">
        <v>1003587805</v>
      </c>
      <c r="AB5609" s="91" t="s">
        <v>332</v>
      </c>
    </row>
    <row r="5610" spans="2:28" s="95" customFormat="1" x14ac:dyDescent="0.2">
      <c r="B5610" s="124"/>
      <c r="C5610" s="123"/>
      <c r="D5610" s="91"/>
      <c r="E5610" s="91"/>
      <c r="F5610" s="91"/>
      <c r="G5610" s="124"/>
      <c r="H5610" s="123"/>
      <c r="I5610" s="124"/>
      <c r="J5610" s="121"/>
      <c r="K5610" s="121"/>
      <c r="L5610" s="123"/>
      <c r="M5610" s="92"/>
      <c r="O5610" s="89"/>
      <c r="Q5610" s="91"/>
      <c r="R5610" s="91"/>
      <c r="S5610" s="125">
        <v>41290</v>
      </c>
      <c r="T5610" s="123"/>
      <c r="U5610" s="120" t="s">
        <v>330</v>
      </c>
      <c r="V5610" s="121"/>
      <c r="W5610" s="121"/>
      <c r="X5610" s="122">
        <v>18650000</v>
      </c>
      <c r="Y5610" s="123"/>
      <c r="Z5610" s="92" t="s">
        <v>330</v>
      </c>
      <c r="AA5610" s="93">
        <v>1022237805</v>
      </c>
      <c r="AB5610" s="91" t="s">
        <v>331</v>
      </c>
    </row>
    <row r="5611" spans="2:28" s="95" customFormat="1" x14ac:dyDescent="0.2">
      <c r="B5611" s="124"/>
      <c r="C5611" s="123"/>
      <c r="D5611" s="91"/>
      <c r="E5611" s="91"/>
      <c r="F5611" s="91"/>
      <c r="G5611" s="124"/>
      <c r="H5611" s="123"/>
      <c r="I5611" s="124"/>
      <c r="J5611" s="121"/>
      <c r="K5611" s="121"/>
      <c r="L5611" s="123"/>
      <c r="M5611" s="92"/>
      <c r="O5611" s="89"/>
      <c r="Q5611" s="91"/>
      <c r="R5611" s="91"/>
      <c r="S5611" s="125">
        <v>41319</v>
      </c>
      <c r="T5611" s="123"/>
      <c r="U5611" s="120" t="s">
        <v>330</v>
      </c>
      <c r="V5611" s="121"/>
      <c r="W5611" s="121"/>
      <c r="X5611" s="122">
        <v>10290000</v>
      </c>
      <c r="Y5611" s="123"/>
      <c r="Z5611" s="92" t="s">
        <v>330</v>
      </c>
      <c r="AA5611" s="93">
        <v>1032527805</v>
      </c>
      <c r="AB5611" s="91" t="s">
        <v>331</v>
      </c>
    </row>
    <row r="5612" spans="2:28" s="95" customFormat="1" x14ac:dyDescent="0.2">
      <c r="B5612" s="124"/>
      <c r="C5612" s="123"/>
      <c r="D5612" s="91"/>
      <c r="E5612" s="91"/>
      <c r="F5612" s="91"/>
      <c r="G5612" s="124"/>
      <c r="H5612" s="123"/>
      <c r="I5612" s="124"/>
      <c r="J5612" s="121"/>
      <c r="K5612" s="121"/>
      <c r="L5612" s="123"/>
      <c r="M5612" s="92"/>
      <c r="O5612" s="89"/>
      <c r="Q5612" s="91"/>
      <c r="R5612" s="91"/>
      <c r="S5612" s="125">
        <v>41347</v>
      </c>
      <c r="T5612" s="123"/>
      <c r="U5612" s="120" t="s">
        <v>330</v>
      </c>
      <c r="V5612" s="121"/>
      <c r="W5612" s="121"/>
      <c r="X5612" s="122">
        <v>4320000</v>
      </c>
      <c r="Y5612" s="123"/>
      <c r="Z5612" s="92" t="s">
        <v>330</v>
      </c>
      <c r="AA5612" s="93">
        <v>1036847805</v>
      </c>
      <c r="AB5612" s="91" t="s">
        <v>331</v>
      </c>
    </row>
    <row r="5613" spans="2:28" s="95" customFormat="1" x14ac:dyDescent="0.2">
      <c r="B5613" s="124"/>
      <c r="C5613" s="123"/>
      <c r="D5613" s="91"/>
      <c r="E5613" s="91"/>
      <c r="F5613" s="91"/>
      <c r="G5613" s="124"/>
      <c r="H5613" s="123"/>
      <c r="I5613" s="124"/>
      <c r="J5613" s="121"/>
      <c r="K5613" s="121"/>
      <c r="L5613" s="123"/>
      <c r="M5613" s="92"/>
      <c r="O5613" s="89"/>
      <c r="Q5613" s="91"/>
      <c r="R5613" s="91"/>
      <c r="S5613" s="125">
        <v>41358</v>
      </c>
      <c r="T5613" s="123"/>
      <c r="U5613" s="120" t="s">
        <v>330</v>
      </c>
      <c r="V5613" s="121"/>
      <c r="W5613" s="121"/>
      <c r="X5613" s="122">
        <v>-10116</v>
      </c>
      <c r="Y5613" s="123"/>
      <c r="Z5613" s="92" t="s">
        <v>330</v>
      </c>
      <c r="AA5613" s="93">
        <v>1036837689</v>
      </c>
      <c r="AB5613" s="91" t="s">
        <v>332</v>
      </c>
    </row>
    <row r="5614" spans="2:28" s="95" customFormat="1" x14ac:dyDescent="0.2">
      <c r="B5614" s="124"/>
      <c r="C5614" s="123"/>
      <c r="D5614" s="91"/>
      <c r="E5614" s="91"/>
      <c r="F5614" s="91"/>
      <c r="G5614" s="124"/>
      <c r="H5614" s="123"/>
      <c r="I5614" s="124"/>
      <c r="J5614" s="121"/>
      <c r="K5614" s="121"/>
      <c r="L5614" s="123"/>
      <c r="M5614" s="92"/>
      <c r="O5614" s="89"/>
      <c r="Q5614" s="91"/>
      <c r="R5614" s="91"/>
      <c r="S5614" s="125">
        <v>41380</v>
      </c>
      <c r="T5614" s="123"/>
      <c r="U5614" s="120" t="s">
        <v>330</v>
      </c>
      <c r="V5614" s="121"/>
      <c r="W5614" s="121"/>
      <c r="X5614" s="122">
        <v>840000</v>
      </c>
      <c r="Y5614" s="123"/>
      <c r="Z5614" s="92" t="s">
        <v>330</v>
      </c>
      <c r="AA5614" s="93">
        <v>1037677689</v>
      </c>
      <c r="AB5614" s="91" t="s">
        <v>331</v>
      </c>
    </row>
    <row r="5615" spans="2:28" s="95" customFormat="1" x14ac:dyDescent="0.2">
      <c r="B5615" s="124"/>
      <c r="C5615" s="123"/>
      <c r="D5615" s="91"/>
      <c r="E5615" s="91"/>
      <c r="F5615" s="91"/>
      <c r="G5615" s="124"/>
      <c r="H5615" s="123"/>
      <c r="I5615" s="124"/>
      <c r="J5615" s="121"/>
      <c r="K5615" s="121"/>
      <c r="L5615" s="123"/>
      <c r="M5615" s="92"/>
      <c r="O5615" s="89"/>
      <c r="Q5615" s="91"/>
      <c r="R5615" s="91"/>
      <c r="S5615" s="125">
        <v>41410</v>
      </c>
      <c r="T5615" s="123"/>
      <c r="U5615" s="120" t="s">
        <v>330</v>
      </c>
      <c r="V5615" s="121"/>
      <c r="W5615" s="121"/>
      <c r="X5615" s="122">
        <v>1330000</v>
      </c>
      <c r="Y5615" s="123"/>
      <c r="Z5615" s="92" t="s">
        <v>330</v>
      </c>
      <c r="AA5615" s="93">
        <v>1039007689</v>
      </c>
      <c r="AB5615" s="91" t="s">
        <v>331</v>
      </c>
    </row>
    <row r="5616" spans="2:28" s="95" customFormat="1" x14ac:dyDescent="0.2">
      <c r="B5616" s="124"/>
      <c r="C5616" s="123"/>
      <c r="D5616" s="91"/>
      <c r="E5616" s="91"/>
      <c r="F5616" s="91"/>
      <c r="G5616" s="124"/>
      <c r="H5616" s="123"/>
      <c r="I5616" s="124"/>
      <c r="J5616" s="121"/>
      <c r="K5616" s="121"/>
      <c r="L5616" s="123"/>
      <c r="M5616" s="92"/>
      <c r="O5616" s="89"/>
      <c r="Q5616" s="91"/>
      <c r="R5616" s="91"/>
      <c r="S5616" s="125">
        <v>41439</v>
      </c>
      <c r="T5616" s="123"/>
      <c r="U5616" s="120" t="s">
        <v>330</v>
      </c>
      <c r="V5616" s="121"/>
      <c r="W5616" s="121"/>
      <c r="X5616" s="122">
        <v>3620000</v>
      </c>
      <c r="Y5616" s="123"/>
      <c r="Z5616" s="92" t="s">
        <v>330</v>
      </c>
      <c r="AA5616" s="93">
        <v>1042627689</v>
      </c>
      <c r="AB5616" s="91" t="s">
        <v>331</v>
      </c>
    </row>
    <row r="5617" spans="2:28" s="95" customFormat="1" x14ac:dyDescent="0.2">
      <c r="B5617" s="124"/>
      <c r="C5617" s="123"/>
      <c r="D5617" s="91"/>
      <c r="E5617" s="91"/>
      <c r="F5617" s="91"/>
      <c r="G5617" s="124"/>
      <c r="H5617" s="123"/>
      <c r="I5617" s="124"/>
      <c r="J5617" s="121"/>
      <c r="K5617" s="121"/>
      <c r="L5617" s="123"/>
      <c r="M5617" s="92"/>
      <c r="O5617" s="89"/>
      <c r="Q5617" s="91"/>
      <c r="R5617" s="91"/>
      <c r="S5617" s="125">
        <v>41452</v>
      </c>
      <c r="T5617" s="123"/>
      <c r="U5617" s="120" t="s">
        <v>330</v>
      </c>
      <c r="V5617" s="121"/>
      <c r="W5617" s="121"/>
      <c r="X5617" s="122">
        <v>-3564</v>
      </c>
      <c r="Y5617" s="123"/>
      <c r="Z5617" s="92" t="s">
        <v>330</v>
      </c>
      <c r="AA5617" s="93">
        <v>1042624125</v>
      </c>
      <c r="AB5617" s="91" t="s">
        <v>332</v>
      </c>
    </row>
    <row r="5618" spans="2:28" s="95" customFormat="1" x14ac:dyDescent="0.2">
      <c r="B5618" s="124"/>
      <c r="C5618" s="123"/>
      <c r="D5618" s="91"/>
      <c r="E5618" s="91"/>
      <c r="F5618" s="91"/>
      <c r="G5618" s="124"/>
      <c r="H5618" s="123"/>
      <c r="I5618" s="124"/>
      <c r="J5618" s="121"/>
      <c r="K5618" s="121"/>
      <c r="L5618" s="123"/>
      <c r="M5618" s="92"/>
      <c r="O5618" s="89"/>
      <c r="Q5618" s="91"/>
      <c r="R5618" s="91"/>
      <c r="S5618" s="125">
        <v>41471</v>
      </c>
      <c r="T5618" s="123"/>
      <c r="U5618" s="120" t="s">
        <v>330</v>
      </c>
      <c r="V5618" s="121"/>
      <c r="W5618" s="121"/>
      <c r="X5618" s="122">
        <v>105080000</v>
      </c>
      <c r="Y5618" s="123"/>
      <c r="Z5618" s="92" t="s">
        <v>330</v>
      </c>
      <c r="AA5618" s="93">
        <v>1147704125</v>
      </c>
      <c r="AB5618" s="91" t="s">
        <v>331</v>
      </c>
    </row>
    <row r="5619" spans="2:28" s="95" customFormat="1" x14ac:dyDescent="0.2">
      <c r="B5619" s="124"/>
      <c r="C5619" s="123"/>
      <c r="D5619" s="91"/>
      <c r="E5619" s="91"/>
      <c r="F5619" s="91"/>
      <c r="G5619" s="124"/>
      <c r="H5619" s="123"/>
      <c r="I5619" s="124"/>
      <c r="J5619" s="121"/>
      <c r="K5619" s="121"/>
      <c r="L5619" s="123"/>
      <c r="M5619" s="92"/>
      <c r="O5619" s="89"/>
      <c r="Q5619" s="91"/>
      <c r="R5619" s="91"/>
      <c r="S5619" s="125">
        <v>41501</v>
      </c>
      <c r="T5619" s="123"/>
      <c r="U5619" s="120" t="s">
        <v>330</v>
      </c>
      <c r="V5619" s="121"/>
      <c r="W5619" s="121"/>
      <c r="X5619" s="122">
        <v>10000</v>
      </c>
      <c r="Y5619" s="123"/>
      <c r="Z5619" s="92" t="s">
        <v>330</v>
      </c>
      <c r="AA5619" s="93">
        <v>1147714125</v>
      </c>
      <c r="AB5619" s="91" t="s">
        <v>331</v>
      </c>
    </row>
    <row r="5620" spans="2:28" s="95" customFormat="1" x14ac:dyDescent="0.2">
      <c r="B5620" s="124"/>
      <c r="C5620" s="123"/>
      <c r="D5620" s="91"/>
      <c r="E5620" s="91"/>
      <c r="F5620" s="91"/>
      <c r="G5620" s="124"/>
      <c r="H5620" s="123"/>
      <c r="I5620" s="124"/>
      <c r="J5620" s="121"/>
      <c r="K5620" s="121"/>
      <c r="L5620" s="123"/>
      <c r="M5620" s="92"/>
      <c r="O5620" s="89"/>
      <c r="Q5620" s="91"/>
      <c r="R5620" s="91"/>
      <c r="S5620" s="125">
        <v>41533</v>
      </c>
      <c r="T5620" s="123"/>
      <c r="U5620" s="120" t="s">
        <v>330</v>
      </c>
      <c r="V5620" s="121"/>
      <c r="W5620" s="121"/>
      <c r="X5620" s="122">
        <v>98610000</v>
      </c>
      <c r="Y5620" s="123"/>
      <c r="Z5620" s="92" t="s">
        <v>330</v>
      </c>
      <c r="AA5620" s="93">
        <v>1246324125</v>
      </c>
      <c r="AB5620" s="91" t="s">
        <v>331</v>
      </c>
    </row>
    <row r="5621" spans="2:28" s="95" customFormat="1" x14ac:dyDescent="0.2">
      <c r="B5621" s="124"/>
      <c r="C5621" s="123"/>
      <c r="D5621" s="91"/>
      <c r="E5621" s="91"/>
      <c r="F5621" s="91"/>
      <c r="G5621" s="124"/>
      <c r="H5621" s="123"/>
      <c r="I5621" s="124"/>
      <c r="J5621" s="121"/>
      <c r="K5621" s="121"/>
      <c r="L5621" s="123"/>
      <c r="M5621" s="92"/>
      <c r="O5621" s="89"/>
      <c r="Q5621" s="91"/>
      <c r="R5621" s="91"/>
      <c r="S5621" s="125">
        <v>41544</v>
      </c>
      <c r="T5621" s="123"/>
      <c r="U5621" s="120" t="s">
        <v>330</v>
      </c>
      <c r="V5621" s="121"/>
      <c r="W5621" s="121"/>
      <c r="X5621" s="122">
        <v>-1541</v>
      </c>
      <c r="Y5621" s="123"/>
      <c r="Z5621" s="92" t="s">
        <v>330</v>
      </c>
      <c r="AA5621" s="93">
        <v>1246322584</v>
      </c>
      <c r="AB5621" s="91" t="s">
        <v>332</v>
      </c>
    </row>
    <row r="5622" spans="2:28" s="95" customFormat="1" x14ac:dyDescent="0.2">
      <c r="B5622" s="124"/>
      <c r="C5622" s="123"/>
      <c r="D5622" s="91"/>
      <c r="E5622" s="91"/>
      <c r="F5622" s="91"/>
      <c r="G5622" s="124"/>
      <c r="H5622" s="123"/>
      <c r="I5622" s="124"/>
      <c r="J5622" s="121"/>
      <c r="K5622" s="121"/>
      <c r="L5622" s="123"/>
      <c r="M5622" s="92"/>
      <c r="O5622" s="89"/>
      <c r="Q5622" s="91"/>
      <c r="R5622" s="91"/>
      <c r="S5622" s="125">
        <v>41562</v>
      </c>
      <c r="T5622" s="123"/>
      <c r="U5622" s="120" t="s">
        <v>330</v>
      </c>
      <c r="V5622" s="121"/>
      <c r="W5622" s="121"/>
      <c r="X5622" s="122">
        <v>1280000</v>
      </c>
      <c r="Y5622" s="123"/>
      <c r="Z5622" s="92" t="s">
        <v>330</v>
      </c>
      <c r="AA5622" s="93">
        <v>1247602584</v>
      </c>
      <c r="AB5622" s="91" t="s">
        <v>331</v>
      </c>
    </row>
    <row r="5623" spans="2:28" s="95" customFormat="1" x14ac:dyDescent="0.2">
      <c r="B5623" s="124"/>
      <c r="C5623" s="123"/>
      <c r="D5623" s="91"/>
      <c r="E5623" s="91"/>
      <c r="F5623" s="91"/>
      <c r="G5623" s="124"/>
      <c r="H5623" s="123"/>
      <c r="I5623" s="124"/>
      <c r="J5623" s="121"/>
      <c r="K5623" s="121"/>
      <c r="L5623" s="123"/>
      <c r="M5623" s="92"/>
      <c r="O5623" s="89"/>
      <c r="Q5623" s="91"/>
      <c r="R5623" s="91"/>
      <c r="S5623" s="125">
        <v>41592</v>
      </c>
      <c r="T5623" s="123"/>
      <c r="U5623" s="120" t="s">
        <v>330</v>
      </c>
      <c r="V5623" s="121"/>
      <c r="W5623" s="121"/>
      <c r="X5623" s="122">
        <v>15130000</v>
      </c>
      <c r="Y5623" s="123"/>
      <c r="Z5623" s="92" t="s">
        <v>330</v>
      </c>
      <c r="AA5623" s="93">
        <v>1262732584</v>
      </c>
      <c r="AB5623" s="91" t="s">
        <v>331</v>
      </c>
    </row>
    <row r="5624" spans="2:28" s="95" customFormat="1" x14ac:dyDescent="0.2">
      <c r="B5624" s="124"/>
      <c r="C5624" s="123"/>
      <c r="D5624" s="91"/>
      <c r="E5624" s="91"/>
      <c r="F5624" s="91"/>
      <c r="G5624" s="124"/>
      <c r="H5624" s="123"/>
      <c r="I5624" s="124"/>
      <c r="J5624" s="121"/>
      <c r="K5624" s="121"/>
      <c r="L5624" s="123"/>
      <c r="M5624" s="92"/>
      <c r="O5624" s="89"/>
      <c r="Q5624" s="91"/>
      <c r="R5624" s="91"/>
      <c r="S5624" s="125">
        <v>41624</v>
      </c>
      <c r="T5624" s="123"/>
      <c r="U5624" s="120" t="s">
        <v>330</v>
      </c>
      <c r="V5624" s="121"/>
      <c r="W5624" s="121"/>
      <c r="X5624" s="122">
        <v>6290000</v>
      </c>
      <c r="Y5624" s="123"/>
      <c r="Z5624" s="92" t="s">
        <v>330</v>
      </c>
      <c r="AA5624" s="93">
        <v>1269022584</v>
      </c>
      <c r="AB5624" s="91" t="s">
        <v>331</v>
      </c>
    </row>
    <row r="5625" spans="2:28" s="95" customFormat="1" x14ac:dyDescent="0.2">
      <c r="B5625" s="124"/>
      <c r="C5625" s="123"/>
      <c r="D5625" s="91"/>
      <c r="E5625" s="91"/>
      <c r="F5625" s="91"/>
      <c r="G5625" s="124"/>
      <c r="H5625" s="123"/>
      <c r="I5625" s="124"/>
      <c r="J5625" s="121"/>
      <c r="K5625" s="121"/>
      <c r="L5625" s="123"/>
      <c r="M5625" s="92"/>
      <c r="O5625" s="89"/>
      <c r="Q5625" s="91"/>
      <c r="R5625" s="91"/>
      <c r="S5625" s="125">
        <v>41631</v>
      </c>
      <c r="T5625" s="123"/>
      <c r="U5625" s="120" t="s">
        <v>330</v>
      </c>
      <c r="V5625" s="121"/>
      <c r="W5625" s="121"/>
      <c r="X5625" s="122">
        <v>-2481777</v>
      </c>
      <c r="Y5625" s="123"/>
      <c r="Z5625" s="92" t="s">
        <v>330</v>
      </c>
      <c r="AA5625" s="93">
        <v>1266540807</v>
      </c>
      <c r="AB5625" s="91" t="s">
        <v>332</v>
      </c>
    </row>
    <row r="5626" spans="2:28" s="95" customFormat="1" x14ac:dyDescent="0.2">
      <c r="B5626" s="124"/>
      <c r="C5626" s="123"/>
      <c r="D5626" s="91"/>
      <c r="E5626" s="91"/>
      <c r="F5626" s="91"/>
      <c r="G5626" s="124"/>
      <c r="H5626" s="123"/>
      <c r="I5626" s="124"/>
      <c r="J5626" s="121"/>
      <c r="K5626" s="121"/>
      <c r="L5626" s="123"/>
      <c r="M5626" s="92"/>
      <c r="O5626" s="89"/>
      <c r="Q5626" s="91"/>
      <c r="R5626" s="91"/>
      <c r="S5626" s="125">
        <v>41655</v>
      </c>
      <c r="T5626" s="123"/>
      <c r="U5626" s="120" t="s">
        <v>330</v>
      </c>
      <c r="V5626" s="121"/>
      <c r="W5626" s="121"/>
      <c r="X5626" s="122">
        <v>1580000</v>
      </c>
      <c r="Y5626" s="123"/>
      <c r="Z5626" s="92" t="s">
        <v>330</v>
      </c>
      <c r="AA5626" s="93">
        <v>1268120807</v>
      </c>
      <c r="AB5626" s="91" t="s">
        <v>331</v>
      </c>
    </row>
    <row r="5627" spans="2:28" s="95" customFormat="1" x14ac:dyDescent="0.2">
      <c r="B5627" s="124"/>
      <c r="C5627" s="123"/>
      <c r="D5627" s="91"/>
      <c r="E5627" s="91"/>
      <c r="F5627" s="91"/>
      <c r="G5627" s="124"/>
      <c r="H5627" s="123"/>
      <c r="I5627" s="124"/>
      <c r="J5627" s="121"/>
      <c r="K5627" s="121"/>
      <c r="L5627" s="123"/>
      <c r="M5627" s="92"/>
      <c r="O5627" s="89"/>
      <c r="Q5627" s="91"/>
      <c r="R5627" s="91"/>
      <c r="S5627" s="125">
        <v>41683</v>
      </c>
      <c r="T5627" s="123"/>
      <c r="U5627" s="120" t="s">
        <v>330</v>
      </c>
      <c r="V5627" s="121"/>
      <c r="W5627" s="121"/>
      <c r="X5627" s="122">
        <v>75350000</v>
      </c>
      <c r="Y5627" s="123"/>
      <c r="Z5627" s="92" t="s">
        <v>330</v>
      </c>
      <c r="AA5627" s="93">
        <v>1343470807</v>
      </c>
      <c r="AB5627" s="91" t="s">
        <v>331</v>
      </c>
    </row>
    <row r="5628" spans="2:28" s="95" customFormat="1" x14ac:dyDescent="0.2">
      <c r="B5628" s="124"/>
      <c r="C5628" s="123"/>
      <c r="D5628" s="91"/>
      <c r="E5628" s="91"/>
      <c r="F5628" s="91"/>
      <c r="G5628" s="124"/>
      <c r="H5628" s="123"/>
      <c r="I5628" s="124"/>
      <c r="J5628" s="121"/>
      <c r="K5628" s="121"/>
      <c r="L5628" s="123"/>
      <c r="M5628" s="92"/>
      <c r="O5628" s="89"/>
      <c r="Q5628" s="91"/>
      <c r="R5628" s="91"/>
      <c r="S5628" s="125">
        <v>41712</v>
      </c>
      <c r="T5628" s="123"/>
      <c r="U5628" s="120" t="s">
        <v>330</v>
      </c>
      <c r="V5628" s="121"/>
      <c r="W5628" s="121"/>
      <c r="X5628" s="122">
        <v>16900000</v>
      </c>
      <c r="Y5628" s="123"/>
      <c r="Z5628" s="92" t="s">
        <v>330</v>
      </c>
      <c r="AA5628" s="93">
        <v>1360370807</v>
      </c>
      <c r="AB5628" s="91" t="s">
        <v>331</v>
      </c>
    </row>
    <row r="5629" spans="2:28" s="95" customFormat="1" x14ac:dyDescent="0.2">
      <c r="B5629" s="124"/>
      <c r="C5629" s="123"/>
      <c r="D5629" s="91"/>
      <c r="E5629" s="91"/>
      <c r="F5629" s="91"/>
      <c r="G5629" s="124"/>
      <c r="H5629" s="123"/>
      <c r="I5629" s="124"/>
      <c r="J5629" s="121"/>
      <c r="K5629" s="121"/>
      <c r="L5629" s="123"/>
      <c r="M5629" s="92"/>
      <c r="O5629" s="89"/>
      <c r="Q5629" s="91"/>
      <c r="R5629" s="91"/>
      <c r="S5629" s="125">
        <v>41724</v>
      </c>
      <c r="T5629" s="123"/>
      <c r="U5629" s="120" t="s">
        <v>330</v>
      </c>
      <c r="V5629" s="121"/>
      <c r="W5629" s="121"/>
      <c r="X5629" s="122">
        <v>-85696</v>
      </c>
      <c r="Y5629" s="123"/>
      <c r="Z5629" s="92" t="s">
        <v>330</v>
      </c>
      <c r="AA5629" s="93">
        <v>1360285111</v>
      </c>
      <c r="AB5629" s="91" t="s">
        <v>332</v>
      </c>
    </row>
    <row r="5630" spans="2:28" s="95" customFormat="1" x14ac:dyDescent="0.2">
      <c r="B5630" s="124"/>
      <c r="C5630" s="123"/>
      <c r="D5630" s="91"/>
      <c r="E5630" s="91"/>
      <c r="F5630" s="91"/>
      <c r="G5630" s="124"/>
      <c r="H5630" s="123"/>
      <c r="I5630" s="124"/>
      <c r="J5630" s="121"/>
      <c r="K5630" s="121"/>
      <c r="L5630" s="123"/>
      <c r="M5630" s="92"/>
      <c r="O5630" s="89"/>
      <c r="Q5630" s="91"/>
      <c r="R5630" s="91"/>
      <c r="S5630" s="125">
        <v>41745</v>
      </c>
      <c r="T5630" s="123"/>
      <c r="U5630" s="120" t="s">
        <v>330</v>
      </c>
      <c r="V5630" s="121"/>
      <c r="W5630" s="121"/>
      <c r="X5630" s="122">
        <v>12470000</v>
      </c>
      <c r="Y5630" s="123"/>
      <c r="Z5630" s="92" t="s">
        <v>330</v>
      </c>
      <c r="AA5630" s="93">
        <v>1372755111</v>
      </c>
      <c r="AB5630" s="91" t="s">
        <v>331</v>
      </c>
    </row>
    <row r="5631" spans="2:28" s="95" customFormat="1" x14ac:dyDescent="0.2">
      <c r="B5631" s="124"/>
      <c r="C5631" s="123"/>
      <c r="D5631" s="91"/>
      <c r="E5631" s="91"/>
      <c r="F5631" s="91"/>
      <c r="G5631" s="124"/>
      <c r="H5631" s="123"/>
      <c r="I5631" s="124"/>
      <c r="J5631" s="121"/>
      <c r="K5631" s="121"/>
      <c r="L5631" s="123"/>
      <c r="M5631" s="92"/>
      <c r="O5631" s="89"/>
      <c r="Q5631" s="91"/>
      <c r="R5631" s="91"/>
      <c r="S5631" s="125">
        <v>41774</v>
      </c>
      <c r="T5631" s="123"/>
      <c r="U5631" s="120" t="s">
        <v>330</v>
      </c>
      <c r="V5631" s="121"/>
      <c r="W5631" s="121"/>
      <c r="X5631" s="122">
        <v>20960000</v>
      </c>
      <c r="Y5631" s="123"/>
      <c r="Z5631" s="92" t="s">
        <v>330</v>
      </c>
      <c r="AA5631" s="93">
        <v>1393715111</v>
      </c>
      <c r="AB5631" s="91" t="s">
        <v>331</v>
      </c>
    </row>
    <row r="5632" spans="2:28" s="95" customFormat="1" x14ac:dyDescent="0.2">
      <c r="B5632" s="124"/>
      <c r="C5632" s="123"/>
      <c r="D5632" s="91"/>
      <c r="E5632" s="91"/>
      <c r="F5632" s="91"/>
      <c r="G5632" s="124"/>
      <c r="H5632" s="123"/>
      <c r="I5632" s="124"/>
      <c r="J5632" s="121"/>
      <c r="K5632" s="121"/>
      <c r="L5632" s="123"/>
      <c r="M5632" s="92"/>
      <c r="O5632" s="89"/>
      <c r="Q5632" s="91"/>
      <c r="R5632" s="91"/>
      <c r="S5632" s="125">
        <v>41806</v>
      </c>
      <c r="T5632" s="123"/>
      <c r="U5632" s="120" t="s">
        <v>330</v>
      </c>
      <c r="V5632" s="121"/>
      <c r="W5632" s="121"/>
      <c r="X5632" s="122">
        <v>14220000</v>
      </c>
      <c r="Y5632" s="123"/>
      <c r="Z5632" s="92" t="s">
        <v>330</v>
      </c>
      <c r="AA5632" s="93">
        <v>1407935111</v>
      </c>
      <c r="AB5632" s="91" t="s">
        <v>331</v>
      </c>
    </row>
    <row r="5633" spans="2:28" s="95" customFormat="1" x14ac:dyDescent="0.2">
      <c r="B5633" s="124"/>
      <c r="C5633" s="123"/>
      <c r="D5633" s="91"/>
      <c r="E5633" s="91"/>
      <c r="F5633" s="91"/>
      <c r="G5633" s="124"/>
      <c r="H5633" s="123"/>
      <c r="I5633" s="124"/>
      <c r="J5633" s="121"/>
      <c r="K5633" s="121"/>
      <c r="L5633" s="123"/>
      <c r="M5633" s="92"/>
      <c r="O5633" s="89"/>
      <c r="Q5633" s="91"/>
      <c r="R5633" s="91"/>
      <c r="S5633" s="125">
        <v>41816</v>
      </c>
      <c r="T5633" s="123"/>
      <c r="U5633" s="120" t="s">
        <v>330</v>
      </c>
      <c r="V5633" s="121"/>
      <c r="W5633" s="121"/>
      <c r="X5633" s="122">
        <v>-1023387</v>
      </c>
      <c r="Y5633" s="123"/>
      <c r="Z5633" s="92" t="s">
        <v>330</v>
      </c>
      <c r="AA5633" s="93">
        <v>1406911724</v>
      </c>
      <c r="AB5633" s="91" t="s">
        <v>332</v>
      </c>
    </row>
    <row r="5634" spans="2:28" s="95" customFormat="1" x14ac:dyDescent="0.2">
      <c r="B5634" s="124"/>
      <c r="C5634" s="123"/>
      <c r="D5634" s="91"/>
      <c r="E5634" s="91"/>
      <c r="F5634" s="91"/>
      <c r="G5634" s="124"/>
      <c r="H5634" s="123"/>
      <c r="I5634" s="124"/>
      <c r="J5634" s="121"/>
      <c r="K5634" s="121"/>
      <c r="L5634" s="123"/>
      <c r="M5634" s="92"/>
      <c r="O5634" s="89"/>
      <c r="Q5634" s="91"/>
      <c r="R5634" s="91"/>
      <c r="S5634" s="125">
        <v>41836</v>
      </c>
      <c r="T5634" s="123"/>
      <c r="U5634" s="120" t="s">
        <v>330</v>
      </c>
      <c r="V5634" s="121"/>
      <c r="W5634" s="121"/>
      <c r="X5634" s="122">
        <v>12690000</v>
      </c>
      <c r="Y5634" s="123"/>
      <c r="Z5634" s="92" t="s">
        <v>330</v>
      </c>
      <c r="AA5634" s="93">
        <v>1419601724</v>
      </c>
      <c r="AB5634" s="91" t="s">
        <v>331</v>
      </c>
    </row>
    <row r="5635" spans="2:28" s="95" customFormat="1" x14ac:dyDescent="0.2">
      <c r="B5635" s="124"/>
      <c r="C5635" s="123"/>
      <c r="D5635" s="91"/>
      <c r="E5635" s="91"/>
      <c r="F5635" s="91"/>
      <c r="G5635" s="124"/>
      <c r="H5635" s="123"/>
      <c r="I5635" s="124"/>
      <c r="J5635" s="121"/>
      <c r="K5635" s="121"/>
      <c r="L5635" s="123"/>
      <c r="M5635" s="92"/>
      <c r="O5635" s="89"/>
      <c r="Q5635" s="91"/>
      <c r="R5635" s="91"/>
      <c r="S5635" s="125">
        <v>41849</v>
      </c>
      <c r="T5635" s="123"/>
      <c r="U5635" s="120" t="s">
        <v>330</v>
      </c>
      <c r="V5635" s="121"/>
      <c r="W5635" s="121"/>
      <c r="X5635" s="122">
        <v>-1968183</v>
      </c>
      <c r="Y5635" s="123"/>
      <c r="Z5635" s="92" t="s">
        <v>330</v>
      </c>
      <c r="AA5635" s="93">
        <v>1417633541</v>
      </c>
      <c r="AB5635" s="91" t="s">
        <v>332</v>
      </c>
    </row>
    <row r="5636" spans="2:28" s="95" customFormat="1" x14ac:dyDescent="0.2">
      <c r="B5636" s="124"/>
      <c r="C5636" s="123"/>
      <c r="D5636" s="91"/>
      <c r="E5636" s="91"/>
      <c r="F5636" s="91"/>
      <c r="G5636" s="124"/>
      <c r="H5636" s="123"/>
      <c r="I5636" s="124"/>
      <c r="J5636" s="121"/>
      <c r="K5636" s="121"/>
      <c r="L5636" s="123"/>
      <c r="M5636" s="92"/>
      <c r="O5636" s="89"/>
      <c r="Q5636" s="91"/>
      <c r="R5636" s="91"/>
      <c r="S5636" s="125">
        <v>41865</v>
      </c>
      <c r="T5636" s="123"/>
      <c r="U5636" s="120" t="s">
        <v>330</v>
      </c>
      <c r="V5636" s="121"/>
      <c r="W5636" s="121"/>
      <c r="X5636" s="122">
        <v>-42210000</v>
      </c>
      <c r="Y5636" s="123"/>
      <c r="Z5636" s="92" t="s">
        <v>330</v>
      </c>
      <c r="AA5636" s="93">
        <v>1375423541</v>
      </c>
      <c r="AB5636" s="91" t="s">
        <v>331</v>
      </c>
    </row>
    <row r="5637" spans="2:28" s="95" customFormat="1" x14ac:dyDescent="0.2">
      <c r="B5637" s="124"/>
      <c r="C5637" s="123"/>
      <c r="D5637" s="91"/>
      <c r="E5637" s="91"/>
      <c r="F5637" s="91"/>
      <c r="G5637" s="124"/>
      <c r="H5637" s="123"/>
      <c r="I5637" s="124"/>
      <c r="J5637" s="121"/>
      <c r="K5637" s="121"/>
      <c r="L5637" s="123"/>
      <c r="M5637" s="92"/>
      <c r="O5637" s="89"/>
      <c r="Q5637" s="91"/>
      <c r="R5637" s="91"/>
      <c r="S5637" s="125">
        <v>41898</v>
      </c>
      <c r="T5637" s="123"/>
      <c r="U5637" s="120" t="s">
        <v>330</v>
      </c>
      <c r="V5637" s="121"/>
      <c r="W5637" s="121"/>
      <c r="X5637" s="122">
        <v>7420000</v>
      </c>
      <c r="Y5637" s="123"/>
      <c r="Z5637" s="92" t="s">
        <v>330</v>
      </c>
      <c r="AA5637" s="93">
        <v>1382843541</v>
      </c>
      <c r="AB5637" s="91" t="s">
        <v>331</v>
      </c>
    </row>
    <row r="5638" spans="2:28" s="95" customFormat="1" x14ac:dyDescent="0.2">
      <c r="B5638" s="124"/>
      <c r="C5638" s="123"/>
      <c r="D5638" s="91"/>
      <c r="E5638" s="91"/>
      <c r="F5638" s="91"/>
      <c r="G5638" s="124"/>
      <c r="H5638" s="123"/>
      <c r="I5638" s="124"/>
      <c r="J5638" s="121"/>
      <c r="K5638" s="121"/>
      <c r="L5638" s="123"/>
      <c r="M5638" s="92"/>
      <c r="O5638" s="89"/>
      <c r="Q5638" s="91"/>
      <c r="R5638" s="91"/>
      <c r="S5638" s="125">
        <v>41911</v>
      </c>
      <c r="T5638" s="123"/>
      <c r="U5638" s="120" t="s">
        <v>330</v>
      </c>
      <c r="V5638" s="121"/>
      <c r="W5638" s="121"/>
      <c r="X5638" s="122">
        <v>-540365</v>
      </c>
      <c r="Y5638" s="123"/>
      <c r="Z5638" s="92" t="s">
        <v>330</v>
      </c>
      <c r="AA5638" s="93">
        <v>1382303176</v>
      </c>
      <c r="AB5638" s="91" t="s">
        <v>332</v>
      </c>
    </row>
    <row r="5639" spans="2:28" s="95" customFormat="1" x14ac:dyDescent="0.2">
      <c r="B5639" s="124"/>
      <c r="C5639" s="123"/>
      <c r="D5639" s="91"/>
      <c r="E5639" s="91"/>
      <c r="F5639" s="91"/>
      <c r="G5639" s="124"/>
      <c r="H5639" s="123"/>
      <c r="I5639" s="124"/>
      <c r="J5639" s="121"/>
      <c r="K5639" s="121"/>
      <c r="L5639" s="123"/>
      <c r="M5639" s="92"/>
      <c r="O5639" s="89"/>
      <c r="Q5639" s="91"/>
      <c r="R5639" s="91"/>
      <c r="S5639" s="125">
        <v>41928</v>
      </c>
      <c r="T5639" s="123"/>
      <c r="U5639" s="120" t="s">
        <v>330</v>
      </c>
      <c r="V5639" s="121"/>
      <c r="W5639" s="121"/>
      <c r="X5639" s="122">
        <v>57410000</v>
      </c>
      <c r="Y5639" s="123"/>
      <c r="Z5639" s="92" t="s">
        <v>330</v>
      </c>
      <c r="AA5639" s="93">
        <v>1439713176</v>
      </c>
      <c r="AB5639" s="91" t="s">
        <v>331</v>
      </c>
    </row>
    <row r="5640" spans="2:28" s="95" customFormat="1" x14ac:dyDescent="0.2">
      <c r="B5640" s="124"/>
      <c r="C5640" s="123"/>
      <c r="D5640" s="91"/>
      <c r="E5640" s="91"/>
      <c r="F5640" s="91"/>
      <c r="G5640" s="124"/>
      <c r="H5640" s="123"/>
      <c r="I5640" s="124"/>
      <c r="J5640" s="121"/>
      <c r="K5640" s="121"/>
      <c r="L5640" s="123"/>
      <c r="M5640" s="92"/>
      <c r="O5640" s="89"/>
      <c r="Q5640" s="91"/>
      <c r="R5640" s="91"/>
      <c r="S5640" s="125">
        <v>41957</v>
      </c>
      <c r="T5640" s="123"/>
      <c r="U5640" s="120" t="s">
        <v>330</v>
      </c>
      <c r="V5640" s="121"/>
      <c r="W5640" s="121"/>
      <c r="X5640" s="122">
        <v>1490000</v>
      </c>
      <c r="Y5640" s="123"/>
      <c r="Z5640" s="92" t="s">
        <v>330</v>
      </c>
      <c r="AA5640" s="93">
        <v>1441203176</v>
      </c>
      <c r="AB5640" s="91" t="s">
        <v>331</v>
      </c>
    </row>
    <row r="5641" spans="2:28" s="95" customFormat="1" x14ac:dyDescent="0.2">
      <c r="B5641" s="124"/>
      <c r="C5641" s="123"/>
      <c r="D5641" s="91"/>
      <c r="E5641" s="91"/>
      <c r="F5641" s="91"/>
      <c r="G5641" s="124"/>
      <c r="H5641" s="123"/>
      <c r="I5641" s="124"/>
      <c r="J5641" s="121"/>
      <c r="K5641" s="121"/>
      <c r="L5641" s="123"/>
      <c r="M5641" s="92"/>
      <c r="O5641" s="89"/>
      <c r="Q5641" s="91"/>
      <c r="R5641" s="91"/>
      <c r="S5641" s="125">
        <v>41989</v>
      </c>
      <c r="T5641" s="123"/>
      <c r="U5641" s="120" t="s">
        <v>330</v>
      </c>
      <c r="V5641" s="121"/>
      <c r="W5641" s="121"/>
      <c r="X5641" s="122">
        <v>3740000</v>
      </c>
      <c r="Y5641" s="123"/>
      <c r="Z5641" s="92" t="s">
        <v>330</v>
      </c>
      <c r="AA5641" s="93">
        <v>1444943176</v>
      </c>
      <c r="AB5641" s="91" t="s">
        <v>331</v>
      </c>
    </row>
    <row r="5642" spans="2:28" s="95" customFormat="1" x14ac:dyDescent="0.2">
      <c r="B5642" s="124"/>
      <c r="C5642" s="123"/>
      <c r="D5642" s="91"/>
      <c r="E5642" s="91"/>
      <c r="F5642" s="91"/>
      <c r="G5642" s="124"/>
      <c r="H5642" s="123"/>
      <c r="I5642" s="124"/>
      <c r="J5642" s="121"/>
      <c r="K5642" s="121"/>
      <c r="L5642" s="123"/>
      <c r="M5642" s="92"/>
      <c r="O5642" s="89"/>
      <c r="Q5642" s="91"/>
      <c r="R5642" s="91"/>
      <c r="S5642" s="125">
        <v>42002</v>
      </c>
      <c r="T5642" s="123"/>
      <c r="U5642" s="120" t="s">
        <v>330</v>
      </c>
      <c r="V5642" s="121"/>
      <c r="W5642" s="121"/>
      <c r="X5642" s="122">
        <v>6991378</v>
      </c>
      <c r="Y5642" s="123"/>
      <c r="Z5642" s="92" t="s">
        <v>330</v>
      </c>
      <c r="AA5642" s="93">
        <v>1451934554</v>
      </c>
      <c r="AB5642" s="91" t="s">
        <v>332</v>
      </c>
    </row>
    <row r="5643" spans="2:28" s="95" customFormat="1" x14ac:dyDescent="0.2">
      <c r="B5643" s="124"/>
      <c r="C5643" s="123"/>
      <c r="D5643" s="91"/>
      <c r="E5643" s="91"/>
      <c r="F5643" s="91"/>
      <c r="G5643" s="124"/>
      <c r="H5643" s="123"/>
      <c r="I5643" s="124"/>
      <c r="J5643" s="121"/>
      <c r="K5643" s="121"/>
      <c r="L5643" s="123"/>
      <c r="M5643" s="92"/>
      <c r="O5643" s="89"/>
      <c r="Q5643" s="91"/>
      <c r="R5643" s="91"/>
      <c r="S5643" s="125">
        <v>42019</v>
      </c>
      <c r="T5643" s="123"/>
      <c r="U5643" s="120" t="s">
        <v>330</v>
      </c>
      <c r="V5643" s="121"/>
      <c r="W5643" s="121"/>
      <c r="X5643" s="122">
        <v>10630000</v>
      </c>
      <c r="Y5643" s="123"/>
      <c r="Z5643" s="92" t="s">
        <v>330</v>
      </c>
      <c r="AA5643" s="93">
        <v>1462564554</v>
      </c>
      <c r="AB5643" s="91" t="s">
        <v>331</v>
      </c>
    </row>
    <row r="5644" spans="2:28" s="95" customFormat="1" x14ac:dyDescent="0.2">
      <c r="B5644" s="124"/>
      <c r="C5644" s="123"/>
      <c r="D5644" s="91"/>
      <c r="E5644" s="91"/>
      <c r="F5644" s="91"/>
      <c r="G5644" s="124"/>
      <c r="H5644" s="123"/>
      <c r="I5644" s="124"/>
      <c r="J5644" s="121"/>
      <c r="K5644" s="121"/>
      <c r="L5644" s="123"/>
      <c r="M5644" s="92"/>
      <c r="O5644" s="89"/>
      <c r="Q5644" s="91"/>
      <c r="R5644" s="91"/>
      <c r="S5644" s="125">
        <v>42048</v>
      </c>
      <c r="T5644" s="123"/>
      <c r="U5644" s="120" t="s">
        <v>330</v>
      </c>
      <c r="V5644" s="121"/>
      <c r="W5644" s="121"/>
      <c r="X5644" s="122">
        <v>4120000</v>
      </c>
      <c r="Y5644" s="123"/>
      <c r="Z5644" s="92" t="s">
        <v>330</v>
      </c>
      <c r="AA5644" s="93">
        <v>1466684554</v>
      </c>
      <c r="AB5644" s="91" t="s">
        <v>331</v>
      </c>
    </row>
    <row r="5645" spans="2:28" s="95" customFormat="1" x14ac:dyDescent="0.2">
      <c r="B5645" s="124"/>
      <c r="C5645" s="123"/>
      <c r="D5645" s="91"/>
      <c r="E5645" s="91"/>
      <c r="F5645" s="91"/>
      <c r="G5645" s="124"/>
      <c r="H5645" s="123"/>
      <c r="I5645" s="124"/>
      <c r="J5645" s="121"/>
      <c r="K5645" s="121"/>
      <c r="L5645" s="123"/>
      <c r="M5645" s="92"/>
      <c r="O5645" s="89"/>
      <c r="Q5645" s="91"/>
      <c r="R5645" s="91"/>
      <c r="S5645" s="125">
        <v>42079</v>
      </c>
      <c r="T5645" s="123"/>
      <c r="U5645" s="120" t="s">
        <v>330</v>
      </c>
      <c r="V5645" s="121"/>
      <c r="W5645" s="121"/>
      <c r="X5645" s="122">
        <v>-900000</v>
      </c>
      <c r="Y5645" s="123"/>
      <c r="Z5645" s="92" t="s">
        <v>330</v>
      </c>
      <c r="AA5645" s="93">
        <v>1465784554</v>
      </c>
      <c r="AB5645" s="91" t="s">
        <v>331</v>
      </c>
    </row>
    <row r="5646" spans="2:28" s="95" customFormat="1" x14ac:dyDescent="0.2">
      <c r="B5646" s="124"/>
      <c r="C5646" s="123"/>
      <c r="D5646" s="91"/>
      <c r="E5646" s="91"/>
      <c r="F5646" s="91"/>
      <c r="G5646" s="124"/>
      <c r="H5646" s="123"/>
      <c r="I5646" s="124"/>
      <c r="J5646" s="121"/>
      <c r="K5646" s="121"/>
      <c r="L5646" s="123"/>
      <c r="M5646" s="92"/>
      <c r="O5646" s="89"/>
      <c r="Q5646" s="91"/>
      <c r="R5646" s="91"/>
      <c r="S5646" s="125">
        <v>42089</v>
      </c>
      <c r="T5646" s="123"/>
      <c r="U5646" s="120" t="s">
        <v>330</v>
      </c>
      <c r="V5646" s="121"/>
      <c r="W5646" s="121"/>
      <c r="X5646" s="122">
        <v>71365159</v>
      </c>
      <c r="Y5646" s="123"/>
      <c r="Z5646" s="92" t="s">
        <v>330</v>
      </c>
      <c r="AA5646" s="93">
        <v>1537149713</v>
      </c>
      <c r="AB5646" s="91" t="s">
        <v>332</v>
      </c>
    </row>
    <row r="5647" spans="2:28" s="95" customFormat="1" x14ac:dyDescent="0.2">
      <c r="B5647" s="124"/>
      <c r="C5647" s="123"/>
      <c r="D5647" s="91"/>
      <c r="E5647" s="91"/>
      <c r="F5647" s="91"/>
      <c r="G5647" s="124"/>
      <c r="H5647" s="123"/>
      <c r="I5647" s="124"/>
      <c r="J5647" s="121"/>
      <c r="K5647" s="121"/>
      <c r="L5647" s="123"/>
      <c r="M5647" s="92"/>
      <c r="O5647" s="89"/>
      <c r="Q5647" s="91"/>
      <c r="R5647" s="91"/>
      <c r="S5647" s="125">
        <v>42110</v>
      </c>
      <c r="T5647" s="123"/>
      <c r="U5647" s="120" t="s">
        <v>330</v>
      </c>
      <c r="V5647" s="121"/>
      <c r="W5647" s="121"/>
      <c r="X5647" s="122">
        <v>710000</v>
      </c>
      <c r="Y5647" s="123"/>
      <c r="Z5647" s="92" t="s">
        <v>330</v>
      </c>
      <c r="AA5647" s="93">
        <v>1537859713</v>
      </c>
      <c r="AB5647" s="91" t="s">
        <v>331</v>
      </c>
    </row>
    <row r="5648" spans="2:28" s="95" customFormat="1" x14ac:dyDescent="0.2">
      <c r="B5648" s="124"/>
      <c r="C5648" s="123"/>
      <c r="D5648" s="91"/>
      <c r="E5648" s="91"/>
      <c r="F5648" s="91"/>
      <c r="G5648" s="124"/>
      <c r="H5648" s="123"/>
      <c r="I5648" s="124"/>
      <c r="J5648" s="121"/>
      <c r="K5648" s="121"/>
      <c r="L5648" s="123"/>
      <c r="M5648" s="92"/>
      <c r="O5648" s="89"/>
      <c r="Q5648" s="91"/>
      <c r="R5648" s="91"/>
      <c r="S5648" s="125">
        <v>42122</v>
      </c>
      <c r="T5648" s="123"/>
      <c r="U5648" s="120" t="s">
        <v>330</v>
      </c>
      <c r="V5648" s="121"/>
      <c r="W5648" s="121"/>
      <c r="X5648" s="122">
        <v>36897540</v>
      </c>
      <c r="Y5648" s="123"/>
      <c r="Z5648" s="92" t="s">
        <v>330</v>
      </c>
      <c r="AA5648" s="93">
        <v>1574757253</v>
      </c>
      <c r="AB5648" s="91" t="s">
        <v>332</v>
      </c>
    </row>
    <row r="5649" spans="2:28" s="95" customFormat="1" x14ac:dyDescent="0.2">
      <c r="B5649" s="124"/>
      <c r="C5649" s="123"/>
      <c r="D5649" s="91"/>
      <c r="E5649" s="91"/>
      <c r="F5649" s="91"/>
      <c r="G5649" s="124"/>
      <c r="H5649" s="123"/>
      <c r="I5649" s="124"/>
      <c r="J5649" s="121"/>
      <c r="K5649" s="121"/>
      <c r="L5649" s="123"/>
      <c r="M5649" s="92"/>
      <c r="O5649" s="89"/>
      <c r="Q5649" s="91"/>
      <c r="R5649" s="91"/>
      <c r="S5649" s="125">
        <v>42138</v>
      </c>
      <c r="T5649" s="123"/>
      <c r="U5649" s="120" t="s">
        <v>330</v>
      </c>
      <c r="V5649" s="121"/>
      <c r="W5649" s="121"/>
      <c r="X5649" s="122">
        <v>3890000</v>
      </c>
      <c r="Y5649" s="123"/>
      <c r="Z5649" s="92" t="s">
        <v>330</v>
      </c>
      <c r="AA5649" s="93">
        <v>1578647253</v>
      </c>
      <c r="AB5649" s="91" t="s">
        <v>331</v>
      </c>
    </row>
    <row r="5650" spans="2:28" s="95" customFormat="1" x14ac:dyDescent="0.2">
      <c r="B5650" s="124"/>
      <c r="C5650" s="123"/>
      <c r="D5650" s="91"/>
      <c r="E5650" s="91"/>
      <c r="F5650" s="91"/>
      <c r="G5650" s="124"/>
      <c r="H5650" s="123"/>
      <c r="I5650" s="124"/>
      <c r="J5650" s="121"/>
      <c r="K5650" s="121"/>
      <c r="L5650" s="123"/>
      <c r="M5650" s="92"/>
      <c r="O5650" s="89"/>
      <c r="Q5650" s="91"/>
      <c r="R5650" s="91"/>
      <c r="S5650" s="125">
        <v>42171</v>
      </c>
      <c r="T5650" s="123"/>
      <c r="U5650" s="120" t="s">
        <v>330</v>
      </c>
      <c r="V5650" s="121"/>
      <c r="W5650" s="121"/>
      <c r="X5650" s="122">
        <v>34620000</v>
      </c>
      <c r="Y5650" s="123"/>
      <c r="Z5650" s="92" t="s">
        <v>330</v>
      </c>
      <c r="AA5650" s="93">
        <v>1613267253</v>
      </c>
      <c r="AB5650" s="91" t="s">
        <v>331</v>
      </c>
    </row>
    <row r="5651" spans="2:28" s="95" customFormat="1" x14ac:dyDescent="0.2">
      <c r="B5651" s="124"/>
      <c r="C5651" s="123"/>
      <c r="D5651" s="91"/>
      <c r="E5651" s="91"/>
      <c r="F5651" s="91"/>
      <c r="G5651" s="124"/>
      <c r="H5651" s="123"/>
      <c r="I5651" s="124"/>
      <c r="J5651" s="121"/>
      <c r="K5651" s="121"/>
      <c r="L5651" s="123"/>
      <c r="M5651" s="92"/>
      <c r="O5651" s="89"/>
      <c r="Q5651" s="91"/>
      <c r="R5651" s="91"/>
      <c r="S5651" s="125">
        <v>42180</v>
      </c>
      <c r="T5651" s="123"/>
      <c r="U5651" s="120" t="s">
        <v>330</v>
      </c>
      <c r="V5651" s="121"/>
      <c r="W5651" s="121"/>
      <c r="X5651" s="122">
        <v>41497746</v>
      </c>
      <c r="Y5651" s="123"/>
      <c r="Z5651" s="92" t="s">
        <v>330</v>
      </c>
      <c r="AA5651" s="93">
        <v>1654764999</v>
      </c>
      <c r="AB5651" s="91" t="s">
        <v>332</v>
      </c>
    </row>
    <row r="5652" spans="2:28" s="95" customFormat="1" x14ac:dyDescent="0.2">
      <c r="B5652" s="124"/>
      <c r="C5652" s="123"/>
      <c r="D5652" s="91"/>
      <c r="E5652" s="91"/>
      <c r="F5652" s="91"/>
      <c r="G5652" s="124"/>
      <c r="H5652" s="123"/>
      <c r="I5652" s="124"/>
      <c r="J5652" s="121"/>
      <c r="K5652" s="121"/>
      <c r="L5652" s="123"/>
      <c r="M5652" s="92"/>
      <c r="O5652" s="89"/>
      <c r="Q5652" s="91"/>
      <c r="R5652" s="91"/>
      <c r="S5652" s="125">
        <v>42201</v>
      </c>
      <c r="T5652" s="123"/>
      <c r="U5652" s="120" t="s">
        <v>330</v>
      </c>
      <c r="V5652" s="121"/>
      <c r="W5652" s="121"/>
      <c r="X5652" s="122">
        <v>-16430000</v>
      </c>
      <c r="Y5652" s="123"/>
      <c r="Z5652" s="92" t="s">
        <v>330</v>
      </c>
      <c r="AA5652" s="93">
        <v>1638334999</v>
      </c>
      <c r="AB5652" s="91" t="s">
        <v>331</v>
      </c>
    </row>
    <row r="5653" spans="2:28" s="95" customFormat="1" x14ac:dyDescent="0.2">
      <c r="B5653" s="124"/>
      <c r="C5653" s="123"/>
      <c r="D5653" s="91"/>
      <c r="E5653" s="91"/>
      <c r="F5653" s="91"/>
      <c r="G5653" s="124"/>
      <c r="H5653" s="123"/>
      <c r="I5653" s="124"/>
      <c r="J5653" s="121"/>
      <c r="K5653" s="121"/>
      <c r="L5653" s="123"/>
      <c r="M5653" s="92"/>
      <c r="O5653" s="89"/>
      <c r="Q5653" s="91"/>
      <c r="R5653" s="91"/>
      <c r="S5653" s="125">
        <v>42230</v>
      </c>
      <c r="T5653" s="123"/>
      <c r="U5653" s="120" t="s">
        <v>330</v>
      </c>
      <c r="V5653" s="121"/>
      <c r="W5653" s="121"/>
      <c r="X5653" s="122">
        <v>3520000</v>
      </c>
      <c r="Y5653" s="123"/>
      <c r="Z5653" s="92" t="s">
        <v>330</v>
      </c>
      <c r="AA5653" s="93">
        <v>1641854999</v>
      </c>
      <c r="AB5653" s="91" t="s">
        <v>331</v>
      </c>
    </row>
    <row r="5654" spans="2:28" s="95" customFormat="1" x14ac:dyDescent="0.2">
      <c r="B5654" s="124"/>
      <c r="C5654" s="123"/>
      <c r="D5654" s="91"/>
      <c r="E5654" s="91"/>
      <c r="F5654" s="91"/>
      <c r="G5654" s="124"/>
      <c r="H5654" s="123"/>
      <c r="I5654" s="124"/>
      <c r="J5654" s="121"/>
      <c r="K5654" s="121"/>
      <c r="L5654" s="123"/>
      <c r="M5654" s="92"/>
      <c r="O5654" s="89"/>
      <c r="Q5654" s="91"/>
      <c r="R5654" s="91"/>
      <c r="S5654" s="125">
        <v>42263</v>
      </c>
      <c r="T5654" s="123"/>
      <c r="U5654" s="120" t="s">
        <v>330</v>
      </c>
      <c r="V5654" s="121"/>
      <c r="W5654" s="121"/>
      <c r="X5654" s="122">
        <v>10280000</v>
      </c>
      <c r="Y5654" s="123"/>
      <c r="Z5654" s="92" t="s">
        <v>330</v>
      </c>
      <c r="AA5654" s="93">
        <v>1652134999</v>
      </c>
      <c r="AB5654" s="91" t="s">
        <v>331</v>
      </c>
    </row>
    <row r="5655" spans="2:28" s="95" customFormat="1" x14ac:dyDescent="0.2">
      <c r="B5655" s="124"/>
      <c r="C5655" s="123"/>
      <c r="D5655" s="91"/>
      <c r="E5655" s="91"/>
      <c r="F5655" s="91"/>
      <c r="G5655" s="124"/>
      <c r="H5655" s="123"/>
      <c r="I5655" s="124"/>
      <c r="J5655" s="121"/>
      <c r="K5655" s="121"/>
      <c r="L5655" s="123"/>
      <c r="M5655" s="92"/>
      <c r="O5655" s="89"/>
      <c r="Q5655" s="91"/>
      <c r="R5655" s="91"/>
      <c r="S5655" s="125">
        <v>42275</v>
      </c>
      <c r="T5655" s="123"/>
      <c r="U5655" s="120" t="s">
        <v>330</v>
      </c>
      <c r="V5655" s="121"/>
      <c r="W5655" s="121"/>
      <c r="X5655" s="122">
        <v>87496640</v>
      </c>
      <c r="Y5655" s="123"/>
      <c r="Z5655" s="92" t="s">
        <v>330</v>
      </c>
      <c r="AA5655" s="93">
        <v>1739631639</v>
      </c>
      <c r="AB5655" s="91" t="s">
        <v>332</v>
      </c>
    </row>
    <row r="5656" spans="2:28" s="95" customFormat="1" x14ac:dyDescent="0.2">
      <c r="B5656" s="124"/>
      <c r="C5656" s="123"/>
      <c r="D5656" s="91"/>
      <c r="E5656" s="91"/>
      <c r="F5656" s="91"/>
      <c r="G5656" s="124"/>
      <c r="H5656" s="123"/>
      <c r="I5656" s="124"/>
      <c r="J5656" s="121"/>
      <c r="K5656" s="121"/>
      <c r="L5656" s="123"/>
      <c r="M5656" s="92"/>
      <c r="O5656" s="89"/>
      <c r="Q5656" s="91"/>
      <c r="R5656" s="91"/>
      <c r="S5656" s="125">
        <v>42292</v>
      </c>
      <c r="T5656" s="123"/>
      <c r="U5656" s="120" t="s">
        <v>330</v>
      </c>
      <c r="V5656" s="121"/>
      <c r="W5656" s="121"/>
      <c r="X5656" s="122">
        <v>-16640000</v>
      </c>
      <c r="Y5656" s="123"/>
      <c r="Z5656" s="92" t="s">
        <v>330</v>
      </c>
      <c r="AA5656" s="93">
        <v>1722991639</v>
      </c>
      <c r="AB5656" s="91" t="s">
        <v>331</v>
      </c>
    </row>
    <row r="5657" spans="2:28" s="95" customFormat="1" x14ac:dyDescent="0.2">
      <c r="B5657" s="124"/>
      <c r="C5657" s="123"/>
      <c r="D5657" s="91"/>
      <c r="E5657" s="91"/>
      <c r="F5657" s="91"/>
      <c r="G5657" s="124"/>
      <c r="H5657" s="123"/>
      <c r="I5657" s="124"/>
      <c r="J5657" s="121"/>
      <c r="K5657" s="121"/>
      <c r="L5657" s="123"/>
      <c r="M5657" s="92"/>
      <c r="O5657" s="89"/>
      <c r="Q5657" s="91"/>
      <c r="R5657" s="91"/>
      <c r="S5657" s="125">
        <v>42324</v>
      </c>
      <c r="T5657" s="123"/>
      <c r="U5657" s="120" t="s">
        <v>330</v>
      </c>
      <c r="V5657" s="121"/>
      <c r="W5657" s="121"/>
      <c r="X5657" s="122">
        <v>-260000</v>
      </c>
      <c r="Y5657" s="123"/>
      <c r="Z5657" s="92" t="s">
        <v>330</v>
      </c>
      <c r="AA5657" s="93">
        <v>1722731639</v>
      </c>
      <c r="AB5657" s="91" t="s">
        <v>331</v>
      </c>
    </row>
    <row r="5658" spans="2:28" s="95" customFormat="1" x14ac:dyDescent="0.2">
      <c r="B5658" s="124"/>
      <c r="C5658" s="123"/>
      <c r="D5658" s="91"/>
      <c r="E5658" s="91"/>
      <c r="F5658" s="91"/>
      <c r="G5658" s="124"/>
      <c r="H5658" s="123"/>
      <c r="I5658" s="124"/>
      <c r="J5658" s="121"/>
      <c r="K5658" s="121"/>
      <c r="L5658" s="123"/>
      <c r="M5658" s="92"/>
      <c r="O5658" s="89"/>
      <c r="Q5658" s="91"/>
      <c r="R5658" s="91"/>
      <c r="S5658" s="125">
        <v>42354</v>
      </c>
      <c r="T5658" s="123"/>
      <c r="U5658" s="120" t="s">
        <v>330</v>
      </c>
      <c r="V5658" s="121"/>
      <c r="W5658" s="121"/>
      <c r="X5658" s="122">
        <v>45960000</v>
      </c>
      <c r="Y5658" s="123"/>
      <c r="Z5658" s="92" t="s">
        <v>330</v>
      </c>
      <c r="AA5658" s="93">
        <v>1768691639</v>
      </c>
      <c r="AB5658" s="91" t="s">
        <v>331</v>
      </c>
    </row>
    <row r="5659" spans="2:28" s="95" customFormat="1" x14ac:dyDescent="0.2">
      <c r="B5659" s="124"/>
      <c r="C5659" s="123"/>
      <c r="D5659" s="91"/>
      <c r="E5659" s="91"/>
      <c r="F5659" s="91"/>
      <c r="G5659" s="124"/>
      <c r="H5659" s="123"/>
      <c r="I5659" s="124"/>
      <c r="J5659" s="121"/>
      <c r="K5659" s="121"/>
      <c r="L5659" s="123"/>
      <c r="M5659" s="92"/>
      <c r="O5659" s="89"/>
      <c r="Q5659" s="91"/>
      <c r="R5659" s="91"/>
      <c r="S5659" s="125">
        <v>42366</v>
      </c>
      <c r="T5659" s="123"/>
      <c r="U5659" s="120" t="s">
        <v>330</v>
      </c>
      <c r="V5659" s="121"/>
      <c r="W5659" s="121"/>
      <c r="X5659" s="122">
        <v>43906188</v>
      </c>
      <c r="Y5659" s="123"/>
      <c r="Z5659" s="92" t="s">
        <v>330</v>
      </c>
      <c r="AA5659" s="93">
        <v>1812597827</v>
      </c>
      <c r="AB5659" s="91" t="s">
        <v>332</v>
      </c>
    </row>
    <row r="5660" spans="2:28" s="95" customFormat="1" x14ac:dyDescent="0.2">
      <c r="B5660" s="124"/>
      <c r="C5660" s="123"/>
      <c r="D5660" s="91"/>
      <c r="E5660" s="91"/>
      <c r="F5660" s="91"/>
      <c r="G5660" s="124"/>
      <c r="H5660" s="123"/>
      <c r="I5660" s="124"/>
      <c r="J5660" s="121"/>
      <c r="K5660" s="121"/>
      <c r="L5660" s="123"/>
      <c r="M5660" s="92"/>
      <c r="O5660" s="89"/>
      <c r="Q5660" s="91"/>
      <c r="R5660" s="91"/>
      <c r="S5660" s="125">
        <v>42383</v>
      </c>
      <c r="T5660" s="123"/>
      <c r="U5660" s="120" t="s">
        <v>330</v>
      </c>
      <c r="V5660" s="121"/>
      <c r="W5660" s="121"/>
      <c r="X5660" s="122">
        <v>24710000</v>
      </c>
      <c r="Y5660" s="123"/>
      <c r="Z5660" s="92" t="s">
        <v>330</v>
      </c>
      <c r="AA5660" s="93">
        <v>1837307827</v>
      </c>
      <c r="AB5660" s="91" t="s">
        <v>331</v>
      </c>
    </row>
    <row r="5661" spans="2:28" s="95" customFormat="1" x14ac:dyDescent="0.2">
      <c r="B5661" s="124"/>
      <c r="C5661" s="123"/>
      <c r="D5661" s="91"/>
      <c r="E5661" s="91"/>
      <c r="F5661" s="91"/>
      <c r="G5661" s="124"/>
      <c r="H5661" s="123"/>
      <c r="I5661" s="124"/>
      <c r="J5661" s="121"/>
      <c r="K5661" s="121"/>
      <c r="L5661" s="123"/>
      <c r="M5661" s="92"/>
      <c r="O5661" s="89"/>
      <c r="Q5661" s="91"/>
      <c r="R5661" s="91"/>
      <c r="S5661" s="125">
        <v>42416</v>
      </c>
      <c r="T5661" s="123"/>
      <c r="U5661" s="120" t="s">
        <v>330</v>
      </c>
      <c r="V5661" s="121"/>
      <c r="W5661" s="121"/>
      <c r="X5661" s="122">
        <v>2670000</v>
      </c>
      <c r="Y5661" s="123"/>
      <c r="Z5661" s="92" t="s">
        <v>330</v>
      </c>
      <c r="AA5661" s="93">
        <v>1839977827</v>
      </c>
      <c r="AB5661" s="91" t="s">
        <v>331</v>
      </c>
    </row>
    <row r="5662" spans="2:28" s="95" customFormat="1" x14ac:dyDescent="0.2">
      <c r="B5662" s="124"/>
      <c r="C5662" s="123"/>
      <c r="D5662" s="91"/>
      <c r="E5662" s="91"/>
      <c r="F5662" s="91"/>
      <c r="G5662" s="124"/>
      <c r="H5662" s="123"/>
      <c r="I5662" s="124"/>
      <c r="J5662" s="121"/>
      <c r="K5662" s="121"/>
      <c r="L5662" s="123"/>
      <c r="M5662" s="92"/>
      <c r="O5662" s="89"/>
      <c r="Q5662" s="91"/>
      <c r="R5662" s="91"/>
      <c r="S5662" s="125">
        <v>42425</v>
      </c>
      <c r="T5662" s="123"/>
      <c r="U5662" s="120" t="s">
        <v>330</v>
      </c>
      <c r="V5662" s="121"/>
      <c r="W5662" s="121"/>
      <c r="X5662" s="122">
        <v>-47775866</v>
      </c>
      <c r="Y5662" s="123"/>
      <c r="Z5662" s="92" t="s">
        <v>330</v>
      </c>
      <c r="AA5662" s="93">
        <v>1792201961</v>
      </c>
      <c r="AB5662" s="91" t="s">
        <v>333</v>
      </c>
    </row>
    <row r="5663" spans="2:28" s="95" customFormat="1" x14ac:dyDescent="0.2">
      <c r="B5663" s="124"/>
      <c r="C5663" s="123"/>
      <c r="D5663" s="91"/>
      <c r="E5663" s="91"/>
      <c r="F5663" s="91"/>
      <c r="G5663" s="124"/>
      <c r="H5663" s="123"/>
      <c r="I5663" s="124"/>
      <c r="J5663" s="121"/>
      <c r="K5663" s="121"/>
      <c r="L5663" s="123"/>
      <c r="M5663" s="92"/>
      <c r="O5663" s="89"/>
      <c r="Q5663" s="91"/>
      <c r="R5663" s="91"/>
      <c r="S5663" s="125">
        <v>42445</v>
      </c>
      <c r="T5663" s="123"/>
      <c r="U5663" s="120" t="s">
        <v>330</v>
      </c>
      <c r="V5663" s="121"/>
      <c r="W5663" s="121"/>
      <c r="X5663" s="122">
        <v>-1310000</v>
      </c>
      <c r="Y5663" s="123"/>
      <c r="Z5663" s="92" t="s">
        <v>330</v>
      </c>
      <c r="AA5663" s="93">
        <v>1790891961</v>
      </c>
      <c r="AB5663" s="91" t="s">
        <v>331</v>
      </c>
    </row>
    <row r="5664" spans="2:28" s="95" customFormat="1" x14ac:dyDescent="0.2">
      <c r="B5664" s="124"/>
      <c r="C5664" s="123"/>
      <c r="D5664" s="91"/>
      <c r="E5664" s="91"/>
      <c r="F5664" s="91"/>
      <c r="G5664" s="124"/>
      <c r="H5664" s="123"/>
      <c r="I5664" s="124"/>
      <c r="J5664" s="121"/>
      <c r="K5664" s="121"/>
      <c r="L5664" s="123"/>
      <c r="M5664" s="92"/>
      <c r="O5664" s="89"/>
      <c r="Q5664" s="91"/>
      <c r="R5664" s="91"/>
      <c r="S5664" s="125">
        <v>42457</v>
      </c>
      <c r="T5664" s="123"/>
      <c r="U5664" s="120" t="s">
        <v>330</v>
      </c>
      <c r="V5664" s="121"/>
      <c r="W5664" s="121"/>
      <c r="X5664" s="122">
        <v>-194564</v>
      </c>
      <c r="Y5664" s="123"/>
      <c r="Z5664" s="92" t="s">
        <v>330</v>
      </c>
      <c r="AA5664" s="93">
        <v>1790697397</v>
      </c>
      <c r="AB5664" s="91" t="s">
        <v>332</v>
      </c>
    </row>
    <row r="5665" spans="2:28" s="95" customFormat="1" x14ac:dyDescent="0.2">
      <c r="B5665" s="124"/>
      <c r="C5665" s="123"/>
      <c r="D5665" s="91"/>
      <c r="E5665" s="91"/>
      <c r="F5665" s="91"/>
      <c r="G5665" s="124"/>
      <c r="H5665" s="123"/>
      <c r="I5665" s="124"/>
      <c r="J5665" s="121"/>
      <c r="K5665" s="121"/>
      <c r="L5665" s="123"/>
      <c r="M5665" s="92"/>
      <c r="O5665" s="89"/>
      <c r="Q5665" s="91"/>
      <c r="R5665" s="91"/>
      <c r="S5665" s="125">
        <v>42474</v>
      </c>
      <c r="T5665" s="123"/>
      <c r="U5665" s="120" t="s">
        <v>330</v>
      </c>
      <c r="V5665" s="121"/>
      <c r="W5665" s="121"/>
      <c r="X5665" s="122">
        <v>940000</v>
      </c>
      <c r="Y5665" s="123"/>
      <c r="Z5665" s="92" t="s">
        <v>330</v>
      </c>
      <c r="AA5665" s="93">
        <v>1791637397</v>
      </c>
      <c r="AB5665" s="91" t="s">
        <v>331</v>
      </c>
    </row>
    <row r="5666" spans="2:28" s="95" customFormat="1" x14ac:dyDescent="0.2">
      <c r="B5666" s="124"/>
      <c r="C5666" s="123"/>
      <c r="D5666" s="91"/>
      <c r="E5666" s="91"/>
      <c r="F5666" s="91"/>
      <c r="G5666" s="124"/>
      <c r="H5666" s="123"/>
      <c r="I5666" s="124"/>
      <c r="J5666" s="121"/>
      <c r="K5666" s="121"/>
      <c r="L5666" s="123"/>
      <c r="M5666" s="92"/>
      <c r="O5666" s="89"/>
      <c r="Q5666" s="91"/>
      <c r="R5666" s="91"/>
      <c r="S5666" s="125">
        <v>42506</v>
      </c>
      <c r="T5666" s="123"/>
      <c r="U5666" s="120" t="s">
        <v>330</v>
      </c>
      <c r="V5666" s="121"/>
      <c r="W5666" s="121"/>
      <c r="X5666" s="122">
        <v>10880000</v>
      </c>
      <c r="Y5666" s="123"/>
      <c r="Z5666" s="92" t="s">
        <v>330</v>
      </c>
      <c r="AA5666" s="93">
        <v>1802517397</v>
      </c>
      <c r="AB5666" s="91" t="s">
        <v>331</v>
      </c>
    </row>
    <row r="5667" spans="2:28" s="95" customFormat="1" x14ac:dyDescent="0.2">
      <c r="B5667" s="124"/>
      <c r="C5667" s="123"/>
      <c r="D5667" s="91"/>
      <c r="E5667" s="91"/>
      <c r="F5667" s="91"/>
      <c r="G5667" s="124"/>
      <c r="H5667" s="123"/>
      <c r="I5667" s="124"/>
      <c r="J5667" s="121"/>
      <c r="K5667" s="121"/>
      <c r="L5667" s="123"/>
      <c r="M5667" s="92"/>
      <c r="O5667" s="89"/>
      <c r="Q5667" s="91"/>
      <c r="R5667" s="91"/>
      <c r="S5667" s="125">
        <v>42521</v>
      </c>
      <c r="T5667" s="123"/>
      <c r="U5667" s="120" t="s">
        <v>330</v>
      </c>
      <c r="V5667" s="121"/>
      <c r="W5667" s="121"/>
      <c r="X5667" s="122">
        <v>119002590</v>
      </c>
      <c r="Y5667" s="123"/>
      <c r="Z5667" s="92" t="s">
        <v>330</v>
      </c>
      <c r="AA5667" s="93">
        <v>1921519987</v>
      </c>
      <c r="AB5667" s="91" t="s">
        <v>332</v>
      </c>
    </row>
    <row r="5668" spans="2:28" s="95" customFormat="1" x14ac:dyDescent="0.2">
      <c r="B5668" s="124"/>
      <c r="C5668" s="123"/>
      <c r="D5668" s="91"/>
      <c r="E5668" s="91"/>
      <c r="F5668" s="91"/>
      <c r="G5668" s="124"/>
      <c r="H5668" s="123"/>
      <c r="I5668" s="124"/>
      <c r="J5668" s="121"/>
      <c r="K5668" s="121"/>
      <c r="L5668" s="123"/>
      <c r="M5668" s="92"/>
      <c r="O5668" s="89"/>
      <c r="Q5668" s="91"/>
      <c r="R5668" s="91"/>
      <c r="S5668" s="125">
        <v>42537</v>
      </c>
      <c r="T5668" s="123"/>
      <c r="U5668" s="120" t="s">
        <v>330</v>
      </c>
      <c r="V5668" s="121"/>
      <c r="W5668" s="121"/>
      <c r="X5668" s="122">
        <v>38730000</v>
      </c>
      <c r="Y5668" s="123"/>
      <c r="Z5668" s="92" t="s">
        <v>330</v>
      </c>
      <c r="AA5668" s="93">
        <v>1960249987</v>
      </c>
      <c r="AB5668" s="91" t="s">
        <v>331</v>
      </c>
    </row>
    <row r="5669" spans="2:28" s="95" customFormat="1" x14ac:dyDescent="0.2">
      <c r="B5669" s="124"/>
      <c r="C5669" s="123"/>
      <c r="D5669" s="91"/>
      <c r="E5669" s="91"/>
      <c r="F5669" s="91"/>
      <c r="G5669" s="124"/>
      <c r="H5669" s="123"/>
      <c r="I5669" s="124"/>
      <c r="J5669" s="121"/>
      <c r="K5669" s="121"/>
      <c r="L5669" s="123"/>
      <c r="M5669" s="92"/>
      <c r="O5669" s="89"/>
      <c r="Q5669" s="91"/>
      <c r="R5669" s="91"/>
      <c r="S5669" s="125">
        <v>42548</v>
      </c>
      <c r="T5669" s="123"/>
      <c r="U5669" s="120" t="s">
        <v>330</v>
      </c>
      <c r="V5669" s="121"/>
      <c r="W5669" s="121"/>
      <c r="X5669" s="122">
        <v>19191131</v>
      </c>
      <c r="Y5669" s="123"/>
      <c r="Z5669" s="92" t="s">
        <v>330</v>
      </c>
      <c r="AA5669" s="93">
        <v>1979441118</v>
      </c>
      <c r="AB5669" s="91" t="s">
        <v>332</v>
      </c>
    </row>
    <row r="5670" spans="2:28" s="95" customFormat="1" x14ac:dyDescent="0.2">
      <c r="B5670" s="124"/>
      <c r="C5670" s="123"/>
      <c r="D5670" s="91"/>
      <c r="E5670" s="91"/>
      <c r="F5670" s="91"/>
      <c r="G5670" s="124"/>
      <c r="H5670" s="123"/>
      <c r="I5670" s="124"/>
      <c r="J5670" s="121"/>
      <c r="K5670" s="121"/>
      <c r="L5670" s="123"/>
      <c r="M5670" s="92"/>
      <c r="O5670" s="89"/>
      <c r="Q5670" s="91"/>
      <c r="R5670" s="91"/>
      <c r="S5670" s="125">
        <v>42565</v>
      </c>
      <c r="T5670" s="123"/>
      <c r="U5670" s="120" t="s">
        <v>330</v>
      </c>
      <c r="V5670" s="121"/>
      <c r="W5670" s="121"/>
      <c r="X5670" s="122">
        <v>-2280000</v>
      </c>
      <c r="Y5670" s="123"/>
      <c r="Z5670" s="92" t="s">
        <v>330</v>
      </c>
      <c r="AA5670" s="93">
        <v>1977161118</v>
      </c>
      <c r="AB5670" s="91" t="s">
        <v>331</v>
      </c>
    </row>
    <row r="5671" spans="2:28" s="95" customFormat="1" x14ac:dyDescent="0.2">
      <c r="B5671" s="124"/>
      <c r="C5671" s="123"/>
      <c r="D5671" s="91"/>
      <c r="E5671" s="91"/>
      <c r="F5671" s="91"/>
      <c r="G5671" s="124"/>
      <c r="H5671" s="123"/>
      <c r="I5671" s="124"/>
      <c r="J5671" s="121"/>
      <c r="K5671" s="121"/>
      <c r="L5671" s="123"/>
      <c r="M5671" s="92"/>
      <c r="O5671" s="89"/>
      <c r="Q5671" s="91"/>
      <c r="R5671" s="91"/>
      <c r="S5671" s="125">
        <v>42578</v>
      </c>
      <c r="T5671" s="123"/>
      <c r="U5671" s="120" t="s">
        <v>330</v>
      </c>
      <c r="V5671" s="121"/>
      <c r="W5671" s="121"/>
      <c r="X5671" s="122">
        <v>-1954173</v>
      </c>
      <c r="Y5671" s="123"/>
      <c r="Z5671" s="92" t="s">
        <v>330</v>
      </c>
      <c r="AA5671" s="93">
        <v>1975206945</v>
      </c>
      <c r="AB5671" s="91" t="s">
        <v>332</v>
      </c>
    </row>
    <row r="5672" spans="2:28" s="95" customFormat="1" x14ac:dyDescent="0.2">
      <c r="B5672" s="124"/>
      <c r="C5672" s="123"/>
      <c r="D5672" s="91"/>
      <c r="E5672" s="91"/>
      <c r="F5672" s="91"/>
      <c r="G5672" s="124"/>
      <c r="H5672" s="123"/>
      <c r="I5672" s="124"/>
      <c r="J5672" s="121"/>
      <c r="K5672" s="121"/>
      <c r="L5672" s="123"/>
      <c r="M5672" s="92"/>
      <c r="O5672" s="89"/>
      <c r="Q5672" s="91"/>
      <c r="R5672" s="91"/>
      <c r="S5672" s="125">
        <v>42598</v>
      </c>
      <c r="T5672" s="123"/>
      <c r="U5672" s="120" t="s">
        <v>330</v>
      </c>
      <c r="V5672" s="121"/>
      <c r="W5672" s="121"/>
      <c r="X5672" s="122">
        <v>26510000</v>
      </c>
      <c r="Y5672" s="123"/>
      <c r="Z5672" s="92" t="s">
        <v>330</v>
      </c>
      <c r="AA5672" s="93">
        <v>2001716945</v>
      </c>
      <c r="AB5672" s="91" t="s">
        <v>331</v>
      </c>
    </row>
    <row r="5673" spans="2:28" s="95" customFormat="1" x14ac:dyDescent="0.2">
      <c r="B5673" s="124"/>
      <c r="C5673" s="123"/>
      <c r="D5673" s="91"/>
      <c r="E5673" s="91"/>
      <c r="F5673" s="91"/>
      <c r="G5673" s="124"/>
      <c r="H5673" s="123"/>
      <c r="I5673" s="124"/>
      <c r="J5673" s="121"/>
      <c r="K5673" s="121"/>
      <c r="L5673" s="123"/>
      <c r="M5673" s="92"/>
      <c r="O5673" s="89"/>
      <c r="Q5673" s="91"/>
      <c r="R5673" s="91"/>
      <c r="S5673" s="125">
        <v>42628</v>
      </c>
      <c r="T5673" s="123"/>
      <c r="U5673" s="120" t="s">
        <v>330</v>
      </c>
      <c r="V5673" s="121"/>
      <c r="W5673" s="121"/>
      <c r="X5673" s="122">
        <v>16540000</v>
      </c>
      <c r="Y5673" s="123"/>
      <c r="Z5673" s="92" t="s">
        <v>330</v>
      </c>
      <c r="AA5673" s="93">
        <v>2018256945</v>
      </c>
      <c r="AB5673" s="91" t="s">
        <v>331</v>
      </c>
    </row>
    <row r="5674" spans="2:28" s="95" customFormat="1" x14ac:dyDescent="0.2">
      <c r="B5674" s="124"/>
      <c r="C5674" s="123"/>
      <c r="D5674" s="91"/>
      <c r="E5674" s="91"/>
      <c r="F5674" s="91"/>
      <c r="G5674" s="124"/>
      <c r="H5674" s="123"/>
      <c r="I5674" s="124"/>
      <c r="J5674" s="121"/>
      <c r="K5674" s="121"/>
      <c r="L5674" s="123"/>
      <c r="M5674" s="92"/>
      <c r="O5674" s="89"/>
      <c r="Q5674" s="91"/>
      <c r="R5674" s="91"/>
      <c r="S5674" s="125">
        <v>42641</v>
      </c>
      <c r="T5674" s="123"/>
      <c r="U5674" s="120" t="s">
        <v>330</v>
      </c>
      <c r="V5674" s="121"/>
      <c r="W5674" s="121"/>
      <c r="X5674" s="122">
        <v>36150560</v>
      </c>
      <c r="Y5674" s="123"/>
      <c r="Z5674" s="92" t="s">
        <v>330</v>
      </c>
      <c r="AA5674" s="93">
        <v>2054407505</v>
      </c>
      <c r="AB5674" s="91" t="s">
        <v>332</v>
      </c>
    </row>
    <row r="5675" spans="2:28" s="95" customFormat="1" x14ac:dyDescent="0.2">
      <c r="B5675" s="124"/>
      <c r="C5675" s="123"/>
      <c r="D5675" s="91"/>
      <c r="E5675" s="91"/>
      <c r="F5675" s="91"/>
      <c r="G5675" s="124"/>
      <c r="H5675" s="123"/>
      <c r="I5675" s="124"/>
      <c r="J5675" s="121"/>
      <c r="K5675" s="121"/>
      <c r="L5675" s="123"/>
      <c r="M5675" s="92"/>
      <c r="O5675" s="89"/>
      <c r="Q5675" s="91"/>
      <c r="R5675" s="91"/>
      <c r="S5675" s="125">
        <v>42657</v>
      </c>
      <c r="T5675" s="123"/>
      <c r="U5675" s="120" t="s">
        <v>330</v>
      </c>
      <c r="V5675" s="121"/>
      <c r="W5675" s="121"/>
      <c r="X5675" s="122">
        <v>10060000</v>
      </c>
      <c r="Y5675" s="123"/>
      <c r="Z5675" s="92" t="s">
        <v>330</v>
      </c>
      <c r="AA5675" s="93">
        <v>2064467505</v>
      </c>
      <c r="AB5675" s="91" t="s">
        <v>331</v>
      </c>
    </row>
    <row r="5676" spans="2:28" s="95" customFormat="1" x14ac:dyDescent="0.2">
      <c r="B5676" s="124"/>
      <c r="C5676" s="123"/>
      <c r="D5676" s="91"/>
      <c r="E5676" s="91"/>
      <c r="F5676" s="91"/>
      <c r="G5676" s="124"/>
      <c r="H5676" s="123"/>
      <c r="I5676" s="124"/>
      <c r="J5676" s="121"/>
      <c r="K5676" s="121"/>
      <c r="L5676" s="123"/>
      <c r="M5676" s="92"/>
      <c r="O5676" s="89"/>
      <c r="Q5676" s="91"/>
      <c r="R5676" s="91"/>
      <c r="S5676" s="125">
        <v>42668</v>
      </c>
      <c r="T5676" s="123"/>
      <c r="U5676" s="120" t="s">
        <v>330</v>
      </c>
      <c r="V5676" s="121"/>
      <c r="W5676" s="121"/>
      <c r="X5676" s="122">
        <v>14764710</v>
      </c>
      <c r="Y5676" s="123"/>
      <c r="Z5676" s="92" t="s">
        <v>330</v>
      </c>
      <c r="AA5676" s="93">
        <v>2079232215</v>
      </c>
      <c r="AB5676" s="91" t="s">
        <v>332</v>
      </c>
    </row>
    <row r="5677" spans="2:28" s="95" customFormat="1" x14ac:dyDescent="0.2">
      <c r="B5677" s="124"/>
      <c r="C5677" s="123"/>
      <c r="D5677" s="91"/>
      <c r="E5677" s="91"/>
      <c r="F5677" s="91"/>
      <c r="G5677" s="124"/>
      <c r="H5677" s="123"/>
      <c r="I5677" s="124"/>
      <c r="J5677" s="121"/>
      <c r="K5677" s="121"/>
      <c r="L5677" s="123"/>
      <c r="M5677" s="92"/>
      <c r="O5677" s="89"/>
      <c r="Q5677" s="91"/>
      <c r="R5677" s="91"/>
      <c r="S5677" s="125">
        <v>42681</v>
      </c>
      <c r="T5677" s="123"/>
      <c r="U5677" s="120"/>
      <c r="V5677" s="121"/>
      <c r="W5677" s="121"/>
      <c r="X5677" s="122">
        <v>0</v>
      </c>
      <c r="Y5677" s="123"/>
      <c r="Z5677" s="92" t="s">
        <v>330</v>
      </c>
      <c r="AA5677" s="93">
        <v>2079232215</v>
      </c>
      <c r="AB5677" s="91" t="s">
        <v>332</v>
      </c>
    </row>
    <row r="5678" spans="2:28" s="95" customFormat="1" x14ac:dyDescent="0.2">
      <c r="B5678" s="124"/>
      <c r="C5678" s="123"/>
      <c r="D5678" s="91"/>
      <c r="E5678" s="91"/>
      <c r="F5678" s="91"/>
      <c r="G5678" s="124"/>
      <c r="H5678" s="123"/>
      <c r="I5678" s="124"/>
      <c r="J5678" s="121"/>
      <c r="K5678" s="121"/>
      <c r="L5678" s="123"/>
      <c r="M5678" s="92"/>
      <c r="O5678" s="89"/>
      <c r="Q5678" s="91"/>
      <c r="R5678" s="91"/>
      <c r="S5678" s="125">
        <v>42690</v>
      </c>
      <c r="T5678" s="123"/>
      <c r="U5678" s="120" t="s">
        <v>330</v>
      </c>
      <c r="V5678" s="121"/>
      <c r="W5678" s="121"/>
      <c r="X5678" s="122">
        <v>5070000</v>
      </c>
      <c r="Y5678" s="123"/>
      <c r="Z5678" s="92" t="s">
        <v>330</v>
      </c>
      <c r="AA5678" s="93">
        <v>2084302215</v>
      </c>
      <c r="AB5678" s="91" t="s">
        <v>331</v>
      </c>
    </row>
    <row r="5679" spans="2:28" s="95" customFormat="1" x14ac:dyDescent="0.2">
      <c r="B5679" s="124"/>
      <c r="C5679" s="123"/>
      <c r="D5679" s="91"/>
      <c r="E5679" s="91"/>
      <c r="F5679" s="91"/>
      <c r="G5679" s="124"/>
      <c r="H5679" s="123"/>
      <c r="I5679" s="124"/>
      <c r="J5679" s="121"/>
      <c r="K5679" s="121"/>
      <c r="L5679" s="123"/>
      <c r="M5679" s="92"/>
      <c r="O5679" s="89"/>
      <c r="Q5679" s="91"/>
      <c r="R5679" s="91"/>
      <c r="S5679" s="125">
        <v>42703</v>
      </c>
      <c r="T5679" s="123"/>
      <c r="U5679" s="120" t="s">
        <v>330</v>
      </c>
      <c r="V5679" s="121"/>
      <c r="W5679" s="121"/>
      <c r="X5679" s="122">
        <v>-915311</v>
      </c>
      <c r="Y5679" s="123"/>
      <c r="Z5679" s="92" t="s">
        <v>330</v>
      </c>
      <c r="AA5679" s="93">
        <v>2083386904</v>
      </c>
      <c r="AB5679" s="91" t="s">
        <v>332</v>
      </c>
    </row>
    <row r="5680" spans="2:28" s="95" customFormat="1" x14ac:dyDescent="0.2">
      <c r="B5680" s="124"/>
      <c r="C5680" s="123"/>
      <c r="D5680" s="91"/>
      <c r="E5680" s="91"/>
      <c r="F5680" s="91"/>
      <c r="G5680" s="124"/>
      <c r="H5680" s="123"/>
      <c r="I5680" s="124"/>
      <c r="J5680" s="121"/>
      <c r="K5680" s="121"/>
      <c r="L5680" s="123"/>
      <c r="M5680" s="92"/>
      <c r="O5680" s="89"/>
      <c r="Q5680" s="91"/>
      <c r="R5680" s="91"/>
      <c r="S5680" s="125">
        <v>42719</v>
      </c>
      <c r="T5680" s="123"/>
      <c r="U5680" s="120" t="s">
        <v>330</v>
      </c>
      <c r="V5680" s="121"/>
      <c r="W5680" s="121"/>
      <c r="X5680" s="122">
        <v>1450000</v>
      </c>
      <c r="Y5680" s="123"/>
      <c r="Z5680" s="92" t="s">
        <v>330</v>
      </c>
      <c r="AA5680" s="93">
        <v>2084836904</v>
      </c>
      <c r="AB5680" s="91" t="s">
        <v>331</v>
      </c>
    </row>
    <row r="5681" spans="2:28" s="95" customFormat="1" x14ac:dyDescent="0.2">
      <c r="B5681" s="124"/>
      <c r="C5681" s="123"/>
      <c r="D5681" s="91"/>
      <c r="E5681" s="91"/>
      <c r="F5681" s="91"/>
      <c r="G5681" s="124"/>
      <c r="H5681" s="123"/>
      <c r="I5681" s="124"/>
      <c r="J5681" s="121"/>
      <c r="K5681" s="121"/>
      <c r="L5681" s="123"/>
      <c r="M5681" s="92"/>
      <c r="O5681" s="89"/>
      <c r="Q5681" s="91"/>
      <c r="R5681" s="91"/>
      <c r="S5681" s="125">
        <v>42731</v>
      </c>
      <c r="T5681" s="123"/>
      <c r="U5681" s="120" t="s">
        <v>330</v>
      </c>
      <c r="V5681" s="121"/>
      <c r="W5681" s="121"/>
      <c r="X5681" s="122">
        <v>-117550</v>
      </c>
      <c r="Y5681" s="123"/>
      <c r="Z5681" s="92" t="s">
        <v>330</v>
      </c>
      <c r="AA5681" s="93">
        <v>2084719354</v>
      </c>
      <c r="AB5681" s="91" t="s">
        <v>331</v>
      </c>
    </row>
    <row r="5682" spans="2:28" s="95" customFormat="1" x14ac:dyDescent="0.2">
      <c r="B5682" s="124"/>
      <c r="C5682" s="123"/>
      <c r="D5682" s="91"/>
      <c r="E5682" s="91"/>
      <c r="F5682" s="91"/>
      <c r="G5682" s="124"/>
      <c r="H5682" s="123"/>
      <c r="I5682" s="124"/>
      <c r="J5682" s="121"/>
      <c r="K5682" s="121"/>
      <c r="L5682" s="123"/>
      <c r="M5682" s="92"/>
      <c r="O5682" s="89"/>
      <c r="Q5682" s="91"/>
      <c r="R5682" s="91"/>
      <c r="S5682" s="125">
        <v>42748</v>
      </c>
      <c r="T5682" s="123"/>
      <c r="U5682" s="120" t="s">
        <v>330</v>
      </c>
      <c r="V5682" s="121"/>
      <c r="W5682" s="121"/>
      <c r="X5682" s="122">
        <v>30000</v>
      </c>
      <c r="Y5682" s="123"/>
      <c r="Z5682" s="92" t="s">
        <v>330</v>
      </c>
      <c r="AA5682" s="93">
        <v>2084749354</v>
      </c>
      <c r="AB5682" s="91" t="s">
        <v>331</v>
      </c>
    </row>
    <row r="5683" spans="2:28" s="95" customFormat="1" x14ac:dyDescent="0.2">
      <c r="B5683" s="124"/>
      <c r="C5683" s="123"/>
      <c r="D5683" s="91"/>
      <c r="E5683" s="91"/>
      <c r="F5683" s="91"/>
      <c r="G5683" s="124"/>
      <c r="H5683" s="123"/>
      <c r="I5683" s="124"/>
      <c r="J5683" s="121"/>
      <c r="K5683" s="121"/>
      <c r="L5683" s="123"/>
      <c r="M5683" s="92"/>
      <c r="O5683" s="89"/>
      <c r="Q5683" s="91"/>
      <c r="R5683" s="91"/>
      <c r="S5683" s="125">
        <v>42782</v>
      </c>
      <c r="T5683" s="123"/>
      <c r="U5683" s="120" t="s">
        <v>330</v>
      </c>
      <c r="V5683" s="121"/>
      <c r="W5683" s="121"/>
      <c r="X5683" s="122">
        <v>-41410000</v>
      </c>
      <c r="Y5683" s="123"/>
      <c r="Z5683" s="92" t="s">
        <v>330</v>
      </c>
      <c r="AA5683" s="93">
        <v>2043339354</v>
      </c>
      <c r="AB5683" s="91" t="s">
        <v>331</v>
      </c>
    </row>
    <row r="5684" spans="2:28" s="95" customFormat="1" x14ac:dyDescent="0.2">
      <c r="B5684" s="124"/>
      <c r="C5684" s="123"/>
      <c r="D5684" s="91"/>
      <c r="E5684" s="91"/>
      <c r="F5684" s="91"/>
      <c r="G5684" s="124"/>
      <c r="H5684" s="123"/>
      <c r="I5684" s="124"/>
      <c r="J5684" s="121"/>
      <c r="K5684" s="121"/>
      <c r="L5684" s="123"/>
      <c r="M5684" s="92"/>
      <c r="O5684" s="89"/>
      <c r="Q5684" s="91"/>
      <c r="R5684" s="91"/>
      <c r="S5684" s="125">
        <v>42793</v>
      </c>
      <c r="T5684" s="123"/>
      <c r="U5684" s="120" t="s">
        <v>330</v>
      </c>
      <c r="V5684" s="121"/>
      <c r="W5684" s="121"/>
      <c r="X5684" s="122">
        <v>-1240072</v>
      </c>
      <c r="Y5684" s="123"/>
      <c r="Z5684" s="92" t="s">
        <v>330</v>
      </c>
      <c r="AA5684" s="93">
        <v>2042099282</v>
      </c>
      <c r="AB5684" s="91" t="s">
        <v>331</v>
      </c>
    </row>
    <row r="5685" spans="2:28" s="95" customFormat="1" x14ac:dyDescent="0.2">
      <c r="B5685" s="124"/>
      <c r="C5685" s="123"/>
      <c r="D5685" s="91"/>
      <c r="E5685" s="91"/>
      <c r="F5685" s="91"/>
      <c r="G5685" s="124"/>
      <c r="H5685" s="123"/>
      <c r="I5685" s="124"/>
      <c r="J5685" s="121"/>
      <c r="K5685" s="121"/>
      <c r="L5685" s="123"/>
      <c r="M5685" s="92"/>
      <c r="O5685" s="89"/>
      <c r="Q5685" s="91"/>
      <c r="R5685" s="91"/>
      <c r="S5685" s="125">
        <v>42810</v>
      </c>
      <c r="T5685" s="123"/>
      <c r="U5685" s="120" t="s">
        <v>330</v>
      </c>
      <c r="V5685" s="121"/>
      <c r="W5685" s="121"/>
      <c r="X5685" s="122">
        <v>16530000</v>
      </c>
      <c r="Y5685" s="123"/>
      <c r="Z5685" s="92" t="s">
        <v>330</v>
      </c>
      <c r="AA5685" s="93">
        <v>2058629282</v>
      </c>
      <c r="AB5685" s="91" t="s">
        <v>331</v>
      </c>
    </row>
    <row r="5686" spans="2:28" s="95" customFormat="1" x14ac:dyDescent="0.2">
      <c r="B5686" s="124"/>
      <c r="C5686" s="123"/>
      <c r="D5686" s="91"/>
      <c r="E5686" s="91"/>
      <c r="F5686" s="91"/>
      <c r="G5686" s="124"/>
      <c r="H5686" s="123"/>
      <c r="I5686" s="124"/>
      <c r="J5686" s="121"/>
      <c r="K5686" s="121"/>
      <c r="L5686" s="123"/>
      <c r="M5686" s="92"/>
      <c r="O5686" s="89"/>
      <c r="Q5686" s="91"/>
      <c r="R5686" s="91"/>
      <c r="S5686" s="125">
        <v>42851</v>
      </c>
      <c r="T5686" s="123"/>
      <c r="U5686" s="120" t="s">
        <v>330</v>
      </c>
      <c r="V5686" s="121"/>
      <c r="W5686" s="121"/>
      <c r="X5686" s="122">
        <v>-21961</v>
      </c>
      <c r="Y5686" s="123"/>
      <c r="Z5686" s="92" t="s">
        <v>330</v>
      </c>
      <c r="AA5686" s="93">
        <v>2058607321</v>
      </c>
      <c r="AB5686" s="91" t="s">
        <v>331</v>
      </c>
    </row>
    <row r="5687" spans="2:28" s="95" customFormat="1" x14ac:dyDescent="0.2">
      <c r="B5687" s="124"/>
      <c r="C5687" s="123"/>
      <c r="D5687" s="91"/>
      <c r="E5687" s="91"/>
      <c r="F5687" s="91"/>
      <c r="G5687" s="124"/>
      <c r="H5687" s="123"/>
      <c r="I5687" s="124"/>
      <c r="J5687" s="121"/>
      <c r="K5687" s="121"/>
      <c r="L5687" s="123"/>
      <c r="M5687" s="92"/>
      <c r="O5687" s="89"/>
      <c r="Q5687" s="91"/>
      <c r="R5687" s="91"/>
      <c r="S5687" s="125">
        <v>42912</v>
      </c>
      <c r="T5687" s="123"/>
      <c r="U5687" s="120" t="s">
        <v>330</v>
      </c>
      <c r="V5687" s="121"/>
      <c r="W5687" s="121"/>
      <c r="X5687" s="122">
        <v>-167546</v>
      </c>
      <c r="Y5687" s="123"/>
      <c r="Z5687" s="92" t="s">
        <v>330</v>
      </c>
      <c r="AA5687" s="93">
        <v>2058439775</v>
      </c>
      <c r="AB5687" s="91" t="s">
        <v>331</v>
      </c>
    </row>
    <row r="5688" spans="2:28" s="95" customFormat="1" x14ac:dyDescent="0.2">
      <c r="B5688" s="124"/>
      <c r="C5688" s="123"/>
      <c r="D5688" s="91"/>
      <c r="E5688" s="91"/>
      <c r="F5688" s="91"/>
      <c r="G5688" s="124"/>
      <c r="H5688" s="123"/>
      <c r="I5688" s="124"/>
      <c r="J5688" s="121"/>
      <c r="K5688" s="121"/>
      <c r="L5688" s="123"/>
      <c r="M5688" s="92"/>
      <c r="O5688" s="89"/>
      <c r="Q5688" s="91"/>
      <c r="R5688" s="91"/>
      <c r="S5688" s="125">
        <v>42942</v>
      </c>
      <c r="T5688" s="123"/>
      <c r="U5688" s="120" t="s">
        <v>330</v>
      </c>
      <c r="V5688" s="121"/>
      <c r="W5688" s="121"/>
      <c r="X5688" s="122">
        <v>-4732</v>
      </c>
      <c r="Y5688" s="123"/>
      <c r="Z5688" s="92" t="s">
        <v>330</v>
      </c>
      <c r="AA5688" s="93">
        <v>2058435043</v>
      </c>
      <c r="AB5688" s="91" t="s">
        <v>331</v>
      </c>
    </row>
    <row r="5689" spans="2:28" s="95" customFormat="1" x14ac:dyDescent="0.2">
      <c r="B5689" s="124"/>
      <c r="C5689" s="123"/>
      <c r="D5689" s="91"/>
      <c r="E5689" s="91"/>
      <c r="F5689" s="91"/>
      <c r="G5689" s="124"/>
      <c r="H5689" s="123"/>
      <c r="I5689" s="124"/>
      <c r="J5689" s="121"/>
      <c r="K5689" s="121"/>
      <c r="L5689" s="123"/>
      <c r="M5689" s="92"/>
      <c r="O5689" s="89"/>
      <c r="Q5689" s="91"/>
      <c r="R5689" s="91"/>
      <c r="S5689" s="125">
        <v>43004</v>
      </c>
      <c r="T5689" s="123"/>
      <c r="U5689" s="120" t="s">
        <v>330</v>
      </c>
      <c r="V5689" s="121"/>
      <c r="W5689" s="121"/>
      <c r="X5689" s="122">
        <v>119748540</v>
      </c>
      <c r="Y5689" s="123"/>
      <c r="Z5689" s="92" t="s">
        <v>330</v>
      </c>
      <c r="AA5689" s="93">
        <v>2178183583</v>
      </c>
      <c r="AB5689" s="91" t="s">
        <v>331</v>
      </c>
    </row>
    <row r="5690" spans="2:28" s="95" customFormat="1" x14ac:dyDescent="0.2">
      <c r="B5690" s="124"/>
      <c r="C5690" s="123"/>
      <c r="D5690" s="91"/>
      <c r="E5690" s="91"/>
      <c r="F5690" s="91"/>
      <c r="G5690" s="124"/>
      <c r="H5690" s="123"/>
      <c r="I5690" s="124"/>
      <c r="J5690" s="121"/>
      <c r="K5690" s="121"/>
      <c r="L5690" s="123"/>
      <c r="M5690" s="92"/>
      <c r="O5690" s="89"/>
      <c r="Q5690" s="91"/>
      <c r="R5690" s="91"/>
      <c r="S5690" s="125">
        <v>43034</v>
      </c>
      <c r="T5690" s="123"/>
      <c r="U5690" s="120" t="s">
        <v>330</v>
      </c>
      <c r="V5690" s="121"/>
      <c r="W5690" s="121"/>
      <c r="X5690" s="122">
        <v>9740790</v>
      </c>
      <c r="Y5690" s="123"/>
      <c r="Z5690" s="92" t="s">
        <v>330</v>
      </c>
      <c r="AA5690" s="93">
        <v>2187924373</v>
      </c>
      <c r="AB5690" s="91" t="s">
        <v>331</v>
      </c>
    </row>
    <row r="5691" spans="2:28" s="95" customFormat="1" x14ac:dyDescent="0.2">
      <c r="B5691" s="124"/>
      <c r="C5691" s="123"/>
      <c r="D5691" s="91"/>
      <c r="E5691" s="91"/>
      <c r="F5691" s="91"/>
      <c r="G5691" s="124"/>
      <c r="H5691" s="123"/>
      <c r="I5691" s="124"/>
      <c r="J5691" s="121"/>
      <c r="K5691" s="121"/>
      <c r="L5691" s="123"/>
      <c r="M5691" s="92"/>
      <c r="O5691" s="89"/>
      <c r="Q5691" s="91"/>
      <c r="R5691" s="91"/>
      <c r="S5691" s="125">
        <v>43090</v>
      </c>
      <c r="T5691" s="123"/>
      <c r="U5691" s="120" t="s">
        <v>330</v>
      </c>
      <c r="V5691" s="121"/>
      <c r="W5691" s="121"/>
      <c r="X5691" s="122">
        <v>-1737797</v>
      </c>
      <c r="Y5691" s="123"/>
      <c r="Z5691" s="92" t="s">
        <v>330</v>
      </c>
      <c r="AA5691" s="93">
        <v>2186186576</v>
      </c>
      <c r="AB5691" s="91" t="s">
        <v>331</v>
      </c>
    </row>
    <row r="5692" spans="2:28" s="95" customFormat="1" x14ac:dyDescent="0.2">
      <c r="B5692" s="124"/>
      <c r="C5692" s="123"/>
      <c r="D5692" s="91"/>
      <c r="E5692" s="91"/>
      <c r="F5692" s="91"/>
      <c r="G5692" s="124"/>
      <c r="H5692" s="123"/>
      <c r="I5692" s="124"/>
      <c r="J5692" s="121"/>
      <c r="K5692" s="121"/>
      <c r="L5692" s="123"/>
      <c r="M5692" s="92"/>
      <c r="O5692" s="89"/>
      <c r="Q5692" s="91"/>
      <c r="R5692" s="91"/>
      <c r="S5692" s="125">
        <v>43157</v>
      </c>
      <c r="T5692" s="123"/>
      <c r="U5692" s="120" t="s">
        <v>330</v>
      </c>
      <c r="V5692" s="121"/>
      <c r="W5692" s="121"/>
      <c r="X5692" s="122">
        <v>-36867</v>
      </c>
      <c r="Y5692" s="123"/>
      <c r="Z5692" s="92" t="s">
        <v>330</v>
      </c>
      <c r="AA5692" s="93">
        <v>2186149709</v>
      </c>
      <c r="AB5692" s="91" t="s">
        <v>331</v>
      </c>
    </row>
    <row r="5693" spans="2:28" s="95" customFormat="1" x14ac:dyDescent="0.2">
      <c r="B5693" s="124"/>
      <c r="C5693" s="123"/>
      <c r="D5693" s="91"/>
      <c r="E5693" s="91"/>
      <c r="F5693" s="91"/>
      <c r="G5693" s="124"/>
      <c r="H5693" s="123"/>
      <c r="I5693" s="124"/>
      <c r="J5693" s="121"/>
      <c r="K5693" s="121"/>
      <c r="L5693" s="123"/>
      <c r="M5693" s="92"/>
      <c r="O5693" s="89"/>
      <c r="Q5693" s="91"/>
      <c r="R5693" s="91"/>
      <c r="S5693" s="125">
        <v>43181</v>
      </c>
      <c r="T5693" s="123"/>
      <c r="U5693" s="120" t="s">
        <v>330</v>
      </c>
      <c r="V5693" s="121"/>
      <c r="W5693" s="121"/>
      <c r="X5693" s="122">
        <v>2856819</v>
      </c>
      <c r="Y5693" s="123"/>
      <c r="Z5693" s="92" t="s">
        <v>330</v>
      </c>
      <c r="AA5693" s="93">
        <v>2189006528</v>
      </c>
      <c r="AB5693" s="91" t="s">
        <v>331</v>
      </c>
    </row>
    <row r="5694" spans="2:28" s="95" customFormat="1" x14ac:dyDescent="0.2">
      <c r="B5694" s="124"/>
      <c r="C5694" s="123"/>
      <c r="D5694" s="91"/>
      <c r="E5694" s="91"/>
      <c r="F5694" s="91"/>
      <c r="G5694" s="124"/>
      <c r="H5694" s="123"/>
      <c r="I5694" s="124"/>
      <c r="J5694" s="121"/>
      <c r="K5694" s="121"/>
      <c r="L5694" s="123"/>
      <c r="M5694" s="92"/>
      <c r="O5694" s="89"/>
      <c r="Q5694" s="91"/>
      <c r="R5694" s="91"/>
      <c r="S5694" s="125">
        <v>43215</v>
      </c>
      <c r="T5694" s="123"/>
      <c r="U5694" s="120" t="s">
        <v>330</v>
      </c>
      <c r="V5694" s="121"/>
      <c r="W5694" s="121"/>
      <c r="X5694" s="122">
        <v>1375299</v>
      </c>
      <c r="Y5694" s="123"/>
      <c r="Z5694" s="92" t="s">
        <v>330</v>
      </c>
      <c r="AA5694" s="93">
        <v>2190381827</v>
      </c>
      <c r="AB5694" s="91" t="s">
        <v>331</v>
      </c>
    </row>
    <row r="5695" spans="2:28" s="95" customFormat="1" x14ac:dyDescent="0.2">
      <c r="B5695" s="124"/>
      <c r="C5695" s="123"/>
      <c r="D5695" s="91"/>
      <c r="E5695" s="91"/>
      <c r="F5695" s="91"/>
      <c r="G5695" s="124"/>
      <c r="H5695" s="123"/>
      <c r="I5695" s="124"/>
      <c r="J5695" s="121"/>
      <c r="K5695" s="121"/>
      <c r="L5695" s="123"/>
      <c r="M5695" s="92"/>
      <c r="O5695" s="89"/>
      <c r="Q5695" s="91"/>
      <c r="R5695" s="91"/>
      <c r="S5695" s="125">
        <v>43272</v>
      </c>
      <c r="T5695" s="123"/>
      <c r="U5695" s="120" t="s">
        <v>330</v>
      </c>
      <c r="V5695" s="121"/>
      <c r="W5695" s="121"/>
      <c r="X5695" s="122">
        <v>-47625</v>
      </c>
      <c r="Y5695" s="123"/>
      <c r="Z5695" s="92" t="s">
        <v>330</v>
      </c>
      <c r="AA5695" s="93">
        <v>2190334202</v>
      </c>
      <c r="AB5695" s="91" t="s">
        <v>331</v>
      </c>
    </row>
    <row r="5696" spans="2:28" s="95" customFormat="1" x14ac:dyDescent="0.2">
      <c r="B5696" s="124"/>
      <c r="C5696" s="123"/>
      <c r="D5696" s="91"/>
      <c r="E5696" s="91"/>
      <c r="F5696" s="91"/>
      <c r="G5696" s="124"/>
      <c r="H5696" s="123"/>
      <c r="I5696" s="124"/>
      <c r="J5696" s="121"/>
      <c r="K5696" s="121"/>
      <c r="L5696" s="123"/>
      <c r="M5696" s="92"/>
      <c r="O5696" s="89"/>
      <c r="Q5696" s="91"/>
      <c r="R5696" s="91"/>
      <c r="S5696" s="125">
        <v>43307</v>
      </c>
      <c r="T5696" s="123"/>
      <c r="U5696" s="120" t="s">
        <v>330</v>
      </c>
      <c r="V5696" s="121"/>
      <c r="W5696" s="121"/>
      <c r="X5696" s="122">
        <v>-280952429</v>
      </c>
      <c r="Y5696" s="123"/>
      <c r="Z5696" s="92" t="s">
        <v>330</v>
      </c>
      <c r="AA5696" s="93">
        <v>1909381773</v>
      </c>
      <c r="AB5696" s="91" t="s">
        <v>333</v>
      </c>
    </row>
    <row r="5697" spans="1:1024 1026:2048 2050:3072 3074:4096 4098:5120 5122:6144 6146:7168 7170:8192 8194:9216 9218:10240 10242:11264 11266:12288 12290:13312 13314:14336 14338:15360 15362:16384" s="95" customFormat="1" x14ac:dyDescent="0.2">
      <c r="B5697" s="124"/>
      <c r="C5697" s="123"/>
      <c r="D5697" s="91"/>
      <c r="E5697" s="91"/>
      <c r="F5697" s="91"/>
      <c r="G5697" s="124"/>
      <c r="H5697" s="123"/>
      <c r="I5697" s="124"/>
      <c r="J5697" s="121"/>
      <c r="K5697" s="121"/>
      <c r="L5697" s="123"/>
      <c r="M5697" s="92"/>
      <c r="O5697" s="89"/>
      <c r="Q5697" s="91"/>
      <c r="R5697" s="91"/>
      <c r="S5697" s="125">
        <v>43339</v>
      </c>
      <c r="T5697" s="123"/>
      <c r="U5697" s="120" t="s">
        <v>330</v>
      </c>
      <c r="V5697" s="121"/>
      <c r="W5697" s="121"/>
      <c r="X5697" s="122">
        <v>-15858</v>
      </c>
      <c r="Y5697" s="123"/>
      <c r="Z5697" s="92" t="s">
        <v>330</v>
      </c>
      <c r="AA5697" s="93">
        <v>1909365915</v>
      </c>
      <c r="AB5697" s="91" t="s">
        <v>331</v>
      </c>
    </row>
    <row r="5698" spans="1:1024 1026:2048 2050:3072 3074:4096 4098:5120 5122:6144 6146:7168 7170:8192 8194:9216 9218:10240 10242:11264 11266:12288 12290:13312 13314:14336 14338:15360 15362:16384" s="95" customFormat="1" x14ac:dyDescent="0.2">
      <c r="B5698" s="124"/>
      <c r="C5698" s="123"/>
      <c r="D5698" s="91"/>
      <c r="E5698" s="91"/>
      <c r="F5698" s="91"/>
      <c r="G5698" s="124"/>
      <c r="H5698" s="123"/>
      <c r="I5698" s="124"/>
      <c r="J5698" s="121"/>
      <c r="K5698" s="121"/>
      <c r="L5698" s="123"/>
      <c r="M5698" s="92"/>
      <c r="O5698" s="89"/>
      <c r="Q5698" s="91"/>
      <c r="R5698" s="91"/>
      <c r="S5698" s="125">
        <v>43369</v>
      </c>
      <c r="T5698" s="123"/>
      <c r="U5698" s="120" t="s">
        <v>330</v>
      </c>
      <c r="V5698" s="121"/>
      <c r="W5698" s="121"/>
      <c r="X5698" s="122">
        <v>-18282</v>
      </c>
      <c r="Y5698" s="123"/>
      <c r="Z5698" s="92" t="s">
        <v>330</v>
      </c>
      <c r="AA5698" s="93">
        <v>1909347633</v>
      </c>
      <c r="AB5698" s="91" t="s">
        <v>331</v>
      </c>
    </row>
    <row r="5699" spans="1:1024 1026:2048 2050:3072 3074:4096 4098:5120 5122:6144 6146:7168 7170:8192 8194:9216 9218:10240 10242:11264 11266:12288 12290:13312 13314:14336 14338:15360 15362:16384" s="95" customFormat="1" x14ac:dyDescent="0.2">
      <c r="B5699" s="124"/>
      <c r="C5699" s="123"/>
      <c r="D5699" s="91"/>
      <c r="E5699" s="91"/>
      <c r="F5699" s="91"/>
      <c r="G5699" s="124"/>
      <c r="H5699" s="123"/>
      <c r="I5699" s="124"/>
      <c r="J5699" s="121"/>
      <c r="K5699" s="121"/>
      <c r="L5699" s="123"/>
      <c r="M5699" s="92"/>
      <c r="O5699" s="89"/>
      <c r="Q5699" s="91"/>
      <c r="R5699" s="91"/>
      <c r="S5699" s="125">
        <v>43398</v>
      </c>
      <c r="T5699" s="123"/>
      <c r="U5699" s="120" t="s">
        <v>330</v>
      </c>
      <c r="V5699" s="121"/>
      <c r="W5699" s="121"/>
      <c r="X5699" s="122">
        <v>-699965</v>
      </c>
      <c r="Y5699" s="123"/>
      <c r="Z5699" s="92" t="s">
        <v>330</v>
      </c>
      <c r="AA5699" s="93">
        <v>1908647668</v>
      </c>
      <c r="AB5699" s="91" t="s">
        <v>331</v>
      </c>
    </row>
    <row r="5700" spans="1:1024 1026:2048 2050:3072 3074:4096 4098:5120 5122:6144 6146:7168 7170:8192 8194:9216 9218:10240 10242:11264 11266:12288 12290:13312 13314:14336 14338:15360 15362:16384" s="95" customFormat="1" x14ac:dyDescent="0.2">
      <c r="B5700" s="124"/>
      <c r="C5700" s="123"/>
      <c r="D5700" s="91"/>
      <c r="E5700" s="91"/>
      <c r="F5700" s="91"/>
      <c r="G5700" s="124"/>
      <c r="H5700" s="123"/>
      <c r="I5700" s="124"/>
      <c r="J5700" s="121"/>
      <c r="K5700" s="121"/>
      <c r="L5700" s="123"/>
      <c r="M5700" s="92"/>
      <c r="O5700" s="89"/>
      <c r="Q5700" s="91"/>
      <c r="R5700" s="91"/>
      <c r="S5700" s="125">
        <v>43549</v>
      </c>
      <c r="T5700" s="123"/>
      <c r="U5700" s="120" t="s">
        <v>330</v>
      </c>
      <c r="V5700" s="121"/>
      <c r="W5700" s="121"/>
      <c r="X5700" s="122">
        <v>-796484</v>
      </c>
      <c r="Y5700" s="123"/>
      <c r="Z5700" s="92" t="s">
        <v>330</v>
      </c>
      <c r="AA5700" s="93">
        <v>1907851184</v>
      </c>
      <c r="AB5700" s="91" t="s">
        <v>667</v>
      </c>
    </row>
    <row r="5701" spans="1:1024 1026:2048 2050:3072 3074:4096 4098:5120 5122:6144 6146:7168 7170:8192 8194:9216 9218:10240 10242:11264 11266:12288 12290:13312 13314:14336 14338:15360 15362:16384" s="95" customFormat="1" x14ac:dyDescent="0.2">
      <c r="B5701" s="124"/>
      <c r="C5701" s="123"/>
      <c r="D5701" s="91"/>
      <c r="E5701" s="91"/>
      <c r="F5701" s="91"/>
      <c r="G5701" s="124"/>
      <c r="H5701" s="123"/>
      <c r="I5701" s="124"/>
      <c r="J5701" s="121"/>
      <c r="K5701" s="121"/>
      <c r="L5701" s="123"/>
      <c r="M5701" s="92"/>
      <c r="O5701" s="89"/>
      <c r="Q5701" s="91"/>
      <c r="R5701" s="91"/>
      <c r="S5701" s="125">
        <v>43699</v>
      </c>
      <c r="T5701" s="123"/>
      <c r="U5701" s="120" t="s">
        <v>330</v>
      </c>
      <c r="V5701" s="121"/>
      <c r="W5701" s="121"/>
      <c r="X5701" s="122">
        <v>-16452429</v>
      </c>
      <c r="Y5701" s="123"/>
      <c r="Z5701" s="92" t="s">
        <v>330</v>
      </c>
      <c r="AA5701" s="93">
        <v>1891398755</v>
      </c>
      <c r="AB5701" s="91" t="s">
        <v>333</v>
      </c>
    </row>
    <row r="5702" spans="1:1024 1026:2048 2050:3072 3074:4096 4098:5120 5122:6144 6146:7168 7170:8192 8194:9216 9218:10240 10242:11264 11266:12288 12290:13312 13314:14336 14338:15360 15362:16384" s="95" customFormat="1" x14ac:dyDescent="0.2">
      <c r="B5702" s="124"/>
      <c r="C5702" s="123"/>
      <c r="D5702" s="91"/>
      <c r="E5702" s="91"/>
      <c r="F5702" s="91"/>
      <c r="G5702" s="124"/>
      <c r="H5702" s="123"/>
      <c r="I5702" s="124"/>
      <c r="J5702" s="121"/>
      <c r="K5702" s="121"/>
      <c r="L5702" s="123"/>
      <c r="M5702" s="92"/>
      <c r="O5702" s="89"/>
      <c r="Q5702" s="91"/>
      <c r="R5702" s="91"/>
      <c r="S5702" s="125">
        <v>43731</v>
      </c>
      <c r="T5702" s="123"/>
      <c r="U5702" s="120" t="s">
        <v>330</v>
      </c>
      <c r="V5702" s="121"/>
      <c r="W5702" s="121"/>
      <c r="X5702" s="122">
        <v>-144676</v>
      </c>
      <c r="Y5702" s="123"/>
      <c r="Z5702" s="92" t="s">
        <v>330</v>
      </c>
      <c r="AA5702" s="93">
        <v>1891254079</v>
      </c>
      <c r="AB5702" s="91" t="s">
        <v>667</v>
      </c>
    </row>
    <row r="5703" spans="1:1024 1026:2048 2050:3072 3074:4096 4098:5120 5122:6144 6146:7168 7170:8192 8194:9216 9218:10240 10242:11264 11266:12288 12290:13312 13314:14336 14338:15360 15362:16384" s="95" customFormat="1" x14ac:dyDescent="0.2">
      <c r="B5703" s="124"/>
      <c r="C5703" s="123"/>
      <c r="D5703" s="91"/>
      <c r="E5703" s="91"/>
      <c r="F5703" s="91"/>
      <c r="G5703" s="124"/>
      <c r="H5703" s="123"/>
      <c r="I5703" s="124"/>
      <c r="J5703" s="121"/>
      <c r="K5703" s="121"/>
      <c r="L5703" s="123"/>
      <c r="M5703" s="92"/>
      <c r="O5703" s="89"/>
      <c r="Q5703" s="91"/>
      <c r="R5703" s="91"/>
      <c r="S5703" s="125">
        <v>43913</v>
      </c>
      <c r="T5703" s="123"/>
      <c r="U5703" s="120" t="s">
        <v>330</v>
      </c>
      <c r="V5703" s="121"/>
      <c r="W5703" s="121"/>
      <c r="X5703" s="122">
        <v>-113118</v>
      </c>
      <c r="Y5703" s="123"/>
      <c r="Z5703" s="92" t="s">
        <v>330</v>
      </c>
      <c r="AA5703" s="93">
        <f>AA5702+X5703</f>
        <v>1891140961</v>
      </c>
      <c r="AB5703" s="91" t="s">
        <v>667</v>
      </c>
    </row>
    <row r="5704" spans="1:1024 1026:2048 2050:3072 3074:4096 4098:5120 5122:6144 6146:7168 7170:8192 8194:9216 9218:10240 10242:11264 11266:12288 12290:13312 13314:14336 14338:15360 15362:16384" s="95" customFormat="1" x14ac:dyDescent="0.2">
      <c r="B5704" s="124"/>
      <c r="C5704" s="123"/>
      <c r="D5704" s="91"/>
      <c r="E5704" s="91"/>
      <c r="F5704" s="91"/>
      <c r="G5704" s="124"/>
      <c r="H5704" s="123"/>
      <c r="I5704" s="124"/>
      <c r="J5704" s="121"/>
      <c r="K5704" s="121"/>
      <c r="L5704" s="123"/>
      <c r="M5704" s="92"/>
      <c r="O5704" s="89"/>
      <c r="Q5704" s="91"/>
      <c r="R5704" s="91"/>
      <c r="S5704" s="125">
        <v>44098</v>
      </c>
      <c r="T5704" s="123"/>
      <c r="U5704" s="120" t="s">
        <v>330</v>
      </c>
      <c r="V5704" s="121"/>
      <c r="W5704" s="121"/>
      <c r="X5704" s="122">
        <v>-20086242</v>
      </c>
      <c r="Y5704" s="123"/>
      <c r="Z5704" s="92" t="s">
        <v>330</v>
      </c>
      <c r="AA5704" s="93">
        <f>AA5703+X5704</f>
        <v>1871054719</v>
      </c>
      <c r="AB5704" s="91" t="s">
        <v>667</v>
      </c>
    </row>
    <row r="5705" spans="1:1024 1026:2048 2050:3072 3074:4096 4098:5120 5122:6144 6146:7168 7170:8192 8194:9216 9218:10240 10242:11264 11266:12288 12290:13312 13314:14336 14338:15360 15362:16384" s="98" customFormat="1" x14ac:dyDescent="0.2">
      <c r="A5705" s="102"/>
      <c r="B5705" s="124"/>
      <c r="C5705" s="123"/>
      <c r="D5705" s="101"/>
      <c r="E5705" s="101"/>
      <c r="F5705" s="101"/>
      <c r="G5705" s="124"/>
      <c r="H5705" s="116"/>
      <c r="I5705" s="124"/>
      <c r="J5705" s="121"/>
      <c r="K5705" s="121"/>
      <c r="L5705" s="116"/>
      <c r="M5705" s="99"/>
      <c r="N5705" s="103"/>
      <c r="O5705" s="89"/>
      <c r="P5705" s="103"/>
      <c r="Q5705" s="101"/>
      <c r="R5705" s="101"/>
      <c r="S5705" s="125">
        <v>44279</v>
      </c>
      <c r="T5705" s="123"/>
      <c r="U5705" s="120" t="s">
        <v>330</v>
      </c>
      <c r="V5705" s="114"/>
      <c r="W5705" s="121"/>
      <c r="X5705" s="122">
        <v>-379</v>
      </c>
      <c r="Y5705" s="123"/>
      <c r="Z5705" s="99" t="s">
        <v>330</v>
      </c>
      <c r="AA5705" s="100">
        <f>AA5704+X5705</f>
        <v>1871054340</v>
      </c>
      <c r="AB5705" s="101" t="s">
        <v>667</v>
      </c>
      <c r="AC5705" s="102"/>
      <c r="AD5705" s="102"/>
      <c r="AE5705" s="102"/>
      <c r="AF5705" s="102"/>
      <c r="AG5705" s="102"/>
      <c r="AH5705" s="102"/>
      <c r="AI5705" s="102"/>
      <c r="AJ5705" s="102"/>
      <c r="AK5705" s="102"/>
      <c r="AL5705" s="102"/>
      <c r="AM5705" s="102"/>
      <c r="AN5705" s="102"/>
      <c r="AO5705" s="102"/>
      <c r="AP5705" s="102"/>
      <c r="AQ5705" s="102"/>
      <c r="AR5705" s="102"/>
      <c r="AS5705" s="102"/>
      <c r="AT5705" s="102"/>
      <c r="AU5705" s="102"/>
      <c r="AV5705" s="102"/>
      <c r="AW5705" s="102"/>
      <c r="AX5705" s="102"/>
      <c r="AY5705" s="102"/>
      <c r="AZ5705" s="102"/>
      <c r="BA5705" s="102"/>
      <c r="BB5705" s="102"/>
      <c r="BC5705" s="102"/>
      <c r="BD5705" s="102"/>
      <c r="BE5705" s="102"/>
      <c r="BF5705" s="102"/>
      <c r="BG5705" s="102"/>
      <c r="BH5705" s="102"/>
      <c r="BI5705" s="102"/>
      <c r="BJ5705" s="102"/>
      <c r="BK5705" s="102"/>
      <c r="BL5705" s="102"/>
      <c r="BM5705" s="102"/>
      <c r="BN5705" s="102"/>
      <c r="BO5705" s="102"/>
      <c r="BP5705" s="102"/>
      <c r="BQ5705" s="102"/>
      <c r="BR5705" s="102"/>
      <c r="BS5705" s="102"/>
      <c r="BT5705" s="102"/>
      <c r="BU5705" s="102"/>
      <c r="BV5705" s="102"/>
      <c r="BW5705" s="102"/>
      <c r="BX5705" s="102"/>
      <c r="BY5705" s="102"/>
      <c r="BZ5705" s="102"/>
      <c r="CA5705" s="102"/>
      <c r="CB5705" s="102"/>
      <c r="CC5705" s="102"/>
      <c r="CD5705" s="102"/>
      <c r="CE5705" s="102"/>
      <c r="CF5705" s="102"/>
      <c r="CG5705" s="102"/>
      <c r="CH5705" s="102"/>
      <c r="CI5705" s="102"/>
      <c r="CJ5705" s="102"/>
      <c r="CK5705" s="102"/>
      <c r="CL5705" s="102"/>
      <c r="CM5705" s="102"/>
      <c r="CN5705" s="102"/>
      <c r="CO5705" s="102"/>
      <c r="CP5705" s="102"/>
      <c r="CQ5705" s="102"/>
      <c r="CR5705" s="102"/>
      <c r="CS5705" s="102"/>
      <c r="CT5705" s="102"/>
      <c r="CU5705" s="102"/>
      <c r="CV5705" s="102"/>
      <c r="CW5705" s="102"/>
      <c r="CX5705" s="102"/>
      <c r="CY5705" s="102"/>
      <c r="CZ5705" s="102"/>
      <c r="DA5705" s="102"/>
      <c r="DB5705" s="102"/>
      <c r="DC5705" s="102"/>
      <c r="DD5705" s="102"/>
      <c r="DE5705" s="102"/>
      <c r="DF5705" s="102"/>
      <c r="DG5705" s="102"/>
      <c r="DH5705" s="102"/>
      <c r="DI5705" s="102"/>
      <c r="DJ5705" s="102"/>
      <c r="DK5705" s="102"/>
      <c r="DL5705" s="102"/>
      <c r="DM5705" s="102"/>
      <c r="DN5705" s="102"/>
      <c r="DO5705" s="102"/>
      <c r="DP5705" s="102"/>
      <c r="DQ5705" s="102"/>
      <c r="DR5705" s="102"/>
      <c r="DS5705" s="102"/>
      <c r="DT5705" s="102"/>
      <c r="DU5705" s="102"/>
      <c r="DV5705" s="102"/>
      <c r="DW5705" s="102"/>
      <c r="DX5705" s="102"/>
      <c r="DY5705" s="102"/>
      <c r="DZ5705" s="102"/>
      <c r="EA5705" s="102"/>
      <c r="EB5705" s="102"/>
      <c r="EC5705" s="102"/>
      <c r="ED5705" s="102"/>
      <c r="EE5705" s="102"/>
      <c r="EF5705" s="102"/>
      <c r="EG5705" s="102"/>
      <c r="EH5705" s="102"/>
      <c r="EI5705" s="102"/>
      <c r="EJ5705" s="102"/>
      <c r="EK5705" s="102"/>
      <c r="EL5705" s="102"/>
      <c r="EM5705" s="102"/>
      <c r="EN5705" s="102"/>
      <c r="EO5705" s="102"/>
      <c r="EP5705" s="102"/>
      <c r="EQ5705" s="102"/>
      <c r="ER5705" s="102"/>
      <c r="ES5705" s="102"/>
      <c r="ET5705" s="102"/>
      <c r="EU5705" s="102"/>
      <c r="EV5705" s="102"/>
      <c r="EW5705" s="102"/>
      <c r="EX5705" s="102"/>
      <c r="EY5705" s="102"/>
      <c r="EZ5705" s="102"/>
      <c r="FA5705" s="102"/>
      <c r="FB5705" s="102"/>
      <c r="FC5705" s="102"/>
      <c r="FD5705" s="102"/>
      <c r="FE5705" s="102"/>
      <c r="FF5705" s="102"/>
      <c r="FG5705" s="102"/>
      <c r="FH5705" s="102"/>
      <c r="FI5705" s="102"/>
      <c r="FJ5705" s="102"/>
      <c r="FK5705" s="102"/>
      <c r="FL5705" s="102"/>
      <c r="FM5705" s="102"/>
      <c r="FN5705" s="102"/>
      <c r="FO5705" s="102"/>
      <c r="FP5705" s="102"/>
      <c r="FQ5705" s="102"/>
      <c r="FR5705" s="102"/>
      <c r="FS5705" s="102"/>
      <c r="FT5705" s="102"/>
      <c r="FU5705" s="102"/>
      <c r="FV5705" s="102"/>
      <c r="FW5705" s="102"/>
      <c r="FX5705" s="102"/>
      <c r="FY5705" s="102"/>
      <c r="FZ5705" s="102"/>
      <c r="GA5705" s="102"/>
      <c r="GB5705" s="102"/>
      <c r="GC5705" s="102"/>
      <c r="GD5705" s="102"/>
      <c r="GE5705" s="102"/>
      <c r="GF5705" s="102"/>
      <c r="GG5705" s="102"/>
      <c r="GH5705" s="102"/>
      <c r="GI5705" s="102"/>
      <c r="GJ5705" s="102"/>
      <c r="GK5705" s="102"/>
      <c r="GL5705" s="102"/>
      <c r="GM5705" s="102"/>
      <c r="GN5705" s="102"/>
      <c r="GO5705" s="102"/>
      <c r="GP5705" s="102"/>
      <c r="GQ5705" s="102"/>
      <c r="GR5705" s="102"/>
      <c r="GS5705" s="102"/>
      <c r="GT5705" s="102"/>
      <c r="GU5705" s="102"/>
      <c r="GV5705" s="102"/>
      <c r="GW5705" s="102"/>
      <c r="GX5705" s="102"/>
      <c r="GY5705" s="102"/>
      <c r="GZ5705" s="102"/>
      <c r="HA5705" s="102"/>
      <c r="HB5705" s="102"/>
      <c r="HC5705" s="102"/>
      <c r="HD5705" s="102"/>
      <c r="HE5705" s="102"/>
      <c r="HF5705" s="102"/>
      <c r="HG5705" s="102"/>
      <c r="HH5705" s="102"/>
      <c r="HI5705" s="102"/>
      <c r="HJ5705" s="102"/>
      <c r="HK5705" s="102"/>
      <c r="HL5705" s="102"/>
      <c r="HM5705" s="102"/>
      <c r="HN5705" s="102"/>
      <c r="HO5705" s="102"/>
      <c r="HP5705" s="102"/>
      <c r="HQ5705" s="102"/>
      <c r="HR5705" s="102"/>
      <c r="HS5705" s="102"/>
      <c r="HT5705" s="102"/>
      <c r="HU5705" s="102"/>
      <c r="HV5705" s="102"/>
      <c r="HW5705" s="102"/>
      <c r="HX5705" s="102"/>
      <c r="HY5705" s="102"/>
      <c r="HZ5705" s="102"/>
      <c r="IA5705" s="102"/>
      <c r="IB5705" s="102"/>
      <c r="IC5705" s="102"/>
      <c r="ID5705" s="102"/>
      <c r="IE5705" s="102"/>
      <c r="IF5705" s="102"/>
      <c r="IG5705" s="102"/>
      <c r="IH5705" s="102"/>
      <c r="II5705" s="102"/>
      <c r="IJ5705" s="102"/>
      <c r="IK5705" s="102"/>
      <c r="IL5705" s="102"/>
      <c r="IM5705" s="102"/>
      <c r="IN5705" s="102"/>
      <c r="IP5705" s="102"/>
      <c r="IQ5705" s="102"/>
      <c r="IR5705" s="102"/>
      <c r="IT5705" s="102"/>
      <c r="IV5705" s="102"/>
      <c r="IX5705" s="102"/>
      <c r="IY5705" s="102"/>
      <c r="IZ5705" s="102"/>
      <c r="JA5705" s="102"/>
      <c r="JB5705" s="102"/>
      <c r="JD5705" s="102"/>
      <c r="JE5705" s="102"/>
      <c r="JF5705" s="102"/>
      <c r="JG5705" s="102"/>
      <c r="JH5705" s="102"/>
      <c r="JI5705" s="102"/>
      <c r="JJ5705" s="102"/>
      <c r="JK5705" s="102"/>
      <c r="JL5705" s="102"/>
      <c r="JM5705" s="102"/>
      <c r="JN5705" s="102"/>
      <c r="JO5705" s="102"/>
      <c r="JP5705" s="102"/>
      <c r="JQ5705" s="102"/>
      <c r="JR5705" s="102"/>
      <c r="JS5705" s="102"/>
      <c r="JT5705" s="102"/>
      <c r="JU5705" s="102"/>
      <c r="JV5705" s="102"/>
      <c r="JW5705" s="102"/>
      <c r="JX5705" s="102"/>
      <c r="JY5705" s="102"/>
      <c r="JZ5705" s="102"/>
      <c r="KA5705" s="102"/>
      <c r="KB5705" s="102"/>
      <c r="KC5705" s="102"/>
      <c r="KD5705" s="102"/>
      <c r="KE5705" s="102"/>
      <c r="KF5705" s="102"/>
      <c r="KG5705" s="102"/>
      <c r="KH5705" s="102"/>
      <c r="KI5705" s="102"/>
      <c r="KJ5705" s="102"/>
      <c r="KK5705" s="102"/>
      <c r="KL5705" s="102"/>
      <c r="KM5705" s="102"/>
      <c r="KN5705" s="102"/>
      <c r="KO5705" s="102"/>
      <c r="KP5705" s="102"/>
      <c r="KQ5705" s="102"/>
      <c r="KR5705" s="102"/>
      <c r="KS5705" s="102"/>
      <c r="KT5705" s="102"/>
      <c r="KU5705" s="102"/>
      <c r="KV5705" s="102"/>
      <c r="KW5705" s="102"/>
      <c r="KX5705" s="102"/>
      <c r="KY5705" s="102"/>
      <c r="KZ5705" s="102"/>
      <c r="LA5705" s="102"/>
      <c r="LB5705" s="102"/>
      <c r="LC5705" s="102"/>
      <c r="LD5705" s="102"/>
      <c r="LE5705" s="102"/>
      <c r="LF5705" s="102"/>
      <c r="LG5705" s="102"/>
      <c r="LH5705" s="102"/>
      <c r="LI5705" s="102"/>
      <c r="LJ5705" s="102"/>
      <c r="LK5705" s="102"/>
      <c r="LL5705" s="102"/>
      <c r="LM5705" s="102"/>
      <c r="LN5705" s="102"/>
      <c r="LO5705" s="102"/>
      <c r="LP5705" s="102"/>
      <c r="LQ5705" s="102"/>
      <c r="LR5705" s="102"/>
      <c r="LS5705" s="102"/>
      <c r="LT5705" s="102"/>
      <c r="LU5705" s="102"/>
      <c r="LV5705" s="102"/>
      <c r="LW5705" s="102"/>
      <c r="LX5705" s="102"/>
      <c r="LY5705" s="102"/>
      <c r="LZ5705" s="102"/>
      <c r="MA5705" s="102"/>
      <c r="MB5705" s="102"/>
      <c r="MC5705" s="102"/>
      <c r="MD5705" s="102"/>
      <c r="ME5705" s="102"/>
      <c r="MF5705" s="102"/>
      <c r="MG5705" s="102"/>
      <c r="MH5705" s="102"/>
      <c r="MI5705" s="102"/>
      <c r="MJ5705" s="102"/>
      <c r="MK5705" s="102"/>
      <c r="ML5705" s="102"/>
      <c r="MM5705" s="102"/>
      <c r="MN5705" s="102"/>
      <c r="MO5705" s="102"/>
      <c r="MP5705" s="102"/>
      <c r="MQ5705" s="102"/>
      <c r="MR5705" s="102"/>
      <c r="MS5705" s="102"/>
      <c r="MT5705" s="102"/>
      <c r="MU5705" s="102"/>
      <c r="MV5705" s="102"/>
      <c r="MW5705" s="102"/>
      <c r="MX5705" s="102"/>
      <c r="MY5705" s="102"/>
      <c r="MZ5705" s="102"/>
      <c r="NA5705" s="102"/>
      <c r="NB5705" s="102"/>
      <c r="NC5705" s="102"/>
      <c r="ND5705" s="102"/>
      <c r="NE5705" s="102"/>
      <c r="NF5705" s="102"/>
      <c r="NG5705" s="102"/>
      <c r="NH5705" s="102"/>
      <c r="NI5705" s="102"/>
      <c r="NJ5705" s="102"/>
      <c r="NK5705" s="102"/>
      <c r="NL5705" s="102"/>
      <c r="NM5705" s="102"/>
      <c r="NN5705" s="102"/>
      <c r="NO5705" s="102"/>
      <c r="NP5705" s="102"/>
      <c r="NQ5705" s="102"/>
      <c r="NR5705" s="102"/>
      <c r="NS5705" s="102"/>
      <c r="NT5705" s="102"/>
      <c r="NU5705" s="102"/>
      <c r="NV5705" s="102"/>
      <c r="NW5705" s="102"/>
      <c r="NX5705" s="102"/>
      <c r="NY5705" s="102"/>
      <c r="NZ5705" s="102"/>
      <c r="OA5705" s="102"/>
      <c r="OB5705" s="102"/>
      <c r="OC5705" s="102"/>
      <c r="OD5705" s="102"/>
      <c r="OE5705" s="102"/>
      <c r="OF5705" s="102"/>
      <c r="OG5705" s="102"/>
      <c r="OH5705" s="102"/>
      <c r="OI5705" s="102"/>
      <c r="OJ5705" s="102"/>
      <c r="OK5705" s="102"/>
      <c r="OL5705" s="102"/>
      <c r="OM5705" s="102"/>
      <c r="ON5705" s="102"/>
      <c r="OO5705" s="102"/>
      <c r="OP5705" s="102"/>
      <c r="OQ5705" s="102"/>
      <c r="OR5705" s="102"/>
      <c r="OS5705" s="102"/>
      <c r="OT5705" s="102"/>
      <c r="OU5705" s="102"/>
      <c r="OV5705" s="102"/>
      <c r="OW5705" s="102"/>
      <c r="OX5705" s="102"/>
      <c r="OY5705" s="102"/>
      <c r="OZ5705" s="102"/>
      <c r="PA5705" s="102"/>
      <c r="PB5705" s="102"/>
      <c r="PC5705" s="102"/>
      <c r="PD5705" s="102"/>
      <c r="PE5705" s="102"/>
      <c r="PF5705" s="102"/>
      <c r="PG5705" s="102"/>
      <c r="PH5705" s="102"/>
      <c r="PI5705" s="102"/>
      <c r="PJ5705" s="102"/>
      <c r="PK5705" s="102"/>
      <c r="PL5705" s="102"/>
      <c r="PM5705" s="102"/>
      <c r="PN5705" s="102"/>
      <c r="PO5705" s="102"/>
      <c r="PP5705" s="102"/>
      <c r="PQ5705" s="102"/>
      <c r="PR5705" s="102"/>
      <c r="PS5705" s="102"/>
      <c r="PT5705" s="102"/>
      <c r="PU5705" s="102"/>
      <c r="PV5705" s="102"/>
      <c r="PW5705" s="102"/>
      <c r="PX5705" s="102"/>
      <c r="PY5705" s="102"/>
      <c r="PZ5705" s="102"/>
      <c r="QA5705" s="102"/>
      <c r="QB5705" s="102"/>
      <c r="QC5705" s="102"/>
      <c r="QD5705" s="102"/>
      <c r="QE5705" s="102"/>
      <c r="QF5705" s="102"/>
      <c r="QG5705" s="102"/>
      <c r="QH5705" s="102"/>
      <c r="QI5705" s="102"/>
      <c r="QJ5705" s="102"/>
      <c r="QK5705" s="102"/>
      <c r="QL5705" s="102"/>
      <c r="QM5705" s="102"/>
      <c r="QN5705" s="102"/>
      <c r="QO5705" s="102"/>
      <c r="QP5705" s="102"/>
      <c r="QQ5705" s="102"/>
      <c r="QR5705" s="102"/>
      <c r="QS5705" s="102"/>
      <c r="QT5705" s="102"/>
      <c r="QU5705" s="102"/>
      <c r="QV5705" s="102"/>
      <c r="QW5705" s="102"/>
      <c r="QX5705" s="102"/>
      <c r="QY5705" s="102"/>
      <c r="QZ5705" s="102"/>
      <c r="RA5705" s="102"/>
      <c r="RB5705" s="102"/>
      <c r="RC5705" s="102"/>
      <c r="RD5705" s="102"/>
      <c r="RE5705" s="102"/>
      <c r="RF5705" s="102"/>
      <c r="RG5705" s="102"/>
      <c r="RH5705" s="102"/>
      <c r="RI5705" s="102"/>
      <c r="RJ5705" s="102"/>
      <c r="RK5705" s="102"/>
      <c r="RL5705" s="102"/>
      <c r="RM5705" s="102"/>
      <c r="RN5705" s="102"/>
      <c r="RO5705" s="102"/>
      <c r="RP5705" s="102"/>
      <c r="RQ5705" s="102"/>
      <c r="RR5705" s="102"/>
      <c r="RS5705" s="102"/>
      <c r="RT5705" s="102"/>
      <c r="RU5705" s="102"/>
      <c r="RV5705" s="102"/>
      <c r="RW5705" s="102"/>
      <c r="RX5705" s="102"/>
      <c r="RY5705" s="102"/>
      <c r="RZ5705" s="102"/>
      <c r="SA5705" s="102"/>
      <c r="SB5705" s="102"/>
      <c r="SC5705" s="102"/>
      <c r="SD5705" s="102"/>
      <c r="SE5705" s="102"/>
      <c r="SF5705" s="102"/>
      <c r="SG5705" s="102"/>
      <c r="SH5705" s="102"/>
      <c r="SI5705" s="102"/>
      <c r="SJ5705" s="102"/>
      <c r="SL5705" s="102"/>
      <c r="SM5705" s="102"/>
      <c r="SN5705" s="102"/>
      <c r="SP5705" s="102"/>
      <c r="SR5705" s="102"/>
      <c r="ST5705" s="102"/>
      <c r="SU5705" s="102"/>
      <c r="SV5705" s="102"/>
      <c r="SW5705" s="102"/>
      <c r="SX5705" s="102"/>
      <c r="SZ5705" s="102"/>
      <c r="TA5705" s="102"/>
      <c r="TB5705" s="102"/>
      <c r="TC5705" s="102"/>
      <c r="TD5705" s="102"/>
      <c r="TE5705" s="102"/>
      <c r="TF5705" s="102"/>
      <c r="TG5705" s="102"/>
      <c r="TH5705" s="102"/>
      <c r="TI5705" s="102"/>
      <c r="TJ5705" s="102"/>
      <c r="TK5705" s="102"/>
      <c r="TL5705" s="102"/>
      <c r="TM5705" s="102"/>
      <c r="TN5705" s="102"/>
      <c r="TO5705" s="102"/>
      <c r="TP5705" s="102"/>
      <c r="TQ5705" s="102"/>
      <c r="TR5705" s="102"/>
      <c r="TS5705" s="102"/>
      <c r="TT5705" s="102"/>
      <c r="TU5705" s="102"/>
      <c r="TV5705" s="102"/>
      <c r="TW5705" s="102"/>
      <c r="TX5705" s="102"/>
      <c r="TY5705" s="102"/>
      <c r="TZ5705" s="102"/>
      <c r="UA5705" s="102"/>
      <c r="UB5705" s="102"/>
      <c r="UC5705" s="102"/>
      <c r="UD5705" s="102"/>
      <c r="UE5705" s="102"/>
      <c r="UF5705" s="102"/>
      <c r="UG5705" s="102"/>
      <c r="UH5705" s="102"/>
      <c r="UI5705" s="102"/>
      <c r="UJ5705" s="102"/>
      <c r="UK5705" s="102"/>
      <c r="UL5705" s="102"/>
      <c r="UM5705" s="102"/>
      <c r="UN5705" s="102"/>
      <c r="UO5705" s="102"/>
      <c r="UP5705" s="102"/>
      <c r="UQ5705" s="102"/>
      <c r="UR5705" s="102"/>
      <c r="US5705" s="102"/>
      <c r="UT5705" s="102"/>
      <c r="UU5705" s="102"/>
      <c r="UV5705" s="102"/>
      <c r="UW5705" s="102"/>
      <c r="UX5705" s="102"/>
      <c r="UY5705" s="102"/>
      <c r="UZ5705" s="102"/>
      <c r="VA5705" s="102"/>
      <c r="VB5705" s="102"/>
      <c r="VC5705" s="102"/>
      <c r="VD5705" s="102"/>
      <c r="VE5705" s="102"/>
      <c r="VF5705" s="102"/>
      <c r="VG5705" s="102"/>
      <c r="VH5705" s="102"/>
      <c r="VI5705" s="102"/>
      <c r="VJ5705" s="102"/>
      <c r="VK5705" s="102"/>
      <c r="VL5705" s="102"/>
      <c r="VM5705" s="102"/>
      <c r="VN5705" s="102"/>
      <c r="VO5705" s="102"/>
      <c r="VP5705" s="102"/>
      <c r="VQ5705" s="102"/>
      <c r="VR5705" s="102"/>
      <c r="VS5705" s="102"/>
      <c r="VT5705" s="102"/>
      <c r="VU5705" s="102"/>
      <c r="VV5705" s="102"/>
      <c r="VW5705" s="102"/>
      <c r="VX5705" s="102"/>
      <c r="VY5705" s="102"/>
      <c r="VZ5705" s="102"/>
      <c r="WA5705" s="102"/>
      <c r="WB5705" s="102"/>
      <c r="WC5705" s="102"/>
      <c r="WD5705" s="102"/>
      <c r="WE5705" s="102"/>
      <c r="WF5705" s="102"/>
      <c r="WG5705" s="102"/>
      <c r="WH5705" s="102"/>
      <c r="WI5705" s="102"/>
      <c r="WJ5705" s="102"/>
      <c r="WK5705" s="102"/>
      <c r="WL5705" s="102"/>
      <c r="WM5705" s="102"/>
      <c r="WN5705" s="102"/>
      <c r="WO5705" s="102"/>
      <c r="WP5705" s="102"/>
      <c r="WQ5705" s="102"/>
      <c r="WR5705" s="102"/>
      <c r="WS5705" s="102"/>
      <c r="WT5705" s="102"/>
      <c r="WU5705" s="102"/>
      <c r="WV5705" s="102"/>
      <c r="WW5705" s="102"/>
      <c r="WX5705" s="102"/>
      <c r="WY5705" s="102"/>
      <c r="WZ5705" s="102"/>
      <c r="XA5705" s="102"/>
      <c r="XB5705" s="102"/>
      <c r="XC5705" s="102"/>
      <c r="XD5705" s="102"/>
      <c r="XE5705" s="102"/>
      <c r="XF5705" s="102"/>
      <c r="XG5705" s="102"/>
      <c r="XH5705" s="102"/>
      <c r="XI5705" s="102"/>
      <c r="XJ5705" s="102"/>
      <c r="XK5705" s="102"/>
      <c r="XL5705" s="102"/>
      <c r="XM5705" s="102"/>
      <c r="XN5705" s="102"/>
      <c r="XO5705" s="102"/>
      <c r="XP5705" s="102"/>
      <c r="XQ5705" s="102"/>
      <c r="XR5705" s="102"/>
      <c r="XS5705" s="102"/>
      <c r="XT5705" s="102"/>
      <c r="XU5705" s="102"/>
      <c r="XV5705" s="102"/>
      <c r="XW5705" s="102"/>
      <c r="XX5705" s="102"/>
      <c r="XY5705" s="102"/>
      <c r="XZ5705" s="102"/>
      <c r="YA5705" s="102"/>
      <c r="YB5705" s="102"/>
      <c r="YC5705" s="102"/>
      <c r="YD5705" s="102"/>
      <c r="YE5705" s="102"/>
      <c r="YF5705" s="102"/>
      <c r="YG5705" s="102"/>
      <c r="YH5705" s="102"/>
      <c r="YI5705" s="102"/>
      <c r="YJ5705" s="102"/>
      <c r="YK5705" s="102"/>
      <c r="YL5705" s="102"/>
      <c r="YM5705" s="102"/>
      <c r="YN5705" s="102"/>
      <c r="YO5705" s="102"/>
      <c r="YP5705" s="102"/>
      <c r="YQ5705" s="102"/>
      <c r="YR5705" s="102"/>
      <c r="YS5705" s="102"/>
      <c r="YT5705" s="102"/>
      <c r="YU5705" s="102"/>
      <c r="YV5705" s="102"/>
      <c r="YW5705" s="102"/>
      <c r="YX5705" s="102"/>
      <c r="YY5705" s="102"/>
      <c r="YZ5705" s="102"/>
      <c r="ZA5705" s="102"/>
      <c r="ZB5705" s="102"/>
      <c r="ZC5705" s="102"/>
      <c r="ZD5705" s="102"/>
      <c r="ZE5705" s="102"/>
      <c r="ZF5705" s="102"/>
      <c r="ZG5705" s="102"/>
      <c r="ZH5705" s="102"/>
      <c r="ZI5705" s="102"/>
      <c r="ZJ5705" s="102"/>
      <c r="ZK5705" s="102"/>
      <c r="ZL5705" s="102"/>
      <c r="ZM5705" s="102"/>
      <c r="ZN5705" s="102"/>
      <c r="ZO5705" s="102"/>
      <c r="ZP5705" s="102"/>
      <c r="ZQ5705" s="102"/>
      <c r="ZR5705" s="102"/>
      <c r="ZS5705" s="102"/>
      <c r="ZT5705" s="102"/>
      <c r="ZU5705" s="102"/>
      <c r="ZV5705" s="102"/>
      <c r="ZW5705" s="102"/>
      <c r="ZX5705" s="102"/>
      <c r="ZY5705" s="102"/>
      <c r="ZZ5705" s="102"/>
      <c r="AAA5705" s="102"/>
      <c r="AAB5705" s="102"/>
      <c r="AAC5705" s="102"/>
      <c r="AAD5705" s="102"/>
      <c r="AAE5705" s="102"/>
      <c r="AAF5705" s="102"/>
      <c r="AAG5705" s="102"/>
      <c r="AAH5705" s="102"/>
      <c r="AAI5705" s="102"/>
      <c r="AAJ5705" s="102"/>
      <c r="AAK5705" s="102"/>
      <c r="AAL5705" s="102"/>
      <c r="AAM5705" s="102"/>
      <c r="AAN5705" s="102"/>
      <c r="AAO5705" s="102"/>
      <c r="AAP5705" s="102"/>
      <c r="AAQ5705" s="102"/>
      <c r="AAR5705" s="102"/>
      <c r="AAS5705" s="102"/>
      <c r="AAT5705" s="102"/>
      <c r="AAU5705" s="102"/>
      <c r="AAV5705" s="102"/>
      <c r="AAW5705" s="102"/>
      <c r="AAX5705" s="102"/>
      <c r="AAY5705" s="102"/>
      <c r="AAZ5705" s="102"/>
      <c r="ABA5705" s="102"/>
      <c r="ABB5705" s="102"/>
      <c r="ABC5705" s="102"/>
      <c r="ABD5705" s="102"/>
      <c r="ABE5705" s="102"/>
      <c r="ABF5705" s="102"/>
      <c r="ABG5705" s="102"/>
      <c r="ABH5705" s="102"/>
      <c r="ABI5705" s="102"/>
      <c r="ABJ5705" s="102"/>
      <c r="ABK5705" s="102"/>
      <c r="ABL5705" s="102"/>
      <c r="ABM5705" s="102"/>
      <c r="ABN5705" s="102"/>
      <c r="ABO5705" s="102"/>
      <c r="ABP5705" s="102"/>
      <c r="ABQ5705" s="102"/>
      <c r="ABR5705" s="102"/>
      <c r="ABS5705" s="102"/>
      <c r="ABT5705" s="102"/>
      <c r="ABU5705" s="102"/>
      <c r="ABV5705" s="102"/>
      <c r="ABW5705" s="102"/>
      <c r="ABX5705" s="102"/>
      <c r="ABY5705" s="102"/>
      <c r="ABZ5705" s="102"/>
      <c r="ACA5705" s="102"/>
      <c r="ACB5705" s="102"/>
      <c r="ACC5705" s="102"/>
      <c r="ACD5705" s="102"/>
      <c r="ACE5705" s="102"/>
      <c r="ACF5705" s="102"/>
      <c r="ACH5705" s="102"/>
      <c r="ACI5705" s="102"/>
      <c r="ACJ5705" s="102"/>
      <c r="ACL5705" s="102"/>
      <c r="ACN5705" s="102"/>
      <c r="ACP5705" s="102"/>
      <c r="ACQ5705" s="102"/>
      <c r="ACR5705" s="102"/>
      <c r="ACS5705" s="102"/>
      <c r="ACT5705" s="102"/>
      <c r="ACV5705" s="102"/>
      <c r="ACW5705" s="102"/>
      <c r="ACX5705" s="102"/>
      <c r="ACY5705" s="102"/>
      <c r="ACZ5705" s="102"/>
      <c r="ADA5705" s="102"/>
      <c r="ADB5705" s="102"/>
      <c r="ADC5705" s="102"/>
      <c r="ADD5705" s="102"/>
      <c r="ADE5705" s="102"/>
      <c r="ADF5705" s="102"/>
      <c r="ADG5705" s="102"/>
      <c r="ADH5705" s="102"/>
      <c r="ADI5705" s="102"/>
      <c r="ADJ5705" s="102"/>
      <c r="ADK5705" s="102"/>
      <c r="ADL5705" s="102"/>
      <c r="ADM5705" s="102"/>
      <c r="ADN5705" s="102"/>
      <c r="ADO5705" s="102"/>
      <c r="ADP5705" s="102"/>
      <c r="ADQ5705" s="102"/>
      <c r="ADR5705" s="102"/>
      <c r="ADS5705" s="102"/>
      <c r="ADT5705" s="102"/>
      <c r="ADU5705" s="102"/>
      <c r="ADV5705" s="102"/>
      <c r="ADW5705" s="102"/>
      <c r="ADX5705" s="102"/>
      <c r="ADY5705" s="102"/>
      <c r="ADZ5705" s="102"/>
      <c r="AEA5705" s="102"/>
      <c r="AEB5705" s="102"/>
      <c r="AEC5705" s="102"/>
      <c r="AED5705" s="102"/>
      <c r="AEE5705" s="102"/>
      <c r="AEF5705" s="102"/>
      <c r="AEG5705" s="102"/>
      <c r="AEH5705" s="102"/>
      <c r="AEI5705" s="102"/>
      <c r="AEJ5705" s="102"/>
      <c r="AEK5705" s="102"/>
      <c r="AEL5705" s="102"/>
      <c r="AEM5705" s="102"/>
      <c r="AEN5705" s="102"/>
      <c r="AEO5705" s="102"/>
      <c r="AEP5705" s="102"/>
      <c r="AEQ5705" s="102"/>
      <c r="AER5705" s="102"/>
      <c r="AES5705" s="102"/>
      <c r="AET5705" s="102"/>
      <c r="AEU5705" s="102"/>
      <c r="AEV5705" s="102"/>
      <c r="AEW5705" s="102"/>
      <c r="AEX5705" s="102"/>
      <c r="AEY5705" s="102"/>
      <c r="AEZ5705" s="102"/>
      <c r="AFA5705" s="102"/>
      <c r="AFB5705" s="102"/>
      <c r="AFC5705" s="102"/>
      <c r="AFD5705" s="102"/>
      <c r="AFE5705" s="102"/>
      <c r="AFF5705" s="102"/>
      <c r="AFG5705" s="102"/>
      <c r="AFH5705" s="102"/>
      <c r="AFI5705" s="102"/>
      <c r="AFJ5705" s="102"/>
      <c r="AFK5705" s="102"/>
      <c r="AFL5705" s="102"/>
      <c r="AFM5705" s="102"/>
      <c r="AFN5705" s="102"/>
      <c r="AFO5705" s="102"/>
      <c r="AFP5705" s="102"/>
      <c r="AFQ5705" s="102"/>
      <c r="AFR5705" s="102"/>
      <c r="AFS5705" s="102"/>
      <c r="AFT5705" s="102"/>
      <c r="AFU5705" s="102"/>
      <c r="AFV5705" s="102"/>
      <c r="AFW5705" s="102"/>
      <c r="AFX5705" s="102"/>
      <c r="AFY5705" s="102"/>
      <c r="AFZ5705" s="102"/>
      <c r="AGA5705" s="102"/>
      <c r="AGB5705" s="102"/>
      <c r="AGC5705" s="102"/>
      <c r="AGD5705" s="102"/>
      <c r="AGE5705" s="102"/>
      <c r="AGF5705" s="102"/>
      <c r="AGG5705" s="102"/>
      <c r="AGH5705" s="102"/>
      <c r="AGI5705" s="102"/>
      <c r="AGJ5705" s="102"/>
      <c r="AGK5705" s="102"/>
      <c r="AGL5705" s="102"/>
      <c r="AGM5705" s="102"/>
      <c r="AGN5705" s="102"/>
      <c r="AGO5705" s="102"/>
      <c r="AGP5705" s="102"/>
      <c r="AGQ5705" s="102"/>
      <c r="AGR5705" s="102"/>
      <c r="AGS5705" s="102"/>
      <c r="AGT5705" s="102"/>
      <c r="AGU5705" s="102"/>
      <c r="AGV5705" s="102"/>
      <c r="AGW5705" s="102"/>
      <c r="AGX5705" s="102"/>
      <c r="AGY5705" s="102"/>
      <c r="AGZ5705" s="102"/>
      <c r="AHA5705" s="102"/>
      <c r="AHB5705" s="102"/>
      <c r="AHC5705" s="102"/>
      <c r="AHD5705" s="102"/>
      <c r="AHE5705" s="102"/>
      <c r="AHF5705" s="102"/>
      <c r="AHG5705" s="102"/>
      <c r="AHH5705" s="102"/>
      <c r="AHI5705" s="102"/>
      <c r="AHJ5705" s="102"/>
      <c r="AHK5705" s="102"/>
      <c r="AHL5705" s="102"/>
      <c r="AHM5705" s="102"/>
      <c r="AHN5705" s="102"/>
      <c r="AHO5705" s="102"/>
      <c r="AHP5705" s="102"/>
      <c r="AHQ5705" s="102"/>
      <c r="AHR5705" s="102"/>
      <c r="AHS5705" s="102"/>
      <c r="AHT5705" s="102"/>
      <c r="AHU5705" s="102"/>
      <c r="AHV5705" s="102"/>
      <c r="AHW5705" s="102"/>
      <c r="AHX5705" s="102"/>
      <c r="AHY5705" s="102"/>
      <c r="AHZ5705" s="102"/>
      <c r="AIA5705" s="102"/>
      <c r="AIB5705" s="102"/>
      <c r="AIC5705" s="102"/>
      <c r="AID5705" s="102"/>
      <c r="AIE5705" s="102"/>
      <c r="AIF5705" s="102"/>
      <c r="AIG5705" s="102"/>
      <c r="AIH5705" s="102"/>
      <c r="AII5705" s="102"/>
      <c r="AIJ5705" s="102"/>
      <c r="AIK5705" s="102"/>
      <c r="AIL5705" s="102"/>
      <c r="AIM5705" s="102"/>
      <c r="AIN5705" s="102"/>
      <c r="AIO5705" s="102"/>
      <c r="AIP5705" s="102"/>
      <c r="AIQ5705" s="102"/>
      <c r="AIR5705" s="102"/>
      <c r="AIS5705" s="102"/>
      <c r="AIT5705" s="102"/>
      <c r="AIU5705" s="102"/>
      <c r="AIV5705" s="102"/>
      <c r="AIW5705" s="102"/>
      <c r="AIX5705" s="102"/>
      <c r="AIY5705" s="102"/>
      <c r="AIZ5705" s="102"/>
      <c r="AJA5705" s="102"/>
      <c r="AJB5705" s="102"/>
      <c r="AJC5705" s="102"/>
      <c r="AJD5705" s="102"/>
      <c r="AJE5705" s="102"/>
      <c r="AJF5705" s="102"/>
      <c r="AJG5705" s="102"/>
      <c r="AJH5705" s="102"/>
      <c r="AJI5705" s="102"/>
      <c r="AJJ5705" s="102"/>
      <c r="AJK5705" s="102"/>
      <c r="AJL5705" s="102"/>
      <c r="AJM5705" s="102"/>
      <c r="AJN5705" s="102"/>
      <c r="AJO5705" s="102"/>
      <c r="AJP5705" s="102"/>
      <c r="AJQ5705" s="102"/>
      <c r="AJR5705" s="102"/>
      <c r="AJS5705" s="102"/>
      <c r="AJT5705" s="102"/>
      <c r="AJU5705" s="102"/>
      <c r="AJV5705" s="102"/>
      <c r="AJW5705" s="102"/>
      <c r="AJX5705" s="102"/>
      <c r="AJY5705" s="102"/>
      <c r="AJZ5705" s="102"/>
      <c r="AKA5705" s="102"/>
      <c r="AKB5705" s="102"/>
      <c r="AKC5705" s="102"/>
      <c r="AKD5705" s="102"/>
      <c r="AKE5705" s="102"/>
      <c r="AKF5705" s="102"/>
      <c r="AKG5705" s="102"/>
      <c r="AKH5705" s="102"/>
      <c r="AKI5705" s="102"/>
      <c r="AKJ5705" s="102"/>
      <c r="AKK5705" s="102"/>
      <c r="AKL5705" s="102"/>
      <c r="AKM5705" s="102"/>
      <c r="AKN5705" s="102"/>
      <c r="AKO5705" s="102"/>
      <c r="AKP5705" s="102"/>
      <c r="AKQ5705" s="102"/>
      <c r="AKR5705" s="102"/>
      <c r="AKS5705" s="102"/>
      <c r="AKT5705" s="102"/>
      <c r="AKU5705" s="102"/>
      <c r="AKV5705" s="102"/>
      <c r="AKW5705" s="102"/>
      <c r="AKX5705" s="102"/>
      <c r="AKY5705" s="102"/>
      <c r="AKZ5705" s="102"/>
      <c r="ALA5705" s="102"/>
      <c r="ALB5705" s="102"/>
      <c r="ALC5705" s="102"/>
      <c r="ALD5705" s="102"/>
      <c r="ALE5705" s="102"/>
      <c r="ALF5705" s="102"/>
      <c r="ALG5705" s="102"/>
      <c r="ALH5705" s="102"/>
      <c r="ALI5705" s="102"/>
      <c r="ALJ5705" s="102"/>
      <c r="ALK5705" s="102"/>
      <c r="ALL5705" s="102"/>
      <c r="ALM5705" s="102"/>
      <c r="ALN5705" s="102"/>
      <c r="ALO5705" s="102"/>
      <c r="ALP5705" s="102"/>
      <c r="ALQ5705" s="102"/>
      <c r="ALR5705" s="102"/>
      <c r="ALS5705" s="102"/>
      <c r="ALT5705" s="102"/>
      <c r="ALU5705" s="102"/>
      <c r="ALV5705" s="102"/>
      <c r="ALW5705" s="102"/>
      <c r="ALX5705" s="102"/>
      <c r="ALY5705" s="102"/>
      <c r="ALZ5705" s="102"/>
      <c r="AMA5705" s="102"/>
      <c r="AMB5705" s="102"/>
      <c r="AMD5705" s="102"/>
      <c r="AME5705" s="102"/>
      <c r="AMF5705" s="102"/>
      <c r="AMH5705" s="102"/>
      <c r="AMJ5705" s="102"/>
      <c r="AML5705" s="102"/>
      <c r="AMM5705" s="102"/>
      <c r="AMN5705" s="102"/>
      <c r="AMO5705" s="102"/>
      <c r="AMP5705" s="102"/>
      <c r="AMR5705" s="102"/>
      <c r="AMS5705" s="102"/>
      <c r="AMT5705" s="102"/>
      <c r="AMU5705" s="102"/>
      <c r="AMV5705" s="102"/>
      <c r="AMW5705" s="102"/>
      <c r="AMX5705" s="102"/>
      <c r="AMY5705" s="102"/>
      <c r="AMZ5705" s="102"/>
      <c r="ANA5705" s="102"/>
      <c r="ANB5705" s="102"/>
      <c r="ANC5705" s="102"/>
      <c r="AND5705" s="102"/>
      <c r="ANE5705" s="102"/>
      <c r="ANF5705" s="102"/>
      <c r="ANG5705" s="102"/>
      <c r="ANH5705" s="102"/>
      <c r="ANI5705" s="102"/>
      <c r="ANJ5705" s="102"/>
      <c r="ANK5705" s="102"/>
      <c r="ANL5705" s="102"/>
      <c r="ANM5705" s="102"/>
      <c r="ANN5705" s="102"/>
      <c r="ANO5705" s="102"/>
      <c r="ANP5705" s="102"/>
      <c r="ANQ5705" s="102"/>
      <c r="ANR5705" s="102"/>
      <c r="ANS5705" s="102"/>
      <c r="ANT5705" s="102"/>
      <c r="ANU5705" s="102"/>
      <c r="ANV5705" s="102"/>
      <c r="ANW5705" s="102"/>
      <c r="ANX5705" s="102"/>
      <c r="ANY5705" s="102"/>
      <c r="ANZ5705" s="102"/>
      <c r="AOA5705" s="102"/>
      <c r="AOB5705" s="102"/>
      <c r="AOC5705" s="102"/>
      <c r="AOD5705" s="102"/>
      <c r="AOE5705" s="102"/>
      <c r="AOF5705" s="102"/>
      <c r="AOG5705" s="102"/>
      <c r="AOH5705" s="102"/>
      <c r="AOI5705" s="102"/>
      <c r="AOJ5705" s="102"/>
      <c r="AOK5705" s="102"/>
      <c r="AOL5705" s="102"/>
      <c r="AOM5705" s="102"/>
      <c r="AON5705" s="102"/>
      <c r="AOO5705" s="102"/>
      <c r="AOP5705" s="102"/>
      <c r="AOQ5705" s="102"/>
      <c r="AOR5705" s="102"/>
      <c r="AOS5705" s="102"/>
      <c r="AOT5705" s="102"/>
      <c r="AOU5705" s="102"/>
      <c r="AOV5705" s="102"/>
      <c r="AOW5705" s="102"/>
      <c r="AOX5705" s="102"/>
      <c r="AOY5705" s="102"/>
      <c r="AOZ5705" s="102"/>
      <c r="APA5705" s="102"/>
      <c r="APB5705" s="102"/>
      <c r="APC5705" s="102"/>
      <c r="APD5705" s="102"/>
      <c r="APE5705" s="102"/>
      <c r="APF5705" s="102"/>
      <c r="APG5705" s="102"/>
      <c r="APH5705" s="102"/>
      <c r="API5705" s="102"/>
      <c r="APJ5705" s="102"/>
      <c r="APK5705" s="102"/>
      <c r="APL5705" s="102"/>
      <c r="APM5705" s="102"/>
      <c r="APN5705" s="102"/>
      <c r="APO5705" s="102"/>
      <c r="APP5705" s="102"/>
      <c r="APQ5705" s="102"/>
      <c r="APR5705" s="102"/>
      <c r="APS5705" s="102"/>
      <c r="APT5705" s="102"/>
      <c r="APU5705" s="102"/>
      <c r="APV5705" s="102"/>
      <c r="APW5705" s="102"/>
      <c r="APX5705" s="102"/>
      <c r="APY5705" s="102"/>
      <c r="APZ5705" s="102"/>
      <c r="AQA5705" s="102"/>
      <c r="AQB5705" s="102"/>
      <c r="AQC5705" s="102"/>
      <c r="AQD5705" s="102"/>
      <c r="AQE5705" s="102"/>
      <c r="AQF5705" s="102"/>
      <c r="AQG5705" s="102"/>
      <c r="AQH5705" s="102"/>
      <c r="AQI5705" s="102"/>
      <c r="AQJ5705" s="102"/>
      <c r="AQK5705" s="102"/>
      <c r="AQL5705" s="102"/>
      <c r="AQM5705" s="102"/>
      <c r="AQN5705" s="102"/>
      <c r="AQO5705" s="102"/>
      <c r="AQP5705" s="102"/>
      <c r="AQQ5705" s="102"/>
      <c r="AQR5705" s="102"/>
      <c r="AQS5705" s="102"/>
      <c r="AQT5705" s="102"/>
      <c r="AQU5705" s="102"/>
      <c r="AQV5705" s="102"/>
      <c r="AQW5705" s="102"/>
      <c r="AQX5705" s="102"/>
      <c r="AQY5705" s="102"/>
      <c r="AQZ5705" s="102"/>
      <c r="ARA5705" s="102"/>
      <c r="ARB5705" s="102"/>
      <c r="ARC5705" s="102"/>
      <c r="ARD5705" s="102"/>
      <c r="ARE5705" s="102"/>
      <c r="ARF5705" s="102"/>
      <c r="ARG5705" s="102"/>
      <c r="ARH5705" s="102"/>
      <c r="ARI5705" s="102"/>
      <c r="ARJ5705" s="102"/>
      <c r="ARK5705" s="102"/>
      <c r="ARL5705" s="102"/>
      <c r="ARM5705" s="102"/>
      <c r="ARN5705" s="102"/>
      <c r="ARO5705" s="102"/>
      <c r="ARP5705" s="102"/>
      <c r="ARQ5705" s="102"/>
      <c r="ARR5705" s="102"/>
      <c r="ARS5705" s="102"/>
      <c r="ART5705" s="102"/>
      <c r="ARU5705" s="102"/>
      <c r="ARV5705" s="102"/>
      <c r="ARW5705" s="102"/>
      <c r="ARX5705" s="102"/>
      <c r="ARY5705" s="102"/>
      <c r="ARZ5705" s="102"/>
      <c r="ASA5705" s="102"/>
      <c r="ASB5705" s="102"/>
      <c r="ASC5705" s="102"/>
      <c r="ASD5705" s="102"/>
      <c r="ASE5705" s="102"/>
      <c r="ASF5705" s="102"/>
      <c r="ASG5705" s="102"/>
      <c r="ASH5705" s="102"/>
      <c r="ASI5705" s="102"/>
      <c r="ASJ5705" s="102"/>
      <c r="ASK5705" s="102"/>
      <c r="ASL5705" s="102"/>
      <c r="ASM5705" s="102"/>
      <c r="ASN5705" s="102"/>
      <c r="ASO5705" s="102"/>
      <c r="ASP5705" s="102"/>
      <c r="ASQ5705" s="102"/>
      <c r="ASR5705" s="102"/>
      <c r="ASS5705" s="102"/>
      <c r="AST5705" s="102"/>
      <c r="ASU5705" s="102"/>
      <c r="ASV5705" s="102"/>
      <c r="ASW5705" s="102"/>
      <c r="ASX5705" s="102"/>
      <c r="ASY5705" s="102"/>
      <c r="ASZ5705" s="102"/>
      <c r="ATA5705" s="102"/>
      <c r="ATB5705" s="102"/>
      <c r="ATC5705" s="102"/>
      <c r="ATD5705" s="102"/>
      <c r="ATE5705" s="102"/>
      <c r="ATF5705" s="102"/>
      <c r="ATG5705" s="102"/>
      <c r="ATH5705" s="102"/>
      <c r="ATI5705" s="102"/>
      <c r="ATJ5705" s="102"/>
      <c r="ATK5705" s="102"/>
      <c r="ATL5705" s="102"/>
      <c r="ATM5705" s="102"/>
      <c r="ATN5705" s="102"/>
      <c r="ATO5705" s="102"/>
      <c r="ATP5705" s="102"/>
      <c r="ATQ5705" s="102"/>
      <c r="ATR5705" s="102"/>
      <c r="ATS5705" s="102"/>
      <c r="ATT5705" s="102"/>
      <c r="ATU5705" s="102"/>
      <c r="ATV5705" s="102"/>
      <c r="ATW5705" s="102"/>
      <c r="ATX5705" s="102"/>
      <c r="ATY5705" s="102"/>
      <c r="ATZ5705" s="102"/>
      <c r="AUA5705" s="102"/>
      <c r="AUB5705" s="102"/>
      <c r="AUC5705" s="102"/>
      <c r="AUD5705" s="102"/>
      <c r="AUE5705" s="102"/>
      <c r="AUF5705" s="102"/>
      <c r="AUG5705" s="102"/>
      <c r="AUH5705" s="102"/>
      <c r="AUI5705" s="102"/>
      <c r="AUJ5705" s="102"/>
      <c r="AUK5705" s="102"/>
      <c r="AUL5705" s="102"/>
      <c r="AUM5705" s="102"/>
      <c r="AUN5705" s="102"/>
      <c r="AUO5705" s="102"/>
      <c r="AUP5705" s="102"/>
      <c r="AUQ5705" s="102"/>
      <c r="AUR5705" s="102"/>
      <c r="AUS5705" s="102"/>
      <c r="AUT5705" s="102"/>
      <c r="AUU5705" s="102"/>
      <c r="AUV5705" s="102"/>
      <c r="AUW5705" s="102"/>
      <c r="AUX5705" s="102"/>
      <c r="AUY5705" s="102"/>
      <c r="AUZ5705" s="102"/>
      <c r="AVA5705" s="102"/>
      <c r="AVB5705" s="102"/>
      <c r="AVC5705" s="102"/>
      <c r="AVD5705" s="102"/>
      <c r="AVE5705" s="102"/>
      <c r="AVF5705" s="102"/>
      <c r="AVG5705" s="102"/>
      <c r="AVH5705" s="102"/>
      <c r="AVI5705" s="102"/>
      <c r="AVJ5705" s="102"/>
      <c r="AVK5705" s="102"/>
      <c r="AVL5705" s="102"/>
      <c r="AVM5705" s="102"/>
      <c r="AVN5705" s="102"/>
      <c r="AVO5705" s="102"/>
      <c r="AVP5705" s="102"/>
      <c r="AVQ5705" s="102"/>
      <c r="AVR5705" s="102"/>
      <c r="AVS5705" s="102"/>
      <c r="AVT5705" s="102"/>
      <c r="AVU5705" s="102"/>
      <c r="AVV5705" s="102"/>
      <c r="AVW5705" s="102"/>
      <c r="AVX5705" s="102"/>
      <c r="AVZ5705" s="102"/>
      <c r="AWA5705" s="102"/>
      <c r="AWB5705" s="102"/>
      <c r="AWD5705" s="102"/>
      <c r="AWF5705" s="102"/>
      <c r="AWH5705" s="102"/>
      <c r="AWI5705" s="102"/>
      <c r="AWJ5705" s="102"/>
      <c r="AWK5705" s="102"/>
      <c r="AWL5705" s="102"/>
      <c r="AWN5705" s="102"/>
      <c r="AWO5705" s="102"/>
      <c r="AWP5705" s="102"/>
      <c r="AWQ5705" s="102"/>
      <c r="AWR5705" s="102"/>
      <c r="AWS5705" s="102"/>
      <c r="AWT5705" s="102"/>
      <c r="AWU5705" s="102"/>
      <c r="AWV5705" s="102"/>
      <c r="AWW5705" s="102"/>
      <c r="AWX5705" s="102"/>
      <c r="AWY5705" s="102"/>
      <c r="AWZ5705" s="102"/>
      <c r="AXA5705" s="102"/>
      <c r="AXB5705" s="102"/>
      <c r="AXC5705" s="102"/>
      <c r="AXD5705" s="102"/>
      <c r="AXE5705" s="102"/>
      <c r="AXF5705" s="102"/>
      <c r="AXG5705" s="102"/>
      <c r="AXH5705" s="102"/>
      <c r="AXI5705" s="102"/>
      <c r="AXJ5705" s="102"/>
      <c r="AXK5705" s="102"/>
      <c r="AXL5705" s="102"/>
      <c r="AXM5705" s="102"/>
      <c r="AXN5705" s="102"/>
      <c r="AXO5705" s="102"/>
      <c r="AXP5705" s="102"/>
      <c r="AXQ5705" s="102"/>
      <c r="AXR5705" s="102"/>
      <c r="AXS5705" s="102"/>
      <c r="AXT5705" s="102"/>
      <c r="AXU5705" s="102"/>
      <c r="AXV5705" s="102"/>
      <c r="AXW5705" s="102"/>
      <c r="AXX5705" s="102"/>
      <c r="AXY5705" s="102"/>
      <c r="AXZ5705" s="102"/>
      <c r="AYA5705" s="102"/>
      <c r="AYB5705" s="102"/>
      <c r="AYC5705" s="102"/>
      <c r="AYD5705" s="102"/>
      <c r="AYE5705" s="102"/>
      <c r="AYF5705" s="102"/>
      <c r="AYG5705" s="102"/>
      <c r="AYH5705" s="102"/>
      <c r="AYI5705" s="102"/>
      <c r="AYJ5705" s="102"/>
      <c r="AYK5705" s="102"/>
      <c r="AYL5705" s="102"/>
      <c r="AYM5705" s="102"/>
      <c r="AYN5705" s="102"/>
      <c r="AYO5705" s="102"/>
      <c r="AYP5705" s="102"/>
      <c r="AYQ5705" s="102"/>
      <c r="AYR5705" s="102"/>
      <c r="AYS5705" s="102"/>
      <c r="AYT5705" s="102"/>
      <c r="AYU5705" s="102"/>
      <c r="AYV5705" s="102"/>
      <c r="AYW5705" s="102"/>
      <c r="AYX5705" s="102"/>
      <c r="AYY5705" s="102"/>
      <c r="AYZ5705" s="102"/>
      <c r="AZA5705" s="102"/>
      <c r="AZB5705" s="102"/>
      <c r="AZC5705" s="102"/>
      <c r="AZD5705" s="102"/>
      <c r="AZE5705" s="102"/>
      <c r="AZF5705" s="102"/>
      <c r="AZG5705" s="102"/>
      <c r="AZH5705" s="102"/>
      <c r="AZI5705" s="102"/>
      <c r="AZJ5705" s="102"/>
      <c r="AZK5705" s="102"/>
      <c r="AZL5705" s="102"/>
      <c r="AZM5705" s="102"/>
      <c r="AZN5705" s="102"/>
      <c r="AZO5705" s="102"/>
      <c r="AZP5705" s="102"/>
      <c r="AZQ5705" s="102"/>
      <c r="AZR5705" s="102"/>
      <c r="AZS5705" s="102"/>
      <c r="AZT5705" s="102"/>
      <c r="AZU5705" s="102"/>
      <c r="AZV5705" s="102"/>
      <c r="AZW5705" s="102"/>
      <c r="AZX5705" s="102"/>
      <c r="AZY5705" s="102"/>
      <c r="AZZ5705" s="102"/>
      <c r="BAA5705" s="102"/>
      <c r="BAB5705" s="102"/>
      <c r="BAC5705" s="102"/>
      <c r="BAD5705" s="102"/>
      <c r="BAE5705" s="102"/>
      <c r="BAF5705" s="102"/>
      <c r="BAG5705" s="102"/>
      <c r="BAH5705" s="102"/>
      <c r="BAI5705" s="102"/>
      <c r="BAJ5705" s="102"/>
      <c r="BAK5705" s="102"/>
      <c r="BAL5705" s="102"/>
      <c r="BAM5705" s="102"/>
      <c r="BAN5705" s="102"/>
      <c r="BAO5705" s="102"/>
      <c r="BAP5705" s="102"/>
      <c r="BAQ5705" s="102"/>
      <c r="BAR5705" s="102"/>
      <c r="BAS5705" s="102"/>
      <c r="BAT5705" s="102"/>
      <c r="BAU5705" s="102"/>
      <c r="BAV5705" s="102"/>
      <c r="BAW5705" s="102"/>
      <c r="BAX5705" s="102"/>
      <c r="BAY5705" s="102"/>
      <c r="BAZ5705" s="102"/>
      <c r="BBA5705" s="102"/>
      <c r="BBB5705" s="102"/>
      <c r="BBC5705" s="102"/>
      <c r="BBD5705" s="102"/>
      <c r="BBE5705" s="102"/>
      <c r="BBF5705" s="102"/>
      <c r="BBG5705" s="102"/>
      <c r="BBH5705" s="102"/>
      <c r="BBI5705" s="102"/>
      <c r="BBJ5705" s="102"/>
      <c r="BBK5705" s="102"/>
      <c r="BBL5705" s="102"/>
      <c r="BBM5705" s="102"/>
      <c r="BBN5705" s="102"/>
      <c r="BBO5705" s="102"/>
      <c r="BBP5705" s="102"/>
      <c r="BBQ5705" s="102"/>
      <c r="BBR5705" s="102"/>
      <c r="BBS5705" s="102"/>
      <c r="BBT5705" s="102"/>
      <c r="BBU5705" s="102"/>
      <c r="BBV5705" s="102"/>
      <c r="BBW5705" s="102"/>
      <c r="BBX5705" s="102"/>
      <c r="BBY5705" s="102"/>
      <c r="BBZ5705" s="102"/>
      <c r="BCA5705" s="102"/>
      <c r="BCB5705" s="102"/>
      <c r="BCC5705" s="102"/>
      <c r="BCD5705" s="102"/>
      <c r="BCE5705" s="102"/>
      <c r="BCF5705" s="102"/>
      <c r="BCG5705" s="102"/>
      <c r="BCH5705" s="102"/>
      <c r="BCI5705" s="102"/>
      <c r="BCJ5705" s="102"/>
      <c r="BCK5705" s="102"/>
      <c r="BCL5705" s="102"/>
      <c r="BCM5705" s="102"/>
      <c r="BCN5705" s="102"/>
      <c r="BCO5705" s="102"/>
      <c r="BCP5705" s="102"/>
      <c r="BCQ5705" s="102"/>
      <c r="BCR5705" s="102"/>
      <c r="BCS5705" s="102"/>
      <c r="BCT5705" s="102"/>
      <c r="BCU5705" s="102"/>
      <c r="BCV5705" s="102"/>
      <c r="BCW5705" s="102"/>
      <c r="BCX5705" s="102"/>
      <c r="BCY5705" s="102"/>
      <c r="BCZ5705" s="102"/>
      <c r="BDA5705" s="102"/>
      <c r="BDB5705" s="102"/>
      <c r="BDC5705" s="102"/>
      <c r="BDD5705" s="102"/>
      <c r="BDE5705" s="102"/>
      <c r="BDF5705" s="102"/>
      <c r="BDG5705" s="102"/>
      <c r="BDH5705" s="102"/>
      <c r="BDI5705" s="102"/>
      <c r="BDJ5705" s="102"/>
      <c r="BDK5705" s="102"/>
      <c r="BDL5705" s="102"/>
      <c r="BDM5705" s="102"/>
      <c r="BDN5705" s="102"/>
      <c r="BDO5705" s="102"/>
      <c r="BDP5705" s="102"/>
      <c r="BDQ5705" s="102"/>
      <c r="BDR5705" s="102"/>
      <c r="BDS5705" s="102"/>
      <c r="BDT5705" s="102"/>
      <c r="BDU5705" s="102"/>
      <c r="BDV5705" s="102"/>
      <c r="BDW5705" s="102"/>
      <c r="BDX5705" s="102"/>
      <c r="BDY5705" s="102"/>
      <c r="BDZ5705" s="102"/>
      <c r="BEA5705" s="102"/>
      <c r="BEB5705" s="102"/>
      <c r="BEC5705" s="102"/>
      <c r="BED5705" s="102"/>
      <c r="BEE5705" s="102"/>
      <c r="BEF5705" s="102"/>
      <c r="BEG5705" s="102"/>
      <c r="BEH5705" s="102"/>
      <c r="BEI5705" s="102"/>
      <c r="BEJ5705" s="102"/>
      <c r="BEK5705" s="102"/>
      <c r="BEL5705" s="102"/>
      <c r="BEM5705" s="102"/>
      <c r="BEN5705" s="102"/>
      <c r="BEO5705" s="102"/>
      <c r="BEP5705" s="102"/>
      <c r="BEQ5705" s="102"/>
      <c r="BER5705" s="102"/>
      <c r="BES5705" s="102"/>
      <c r="BET5705" s="102"/>
      <c r="BEU5705" s="102"/>
      <c r="BEV5705" s="102"/>
      <c r="BEW5705" s="102"/>
      <c r="BEX5705" s="102"/>
      <c r="BEY5705" s="102"/>
      <c r="BEZ5705" s="102"/>
      <c r="BFA5705" s="102"/>
      <c r="BFB5705" s="102"/>
      <c r="BFC5705" s="102"/>
      <c r="BFD5705" s="102"/>
      <c r="BFE5705" s="102"/>
      <c r="BFF5705" s="102"/>
      <c r="BFG5705" s="102"/>
      <c r="BFH5705" s="102"/>
      <c r="BFI5705" s="102"/>
      <c r="BFJ5705" s="102"/>
      <c r="BFK5705" s="102"/>
      <c r="BFL5705" s="102"/>
      <c r="BFM5705" s="102"/>
      <c r="BFN5705" s="102"/>
      <c r="BFO5705" s="102"/>
      <c r="BFP5705" s="102"/>
      <c r="BFQ5705" s="102"/>
      <c r="BFR5705" s="102"/>
      <c r="BFS5705" s="102"/>
      <c r="BFT5705" s="102"/>
      <c r="BFV5705" s="102"/>
      <c r="BFW5705" s="102"/>
      <c r="BFX5705" s="102"/>
      <c r="BFZ5705" s="102"/>
      <c r="BGB5705" s="102"/>
      <c r="BGD5705" s="102"/>
      <c r="BGE5705" s="102"/>
      <c r="BGF5705" s="102"/>
      <c r="BGG5705" s="102"/>
      <c r="BGH5705" s="102"/>
      <c r="BGJ5705" s="102"/>
      <c r="BGK5705" s="102"/>
      <c r="BGL5705" s="102"/>
      <c r="BGM5705" s="102"/>
      <c r="BGN5705" s="102"/>
      <c r="BGO5705" s="102"/>
      <c r="BGP5705" s="102"/>
      <c r="BGQ5705" s="102"/>
      <c r="BGR5705" s="102"/>
      <c r="BGS5705" s="102"/>
      <c r="BGT5705" s="102"/>
      <c r="BGU5705" s="102"/>
      <c r="BGV5705" s="102"/>
      <c r="BGW5705" s="102"/>
      <c r="BGX5705" s="102"/>
      <c r="BGY5705" s="102"/>
      <c r="BGZ5705" s="102"/>
      <c r="BHA5705" s="102"/>
      <c r="BHB5705" s="102"/>
      <c r="BHC5705" s="102"/>
      <c r="BHD5705" s="102"/>
      <c r="BHE5705" s="102"/>
      <c r="BHF5705" s="102"/>
      <c r="BHG5705" s="102"/>
      <c r="BHH5705" s="102"/>
      <c r="BHI5705" s="102"/>
      <c r="BHJ5705" s="102"/>
      <c r="BHK5705" s="102"/>
      <c r="BHL5705" s="102"/>
      <c r="BHM5705" s="102"/>
      <c r="BHN5705" s="102"/>
      <c r="BHO5705" s="102"/>
      <c r="BHP5705" s="102"/>
      <c r="BHQ5705" s="102"/>
      <c r="BHR5705" s="102"/>
      <c r="BHS5705" s="102"/>
      <c r="BHT5705" s="102"/>
      <c r="BHU5705" s="102"/>
      <c r="BHV5705" s="102"/>
      <c r="BHW5705" s="102"/>
      <c r="BHX5705" s="102"/>
      <c r="BHY5705" s="102"/>
      <c r="BHZ5705" s="102"/>
      <c r="BIA5705" s="102"/>
      <c r="BIB5705" s="102"/>
      <c r="BIC5705" s="102"/>
      <c r="BID5705" s="102"/>
      <c r="BIE5705" s="102"/>
      <c r="BIF5705" s="102"/>
      <c r="BIG5705" s="102"/>
      <c r="BIH5705" s="102"/>
      <c r="BII5705" s="102"/>
      <c r="BIJ5705" s="102"/>
      <c r="BIK5705" s="102"/>
      <c r="BIL5705" s="102"/>
      <c r="BIM5705" s="102"/>
      <c r="BIN5705" s="102"/>
      <c r="BIO5705" s="102"/>
      <c r="BIP5705" s="102"/>
      <c r="BIQ5705" s="102"/>
      <c r="BIR5705" s="102"/>
      <c r="BIS5705" s="102"/>
      <c r="BIT5705" s="102"/>
      <c r="BIU5705" s="102"/>
      <c r="BIV5705" s="102"/>
      <c r="BIW5705" s="102"/>
      <c r="BIX5705" s="102"/>
      <c r="BIY5705" s="102"/>
      <c r="BIZ5705" s="102"/>
      <c r="BJA5705" s="102"/>
      <c r="BJB5705" s="102"/>
      <c r="BJC5705" s="102"/>
      <c r="BJD5705" s="102"/>
      <c r="BJE5705" s="102"/>
      <c r="BJF5705" s="102"/>
      <c r="BJG5705" s="102"/>
      <c r="BJH5705" s="102"/>
      <c r="BJI5705" s="102"/>
      <c r="BJJ5705" s="102"/>
      <c r="BJK5705" s="102"/>
      <c r="BJL5705" s="102"/>
      <c r="BJM5705" s="102"/>
      <c r="BJN5705" s="102"/>
      <c r="BJO5705" s="102"/>
      <c r="BJP5705" s="102"/>
      <c r="BJQ5705" s="102"/>
      <c r="BJR5705" s="102"/>
      <c r="BJS5705" s="102"/>
      <c r="BJT5705" s="102"/>
      <c r="BJU5705" s="102"/>
      <c r="BJV5705" s="102"/>
      <c r="BJW5705" s="102"/>
      <c r="BJX5705" s="102"/>
      <c r="BJY5705" s="102"/>
      <c r="BJZ5705" s="102"/>
      <c r="BKA5705" s="102"/>
      <c r="BKB5705" s="102"/>
      <c r="BKC5705" s="102"/>
      <c r="BKD5705" s="102"/>
      <c r="BKE5705" s="102"/>
      <c r="BKF5705" s="102"/>
      <c r="BKG5705" s="102"/>
      <c r="BKH5705" s="102"/>
      <c r="BKI5705" s="102"/>
      <c r="BKJ5705" s="102"/>
      <c r="BKK5705" s="102"/>
      <c r="BKL5705" s="102"/>
      <c r="BKM5705" s="102"/>
      <c r="BKN5705" s="102"/>
      <c r="BKO5705" s="102"/>
      <c r="BKP5705" s="102"/>
      <c r="BKQ5705" s="102"/>
      <c r="BKR5705" s="102"/>
      <c r="BKS5705" s="102"/>
      <c r="BKT5705" s="102"/>
      <c r="BKU5705" s="102"/>
      <c r="BKV5705" s="102"/>
      <c r="BKW5705" s="102"/>
      <c r="BKX5705" s="102"/>
      <c r="BKY5705" s="102"/>
      <c r="BKZ5705" s="102"/>
      <c r="BLA5705" s="102"/>
      <c r="BLB5705" s="102"/>
      <c r="BLC5705" s="102"/>
      <c r="BLD5705" s="102"/>
      <c r="BLE5705" s="102"/>
      <c r="BLF5705" s="102"/>
      <c r="BLG5705" s="102"/>
      <c r="BLH5705" s="102"/>
      <c r="BLI5705" s="102"/>
      <c r="BLJ5705" s="102"/>
      <c r="BLK5705" s="102"/>
      <c r="BLL5705" s="102"/>
      <c r="BLM5705" s="102"/>
      <c r="BLN5705" s="102"/>
      <c r="BLO5705" s="102"/>
      <c r="BLP5705" s="102"/>
      <c r="BLQ5705" s="102"/>
      <c r="BLR5705" s="102"/>
      <c r="BLS5705" s="102"/>
      <c r="BLT5705" s="102"/>
      <c r="BLU5705" s="102"/>
      <c r="BLV5705" s="102"/>
      <c r="BLW5705" s="102"/>
      <c r="BLX5705" s="102"/>
      <c r="BLY5705" s="102"/>
      <c r="BLZ5705" s="102"/>
      <c r="BMA5705" s="102"/>
      <c r="BMB5705" s="102"/>
      <c r="BMC5705" s="102"/>
      <c r="BMD5705" s="102"/>
      <c r="BME5705" s="102"/>
      <c r="BMF5705" s="102"/>
      <c r="BMG5705" s="102"/>
      <c r="BMH5705" s="102"/>
      <c r="BMI5705" s="102"/>
      <c r="BMJ5705" s="102"/>
      <c r="BMK5705" s="102"/>
      <c r="BML5705" s="102"/>
      <c r="BMM5705" s="102"/>
      <c r="BMN5705" s="102"/>
      <c r="BMO5705" s="102"/>
      <c r="BMP5705" s="102"/>
      <c r="BMQ5705" s="102"/>
      <c r="BMR5705" s="102"/>
      <c r="BMS5705" s="102"/>
      <c r="BMT5705" s="102"/>
      <c r="BMU5705" s="102"/>
      <c r="BMV5705" s="102"/>
      <c r="BMW5705" s="102"/>
      <c r="BMX5705" s="102"/>
      <c r="BMY5705" s="102"/>
      <c r="BMZ5705" s="102"/>
      <c r="BNA5705" s="102"/>
      <c r="BNB5705" s="102"/>
      <c r="BNC5705" s="102"/>
      <c r="BND5705" s="102"/>
      <c r="BNE5705" s="102"/>
      <c r="BNF5705" s="102"/>
      <c r="BNG5705" s="102"/>
      <c r="BNH5705" s="102"/>
      <c r="BNI5705" s="102"/>
      <c r="BNJ5705" s="102"/>
      <c r="BNK5705" s="102"/>
      <c r="BNL5705" s="102"/>
      <c r="BNM5705" s="102"/>
      <c r="BNN5705" s="102"/>
      <c r="BNO5705" s="102"/>
      <c r="BNP5705" s="102"/>
      <c r="BNQ5705" s="102"/>
      <c r="BNR5705" s="102"/>
      <c r="BNS5705" s="102"/>
      <c r="BNT5705" s="102"/>
      <c r="BNU5705" s="102"/>
      <c r="BNV5705" s="102"/>
      <c r="BNW5705" s="102"/>
      <c r="BNX5705" s="102"/>
      <c r="BNY5705" s="102"/>
      <c r="BNZ5705" s="102"/>
      <c r="BOA5705" s="102"/>
      <c r="BOB5705" s="102"/>
      <c r="BOC5705" s="102"/>
      <c r="BOD5705" s="102"/>
      <c r="BOE5705" s="102"/>
      <c r="BOF5705" s="102"/>
      <c r="BOG5705" s="102"/>
      <c r="BOH5705" s="102"/>
      <c r="BOI5705" s="102"/>
      <c r="BOJ5705" s="102"/>
      <c r="BOK5705" s="102"/>
      <c r="BOL5705" s="102"/>
      <c r="BOM5705" s="102"/>
      <c r="BON5705" s="102"/>
      <c r="BOO5705" s="102"/>
      <c r="BOP5705" s="102"/>
      <c r="BOQ5705" s="102"/>
      <c r="BOR5705" s="102"/>
      <c r="BOS5705" s="102"/>
      <c r="BOT5705" s="102"/>
      <c r="BOU5705" s="102"/>
      <c r="BOV5705" s="102"/>
      <c r="BOW5705" s="102"/>
      <c r="BOX5705" s="102"/>
      <c r="BOY5705" s="102"/>
      <c r="BOZ5705" s="102"/>
      <c r="BPA5705" s="102"/>
      <c r="BPB5705" s="102"/>
      <c r="BPC5705" s="102"/>
      <c r="BPD5705" s="102"/>
      <c r="BPE5705" s="102"/>
      <c r="BPF5705" s="102"/>
      <c r="BPG5705" s="102"/>
      <c r="BPH5705" s="102"/>
      <c r="BPI5705" s="102"/>
      <c r="BPJ5705" s="102"/>
      <c r="BPK5705" s="102"/>
      <c r="BPL5705" s="102"/>
      <c r="BPM5705" s="102"/>
      <c r="BPN5705" s="102"/>
      <c r="BPO5705" s="102"/>
      <c r="BPP5705" s="102"/>
      <c r="BPR5705" s="102"/>
      <c r="BPS5705" s="102"/>
      <c r="BPT5705" s="102"/>
      <c r="BPV5705" s="102"/>
      <c r="BPX5705" s="102"/>
      <c r="BPZ5705" s="102"/>
      <c r="BQA5705" s="102"/>
      <c r="BQB5705" s="102"/>
      <c r="BQC5705" s="102"/>
      <c r="BQD5705" s="102"/>
      <c r="BQF5705" s="102"/>
      <c r="BQG5705" s="102"/>
      <c r="BQH5705" s="102"/>
      <c r="BQI5705" s="102"/>
      <c r="BQJ5705" s="102"/>
      <c r="BQK5705" s="102"/>
      <c r="BQL5705" s="102"/>
      <c r="BQM5705" s="102"/>
      <c r="BQN5705" s="102"/>
      <c r="BQO5705" s="102"/>
      <c r="BQP5705" s="102"/>
      <c r="BQQ5705" s="102"/>
      <c r="BQR5705" s="102"/>
      <c r="BQS5705" s="102"/>
      <c r="BQT5705" s="102"/>
      <c r="BQU5705" s="102"/>
      <c r="BQV5705" s="102"/>
      <c r="BQW5705" s="102"/>
      <c r="BQX5705" s="102"/>
      <c r="BQY5705" s="102"/>
      <c r="BQZ5705" s="102"/>
      <c r="BRA5705" s="102"/>
      <c r="BRB5705" s="102"/>
      <c r="BRC5705" s="102"/>
      <c r="BRD5705" s="102"/>
      <c r="BRE5705" s="102"/>
      <c r="BRF5705" s="102"/>
      <c r="BRG5705" s="102"/>
      <c r="BRH5705" s="102"/>
      <c r="BRI5705" s="102"/>
      <c r="BRJ5705" s="102"/>
      <c r="BRK5705" s="102"/>
      <c r="BRL5705" s="102"/>
      <c r="BRM5705" s="102"/>
      <c r="BRN5705" s="102"/>
      <c r="BRO5705" s="102"/>
      <c r="BRP5705" s="102"/>
      <c r="BRQ5705" s="102"/>
      <c r="BRR5705" s="102"/>
      <c r="BRS5705" s="102"/>
      <c r="BRT5705" s="102"/>
      <c r="BRU5705" s="102"/>
      <c r="BRV5705" s="102"/>
      <c r="BRW5705" s="102"/>
      <c r="BRX5705" s="102"/>
      <c r="BRY5705" s="102"/>
      <c r="BRZ5705" s="102"/>
      <c r="BSA5705" s="102"/>
      <c r="BSB5705" s="102"/>
      <c r="BSC5705" s="102"/>
      <c r="BSD5705" s="102"/>
      <c r="BSE5705" s="102"/>
      <c r="BSF5705" s="102"/>
      <c r="BSG5705" s="102"/>
      <c r="BSH5705" s="102"/>
      <c r="BSI5705" s="102"/>
      <c r="BSJ5705" s="102"/>
      <c r="BSK5705" s="102"/>
      <c r="BSL5705" s="102"/>
      <c r="BSM5705" s="102"/>
      <c r="BSN5705" s="102"/>
      <c r="BSO5705" s="102"/>
      <c r="BSP5705" s="102"/>
      <c r="BSQ5705" s="102"/>
      <c r="BSR5705" s="102"/>
      <c r="BSS5705" s="102"/>
      <c r="BST5705" s="102"/>
      <c r="BSU5705" s="102"/>
      <c r="BSV5705" s="102"/>
      <c r="BSW5705" s="102"/>
      <c r="BSX5705" s="102"/>
      <c r="BSY5705" s="102"/>
      <c r="BSZ5705" s="102"/>
      <c r="BTA5705" s="102"/>
      <c r="BTB5705" s="102"/>
      <c r="BTC5705" s="102"/>
      <c r="BTD5705" s="102"/>
      <c r="BTE5705" s="102"/>
      <c r="BTF5705" s="102"/>
      <c r="BTG5705" s="102"/>
      <c r="BTH5705" s="102"/>
      <c r="BTI5705" s="102"/>
      <c r="BTJ5705" s="102"/>
      <c r="BTK5705" s="102"/>
      <c r="BTL5705" s="102"/>
      <c r="BTM5705" s="102"/>
      <c r="BTN5705" s="102"/>
      <c r="BTO5705" s="102"/>
      <c r="BTP5705" s="102"/>
      <c r="BTQ5705" s="102"/>
      <c r="BTR5705" s="102"/>
      <c r="BTS5705" s="102"/>
      <c r="BTT5705" s="102"/>
      <c r="BTU5705" s="102"/>
      <c r="BTV5705" s="102"/>
      <c r="BTW5705" s="102"/>
      <c r="BTX5705" s="102"/>
      <c r="BTY5705" s="102"/>
      <c r="BTZ5705" s="102"/>
      <c r="BUA5705" s="102"/>
      <c r="BUB5705" s="102"/>
      <c r="BUC5705" s="102"/>
      <c r="BUD5705" s="102"/>
      <c r="BUE5705" s="102"/>
      <c r="BUF5705" s="102"/>
      <c r="BUG5705" s="102"/>
      <c r="BUH5705" s="102"/>
      <c r="BUI5705" s="102"/>
      <c r="BUJ5705" s="102"/>
      <c r="BUK5705" s="102"/>
      <c r="BUL5705" s="102"/>
      <c r="BUM5705" s="102"/>
      <c r="BUN5705" s="102"/>
      <c r="BUO5705" s="102"/>
      <c r="BUP5705" s="102"/>
      <c r="BUQ5705" s="102"/>
      <c r="BUR5705" s="102"/>
      <c r="BUS5705" s="102"/>
      <c r="BUT5705" s="102"/>
      <c r="BUU5705" s="102"/>
      <c r="BUV5705" s="102"/>
      <c r="BUW5705" s="102"/>
      <c r="BUX5705" s="102"/>
      <c r="BUY5705" s="102"/>
      <c r="BUZ5705" s="102"/>
      <c r="BVA5705" s="102"/>
      <c r="BVB5705" s="102"/>
      <c r="BVC5705" s="102"/>
      <c r="BVD5705" s="102"/>
      <c r="BVE5705" s="102"/>
      <c r="BVF5705" s="102"/>
      <c r="BVG5705" s="102"/>
      <c r="BVH5705" s="102"/>
      <c r="BVI5705" s="102"/>
      <c r="BVJ5705" s="102"/>
      <c r="BVK5705" s="102"/>
      <c r="BVL5705" s="102"/>
      <c r="BVM5705" s="102"/>
      <c r="BVN5705" s="102"/>
      <c r="BVO5705" s="102"/>
      <c r="BVP5705" s="102"/>
      <c r="BVQ5705" s="102"/>
      <c r="BVR5705" s="102"/>
      <c r="BVS5705" s="102"/>
      <c r="BVT5705" s="102"/>
      <c r="BVU5705" s="102"/>
      <c r="BVV5705" s="102"/>
      <c r="BVW5705" s="102"/>
      <c r="BVX5705" s="102"/>
      <c r="BVY5705" s="102"/>
      <c r="BVZ5705" s="102"/>
      <c r="BWA5705" s="102"/>
      <c r="BWB5705" s="102"/>
      <c r="BWC5705" s="102"/>
      <c r="BWD5705" s="102"/>
      <c r="BWE5705" s="102"/>
      <c r="BWF5705" s="102"/>
      <c r="BWG5705" s="102"/>
      <c r="BWH5705" s="102"/>
      <c r="BWI5705" s="102"/>
      <c r="BWJ5705" s="102"/>
      <c r="BWK5705" s="102"/>
      <c r="BWL5705" s="102"/>
      <c r="BWM5705" s="102"/>
      <c r="BWN5705" s="102"/>
      <c r="BWO5705" s="102"/>
      <c r="BWP5705" s="102"/>
      <c r="BWQ5705" s="102"/>
      <c r="BWR5705" s="102"/>
      <c r="BWS5705" s="102"/>
      <c r="BWT5705" s="102"/>
      <c r="BWU5705" s="102"/>
      <c r="BWV5705" s="102"/>
      <c r="BWW5705" s="102"/>
      <c r="BWX5705" s="102"/>
      <c r="BWY5705" s="102"/>
      <c r="BWZ5705" s="102"/>
      <c r="BXA5705" s="102"/>
      <c r="BXB5705" s="102"/>
      <c r="BXC5705" s="102"/>
      <c r="BXD5705" s="102"/>
      <c r="BXE5705" s="102"/>
      <c r="BXF5705" s="102"/>
      <c r="BXG5705" s="102"/>
      <c r="BXH5705" s="102"/>
      <c r="BXI5705" s="102"/>
      <c r="BXJ5705" s="102"/>
      <c r="BXK5705" s="102"/>
      <c r="BXL5705" s="102"/>
      <c r="BXM5705" s="102"/>
      <c r="BXN5705" s="102"/>
      <c r="BXO5705" s="102"/>
      <c r="BXP5705" s="102"/>
      <c r="BXQ5705" s="102"/>
      <c r="BXR5705" s="102"/>
      <c r="BXS5705" s="102"/>
      <c r="BXT5705" s="102"/>
      <c r="BXU5705" s="102"/>
      <c r="BXV5705" s="102"/>
      <c r="BXW5705" s="102"/>
      <c r="BXX5705" s="102"/>
      <c r="BXY5705" s="102"/>
      <c r="BXZ5705" s="102"/>
      <c r="BYA5705" s="102"/>
      <c r="BYB5705" s="102"/>
      <c r="BYC5705" s="102"/>
      <c r="BYD5705" s="102"/>
      <c r="BYE5705" s="102"/>
      <c r="BYF5705" s="102"/>
      <c r="BYG5705" s="102"/>
      <c r="BYH5705" s="102"/>
      <c r="BYI5705" s="102"/>
      <c r="BYJ5705" s="102"/>
      <c r="BYK5705" s="102"/>
      <c r="BYL5705" s="102"/>
      <c r="BYM5705" s="102"/>
      <c r="BYN5705" s="102"/>
      <c r="BYO5705" s="102"/>
      <c r="BYP5705" s="102"/>
      <c r="BYQ5705" s="102"/>
      <c r="BYR5705" s="102"/>
      <c r="BYS5705" s="102"/>
      <c r="BYT5705" s="102"/>
      <c r="BYU5705" s="102"/>
      <c r="BYV5705" s="102"/>
      <c r="BYW5705" s="102"/>
      <c r="BYX5705" s="102"/>
      <c r="BYY5705" s="102"/>
      <c r="BYZ5705" s="102"/>
      <c r="BZA5705" s="102"/>
      <c r="BZB5705" s="102"/>
      <c r="BZC5705" s="102"/>
      <c r="BZD5705" s="102"/>
      <c r="BZE5705" s="102"/>
      <c r="BZF5705" s="102"/>
      <c r="BZG5705" s="102"/>
      <c r="BZH5705" s="102"/>
      <c r="BZI5705" s="102"/>
      <c r="BZJ5705" s="102"/>
      <c r="BZK5705" s="102"/>
      <c r="BZL5705" s="102"/>
      <c r="BZN5705" s="102"/>
      <c r="BZO5705" s="102"/>
      <c r="BZP5705" s="102"/>
      <c r="BZR5705" s="102"/>
      <c r="BZT5705" s="102"/>
      <c r="BZV5705" s="102"/>
      <c r="BZW5705" s="102"/>
      <c r="BZX5705" s="102"/>
      <c r="BZY5705" s="102"/>
      <c r="BZZ5705" s="102"/>
      <c r="CAB5705" s="102"/>
      <c r="CAC5705" s="102"/>
      <c r="CAD5705" s="102"/>
      <c r="CAE5705" s="102"/>
      <c r="CAF5705" s="102"/>
      <c r="CAG5705" s="102"/>
      <c r="CAH5705" s="102"/>
      <c r="CAI5705" s="102"/>
      <c r="CAJ5705" s="102"/>
      <c r="CAK5705" s="102"/>
      <c r="CAL5705" s="102"/>
      <c r="CAM5705" s="102"/>
      <c r="CAN5705" s="102"/>
      <c r="CAO5705" s="102"/>
      <c r="CAP5705" s="102"/>
      <c r="CAQ5705" s="102"/>
      <c r="CAR5705" s="102"/>
      <c r="CAS5705" s="102"/>
      <c r="CAT5705" s="102"/>
      <c r="CAU5705" s="102"/>
      <c r="CAV5705" s="102"/>
      <c r="CAW5705" s="102"/>
      <c r="CAX5705" s="102"/>
      <c r="CAY5705" s="102"/>
      <c r="CAZ5705" s="102"/>
      <c r="CBA5705" s="102"/>
      <c r="CBB5705" s="102"/>
      <c r="CBC5705" s="102"/>
      <c r="CBD5705" s="102"/>
      <c r="CBE5705" s="102"/>
      <c r="CBF5705" s="102"/>
      <c r="CBG5705" s="102"/>
      <c r="CBH5705" s="102"/>
      <c r="CBI5705" s="102"/>
      <c r="CBJ5705" s="102"/>
      <c r="CBK5705" s="102"/>
      <c r="CBL5705" s="102"/>
      <c r="CBM5705" s="102"/>
      <c r="CBN5705" s="102"/>
      <c r="CBO5705" s="102"/>
      <c r="CBP5705" s="102"/>
      <c r="CBQ5705" s="102"/>
      <c r="CBR5705" s="102"/>
      <c r="CBS5705" s="102"/>
      <c r="CBT5705" s="102"/>
      <c r="CBU5705" s="102"/>
      <c r="CBV5705" s="102"/>
      <c r="CBW5705" s="102"/>
      <c r="CBX5705" s="102"/>
      <c r="CBY5705" s="102"/>
      <c r="CBZ5705" s="102"/>
      <c r="CCA5705" s="102"/>
      <c r="CCB5705" s="102"/>
      <c r="CCC5705" s="102"/>
      <c r="CCD5705" s="102"/>
      <c r="CCE5705" s="102"/>
      <c r="CCF5705" s="102"/>
      <c r="CCG5705" s="102"/>
      <c r="CCH5705" s="102"/>
      <c r="CCI5705" s="102"/>
      <c r="CCJ5705" s="102"/>
      <c r="CCK5705" s="102"/>
      <c r="CCL5705" s="102"/>
      <c r="CCM5705" s="102"/>
      <c r="CCN5705" s="102"/>
      <c r="CCO5705" s="102"/>
      <c r="CCP5705" s="102"/>
      <c r="CCQ5705" s="102"/>
      <c r="CCR5705" s="102"/>
      <c r="CCS5705" s="102"/>
      <c r="CCT5705" s="102"/>
      <c r="CCU5705" s="102"/>
      <c r="CCV5705" s="102"/>
      <c r="CCW5705" s="102"/>
      <c r="CCX5705" s="102"/>
      <c r="CCY5705" s="102"/>
      <c r="CCZ5705" s="102"/>
      <c r="CDA5705" s="102"/>
      <c r="CDB5705" s="102"/>
      <c r="CDC5705" s="102"/>
      <c r="CDD5705" s="102"/>
      <c r="CDE5705" s="102"/>
      <c r="CDF5705" s="102"/>
      <c r="CDG5705" s="102"/>
      <c r="CDH5705" s="102"/>
      <c r="CDI5705" s="102"/>
      <c r="CDJ5705" s="102"/>
      <c r="CDK5705" s="102"/>
      <c r="CDL5705" s="102"/>
      <c r="CDM5705" s="102"/>
      <c r="CDN5705" s="102"/>
      <c r="CDO5705" s="102"/>
      <c r="CDP5705" s="102"/>
      <c r="CDQ5705" s="102"/>
      <c r="CDR5705" s="102"/>
      <c r="CDS5705" s="102"/>
      <c r="CDT5705" s="102"/>
      <c r="CDU5705" s="102"/>
      <c r="CDV5705" s="102"/>
      <c r="CDW5705" s="102"/>
      <c r="CDX5705" s="102"/>
      <c r="CDY5705" s="102"/>
      <c r="CDZ5705" s="102"/>
      <c r="CEA5705" s="102"/>
      <c r="CEB5705" s="102"/>
      <c r="CEC5705" s="102"/>
      <c r="CED5705" s="102"/>
      <c r="CEE5705" s="102"/>
      <c r="CEF5705" s="102"/>
      <c r="CEG5705" s="102"/>
      <c r="CEH5705" s="102"/>
      <c r="CEI5705" s="102"/>
      <c r="CEJ5705" s="102"/>
      <c r="CEK5705" s="102"/>
      <c r="CEL5705" s="102"/>
      <c r="CEM5705" s="102"/>
      <c r="CEN5705" s="102"/>
      <c r="CEO5705" s="102"/>
      <c r="CEP5705" s="102"/>
      <c r="CEQ5705" s="102"/>
      <c r="CER5705" s="102"/>
      <c r="CES5705" s="102"/>
      <c r="CET5705" s="102"/>
      <c r="CEU5705" s="102"/>
      <c r="CEV5705" s="102"/>
      <c r="CEW5705" s="102"/>
      <c r="CEX5705" s="102"/>
      <c r="CEY5705" s="102"/>
      <c r="CEZ5705" s="102"/>
      <c r="CFA5705" s="102"/>
      <c r="CFB5705" s="102"/>
      <c r="CFC5705" s="102"/>
      <c r="CFD5705" s="102"/>
      <c r="CFE5705" s="102"/>
      <c r="CFF5705" s="102"/>
      <c r="CFG5705" s="102"/>
      <c r="CFH5705" s="102"/>
      <c r="CFI5705" s="102"/>
      <c r="CFJ5705" s="102"/>
      <c r="CFK5705" s="102"/>
      <c r="CFL5705" s="102"/>
      <c r="CFM5705" s="102"/>
      <c r="CFN5705" s="102"/>
      <c r="CFO5705" s="102"/>
      <c r="CFP5705" s="102"/>
      <c r="CFQ5705" s="102"/>
      <c r="CFR5705" s="102"/>
      <c r="CFS5705" s="102"/>
      <c r="CFT5705" s="102"/>
      <c r="CFU5705" s="102"/>
      <c r="CFV5705" s="102"/>
      <c r="CFW5705" s="102"/>
      <c r="CFX5705" s="102"/>
      <c r="CFY5705" s="102"/>
      <c r="CFZ5705" s="102"/>
      <c r="CGA5705" s="102"/>
      <c r="CGB5705" s="102"/>
      <c r="CGC5705" s="102"/>
      <c r="CGD5705" s="102"/>
      <c r="CGE5705" s="102"/>
      <c r="CGF5705" s="102"/>
      <c r="CGG5705" s="102"/>
      <c r="CGH5705" s="102"/>
      <c r="CGI5705" s="102"/>
      <c r="CGJ5705" s="102"/>
      <c r="CGK5705" s="102"/>
      <c r="CGL5705" s="102"/>
      <c r="CGM5705" s="102"/>
      <c r="CGN5705" s="102"/>
      <c r="CGO5705" s="102"/>
      <c r="CGP5705" s="102"/>
      <c r="CGQ5705" s="102"/>
      <c r="CGR5705" s="102"/>
      <c r="CGS5705" s="102"/>
      <c r="CGT5705" s="102"/>
      <c r="CGU5705" s="102"/>
      <c r="CGV5705" s="102"/>
      <c r="CGW5705" s="102"/>
      <c r="CGX5705" s="102"/>
      <c r="CGY5705" s="102"/>
      <c r="CGZ5705" s="102"/>
      <c r="CHA5705" s="102"/>
      <c r="CHB5705" s="102"/>
      <c r="CHC5705" s="102"/>
      <c r="CHD5705" s="102"/>
      <c r="CHE5705" s="102"/>
      <c r="CHF5705" s="102"/>
      <c r="CHG5705" s="102"/>
      <c r="CHH5705" s="102"/>
      <c r="CHI5705" s="102"/>
      <c r="CHJ5705" s="102"/>
      <c r="CHK5705" s="102"/>
      <c r="CHL5705" s="102"/>
      <c r="CHM5705" s="102"/>
      <c r="CHN5705" s="102"/>
      <c r="CHO5705" s="102"/>
      <c r="CHP5705" s="102"/>
      <c r="CHQ5705" s="102"/>
      <c r="CHR5705" s="102"/>
      <c r="CHS5705" s="102"/>
      <c r="CHT5705" s="102"/>
      <c r="CHU5705" s="102"/>
      <c r="CHV5705" s="102"/>
      <c r="CHW5705" s="102"/>
      <c r="CHX5705" s="102"/>
      <c r="CHY5705" s="102"/>
      <c r="CHZ5705" s="102"/>
      <c r="CIA5705" s="102"/>
      <c r="CIB5705" s="102"/>
      <c r="CIC5705" s="102"/>
      <c r="CID5705" s="102"/>
      <c r="CIE5705" s="102"/>
      <c r="CIF5705" s="102"/>
      <c r="CIG5705" s="102"/>
      <c r="CIH5705" s="102"/>
      <c r="CII5705" s="102"/>
      <c r="CIJ5705" s="102"/>
      <c r="CIK5705" s="102"/>
      <c r="CIL5705" s="102"/>
      <c r="CIM5705" s="102"/>
      <c r="CIN5705" s="102"/>
      <c r="CIO5705" s="102"/>
      <c r="CIP5705" s="102"/>
      <c r="CIQ5705" s="102"/>
      <c r="CIR5705" s="102"/>
      <c r="CIS5705" s="102"/>
      <c r="CIT5705" s="102"/>
      <c r="CIU5705" s="102"/>
      <c r="CIV5705" s="102"/>
      <c r="CIW5705" s="102"/>
      <c r="CIX5705" s="102"/>
      <c r="CIY5705" s="102"/>
      <c r="CIZ5705" s="102"/>
      <c r="CJA5705" s="102"/>
      <c r="CJB5705" s="102"/>
      <c r="CJC5705" s="102"/>
      <c r="CJD5705" s="102"/>
      <c r="CJE5705" s="102"/>
      <c r="CJF5705" s="102"/>
      <c r="CJG5705" s="102"/>
      <c r="CJH5705" s="102"/>
      <c r="CJJ5705" s="102"/>
      <c r="CJK5705" s="102"/>
      <c r="CJL5705" s="102"/>
      <c r="CJN5705" s="102"/>
      <c r="CJP5705" s="102"/>
      <c r="CJR5705" s="102"/>
      <c r="CJS5705" s="102"/>
      <c r="CJT5705" s="102"/>
      <c r="CJU5705" s="102"/>
      <c r="CJV5705" s="102"/>
      <c r="CJX5705" s="102"/>
      <c r="CJY5705" s="102"/>
      <c r="CJZ5705" s="102"/>
      <c r="CKA5705" s="102"/>
      <c r="CKB5705" s="102"/>
      <c r="CKC5705" s="102"/>
      <c r="CKD5705" s="102"/>
      <c r="CKE5705" s="102"/>
      <c r="CKF5705" s="102"/>
      <c r="CKG5705" s="102"/>
      <c r="CKH5705" s="102"/>
      <c r="CKI5705" s="102"/>
      <c r="CKJ5705" s="102"/>
      <c r="CKK5705" s="102"/>
      <c r="CKL5705" s="102"/>
      <c r="CKM5705" s="102"/>
      <c r="CKN5705" s="102"/>
      <c r="CKO5705" s="102"/>
      <c r="CKP5705" s="102"/>
      <c r="CKQ5705" s="102"/>
      <c r="CKR5705" s="102"/>
      <c r="CKS5705" s="102"/>
      <c r="CKT5705" s="102"/>
      <c r="CKU5705" s="102"/>
      <c r="CKV5705" s="102"/>
      <c r="CKW5705" s="102"/>
      <c r="CKX5705" s="102"/>
      <c r="CKY5705" s="102"/>
      <c r="CKZ5705" s="102"/>
      <c r="CLA5705" s="102"/>
      <c r="CLB5705" s="102"/>
      <c r="CLC5705" s="102"/>
      <c r="CLD5705" s="102"/>
      <c r="CLE5705" s="102"/>
      <c r="CLF5705" s="102"/>
      <c r="CLG5705" s="102"/>
      <c r="CLH5705" s="102"/>
      <c r="CLI5705" s="102"/>
      <c r="CLJ5705" s="102"/>
      <c r="CLK5705" s="102"/>
      <c r="CLL5705" s="102"/>
      <c r="CLM5705" s="102"/>
      <c r="CLN5705" s="102"/>
      <c r="CLO5705" s="102"/>
      <c r="CLP5705" s="102"/>
      <c r="CLQ5705" s="102"/>
      <c r="CLR5705" s="102"/>
      <c r="CLS5705" s="102"/>
      <c r="CLT5705" s="102"/>
      <c r="CLU5705" s="102"/>
      <c r="CLV5705" s="102"/>
      <c r="CLW5705" s="102"/>
      <c r="CLX5705" s="102"/>
      <c r="CLY5705" s="102"/>
      <c r="CLZ5705" s="102"/>
      <c r="CMA5705" s="102"/>
      <c r="CMB5705" s="102"/>
      <c r="CMC5705" s="102"/>
      <c r="CMD5705" s="102"/>
      <c r="CME5705" s="102"/>
      <c r="CMF5705" s="102"/>
      <c r="CMG5705" s="102"/>
      <c r="CMH5705" s="102"/>
      <c r="CMI5705" s="102"/>
      <c r="CMJ5705" s="102"/>
      <c r="CMK5705" s="102"/>
      <c r="CML5705" s="102"/>
      <c r="CMM5705" s="102"/>
      <c r="CMN5705" s="102"/>
      <c r="CMO5705" s="102"/>
      <c r="CMP5705" s="102"/>
      <c r="CMQ5705" s="102"/>
      <c r="CMR5705" s="102"/>
      <c r="CMS5705" s="102"/>
      <c r="CMT5705" s="102"/>
      <c r="CMU5705" s="102"/>
      <c r="CMV5705" s="102"/>
      <c r="CMW5705" s="102"/>
      <c r="CMX5705" s="102"/>
      <c r="CMY5705" s="102"/>
      <c r="CMZ5705" s="102"/>
      <c r="CNA5705" s="102"/>
      <c r="CNB5705" s="102"/>
      <c r="CNC5705" s="102"/>
      <c r="CND5705" s="102"/>
      <c r="CNE5705" s="102"/>
      <c r="CNF5705" s="102"/>
      <c r="CNG5705" s="102"/>
      <c r="CNH5705" s="102"/>
      <c r="CNI5705" s="102"/>
      <c r="CNJ5705" s="102"/>
      <c r="CNK5705" s="102"/>
      <c r="CNL5705" s="102"/>
      <c r="CNM5705" s="102"/>
      <c r="CNN5705" s="102"/>
      <c r="CNO5705" s="102"/>
      <c r="CNP5705" s="102"/>
      <c r="CNQ5705" s="102"/>
      <c r="CNR5705" s="102"/>
      <c r="CNS5705" s="102"/>
      <c r="CNT5705" s="102"/>
      <c r="CNU5705" s="102"/>
      <c r="CNV5705" s="102"/>
      <c r="CNW5705" s="102"/>
      <c r="CNX5705" s="102"/>
      <c r="CNY5705" s="102"/>
      <c r="CNZ5705" s="102"/>
      <c r="COA5705" s="102"/>
      <c r="COB5705" s="102"/>
      <c r="COC5705" s="102"/>
      <c r="COD5705" s="102"/>
      <c r="COE5705" s="102"/>
      <c r="COF5705" s="102"/>
      <c r="COG5705" s="102"/>
      <c r="COH5705" s="102"/>
      <c r="COI5705" s="102"/>
      <c r="COJ5705" s="102"/>
      <c r="COK5705" s="102"/>
      <c r="COL5705" s="102"/>
      <c r="COM5705" s="102"/>
      <c r="CON5705" s="102"/>
      <c r="COO5705" s="102"/>
      <c r="COP5705" s="102"/>
      <c r="COQ5705" s="102"/>
      <c r="COR5705" s="102"/>
      <c r="COS5705" s="102"/>
      <c r="COT5705" s="102"/>
      <c r="COU5705" s="102"/>
      <c r="COV5705" s="102"/>
      <c r="COW5705" s="102"/>
      <c r="COX5705" s="102"/>
      <c r="COY5705" s="102"/>
      <c r="COZ5705" s="102"/>
      <c r="CPA5705" s="102"/>
      <c r="CPB5705" s="102"/>
      <c r="CPC5705" s="102"/>
      <c r="CPD5705" s="102"/>
      <c r="CPE5705" s="102"/>
      <c r="CPF5705" s="102"/>
      <c r="CPG5705" s="102"/>
      <c r="CPH5705" s="102"/>
      <c r="CPI5705" s="102"/>
      <c r="CPJ5705" s="102"/>
      <c r="CPK5705" s="102"/>
      <c r="CPL5705" s="102"/>
      <c r="CPM5705" s="102"/>
      <c r="CPN5705" s="102"/>
      <c r="CPO5705" s="102"/>
      <c r="CPP5705" s="102"/>
      <c r="CPQ5705" s="102"/>
      <c r="CPR5705" s="102"/>
      <c r="CPS5705" s="102"/>
      <c r="CPT5705" s="102"/>
      <c r="CPU5705" s="102"/>
      <c r="CPV5705" s="102"/>
      <c r="CPW5705" s="102"/>
      <c r="CPX5705" s="102"/>
      <c r="CPY5705" s="102"/>
      <c r="CPZ5705" s="102"/>
      <c r="CQA5705" s="102"/>
      <c r="CQB5705" s="102"/>
      <c r="CQC5705" s="102"/>
      <c r="CQD5705" s="102"/>
      <c r="CQE5705" s="102"/>
      <c r="CQF5705" s="102"/>
      <c r="CQG5705" s="102"/>
      <c r="CQH5705" s="102"/>
      <c r="CQI5705" s="102"/>
      <c r="CQJ5705" s="102"/>
      <c r="CQK5705" s="102"/>
      <c r="CQL5705" s="102"/>
      <c r="CQM5705" s="102"/>
      <c r="CQN5705" s="102"/>
      <c r="CQO5705" s="102"/>
      <c r="CQP5705" s="102"/>
      <c r="CQQ5705" s="102"/>
      <c r="CQR5705" s="102"/>
      <c r="CQS5705" s="102"/>
      <c r="CQT5705" s="102"/>
      <c r="CQU5705" s="102"/>
      <c r="CQV5705" s="102"/>
      <c r="CQW5705" s="102"/>
      <c r="CQX5705" s="102"/>
      <c r="CQY5705" s="102"/>
      <c r="CQZ5705" s="102"/>
      <c r="CRA5705" s="102"/>
      <c r="CRB5705" s="102"/>
      <c r="CRC5705" s="102"/>
      <c r="CRD5705" s="102"/>
      <c r="CRE5705" s="102"/>
      <c r="CRF5705" s="102"/>
      <c r="CRG5705" s="102"/>
      <c r="CRH5705" s="102"/>
      <c r="CRI5705" s="102"/>
      <c r="CRJ5705" s="102"/>
      <c r="CRK5705" s="102"/>
      <c r="CRL5705" s="102"/>
      <c r="CRM5705" s="102"/>
      <c r="CRN5705" s="102"/>
      <c r="CRO5705" s="102"/>
      <c r="CRP5705" s="102"/>
      <c r="CRQ5705" s="102"/>
      <c r="CRR5705" s="102"/>
      <c r="CRS5705" s="102"/>
      <c r="CRT5705" s="102"/>
      <c r="CRU5705" s="102"/>
      <c r="CRV5705" s="102"/>
      <c r="CRW5705" s="102"/>
      <c r="CRX5705" s="102"/>
      <c r="CRY5705" s="102"/>
      <c r="CRZ5705" s="102"/>
      <c r="CSA5705" s="102"/>
      <c r="CSB5705" s="102"/>
      <c r="CSC5705" s="102"/>
      <c r="CSD5705" s="102"/>
      <c r="CSE5705" s="102"/>
      <c r="CSF5705" s="102"/>
      <c r="CSG5705" s="102"/>
      <c r="CSH5705" s="102"/>
      <c r="CSI5705" s="102"/>
      <c r="CSJ5705" s="102"/>
      <c r="CSK5705" s="102"/>
      <c r="CSL5705" s="102"/>
      <c r="CSM5705" s="102"/>
      <c r="CSN5705" s="102"/>
      <c r="CSO5705" s="102"/>
      <c r="CSP5705" s="102"/>
      <c r="CSQ5705" s="102"/>
      <c r="CSR5705" s="102"/>
      <c r="CSS5705" s="102"/>
      <c r="CST5705" s="102"/>
      <c r="CSU5705" s="102"/>
      <c r="CSV5705" s="102"/>
      <c r="CSW5705" s="102"/>
      <c r="CSX5705" s="102"/>
      <c r="CSY5705" s="102"/>
      <c r="CSZ5705" s="102"/>
      <c r="CTA5705" s="102"/>
      <c r="CTB5705" s="102"/>
      <c r="CTC5705" s="102"/>
      <c r="CTD5705" s="102"/>
      <c r="CTF5705" s="102"/>
      <c r="CTG5705" s="102"/>
      <c r="CTH5705" s="102"/>
      <c r="CTJ5705" s="102"/>
      <c r="CTL5705" s="102"/>
      <c r="CTN5705" s="102"/>
      <c r="CTO5705" s="102"/>
      <c r="CTP5705" s="102"/>
      <c r="CTQ5705" s="102"/>
      <c r="CTR5705" s="102"/>
      <c r="CTT5705" s="102"/>
      <c r="CTU5705" s="102"/>
      <c r="CTV5705" s="102"/>
      <c r="CTW5705" s="102"/>
      <c r="CTX5705" s="102"/>
      <c r="CTY5705" s="102"/>
      <c r="CTZ5705" s="102"/>
      <c r="CUA5705" s="102"/>
      <c r="CUB5705" s="102"/>
      <c r="CUC5705" s="102"/>
      <c r="CUD5705" s="102"/>
      <c r="CUE5705" s="102"/>
      <c r="CUF5705" s="102"/>
      <c r="CUG5705" s="102"/>
      <c r="CUH5705" s="102"/>
      <c r="CUI5705" s="102"/>
      <c r="CUJ5705" s="102"/>
      <c r="CUK5705" s="102"/>
      <c r="CUL5705" s="102"/>
      <c r="CUM5705" s="102"/>
      <c r="CUN5705" s="102"/>
      <c r="CUO5705" s="102"/>
      <c r="CUP5705" s="102"/>
      <c r="CUQ5705" s="102"/>
      <c r="CUR5705" s="102"/>
      <c r="CUS5705" s="102"/>
      <c r="CUT5705" s="102"/>
      <c r="CUU5705" s="102"/>
      <c r="CUV5705" s="102"/>
      <c r="CUW5705" s="102"/>
      <c r="CUX5705" s="102"/>
      <c r="CUY5705" s="102"/>
      <c r="CUZ5705" s="102"/>
      <c r="CVA5705" s="102"/>
      <c r="CVB5705" s="102"/>
      <c r="CVC5705" s="102"/>
      <c r="CVD5705" s="102"/>
      <c r="CVE5705" s="102"/>
      <c r="CVF5705" s="102"/>
      <c r="CVG5705" s="102"/>
      <c r="CVH5705" s="102"/>
      <c r="CVI5705" s="102"/>
      <c r="CVJ5705" s="102"/>
      <c r="CVK5705" s="102"/>
      <c r="CVL5705" s="102"/>
      <c r="CVM5705" s="102"/>
      <c r="CVN5705" s="102"/>
      <c r="CVO5705" s="102"/>
      <c r="CVP5705" s="102"/>
      <c r="CVQ5705" s="102"/>
      <c r="CVR5705" s="102"/>
      <c r="CVS5705" s="102"/>
      <c r="CVT5705" s="102"/>
      <c r="CVU5705" s="102"/>
      <c r="CVV5705" s="102"/>
      <c r="CVW5705" s="102"/>
      <c r="CVX5705" s="102"/>
      <c r="CVY5705" s="102"/>
      <c r="CVZ5705" s="102"/>
      <c r="CWA5705" s="102"/>
      <c r="CWB5705" s="102"/>
      <c r="CWC5705" s="102"/>
      <c r="CWD5705" s="102"/>
      <c r="CWE5705" s="102"/>
      <c r="CWF5705" s="102"/>
      <c r="CWG5705" s="102"/>
      <c r="CWH5705" s="102"/>
      <c r="CWI5705" s="102"/>
      <c r="CWJ5705" s="102"/>
      <c r="CWK5705" s="102"/>
      <c r="CWL5705" s="102"/>
      <c r="CWM5705" s="102"/>
      <c r="CWN5705" s="102"/>
      <c r="CWO5705" s="102"/>
      <c r="CWP5705" s="102"/>
      <c r="CWQ5705" s="102"/>
      <c r="CWR5705" s="102"/>
      <c r="CWS5705" s="102"/>
      <c r="CWT5705" s="102"/>
      <c r="CWU5705" s="102"/>
      <c r="CWV5705" s="102"/>
      <c r="CWW5705" s="102"/>
      <c r="CWX5705" s="102"/>
      <c r="CWY5705" s="102"/>
      <c r="CWZ5705" s="102"/>
      <c r="CXA5705" s="102"/>
      <c r="CXB5705" s="102"/>
      <c r="CXC5705" s="102"/>
      <c r="CXD5705" s="102"/>
      <c r="CXE5705" s="102"/>
      <c r="CXF5705" s="102"/>
      <c r="CXG5705" s="102"/>
      <c r="CXH5705" s="102"/>
      <c r="CXI5705" s="102"/>
      <c r="CXJ5705" s="102"/>
      <c r="CXK5705" s="102"/>
      <c r="CXL5705" s="102"/>
      <c r="CXM5705" s="102"/>
      <c r="CXN5705" s="102"/>
      <c r="CXO5705" s="102"/>
      <c r="CXP5705" s="102"/>
      <c r="CXQ5705" s="102"/>
      <c r="CXR5705" s="102"/>
      <c r="CXS5705" s="102"/>
      <c r="CXT5705" s="102"/>
      <c r="CXU5705" s="102"/>
      <c r="CXV5705" s="102"/>
      <c r="CXW5705" s="102"/>
      <c r="CXX5705" s="102"/>
      <c r="CXY5705" s="102"/>
      <c r="CXZ5705" s="102"/>
      <c r="CYA5705" s="102"/>
      <c r="CYB5705" s="102"/>
      <c r="CYC5705" s="102"/>
      <c r="CYD5705" s="102"/>
      <c r="CYE5705" s="102"/>
      <c r="CYF5705" s="102"/>
      <c r="CYG5705" s="102"/>
      <c r="CYH5705" s="102"/>
      <c r="CYI5705" s="102"/>
      <c r="CYJ5705" s="102"/>
      <c r="CYK5705" s="102"/>
      <c r="CYL5705" s="102"/>
      <c r="CYM5705" s="102"/>
      <c r="CYN5705" s="102"/>
      <c r="CYO5705" s="102"/>
      <c r="CYP5705" s="102"/>
      <c r="CYQ5705" s="102"/>
      <c r="CYR5705" s="102"/>
      <c r="CYS5705" s="102"/>
      <c r="CYT5705" s="102"/>
      <c r="CYU5705" s="102"/>
      <c r="CYV5705" s="102"/>
      <c r="CYW5705" s="102"/>
      <c r="CYX5705" s="102"/>
      <c r="CYY5705" s="102"/>
      <c r="CYZ5705" s="102"/>
      <c r="CZA5705" s="102"/>
      <c r="CZB5705" s="102"/>
      <c r="CZC5705" s="102"/>
      <c r="CZD5705" s="102"/>
      <c r="CZE5705" s="102"/>
      <c r="CZF5705" s="102"/>
      <c r="CZG5705" s="102"/>
      <c r="CZH5705" s="102"/>
      <c r="CZI5705" s="102"/>
      <c r="CZJ5705" s="102"/>
      <c r="CZK5705" s="102"/>
      <c r="CZL5705" s="102"/>
      <c r="CZM5705" s="102"/>
      <c r="CZN5705" s="102"/>
      <c r="CZO5705" s="102"/>
      <c r="CZP5705" s="102"/>
      <c r="CZQ5705" s="102"/>
      <c r="CZR5705" s="102"/>
      <c r="CZS5705" s="102"/>
      <c r="CZT5705" s="102"/>
      <c r="CZU5705" s="102"/>
      <c r="CZV5705" s="102"/>
      <c r="CZW5705" s="102"/>
      <c r="CZX5705" s="102"/>
      <c r="CZY5705" s="102"/>
      <c r="CZZ5705" s="102"/>
      <c r="DAA5705" s="102"/>
      <c r="DAB5705" s="102"/>
      <c r="DAC5705" s="102"/>
      <c r="DAD5705" s="102"/>
      <c r="DAE5705" s="102"/>
      <c r="DAF5705" s="102"/>
      <c r="DAG5705" s="102"/>
      <c r="DAH5705" s="102"/>
      <c r="DAI5705" s="102"/>
      <c r="DAJ5705" s="102"/>
      <c r="DAK5705" s="102"/>
      <c r="DAL5705" s="102"/>
      <c r="DAM5705" s="102"/>
      <c r="DAN5705" s="102"/>
      <c r="DAO5705" s="102"/>
      <c r="DAP5705" s="102"/>
      <c r="DAQ5705" s="102"/>
      <c r="DAR5705" s="102"/>
      <c r="DAS5705" s="102"/>
      <c r="DAT5705" s="102"/>
      <c r="DAU5705" s="102"/>
      <c r="DAV5705" s="102"/>
      <c r="DAW5705" s="102"/>
      <c r="DAX5705" s="102"/>
      <c r="DAY5705" s="102"/>
      <c r="DAZ5705" s="102"/>
      <c r="DBA5705" s="102"/>
      <c r="DBB5705" s="102"/>
      <c r="DBC5705" s="102"/>
      <c r="DBD5705" s="102"/>
      <c r="DBE5705" s="102"/>
      <c r="DBF5705" s="102"/>
      <c r="DBG5705" s="102"/>
      <c r="DBH5705" s="102"/>
      <c r="DBI5705" s="102"/>
      <c r="DBJ5705" s="102"/>
      <c r="DBK5705" s="102"/>
      <c r="DBL5705" s="102"/>
      <c r="DBM5705" s="102"/>
      <c r="DBN5705" s="102"/>
      <c r="DBO5705" s="102"/>
      <c r="DBP5705" s="102"/>
      <c r="DBQ5705" s="102"/>
      <c r="DBR5705" s="102"/>
      <c r="DBS5705" s="102"/>
      <c r="DBT5705" s="102"/>
      <c r="DBU5705" s="102"/>
      <c r="DBV5705" s="102"/>
      <c r="DBW5705" s="102"/>
      <c r="DBX5705" s="102"/>
      <c r="DBY5705" s="102"/>
      <c r="DBZ5705" s="102"/>
      <c r="DCA5705" s="102"/>
      <c r="DCB5705" s="102"/>
      <c r="DCC5705" s="102"/>
      <c r="DCD5705" s="102"/>
      <c r="DCE5705" s="102"/>
      <c r="DCF5705" s="102"/>
      <c r="DCG5705" s="102"/>
      <c r="DCH5705" s="102"/>
      <c r="DCI5705" s="102"/>
      <c r="DCJ5705" s="102"/>
      <c r="DCK5705" s="102"/>
      <c r="DCL5705" s="102"/>
      <c r="DCM5705" s="102"/>
      <c r="DCN5705" s="102"/>
      <c r="DCO5705" s="102"/>
      <c r="DCP5705" s="102"/>
      <c r="DCQ5705" s="102"/>
      <c r="DCR5705" s="102"/>
      <c r="DCS5705" s="102"/>
      <c r="DCT5705" s="102"/>
      <c r="DCU5705" s="102"/>
      <c r="DCV5705" s="102"/>
      <c r="DCW5705" s="102"/>
      <c r="DCX5705" s="102"/>
      <c r="DCY5705" s="102"/>
      <c r="DCZ5705" s="102"/>
      <c r="DDB5705" s="102"/>
      <c r="DDC5705" s="102"/>
      <c r="DDD5705" s="102"/>
      <c r="DDF5705" s="102"/>
      <c r="DDH5705" s="102"/>
      <c r="DDJ5705" s="102"/>
      <c r="DDK5705" s="102"/>
      <c r="DDL5705" s="102"/>
      <c r="DDM5705" s="102"/>
      <c r="DDN5705" s="102"/>
      <c r="DDP5705" s="102"/>
      <c r="DDQ5705" s="102"/>
      <c r="DDR5705" s="102"/>
      <c r="DDS5705" s="102"/>
      <c r="DDT5705" s="102"/>
      <c r="DDU5705" s="102"/>
      <c r="DDV5705" s="102"/>
      <c r="DDW5705" s="102"/>
      <c r="DDX5705" s="102"/>
      <c r="DDY5705" s="102"/>
      <c r="DDZ5705" s="102"/>
      <c r="DEA5705" s="102"/>
      <c r="DEB5705" s="102"/>
      <c r="DEC5705" s="102"/>
      <c r="DED5705" s="102"/>
      <c r="DEE5705" s="102"/>
      <c r="DEF5705" s="102"/>
      <c r="DEG5705" s="102"/>
      <c r="DEH5705" s="102"/>
      <c r="DEI5705" s="102"/>
      <c r="DEJ5705" s="102"/>
      <c r="DEK5705" s="102"/>
      <c r="DEL5705" s="102"/>
      <c r="DEM5705" s="102"/>
      <c r="DEN5705" s="102"/>
      <c r="DEO5705" s="102"/>
      <c r="DEP5705" s="102"/>
      <c r="DEQ5705" s="102"/>
      <c r="DER5705" s="102"/>
      <c r="DES5705" s="102"/>
      <c r="DET5705" s="102"/>
      <c r="DEU5705" s="102"/>
      <c r="DEV5705" s="102"/>
      <c r="DEW5705" s="102"/>
      <c r="DEX5705" s="102"/>
      <c r="DEY5705" s="102"/>
      <c r="DEZ5705" s="102"/>
      <c r="DFA5705" s="102"/>
      <c r="DFB5705" s="102"/>
      <c r="DFC5705" s="102"/>
      <c r="DFD5705" s="102"/>
      <c r="DFE5705" s="102"/>
      <c r="DFF5705" s="102"/>
      <c r="DFG5705" s="102"/>
      <c r="DFH5705" s="102"/>
      <c r="DFI5705" s="102"/>
      <c r="DFJ5705" s="102"/>
      <c r="DFK5705" s="102"/>
      <c r="DFL5705" s="102"/>
      <c r="DFM5705" s="102"/>
      <c r="DFN5705" s="102"/>
      <c r="DFO5705" s="102"/>
      <c r="DFP5705" s="102"/>
      <c r="DFQ5705" s="102"/>
      <c r="DFR5705" s="102"/>
      <c r="DFS5705" s="102"/>
      <c r="DFT5705" s="102"/>
      <c r="DFU5705" s="102"/>
      <c r="DFV5705" s="102"/>
      <c r="DFW5705" s="102"/>
      <c r="DFX5705" s="102"/>
      <c r="DFY5705" s="102"/>
      <c r="DFZ5705" s="102"/>
      <c r="DGA5705" s="102"/>
      <c r="DGB5705" s="102"/>
      <c r="DGC5705" s="102"/>
      <c r="DGD5705" s="102"/>
      <c r="DGE5705" s="102"/>
      <c r="DGF5705" s="102"/>
      <c r="DGG5705" s="102"/>
      <c r="DGH5705" s="102"/>
      <c r="DGI5705" s="102"/>
      <c r="DGJ5705" s="102"/>
      <c r="DGK5705" s="102"/>
      <c r="DGL5705" s="102"/>
      <c r="DGM5705" s="102"/>
      <c r="DGN5705" s="102"/>
      <c r="DGO5705" s="102"/>
      <c r="DGP5705" s="102"/>
      <c r="DGQ5705" s="102"/>
      <c r="DGR5705" s="102"/>
      <c r="DGS5705" s="102"/>
      <c r="DGT5705" s="102"/>
      <c r="DGU5705" s="102"/>
      <c r="DGV5705" s="102"/>
      <c r="DGW5705" s="102"/>
      <c r="DGX5705" s="102"/>
      <c r="DGY5705" s="102"/>
      <c r="DGZ5705" s="102"/>
      <c r="DHA5705" s="102"/>
      <c r="DHB5705" s="102"/>
      <c r="DHC5705" s="102"/>
      <c r="DHD5705" s="102"/>
      <c r="DHE5705" s="102"/>
      <c r="DHF5705" s="102"/>
      <c r="DHG5705" s="102"/>
      <c r="DHH5705" s="102"/>
      <c r="DHI5705" s="102"/>
      <c r="DHJ5705" s="102"/>
      <c r="DHK5705" s="102"/>
      <c r="DHL5705" s="102"/>
      <c r="DHM5705" s="102"/>
      <c r="DHN5705" s="102"/>
      <c r="DHO5705" s="102"/>
      <c r="DHP5705" s="102"/>
      <c r="DHQ5705" s="102"/>
      <c r="DHR5705" s="102"/>
      <c r="DHS5705" s="102"/>
      <c r="DHT5705" s="102"/>
      <c r="DHU5705" s="102"/>
      <c r="DHV5705" s="102"/>
      <c r="DHW5705" s="102"/>
      <c r="DHX5705" s="102"/>
      <c r="DHY5705" s="102"/>
      <c r="DHZ5705" s="102"/>
      <c r="DIA5705" s="102"/>
      <c r="DIB5705" s="102"/>
      <c r="DIC5705" s="102"/>
      <c r="DID5705" s="102"/>
      <c r="DIE5705" s="102"/>
      <c r="DIF5705" s="102"/>
      <c r="DIG5705" s="102"/>
      <c r="DIH5705" s="102"/>
      <c r="DII5705" s="102"/>
      <c r="DIJ5705" s="102"/>
      <c r="DIK5705" s="102"/>
      <c r="DIL5705" s="102"/>
      <c r="DIM5705" s="102"/>
      <c r="DIN5705" s="102"/>
      <c r="DIO5705" s="102"/>
      <c r="DIP5705" s="102"/>
      <c r="DIQ5705" s="102"/>
      <c r="DIR5705" s="102"/>
      <c r="DIS5705" s="102"/>
      <c r="DIT5705" s="102"/>
      <c r="DIU5705" s="102"/>
      <c r="DIV5705" s="102"/>
      <c r="DIW5705" s="102"/>
      <c r="DIX5705" s="102"/>
      <c r="DIY5705" s="102"/>
      <c r="DIZ5705" s="102"/>
      <c r="DJA5705" s="102"/>
      <c r="DJB5705" s="102"/>
      <c r="DJC5705" s="102"/>
      <c r="DJD5705" s="102"/>
      <c r="DJE5705" s="102"/>
      <c r="DJF5705" s="102"/>
      <c r="DJG5705" s="102"/>
      <c r="DJH5705" s="102"/>
      <c r="DJI5705" s="102"/>
      <c r="DJJ5705" s="102"/>
      <c r="DJK5705" s="102"/>
      <c r="DJL5705" s="102"/>
      <c r="DJM5705" s="102"/>
      <c r="DJN5705" s="102"/>
      <c r="DJO5705" s="102"/>
      <c r="DJP5705" s="102"/>
      <c r="DJQ5705" s="102"/>
      <c r="DJR5705" s="102"/>
      <c r="DJS5705" s="102"/>
      <c r="DJT5705" s="102"/>
      <c r="DJU5705" s="102"/>
      <c r="DJV5705" s="102"/>
      <c r="DJW5705" s="102"/>
      <c r="DJX5705" s="102"/>
      <c r="DJY5705" s="102"/>
      <c r="DJZ5705" s="102"/>
      <c r="DKA5705" s="102"/>
      <c r="DKB5705" s="102"/>
      <c r="DKC5705" s="102"/>
      <c r="DKD5705" s="102"/>
      <c r="DKE5705" s="102"/>
      <c r="DKF5705" s="102"/>
      <c r="DKG5705" s="102"/>
      <c r="DKH5705" s="102"/>
      <c r="DKI5705" s="102"/>
      <c r="DKJ5705" s="102"/>
      <c r="DKK5705" s="102"/>
      <c r="DKL5705" s="102"/>
      <c r="DKM5705" s="102"/>
      <c r="DKN5705" s="102"/>
      <c r="DKO5705" s="102"/>
      <c r="DKP5705" s="102"/>
      <c r="DKQ5705" s="102"/>
      <c r="DKR5705" s="102"/>
      <c r="DKS5705" s="102"/>
      <c r="DKT5705" s="102"/>
      <c r="DKU5705" s="102"/>
      <c r="DKV5705" s="102"/>
      <c r="DKW5705" s="102"/>
      <c r="DKX5705" s="102"/>
      <c r="DKY5705" s="102"/>
      <c r="DKZ5705" s="102"/>
      <c r="DLA5705" s="102"/>
      <c r="DLB5705" s="102"/>
      <c r="DLC5705" s="102"/>
      <c r="DLD5705" s="102"/>
      <c r="DLE5705" s="102"/>
      <c r="DLF5705" s="102"/>
      <c r="DLG5705" s="102"/>
      <c r="DLH5705" s="102"/>
      <c r="DLI5705" s="102"/>
      <c r="DLJ5705" s="102"/>
      <c r="DLK5705" s="102"/>
      <c r="DLL5705" s="102"/>
      <c r="DLM5705" s="102"/>
      <c r="DLN5705" s="102"/>
      <c r="DLO5705" s="102"/>
      <c r="DLP5705" s="102"/>
      <c r="DLQ5705" s="102"/>
      <c r="DLR5705" s="102"/>
      <c r="DLS5705" s="102"/>
      <c r="DLT5705" s="102"/>
      <c r="DLU5705" s="102"/>
      <c r="DLV5705" s="102"/>
      <c r="DLW5705" s="102"/>
      <c r="DLX5705" s="102"/>
      <c r="DLY5705" s="102"/>
      <c r="DLZ5705" s="102"/>
      <c r="DMA5705" s="102"/>
      <c r="DMB5705" s="102"/>
      <c r="DMC5705" s="102"/>
      <c r="DMD5705" s="102"/>
      <c r="DME5705" s="102"/>
      <c r="DMF5705" s="102"/>
      <c r="DMG5705" s="102"/>
      <c r="DMH5705" s="102"/>
      <c r="DMI5705" s="102"/>
      <c r="DMJ5705" s="102"/>
      <c r="DMK5705" s="102"/>
      <c r="DML5705" s="102"/>
      <c r="DMM5705" s="102"/>
      <c r="DMN5705" s="102"/>
      <c r="DMO5705" s="102"/>
      <c r="DMP5705" s="102"/>
      <c r="DMQ5705" s="102"/>
      <c r="DMR5705" s="102"/>
      <c r="DMS5705" s="102"/>
      <c r="DMT5705" s="102"/>
      <c r="DMU5705" s="102"/>
      <c r="DMV5705" s="102"/>
      <c r="DMX5705" s="102"/>
      <c r="DMY5705" s="102"/>
      <c r="DMZ5705" s="102"/>
      <c r="DNB5705" s="102"/>
      <c r="DND5705" s="102"/>
      <c r="DNF5705" s="102"/>
      <c r="DNG5705" s="102"/>
      <c r="DNH5705" s="102"/>
      <c r="DNI5705" s="102"/>
      <c r="DNJ5705" s="102"/>
      <c r="DNL5705" s="102"/>
      <c r="DNM5705" s="102"/>
      <c r="DNN5705" s="102"/>
      <c r="DNO5705" s="102"/>
      <c r="DNP5705" s="102"/>
      <c r="DNQ5705" s="102"/>
      <c r="DNR5705" s="102"/>
      <c r="DNS5705" s="102"/>
      <c r="DNT5705" s="102"/>
      <c r="DNU5705" s="102"/>
      <c r="DNV5705" s="102"/>
      <c r="DNW5705" s="102"/>
      <c r="DNX5705" s="102"/>
      <c r="DNY5705" s="102"/>
      <c r="DNZ5705" s="102"/>
      <c r="DOA5705" s="102"/>
      <c r="DOB5705" s="102"/>
      <c r="DOC5705" s="102"/>
      <c r="DOD5705" s="102"/>
      <c r="DOE5705" s="102"/>
      <c r="DOF5705" s="102"/>
      <c r="DOG5705" s="102"/>
      <c r="DOH5705" s="102"/>
      <c r="DOI5705" s="102"/>
      <c r="DOJ5705" s="102"/>
      <c r="DOK5705" s="102"/>
      <c r="DOL5705" s="102"/>
      <c r="DOM5705" s="102"/>
      <c r="DON5705" s="102"/>
      <c r="DOO5705" s="102"/>
      <c r="DOP5705" s="102"/>
      <c r="DOQ5705" s="102"/>
      <c r="DOR5705" s="102"/>
      <c r="DOS5705" s="102"/>
      <c r="DOT5705" s="102"/>
      <c r="DOU5705" s="102"/>
      <c r="DOV5705" s="102"/>
      <c r="DOW5705" s="102"/>
      <c r="DOX5705" s="102"/>
      <c r="DOY5705" s="102"/>
      <c r="DOZ5705" s="102"/>
      <c r="DPA5705" s="102"/>
      <c r="DPB5705" s="102"/>
      <c r="DPC5705" s="102"/>
      <c r="DPD5705" s="102"/>
      <c r="DPE5705" s="102"/>
      <c r="DPF5705" s="102"/>
      <c r="DPG5705" s="102"/>
      <c r="DPH5705" s="102"/>
      <c r="DPI5705" s="102"/>
      <c r="DPJ5705" s="102"/>
      <c r="DPK5705" s="102"/>
      <c r="DPL5705" s="102"/>
      <c r="DPM5705" s="102"/>
      <c r="DPN5705" s="102"/>
      <c r="DPO5705" s="102"/>
      <c r="DPP5705" s="102"/>
      <c r="DPQ5705" s="102"/>
      <c r="DPR5705" s="102"/>
      <c r="DPS5705" s="102"/>
      <c r="DPT5705" s="102"/>
      <c r="DPU5705" s="102"/>
      <c r="DPV5705" s="102"/>
      <c r="DPW5705" s="102"/>
      <c r="DPX5705" s="102"/>
      <c r="DPY5705" s="102"/>
      <c r="DPZ5705" s="102"/>
      <c r="DQA5705" s="102"/>
      <c r="DQB5705" s="102"/>
      <c r="DQC5705" s="102"/>
      <c r="DQD5705" s="102"/>
      <c r="DQE5705" s="102"/>
      <c r="DQF5705" s="102"/>
      <c r="DQG5705" s="102"/>
      <c r="DQH5705" s="102"/>
      <c r="DQI5705" s="102"/>
      <c r="DQJ5705" s="102"/>
      <c r="DQK5705" s="102"/>
      <c r="DQL5705" s="102"/>
      <c r="DQM5705" s="102"/>
      <c r="DQN5705" s="102"/>
      <c r="DQO5705" s="102"/>
      <c r="DQP5705" s="102"/>
      <c r="DQQ5705" s="102"/>
      <c r="DQR5705" s="102"/>
      <c r="DQS5705" s="102"/>
      <c r="DQT5705" s="102"/>
      <c r="DQU5705" s="102"/>
      <c r="DQV5705" s="102"/>
      <c r="DQW5705" s="102"/>
      <c r="DQX5705" s="102"/>
      <c r="DQY5705" s="102"/>
      <c r="DQZ5705" s="102"/>
      <c r="DRA5705" s="102"/>
      <c r="DRB5705" s="102"/>
      <c r="DRC5705" s="102"/>
      <c r="DRD5705" s="102"/>
      <c r="DRE5705" s="102"/>
      <c r="DRF5705" s="102"/>
      <c r="DRG5705" s="102"/>
      <c r="DRH5705" s="102"/>
      <c r="DRI5705" s="102"/>
      <c r="DRJ5705" s="102"/>
      <c r="DRK5705" s="102"/>
      <c r="DRL5705" s="102"/>
      <c r="DRM5705" s="102"/>
      <c r="DRN5705" s="102"/>
      <c r="DRO5705" s="102"/>
      <c r="DRP5705" s="102"/>
      <c r="DRQ5705" s="102"/>
      <c r="DRR5705" s="102"/>
      <c r="DRS5705" s="102"/>
      <c r="DRT5705" s="102"/>
      <c r="DRU5705" s="102"/>
      <c r="DRV5705" s="102"/>
      <c r="DRW5705" s="102"/>
      <c r="DRX5705" s="102"/>
      <c r="DRY5705" s="102"/>
      <c r="DRZ5705" s="102"/>
      <c r="DSA5705" s="102"/>
      <c r="DSB5705" s="102"/>
      <c r="DSC5705" s="102"/>
      <c r="DSD5705" s="102"/>
      <c r="DSE5705" s="102"/>
      <c r="DSF5705" s="102"/>
      <c r="DSG5705" s="102"/>
      <c r="DSH5705" s="102"/>
      <c r="DSI5705" s="102"/>
      <c r="DSJ5705" s="102"/>
      <c r="DSK5705" s="102"/>
      <c r="DSL5705" s="102"/>
      <c r="DSM5705" s="102"/>
      <c r="DSN5705" s="102"/>
      <c r="DSO5705" s="102"/>
      <c r="DSP5705" s="102"/>
      <c r="DSQ5705" s="102"/>
      <c r="DSR5705" s="102"/>
      <c r="DSS5705" s="102"/>
      <c r="DST5705" s="102"/>
      <c r="DSU5705" s="102"/>
      <c r="DSV5705" s="102"/>
      <c r="DSW5705" s="102"/>
      <c r="DSX5705" s="102"/>
      <c r="DSY5705" s="102"/>
      <c r="DSZ5705" s="102"/>
      <c r="DTA5705" s="102"/>
      <c r="DTB5705" s="102"/>
      <c r="DTC5705" s="102"/>
      <c r="DTD5705" s="102"/>
      <c r="DTE5705" s="102"/>
      <c r="DTF5705" s="102"/>
      <c r="DTG5705" s="102"/>
      <c r="DTH5705" s="102"/>
      <c r="DTI5705" s="102"/>
      <c r="DTJ5705" s="102"/>
      <c r="DTK5705" s="102"/>
      <c r="DTL5705" s="102"/>
      <c r="DTM5705" s="102"/>
      <c r="DTN5705" s="102"/>
      <c r="DTO5705" s="102"/>
      <c r="DTP5705" s="102"/>
      <c r="DTQ5705" s="102"/>
      <c r="DTR5705" s="102"/>
      <c r="DTS5705" s="102"/>
      <c r="DTT5705" s="102"/>
      <c r="DTU5705" s="102"/>
      <c r="DTV5705" s="102"/>
      <c r="DTW5705" s="102"/>
      <c r="DTX5705" s="102"/>
      <c r="DTY5705" s="102"/>
      <c r="DTZ5705" s="102"/>
      <c r="DUA5705" s="102"/>
      <c r="DUB5705" s="102"/>
      <c r="DUC5705" s="102"/>
      <c r="DUD5705" s="102"/>
      <c r="DUE5705" s="102"/>
      <c r="DUF5705" s="102"/>
      <c r="DUG5705" s="102"/>
      <c r="DUH5705" s="102"/>
      <c r="DUI5705" s="102"/>
      <c r="DUJ5705" s="102"/>
      <c r="DUK5705" s="102"/>
      <c r="DUL5705" s="102"/>
      <c r="DUM5705" s="102"/>
      <c r="DUN5705" s="102"/>
      <c r="DUO5705" s="102"/>
      <c r="DUP5705" s="102"/>
      <c r="DUQ5705" s="102"/>
      <c r="DUR5705" s="102"/>
      <c r="DUS5705" s="102"/>
      <c r="DUT5705" s="102"/>
      <c r="DUU5705" s="102"/>
      <c r="DUV5705" s="102"/>
      <c r="DUW5705" s="102"/>
      <c r="DUX5705" s="102"/>
      <c r="DUY5705" s="102"/>
      <c r="DUZ5705" s="102"/>
      <c r="DVA5705" s="102"/>
      <c r="DVB5705" s="102"/>
      <c r="DVC5705" s="102"/>
      <c r="DVD5705" s="102"/>
      <c r="DVE5705" s="102"/>
      <c r="DVF5705" s="102"/>
      <c r="DVG5705" s="102"/>
      <c r="DVH5705" s="102"/>
      <c r="DVI5705" s="102"/>
      <c r="DVJ5705" s="102"/>
      <c r="DVK5705" s="102"/>
      <c r="DVL5705" s="102"/>
      <c r="DVM5705" s="102"/>
      <c r="DVN5705" s="102"/>
      <c r="DVO5705" s="102"/>
      <c r="DVP5705" s="102"/>
      <c r="DVQ5705" s="102"/>
      <c r="DVR5705" s="102"/>
      <c r="DVS5705" s="102"/>
      <c r="DVT5705" s="102"/>
      <c r="DVU5705" s="102"/>
      <c r="DVV5705" s="102"/>
      <c r="DVW5705" s="102"/>
      <c r="DVX5705" s="102"/>
      <c r="DVY5705" s="102"/>
      <c r="DVZ5705" s="102"/>
      <c r="DWA5705" s="102"/>
      <c r="DWB5705" s="102"/>
      <c r="DWC5705" s="102"/>
      <c r="DWD5705" s="102"/>
      <c r="DWE5705" s="102"/>
      <c r="DWF5705" s="102"/>
      <c r="DWG5705" s="102"/>
      <c r="DWH5705" s="102"/>
      <c r="DWI5705" s="102"/>
      <c r="DWJ5705" s="102"/>
      <c r="DWK5705" s="102"/>
      <c r="DWL5705" s="102"/>
      <c r="DWM5705" s="102"/>
      <c r="DWN5705" s="102"/>
      <c r="DWO5705" s="102"/>
      <c r="DWP5705" s="102"/>
      <c r="DWQ5705" s="102"/>
      <c r="DWR5705" s="102"/>
      <c r="DWT5705" s="102"/>
      <c r="DWU5705" s="102"/>
      <c r="DWV5705" s="102"/>
      <c r="DWX5705" s="102"/>
      <c r="DWZ5705" s="102"/>
      <c r="DXB5705" s="102"/>
      <c r="DXC5705" s="102"/>
      <c r="DXD5705" s="102"/>
      <c r="DXE5705" s="102"/>
      <c r="DXF5705" s="102"/>
      <c r="DXH5705" s="102"/>
      <c r="DXI5705" s="102"/>
      <c r="DXJ5705" s="102"/>
      <c r="DXK5705" s="102"/>
      <c r="DXL5705" s="102"/>
      <c r="DXM5705" s="102"/>
      <c r="DXN5705" s="102"/>
      <c r="DXO5705" s="102"/>
      <c r="DXP5705" s="102"/>
      <c r="DXQ5705" s="102"/>
      <c r="DXR5705" s="102"/>
      <c r="DXS5705" s="102"/>
      <c r="DXT5705" s="102"/>
      <c r="DXU5705" s="102"/>
      <c r="DXV5705" s="102"/>
      <c r="DXW5705" s="102"/>
      <c r="DXX5705" s="102"/>
      <c r="DXY5705" s="102"/>
      <c r="DXZ5705" s="102"/>
      <c r="DYA5705" s="102"/>
      <c r="DYB5705" s="102"/>
      <c r="DYC5705" s="102"/>
      <c r="DYD5705" s="102"/>
      <c r="DYE5705" s="102"/>
      <c r="DYF5705" s="102"/>
      <c r="DYG5705" s="102"/>
      <c r="DYH5705" s="102"/>
      <c r="DYI5705" s="102"/>
      <c r="DYJ5705" s="102"/>
      <c r="DYK5705" s="102"/>
      <c r="DYL5705" s="102"/>
      <c r="DYM5705" s="102"/>
      <c r="DYN5705" s="102"/>
      <c r="DYO5705" s="102"/>
      <c r="DYP5705" s="102"/>
      <c r="DYQ5705" s="102"/>
      <c r="DYR5705" s="102"/>
      <c r="DYS5705" s="102"/>
      <c r="DYT5705" s="102"/>
      <c r="DYU5705" s="102"/>
      <c r="DYV5705" s="102"/>
      <c r="DYW5705" s="102"/>
      <c r="DYX5705" s="102"/>
      <c r="DYY5705" s="102"/>
      <c r="DYZ5705" s="102"/>
      <c r="DZA5705" s="102"/>
      <c r="DZB5705" s="102"/>
      <c r="DZC5705" s="102"/>
      <c r="DZD5705" s="102"/>
      <c r="DZE5705" s="102"/>
      <c r="DZF5705" s="102"/>
      <c r="DZG5705" s="102"/>
      <c r="DZH5705" s="102"/>
      <c r="DZI5705" s="102"/>
      <c r="DZJ5705" s="102"/>
      <c r="DZK5705" s="102"/>
      <c r="DZL5705" s="102"/>
      <c r="DZM5705" s="102"/>
      <c r="DZN5705" s="102"/>
      <c r="DZO5705" s="102"/>
      <c r="DZP5705" s="102"/>
      <c r="DZQ5705" s="102"/>
      <c r="DZR5705" s="102"/>
      <c r="DZS5705" s="102"/>
      <c r="DZT5705" s="102"/>
      <c r="DZU5705" s="102"/>
      <c r="DZV5705" s="102"/>
      <c r="DZW5705" s="102"/>
      <c r="DZX5705" s="102"/>
      <c r="DZY5705" s="102"/>
      <c r="DZZ5705" s="102"/>
      <c r="EAA5705" s="102"/>
      <c r="EAB5705" s="102"/>
      <c r="EAC5705" s="102"/>
      <c r="EAD5705" s="102"/>
      <c r="EAE5705" s="102"/>
      <c r="EAF5705" s="102"/>
      <c r="EAG5705" s="102"/>
      <c r="EAH5705" s="102"/>
      <c r="EAI5705" s="102"/>
      <c r="EAJ5705" s="102"/>
      <c r="EAK5705" s="102"/>
      <c r="EAL5705" s="102"/>
      <c r="EAM5705" s="102"/>
      <c r="EAN5705" s="102"/>
      <c r="EAO5705" s="102"/>
      <c r="EAP5705" s="102"/>
      <c r="EAQ5705" s="102"/>
      <c r="EAR5705" s="102"/>
      <c r="EAS5705" s="102"/>
      <c r="EAT5705" s="102"/>
      <c r="EAU5705" s="102"/>
      <c r="EAV5705" s="102"/>
      <c r="EAW5705" s="102"/>
      <c r="EAX5705" s="102"/>
      <c r="EAY5705" s="102"/>
      <c r="EAZ5705" s="102"/>
      <c r="EBA5705" s="102"/>
      <c r="EBB5705" s="102"/>
      <c r="EBC5705" s="102"/>
      <c r="EBD5705" s="102"/>
      <c r="EBE5705" s="102"/>
      <c r="EBF5705" s="102"/>
      <c r="EBG5705" s="102"/>
      <c r="EBH5705" s="102"/>
      <c r="EBI5705" s="102"/>
      <c r="EBJ5705" s="102"/>
      <c r="EBK5705" s="102"/>
      <c r="EBL5705" s="102"/>
      <c r="EBM5705" s="102"/>
      <c r="EBN5705" s="102"/>
      <c r="EBO5705" s="102"/>
      <c r="EBP5705" s="102"/>
      <c r="EBQ5705" s="102"/>
      <c r="EBR5705" s="102"/>
      <c r="EBS5705" s="102"/>
      <c r="EBT5705" s="102"/>
      <c r="EBU5705" s="102"/>
      <c r="EBV5705" s="102"/>
      <c r="EBW5705" s="102"/>
      <c r="EBX5705" s="102"/>
      <c r="EBY5705" s="102"/>
      <c r="EBZ5705" s="102"/>
      <c r="ECA5705" s="102"/>
      <c r="ECB5705" s="102"/>
      <c r="ECC5705" s="102"/>
      <c r="ECD5705" s="102"/>
      <c r="ECE5705" s="102"/>
      <c r="ECF5705" s="102"/>
      <c r="ECG5705" s="102"/>
      <c r="ECH5705" s="102"/>
      <c r="ECI5705" s="102"/>
      <c r="ECJ5705" s="102"/>
      <c r="ECK5705" s="102"/>
      <c r="ECL5705" s="102"/>
      <c r="ECM5705" s="102"/>
      <c r="ECN5705" s="102"/>
      <c r="ECO5705" s="102"/>
      <c r="ECP5705" s="102"/>
      <c r="ECQ5705" s="102"/>
      <c r="ECR5705" s="102"/>
      <c r="ECS5705" s="102"/>
      <c r="ECT5705" s="102"/>
      <c r="ECU5705" s="102"/>
      <c r="ECV5705" s="102"/>
      <c r="ECW5705" s="102"/>
      <c r="ECX5705" s="102"/>
      <c r="ECY5705" s="102"/>
      <c r="ECZ5705" s="102"/>
      <c r="EDA5705" s="102"/>
      <c r="EDB5705" s="102"/>
      <c r="EDC5705" s="102"/>
      <c r="EDD5705" s="102"/>
      <c r="EDE5705" s="102"/>
      <c r="EDF5705" s="102"/>
      <c r="EDG5705" s="102"/>
      <c r="EDH5705" s="102"/>
      <c r="EDI5705" s="102"/>
      <c r="EDJ5705" s="102"/>
      <c r="EDK5705" s="102"/>
      <c r="EDL5705" s="102"/>
      <c r="EDM5705" s="102"/>
      <c r="EDN5705" s="102"/>
      <c r="EDO5705" s="102"/>
      <c r="EDP5705" s="102"/>
      <c r="EDQ5705" s="102"/>
      <c r="EDR5705" s="102"/>
      <c r="EDS5705" s="102"/>
      <c r="EDT5705" s="102"/>
      <c r="EDU5705" s="102"/>
      <c r="EDV5705" s="102"/>
      <c r="EDW5705" s="102"/>
      <c r="EDX5705" s="102"/>
      <c r="EDY5705" s="102"/>
      <c r="EDZ5705" s="102"/>
      <c r="EEA5705" s="102"/>
      <c r="EEB5705" s="102"/>
      <c r="EEC5705" s="102"/>
      <c r="EED5705" s="102"/>
      <c r="EEE5705" s="102"/>
      <c r="EEF5705" s="102"/>
      <c r="EEG5705" s="102"/>
      <c r="EEH5705" s="102"/>
      <c r="EEI5705" s="102"/>
      <c r="EEJ5705" s="102"/>
      <c r="EEK5705" s="102"/>
      <c r="EEL5705" s="102"/>
      <c r="EEM5705" s="102"/>
      <c r="EEN5705" s="102"/>
      <c r="EEO5705" s="102"/>
      <c r="EEP5705" s="102"/>
      <c r="EEQ5705" s="102"/>
      <c r="EER5705" s="102"/>
      <c r="EES5705" s="102"/>
      <c r="EET5705" s="102"/>
      <c r="EEU5705" s="102"/>
      <c r="EEV5705" s="102"/>
      <c r="EEW5705" s="102"/>
      <c r="EEX5705" s="102"/>
      <c r="EEY5705" s="102"/>
      <c r="EEZ5705" s="102"/>
      <c r="EFA5705" s="102"/>
      <c r="EFB5705" s="102"/>
      <c r="EFC5705" s="102"/>
      <c r="EFD5705" s="102"/>
      <c r="EFE5705" s="102"/>
      <c r="EFF5705" s="102"/>
      <c r="EFG5705" s="102"/>
      <c r="EFH5705" s="102"/>
      <c r="EFI5705" s="102"/>
      <c r="EFJ5705" s="102"/>
      <c r="EFK5705" s="102"/>
      <c r="EFL5705" s="102"/>
      <c r="EFM5705" s="102"/>
      <c r="EFN5705" s="102"/>
      <c r="EFO5705" s="102"/>
      <c r="EFP5705" s="102"/>
      <c r="EFQ5705" s="102"/>
      <c r="EFR5705" s="102"/>
      <c r="EFS5705" s="102"/>
      <c r="EFT5705" s="102"/>
      <c r="EFU5705" s="102"/>
      <c r="EFV5705" s="102"/>
      <c r="EFW5705" s="102"/>
      <c r="EFX5705" s="102"/>
      <c r="EFY5705" s="102"/>
      <c r="EFZ5705" s="102"/>
      <c r="EGA5705" s="102"/>
      <c r="EGB5705" s="102"/>
      <c r="EGC5705" s="102"/>
      <c r="EGD5705" s="102"/>
      <c r="EGE5705" s="102"/>
      <c r="EGF5705" s="102"/>
      <c r="EGG5705" s="102"/>
      <c r="EGH5705" s="102"/>
      <c r="EGI5705" s="102"/>
      <c r="EGJ5705" s="102"/>
      <c r="EGK5705" s="102"/>
      <c r="EGL5705" s="102"/>
      <c r="EGM5705" s="102"/>
      <c r="EGN5705" s="102"/>
      <c r="EGP5705" s="102"/>
      <c r="EGQ5705" s="102"/>
      <c r="EGR5705" s="102"/>
      <c r="EGT5705" s="102"/>
      <c r="EGV5705" s="102"/>
      <c r="EGX5705" s="102"/>
      <c r="EGY5705" s="102"/>
      <c r="EGZ5705" s="102"/>
      <c r="EHA5705" s="102"/>
      <c r="EHB5705" s="102"/>
      <c r="EHD5705" s="102"/>
      <c r="EHE5705" s="102"/>
      <c r="EHF5705" s="102"/>
      <c r="EHG5705" s="102"/>
      <c r="EHH5705" s="102"/>
      <c r="EHI5705" s="102"/>
      <c r="EHJ5705" s="102"/>
      <c r="EHK5705" s="102"/>
      <c r="EHL5705" s="102"/>
      <c r="EHM5705" s="102"/>
      <c r="EHN5705" s="102"/>
      <c r="EHO5705" s="102"/>
      <c r="EHP5705" s="102"/>
      <c r="EHQ5705" s="102"/>
      <c r="EHR5705" s="102"/>
      <c r="EHS5705" s="102"/>
      <c r="EHT5705" s="102"/>
      <c r="EHU5705" s="102"/>
      <c r="EHV5705" s="102"/>
      <c r="EHW5705" s="102"/>
      <c r="EHX5705" s="102"/>
      <c r="EHY5705" s="102"/>
      <c r="EHZ5705" s="102"/>
      <c r="EIA5705" s="102"/>
      <c r="EIB5705" s="102"/>
      <c r="EIC5705" s="102"/>
      <c r="EID5705" s="102"/>
      <c r="EIE5705" s="102"/>
      <c r="EIF5705" s="102"/>
      <c r="EIG5705" s="102"/>
      <c r="EIH5705" s="102"/>
      <c r="EII5705" s="102"/>
      <c r="EIJ5705" s="102"/>
      <c r="EIK5705" s="102"/>
      <c r="EIL5705" s="102"/>
      <c r="EIM5705" s="102"/>
      <c r="EIN5705" s="102"/>
      <c r="EIO5705" s="102"/>
      <c r="EIP5705" s="102"/>
      <c r="EIQ5705" s="102"/>
      <c r="EIR5705" s="102"/>
      <c r="EIS5705" s="102"/>
      <c r="EIT5705" s="102"/>
      <c r="EIU5705" s="102"/>
      <c r="EIV5705" s="102"/>
      <c r="EIW5705" s="102"/>
      <c r="EIX5705" s="102"/>
      <c r="EIY5705" s="102"/>
      <c r="EIZ5705" s="102"/>
      <c r="EJA5705" s="102"/>
      <c r="EJB5705" s="102"/>
      <c r="EJC5705" s="102"/>
      <c r="EJD5705" s="102"/>
      <c r="EJE5705" s="102"/>
      <c r="EJF5705" s="102"/>
      <c r="EJG5705" s="102"/>
      <c r="EJH5705" s="102"/>
      <c r="EJI5705" s="102"/>
      <c r="EJJ5705" s="102"/>
      <c r="EJK5705" s="102"/>
      <c r="EJL5705" s="102"/>
      <c r="EJM5705" s="102"/>
      <c r="EJN5705" s="102"/>
      <c r="EJO5705" s="102"/>
      <c r="EJP5705" s="102"/>
      <c r="EJQ5705" s="102"/>
      <c r="EJR5705" s="102"/>
      <c r="EJS5705" s="102"/>
      <c r="EJT5705" s="102"/>
      <c r="EJU5705" s="102"/>
      <c r="EJV5705" s="102"/>
      <c r="EJW5705" s="102"/>
      <c r="EJX5705" s="102"/>
      <c r="EJY5705" s="102"/>
      <c r="EJZ5705" s="102"/>
      <c r="EKA5705" s="102"/>
      <c r="EKB5705" s="102"/>
      <c r="EKC5705" s="102"/>
      <c r="EKD5705" s="102"/>
      <c r="EKE5705" s="102"/>
      <c r="EKF5705" s="102"/>
      <c r="EKG5705" s="102"/>
      <c r="EKH5705" s="102"/>
      <c r="EKI5705" s="102"/>
      <c r="EKJ5705" s="102"/>
      <c r="EKK5705" s="102"/>
      <c r="EKL5705" s="102"/>
      <c r="EKM5705" s="102"/>
      <c r="EKN5705" s="102"/>
      <c r="EKO5705" s="102"/>
      <c r="EKP5705" s="102"/>
      <c r="EKQ5705" s="102"/>
      <c r="EKR5705" s="102"/>
      <c r="EKS5705" s="102"/>
      <c r="EKT5705" s="102"/>
      <c r="EKU5705" s="102"/>
      <c r="EKV5705" s="102"/>
      <c r="EKW5705" s="102"/>
      <c r="EKX5705" s="102"/>
      <c r="EKY5705" s="102"/>
      <c r="EKZ5705" s="102"/>
      <c r="ELA5705" s="102"/>
      <c r="ELB5705" s="102"/>
      <c r="ELC5705" s="102"/>
      <c r="ELD5705" s="102"/>
      <c r="ELE5705" s="102"/>
      <c r="ELF5705" s="102"/>
      <c r="ELG5705" s="102"/>
      <c r="ELH5705" s="102"/>
      <c r="ELI5705" s="102"/>
      <c r="ELJ5705" s="102"/>
      <c r="ELK5705" s="102"/>
      <c r="ELL5705" s="102"/>
      <c r="ELM5705" s="102"/>
      <c r="ELN5705" s="102"/>
      <c r="ELO5705" s="102"/>
      <c r="ELP5705" s="102"/>
      <c r="ELQ5705" s="102"/>
      <c r="ELR5705" s="102"/>
      <c r="ELS5705" s="102"/>
      <c r="ELT5705" s="102"/>
      <c r="ELU5705" s="102"/>
      <c r="ELV5705" s="102"/>
      <c r="ELW5705" s="102"/>
      <c r="ELX5705" s="102"/>
      <c r="ELY5705" s="102"/>
      <c r="ELZ5705" s="102"/>
      <c r="EMA5705" s="102"/>
      <c r="EMB5705" s="102"/>
      <c r="EMC5705" s="102"/>
      <c r="EMD5705" s="102"/>
      <c r="EME5705" s="102"/>
      <c r="EMF5705" s="102"/>
      <c r="EMG5705" s="102"/>
      <c r="EMH5705" s="102"/>
      <c r="EMI5705" s="102"/>
      <c r="EMJ5705" s="102"/>
      <c r="EMK5705" s="102"/>
      <c r="EML5705" s="102"/>
      <c r="EMM5705" s="102"/>
      <c r="EMN5705" s="102"/>
      <c r="EMO5705" s="102"/>
      <c r="EMP5705" s="102"/>
      <c r="EMQ5705" s="102"/>
      <c r="EMR5705" s="102"/>
      <c r="EMS5705" s="102"/>
      <c r="EMT5705" s="102"/>
      <c r="EMU5705" s="102"/>
      <c r="EMV5705" s="102"/>
      <c r="EMW5705" s="102"/>
      <c r="EMX5705" s="102"/>
      <c r="EMY5705" s="102"/>
      <c r="EMZ5705" s="102"/>
      <c r="ENA5705" s="102"/>
      <c r="ENB5705" s="102"/>
      <c r="ENC5705" s="102"/>
      <c r="END5705" s="102"/>
      <c r="ENE5705" s="102"/>
      <c r="ENF5705" s="102"/>
      <c r="ENG5705" s="102"/>
      <c r="ENH5705" s="102"/>
      <c r="ENI5705" s="102"/>
      <c r="ENJ5705" s="102"/>
      <c r="ENK5705" s="102"/>
      <c r="ENL5705" s="102"/>
      <c r="ENM5705" s="102"/>
      <c r="ENN5705" s="102"/>
      <c r="ENO5705" s="102"/>
      <c r="ENP5705" s="102"/>
      <c r="ENQ5705" s="102"/>
      <c r="ENR5705" s="102"/>
      <c r="ENS5705" s="102"/>
      <c r="ENT5705" s="102"/>
      <c r="ENU5705" s="102"/>
      <c r="ENV5705" s="102"/>
      <c r="ENW5705" s="102"/>
      <c r="ENX5705" s="102"/>
      <c r="ENY5705" s="102"/>
      <c r="ENZ5705" s="102"/>
      <c r="EOA5705" s="102"/>
      <c r="EOB5705" s="102"/>
      <c r="EOC5705" s="102"/>
      <c r="EOD5705" s="102"/>
      <c r="EOE5705" s="102"/>
      <c r="EOF5705" s="102"/>
      <c r="EOG5705" s="102"/>
      <c r="EOH5705" s="102"/>
      <c r="EOI5705" s="102"/>
      <c r="EOJ5705" s="102"/>
      <c r="EOK5705" s="102"/>
      <c r="EOL5705" s="102"/>
      <c r="EOM5705" s="102"/>
      <c r="EON5705" s="102"/>
      <c r="EOO5705" s="102"/>
      <c r="EOP5705" s="102"/>
      <c r="EOQ5705" s="102"/>
      <c r="EOR5705" s="102"/>
      <c r="EOS5705" s="102"/>
      <c r="EOT5705" s="102"/>
      <c r="EOU5705" s="102"/>
      <c r="EOV5705" s="102"/>
      <c r="EOW5705" s="102"/>
      <c r="EOX5705" s="102"/>
      <c r="EOY5705" s="102"/>
      <c r="EOZ5705" s="102"/>
      <c r="EPA5705" s="102"/>
      <c r="EPB5705" s="102"/>
      <c r="EPC5705" s="102"/>
      <c r="EPD5705" s="102"/>
      <c r="EPE5705" s="102"/>
      <c r="EPF5705" s="102"/>
      <c r="EPG5705" s="102"/>
      <c r="EPH5705" s="102"/>
      <c r="EPI5705" s="102"/>
      <c r="EPJ5705" s="102"/>
      <c r="EPK5705" s="102"/>
      <c r="EPL5705" s="102"/>
      <c r="EPM5705" s="102"/>
      <c r="EPN5705" s="102"/>
      <c r="EPO5705" s="102"/>
      <c r="EPP5705" s="102"/>
      <c r="EPQ5705" s="102"/>
      <c r="EPR5705" s="102"/>
      <c r="EPS5705" s="102"/>
      <c r="EPT5705" s="102"/>
      <c r="EPU5705" s="102"/>
      <c r="EPV5705" s="102"/>
      <c r="EPW5705" s="102"/>
      <c r="EPX5705" s="102"/>
      <c r="EPY5705" s="102"/>
      <c r="EPZ5705" s="102"/>
      <c r="EQA5705" s="102"/>
      <c r="EQB5705" s="102"/>
      <c r="EQC5705" s="102"/>
      <c r="EQD5705" s="102"/>
      <c r="EQE5705" s="102"/>
      <c r="EQF5705" s="102"/>
      <c r="EQG5705" s="102"/>
      <c r="EQH5705" s="102"/>
      <c r="EQI5705" s="102"/>
      <c r="EQJ5705" s="102"/>
      <c r="EQL5705" s="102"/>
      <c r="EQM5705" s="102"/>
      <c r="EQN5705" s="102"/>
      <c r="EQP5705" s="102"/>
      <c r="EQR5705" s="102"/>
      <c r="EQT5705" s="102"/>
      <c r="EQU5705" s="102"/>
      <c r="EQV5705" s="102"/>
      <c r="EQW5705" s="102"/>
      <c r="EQX5705" s="102"/>
      <c r="EQZ5705" s="102"/>
      <c r="ERA5705" s="102"/>
      <c r="ERB5705" s="102"/>
      <c r="ERC5705" s="102"/>
      <c r="ERD5705" s="102"/>
      <c r="ERE5705" s="102"/>
      <c r="ERF5705" s="102"/>
      <c r="ERG5705" s="102"/>
      <c r="ERH5705" s="102"/>
      <c r="ERI5705" s="102"/>
      <c r="ERJ5705" s="102"/>
      <c r="ERK5705" s="102"/>
      <c r="ERL5705" s="102"/>
      <c r="ERM5705" s="102"/>
      <c r="ERN5705" s="102"/>
      <c r="ERO5705" s="102"/>
      <c r="ERP5705" s="102"/>
      <c r="ERQ5705" s="102"/>
      <c r="ERR5705" s="102"/>
      <c r="ERS5705" s="102"/>
      <c r="ERT5705" s="102"/>
      <c r="ERU5705" s="102"/>
      <c r="ERV5705" s="102"/>
      <c r="ERW5705" s="102"/>
      <c r="ERX5705" s="102"/>
      <c r="ERY5705" s="102"/>
      <c r="ERZ5705" s="102"/>
      <c r="ESA5705" s="102"/>
      <c r="ESB5705" s="102"/>
      <c r="ESC5705" s="102"/>
      <c r="ESD5705" s="102"/>
      <c r="ESE5705" s="102"/>
      <c r="ESF5705" s="102"/>
      <c r="ESG5705" s="102"/>
      <c r="ESH5705" s="102"/>
      <c r="ESI5705" s="102"/>
      <c r="ESJ5705" s="102"/>
      <c r="ESK5705" s="102"/>
      <c r="ESL5705" s="102"/>
      <c r="ESM5705" s="102"/>
      <c r="ESN5705" s="102"/>
      <c r="ESO5705" s="102"/>
      <c r="ESP5705" s="102"/>
      <c r="ESQ5705" s="102"/>
      <c r="ESR5705" s="102"/>
      <c r="ESS5705" s="102"/>
      <c r="EST5705" s="102"/>
      <c r="ESU5705" s="102"/>
      <c r="ESV5705" s="102"/>
      <c r="ESW5705" s="102"/>
      <c r="ESX5705" s="102"/>
      <c r="ESY5705" s="102"/>
      <c r="ESZ5705" s="102"/>
      <c r="ETA5705" s="102"/>
      <c r="ETB5705" s="102"/>
      <c r="ETC5705" s="102"/>
      <c r="ETD5705" s="102"/>
      <c r="ETE5705" s="102"/>
      <c r="ETF5705" s="102"/>
      <c r="ETG5705" s="102"/>
      <c r="ETH5705" s="102"/>
      <c r="ETI5705" s="102"/>
      <c r="ETJ5705" s="102"/>
      <c r="ETK5705" s="102"/>
      <c r="ETL5705" s="102"/>
      <c r="ETM5705" s="102"/>
      <c r="ETN5705" s="102"/>
      <c r="ETO5705" s="102"/>
      <c r="ETP5705" s="102"/>
      <c r="ETQ5705" s="102"/>
      <c r="ETR5705" s="102"/>
      <c r="ETS5705" s="102"/>
      <c r="ETT5705" s="102"/>
      <c r="ETU5705" s="102"/>
      <c r="ETV5705" s="102"/>
      <c r="ETW5705" s="102"/>
      <c r="ETX5705" s="102"/>
      <c r="ETY5705" s="102"/>
      <c r="ETZ5705" s="102"/>
      <c r="EUA5705" s="102"/>
      <c r="EUB5705" s="102"/>
      <c r="EUC5705" s="102"/>
      <c r="EUD5705" s="102"/>
      <c r="EUE5705" s="102"/>
      <c r="EUF5705" s="102"/>
      <c r="EUG5705" s="102"/>
      <c r="EUH5705" s="102"/>
      <c r="EUI5705" s="102"/>
      <c r="EUJ5705" s="102"/>
      <c r="EUK5705" s="102"/>
      <c r="EUL5705" s="102"/>
      <c r="EUM5705" s="102"/>
      <c r="EUN5705" s="102"/>
      <c r="EUO5705" s="102"/>
      <c r="EUP5705" s="102"/>
      <c r="EUQ5705" s="102"/>
      <c r="EUR5705" s="102"/>
      <c r="EUS5705" s="102"/>
      <c r="EUT5705" s="102"/>
      <c r="EUU5705" s="102"/>
      <c r="EUV5705" s="102"/>
      <c r="EUW5705" s="102"/>
      <c r="EUX5705" s="102"/>
      <c r="EUY5705" s="102"/>
      <c r="EUZ5705" s="102"/>
      <c r="EVA5705" s="102"/>
      <c r="EVB5705" s="102"/>
      <c r="EVC5705" s="102"/>
      <c r="EVD5705" s="102"/>
      <c r="EVE5705" s="102"/>
      <c r="EVF5705" s="102"/>
      <c r="EVG5705" s="102"/>
      <c r="EVH5705" s="102"/>
      <c r="EVI5705" s="102"/>
      <c r="EVJ5705" s="102"/>
      <c r="EVK5705" s="102"/>
      <c r="EVL5705" s="102"/>
      <c r="EVM5705" s="102"/>
      <c r="EVN5705" s="102"/>
      <c r="EVO5705" s="102"/>
      <c r="EVP5705" s="102"/>
      <c r="EVQ5705" s="102"/>
      <c r="EVR5705" s="102"/>
      <c r="EVS5705" s="102"/>
      <c r="EVT5705" s="102"/>
      <c r="EVU5705" s="102"/>
      <c r="EVV5705" s="102"/>
      <c r="EVW5705" s="102"/>
      <c r="EVX5705" s="102"/>
      <c r="EVY5705" s="102"/>
      <c r="EVZ5705" s="102"/>
      <c r="EWA5705" s="102"/>
      <c r="EWB5705" s="102"/>
      <c r="EWC5705" s="102"/>
      <c r="EWD5705" s="102"/>
      <c r="EWE5705" s="102"/>
      <c r="EWF5705" s="102"/>
      <c r="EWG5705" s="102"/>
      <c r="EWH5705" s="102"/>
      <c r="EWI5705" s="102"/>
      <c r="EWJ5705" s="102"/>
      <c r="EWK5705" s="102"/>
      <c r="EWL5705" s="102"/>
      <c r="EWM5705" s="102"/>
      <c r="EWN5705" s="102"/>
      <c r="EWO5705" s="102"/>
      <c r="EWP5705" s="102"/>
      <c r="EWQ5705" s="102"/>
      <c r="EWR5705" s="102"/>
      <c r="EWS5705" s="102"/>
      <c r="EWT5705" s="102"/>
      <c r="EWU5705" s="102"/>
      <c r="EWV5705" s="102"/>
      <c r="EWW5705" s="102"/>
      <c r="EWX5705" s="102"/>
      <c r="EWY5705" s="102"/>
      <c r="EWZ5705" s="102"/>
      <c r="EXA5705" s="102"/>
      <c r="EXB5705" s="102"/>
      <c r="EXC5705" s="102"/>
      <c r="EXD5705" s="102"/>
      <c r="EXE5705" s="102"/>
      <c r="EXF5705" s="102"/>
      <c r="EXG5705" s="102"/>
      <c r="EXH5705" s="102"/>
      <c r="EXI5705" s="102"/>
      <c r="EXJ5705" s="102"/>
      <c r="EXK5705" s="102"/>
      <c r="EXL5705" s="102"/>
      <c r="EXM5705" s="102"/>
      <c r="EXN5705" s="102"/>
      <c r="EXO5705" s="102"/>
      <c r="EXP5705" s="102"/>
      <c r="EXQ5705" s="102"/>
      <c r="EXR5705" s="102"/>
      <c r="EXS5705" s="102"/>
      <c r="EXT5705" s="102"/>
      <c r="EXU5705" s="102"/>
      <c r="EXV5705" s="102"/>
      <c r="EXW5705" s="102"/>
      <c r="EXX5705" s="102"/>
      <c r="EXY5705" s="102"/>
      <c r="EXZ5705" s="102"/>
      <c r="EYA5705" s="102"/>
      <c r="EYB5705" s="102"/>
      <c r="EYC5705" s="102"/>
      <c r="EYD5705" s="102"/>
      <c r="EYE5705" s="102"/>
      <c r="EYF5705" s="102"/>
      <c r="EYG5705" s="102"/>
      <c r="EYH5705" s="102"/>
      <c r="EYI5705" s="102"/>
      <c r="EYJ5705" s="102"/>
      <c r="EYK5705" s="102"/>
      <c r="EYL5705" s="102"/>
      <c r="EYM5705" s="102"/>
      <c r="EYN5705" s="102"/>
      <c r="EYO5705" s="102"/>
      <c r="EYP5705" s="102"/>
      <c r="EYQ5705" s="102"/>
      <c r="EYR5705" s="102"/>
      <c r="EYS5705" s="102"/>
      <c r="EYT5705" s="102"/>
      <c r="EYU5705" s="102"/>
      <c r="EYV5705" s="102"/>
      <c r="EYW5705" s="102"/>
      <c r="EYX5705" s="102"/>
      <c r="EYY5705" s="102"/>
      <c r="EYZ5705" s="102"/>
      <c r="EZA5705" s="102"/>
      <c r="EZB5705" s="102"/>
      <c r="EZC5705" s="102"/>
      <c r="EZD5705" s="102"/>
      <c r="EZE5705" s="102"/>
      <c r="EZF5705" s="102"/>
      <c r="EZG5705" s="102"/>
      <c r="EZH5705" s="102"/>
      <c r="EZI5705" s="102"/>
      <c r="EZJ5705" s="102"/>
      <c r="EZK5705" s="102"/>
      <c r="EZL5705" s="102"/>
      <c r="EZM5705" s="102"/>
      <c r="EZN5705" s="102"/>
      <c r="EZO5705" s="102"/>
      <c r="EZP5705" s="102"/>
      <c r="EZQ5705" s="102"/>
      <c r="EZR5705" s="102"/>
      <c r="EZS5705" s="102"/>
      <c r="EZT5705" s="102"/>
      <c r="EZU5705" s="102"/>
      <c r="EZV5705" s="102"/>
      <c r="EZW5705" s="102"/>
      <c r="EZX5705" s="102"/>
      <c r="EZY5705" s="102"/>
      <c r="EZZ5705" s="102"/>
      <c r="FAA5705" s="102"/>
      <c r="FAB5705" s="102"/>
      <c r="FAC5705" s="102"/>
      <c r="FAD5705" s="102"/>
      <c r="FAE5705" s="102"/>
      <c r="FAF5705" s="102"/>
      <c r="FAH5705" s="102"/>
      <c r="FAI5705" s="102"/>
      <c r="FAJ5705" s="102"/>
      <c r="FAL5705" s="102"/>
      <c r="FAN5705" s="102"/>
      <c r="FAP5705" s="102"/>
      <c r="FAQ5705" s="102"/>
      <c r="FAR5705" s="102"/>
      <c r="FAS5705" s="102"/>
      <c r="FAT5705" s="102"/>
      <c r="FAV5705" s="102"/>
      <c r="FAW5705" s="102"/>
      <c r="FAX5705" s="102"/>
      <c r="FAY5705" s="102"/>
      <c r="FAZ5705" s="102"/>
      <c r="FBA5705" s="102"/>
      <c r="FBB5705" s="102"/>
      <c r="FBC5705" s="102"/>
      <c r="FBD5705" s="102"/>
      <c r="FBE5705" s="102"/>
      <c r="FBF5705" s="102"/>
      <c r="FBG5705" s="102"/>
      <c r="FBH5705" s="102"/>
      <c r="FBI5705" s="102"/>
      <c r="FBJ5705" s="102"/>
      <c r="FBK5705" s="102"/>
      <c r="FBL5705" s="102"/>
      <c r="FBM5705" s="102"/>
      <c r="FBN5705" s="102"/>
      <c r="FBO5705" s="102"/>
      <c r="FBP5705" s="102"/>
      <c r="FBQ5705" s="102"/>
      <c r="FBR5705" s="102"/>
      <c r="FBS5705" s="102"/>
      <c r="FBT5705" s="102"/>
      <c r="FBU5705" s="102"/>
      <c r="FBV5705" s="102"/>
      <c r="FBW5705" s="102"/>
      <c r="FBX5705" s="102"/>
      <c r="FBY5705" s="102"/>
      <c r="FBZ5705" s="102"/>
      <c r="FCA5705" s="102"/>
      <c r="FCB5705" s="102"/>
      <c r="FCC5705" s="102"/>
      <c r="FCD5705" s="102"/>
      <c r="FCE5705" s="102"/>
      <c r="FCF5705" s="102"/>
      <c r="FCG5705" s="102"/>
      <c r="FCH5705" s="102"/>
      <c r="FCI5705" s="102"/>
      <c r="FCJ5705" s="102"/>
      <c r="FCK5705" s="102"/>
      <c r="FCL5705" s="102"/>
      <c r="FCM5705" s="102"/>
      <c r="FCN5705" s="102"/>
      <c r="FCO5705" s="102"/>
      <c r="FCP5705" s="102"/>
      <c r="FCQ5705" s="102"/>
      <c r="FCR5705" s="102"/>
      <c r="FCS5705" s="102"/>
      <c r="FCT5705" s="102"/>
      <c r="FCU5705" s="102"/>
      <c r="FCV5705" s="102"/>
      <c r="FCW5705" s="102"/>
      <c r="FCX5705" s="102"/>
      <c r="FCY5705" s="102"/>
      <c r="FCZ5705" s="102"/>
      <c r="FDA5705" s="102"/>
      <c r="FDB5705" s="102"/>
      <c r="FDC5705" s="102"/>
      <c r="FDD5705" s="102"/>
      <c r="FDE5705" s="102"/>
      <c r="FDF5705" s="102"/>
      <c r="FDG5705" s="102"/>
      <c r="FDH5705" s="102"/>
      <c r="FDI5705" s="102"/>
      <c r="FDJ5705" s="102"/>
      <c r="FDK5705" s="102"/>
      <c r="FDL5705" s="102"/>
      <c r="FDM5705" s="102"/>
      <c r="FDN5705" s="102"/>
      <c r="FDO5705" s="102"/>
      <c r="FDP5705" s="102"/>
      <c r="FDQ5705" s="102"/>
      <c r="FDR5705" s="102"/>
      <c r="FDS5705" s="102"/>
      <c r="FDT5705" s="102"/>
      <c r="FDU5705" s="102"/>
      <c r="FDV5705" s="102"/>
      <c r="FDW5705" s="102"/>
      <c r="FDX5705" s="102"/>
      <c r="FDY5705" s="102"/>
      <c r="FDZ5705" s="102"/>
      <c r="FEA5705" s="102"/>
      <c r="FEB5705" s="102"/>
      <c r="FEC5705" s="102"/>
      <c r="FED5705" s="102"/>
      <c r="FEE5705" s="102"/>
      <c r="FEF5705" s="102"/>
      <c r="FEG5705" s="102"/>
      <c r="FEH5705" s="102"/>
      <c r="FEI5705" s="102"/>
      <c r="FEJ5705" s="102"/>
      <c r="FEK5705" s="102"/>
      <c r="FEL5705" s="102"/>
      <c r="FEM5705" s="102"/>
      <c r="FEN5705" s="102"/>
      <c r="FEO5705" s="102"/>
      <c r="FEP5705" s="102"/>
      <c r="FEQ5705" s="102"/>
      <c r="FER5705" s="102"/>
      <c r="FES5705" s="102"/>
      <c r="FET5705" s="102"/>
      <c r="FEU5705" s="102"/>
      <c r="FEV5705" s="102"/>
      <c r="FEW5705" s="102"/>
      <c r="FEX5705" s="102"/>
      <c r="FEY5705" s="102"/>
      <c r="FEZ5705" s="102"/>
      <c r="FFA5705" s="102"/>
      <c r="FFB5705" s="102"/>
      <c r="FFC5705" s="102"/>
      <c r="FFD5705" s="102"/>
      <c r="FFE5705" s="102"/>
      <c r="FFF5705" s="102"/>
      <c r="FFG5705" s="102"/>
      <c r="FFH5705" s="102"/>
      <c r="FFI5705" s="102"/>
      <c r="FFJ5705" s="102"/>
      <c r="FFK5705" s="102"/>
      <c r="FFL5705" s="102"/>
      <c r="FFM5705" s="102"/>
      <c r="FFN5705" s="102"/>
      <c r="FFO5705" s="102"/>
      <c r="FFP5705" s="102"/>
      <c r="FFQ5705" s="102"/>
      <c r="FFR5705" s="102"/>
      <c r="FFS5705" s="102"/>
      <c r="FFT5705" s="102"/>
      <c r="FFU5705" s="102"/>
      <c r="FFV5705" s="102"/>
      <c r="FFW5705" s="102"/>
      <c r="FFX5705" s="102"/>
      <c r="FFY5705" s="102"/>
      <c r="FFZ5705" s="102"/>
      <c r="FGA5705" s="102"/>
      <c r="FGB5705" s="102"/>
      <c r="FGC5705" s="102"/>
      <c r="FGD5705" s="102"/>
      <c r="FGE5705" s="102"/>
      <c r="FGF5705" s="102"/>
      <c r="FGG5705" s="102"/>
      <c r="FGH5705" s="102"/>
      <c r="FGI5705" s="102"/>
      <c r="FGJ5705" s="102"/>
      <c r="FGK5705" s="102"/>
      <c r="FGL5705" s="102"/>
      <c r="FGM5705" s="102"/>
      <c r="FGN5705" s="102"/>
      <c r="FGO5705" s="102"/>
      <c r="FGP5705" s="102"/>
      <c r="FGQ5705" s="102"/>
      <c r="FGR5705" s="102"/>
      <c r="FGS5705" s="102"/>
      <c r="FGT5705" s="102"/>
      <c r="FGU5705" s="102"/>
      <c r="FGV5705" s="102"/>
      <c r="FGW5705" s="102"/>
      <c r="FGX5705" s="102"/>
      <c r="FGY5705" s="102"/>
      <c r="FGZ5705" s="102"/>
      <c r="FHA5705" s="102"/>
      <c r="FHB5705" s="102"/>
      <c r="FHC5705" s="102"/>
      <c r="FHD5705" s="102"/>
      <c r="FHE5705" s="102"/>
      <c r="FHF5705" s="102"/>
      <c r="FHG5705" s="102"/>
      <c r="FHH5705" s="102"/>
      <c r="FHI5705" s="102"/>
      <c r="FHJ5705" s="102"/>
      <c r="FHK5705" s="102"/>
      <c r="FHL5705" s="102"/>
      <c r="FHM5705" s="102"/>
      <c r="FHN5705" s="102"/>
      <c r="FHO5705" s="102"/>
      <c r="FHP5705" s="102"/>
      <c r="FHQ5705" s="102"/>
      <c r="FHR5705" s="102"/>
      <c r="FHS5705" s="102"/>
      <c r="FHT5705" s="102"/>
      <c r="FHU5705" s="102"/>
      <c r="FHV5705" s="102"/>
      <c r="FHW5705" s="102"/>
      <c r="FHX5705" s="102"/>
      <c r="FHY5705" s="102"/>
      <c r="FHZ5705" s="102"/>
      <c r="FIA5705" s="102"/>
      <c r="FIB5705" s="102"/>
      <c r="FIC5705" s="102"/>
      <c r="FID5705" s="102"/>
      <c r="FIE5705" s="102"/>
      <c r="FIF5705" s="102"/>
      <c r="FIG5705" s="102"/>
      <c r="FIH5705" s="102"/>
      <c r="FII5705" s="102"/>
      <c r="FIJ5705" s="102"/>
      <c r="FIK5705" s="102"/>
      <c r="FIL5705" s="102"/>
      <c r="FIM5705" s="102"/>
      <c r="FIN5705" s="102"/>
      <c r="FIO5705" s="102"/>
      <c r="FIP5705" s="102"/>
      <c r="FIQ5705" s="102"/>
      <c r="FIR5705" s="102"/>
      <c r="FIS5705" s="102"/>
      <c r="FIT5705" s="102"/>
      <c r="FIU5705" s="102"/>
      <c r="FIV5705" s="102"/>
      <c r="FIW5705" s="102"/>
      <c r="FIX5705" s="102"/>
      <c r="FIY5705" s="102"/>
      <c r="FIZ5705" s="102"/>
      <c r="FJA5705" s="102"/>
      <c r="FJB5705" s="102"/>
      <c r="FJC5705" s="102"/>
      <c r="FJD5705" s="102"/>
      <c r="FJE5705" s="102"/>
      <c r="FJF5705" s="102"/>
      <c r="FJG5705" s="102"/>
      <c r="FJH5705" s="102"/>
      <c r="FJI5705" s="102"/>
      <c r="FJJ5705" s="102"/>
      <c r="FJK5705" s="102"/>
      <c r="FJL5705" s="102"/>
      <c r="FJM5705" s="102"/>
      <c r="FJN5705" s="102"/>
      <c r="FJO5705" s="102"/>
      <c r="FJP5705" s="102"/>
      <c r="FJQ5705" s="102"/>
      <c r="FJR5705" s="102"/>
      <c r="FJS5705" s="102"/>
      <c r="FJT5705" s="102"/>
      <c r="FJU5705" s="102"/>
      <c r="FJV5705" s="102"/>
      <c r="FJW5705" s="102"/>
      <c r="FJX5705" s="102"/>
      <c r="FJY5705" s="102"/>
      <c r="FJZ5705" s="102"/>
      <c r="FKA5705" s="102"/>
      <c r="FKB5705" s="102"/>
      <c r="FKD5705" s="102"/>
      <c r="FKE5705" s="102"/>
      <c r="FKF5705" s="102"/>
      <c r="FKH5705" s="102"/>
      <c r="FKJ5705" s="102"/>
      <c r="FKL5705" s="102"/>
      <c r="FKM5705" s="102"/>
      <c r="FKN5705" s="102"/>
      <c r="FKO5705" s="102"/>
      <c r="FKP5705" s="102"/>
      <c r="FKR5705" s="102"/>
      <c r="FKS5705" s="102"/>
      <c r="FKT5705" s="102"/>
      <c r="FKU5705" s="102"/>
      <c r="FKV5705" s="102"/>
      <c r="FKW5705" s="102"/>
      <c r="FKX5705" s="102"/>
      <c r="FKY5705" s="102"/>
      <c r="FKZ5705" s="102"/>
      <c r="FLA5705" s="102"/>
      <c r="FLB5705" s="102"/>
      <c r="FLC5705" s="102"/>
      <c r="FLD5705" s="102"/>
      <c r="FLE5705" s="102"/>
      <c r="FLF5705" s="102"/>
      <c r="FLG5705" s="102"/>
      <c r="FLH5705" s="102"/>
      <c r="FLI5705" s="102"/>
      <c r="FLJ5705" s="102"/>
      <c r="FLK5705" s="102"/>
      <c r="FLL5705" s="102"/>
      <c r="FLM5705" s="102"/>
      <c r="FLN5705" s="102"/>
      <c r="FLO5705" s="102"/>
      <c r="FLP5705" s="102"/>
      <c r="FLQ5705" s="102"/>
      <c r="FLR5705" s="102"/>
      <c r="FLS5705" s="102"/>
      <c r="FLT5705" s="102"/>
      <c r="FLU5705" s="102"/>
      <c r="FLV5705" s="102"/>
      <c r="FLW5705" s="102"/>
      <c r="FLX5705" s="102"/>
      <c r="FLY5705" s="102"/>
      <c r="FLZ5705" s="102"/>
      <c r="FMA5705" s="102"/>
      <c r="FMB5705" s="102"/>
      <c r="FMC5705" s="102"/>
      <c r="FMD5705" s="102"/>
      <c r="FME5705" s="102"/>
      <c r="FMF5705" s="102"/>
      <c r="FMG5705" s="102"/>
      <c r="FMH5705" s="102"/>
      <c r="FMI5705" s="102"/>
      <c r="FMJ5705" s="102"/>
      <c r="FMK5705" s="102"/>
      <c r="FML5705" s="102"/>
      <c r="FMM5705" s="102"/>
      <c r="FMN5705" s="102"/>
      <c r="FMO5705" s="102"/>
      <c r="FMP5705" s="102"/>
      <c r="FMQ5705" s="102"/>
      <c r="FMR5705" s="102"/>
      <c r="FMS5705" s="102"/>
      <c r="FMT5705" s="102"/>
      <c r="FMU5705" s="102"/>
      <c r="FMV5705" s="102"/>
      <c r="FMW5705" s="102"/>
      <c r="FMX5705" s="102"/>
      <c r="FMY5705" s="102"/>
      <c r="FMZ5705" s="102"/>
      <c r="FNA5705" s="102"/>
      <c r="FNB5705" s="102"/>
      <c r="FNC5705" s="102"/>
      <c r="FND5705" s="102"/>
      <c r="FNE5705" s="102"/>
      <c r="FNF5705" s="102"/>
      <c r="FNG5705" s="102"/>
      <c r="FNH5705" s="102"/>
      <c r="FNI5705" s="102"/>
      <c r="FNJ5705" s="102"/>
      <c r="FNK5705" s="102"/>
      <c r="FNL5705" s="102"/>
      <c r="FNM5705" s="102"/>
      <c r="FNN5705" s="102"/>
      <c r="FNO5705" s="102"/>
      <c r="FNP5705" s="102"/>
      <c r="FNQ5705" s="102"/>
      <c r="FNR5705" s="102"/>
      <c r="FNS5705" s="102"/>
      <c r="FNT5705" s="102"/>
      <c r="FNU5705" s="102"/>
      <c r="FNV5705" s="102"/>
      <c r="FNW5705" s="102"/>
      <c r="FNX5705" s="102"/>
      <c r="FNY5705" s="102"/>
      <c r="FNZ5705" s="102"/>
      <c r="FOA5705" s="102"/>
      <c r="FOB5705" s="102"/>
      <c r="FOC5705" s="102"/>
      <c r="FOD5705" s="102"/>
      <c r="FOE5705" s="102"/>
      <c r="FOF5705" s="102"/>
      <c r="FOG5705" s="102"/>
      <c r="FOH5705" s="102"/>
      <c r="FOI5705" s="102"/>
      <c r="FOJ5705" s="102"/>
      <c r="FOK5705" s="102"/>
      <c r="FOL5705" s="102"/>
      <c r="FOM5705" s="102"/>
      <c r="FON5705" s="102"/>
      <c r="FOO5705" s="102"/>
      <c r="FOP5705" s="102"/>
      <c r="FOQ5705" s="102"/>
      <c r="FOR5705" s="102"/>
      <c r="FOS5705" s="102"/>
      <c r="FOT5705" s="102"/>
      <c r="FOU5705" s="102"/>
      <c r="FOV5705" s="102"/>
      <c r="FOW5705" s="102"/>
      <c r="FOX5705" s="102"/>
      <c r="FOY5705" s="102"/>
      <c r="FOZ5705" s="102"/>
      <c r="FPA5705" s="102"/>
      <c r="FPB5705" s="102"/>
      <c r="FPC5705" s="102"/>
      <c r="FPD5705" s="102"/>
      <c r="FPE5705" s="102"/>
      <c r="FPF5705" s="102"/>
      <c r="FPG5705" s="102"/>
      <c r="FPH5705" s="102"/>
      <c r="FPI5705" s="102"/>
      <c r="FPJ5705" s="102"/>
      <c r="FPK5705" s="102"/>
      <c r="FPL5705" s="102"/>
      <c r="FPM5705" s="102"/>
      <c r="FPN5705" s="102"/>
      <c r="FPO5705" s="102"/>
      <c r="FPP5705" s="102"/>
      <c r="FPQ5705" s="102"/>
      <c r="FPR5705" s="102"/>
      <c r="FPS5705" s="102"/>
      <c r="FPT5705" s="102"/>
      <c r="FPU5705" s="102"/>
      <c r="FPV5705" s="102"/>
      <c r="FPW5705" s="102"/>
      <c r="FPX5705" s="102"/>
      <c r="FPY5705" s="102"/>
      <c r="FPZ5705" s="102"/>
      <c r="FQA5705" s="102"/>
      <c r="FQB5705" s="102"/>
      <c r="FQC5705" s="102"/>
      <c r="FQD5705" s="102"/>
      <c r="FQE5705" s="102"/>
      <c r="FQF5705" s="102"/>
      <c r="FQG5705" s="102"/>
      <c r="FQH5705" s="102"/>
      <c r="FQI5705" s="102"/>
      <c r="FQJ5705" s="102"/>
      <c r="FQK5705" s="102"/>
      <c r="FQL5705" s="102"/>
      <c r="FQM5705" s="102"/>
      <c r="FQN5705" s="102"/>
      <c r="FQO5705" s="102"/>
      <c r="FQP5705" s="102"/>
      <c r="FQQ5705" s="102"/>
      <c r="FQR5705" s="102"/>
      <c r="FQS5705" s="102"/>
      <c r="FQT5705" s="102"/>
      <c r="FQU5705" s="102"/>
      <c r="FQV5705" s="102"/>
      <c r="FQW5705" s="102"/>
      <c r="FQX5705" s="102"/>
      <c r="FQY5705" s="102"/>
      <c r="FQZ5705" s="102"/>
      <c r="FRA5705" s="102"/>
      <c r="FRB5705" s="102"/>
      <c r="FRC5705" s="102"/>
      <c r="FRD5705" s="102"/>
      <c r="FRE5705" s="102"/>
      <c r="FRF5705" s="102"/>
      <c r="FRG5705" s="102"/>
      <c r="FRH5705" s="102"/>
      <c r="FRI5705" s="102"/>
      <c r="FRJ5705" s="102"/>
      <c r="FRK5705" s="102"/>
      <c r="FRL5705" s="102"/>
      <c r="FRM5705" s="102"/>
      <c r="FRN5705" s="102"/>
      <c r="FRO5705" s="102"/>
      <c r="FRP5705" s="102"/>
      <c r="FRQ5705" s="102"/>
      <c r="FRR5705" s="102"/>
      <c r="FRS5705" s="102"/>
      <c r="FRT5705" s="102"/>
      <c r="FRU5705" s="102"/>
      <c r="FRV5705" s="102"/>
      <c r="FRW5705" s="102"/>
      <c r="FRX5705" s="102"/>
      <c r="FRY5705" s="102"/>
      <c r="FRZ5705" s="102"/>
      <c r="FSA5705" s="102"/>
      <c r="FSB5705" s="102"/>
      <c r="FSC5705" s="102"/>
      <c r="FSD5705" s="102"/>
      <c r="FSE5705" s="102"/>
      <c r="FSF5705" s="102"/>
      <c r="FSG5705" s="102"/>
      <c r="FSH5705" s="102"/>
      <c r="FSI5705" s="102"/>
      <c r="FSJ5705" s="102"/>
      <c r="FSK5705" s="102"/>
      <c r="FSL5705" s="102"/>
      <c r="FSM5705" s="102"/>
      <c r="FSN5705" s="102"/>
      <c r="FSO5705" s="102"/>
      <c r="FSP5705" s="102"/>
      <c r="FSQ5705" s="102"/>
      <c r="FSR5705" s="102"/>
      <c r="FSS5705" s="102"/>
      <c r="FST5705" s="102"/>
      <c r="FSU5705" s="102"/>
      <c r="FSV5705" s="102"/>
      <c r="FSW5705" s="102"/>
      <c r="FSX5705" s="102"/>
      <c r="FSY5705" s="102"/>
      <c r="FSZ5705" s="102"/>
      <c r="FTA5705" s="102"/>
      <c r="FTB5705" s="102"/>
      <c r="FTC5705" s="102"/>
      <c r="FTD5705" s="102"/>
      <c r="FTE5705" s="102"/>
      <c r="FTF5705" s="102"/>
      <c r="FTG5705" s="102"/>
      <c r="FTH5705" s="102"/>
      <c r="FTI5705" s="102"/>
      <c r="FTJ5705" s="102"/>
      <c r="FTK5705" s="102"/>
      <c r="FTL5705" s="102"/>
      <c r="FTM5705" s="102"/>
      <c r="FTN5705" s="102"/>
      <c r="FTO5705" s="102"/>
      <c r="FTP5705" s="102"/>
      <c r="FTQ5705" s="102"/>
      <c r="FTR5705" s="102"/>
      <c r="FTS5705" s="102"/>
      <c r="FTT5705" s="102"/>
      <c r="FTU5705" s="102"/>
      <c r="FTV5705" s="102"/>
      <c r="FTW5705" s="102"/>
      <c r="FTX5705" s="102"/>
      <c r="FTZ5705" s="102"/>
      <c r="FUA5705" s="102"/>
      <c r="FUB5705" s="102"/>
      <c r="FUD5705" s="102"/>
      <c r="FUF5705" s="102"/>
      <c r="FUH5705" s="102"/>
      <c r="FUI5705" s="102"/>
      <c r="FUJ5705" s="102"/>
      <c r="FUK5705" s="102"/>
      <c r="FUL5705" s="102"/>
      <c r="FUN5705" s="102"/>
      <c r="FUO5705" s="102"/>
      <c r="FUP5705" s="102"/>
      <c r="FUQ5705" s="102"/>
      <c r="FUR5705" s="102"/>
      <c r="FUS5705" s="102"/>
      <c r="FUT5705" s="102"/>
      <c r="FUU5705" s="102"/>
      <c r="FUV5705" s="102"/>
      <c r="FUW5705" s="102"/>
      <c r="FUX5705" s="102"/>
      <c r="FUY5705" s="102"/>
      <c r="FUZ5705" s="102"/>
      <c r="FVA5705" s="102"/>
      <c r="FVB5705" s="102"/>
      <c r="FVC5705" s="102"/>
      <c r="FVD5705" s="102"/>
      <c r="FVE5705" s="102"/>
      <c r="FVF5705" s="102"/>
      <c r="FVG5705" s="102"/>
      <c r="FVH5705" s="102"/>
      <c r="FVI5705" s="102"/>
      <c r="FVJ5705" s="102"/>
      <c r="FVK5705" s="102"/>
      <c r="FVL5705" s="102"/>
      <c r="FVM5705" s="102"/>
      <c r="FVN5705" s="102"/>
      <c r="FVO5705" s="102"/>
      <c r="FVP5705" s="102"/>
      <c r="FVQ5705" s="102"/>
      <c r="FVR5705" s="102"/>
      <c r="FVS5705" s="102"/>
      <c r="FVT5705" s="102"/>
      <c r="FVU5705" s="102"/>
      <c r="FVV5705" s="102"/>
      <c r="FVW5705" s="102"/>
      <c r="FVX5705" s="102"/>
      <c r="FVY5705" s="102"/>
      <c r="FVZ5705" s="102"/>
      <c r="FWA5705" s="102"/>
      <c r="FWB5705" s="102"/>
      <c r="FWC5705" s="102"/>
      <c r="FWD5705" s="102"/>
      <c r="FWE5705" s="102"/>
      <c r="FWF5705" s="102"/>
      <c r="FWG5705" s="102"/>
      <c r="FWH5705" s="102"/>
      <c r="FWI5705" s="102"/>
      <c r="FWJ5705" s="102"/>
      <c r="FWK5705" s="102"/>
      <c r="FWL5705" s="102"/>
      <c r="FWM5705" s="102"/>
      <c r="FWN5705" s="102"/>
      <c r="FWO5705" s="102"/>
      <c r="FWP5705" s="102"/>
      <c r="FWQ5705" s="102"/>
      <c r="FWR5705" s="102"/>
      <c r="FWS5705" s="102"/>
      <c r="FWT5705" s="102"/>
      <c r="FWU5705" s="102"/>
      <c r="FWV5705" s="102"/>
      <c r="FWW5705" s="102"/>
      <c r="FWX5705" s="102"/>
      <c r="FWY5705" s="102"/>
      <c r="FWZ5705" s="102"/>
      <c r="FXA5705" s="102"/>
      <c r="FXB5705" s="102"/>
      <c r="FXC5705" s="102"/>
      <c r="FXD5705" s="102"/>
      <c r="FXE5705" s="102"/>
      <c r="FXF5705" s="102"/>
      <c r="FXG5705" s="102"/>
      <c r="FXH5705" s="102"/>
      <c r="FXI5705" s="102"/>
      <c r="FXJ5705" s="102"/>
      <c r="FXK5705" s="102"/>
      <c r="FXL5705" s="102"/>
      <c r="FXM5705" s="102"/>
      <c r="FXN5705" s="102"/>
      <c r="FXO5705" s="102"/>
      <c r="FXP5705" s="102"/>
      <c r="FXQ5705" s="102"/>
      <c r="FXR5705" s="102"/>
      <c r="FXS5705" s="102"/>
      <c r="FXT5705" s="102"/>
      <c r="FXU5705" s="102"/>
      <c r="FXV5705" s="102"/>
      <c r="FXW5705" s="102"/>
      <c r="FXX5705" s="102"/>
      <c r="FXY5705" s="102"/>
      <c r="FXZ5705" s="102"/>
      <c r="FYA5705" s="102"/>
      <c r="FYB5705" s="102"/>
      <c r="FYC5705" s="102"/>
      <c r="FYD5705" s="102"/>
      <c r="FYE5705" s="102"/>
      <c r="FYF5705" s="102"/>
      <c r="FYG5705" s="102"/>
      <c r="FYH5705" s="102"/>
      <c r="FYI5705" s="102"/>
      <c r="FYJ5705" s="102"/>
      <c r="FYK5705" s="102"/>
      <c r="FYL5705" s="102"/>
      <c r="FYM5705" s="102"/>
      <c r="FYN5705" s="102"/>
      <c r="FYO5705" s="102"/>
      <c r="FYP5705" s="102"/>
      <c r="FYQ5705" s="102"/>
      <c r="FYR5705" s="102"/>
      <c r="FYS5705" s="102"/>
      <c r="FYT5705" s="102"/>
      <c r="FYU5705" s="102"/>
      <c r="FYV5705" s="102"/>
      <c r="FYW5705" s="102"/>
      <c r="FYX5705" s="102"/>
      <c r="FYY5705" s="102"/>
      <c r="FYZ5705" s="102"/>
      <c r="FZA5705" s="102"/>
      <c r="FZB5705" s="102"/>
      <c r="FZC5705" s="102"/>
      <c r="FZD5705" s="102"/>
      <c r="FZE5705" s="102"/>
      <c r="FZF5705" s="102"/>
      <c r="FZG5705" s="102"/>
      <c r="FZH5705" s="102"/>
      <c r="FZI5705" s="102"/>
      <c r="FZJ5705" s="102"/>
      <c r="FZK5705" s="102"/>
      <c r="FZL5705" s="102"/>
      <c r="FZM5705" s="102"/>
      <c r="FZN5705" s="102"/>
      <c r="FZO5705" s="102"/>
      <c r="FZP5705" s="102"/>
      <c r="FZQ5705" s="102"/>
      <c r="FZR5705" s="102"/>
      <c r="FZS5705" s="102"/>
      <c r="FZT5705" s="102"/>
      <c r="FZU5705" s="102"/>
      <c r="FZV5705" s="102"/>
      <c r="FZW5705" s="102"/>
      <c r="FZX5705" s="102"/>
      <c r="FZY5705" s="102"/>
      <c r="FZZ5705" s="102"/>
      <c r="GAA5705" s="102"/>
      <c r="GAB5705" s="102"/>
      <c r="GAC5705" s="102"/>
      <c r="GAD5705" s="102"/>
      <c r="GAE5705" s="102"/>
      <c r="GAF5705" s="102"/>
      <c r="GAG5705" s="102"/>
      <c r="GAH5705" s="102"/>
      <c r="GAI5705" s="102"/>
      <c r="GAJ5705" s="102"/>
      <c r="GAK5705" s="102"/>
      <c r="GAL5705" s="102"/>
      <c r="GAM5705" s="102"/>
      <c r="GAN5705" s="102"/>
      <c r="GAO5705" s="102"/>
      <c r="GAP5705" s="102"/>
      <c r="GAQ5705" s="102"/>
      <c r="GAR5705" s="102"/>
      <c r="GAS5705" s="102"/>
      <c r="GAT5705" s="102"/>
      <c r="GAU5705" s="102"/>
      <c r="GAV5705" s="102"/>
      <c r="GAW5705" s="102"/>
      <c r="GAX5705" s="102"/>
      <c r="GAY5705" s="102"/>
      <c r="GAZ5705" s="102"/>
      <c r="GBA5705" s="102"/>
      <c r="GBB5705" s="102"/>
      <c r="GBC5705" s="102"/>
      <c r="GBD5705" s="102"/>
      <c r="GBE5705" s="102"/>
      <c r="GBF5705" s="102"/>
      <c r="GBG5705" s="102"/>
      <c r="GBH5705" s="102"/>
      <c r="GBI5705" s="102"/>
      <c r="GBJ5705" s="102"/>
      <c r="GBK5705" s="102"/>
      <c r="GBL5705" s="102"/>
      <c r="GBM5705" s="102"/>
      <c r="GBN5705" s="102"/>
      <c r="GBO5705" s="102"/>
      <c r="GBP5705" s="102"/>
      <c r="GBQ5705" s="102"/>
      <c r="GBR5705" s="102"/>
      <c r="GBS5705" s="102"/>
      <c r="GBT5705" s="102"/>
      <c r="GBU5705" s="102"/>
      <c r="GBV5705" s="102"/>
      <c r="GBW5705" s="102"/>
      <c r="GBX5705" s="102"/>
      <c r="GBY5705" s="102"/>
      <c r="GBZ5705" s="102"/>
      <c r="GCA5705" s="102"/>
      <c r="GCB5705" s="102"/>
      <c r="GCC5705" s="102"/>
      <c r="GCD5705" s="102"/>
      <c r="GCE5705" s="102"/>
      <c r="GCF5705" s="102"/>
      <c r="GCG5705" s="102"/>
      <c r="GCH5705" s="102"/>
      <c r="GCI5705" s="102"/>
      <c r="GCJ5705" s="102"/>
      <c r="GCK5705" s="102"/>
      <c r="GCL5705" s="102"/>
      <c r="GCM5705" s="102"/>
      <c r="GCN5705" s="102"/>
      <c r="GCO5705" s="102"/>
      <c r="GCP5705" s="102"/>
      <c r="GCQ5705" s="102"/>
      <c r="GCR5705" s="102"/>
      <c r="GCS5705" s="102"/>
      <c r="GCT5705" s="102"/>
      <c r="GCU5705" s="102"/>
      <c r="GCV5705" s="102"/>
      <c r="GCW5705" s="102"/>
      <c r="GCX5705" s="102"/>
      <c r="GCY5705" s="102"/>
      <c r="GCZ5705" s="102"/>
      <c r="GDA5705" s="102"/>
      <c r="GDB5705" s="102"/>
      <c r="GDC5705" s="102"/>
      <c r="GDD5705" s="102"/>
      <c r="GDE5705" s="102"/>
      <c r="GDF5705" s="102"/>
      <c r="GDG5705" s="102"/>
      <c r="GDH5705" s="102"/>
      <c r="GDI5705" s="102"/>
      <c r="GDJ5705" s="102"/>
      <c r="GDK5705" s="102"/>
      <c r="GDL5705" s="102"/>
      <c r="GDM5705" s="102"/>
      <c r="GDN5705" s="102"/>
      <c r="GDO5705" s="102"/>
      <c r="GDP5705" s="102"/>
      <c r="GDQ5705" s="102"/>
      <c r="GDR5705" s="102"/>
      <c r="GDS5705" s="102"/>
      <c r="GDT5705" s="102"/>
      <c r="GDV5705" s="102"/>
      <c r="GDW5705" s="102"/>
      <c r="GDX5705" s="102"/>
      <c r="GDZ5705" s="102"/>
      <c r="GEB5705" s="102"/>
      <c r="GED5705" s="102"/>
      <c r="GEE5705" s="102"/>
      <c r="GEF5705" s="102"/>
      <c r="GEG5705" s="102"/>
      <c r="GEH5705" s="102"/>
      <c r="GEJ5705" s="102"/>
      <c r="GEK5705" s="102"/>
      <c r="GEL5705" s="102"/>
      <c r="GEM5705" s="102"/>
      <c r="GEN5705" s="102"/>
      <c r="GEO5705" s="102"/>
      <c r="GEP5705" s="102"/>
      <c r="GEQ5705" s="102"/>
      <c r="GER5705" s="102"/>
      <c r="GES5705" s="102"/>
      <c r="GET5705" s="102"/>
      <c r="GEU5705" s="102"/>
      <c r="GEV5705" s="102"/>
      <c r="GEW5705" s="102"/>
      <c r="GEX5705" s="102"/>
      <c r="GEY5705" s="102"/>
      <c r="GEZ5705" s="102"/>
      <c r="GFA5705" s="102"/>
      <c r="GFB5705" s="102"/>
      <c r="GFC5705" s="102"/>
      <c r="GFD5705" s="102"/>
      <c r="GFE5705" s="102"/>
      <c r="GFF5705" s="102"/>
      <c r="GFG5705" s="102"/>
      <c r="GFH5705" s="102"/>
      <c r="GFI5705" s="102"/>
      <c r="GFJ5705" s="102"/>
      <c r="GFK5705" s="102"/>
      <c r="GFL5705" s="102"/>
      <c r="GFM5705" s="102"/>
      <c r="GFN5705" s="102"/>
      <c r="GFO5705" s="102"/>
      <c r="GFP5705" s="102"/>
      <c r="GFQ5705" s="102"/>
      <c r="GFR5705" s="102"/>
      <c r="GFS5705" s="102"/>
      <c r="GFT5705" s="102"/>
      <c r="GFU5705" s="102"/>
      <c r="GFV5705" s="102"/>
      <c r="GFW5705" s="102"/>
      <c r="GFX5705" s="102"/>
      <c r="GFY5705" s="102"/>
      <c r="GFZ5705" s="102"/>
      <c r="GGA5705" s="102"/>
      <c r="GGB5705" s="102"/>
      <c r="GGC5705" s="102"/>
      <c r="GGD5705" s="102"/>
      <c r="GGE5705" s="102"/>
      <c r="GGF5705" s="102"/>
      <c r="GGG5705" s="102"/>
      <c r="GGH5705" s="102"/>
      <c r="GGI5705" s="102"/>
      <c r="GGJ5705" s="102"/>
      <c r="GGK5705" s="102"/>
      <c r="GGL5705" s="102"/>
      <c r="GGM5705" s="102"/>
      <c r="GGN5705" s="102"/>
      <c r="GGO5705" s="102"/>
      <c r="GGP5705" s="102"/>
      <c r="GGQ5705" s="102"/>
      <c r="GGR5705" s="102"/>
      <c r="GGS5705" s="102"/>
      <c r="GGT5705" s="102"/>
      <c r="GGU5705" s="102"/>
      <c r="GGV5705" s="102"/>
      <c r="GGW5705" s="102"/>
      <c r="GGX5705" s="102"/>
      <c r="GGY5705" s="102"/>
      <c r="GGZ5705" s="102"/>
      <c r="GHA5705" s="102"/>
      <c r="GHB5705" s="102"/>
      <c r="GHC5705" s="102"/>
      <c r="GHD5705" s="102"/>
      <c r="GHE5705" s="102"/>
      <c r="GHF5705" s="102"/>
      <c r="GHG5705" s="102"/>
      <c r="GHH5705" s="102"/>
      <c r="GHI5705" s="102"/>
      <c r="GHJ5705" s="102"/>
      <c r="GHK5705" s="102"/>
      <c r="GHL5705" s="102"/>
      <c r="GHM5705" s="102"/>
      <c r="GHN5705" s="102"/>
      <c r="GHO5705" s="102"/>
      <c r="GHP5705" s="102"/>
      <c r="GHQ5705" s="102"/>
      <c r="GHR5705" s="102"/>
      <c r="GHS5705" s="102"/>
      <c r="GHT5705" s="102"/>
      <c r="GHU5705" s="102"/>
      <c r="GHV5705" s="102"/>
      <c r="GHW5705" s="102"/>
      <c r="GHX5705" s="102"/>
      <c r="GHY5705" s="102"/>
      <c r="GHZ5705" s="102"/>
      <c r="GIA5705" s="102"/>
      <c r="GIB5705" s="102"/>
      <c r="GIC5705" s="102"/>
      <c r="GID5705" s="102"/>
      <c r="GIE5705" s="102"/>
      <c r="GIF5705" s="102"/>
      <c r="GIG5705" s="102"/>
      <c r="GIH5705" s="102"/>
      <c r="GII5705" s="102"/>
      <c r="GIJ5705" s="102"/>
      <c r="GIK5705" s="102"/>
      <c r="GIL5705" s="102"/>
      <c r="GIM5705" s="102"/>
      <c r="GIN5705" s="102"/>
      <c r="GIO5705" s="102"/>
      <c r="GIP5705" s="102"/>
      <c r="GIQ5705" s="102"/>
      <c r="GIR5705" s="102"/>
      <c r="GIS5705" s="102"/>
      <c r="GIT5705" s="102"/>
      <c r="GIU5705" s="102"/>
      <c r="GIV5705" s="102"/>
      <c r="GIW5705" s="102"/>
      <c r="GIX5705" s="102"/>
      <c r="GIY5705" s="102"/>
      <c r="GIZ5705" s="102"/>
      <c r="GJA5705" s="102"/>
      <c r="GJB5705" s="102"/>
      <c r="GJC5705" s="102"/>
      <c r="GJD5705" s="102"/>
      <c r="GJE5705" s="102"/>
      <c r="GJF5705" s="102"/>
      <c r="GJG5705" s="102"/>
      <c r="GJH5705" s="102"/>
      <c r="GJI5705" s="102"/>
      <c r="GJJ5705" s="102"/>
      <c r="GJK5705" s="102"/>
      <c r="GJL5705" s="102"/>
      <c r="GJM5705" s="102"/>
      <c r="GJN5705" s="102"/>
      <c r="GJO5705" s="102"/>
      <c r="GJP5705" s="102"/>
      <c r="GJQ5705" s="102"/>
      <c r="GJR5705" s="102"/>
      <c r="GJS5705" s="102"/>
      <c r="GJT5705" s="102"/>
      <c r="GJU5705" s="102"/>
      <c r="GJV5705" s="102"/>
      <c r="GJW5705" s="102"/>
      <c r="GJX5705" s="102"/>
      <c r="GJY5705" s="102"/>
      <c r="GJZ5705" s="102"/>
      <c r="GKA5705" s="102"/>
      <c r="GKB5705" s="102"/>
      <c r="GKC5705" s="102"/>
      <c r="GKD5705" s="102"/>
      <c r="GKE5705" s="102"/>
      <c r="GKF5705" s="102"/>
      <c r="GKG5705" s="102"/>
      <c r="GKH5705" s="102"/>
      <c r="GKI5705" s="102"/>
      <c r="GKJ5705" s="102"/>
      <c r="GKK5705" s="102"/>
      <c r="GKL5705" s="102"/>
      <c r="GKM5705" s="102"/>
      <c r="GKN5705" s="102"/>
      <c r="GKO5705" s="102"/>
      <c r="GKP5705" s="102"/>
      <c r="GKQ5705" s="102"/>
      <c r="GKR5705" s="102"/>
      <c r="GKS5705" s="102"/>
      <c r="GKT5705" s="102"/>
      <c r="GKU5705" s="102"/>
      <c r="GKV5705" s="102"/>
      <c r="GKW5705" s="102"/>
      <c r="GKX5705" s="102"/>
      <c r="GKY5705" s="102"/>
      <c r="GKZ5705" s="102"/>
      <c r="GLA5705" s="102"/>
      <c r="GLB5705" s="102"/>
      <c r="GLC5705" s="102"/>
      <c r="GLD5705" s="102"/>
      <c r="GLE5705" s="102"/>
      <c r="GLF5705" s="102"/>
      <c r="GLG5705" s="102"/>
      <c r="GLH5705" s="102"/>
      <c r="GLI5705" s="102"/>
      <c r="GLJ5705" s="102"/>
      <c r="GLK5705" s="102"/>
      <c r="GLL5705" s="102"/>
      <c r="GLM5705" s="102"/>
      <c r="GLN5705" s="102"/>
      <c r="GLO5705" s="102"/>
      <c r="GLP5705" s="102"/>
      <c r="GLQ5705" s="102"/>
      <c r="GLR5705" s="102"/>
      <c r="GLS5705" s="102"/>
      <c r="GLT5705" s="102"/>
      <c r="GLU5705" s="102"/>
      <c r="GLV5705" s="102"/>
      <c r="GLW5705" s="102"/>
      <c r="GLX5705" s="102"/>
      <c r="GLY5705" s="102"/>
      <c r="GLZ5705" s="102"/>
      <c r="GMA5705" s="102"/>
      <c r="GMB5705" s="102"/>
      <c r="GMC5705" s="102"/>
      <c r="GMD5705" s="102"/>
      <c r="GME5705" s="102"/>
      <c r="GMF5705" s="102"/>
      <c r="GMG5705" s="102"/>
      <c r="GMH5705" s="102"/>
      <c r="GMI5705" s="102"/>
      <c r="GMJ5705" s="102"/>
      <c r="GMK5705" s="102"/>
      <c r="GML5705" s="102"/>
      <c r="GMM5705" s="102"/>
      <c r="GMN5705" s="102"/>
      <c r="GMO5705" s="102"/>
      <c r="GMP5705" s="102"/>
      <c r="GMQ5705" s="102"/>
      <c r="GMR5705" s="102"/>
      <c r="GMS5705" s="102"/>
      <c r="GMT5705" s="102"/>
      <c r="GMU5705" s="102"/>
      <c r="GMV5705" s="102"/>
      <c r="GMW5705" s="102"/>
      <c r="GMX5705" s="102"/>
      <c r="GMY5705" s="102"/>
      <c r="GMZ5705" s="102"/>
      <c r="GNA5705" s="102"/>
      <c r="GNB5705" s="102"/>
      <c r="GNC5705" s="102"/>
      <c r="GND5705" s="102"/>
      <c r="GNE5705" s="102"/>
      <c r="GNF5705" s="102"/>
      <c r="GNG5705" s="102"/>
      <c r="GNH5705" s="102"/>
      <c r="GNI5705" s="102"/>
      <c r="GNJ5705" s="102"/>
      <c r="GNK5705" s="102"/>
      <c r="GNL5705" s="102"/>
      <c r="GNM5705" s="102"/>
      <c r="GNN5705" s="102"/>
      <c r="GNO5705" s="102"/>
      <c r="GNP5705" s="102"/>
      <c r="GNR5705" s="102"/>
      <c r="GNS5705" s="102"/>
      <c r="GNT5705" s="102"/>
      <c r="GNV5705" s="102"/>
      <c r="GNX5705" s="102"/>
      <c r="GNZ5705" s="102"/>
      <c r="GOA5705" s="102"/>
      <c r="GOB5705" s="102"/>
      <c r="GOC5705" s="102"/>
      <c r="GOD5705" s="102"/>
      <c r="GOF5705" s="102"/>
      <c r="GOG5705" s="102"/>
      <c r="GOH5705" s="102"/>
      <c r="GOI5705" s="102"/>
      <c r="GOJ5705" s="102"/>
      <c r="GOK5705" s="102"/>
      <c r="GOL5705" s="102"/>
      <c r="GOM5705" s="102"/>
      <c r="GON5705" s="102"/>
      <c r="GOO5705" s="102"/>
      <c r="GOP5705" s="102"/>
      <c r="GOQ5705" s="102"/>
      <c r="GOR5705" s="102"/>
      <c r="GOS5705" s="102"/>
      <c r="GOT5705" s="102"/>
      <c r="GOU5705" s="102"/>
      <c r="GOV5705" s="102"/>
      <c r="GOW5705" s="102"/>
      <c r="GOX5705" s="102"/>
      <c r="GOY5705" s="102"/>
      <c r="GOZ5705" s="102"/>
      <c r="GPA5705" s="102"/>
      <c r="GPB5705" s="102"/>
      <c r="GPC5705" s="102"/>
      <c r="GPD5705" s="102"/>
      <c r="GPE5705" s="102"/>
      <c r="GPF5705" s="102"/>
      <c r="GPG5705" s="102"/>
      <c r="GPH5705" s="102"/>
      <c r="GPI5705" s="102"/>
      <c r="GPJ5705" s="102"/>
      <c r="GPK5705" s="102"/>
      <c r="GPL5705" s="102"/>
      <c r="GPM5705" s="102"/>
      <c r="GPN5705" s="102"/>
      <c r="GPO5705" s="102"/>
      <c r="GPP5705" s="102"/>
      <c r="GPQ5705" s="102"/>
      <c r="GPR5705" s="102"/>
      <c r="GPS5705" s="102"/>
      <c r="GPT5705" s="102"/>
      <c r="GPU5705" s="102"/>
      <c r="GPV5705" s="102"/>
      <c r="GPW5705" s="102"/>
      <c r="GPX5705" s="102"/>
      <c r="GPY5705" s="102"/>
      <c r="GPZ5705" s="102"/>
      <c r="GQA5705" s="102"/>
      <c r="GQB5705" s="102"/>
      <c r="GQC5705" s="102"/>
      <c r="GQD5705" s="102"/>
      <c r="GQE5705" s="102"/>
      <c r="GQF5705" s="102"/>
      <c r="GQG5705" s="102"/>
      <c r="GQH5705" s="102"/>
      <c r="GQI5705" s="102"/>
      <c r="GQJ5705" s="102"/>
      <c r="GQK5705" s="102"/>
      <c r="GQL5705" s="102"/>
      <c r="GQM5705" s="102"/>
      <c r="GQN5705" s="102"/>
      <c r="GQO5705" s="102"/>
      <c r="GQP5705" s="102"/>
      <c r="GQQ5705" s="102"/>
      <c r="GQR5705" s="102"/>
      <c r="GQS5705" s="102"/>
      <c r="GQT5705" s="102"/>
      <c r="GQU5705" s="102"/>
      <c r="GQV5705" s="102"/>
      <c r="GQW5705" s="102"/>
      <c r="GQX5705" s="102"/>
      <c r="GQY5705" s="102"/>
      <c r="GQZ5705" s="102"/>
      <c r="GRA5705" s="102"/>
      <c r="GRB5705" s="102"/>
      <c r="GRC5705" s="102"/>
      <c r="GRD5705" s="102"/>
      <c r="GRE5705" s="102"/>
      <c r="GRF5705" s="102"/>
      <c r="GRG5705" s="102"/>
      <c r="GRH5705" s="102"/>
      <c r="GRI5705" s="102"/>
      <c r="GRJ5705" s="102"/>
      <c r="GRK5705" s="102"/>
      <c r="GRL5705" s="102"/>
      <c r="GRM5705" s="102"/>
      <c r="GRN5705" s="102"/>
      <c r="GRO5705" s="102"/>
      <c r="GRP5705" s="102"/>
      <c r="GRQ5705" s="102"/>
      <c r="GRR5705" s="102"/>
      <c r="GRS5705" s="102"/>
      <c r="GRT5705" s="102"/>
      <c r="GRU5705" s="102"/>
      <c r="GRV5705" s="102"/>
      <c r="GRW5705" s="102"/>
      <c r="GRX5705" s="102"/>
      <c r="GRY5705" s="102"/>
      <c r="GRZ5705" s="102"/>
      <c r="GSA5705" s="102"/>
      <c r="GSB5705" s="102"/>
      <c r="GSC5705" s="102"/>
      <c r="GSD5705" s="102"/>
      <c r="GSE5705" s="102"/>
      <c r="GSF5705" s="102"/>
      <c r="GSG5705" s="102"/>
      <c r="GSH5705" s="102"/>
      <c r="GSI5705" s="102"/>
      <c r="GSJ5705" s="102"/>
      <c r="GSK5705" s="102"/>
      <c r="GSL5705" s="102"/>
      <c r="GSM5705" s="102"/>
      <c r="GSN5705" s="102"/>
      <c r="GSO5705" s="102"/>
      <c r="GSP5705" s="102"/>
      <c r="GSQ5705" s="102"/>
      <c r="GSR5705" s="102"/>
      <c r="GSS5705" s="102"/>
      <c r="GST5705" s="102"/>
      <c r="GSU5705" s="102"/>
      <c r="GSV5705" s="102"/>
      <c r="GSW5705" s="102"/>
      <c r="GSX5705" s="102"/>
      <c r="GSY5705" s="102"/>
      <c r="GSZ5705" s="102"/>
      <c r="GTA5705" s="102"/>
      <c r="GTB5705" s="102"/>
      <c r="GTC5705" s="102"/>
      <c r="GTD5705" s="102"/>
      <c r="GTE5705" s="102"/>
      <c r="GTF5705" s="102"/>
      <c r="GTG5705" s="102"/>
      <c r="GTH5705" s="102"/>
      <c r="GTI5705" s="102"/>
      <c r="GTJ5705" s="102"/>
      <c r="GTK5705" s="102"/>
      <c r="GTL5705" s="102"/>
      <c r="GTM5705" s="102"/>
      <c r="GTN5705" s="102"/>
      <c r="GTO5705" s="102"/>
      <c r="GTP5705" s="102"/>
      <c r="GTQ5705" s="102"/>
      <c r="GTR5705" s="102"/>
      <c r="GTS5705" s="102"/>
      <c r="GTT5705" s="102"/>
      <c r="GTU5705" s="102"/>
      <c r="GTV5705" s="102"/>
      <c r="GTW5705" s="102"/>
      <c r="GTX5705" s="102"/>
      <c r="GTY5705" s="102"/>
      <c r="GTZ5705" s="102"/>
      <c r="GUA5705" s="102"/>
      <c r="GUB5705" s="102"/>
      <c r="GUC5705" s="102"/>
      <c r="GUD5705" s="102"/>
      <c r="GUE5705" s="102"/>
      <c r="GUF5705" s="102"/>
      <c r="GUG5705" s="102"/>
      <c r="GUH5705" s="102"/>
      <c r="GUI5705" s="102"/>
      <c r="GUJ5705" s="102"/>
      <c r="GUK5705" s="102"/>
      <c r="GUL5705" s="102"/>
      <c r="GUM5705" s="102"/>
      <c r="GUN5705" s="102"/>
      <c r="GUO5705" s="102"/>
      <c r="GUP5705" s="102"/>
      <c r="GUQ5705" s="102"/>
      <c r="GUR5705" s="102"/>
      <c r="GUS5705" s="102"/>
      <c r="GUT5705" s="102"/>
      <c r="GUU5705" s="102"/>
      <c r="GUV5705" s="102"/>
      <c r="GUW5705" s="102"/>
      <c r="GUX5705" s="102"/>
      <c r="GUY5705" s="102"/>
      <c r="GUZ5705" s="102"/>
      <c r="GVA5705" s="102"/>
      <c r="GVB5705" s="102"/>
      <c r="GVC5705" s="102"/>
      <c r="GVD5705" s="102"/>
      <c r="GVE5705" s="102"/>
      <c r="GVF5705" s="102"/>
      <c r="GVG5705" s="102"/>
      <c r="GVH5705" s="102"/>
      <c r="GVI5705" s="102"/>
      <c r="GVJ5705" s="102"/>
      <c r="GVK5705" s="102"/>
      <c r="GVL5705" s="102"/>
      <c r="GVM5705" s="102"/>
      <c r="GVN5705" s="102"/>
      <c r="GVO5705" s="102"/>
      <c r="GVP5705" s="102"/>
      <c r="GVQ5705" s="102"/>
      <c r="GVR5705" s="102"/>
      <c r="GVS5705" s="102"/>
      <c r="GVT5705" s="102"/>
      <c r="GVU5705" s="102"/>
      <c r="GVV5705" s="102"/>
      <c r="GVW5705" s="102"/>
      <c r="GVX5705" s="102"/>
      <c r="GVY5705" s="102"/>
      <c r="GVZ5705" s="102"/>
      <c r="GWA5705" s="102"/>
      <c r="GWB5705" s="102"/>
      <c r="GWC5705" s="102"/>
      <c r="GWD5705" s="102"/>
      <c r="GWE5705" s="102"/>
      <c r="GWF5705" s="102"/>
      <c r="GWG5705" s="102"/>
      <c r="GWH5705" s="102"/>
      <c r="GWI5705" s="102"/>
      <c r="GWJ5705" s="102"/>
      <c r="GWK5705" s="102"/>
      <c r="GWL5705" s="102"/>
      <c r="GWM5705" s="102"/>
      <c r="GWN5705" s="102"/>
      <c r="GWO5705" s="102"/>
      <c r="GWP5705" s="102"/>
      <c r="GWQ5705" s="102"/>
      <c r="GWR5705" s="102"/>
      <c r="GWS5705" s="102"/>
      <c r="GWT5705" s="102"/>
      <c r="GWU5705" s="102"/>
      <c r="GWV5705" s="102"/>
      <c r="GWW5705" s="102"/>
      <c r="GWX5705" s="102"/>
      <c r="GWY5705" s="102"/>
      <c r="GWZ5705" s="102"/>
      <c r="GXA5705" s="102"/>
      <c r="GXB5705" s="102"/>
      <c r="GXC5705" s="102"/>
      <c r="GXD5705" s="102"/>
      <c r="GXE5705" s="102"/>
      <c r="GXF5705" s="102"/>
      <c r="GXG5705" s="102"/>
      <c r="GXH5705" s="102"/>
      <c r="GXI5705" s="102"/>
      <c r="GXJ5705" s="102"/>
      <c r="GXK5705" s="102"/>
      <c r="GXL5705" s="102"/>
      <c r="GXN5705" s="102"/>
      <c r="GXO5705" s="102"/>
      <c r="GXP5705" s="102"/>
      <c r="GXR5705" s="102"/>
      <c r="GXT5705" s="102"/>
      <c r="GXV5705" s="102"/>
      <c r="GXW5705" s="102"/>
      <c r="GXX5705" s="102"/>
      <c r="GXY5705" s="102"/>
      <c r="GXZ5705" s="102"/>
      <c r="GYB5705" s="102"/>
      <c r="GYC5705" s="102"/>
      <c r="GYD5705" s="102"/>
      <c r="GYE5705" s="102"/>
      <c r="GYF5705" s="102"/>
      <c r="GYG5705" s="102"/>
      <c r="GYH5705" s="102"/>
      <c r="GYI5705" s="102"/>
      <c r="GYJ5705" s="102"/>
      <c r="GYK5705" s="102"/>
      <c r="GYL5705" s="102"/>
      <c r="GYM5705" s="102"/>
      <c r="GYN5705" s="102"/>
      <c r="GYO5705" s="102"/>
      <c r="GYP5705" s="102"/>
      <c r="GYQ5705" s="102"/>
      <c r="GYR5705" s="102"/>
      <c r="GYS5705" s="102"/>
      <c r="GYT5705" s="102"/>
      <c r="GYU5705" s="102"/>
      <c r="GYV5705" s="102"/>
      <c r="GYW5705" s="102"/>
      <c r="GYX5705" s="102"/>
      <c r="GYY5705" s="102"/>
      <c r="GYZ5705" s="102"/>
      <c r="GZA5705" s="102"/>
      <c r="GZB5705" s="102"/>
      <c r="GZC5705" s="102"/>
      <c r="GZD5705" s="102"/>
      <c r="GZE5705" s="102"/>
      <c r="GZF5705" s="102"/>
      <c r="GZG5705" s="102"/>
      <c r="GZH5705" s="102"/>
      <c r="GZI5705" s="102"/>
      <c r="GZJ5705" s="102"/>
      <c r="GZK5705" s="102"/>
      <c r="GZL5705" s="102"/>
      <c r="GZM5705" s="102"/>
      <c r="GZN5705" s="102"/>
      <c r="GZO5705" s="102"/>
      <c r="GZP5705" s="102"/>
      <c r="GZQ5705" s="102"/>
      <c r="GZR5705" s="102"/>
      <c r="GZS5705" s="102"/>
      <c r="GZT5705" s="102"/>
      <c r="GZU5705" s="102"/>
      <c r="GZV5705" s="102"/>
      <c r="GZW5705" s="102"/>
      <c r="GZX5705" s="102"/>
      <c r="GZY5705" s="102"/>
      <c r="GZZ5705" s="102"/>
      <c r="HAA5705" s="102"/>
      <c r="HAB5705" s="102"/>
      <c r="HAC5705" s="102"/>
      <c r="HAD5705" s="102"/>
      <c r="HAE5705" s="102"/>
      <c r="HAF5705" s="102"/>
      <c r="HAG5705" s="102"/>
      <c r="HAH5705" s="102"/>
      <c r="HAI5705" s="102"/>
      <c r="HAJ5705" s="102"/>
      <c r="HAK5705" s="102"/>
      <c r="HAL5705" s="102"/>
      <c r="HAM5705" s="102"/>
      <c r="HAN5705" s="102"/>
      <c r="HAO5705" s="102"/>
      <c r="HAP5705" s="102"/>
      <c r="HAQ5705" s="102"/>
      <c r="HAR5705" s="102"/>
      <c r="HAS5705" s="102"/>
      <c r="HAT5705" s="102"/>
      <c r="HAU5705" s="102"/>
      <c r="HAV5705" s="102"/>
      <c r="HAW5705" s="102"/>
      <c r="HAX5705" s="102"/>
      <c r="HAY5705" s="102"/>
      <c r="HAZ5705" s="102"/>
      <c r="HBA5705" s="102"/>
      <c r="HBB5705" s="102"/>
      <c r="HBC5705" s="102"/>
      <c r="HBD5705" s="102"/>
      <c r="HBE5705" s="102"/>
      <c r="HBF5705" s="102"/>
      <c r="HBG5705" s="102"/>
      <c r="HBH5705" s="102"/>
      <c r="HBI5705" s="102"/>
      <c r="HBJ5705" s="102"/>
      <c r="HBK5705" s="102"/>
      <c r="HBL5705" s="102"/>
      <c r="HBM5705" s="102"/>
      <c r="HBN5705" s="102"/>
      <c r="HBO5705" s="102"/>
      <c r="HBP5705" s="102"/>
      <c r="HBQ5705" s="102"/>
      <c r="HBR5705" s="102"/>
      <c r="HBS5705" s="102"/>
      <c r="HBT5705" s="102"/>
      <c r="HBU5705" s="102"/>
      <c r="HBV5705" s="102"/>
      <c r="HBW5705" s="102"/>
      <c r="HBX5705" s="102"/>
      <c r="HBY5705" s="102"/>
      <c r="HBZ5705" s="102"/>
      <c r="HCA5705" s="102"/>
      <c r="HCB5705" s="102"/>
      <c r="HCC5705" s="102"/>
      <c r="HCD5705" s="102"/>
      <c r="HCE5705" s="102"/>
      <c r="HCF5705" s="102"/>
      <c r="HCG5705" s="102"/>
      <c r="HCH5705" s="102"/>
      <c r="HCI5705" s="102"/>
      <c r="HCJ5705" s="102"/>
      <c r="HCK5705" s="102"/>
      <c r="HCL5705" s="102"/>
      <c r="HCM5705" s="102"/>
      <c r="HCN5705" s="102"/>
      <c r="HCO5705" s="102"/>
      <c r="HCP5705" s="102"/>
      <c r="HCQ5705" s="102"/>
      <c r="HCR5705" s="102"/>
      <c r="HCS5705" s="102"/>
      <c r="HCT5705" s="102"/>
      <c r="HCU5705" s="102"/>
      <c r="HCV5705" s="102"/>
      <c r="HCW5705" s="102"/>
      <c r="HCX5705" s="102"/>
      <c r="HCY5705" s="102"/>
      <c r="HCZ5705" s="102"/>
      <c r="HDA5705" s="102"/>
      <c r="HDB5705" s="102"/>
      <c r="HDC5705" s="102"/>
      <c r="HDD5705" s="102"/>
      <c r="HDE5705" s="102"/>
      <c r="HDF5705" s="102"/>
      <c r="HDG5705" s="102"/>
      <c r="HDH5705" s="102"/>
      <c r="HDI5705" s="102"/>
      <c r="HDJ5705" s="102"/>
      <c r="HDK5705" s="102"/>
      <c r="HDL5705" s="102"/>
      <c r="HDM5705" s="102"/>
      <c r="HDN5705" s="102"/>
      <c r="HDO5705" s="102"/>
      <c r="HDP5705" s="102"/>
      <c r="HDQ5705" s="102"/>
      <c r="HDR5705" s="102"/>
      <c r="HDS5705" s="102"/>
      <c r="HDT5705" s="102"/>
      <c r="HDU5705" s="102"/>
      <c r="HDV5705" s="102"/>
      <c r="HDW5705" s="102"/>
      <c r="HDX5705" s="102"/>
      <c r="HDY5705" s="102"/>
      <c r="HDZ5705" s="102"/>
      <c r="HEA5705" s="102"/>
      <c r="HEB5705" s="102"/>
      <c r="HEC5705" s="102"/>
      <c r="HED5705" s="102"/>
      <c r="HEE5705" s="102"/>
      <c r="HEF5705" s="102"/>
      <c r="HEG5705" s="102"/>
      <c r="HEH5705" s="102"/>
      <c r="HEI5705" s="102"/>
      <c r="HEJ5705" s="102"/>
      <c r="HEK5705" s="102"/>
      <c r="HEL5705" s="102"/>
      <c r="HEM5705" s="102"/>
      <c r="HEN5705" s="102"/>
      <c r="HEO5705" s="102"/>
      <c r="HEP5705" s="102"/>
      <c r="HEQ5705" s="102"/>
      <c r="HER5705" s="102"/>
      <c r="HES5705" s="102"/>
      <c r="HET5705" s="102"/>
      <c r="HEU5705" s="102"/>
      <c r="HEV5705" s="102"/>
      <c r="HEW5705" s="102"/>
      <c r="HEX5705" s="102"/>
      <c r="HEY5705" s="102"/>
      <c r="HEZ5705" s="102"/>
      <c r="HFA5705" s="102"/>
      <c r="HFB5705" s="102"/>
      <c r="HFC5705" s="102"/>
      <c r="HFD5705" s="102"/>
      <c r="HFE5705" s="102"/>
      <c r="HFF5705" s="102"/>
      <c r="HFG5705" s="102"/>
      <c r="HFH5705" s="102"/>
      <c r="HFI5705" s="102"/>
      <c r="HFJ5705" s="102"/>
      <c r="HFK5705" s="102"/>
      <c r="HFL5705" s="102"/>
      <c r="HFM5705" s="102"/>
      <c r="HFN5705" s="102"/>
      <c r="HFO5705" s="102"/>
      <c r="HFP5705" s="102"/>
      <c r="HFQ5705" s="102"/>
      <c r="HFR5705" s="102"/>
      <c r="HFS5705" s="102"/>
      <c r="HFT5705" s="102"/>
      <c r="HFU5705" s="102"/>
      <c r="HFV5705" s="102"/>
      <c r="HFW5705" s="102"/>
      <c r="HFX5705" s="102"/>
      <c r="HFY5705" s="102"/>
      <c r="HFZ5705" s="102"/>
      <c r="HGA5705" s="102"/>
      <c r="HGB5705" s="102"/>
      <c r="HGC5705" s="102"/>
      <c r="HGD5705" s="102"/>
      <c r="HGE5705" s="102"/>
      <c r="HGF5705" s="102"/>
      <c r="HGG5705" s="102"/>
      <c r="HGH5705" s="102"/>
      <c r="HGI5705" s="102"/>
      <c r="HGJ5705" s="102"/>
      <c r="HGK5705" s="102"/>
      <c r="HGL5705" s="102"/>
      <c r="HGM5705" s="102"/>
      <c r="HGN5705" s="102"/>
      <c r="HGO5705" s="102"/>
      <c r="HGP5705" s="102"/>
      <c r="HGQ5705" s="102"/>
      <c r="HGR5705" s="102"/>
      <c r="HGS5705" s="102"/>
      <c r="HGT5705" s="102"/>
      <c r="HGU5705" s="102"/>
      <c r="HGV5705" s="102"/>
      <c r="HGW5705" s="102"/>
      <c r="HGX5705" s="102"/>
      <c r="HGY5705" s="102"/>
      <c r="HGZ5705" s="102"/>
      <c r="HHA5705" s="102"/>
      <c r="HHB5705" s="102"/>
      <c r="HHC5705" s="102"/>
      <c r="HHD5705" s="102"/>
      <c r="HHE5705" s="102"/>
      <c r="HHF5705" s="102"/>
      <c r="HHG5705" s="102"/>
      <c r="HHH5705" s="102"/>
      <c r="HHJ5705" s="102"/>
      <c r="HHK5705" s="102"/>
      <c r="HHL5705" s="102"/>
      <c r="HHN5705" s="102"/>
      <c r="HHP5705" s="102"/>
      <c r="HHR5705" s="102"/>
      <c r="HHS5705" s="102"/>
      <c r="HHT5705" s="102"/>
      <c r="HHU5705" s="102"/>
      <c r="HHV5705" s="102"/>
      <c r="HHX5705" s="102"/>
      <c r="HHY5705" s="102"/>
      <c r="HHZ5705" s="102"/>
      <c r="HIA5705" s="102"/>
      <c r="HIB5705" s="102"/>
      <c r="HIC5705" s="102"/>
      <c r="HID5705" s="102"/>
      <c r="HIE5705" s="102"/>
      <c r="HIF5705" s="102"/>
      <c r="HIG5705" s="102"/>
      <c r="HIH5705" s="102"/>
      <c r="HII5705" s="102"/>
      <c r="HIJ5705" s="102"/>
      <c r="HIK5705" s="102"/>
      <c r="HIL5705" s="102"/>
      <c r="HIM5705" s="102"/>
      <c r="HIN5705" s="102"/>
      <c r="HIO5705" s="102"/>
      <c r="HIP5705" s="102"/>
      <c r="HIQ5705" s="102"/>
      <c r="HIR5705" s="102"/>
      <c r="HIS5705" s="102"/>
      <c r="HIT5705" s="102"/>
      <c r="HIU5705" s="102"/>
      <c r="HIV5705" s="102"/>
      <c r="HIW5705" s="102"/>
      <c r="HIX5705" s="102"/>
      <c r="HIY5705" s="102"/>
      <c r="HIZ5705" s="102"/>
      <c r="HJA5705" s="102"/>
      <c r="HJB5705" s="102"/>
      <c r="HJC5705" s="102"/>
      <c r="HJD5705" s="102"/>
      <c r="HJE5705" s="102"/>
      <c r="HJF5705" s="102"/>
      <c r="HJG5705" s="102"/>
      <c r="HJH5705" s="102"/>
      <c r="HJI5705" s="102"/>
      <c r="HJJ5705" s="102"/>
      <c r="HJK5705" s="102"/>
      <c r="HJL5705" s="102"/>
      <c r="HJM5705" s="102"/>
      <c r="HJN5705" s="102"/>
      <c r="HJO5705" s="102"/>
      <c r="HJP5705" s="102"/>
      <c r="HJQ5705" s="102"/>
      <c r="HJR5705" s="102"/>
      <c r="HJS5705" s="102"/>
      <c r="HJT5705" s="102"/>
      <c r="HJU5705" s="102"/>
      <c r="HJV5705" s="102"/>
      <c r="HJW5705" s="102"/>
      <c r="HJX5705" s="102"/>
      <c r="HJY5705" s="102"/>
      <c r="HJZ5705" s="102"/>
      <c r="HKA5705" s="102"/>
      <c r="HKB5705" s="102"/>
      <c r="HKC5705" s="102"/>
      <c r="HKD5705" s="102"/>
      <c r="HKE5705" s="102"/>
      <c r="HKF5705" s="102"/>
      <c r="HKG5705" s="102"/>
      <c r="HKH5705" s="102"/>
      <c r="HKI5705" s="102"/>
      <c r="HKJ5705" s="102"/>
      <c r="HKK5705" s="102"/>
      <c r="HKL5705" s="102"/>
      <c r="HKM5705" s="102"/>
      <c r="HKN5705" s="102"/>
      <c r="HKO5705" s="102"/>
      <c r="HKP5705" s="102"/>
      <c r="HKQ5705" s="102"/>
      <c r="HKR5705" s="102"/>
      <c r="HKS5705" s="102"/>
      <c r="HKT5705" s="102"/>
      <c r="HKU5705" s="102"/>
      <c r="HKV5705" s="102"/>
      <c r="HKW5705" s="102"/>
      <c r="HKX5705" s="102"/>
      <c r="HKY5705" s="102"/>
      <c r="HKZ5705" s="102"/>
      <c r="HLA5705" s="102"/>
      <c r="HLB5705" s="102"/>
      <c r="HLC5705" s="102"/>
      <c r="HLD5705" s="102"/>
      <c r="HLE5705" s="102"/>
      <c r="HLF5705" s="102"/>
      <c r="HLG5705" s="102"/>
      <c r="HLH5705" s="102"/>
      <c r="HLI5705" s="102"/>
      <c r="HLJ5705" s="102"/>
      <c r="HLK5705" s="102"/>
      <c r="HLL5705" s="102"/>
      <c r="HLM5705" s="102"/>
      <c r="HLN5705" s="102"/>
      <c r="HLO5705" s="102"/>
      <c r="HLP5705" s="102"/>
      <c r="HLQ5705" s="102"/>
      <c r="HLR5705" s="102"/>
      <c r="HLS5705" s="102"/>
      <c r="HLT5705" s="102"/>
      <c r="HLU5705" s="102"/>
      <c r="HLV5705" s="102"/>
      <c r="HLW5705" s="102"/>
      <c r="HLX5705" s="102"/>
      <c r="HLY5705" s="102"/>
      <c r="HLZ5705" s="102"/>
      <c r="HMA5705" s="102"/>
      <c r="HMB5705" s="102"/>
      <c r="HMC5705" s="102"/>
      <c r="HMD5705" s="102"/>
      <c r="HME5705" s="102"/>
      <c r="HMF5705" s="102"/>
      <c r="HMG5705" s="102"/>
      <c r="HMH5705" s="102"/>
      <c r="HMI5705" s="102"/>
      <c r="HMJ5705" s="102"/>
      <c r="HMK5705" s="102"/>
      <c r="HML5705" s="102"/>
      <c r="HMM5705" s="102"/>
      <c r="HMN5705" s="102"/>
      <c r="HMO5705" s="102"/>
      <c r="HMP5705" s="102"/>
      <c r="HMQ5705" s="102"/>
      <c r="HMR5705" s="102"/>
      <c r="HMS5705" s="102"/>
      <c r="HMT5705" s="102"/>
      <c r="HMU5705" s="102"/>
      <c r="HMV5705" s="102"/>
      <c r="HMW5705" s="102"/>
      <c r="HMX5705" s="102"/>
      <c r="HMY5705" s="102"/>
      <c r="HMZ5705" s="102"/>
      <c r="HNA5705" s="102"/>
      <c r="HNB5705" s="102"/>
      <c r="HNC5705" s="102"/>
      <c r="HND5705" s="102"/>
      <c r="HNE5705" s="102"/>
      <c r="HNF5705" s="102"/>
      <c r="HNG5705" s="102"/>
      <c r="HNH5705" s="102"/>
      <c r="HNI5705" s="102"/>
      <c r="HNJ5705" s="102"/>
      <c r="HNK5705" s="102"/>
      <c r="HNL5705" s="102"/>
      <c r="HNM5705" s="102"/>
      <c r="HNN5705" s="102"/>
      <c r="HNO5705" s="102"/>
      <c r="HNP5705" s="102"/>
      <c r="HNQ5705" s="102"/>
      <c r="HNR5705" s="102"/>
      <c r="HNS5705" s="102"/>
      <c r="HNT5705" s="102"/>
      <c r="HNU5705" s="102"/>
      <c r="HNV5705" s="102"/>
      <c r="HNW5705" s="102"/>
      <c r="HNX5705" s="102"/>
      <c r="HNY5705" s="102"/>
      <c r="HNZ5705" s="102"/>
      <c r="HOA5705" s="102"/>
      <c r="HOB5705" s="102"/>
      <c r="HOC5705" s="102"/>
      <c r="HOD5705" s="102"/>
      <c r="HOE5705" s="102"/>
      <c r="HOF5705" s="102"/>
      <c r="HOG5705" s="102"/>
      <c r="HOH5705" s="102"/>
      <c r="HOI5705" s="102"/>
      <c r="HOJ5705" s="102"/>
      <c r="HOK5705" s="102"/>
      <c r="HOL5705" s="102"/>
      <c r="HOM5705" s="102"/>
      <c r="HON5705" s="102"/>
      <c r="HOO5705" s="102"/>
      <c r="HOP5705" s="102"/>
      <c r="HOQ5705" s="102"/>
      <c r="HOR5705" s="102"/>
      <c r="HOS5705" s="102"/>
      <c r="HOT5705" s="102"/>
      <c r="HOU5705" s="102"/>
      <c r="HOV5705" s="102"/>
      <c r="HOW5705" s="102"/>
      <c r="HOX5705" s="102"/>
      <c r="HOY5705" s="102"/>
      <c r="HOZ5705" s="102"/>
      <c r="HPA5705" s="102"/>
      <c r="HPB5705" s="102"/>
      <c r="HPC5705" s="102"/>
      <c r="HPD5705" s="102"/>
      <c r="HPE5705" s="102"/>
      <c r="HPF5705" s="102"/>
      <c r="HPG5705" s="102"/>
      <c r="HPH5705" s="102"/>
      <c r="HPI5705" s="102"/>
      <c r="HPJ5705" s="102"/>
      <c r="HPK5705" s="102"/>
      <c r="HPL5705" s="102"/>
      <c r="HPM5705" s="102"/>
      <c r="HPN5705" s="102"/>
      <c r="HPO5705" s="102"/>
      <c r="HPP5705" s="102"/>
      <c r="HPQ5705" s="102"/>
      <c r="HPR5705" s="102"/>
      <c r="HPS5705" s="102"/>
      <c r="HPT5705" s="102"/>
      <c r="HPU5705" s="102"/>
      <c r="HPV5705" s="102"/>
      <c r="HPW5705" s="102"/>
      <c r="HPX5705" s="102"/>
      <c r="HPY5705" s="102"/>
      <c r="HPZ5705" s="102"/>
      <c r="HQA5705" s="102"/>
      <c r="HQB5705" s="102"/>
      <c r="HQC5705" s="102"/>
      <c r="HQD5705" s="102"/>
      <c r="HQE5705" s="102"/>
      <c r="HQF5705" s="102"/>
      <c r="HQG5705" s="102"/>
      <c r="HQH5705" s="102"/>
      <c r="HQI5705" s="102"/>
      <c r="HQJ5705" s="102"/>
      <c r="HQK5705" s="102"/>
      <c r="HQL5705" s="102"/>
      <c r="HQM5705" s="102"/>
      <c r="HQN5705" s="102"/>
      <c r="HQO5705" s="102"/>
      <c r="HQP5705" s="102"/>
      <c r="HQQ5705" s="102"/>
      <c r="HQR5705" s="102"/>
      <c r="HQS5705" s="102"/>
      <c r="HQT5705" s="102"/>
      <c r="HQU5705" s="102"/>
      <c r="HQV5705" s="102"/>
      <c r="HQW5705" s="102"/>
      <c r="HQX5705" s="102"/>
      <c r="HQY5705" s="102"/>
      <c r="HQZ5705" s="102"/>
      <c r="HRA5705" s="102"/>
      <c r="HRB5705" s="102"/>
      <c r="HRC5705" s="102"/>
      <c r="HRD5705" s="102"/>
      <c r="HRF5705" s="102"/>
      <c r="HRG5705" s="102"/>
      <c r="HRH5705" s="102"/>
      <c r="HRJ5705" s="102"/>
      <c r="HRL5705" s="102"/>
      <c r="HRN5705" s="102"/>
      <c r="HRO5705" s="102"/>
      <c r="HRP5705" s="102"/>
      <c r="HRQ5705" s="102"/>
      <c r="HRR5705" s="102"/>
      <c r="HRT5705" s="102"/>
      <c r="HRU5705" s="102"/>
      <c r="HRV5705" s="102"/>
      <c r="HRW5705" s="102"/>
      <c r="HRX5705" s="102"/>
      <c r="HRY5705" s="102"/>
      <c r="HRZ5705" s="102"/>
      <c r="HSA5705" s="102"/>
      <c r="HSB5705" s="102"/>
      <c r="HSC5705" s="102"/>
      <c r="HSD5705" s="102"/>
      <c r="HSE5705" s="102"/>
      <c r="HSF5705" s="102"/>
      <c r="HSG5705" s="102"/>
      <c r="HSH5705" s="102"/>
      <c r="HSI5705" s="102"/>
      <c r="HSJ5705" s="102"/>
      <c r="HSK5705" s="102"/>
      <c r="HSL5705" s="102"/>
      <c r="HSM5705" s="102"/>
      <c r="HSN5705" s="102"/>
      <c r="HSO5705" s="102"/>
      <c r="HSP5705" s="102"/>
      <c r="HSQ5705" s="102"/>
      <c r="HSR5705" s="102"/>
      <c r="HSS5705" s="102"/>
      <c r="HST5705" s="102"/>
      <c r="HSU5705" s="102"/>
      <c r="HSV5705" s="102"/>
      <c r="HSW5705" s="102"/>
      <c r="HSX5705" s="102"/>
      <c r="HSY5705" s="102"/>
      <c r="HSZ5705" s="102"/>
      <c r="HTA5705" s="102"/>
      <c r="HTB5705" s="102"/>
      <c r="HTC5705" s="102"/>
      <c r="HTD5705" s="102"/>
      <c r="HTE5705" s="102"/>
      <c r="HTF5705" s="102"/>
      <c r="HTG5705" s="102"/>
      <c r="HTH5705" s="102"/>
      <c r="HTI5705" s="102"/>
      <c r="HTJ5705" s="102"/>
      <c r="HTK5705" s="102"/>
      <c r="HTL5705" s="102"/>
      <c r="HTM5705" s="102"/>
      <c r="HTN5705" s="102"/>
      <c r="HTO5705" s="102"/>
      <c r="HTP5705" s="102"/>
      <c r="HTQ5705" s="102"/>
      <c r="HTR5705" s="102"/>
      <c r="HTS5705" s="102"/>
      <c r="HTT5705" s="102"/>
      <c r="HTU5705" s="102"/>
      <c r="HTV5705" s="102"/>
      <c r="HTW5705" s="102"/>
      <c r="HTX5705" s="102"/>
      <c r="HTY5705" s="102"/>
      <c r="HTZ5705" s="102"/>
      <c r="HUA5705" s="102"/>
      <c r="HUB5705" s="102"/>
      <c r="HUC5705" s="102"/>
      <c r="HUD5705" s="102"/>
      <c r="HUE5705" s="102"/>
      <c r="HUF5705" s="102"/>
      <c r="HUG5705" s="102"/>
      <c r="HUH5705" s="102"/>
      <c r="HUI5705" s="102"/>
      <c r="HUJ5705" s="102"/>
      <c r="HUK5705" s="102"/>
      <c r="HUL5705" s="102"/>
      <c r="HUM5705" s="102"/>
      <c r="HUN5705" s="102"/>
      <c r="HUO5705" s="102"/>
      <c r="HUP5705" s="102"/>
      <c r="HUQ5705" s="102"/>
      <c r="HUR5705" s="102"/>
      <c r="HUS5705" s="102"/>
      <c r="HUT5705" s="102"/>
      <c r="HUU5705" s="102"/>
      <c r="HUV5705" s="102"/>
      <c r="HUW5705" s="102"/>
      <c r="HUX5705" s="102"/>
      <c r="HUY5705" s="102"/>
      <c r="HUZ5705" s="102"/>
      <c r="HVA5705" s="102"/>
      <c r="HVB5705" s="102"/>
      <c r="HVC5705" s="102"/>
      <c r="HVD5705" s="102"/>
      <c r="HVE5705" s="102"/>
      <c r="HVF5705" s="102"/>
      <c r="HVG5705" s="102"/>
      <c r="HVH5705" s="102"/>
      <c r="HVI5705" s="102"/>
      <c r="HVJ5705" s="102"/>
      <c r="HVK5705" s="102"/>
      <c r="HVL5705" s="102"/>
      <c r="HVM5705" s="102"/>
      <c r="HVN5705" s="102"/>
      <c r="HVO5705" s="102"/>
      <c r="HVP5705" s="102"/>
      <c r="HVQ5705" s="102"/>
      <c r="HVR5705" s="102"/>
      <c r="HVS5705" s="102"/>
      <c r="HVT5705" s="102"/>
      <c r="HVU5705" s="102"/>
      <c r="HVV5705" s="102"/>
      <c r="HVW5705" s="102"/>
      <c r="HVX5705" s="102"/>
      <c r="HVY5705" s="102"/>
      <c r="HVZ5705" s="102"/>
      <c r="HWA5705" s="102"/>
      <c r="HWB5705" s="102"/>
      <c r="HWC5705" s="102"/>
      <c r="HWD5705" s="102"/>
      <c r="HWE5705" s="102"/>
      <c r="HWF5705" s="102"/>
      <c r="HWG5705" s="102"/>
      <c r="HWH5705" s="102"/>
      <c r="HWI5705" s="102"/>
      <c r="HWJ5705" s="102"/>
      <c r="HWK5705" s="102"/>
      <c r="HWL5705" s="102"/>
      <c r="HWM5705" s="102"/>
      <c r="HWN5705" s="102"/>
      <c r="HWO5705" s="102"/>
      <c r="HWP5705" s="102"/>
      <c r="HWQ5705" s="102"/>
      <c r="HWR5705" s="102"/>
      <c r="HWS5705" s="102"/>
      <c r="HWT5705" s="102"/>
      <c r="HWU5705" s="102"/>
      <c r="HWV5705" s="102"/>
      <c r="HWW5705" s="102"/>
      <c r="HWX5705" s="102"/>
      <c r="HWY5705" s="102"/>
      <c r="HWZ5705" s="102"/>
      <c r="HXA5705" s="102"/>
      <c r="HXB5705" s="102"/>
      <c r="HXC5705" s="102"/>
      <c r="HXD5705" s="102"/>
      <c r="HXE5705" s="102"/>
      <c r="HXF5705" s="102"/>
      <c r="HXG5705" s="102"/>
      <c r="HXH5705" s="102"/>
      <c r="HXI5705" s="102"/>
      <c r="HXJ5705" s="102"/>
      <c r="HXK5705" s="102"/>
      <c r="HXL5705" s="102"/>
      <c r="HXM5705" s="102"/>
      <c r="HXN5705" s="102"/>
      <c r="HXO5705" s="102"/>
      <c r="HXP5705" s="102"/>
      <c r="HXQ5705" s="102"/>
      <c r="HXR5705" s="102"/>
      <c r="HXS5705" s="102"/>
      <c r="HXT5705" s="102"/>
      <c r="HXU5705" s="102"/>
      <c r="HXV5705" s="102"/>
      <c r="HXW5705" s="102"/>
      <c r="HXX5705" s="102"/>
      <c r="HXY5705" s="102"/>
      <c r="HXZ5705" s="102"/>
      <c r="HYA5705" s="102"/>
      <c r="HYB5705" s="102"/>
      <c r="HYC5705" s="102"/>
      <c r="HYD5705" s="102"/>
      <c r="HYE5705" s="102"/>
      <c r="HYF5705" s="102"/>
      <c r="HYG5705" s="102"/>
      <c r="HYH5705" s="102"/>
      <c r="HYI5705" s="102"/>
      <c r="HYJ5705" s="102"/>
      <c r="HYK5705" s="102"/>
      <c r="HYL5705" s="102"/>
      <c r="HYM5705" s="102"/>
      <c r="HYN5705" s="102"/>
      <c r="HYO5705" s="102"/>
      <c r="HYP5705" s="102"/>
      <c r="HYQ5705" s="102"/>
      <c r="HYR5705" s="102"/>
      <c r="HYS5705" s="102"/>
      <c r="HYT5705" s="102"/>
      <c r="HYU5705" s="102"/>
      <c r="HYV5705" s="102"/>
      <c r="HYW5705" s="102"/>
      <c r="HYX5705" s="102"/>
      <c r="HYY5705" s="102"/>
      <c r="HYZ5705" s="102"/>
      <c r="HZA5705" s="102"/>
      <c r="HZB5705" s="102"/>
      <c r="HZC5705" s="102"/>
      <c r="HZD5705" s="102"/>
      <c r="HZE5705" s="102"/>
      <c r="HZF5705" s="102"/>
      <c r="HZG5705" s="102"/>
      <c r="HZH5705" s="102"/>
      <c r="HZI5705" s="102"/>
      <c r="HZJ5705" s="102"/>
      <c r="HZK5705" s="102"/>
      <c r="HZL5705" s="102"/>
      <c r="HZM5705" s="102"/>
      <c r="HZN5705" s="102"/>
      <c r="HZO5705" s="102"/>
      <c r="HZP5705" s="102"/>
      <c r="HZQ5705" s="102"/>
      <c r="HZR5705" s="102"/>
      <c r="HZS5705" s="102"/>
      <c r="HZT5705" s="102"/>
      <c r="HZU5705" s="102"/>
      <c r="HZV5705" s="102"/>
      <c r="HZW5705" s="102"/>
      <c r="HZX5705" s="102"/>
      <c r="HZY5705" s="102"/>
      <c r="HZZ5705" s="102"/>
      <c r="IAA5705" s="102"/>
      <c r="IAB5705" s="102"/>
      <c r="IAC5705" s="102"/>
      <c r="IAD5705" s="102"/>
      <c r="IAE5705" s="102"/>
      <c r="IAF5705" s="102"/>
      <c r="IAG5705" s="102"/>
      <c r="IAH5705" s="102"/>
      <c r="IAI5705" s="102"/>
      <c r="IAJ5705" s="102"/>
      <c r="IAK5705" s="102"/>
      <c r="IAL5705" s="102"/>
      <c r="IAM5705" s="102"/>
      <c r="IAN5705" s="102"/>
      <c r="IAO5705" s="102"/>
      <c r="IAP5705" s="102"/>
      <c r="IAQ5705" s="102"/>
      <c r="IAR5705" s="102"/>
      <c r="IAS5705" s="102"/>
      <c r="IAT5705" s="102"/>
      <c r="IAU5705" s="102"/>
      <c r="IAV5705" s="102"/>
      <c r="IAW5705" s="102"/>
      <c r="IAX5705" s="102"/>
      <c r="IAY5705" s="102"/>
      <c r="IAZ5705" s="102"/>
      <c r="IBB5705" s="102"/>
      <c r="IBC5705" s="102"/>
      <c r="IBD5705" s="102"/>
      <c r="IBF5705" s="102"/>
      <c r="IBH5705" s="102"/>
      <c r="IBJ5705" s="102"/>
      <c r="IBK5705" s="102"/>
      <c r="IBL5705" s="102"/>
      <c r="IBM5705" s="102"/>
      <c r="IBN5705" s="102"/>
      <c r="IBP5705" s="102"/>
      <c r="IBQ5705" s="102"/>
      <c r="IBR5705" s="102"/>
      <c r="IBS5705" s="102"/>
      <c r="IBT5705" s="102"/>
      <c r="IBU5705" s="102"/>
      <c r="IBV5705" s="102"/>
      <c r="IBW5705" s="102"/>
      <c r="IBX5705" s="102"/>
      <c r="IBY5705" s="102"/>
      <c r="IBZ5705" s="102"/>
      <c r="ICA5705" s="102"/>
      <c r="ICB5705" s="102"/>
      <c r="ICC5705" s="102"/>
      <c r="ICD5705" s="102"/>
      <c r="ICE5705" s="102"/>
      <c r="ICF5705" s="102"/>
      <c r="ICG5705" s="102"/>
      <c r="ICH5705" s="102"/>
      <c r="ICI5705" s="102"/>
      <c r="ICJ5705" s="102"/>
      <c r="ICK5705" s="102"/>
      <c r="ICL5705" s="102"/>
      <c r="ICM5705" s="102"/>
      <c r="ICN5705" s="102"/>
      <c r="ICO5705" s="102"/>
      <c r="ICP5705" s="102"/>
      <c r="ICQ5705" s="102"/>
      <c r="ICR5705" s="102"/>
      <c r="ICS5705" s="102"/>
      <c r="ICT5705" s="102"/>
      <c r="ICU5705" s="102"/>
      <c r="ICV5705" s="102"/>
      <c r="ICW5705" s="102"/>
      <c r="ICX5705" s="102"/>
      <c r="ICY5705" s="102"/>
      <c r="ICZ5705" s="102"/>
      <c r="IDA5705" s="102"/>
      <c r="IDB5705" s="102"/>
      <c r="IDC5705" s="102"/>
      <c r="IDD5705" s="102"/>
      <c r="IDE5705" s="102"/>
      <c r="IDF5705" s="102"/>
      <c r="IDG5705" s="102"/>
      <c r="IDH5705" s="102"/>
      <c r="IDI5705" s="102"/>
      <c r="IDJ5705" s="102"/>
      <c r="IDK5705" s="102"/>
      <c r="IDL5705" s="102"/>
      <c r="IDM5705" s="102"/>
      <c r="IDN5705" s="102"/>
      <c r="IDO5705" s="102"/>
      <c r="IDP5705" s="102"/>
      <c r="IDQ5705" s="102"/>
      <c r="IDR5705" s="102"/>
      <c r="IDS5705" s="102"/>
      <c r="IDT5705" s="102"/>
      <c r="IDU5705" s="102"/>
      <c r="IDV5705" s="102"/>
      <c r="IDW5705" s="102"/>
      <c r="IDX5705" s="102"/>
      <c r="IDY5705" s="102"/>
      <c r="IDZ5705" s="102"/>
      <c r="IEA5705" s="102"/>
      <c r="IEB5705" s="102"/>
      <c r="IEC5705" s="102"/>
      <c r="IED5705" s="102"/>
      <c r="IEE5705" s="102"/>
      <c r="IEF5705" s="102"/>
      <c r="IEG5705" s="102"/>
      <c r="IEH5705" s="102"/>
      <c r="IEI5705" s="102"/>
      <c r="IEJ5705" s="102"/>
      <c r="IEK5705" s="102"/>
      <c r="IEL5705" s="102"/>
      <c r="IEM5705" s="102"/>
      <c r="IEN5705" s="102"/>
      <c r="IEO5705" s="102"/>
      <c r="IEP5705" s="102"/>
      <c r="IEQ5705" s="102"/>
      <c r="IER5705" s="102"/>
      <c r="IES5705" s="102"/>
      <c r="IET5705" s="102"/>
      <c r="IEU5705" s="102"/>
      <c r="IEV5705" s="102"/>
      <c r="IEW5705" s="102"/>
      <c r="IEX5705" s="102"/>
      <c r="IEY5705" s="102"/>
      <c r="IEZ5705" s="102"/>
      <c r="IFA5705" s="102"/>
      <c r="IFB5705" s="102"/>
      <c r="IFC5705" s="102"/>
      <c r="IFD5705" s="102"/>
      <c r="IFE5705" s="102"/>
      <c r="IFF5705" s="102"/>
      <c r="IFG5705" s="102"/>
      <c r="IFH5705" s="102"/>
      <c r="IFI5705" s="102"/>
      <c r="IFJ5705" s="102"/>
      <c r="IFK5705" s="102"/>
      <c r="IFL5705" s="102"/>
      <c r="IFM5705" s="102"/>
      <c r="IFN5705" s="102"/>
      <c r="IFO5705" s="102"/>
      <c r="IFP5705" s="102"/>
      <c r="IFQ5705" s="102"/>
      <c r="IFR5705" s="102"/>
      <c r="IFS5705" s="102"/>
      <c r="IFT5705" s="102"/>
      <c r="IFU5705" s="102"/>
      <c r="IFV5705" s="102"/>
      <c r="IFW5705" s="102"/>
      <c r="IFX5705" s="102"/>
      <c r="IFY5705" s="102"/>
      <c r="IFZ5705" s="102"/>
      <c r="IGA5705" s="102"/>
      <c r="IGB5705" s="102"/>
      <c r="IGC5705" s="102"/>
      <c r="IGD5705" s="102"/>
      <c r="IGE5705" s="102"/>
      <c r="IGF5705" s="102"/>
      <c r="IGG5705" s="102"/>
      <c r="IGH5705" s="102"/>
      <c r="IGI5705" s="102"/>
      <c r="IGJ5705" s="102"/>
      <c r="IGK5705" s="102"/>
      <c r="IGL5705" s="102"/>
      <c r="IGM5705" s="102"/>
      <c r="IGN5705" s="102"/>
      <c r="IGO5705" s="102"/>
      <c r="IGP5705" s="102"/>
      <c r="IGQ5705" s="102"/>
      <c r="IGR5705" s="102"/>
      <c r="IGS5705" s="102"/>
      <c r="IGT5705" s="102"/>
      <c r="IGU5705" s="102"/>
      <c r="IGV5705" s="102"/>
      <c r="IGW5705" s="102"/>
      <c r="IGX5705" s="102"/>
      <c r="IGY5705" s="102"/>
      <c r="IGZ5705" s="102"/>
      <c r="IHA5705" s="102"/>
      <c r="IHB5705" s="102"/>
      <c r="IHC5705" s="102"/>
      <c r="IHD5705" s="102"/>
      <c r="IHE5705" s="102"/>
      <c r="IHF5705" s="102"/>
      <c r="IHG5705" s="102"/>
      <c r="IHH5705" s="102"/>
      <c r="IHI5705" s="102"/>
      <c r="IHJ5705" s="102"/>
      <c r="IHK5705" s="102"/>
      <c r="IHL5705" s="102"/>
      <c r="IHM5705" s="102"/>
      <c r="IHN5705" s="102"/>
      <c r="IHO5705" s="102"/>
      <c r="IHP5705" s="102"/>
      <c r="IHQ5705" s="102"/>
      <c r="IHR5705" s="102"/>
      <c r="IHS5705" s="102"/>
      <c r="IHT5705" s="102"/>
      <c r="IHU5705" s="102"/>
      <c r="IHV5705" s="102"/>
      <c r="IHW5705" s="102"/>
      <c r="IHX5705" s="102"/>
      <c r="IHY5705" s="102"/>
      <c r="IHZ5705" s="102"/>
      <c r="IIA5705" s="102"/>
      <c r="IIB5705" s="102"/>
      <c r="IIC5705" s="102"/>
      <c r="IID5705" s="102"/>
      <c r="IIE5705" s="102"/>
      <c r="IIF5705" s="102"/>
      <c r="IIG5705" s="102"/>
      <c r="IIH5705" s="102"/>
      <c r="III5705" s="102"/>
      <c r="IIJ5705" s="102"/>
      <c r="IIK5705" s="102"/>
      <c r="IIL5705" s="102"/>
      <c r="IIM5705" s="102"/>
      <c r="IIN5705" s="102"/>
      <c r="IIO5705" s="102"/>
      <c r="IIP5705" s="102"/>
      <c r="IIQ5705" s="102"/>
      <c r="IIR5705" s="102"/>
      <c r="IIS5705" s="102"/>
      <c r="IIT5705" s="102"/>
      <c r="IIU5705" s="102"/>
      <c r="IIV5705" s="102"/>
      <c r="IIW5705" s="102"/>
      <c r="IIX5705" s="102"/>
      <c r="IIY5705" s="102"/>
      <c r="IIZ5705" s="102"/>
      <c r="IJA5705" s="102"/>
      <c r="IJB5705" s="102"/>
      <c r="IJC5705" s="102"/>
      <c r="IJD5705" s="102"/>
      <c r="IJE5705" s="102"/>
      <c r="IJF5705" s="102"/>
      <c r="IJG5705" s="102"/>
      <c r="IJH5705" s="102"/>
      <c r="IJI5705" s="102"/>
      <c r="IJJ5705" s="102"/>
      <c r="IJK5705" s="102"/>
      <c r="IJL5705" s="102"/>
      <c r="IJM5705" s="102"/>
      <c r="IJN5705" s="102"/>
      <c r="IJO5705" s="102"/>
      <c r="IJP5705" s="102"/>
      <c r="IJQ5705" s="102"/>
      <c r="IJR5705" s="102"/>
      <c r="IJS5705" s="102"/>
      <c r="IJT5705" s="102"/>
      <c r="IJU5705" s="102"/>
      <c r="IJV5705" s="102"/>
      <c r="IJW5705" s="102"/>
      <c r="IJX5705" s="102"/>
      <c r="IJY5705" s="102"/>
      <c r="IJZ5705" s="102"/>
      <c r="IKA5705" s="102"/>
      <c r="IKB5705" s="102"/>
      <c r="IKC5705" s="102"/>
      <c r="IKD5705" s="102"/>
      <c r="IKE5705" s="102"/>
      <c r="IKF5705" s="102"/>
      <c r="IKG5705" s="102"/>
      <c r="IKH5705" s="102"/>
      <c r="IKI5705" s="102"/>
      <c r="IKJ5705" s="102"/>
      <c r="IKK5705" s="102"/>
      <c r="IKL5705" s="102"/>
      <c r="IKM5705" s="102"/>
      <c r="IKN5705" s="102"/>
      <c r="IKO5705" s="102"/>
      <c r="IKP5705" s="102"/>
      <c r="IKQ5705" s="102"/>
      <c r="IKR5705" s="102"/>
      <c r="IKS5705" s="102"/>
      <c r="IKT5705" s="102"/>
      <c r="IKU5705" s="102"/>
      <c r="IKV5705" s="102"/>
      <c r="IKX5705" s="102"/>
      <c r="IKY5705" s="102"/>
      <c r="IKZ5705" s="102"/>
      <c r="ILB5705" s="102"/>
      <c r="ILD5705" s="102"/>
      <c r="ILF5705" s="102"/>
      <c r="ILG5705" s="102"/>
      <c r="ILH5705" s="102"/>
      <c r="ILI5705" s="102"/>
      <c r="ILJ5705" s="102"/>
      <c r="ILL5705" s="102"/>
      <c r="ILM5705" s="102"/>
      <c r="ILN5705" s="102"/>
      <c r="ILO5705" s="102"/>
      <c r="ILP5705" s="102"/>
      <c r="ILQ5705" s="102"/>
      <c r="ILR5705" s="102"/>
      <c r="ILS5705" s="102"/>
      <c r="ILT5705" s="102"/>
      <c r="ILU5705" s="102"/>
      <c r="ILV5705" s="102"/>
      <c r="ILW5705" s="102"/>
      <c r="ILX5705" s="102"/>
      <c r="ILY5705" s="102"/>
      <c r="ILZ5705" s="102"/>
      <c r="IMA5705" s="102"/>
      <c r="IMB5705" s="102"/>
      <c r="IMC5705" s="102"/>
      <c r="IMD5705" s="102"/>
      <c r="IME5705" s="102"/>
      <c r="IMF5705" s="102"/>
      <c r="IMG5705" s="102"/>
      <c r="IMH5705" s="102"/>
      <c r="IMI5705" s="102"/>
      <c r="IMJ5705" s="102"/>
      <c r="IMK5705" s="102"/>
      <c r="IML5705" s="102"/>
      <c r="IMM5705" s="102"/>
      <c r="IMN5705" s="102"/>
      <c r="IMO5705" s="102"/>
      <c r="IMP5705" s="102"/>
      <c r="IMQ5705" s="102"/>
      <c r="IMR5705" s="102"/>
      <c r="IMS5705" s="102"/>
      <c r="IMT5705" s="102"/>
      <c r="IMU5705" s="102"/>
      <c r="IMV5705" s="102"/>
      <c r="IMW5705" s="102"/>
      <c r="IMX5705" s="102"/>
      <c r="IMY5705" s="102"/>
      <c r="IMZ5705" s="102"/>
      <c r="INA5705" s="102"/>
      <c r="INB5705" s="102"/>
      <c r="INC5705" s="102"/>
      <c r="IND5705" s="102"/>
      <c r="INE5705" s="102"/>
      <c r="INF5705" s="102"/>
      <c r="ING5705" s="102"/>
      <c r="INH5705" s="102"/>
      <c r="INI5705" s="102"/>
      <c r="INJ5705" s="102"/>
      <c r="INK5705" s="102"/>
      <c r="INL5705" s="102"/>
      <c r="INM5705" s="102"/>
      <c r="INN5705" s="102"/>
      <c r="INO5705" s="102"/>
      <c r="INP5705" s="102"/>
      <c r="INQ5705" s="102"/>
      <c r="INR5705" s="102"/>
      <c r="INS5705" s="102"/>
      <c r="INT5705" s="102"/>
      <c r="INU5705" s="102"/>
      <c r="INV5705" s="102"/>
      <c r="INW5705" s="102"/>
      <c r="INX5705" s="102"/>
      <c r="INY5705" s="102"/>
      <c r="INZ5705" s="102"/>
      <c r="IOA5705" s="102"/>
      <c r="IOB5705" s="102"/>
      <c r="IOC5705" s="102"/>
      <c r="IOD5705" s="102"/>
      <c r="IOE5705" s="102"/>
      <c r="IOF5705" s="102"/>
      <c r="IOG5705" s="102"/>
      <c r="IOH5705" s="102"/>
      <c r="IOI5705" s="102"/>
      <c r="IOJ5705" s="102"/>
      <c r="IOK5705" s="102"/>
      <c r="IOL5705" s="102"/>
      <c r="IOM5705" s="102"/>
      <c r="ION5705" s="102"/>
      <c r="IOO5705" s="102"/>
      <c r="IOP5705" s="102"/>
      <c r="IOQ5705" s="102"/>
      <c r="IOR5705" s="102"/>
      <c r="IOS5705" s="102"/>
      <c r="IOT5705" s="102"/>
      <c r="IOU5705" s="102"/>
      <c r="IOV5705" s="102"/>
      <c r="IOW5705" s="102"/>
      <c r="IOX5705" s="102"/>
      <c r="IOY5705" s="102"/>
      <c r="IOZ5705" s="102"/>
      <c r="IPA5705" s="102"/>
      <c r="IPB5705" s="102"/>
      <c r="IPC5705" s="102"/>
      <c r="IPD5705" s="102"/>
      <c r="IPE5705" s="102"/>
      <c r="IPF5705" s="102"/>
      <c r="IPG5705" s="102"/>
      <c r="IPH5705" s="102"/>
      <c r="IPI5705" s="102"/>
      <c r="IPJ5705" s="102"/>
      <c r="IPK5705" s="102"/>
      <c r="IPL5705" s="102"/>
      <c r="IPM5705" s="102"/>
      <c r="IPN5705" s="102"/>
      <c r="IPO5705" s="102"/>
      <c r="IPP5705" s="102"/>
      <c r="IPQ5705" s="102"/>
      <c r="IPR5705" s="102"/>
      <c r="IPS5705" s="102"/>
      <c r="IPT5705" s="102"/>
      <c r="IPU5705" s="102"/>
      <c r="IPV5705" s="102"/>
      <c r="IPW5705" s="102"/>
      <c r="IPX5705" s="102"/>
      <c r="IPY5705" s="102"/>
      <c r="IPZ5705" s="102"/>
      <c r="IQA5705" s="102"/>
      <c r="IQB5705" s="102"/>
      <c r="IQC5705" s="102"/>
      <c r="IQD5705" s="102"/>
      <c r="IQE5705" s="102"/>
      <c r="IQF5705" s="102"/>
      <c r="IQG5705" s="102"/>
      <c r="IQH5705" s="102"/>
      <c r="IQI5705" s="102"/>
      <c r="IQJ5705" s="102"/>
      <c r="IQK5705" s="102"/>
      <c r="IQL5705" s="102"/>
      <c r="IQM5705" s="102"/>
      <c r="IQN5705" s="102"/>
      <c r="IQO5705" s="102"/>
      <c r="IQP5705" s="102"/>
      <c r="IQQ5705" s="102"/>
      <c r="IQR5705" s="102"/>
      <c r="IQS5705" s="102"/>
      <c r="IQT5705" s="102"/>
      <c r="IQU5705" s="102"/>
      <c r="IQV5705" s="102"/>
      <c r="IQW5705" s="102"/>
      <c r="IQX5705" s="102"/>
      <c r="IQY5705" s="102"/>
      <c r="IQZ5705" s="102"/>
      <c r="IRA5705" s="102"/>
      <c r="IRB5705" s="102"/>
      <c r="IRC5705" s="102"/>
      <c r="IRD5705" s="102"/>
      <c r="IRE5705" s="102"/>
      <c r="IRF5705" s="102"/>
      <c r="IRG5705" s="102"/>
      <c r="IRH5705" s="102"/>
      <c r="IRI5705" s="102"/>
      <c r="IRJ5705" s="102"/>
      <c r="IRK5705" s="102"/>
      <c r="IRL5705" s="102"/>
      <c r="IRM5705" s="102"/>
      <c r="IRN5705" s="102"/>
      <c r="IRO5705" s="102"/>
      <c r="IRP5705" s="102"/>
      <c r="IRQ5705" s="102"/>
      <c r="IRR5705" s="102"/>
      <c r="IRS5705" s="102"/>
      <c r="IRT5705" s="102"/>
      <c r="IRU5705" s="102"/>
      <c r="IRV5705" s="102"/>
      <c r="IRW5705" s="102"/>
      <c r="IRX5705" s="102"/>
      <c r="IRY5705" s="102"/>
      <c r="IRZ5705" s="102"/>
      <c r="ISA5705" s="102"/>
      <c r="ISB5705" s="102"/>
      <c r="ISC5705" s="102"/>
      <c r="ISD5705" s="102"/>
      <c r="ISE5705" s="102"/>
      <c r="ISF5705" s="102"/>
      <c r="ISG5705" s="102"/>
      <c r="ISH5705" s="102"/>
      <c r="ISI5705" s="102"/>
      <c r="ISJ5705" s="102"/>
      <c r="ISK5705" s="102"/>
      <c r="ISL5705" s="102"/>
      <c r="ISM5705" s="102"/>
      <c r="ISN5705" s="102"/>
      <c r="ISO5705" s="102"/>
      <c r="ISP5705" s="102"/>
      <c r="ISQ5705" s="102"/>
      <c r="ISR5705" s="102"/>
      <c r="ISS5705" s="102"/>
      <c r="IST5705" s="102"/>
      <c r="ISU5705" s="102"/>
      <c r="ISV5705" s="102"/>
      <c r="ISW5705" s="102"/>
      <c r="ISX5705" s="102"/>
      <c r="ISY5705" s="102"/>
      <c r="ISZ5705" s="102"/>
      <c r="ITA5705" s="102"/>
      <c r="ITB5705" s="102"/>
      <c r="ITC5705" s="102"/>
      <c r="ITD5705" s="102"/>
      <c r="ITE5705" s="102"/>
      <c r="ITF5705" s="102"/>
      <c r="ITG5705" s="102"/>
      <c r="ITH5705" s="102"/>
      <c r="ITI5705" s="102"/>
      <c r="ITJ5705" s="102"/>
      <c r="ITK5705" s="102"/>
      <c r="ITL5705" s="102"/>
      <c r="ITM5705" s="102"/>
      <c r="ITN5705" s="102"/>
      <c r="ITO5705" s="102"/>
      <c r="ITP5705" s="102"/>
      <c r="ITQ5705" s="102"/>
      <c r="ITR5705" s="102"/>
      <c r="ITS5705" s="102"/>
      <c r="ITT5705" s="102"/>
      <c r="ITU5705" s="102"/>
      <c r="ITV5705" s="102"/>
      <c r="ITW5705" s="102"/>
      <c r="ITX5705" s="102"/>
      <c r="ITY5705" s="102"/>
      <c r="ITZ5705" s="102"/>
      <c r="IUA5705" s="102"/>
      <c r="IUB5705" s="102"/>
      <c r="IUC5705" s="102"/>
      <c r="IUD5705" s="102"/>
      <c r="IUE5705" s="102"/>
      <c r="IUF5705" s="102"/>
      <c r="IUG5705" s="102"/>
      <c r="IUH5705" s="102"/>
      <c r="IUI5705" s="102"/>
      <c r="IUJ5705" s="102"/>
      <c r="IUK5705" s="102"/>
      <c r="IUL5705" s="102"/>
      <c r="IUM5705" s="102"/>
      <c r="IUN5705" s="102"/>
      <c r="IUO5705" s="102"/>
      <c r="IUP5705" s="102"/>
      <c r="IUQ5705" s="102"/>
      <c r="IUR5705" s="102"/>
      <c r="IUT5705" s="102"/>
      <c r="IUU5705" s="102"/>
      <c r="IUV5705" s="102"/>
      <c r="IUX5705" s="102"/>
      <c r="IUZ5705" s="102"/>
      <c r="IVB5705" s="102"/>
      <c r="IVC5705" s="102"/>
      <c r="IVD5705" s="102"/>
      <c r="IVE5705" s="102"/>
      <c r="IVF5705" s="102"/>
      <c r="IVH5705" s="102"/>
      <c r="IVI5705" s="102"/>
      <c r="IVJ5705" s="102"/>
      <c r="IVK5705" s="102"/>
      <c r="IVL5705" s="102"/>
      <c r="IVM5705" s="102"/>
      <c r="IVN5705" s="102"/>
      <c r="IVO5705" s="102"/>
      <c r="IVP5705" s="102"/>
      <c r="IVQ5705" s="102"/>
      <c r="IVR5705" s="102"/>
      <c r="IVS5705" s="102"/>
      <c r="IVT5705" s="102"/>
      <c r="IVU5705" s="102"/>
      <c r="IVV5705" s="102"/>
      <c r="IVW5705" s="102"/>
      <c r="IVX5705" s="102"/>
      <c r="IVY5705" s="102"/>
      <c r="IVZ5705" s="102"/>
      <c r="IWA5705" s="102"/>
      <c r="IWB5705" s="102"/>
      <c r="IWC5705" s="102"/>
      <c r="IWD5705" s="102"/>
      <c r="IWE5705" s="102"/>
      <c r="IWF5705" s="102"/>
      <c r="IWG5705" s="102"/>
      <c r="IWH5705" s="102"/>
      <c r="IWI5705" s="102"/>
      <c r="IWJ5705" s="102"/>
      <c r="IWK5705" s="102"/>
      <c r="IWL5705" s="102"/>
      <c r="IWM5705" s="102"/>
      <c r="IWN5705" s="102"/>
      <c r="IWO5705" s="102"/>
      <c r="IWP5705" s="102"/>
      <c r="IWQ5705" s="102"/>
      <c r="IWR5705" s="102"/>
      <c r="IWS5705" s="102"/>
      <c r="IWT5705" s="102"/>
      <c r="IWU5705" s="102"/>
      <c r="IWV5705" s="102"/>
      <c r="IWW5705" s="102"/>
      <c r="IWX5705" s="102"/>
      <c r="IWY5705" s="102"/>
      <c r="IWZ5705" s="102"/>
      <c r="IXA5705" s="102"/>
      <c r="IXB5705" s="102"/>
      <c r="IXC5705" s="102"/>
      <c r="IXD5705" s="102"/>
      <c r="IXE5705" s="102"/>
      <c r="IXF5705" s="102"/>
      <c r="IXG5705" s="102"/>
      <c r="IXH5705" s="102"/>
      <c r="IXI5705" s="102"/>
      <c r="IXJ5705" s="102"/>
      <c r="IXK5705" s="102"/>
      <c r="IXL5705" s="102"/>
      <c r="IXM5705" s="102"/>
      <c r="IXN5705" s="102"/>
      <c r="IXO5705" s="102"/>
      <c r="IXP5705" s="102"/>
      <c r="IXQ5705" s="102"/>
      <c r="IXR5705" s="102"/>
      <c r="IXS5705" s="102"/>
      <c r="IXT5705" s="102"/>
      <c r="IXU5705" s="102"/>
      <c r="IXV5705" s="102"/>
      <c r="IXW5705" s="102"/>
      <c r="IXX5705" s="102"/>
      <c r="IXY5705" s="102"/>
      <c r="IXZ5705" s="102"/>
      <c r="IYA5705" s="102"/>
      <c r="IYB5705" s="102"/>
      <c r="IYC5705" s="102"/>
      <c r="IYD5705" s="102"/>
      <c r="IYE5705" s="102"/>
      <c r="IYF5705" s="102"/>
      <c r="IYG5705" s="102"/>
      <c r="IYH5705" s="102"/>
      <c r="IYI5705" s="102"/>
      <c r="IYJ5705" s="102"/>
      <c r="IYK5705" s="102"/>
      <c r="IYL5705" s="102"/>
      <c r="IYM5705" s="102"/>
      <c r="IYN5705" s="102"/>
      <c r="IYO5705" s="102"/>
      <c r="IYP5705" s="102"/>
      <c r="IYQ5705" s="102"/>
      <c r="IYR5705" s="102"/>
      <c r="IYS5705" s="102"/>
      <c r="IYT5705" s="102"/>
      <c r="IYU5705" s="102"/>
      <c r="IYV5705" s="102"/>
      <c r="IYW5705" s="102"/>
      <c r="IYX5705" s="102"/>
      <c r="IYY5705" s="102"/>
      <c r="IYZ5705" s="102"/>
      <c r="IZA5705" s="102"/>
      <c r="IZB5705" s="102"/>
      <c r="IZC5705" s="102"/>
      <c r="IZD5705" s="102"/>
      <c r="IZE5705" s="102"/>
      <c r="IZF5705" s="102"/>
      <c r="IZG5705" s="102"/>
      <c r="IZH5705" s="102"/>
      <c r="IZI5705" s="102"/>
      <c r="IZJ5705" s="102"/>
      <c r="IZK5705" s="102"/>
      <c r="IZL5705" s="102"/>
      <c r="IZM5705" s="102"/>
      <c r="IZN5705" s="102"/>
      <c r="IZO5705" s="102"/>
      <c r="IZP5705" s="102"/>
      <c r="IZQ5705" s="102"/>
      <c r="IZR5705" s="102"/>
      <c r="IZS5705" s="102"/>
      <c r="IZT5705" s="102"/>
      <c r="IZU5705" s="102"/>
      <c r="IZV5705" s="102"/>
      <c r="IZW5705" s="102"/>
      <c r="IZX5705" s="102"/>
      <c r="IZY5705" s="102"/>
      <c r="IZZ5705" s="102"/>
      <c r="JAA5705" s="102"/>
      <c r="JAB5705" s="102"/>
      <c r="JAC5705" s="102"/>
      <c r="JAD5705" s="102"/>
      <c r="JAE5705" s="102"/>
      <c r="JAF5705" s="102"/>
      <c r="JAG5705" s="102"/>
      <c r="JAH5705" s="102"/>
      <c r="JAI5705" s="102"/>
      <c r="JAJ5705" s="102"/>
      <c r="JAK5705" s="102"/>
      <c r="JAL5705" s="102"/>
      <c r="JAM5705" s="102"/>
      <c r="JAN5705" s="102"/>
      <c r="JAO5705" s="102"/>
      <c r="JAP5705" s="102"/>
      <c r="JAQ5705" s="102"/>
      <c r="JAR5705" s="102"/>
      <c r="JAS5705" s="102"/>
      <c r="JAT5705" s="102"/>
      <c r="JAU5705" s="102"/>
      <c r="JAV5705" s="102"/>
      <c r="JAW5705" s="102"/>
      <c r="JAX5705" s="102"/>
      <c r="JAY5705" s="102"/>
      <c r="JAZ5705" s="102"/>
      <c r="JBA5705" s="102"/>
      <c r="JBB5705" s="102"/>
      <c r="JBC5705" s="102"/>
      <c r="JBD5705" s="102"/>
      <c r="JBE5705" s="102"/>
      <c r="JBF5705" s="102"/>
      <c r="JBG5705" s="102"/>
      <c r="JBH5705" s="102"/>
      <c r="JBI5705" s="102"/>
      <c r="JBJ5705" s="102"/>
      <c r="JBK5705" s="102"/>
      <c r="JBL5705" s="102"/>
      <c r="JBM5705" s="102"/>
      <c r="JBN5705" s="102"/>
      <c r="JBO5705" s="102"/>
      <c r="JBP5705" s="102"/>
      <c r="JBQ5705" s="102"/>
      <c r="JBR5705" s="102"/>
      <c r="JBS5705" s="102"/>
      <c r="JBT5705" s="102"/>
      <c r="JBU5705" s="102"/>
      <c r="JBV5705" s="102"/>
      <c r="JBW5705" s="102"/>
      <c r="JBX5705" s="102"/>
      <c r="JBY5705" s="102"/>
      <c r="JBZ5705" s="102"/>
      <c r="JCA5705" s="102"/>
      <c r="JCB5705" s="102"/>
      <c r="JCC5705" s="102"/>
      <c r="JCD5705" s="102"/>
      <c r="JCE5705" s="102"/>
      <c r="JCF5705" s="102"/>
      <c r="JCG5705" s="102"/>
      <c r="JCH5705" s="102"/>
      <c r="JCI5705" s="102"/>
      <c r="JCJ5705" s="102"/>
      <c r="JCK5705" s="102"/>
      <c r="JCL5705" s="102"/>
      <c r="JCM5705" s="102"/>
      <c r="JCN5705" s="102"/>
      <c r="JCO5705" s="102"/>
      <c r="JCP5705" s="102"/>
      <c r="JCQ5705" s="102"/>
      <c r="JCR5705" s="102"/>
      <c r="JCS5705" s="102"/>
      <c r="JCT5705" s="102"/>
      <c r="JCU5705" s="102"/>
      <c r="JCV5705" s="102"/>
      <c r="JCW5705" s="102"/>
      <c r="JCX5705" s="102"/>
      <c r="JCY5705" s="102"/>
      <c r="JCZ5705" s="102"/>
      <c r="JDA5705" s="102"/>
      <c r="JDB5705" s="102"/>
      <c r="JDC5705" s="102"/>
      <c r="JDD5705" s="102"/>
      <c r="JDE5705" s="102"/>
      <c r="JDF5705" s="102"/>
      <c r="JDG5705" s="102"/>
      <c r="JDH5705" s="102"/>
      <c r="JDI5705" s="102"/>
      <c r="JDJ5705" s="102"/>
      <c r="JDK5705" s="102"/>
      <c r="JDL5705" s="102"/>
      <c r="JDM5705" s="102"/>
      <c r="JDN5705" s="102"/>
      <c r="JDO5705" s="102"/>
      <c r="JDP5705" s="102"/>
      <c r="JDQ5705" s="102"/>
      <c r="JDR5705" s="102"/>
      <c r="JDS5705" s="102"/>
      <c r="JDT5705" s="102"/>
      <c r="JDU5705" s="102"/>
      <c r="JDV5705" s="102"/>
      <c r="JDW5705" s="102"/>
      <c r="JDX5705" s="102"/>
      <c r="JDY5705" s="102"/>
      <c r="JDZ5705" s="102"/>
      <c r="JEA5705" s="102"/>
      <c r="JEB5705" s="102"/>
      <c r="JEC5705" s="102"/>
      <c r="JED5705" s="102"/>
      <c r="JEE5705" s="102"/>
      <c r="JEF5705" s="102"/>
      <c r="JEG5705" s="102"/>
      <c r="JEH5705" s="102"/>
      <c r="JEI5705" s="102"/>
      <c r="JEJ5705" s="102"/>
      <c r="JEK5705" s="102"/>
      <c r="JEL5705" s="102"/>
      <c r="JEM5705" s="102"/>
      <c r="JEN5705" s="102"/>
      <c r="JEP5705" s="102"/>
      <c r="JEQ5705" s="102"/>
      <c r="JER5705" s="102"/>
      <c r="JET5705" s="102"/>
      <c r="JEV5705" s="102"/>
      <c r="JEX5705" s="102"/>
      <c r="JEY5705" s="102"/>
      <c r="JEZ5705" s="102"/>
      <c r="JFA5705" s="102"/>
      <c r="JFB5705" s="102"/>
      <c r="JFD5705" s="102"/>
      <c r="JFE5705" s="102"/>
      <c r="JFF5705" s="102"/>
      <c r="JFG5705" s="102"/>
      <c r="JFH5705" s="102"/>
      <c r="JFI5705" s="102"/>
      <c r="JFJ5705" s="102"/>
      <c r="JFK5705" s="102"/>
      <c r="JFL5705" s="102"/>
      <c r="JFM5705" s="102"/>
      <c r="JFN5705" s="102"/>
      <c r="JFO5705" s="102"/>
      <c r="JFP5705" s="102"/>
      <c r="JFQ5705" s="102"/>
      <c r="JFR5705" s="102"/>
      <c r="JFS5705" s="102"/>
      <c r="JFT5705" s="102"/>
      <c r="JFU5705" s="102"/>
      <c r="JFV5705" s="102"/>
      <c r="JFW5705" s="102"/>
      <c r="JFX5705" s="102"/>
      <c r="JFY5705" s="102"/>
      <c r="JFZ5705" s="102"/>
      <c r="JGA5705" s="102"/>
      <c r="JGB5705" s="102"/>
      <c r="JGC5705" s="102"/>
      <c r="JGD5705" s="102"/>
      <c r="JGE5705" s="102"/>
      <c r="JGF5705" s="102"/>
      <c r="JGG5705" s="102"/>
      <c r="JGH5705" s="102"/>
      <c r="JGI5705" s="102"/>
      <c r="JGJ5705" s="102"/>
      <c r="JGK5705" s="102"/>
      <c r="JGL5705" s="102"/>
      <c r="JGM5705" s="102"/>
      <c r="JGN5705" s="102"/>
      <c r="JGO5705" s="102"/>
      <c r="JGP5705" s="102"/>
      <c r="JGQ5705" s="102"/>
      <c r="JGR5705" s="102"/>
      <c r="JGS5705" s="102"/>
      <c r="JGT5705" s="102"/>
      <c r="JGU5705" s="102"/>
      <c r="JGV5705" s="102"/>
      <c r="JGW5705" s="102"/>
      <c r="JGX5705" s="102"/>
      <c r="JGY5705" s="102"/>
      <c r="JGZ5705" s="102"/>
      <c r="JHA5705" s="102"/>
      <c r="JHB5705" s="102"/>
      <c r="JHC5705" s="102"/>
      <c r="JHD5705" s="102"/>
      <c r="JHE5705" s="102"/>
      <c r="JHF5705" s="102"/>
      <c r="JHG5705" s="102"/>
      <c r="JHH5705" s="102"/>
      <c r="JHI5705" s="102"/>
      <c r="JHJ5705" s="102"/>
      <c r="JHK5705" s="102"/>
      <c r="JHL5705" s="102"/>
      <c r="JHM5705" s="102"/>
      <c r="JHN5705" s="102"/>
      <c r="JHO5705" s="102"/>
      <c r="JHP5705" s="102"/>
      <c r="JHQ5705" s="102"/>
      <c r="JHR5705" s="102"/>
      <c r="JHS5705" s="102"/>
      <c r="JHT5705" s="102"/>
      <c r="JHU5705" s="102"/>
      <c r="JHV5705" s="102"/>
      <c r="JHW5705" s="102"/>
      <c r="JHX5705" s="102"/>
      <c r="JHY5705" s="102"/>
      <c r="JHZ5705" s="102"/>
      <c r="JIA5705" s="102"/>
      <c r="JIB5705" s="102"/>
      <c r="JIC5705" s="102"/>
      <c r="JID5705" s="102"/>
      <c r="JIE5705" s="102"/>
      <c r="JIF5705" s="102"/>
      <c r="JIG5705" s="102"/>
      <c r="JIH5705" s="102"/>
      <c r="JII5705" s="102"/>
      <c r="JIJ5705" s="102"/>
      <c r="JIK5705" s="102"/>
      <c r="JIL5705" s="102"/>
      <c r="JIM5705" s="102"/>
      <c r="JIN5705" s="102"/>
      <c r="JIO5705" s="102"/>
      <c r="JIP5705" s="102"/>
      <c r="JIQ5705" s="102"/>
      <c r="JIR5705" s="102"/>
      <c r="JIS5705" s="102"/>
      <c r="JIT5705" s="102"/>
      <c r="JIU5705" s="102"/>
      <c r="JIV5705" s="102"/>
      <c r="JIW5705" s="102"/>
      <c r="JIX5705" s="102"/>
      <c r="JIY5705" s="102"/>
      <c r="JIZ5705" s="102"/>
      <c r="JJA5705" s="102"/>
      <c r="JJB5705" s="102"/>
      <c r="JJC5705" s="102"/>
      <c r="JJD5705" s="102"/>
      <c r="JJE5705" s="102"/>
      <c r="JJF5705" s="102"/>
      <c r="JJG5705" s="102"/>
      <c r="JJH5705" s="102"/>
      <c r="JJI5705" s="102"/>
      <c r="JJJ5705" s="102"/>
      <c r="JJK5705" s="102"/>
      <c r="JJL5705" s="102"/>
      <c r="JJM5705" s="102"/>
      <c r="JJN5705" s="102"/>
      <c r="JJO5705" s="102"/>
      <c r="JJP5705" s="102"/>
      <c r="JJQ5705" s="102"/>
      <c r="JJR5705" s="102"/>
      <c r="JJS5705" s="102"/>
      <c r="JJT5705" s="102"/>
      <c r="JJU5705" s="102"/>
      <c r="JJV5705" s="102"/>
      <c r="JJW5705" s="102"/>
      <c r="JJX5705" s="102"/>
      <c r="JJY5705" s="102"/>
      <c r="JJZ5705" s="102"/>
      <c r="JKA5705" s="102"/>
      <c r="JKB5705" s="102"/>
      <c r="JKC5705" s="102"/>
      <c r="JKD5705" s="102"/>
      <c r="JKE5705" s="102"/>
      <c r="JKF5705" s="102"/>
      <c r="JKG5705" s="102"/>
      <c r="JKH5705" s="102"/>
      <c r="JKI5705" s="102"/>
      <c r="JKJ5705" s="102"/>
      <c r="JKK5705" s="102"/>
      <c r="JKL5705" s="102"/>
      <c r="JKM5705" s="102"/>
      <c r="JKN5705" s="102"/>
      <c r="JKO5705" s="102"/>
      <c r="JKP5705" s="102"/>
      <c r="JKQ5705" s="102"/>
      <c r="JKR5705" s="102"/>
      <c r="JKS5705" s="102"/>
      <c r="JKT5705" s="102"/>
      <c r="JKU5705" s="102"/>
      <c r="JKV5705" s="102"/>
      <c r="JKW5705" s="102"/>
      <c r="JKX5705" s="102"/>
      <c r="JKY5705" s="102"/>
      <c r="JKZ5705" s="102"/>
      <c r="JLA5705" s="102"/>
      <c r="JLB5705" s="102"/>
      <c r="JLC5705" s="102"/>
      <c r="JLD5705" s="102"/>
      <c r="JLE5705" s="102"/>
      <c r="JLF5705" s="102"/>
      <c r="JLG5705" s="102"/>
      <c r="JLH5705" s="102"/>
      <c r="JLI5705" s="102"/>
      <c r="JLJ5705" s="102"/>
      <c r="JLK5705" s="102"/>
      <c r="JLL5705" s="102"/>
      <c r="JLM5705" s="102"/>
      <c r="JLN5705" s="102"/>
      <c r="JLO5705" s="102"/>
      <c r="JLP5705" s="102"/>
      <c r="JLQ5705" s="102"/>
      <c r="JLR5705" s="102"/>
      <c r="JLS5705" s="102"/>
      <c r="JLT5705" s="102"/>
      <c r="JLU5705" s="102"/>
      <c r="JLV5705" s="102"/>
      <c r="JLW5705" s="102"/>
      <c r="JLX5705" s="102"/>
      <c r="JLY5705" s="102"/>
      <c r="JLZ5705" s="102"/>
      <c r="JMA5705" s="102"/>
      <c r="JMB5705" s="102"/>
      <c r="JMC5705" s="102"/>
      <c r="JMD5705" s="102"/>
      <c r="JME5705" s="102"/>
      <c r="JMF5705" s="102"/>
      <c r="JMG5705" s="102"/>
      <c r="JMH5705" s="102"/>
      <c r="JMI5705" s="102"/>
      <c r="JMJ5705" s="102"/>
      <c r="JMK5705" s="102"/>
      <c r="JML5705" s="102"/>
      <c r="JMM5705" s="102"/>
      <c r="JMN5705" s="102"/>
      <c r="JMO5705" s="102"/>
      <c r="JMP5705" s="102"/>
      <c r="JMQ5705" s="102"/>
      <c r="JMR5705" s="102"/>
      <c r="JMS5705" s="102"/>
      <c r="JMT5705" s="102"/>
      <c r="JMU5705" s="102"/>
      <c r="JMV5705" s="102"/>
      <c r="JMW5705" s="102"/>
      <c r="JMX5705" s="102"/>
      <c r="JMY5705" s="102"/>
      <c r="JMZ5705" s="102"/>
      <c r="JNA5705" s="102"/>
      <c r="JNB5705" s="102"/>
      <c r="JNC5705" s="102"/>
      <c r="JND5705" s="102"/>
      <c r="JNE5705" s="102"/>
      <c r="JNF5705" s="102"/>
      <c r="JNG5705" s="102"/>
      <c r="JNH5705" s="102"/>
      <c r="JNI5705" s="102"/>
      <c r="JNJ5705" s="102"/>
      <c r="JNK5705" s="102"/>
      <c r="JNL5705" s="102"/>
      <c r="JNM5705" s="102"/>
      <c r="JNN5705" s="102"/>
      <c r="JNO5705" s="102"/>
      <c r="JNP5705" s="102"/>
      <c r="JNQ5705" s="102"/>
      <c r="JNR5705" s="102"/>
      <c r="JNS5705" s="102"/>
      <c r="JNT5705" s="102"/>
      <c r="JNU5705" s="102"/>
      <c r="JNV5705" s="102"/>
      <c r="JNW5705" s="102"/>
      <c r="JNX5705" s="102"/>
      <c r="JNY5705" s="102"/>
      <c r="JNZ5705" s="102"/>
      <c r="JOA5705" s="102"/>
      <c r="JOB5705" s="102"/>
      <c r="JOC5705" s="102"/>
      <c r="JOD5705" s="102"/>
      <c r="JOE5705" s="102"/>
      <c r="JOF5705" s="102"/>
      <c r="JOG5705" s="102"/>
      <c r="JOH5705" s="102"/>
      <c r="JOI5705" s="102"/>
      <c r="JOJ5705" s="102"/>
      <c r="JOL5705" s="102"/>
      <c r="JOM5705" s="102"/>
      <c r="JON5705" s="102"/>
      <c r="JOP5705" s="102"/>
      <c r="JOR5705" s="102"/>
      <c r="JOT5705" s="102"/>
      <c r="JOU5705" s="102"/>
      <c r="JOV5705" s="102"/>
      <c r="JOW5705" s="102"/>
      <c r="JOX5705" s="102"/>
      <c r="JOZ5705" s="102"/>
      <c r="JPA5705" s="102"/>
      <c r="JPB5705" s="102"/>
      <c r="JPC5705" s="102"/>
      <c r="JPD5705" s="102"/>
      <c r="JPE5705" s="102"/>
      <c r="JPF5705" s="102"/>
      <c r="JPG5705" s="102"/>
      <c r="JPH5705" s="102"/>
      <c r="JPI5705" s="102"/>
      <c r="JPJ5705" s="102"/>
      <c r="JPK5705" s="102"/>
      <c r="JPL5705" s="102"/>
      <c r="JPM5705" s="102"/>
      <c r="JPN5705" s="102"/>
      <c r="JPO5705" s="102"/>
      <c r="JPP5705" s="102"/>
      <c r="JPQ5705" s="102"/>
      <c r="JPR5705" s="102"/>
      <c r="JPS5705" s="102"/>
      <c r="JPT5705" s="102"/>
      <c r="JPU5705" s="102"/>
      <c r="JPV5705" s="102"/>
      <c r="JPW5705" s="102"/>
      <c r="JPX5705" s="102"/>
      <c r="JPY5705" s="102"/>
      <c r="JPZ5705" s="102"/>
      <c r="JQA5705" s="102"/>
      <c r="JQB5705" s="102"/>
      <c r="JQC5705" s="102"/>
      <c r="JQD5705" s="102"/>
      <c r="JQE5705" s="102"/>
      <c r="JQF5705" s="102"/>
      <c r="JQG5705" s="102"/>
      <c r="JQH5705" s="102"/>
      <c r="JQI5705" s="102"/>
      <c r="JQJ5705" s="102"/>
      <c r="JQK5705" s="102"/>
      <c r="JQL5705" s="102"/>
      <c r="JQM5705" s="102"/>
      <c r="JQN5705" s="102"/>
      <c r="JQO5705" s="102"/>
      <c r="JQP5705" s="102"/>
      <c r="JQQ5705" s="102"/>
      <c r="JQR5705" s="102"/>
      <c r="JQS5705" s="102"/>
      <c r="JQT5705" s="102"/>
      <c r="JQU5705" s="102"/>
      <c r="JQV5705" s="102"/>
      <c r="JQW5705" s="102"/>
      <c r="JQX5705" s="102"/>
      <c r="JQY5705" s="102"/>
      <c r="JQZ5705" s="102"/>
      <c r="JRA5705" s="102"/>
      <c r="JRB5705" s="102"/>
      <c r="JRC5705" s="102"/>
      <c r="JRD5705" s="102"/>
      <c r="JRE5705" s="102"/>
      <c r="JRF5705" s="102"/>
      <c r="JRG5705" s="102"/>
      <c r="JRH5705" s="102"/>
      <c r="JRI5705" s="102"/>
      <c r="JRJ5705" s="102"/>
      <c r="JRK5705" s="102"/>
      <c r="JRL5705" s="102"/>
      <c r="JRM5705" s="102"/>
      <c r="JRN5705" s="102"/>
      <c r="JRO5705" s="102"/>
      <c r="JRP5705" s="102"/>
      <c r="JRQ5705" s="102"/>
      <c r="JRR5705" s="102"/>
      <c r="JRS5705" s="102"/>
      <c r="JRT5705" s="102"/>
      <c r="JRU5705" s="102"/>
      <c r="JRV5705" s="102"/>
      <c r="JRW5705" s="102"/>
      <c r="JRX5705" s="102"/>
      <c r="JRY5705" s="102"/>
      <c r="JRZ5705" s="102"/>
      <c r="JSA5705" s="102"/>
      <c r="JSB5705" s="102"/>
      <c r="JSC5705" s="102"/>
      <c r="JSD5705" s="102"/>
      <c r="JSE5705" s="102"/>
      <c r="JSF5705" s="102"/>
      <c r="JSG5705" s="102"/>
      <c r="JSH5705" s="102"/>
      <c r="JSI5705" s="102"/>
      <c r="JSJ5705" s="102"/>
      <c r="JSK5705" s="102"/>
      <c r="JSL5705" s="102"/>
      <c r="JSM5705" s="102"/>
      <c r="JSN5705" s="102"/>
      <c r="JSO5705" s="102"/>
      <c r="JSP5705" s="102"/>
      <c r="JSQ5705" s="102"/>
      <c r="JSR5705" s="102"/>
      <c r="JSS5705" s="102"/>
      <c r="JST5705" s="102"/>
      <c r="JSU5705" s="102"/>
      <c r="JSV5705" s="102"/>
      <c r="JSW5705" s="102"/>
      <c r="JSX5705" s="102"/>
      <c r="JSY5705" s="102"/>
      <c r="JSZ5705" s="102"/>
      <c r="JTA5705" s="102"/>
      <c r="JTB5705" s="102"/>
      <c r="JTC5705" s="102"/>
      <c r="JTD5705" s="102"/>
      <c r="JTE5705" s="102"/>
      <c r="JTF5705" s="102"/>
      <c r="JTG5705" s="102"/>
      <c r="JTH5705" s="102"/>
      <c r="JTI5705" s="102"/>
      <c r="JTJ5705" s="102"/>
      <c r="JTK5705" s="102"/>
      <c r="JTL5705" s="102"/>
      <c r="JTM5705" s="102"/>
      <c r="JTN5705" s="102"/>
      <c r="JTO5705" s="102"/>
      <c r="JTP5705" s="102"/>
      <c r="JTQ5705" s="102"/>
      <c r="JTR5705" s="102"/>
      <c r="JTS5705" s="102"/>
      <c r="JTT5705" s="102"/>
      <c r="JTU5705" s="102"/>
      <c r="JTV5705" s="102"/>
      <c r="JTW5705" s="102"/>
      <c r="JTX5705" s="102"/>
      <c r="JTY5705" s="102"/>
      <c r="JTZ5705" s="102"/>
      <c r="JUA5705" s="102"/>
      <c r="JUB5705" s="102"/>
      <c r="JUC5705" s="102"/>
      <c r="JUD5705" s="102"/>
      <c r="JUE5705" s="102"/>
      <c r="JUF5705" s="102"/>
      <c r="JUG5705" s="102"/>
      <c r="JUH5705" s="102"/>
      <c r="JUI5705" s="102"/>
      <c r="JUJ5705" s="102"/>
      <c r="JUK5705" s="102"/>
      <c r="JUL5705" s="102"/>
      <c r="JUM5705" s="102"/>
      <c r="JUN5705" s="102"/>
      <c r="JUO5705" s="102"/>
      <c r="JUP5705" s="102"/>
      <c r="JUQ5705" s="102"/>
      <c r="JUR5705" s="102"/>
      <c r="JUS5705" s="102"/>
      <c r="JUT5705" s="102"/>
      <c r="JUU5705" s="102"/>
      <c r="JUV5705" s="102"/>
      <c r="JUW5705" s="102"/>
      <c r="JUX5705" s="102"/>
      <c r="JUY5705" s="102"/>
      <c r="JUZ5705" s="102"/>
      <c r="JVA5705" s="102"/>
      <c r="JVB5705" s="102"/>
      <c r="JVC5705" s="102"/>
      <c r="JVD5705" s="102"/>
      <c r="JVE5705" s="102"/>
      <c r="JVF5705" s="102"/>
      <c r="JVG5705" s="102"/>
      <c r="JVH5705" s="102"/>
      <c r="JVI5705" s="102"/>
      <c r="JVJ5705" s="102"/>
      <c r="JVK5705" s="102"/>
      <c r="JVL5705" s="102"/>
      <c r="JVM5705" s="102"/>
      <c r="JVN5705" s="102"/>
      <c r="JVO5705" s="102"/>
      <c r="JVP5705" s="102"/>
      <c r="JVQ5705" s="102"/>
      <c r="JVR5705" s="102"/>
      <c r="JVS5705" s="102"/>
      <c r="JVT5705" s="102"/>
      <c r="JVU5705" s="102"/>
      <c r="JVV5705" s="102"/>
      <c r="JVW5705" s="102"/>
      <c r="JVX5705" s="102"/>
      <c r="JVY5705" s="102"/>
      <c r="JVZ5705" s="102"/>
      <c r="JWA5705" s="102"/>
      <c r="JWB5705" s="102"/>
      <c r="JWC5705" s="102"/>
      <c r="JWD5705" s="102"/>
      <c r="JWE5705" s="102"/>
      <c r="JWF5705" s="102"/>
      <c r="JWG5705" s="102"/>
      <c r="JWH5705" s="102"/>
      <c r="JWI5705" s="102"/>
      <c r="JWJ5705" s="102"/>
      <c r="JWK5705" s="102"/>
      <c r="JWL5705" s="102"/>
      <c r="JWM5705" s="102"/>
      <c r="JWN5705" s="102"/>
      <c r="JWO5705" s="102"/>
      <c r="JWP5705" s="102"/>
      <c r="JWQ5705" s="102"/>
      <c r="JWR5705" s="102"/>
      <c r="JWS5705" s="102"/>
      <c r="JWT5705" s="102"/>
      <c r="JWU5705" s="102"/>
      <c r="JWV5705" s="102"/>
      <c r="JWW5705" s="102"/>
      <c r="JWX5705" s="102"/>
      <c r="JWY5705" s="102"/>
      <c r="JWZ5705" s="102"/>
      <c r="JXA5705" s="102"/>
      <c r="JXB5705" s="102"/>
      <c r="JXC5705" s="102"/>
      <c r="JXD5705" s="102"/>
      <c r="JXE5705" s="102"/>
      <c r="JXF5705" s="102"/>
      <c r="JXG5705" s="102"/>
      <c r="JXH5705" s="102"/>
      <c r="JXI5705" s="102"/>
      <c r="JXJ5705" s="102"/>
      <c r="JXK5705" s="102"/>
      <c r="JXL5705" s="102"/>
      <c r="JXM5705" s="102"/>
      <c r="JXN5705" s="102"/>
      <c r="JXO5705" s="102"/>
      <c r="JXP5705" s="102"/>
      <c r="JXQ5705" s="102"/>
      <c r="JXR5705" s="102"/>
      <c r="JXS5705" s="102"/>
      <c r="JXT5705" s="102"/>
      <c r="JXU5705" s="102"/>
      <c r="JXV5705" s="102"/>
      <c r="JXW5705" s="102"/>
      <c r="JXX5705" s="102"/>
      <c r="JXY5705" s="102"/>
      <c r="JXZ5705" s="102"/>
      <c r="JYA5705" s="102"/>
      <c r="JYB5705" s="102"/>
      <c r="JYC5705" s="102"/>
      <c r="JYD5705" s="102"/>
      <c r="JYE5705" s="102"/>
      <c r="JYF5705" s="102"/>
      <c r="JYH5705" s="102"/>
      <c r="JYI5705" s="102"/>
      <c r="JYJ5705" s="102"/>
      <c r="JYL5705" s="102"/>
      <c r="JYN5705" s="102"/>
      <c r="JYP5705" s="102"/>
      <c r="JYQ5705" s="102"/>
      <c r="JYR5705" s="102"/>
      <c r="JYS5705" s="102"/>
      <c r="JYT5705" s="102"/>
      <c r="JYV5705" s="102"/>
      <c r="JYW5705" s="102"/>
      <c r="JYX5705" s="102"/>
      <c r="JYY5705" s="102"/>
      <c r="JYZ5705" s="102"/>
      <c r="JZA5705" s="102"/>
      <c r="JZB5705" s="102"/>
      <c r="JZC5705" s="102"/>
      <c r="JZD5705" s="102"/>
      <c r="JZE5705" s="102"/>
      <c r="JZF5705" s="102"/>
      <c r="JZG5705" s="102"/>
      <c r="JZH5705" s="102"/>
      <c r="JZI5705" s="102"/>
      <c r="JZJ5705" s="102"/>
      <c r="JZK5705" s="102"/>
      <c r="JZL5705" s="102"/>
      <c r="JZM5705" s="102"/>
      <c r="JZN5705" s="102"/>
      <c r="JZO5705" s="102"/>
      <c r="JZP5705" s="102"/>
      <c r="JZQ5705" s="102"/>
      <c r="JZR5705" s="102"/>
      <c r="JZS5705" s="102"/>
      <c r="JZT5705" s="102"/>
      <c r="JZU5705" s="102"/>
      <c r="JZV5705" s="102"/>
      <c r="JZW5705" s="102"/>
      <c r="JZX5705" s="102"/>
      <c r="JZY5705" s="102"/>
      <c r="JZZ5705" s="102"/>
      <c r="KAA5705" s="102"/>
      <c r="KAB5705" s="102"/>
      <c r="KAC5705" s="102"/>
      <c r="KAD5705" s="102"/>
      <c r="KAE5705" s="102"/>
      <c r="KAF5705" s="102"/>
      <c r="KAG5705" s="102"/>
      <c r="KAH5705" s="102"/>
      <c r="KAI5705" s="102"/>
      <c r="KAJ5705" s="102"/>
      <c r="KAK5705" s="102"/>
      <c r="KAL5705" s="102"/>
      <c r="KAM5705" s="102"/>
      <c r="KAN5705" s="102"/>
      <c r="KAO5705" s="102"/>
      <c r="KAP5705" s="102"/>
      <c r="KAQ5705" s="102"/>
      <c r="KAR5705" s="102"/>
      <c r="KAS5705" s="102"/>
      <c r="KAT5705" s="102"/>
      <c r="KAU5705" s="102"/>
      <c r="KAV5705" s="102"/>
      <c r="KAW5705" s="102"/>
      <c r="KAX5705" s="102"/>
      <c r="KAY5705" s="102"/>
      <c r="KAZ5705" s="102"/>
      <c r="KBA5705" s="102"/>
      <c r="KBB5705" s="102"/>
      <c r="KBC5705" s="102"/>
      <c r="KBD5705" s="102"/>
      <c r="KBE5705" s="102"/>
      <c r="KBF5705" s="102"/>
      <c r="KBG5705" s="102"/>
      <c r="KBH5705" s="102"/>
      <c r="KBI5705" s="102"/>
      <c r="KBJ5705" s="102"/>
      <c r="KBK5705" s="102"/>
      <c r="KBL5705" s="102"/>
      <c r="KBM5705" s="102"/>
      <c r="KBN5705" s="102"/>
      <c r="KBO5705" s="102"/>
      <c r="KBP5705" s="102"/>
      <c r="KBQ5705" s="102"/>
      <c r="KBR5705" s="102"/>
      <c r="KBS5705" s="102"/>
      <c r="KBT5705" s="102"/>
      <c r="KBU5705" s="102"/>
      <c r="KBV5705" s="102"/>
      <c r="KBW5705" s="102"/>
      <c r="KBX5705" s="102"/>
      <c r="KBY5705" s="102"/>
      <c r="KBZ5705" s="102"/>
      <c r="KCA5705" s="102"/>
      <c r="KCB5705" s="102"/>
      <c r="KCC5705" s="102"/>
      <c r="KCD5705" s="102"/>
      <c r="KCE5705" s="102"/>
      <c r="KCF5705" s="102"/>
      <c r="KCG5705" s="102"/>
      <c r="KCH5705" s="102"/>
      <c r="KCI5705" s="102"/>
      <c r="KCJ5705" s="102"/>
      <c r="KCK5705" s="102"/>
      <c r="KCL5705" s="102"/>
      <c r="KCM5705" s="102"/>
      <c r="KCN5705" s="102"/>
      <c r="KCO5705" s="102"/>
      <c r="KCP5705" s="102"/>
      <c r="KCQ5705" s="102"/>
      <c r="KCR5705" s="102"/>
      <c r="KCS5705" s="102"/>
      <c r="KCT5705" s="102"/>
      <c r="KCU5705" s="102"/>
      <c r="KCV5705" s="102"/>
      <c r="KCW5705" s="102"/>
      <c r="KCX5705" s="102"/>
      <c r="KCY5705" s="102"/>
      <c r="KCZ5705" s="102"/>
      <c r="KDA5705" s="102"/>
      <c r="KDB5705" s="102"/>
      <c r="KDC5705" s="102"/>
      <c r="KDD5705" s="102"/>
      <c r="KDE5705" s="102"/>
      <c r="KDF5705" s="102"/>
      <c r="KDG5705" s="102"/>
      <c r="KDH5705" s="102"/>
      <c r="KDI5705" s="102"/>
      <c r="KDJ5705" s="102"/>
      <c r="KDK5705" s="102"/>
      <c r="KDL5705" s="102"/>
      <c r="KDM5705" s="102"/>
      <c r="KDN5705" s="102"/>
      <c r="KDO5705" s="102"/>
      <c r="KDP5705" s="102"/>
      <c r="KDQ5705" s="102"/>
      <c r="KDR5705" s="102"/>
      <c r="KDS5705" s="102"/>
      <c r="KDT5705" s="102"/>
      <c r="KDU5705" s="102"/>
      <c r="KDV5705" s="102"/>
      <c r="KDW5705" s="102"/>
      <c r="KDX5705" s="102"/>
      <c r="KDY5705" s="102"/>
      <c r="KDZ5705" s="102"/>
      <c r="KEA5705" s="102"/>
      <c r="KEB5705" s="102"/>
      <c r="KEC5705" s="102"/>
      <c r="KED5705" s="102"/>
      <c r="KEE5705" s="102"/>
      <c r="KEF5705" s="102"/>
      <c r="KEG5705" s="102"/>
      <c r="KEH5705" s="102"/>
      <c r="KEI5705" s="102"/>
      <c r="KEJ5705" s="102"/>
      <c r="KEK5705" s="102"/>
      <c r="KEL5705" s="102"/>
      <c r="KEM5705" s="102"/>
      <c r="KEN5705" s="102"/>
      <c r="KEO5705" s="102"/>
      <c r="KEP5705" s="102"/>
      <c r="KEQ5705" s="102"/>
      <c r="KER5705" s="102"/>
      <c r="KES5705" s="102"/>
      <c r="KET5705" s="102"/>
      <c r="KEU5705" s="102"/>
      <c r="KEV5705" s="102"/>
      <c r="KEW5705" s="102"/>
      <c r="KEX5705" s="102"/>
      <c r="KEY5705" s="102"/>
      <c r="KEZ5705" s="102"/>
      <c r="KFA5705" s="102"/>
      <c r="KFB5705" s="102"/>
      <c r="KFC5705" s="102"/>
      <c r="KFD5705" s="102"/>
      <c r="KFE5705" s="102"/>
      <c r="KFF5705" s="102"/>
      <c r="KFG5705" s="102"/>
      <c r="KFH5705" s="102"/>
      <c r="KFI5705" s="102"/>
      <c r="KFJ5705" s="102"/>
      <c r="KFK5705" s="102"/>
      <c r="KFL5705" s="102"/>
      <c r="KFM5705" s="102"/>
      <c r="KFN5705" s="102"/>
      <c r="KFO5705" s="102"/>
      <c r="KFP5705" s="102"/>
      <c r="KFQ5705" s="102"/>
      <c r="KFR5705" s="102"/>
      <c r="KFS5705" s="102"/>
      <c r="KFT5705" s="102"/>
      <c r="KFU5705" s="102"/>
      <c r="KFV5705" s="102"/>
      <c r="KFW5705" s="102"/>
      <c r="KFX5705" s="102"/>
      <c r="KFY5705" s="102"/>
      <c r="KFZ5705" s="102"/>
      <c r="KGA5705" s="102"/>
      <c r="KGB5705" s="102"/>
      <c r="KGC5705" s="102"/>
      <c r="KGD5705" s="102"/>
      <c r="KGE5705" s="102"/>
      <c r="KGF5705" s="102"/>
      <c r="KGG5705" s="102"/>
      <c r="KGH5705" s="102"/>
      <c r="KGI5705" s="102"/>
      <c r="KGJ5705" s="102"/>
      <c r="KGK5705" s="102"/>
      <c r="KGL5705" s="102"/>
      <c r="KGM5705" s="102"/>
      <c r="KGN5705" s="102"/>
      <c r="KGO5705" s="102"/>
      <c r="KGP5705" s="102"/>
      <c r="KGQ5705" s="102"/>
      <c r="KGR5705" s="102"/>
      <c r="KGS5705" s="102"/>
      <c r="KGT5705" s="102"/>
      <c r="KGU5705" s="102"/>
      <c r="KGV5705" s="102"/>
      <c r="KGW5705" s="102"/>
      <c r="KGX5705" s="102"/>
      <c r="KGY5705" s="102"/>
      <c r="KGZ5705" s="102"/>
      <c r="KHA5705" s="102"/>
      <c r="KHB5705" s="102"/>
      <c r="KHC5705" s="102"/>
      <c r="KHD5705" s="102"/>
      <c r="KHE5705" s="102"/>
      <c r="KHF5705" s="102"/>
      <c r="KHG5705" s="102"/>
      <c r="KHH5705" s="102"/>
      <c r="KHI5705" s="102"/>
      <c r="KHJ5705" s="102"/>
      <c r="KHK5705" s="102"/>
      <c r="KHL5705" s="102"/>
      <c r="KHM5705" s="102"/>
      <c r="KHN5705" s="102"/>
      <c r="KHO5705" s="102"/>
      <c r="KHP5705" s="102"/>
      <c r="KHQ5705" s="102"/>
      <c r="KHR5705" s="102"/>
      <c r="KHS5705" s="102"/>
      <c r="KHT5705" s="102"/>
      <c r="KHU5705" s="102"/>
      <c r="KHV5705" s="102"/>
      <c r="KHW5705" s="102"/>
      <c r="KHX5705" s="102"/>
      <c r="KHY5705" s="102"/>
      <c r="KHZ5705" s="102"/>
      <c r="KIA5705" s="102"/>
      <c r="KIB5705" s="102"/>
      <c r="KID5705" s="102"/>
      <c r="KIE5705" s="102"/>
      <c r="KIF5705" s="102"/>
      <c r="KIH5705" s="102"/>
      <c r="KIJ5705" s="102"/>
      <c r="KIL5705" s="102"/>
      <c r="KIM5705" s="102"/>
      <c r="KIN5705" s="102"/>
      <c r="KIO5705" s="102"/>
      <c r="KIP5705" s="102"/>
      <c r="KIR5705" s="102"/>
      <c r="KIS5705" s="102"/>
      <c r="KIT5705" s="102"/>
      <c r="KIU5705" s="102"/>
      <c r="KIV5705" s="102"/>
      <c r="KIW5705" s="102"/>
      <c r="KIX5705" s="102"/>
      <c r="KIY5705" s="102"/>
      <c r="KIZ5705" s="102"/>
      <c r="KJA5705" s="102"/>
      <c r="KJB5705" s="102"/>
      <c r="KJC5705" s="102"/>
      <c r="KJD5705" s="102"/>
      <c r="KJE5705" s="102"/>
      <c r="KJF5705" s="102"/>
      <c r="KJG5705" s="102"/>
      <c r="KJH5705" s="102"/>
      <c r="KJI5705" s="102"/>
      <c r="KJJ5705" s="102"/>
      <c r="KJK5705" s="102"/>
      <c r="KJL5705" s="102"/>
      <c r="KJM5705" s="102"/>
      <c r="KJN5705" s="102"/>
      <c r="KJO5705" s="102"/>
      <c r="KJP5705" s="102"/>
      <c r="KJQ5705" s="102"/>
      <c r="KJR5705" s="102"/>
      <c r="KJS5705" s="102"/>
      <c r="KJT5705" s="102"/>
      <c r="KJU5705" s="102"/>
      <c r="KJV5705" s="102"/>
      <c r="KJW5705" s="102"/>
      <c r="KJX5705" s="102"/>
      <c r="KJY5705" s="102"/>
      <c r="KJZ5705" s="102"/>
      <c r="KKA5705" s="102"/>
      <c r="KKB5705" s="102"/>
      <c r="KKC5705" s="102"/>
      <c r="KKD5705" s="102"/>
      <c r="KKE5705" s="102"/>
      <c r="KKF5705" s="102"/>
      <c r="KKG5705" s="102"/>
      <c r="KKH5705" s="102"/>
      <c r="KKI5705" s="102"/>
      <c r="KKJ5705" s="102"/>
      <c r="KKK5705" s="102"/>
      <c r="KKL5705" s="102"/>
      <c r="KKM5705" s="102"/>
      <c r="KKN5705" s="102"/>
      <c r="KKO5705" s="102"/>
      <c r="KKP5705" s="102"/>
      <c r="KKQ5705" s="102"/>
      <c r="KKR5705" s="102"/>
      <c r="KKS5705" s="102"/>
      <c r="KKT5705" s="102"/>
      <c r="KKU5705" s="102"/>
      <c r="KKV5705" s="102"/>
      <c r="KKW5705" s="102"/>
      <c r="KKX5705" s="102"/>
      <c r="KKY5705" s="102"/>
      <c r="KKZ5705" s="102"/>
      <c r="KLA5705" s="102"/>
      <c r="KLB5705" s="102"/>
      <c r="KLC5705" s="102"/>
      <c r="KLD5705" s="102"/>
      <c r="KLE5705" s="102"/>
      <c r="KLF5705" s="102"/>
      <c r="KLG5705" s="102"/>
      <c r="KLH5705" s="102"/>
      <c r="KLI5705" s="102"/>
      <c r="KLJ5705" s="102"/>
      <c r="KLK5705" s="102"/>
      <c r="KLL5705" s="102"/>
      <c r="KLM5705" s="102"/>
      <c r="KLN5705" s="102"/>
      <c r="KLO5705" s="102"/>
      <c r="KLP5705" s="102"/>
      <c r="KLQ5705" s="102"/>
      <c r="KLR5705" s="102"/>
      <c r="KLS5705" s="102"/>
      <c r="KLT5705" s="102"/>
      <c r="KLU5705" s="102"/>
      <c r="KLV5705" s="102"/>
      <c r="KLW5705" s="102"/>
      <c r="KLX5705" s="102"/>
      <c r="KLY5705" s="102"/>
      <c r="KLZ5705" s="102"/>
      <c r="KMA5705" s="102"/>
      <c r="KMB5705" s="102"/>
      <c r="KMC5705" s="102"/>
      <c r="KMD5705" s="102"/>
      <c r="KME5705" s="102"/>
      <c r="KMF5705" s="102"/>
      <c r="KMG5705" s="102"/>
      <c r="KMH5705" s="102"/>
      <c r="KMI5705" s="102"/>
      <c r="KMJ5705" s="102"/>
      <c r="KMK5705" s="102"/>
      <c r="KML5705" s="102"/>
      <c r="KMM5705" s="102"/>
      <c r="KMN5705" s="102"/>
      <c r="KMO5705" s="102"/>
      <c r="KMP5705" s="102"/>
      <c r="KMQ5705" s="102"/>
      <c r="KMR5705" s="102"/>
      <c r="KMS5705" s="102"/>
      <c r="KMT5705" s="102"/>
      <c r="KMU5705" s="102"/>
      <c r="KMV5705" s="102"/>
      <c r="KMW5705" s="102"/>
      <c r="KMX5705" s="102"/>
      <c r="KMY5705" s="102"/>
      <c r="KMZ5705" s="102"/>
      <c r="KNA5705" s="102"/>
      <c r="KNB5705" s="102"/>
      <c r="KNC5705" s="102"/>
      <c r="KND5705" s="102"/>
      <c r="KNE5705" s="102"/>
      <c r="KNF5705" s="102"/>
      <c r="KNG5705" s="102"/>
      <c r="KNH5705" s="102"/>
      <c r="KNI5705" s="102"/>
      <c r="KNJ5705" s="102"/>
      <c r="KNK5705" s="102"/>
      <c r="KNL5705" s="102"/>
      <c r="KNM5705" s="102"/>
      <c r="KNN5705" s="102"/>
      <c r="KNO5705" s="102"/>
      <c r="KNP5705" s="102"/>
      <c r="KNQ5705" s="102"/>
      <c r="KNR5705" s="102"/>
      <c r="KNS5705" s="102"/>
      <c r="KNT5705" s="102"/>
      <c r="KNU5705" s="102"/>
      <c r="KNV5705" s="102"/>
      <c r="KNW5705" s="102"/>
      <c r="KNX5705" s="102"/>
      <c r="KNY5705" s="102"/>
      <c r="KNZ5705" s="102"/>
      <c r="KOA5705" s="102"/>
      <c r="KOB5705" s="102"/>
      <c r="KOC5705" s="102"/>
      <c r="KOD5705" s="102"/>
      <c r="KOE5705" s="102"/>
      <c r="KOF5705" s="102"/>
      <c r="KOG5705" s="102"/>
      <c r="KOH5705" s="102"/>
      <c r="KOI5705" s="102"/>
      <c r="KOJ5705" s="102"/>
      <c r="KOK5705" s="102"/>
      <c r="KOL5705" s="102"/>
      <c r="KOM5705" s="102"/>
      <c r="KON5705" s="102"/>
      <c r="KOO5705" s="102"/>
      <c r="KOP5705" s="102"/>
      <c r="KOQ5705" s="102"/>
      <c r="KOR5705" s="102"/>
      <c r="KOS5705" s="102"/>
      <c r="KOT5705" s="102"/>
      <c r="KOU5705" s="102"/>
      <c r="KOV5705" s="102"/>
      <c r="KOW5705" s="102"/>
      <c r="KOX5705" s="102"/>
      <c r="KOY5705" s="102"/>
      <c r="KOZ5705" s="102"/>
      <c r="KPA5705" s="102"/>
      <c r="KPB5705" s="102"/>
      <c r="KPC5705" s="102"/>
      <c r="KPD5705" s="102"/>
      <c r="KPE5705" s="102"/>
      <c r="KPF5705" s="102"/>
      <c r="KPG5705" s="102"/>
      <c r="KPH5705" s="102"/>
      <c r="KPI5705" s="102"/>
      <c r="KPJ5705" s="102"/>
      <c r="KPK5705" s="102"/>
      <c r="KPL5705" s="102"/>
      <c r="KPM5705" s="102"/>
      <c r="KPN5705" s="102"/>
      <c r="KPO5705" s="102"/>
      <c r="KPP5705" s="102"/>
      <c r="KPQ5705" s="102"/>
      <c r="KPR5705" s="102"/>
      <c r="KPS5705" s="102"/>
      <c r="KPT5705" s="102"/>
      <c r="KPU5705" s="102"/>
      <c r="KPV5705" s="102"/>
      <c r="KPW5705" s="102"/>
      <c r="KPX5705" s="102"/>
      <c r="KPY5705" s="102"/>
      <c r="KPZ5705" s="102"/>
      <c r="KQA5705" s="102"/>
      <c r="KQB5705" s="102"/>
      <c r="KQC5705" s="102"/>
      <c r="KQD5705" s="102"/>
      <c r="KQE5705" s="102"/>
      <c r="KQF5705" s="102"/>
      <c r="KQG5705" s="102"/>
      <c r="KQH5705" s="102"/>
      <c r="KQI5705" s="102"/>
      <c r="KQJ5705" s="102"/>
      <c r="KQK5705" s="102"/>
      <c r="KQL5705" s="102"/>
      <c r="KQM5705" s="102"/>
      <c r="KQN5705" s="102"/>
      <c r="KQO5705" s="102"/>
      <c r="KQP5705" s="102"/>
      <c r="KQQ5705" s="102"/>
      <c r="KQR5705" s="102"/>
      <c r="KQS5705" s="102"/>
      <c r="KQT5705" s="102"/>
      <c r="KQU5705" s="102"/>
      <c r="KQV5705" s="102"/>
      <c r="KQW5705" s="102"/>
      <c r="KQX5705" s="102"/>
      <c r="KQY5705" s="102"/>
      <c r="KQZ5705" s="102"/>
      <c r="KRA5705" s="102"/>
      <c r="KRB5705" s="102"/>
      <c r="KRC5705" s="102"/>
      <c r="KRD5705" s="102"/>
      <c r="KRE5705" s="102"/>
      <c r="KRF5705" s="102"/>
      <c r="KRG5705" s="102"/>
      <c r="KRH5705" s="102"/>
      <c r="KRI5705" s="102"/>
      <c r="KRJ5705" s="102"/>
      <c r="KRK5705" s="102"/>
      <c r="KRL5705" s="102"/>
      <c r="KRM5705" s="102"/>
      <c r="KRN5705" s="102"/>
      <c r="KRO5705" s="102"/>
      <c r="KRP5705" s="102"/>
      <c r="KRQ5705" s="102"/>
      <c r="KRR5705" s="102"/>
      <c r="KRS5705" s="102"/>
      <c r="KRT5705" s="102"/>
      <c r="KRU5705" s="102"/>
      <c r="KRV5705" s="102"/>
      <c r="KRW5705" s="102"/>
      <c r="KRX5705" s="102"/>
      <c r="KRZ5705" s="102"/>
      <c r="KSA5705" s="102"/>
      <c r="KSB5705" s="102"/>
      <c r="KSD5705" s="102"/>
      <c r="KSF5705" s="102"/>
      <c r="KSH5705" s="102"/>
      <c r="KSI5705" s="102"/>
      <c r="KSJ5705" s="102"/>
      <c r="KSK5705" s="102"/>
      <c r="KSL5705" s="102"/>
      <c r="KSN5705" s="102"/>
      <c r="KSO5705" s="102"/>
      <c r="KSP5705" s="102"/>
      <c r="KSQ5705" s="102"/>
      <c r="KSR5705" s="102"/>
      <c r="KSS5705" s="102"/>
      <c r="KST5705" s="102"/>
      <c r="KSU5705" s="102"/>
      <c r="KSV5705" s="102"/>
      <c r="KSW5705" s="102"/>
      <c r="KSX5705" s="102"/>
      <c r="KSY5705" s="102"/>
      <c r="KSZ5705" s="102"/>
      <c r="KTA5705" s="102"/>
      <c r="KTB5705" s="102"/>
      <c r="KTC5705" s="102"/>
      <c r="KTD5705" s="102"/>
      <c r="KTE5705" s="102"/>
      <c r="KTF5705" s="102"/>
      <c r="KTG5705" s="102"/>
      <c r="KTH5705" s="102"/>
      <c r="KTI5705" s="102"/>
      <c r="KTJ5705" s="102"/>
      <c r="KTK5705" s="102"/>
      <c r="KTL5705" s="102"/>
      <c r="KTM5705" s="102"/>
      <c r="KTN5705" s="102"/>
      <c r="KTO5705" s="102"/>
      <c r="KTP5705" s="102"/>
      <c r="KTQ5705" s="102"/>
      <c r="KTR5705" s="102"/>
      <c r="KTS5705" s="102"/>
      <c r="KTT5705" s="102"/>
      <c r="KTU5705" s="102"/>
      <c r="KTV5705" s="102"/>
      <c r="KTW5705" s="102"/>
      <c r="KTX5705" s="102"/>
      <c r="KTY5705" s="102"/>
      <c r="KTZ5705" s="102"/>
      <c r="KUA5705" s="102"/>
      <c r="KUB5705" s="102"/>
      <c r="KUC5705" s="102"/>
      <c r="KUD5705" s="102"/>
      <c r="KUE5705" s="102"/>
      <c r="KUF5705" s="102"/>
      <c r="KUG5705" s="102"/>
      <c r="KUH5705" s="102"/>
      <c r="KUI5705" s="102"/>
      <c r="KUJ5705" s="102"/>
      <c r="KUK5705" s="102"/>
      <c r="KUL5705" s="102"/>
      <c r="KUM5705" s="102"/>
      <c r="KUN5705" s="102"/>
      <c r="KUO5705" s="102"/>
      <c r="KUP5705" s="102"/>
      <c r="KUQ5705" s="102"/>
      <c r="KUR5705" s="102"/>
      <c r="KUS5705" s="102"/>
      <c r="KUT5705" s="102"/>
      <c r="KUU5705" s="102"/>
      <c r="KUV5705" s="102"/>
      <c r="KUW5705" s="102"/>
      <c r="KUX5705" s="102"/>
      <c r="KUY5705" s="102"/>
      <c r="KUZ5705" s="102"/>
      <c r="KVA5705" s="102"/>
      <c r="KVB5705" s="102"/>
      <c r="KVC5705" s="102"/>
      <c r="KVD5705" s="102"/>
      <c r="KVE5705" s="102"/>
      <c r="KVF5705" s="102"/>
      <c r="KVG5705" s="102"/>
      <c r="KVH5705" s="102"/>
      <c r="KVI5705" s="102"/>
      <c r="KVJ5705" s="102"/>
      <c r="KVK5705" s="102"/>
      <c r="KVL5705" s="102"/>
      <c r="KVM5705" s="102"/>
      <c r="KVN5705" s="102"/>
      <c r="KVO5705" s="102"/>
      <c r="KVP5705" s="102"/>
      <c r="KVQ5705" s="102"/>
      <c r="KVR5705" s="102"/>
      <c r="KVS5705" s="102"/>
      <c r="KVT5705" s="102"/>
      <c r="KVU5705" s="102"/>
      <c r="KVV5705" s="102"/>
      <c r="KVW5705" s="102"/>
      <c r="KVX5705" s="102"/>
      <c r="KVY5705" s="102"/>
      <c r="KVZ5705" s="102"/>
      <c r="KWA5705" s="102"/>
      <c r="KWB5705" s="102"/>
      <c r="KWC5705" s="102"/>
      <c r="KWD5705" s="102"/>
      <c r="KWE5705" s="102"/>
      <c r="KWF5705" s="102"/>
      <c r="KWG5705" s="102"/>
      <c r="KWH5705" s="102"/>
      <c r="KWI5705" s="102"/>
      <c r="KWJ5705" s="102"/>
      <c r="KWK5705" s="102"/>
      <c r="KWL5705" s="102"/>
      <c r="KWM5705" s="102"/>
      <c r="KWN5705" s="102"/>
      <c r="KWO5705" s="102"/>
      <c r="KWP5705" s="102"/>
      <c r="KWQ5705" s="102"/>
      <c r="KWR5705" s="102"/>
      <c r="KWS5705" s="102"/>
      <c r="KWT5705" s="102"/>
      <c r="KWU5705" s="102"/>
      <c r="KWV5705" s="102"/>
      <c r="KWW5705" s="102"/>
      <c r="KWX5705" s="102"/>
      <c r="KWY5705" s="102"/>
      <c r="KWZ5705" s="102"/>
      <c r="KXA5705" s="102"/>
      <c r="KXB5705" s="102"/>
      <c r="KXC5705" s="102"/>
      <c r="KXD5705" s="102"/>
      <c r="KXE5705" s="102"/>
      <c r="KXF5705" s="102"/>
      <c r="KXG5705" s="102"/>
      <c r="KXH5705" s="102"/>
      <c r="KXI5705" s="102"/>
      <c r="KXJ5705" s="102"/>
      <c r="KXK5705" s="102"/>
      <c r="KXL5705" s="102"/>
      <c r="KXM5705" s="102"/>
      <c r="KXN5705" s="102"/>
      <c r="KXO5705" s="102"/>
      <c r="KXP5705" s="102"/>
      <c r="KXQ5705" s="102"/>
      <c r="KXR5705" s="102"/>
      <c r="KXS5705" s="102"/>
      <c r="KXT5705" s="102"/>
      <c r="KXU5705" s="102"/>
      <c r="KXV5705" s="102"/>
      <c r="KXW5705" s="102"/>
      <c r="KXX5705" s="102"/>
      <c r="KXY5705" s="102"/>
      <c r="KXZ5705" s="102"/>
      <c r="KYA5705" s="102"/>
      <c r="KYB5705" s="102"/>
      <c r="KYC5705" s="102"/>
      <c r="KYD5705" s="102"/>
      <c r="KYE5705" s="102"/>
      <c r="KYF5705" s="102"/>
      <c r="KYG5705" s="102"/>
      <c r="KYH5705" s="102"/>
      <c r="KYI5705" s="102"/>
      <c r="KYJ5705" s="102"/>
      <c r="KYK5705" s="102"/>
      <c r="KYL5705" s="102"/>
      <c r="KYM5705" s="102"/>
      <c r="KYN5705" s="102"/>
      <c r="KYO5705" s="102"/>
      <c r="KYP5705" s="102"/>
      <c r="KYQ5705" s="102"/>
      <c r="KYR5705" s="102"/>
      <c r="KYS5705" s="102"/>
      <c r="KYT5705" s="102"/>
      <c r="KYU5705" s="102"/>
      <c r="KYV5705" s="102"/>
      <c r="KYW5705" s="102"/>
      <c r="KYX5705" s="102"/>
      <c r="KYY5705" s="102"/>
      <c r="KYZ5705" s="102"/>
      <c r="KZA5705" s="102"/>
      <c r="KZB5705" s="102"/>
      <c r="KZC5705" s="102"/>
      <c r="KZD5705" s="102"/>
      <c r="KZE5705" s="102"/>
      <c r="KZF5705" s="102"/>
      <c r="KZG5705" s="102"/>
      <c r="KZH5705" s="102"/>
      <c r="KZI5705" s="102"/>
      <c r="KZJ5705" s="102"/>
      <c r="KZK5705" s="102"/>
      <c r="KZL5705" s="102"/>
      <c r="KZM5705" s="102"/>
      <c r="KZN5705" s="102"/>
      <c r="KZO5705" s="102"/>
      <c r="KZP5705" s="102"/>
      <c r="KZQ5705" s="102"/>
      <c r="KZR5705" s="102"/>
      <c r="KZS5705" s="102"/>
      <c r="KZT5705" s="102"/>
      <c r="KZU5705" s="102"/>
      <c r="KZV5705" s="102"/>
      <c r="KZW5705" s="102"/>
      <c r="KZX5705" s="102"/>
      <c r="KZY5705" s="102"/>
      <c r="KZZ5705" s="102"/>
      <c r="LAA5705" s="102"/>
      <c r="LAB5705" s="102"/>
      <c r="LAC5705" s="102"/>
      <c r="LAD5705" s="102"/>
      <c r="LAE5705" s="102"/>
      <c r="LAF5705" s="102"/>
      <c r="LAG5705" s="102"/>
      <c r="LAH5705" s="102"/>
      <c r="LAI5705" s="102"/>
      <c r="LAJ5705" s="102"/>
      <c r="LAK5705" s="102"/>
      <c r="LAL5705" s="102"/>
      <c r="LAM5705" s="102"/>
      <c r="LAN5705" s="102"/>
      <c r="LAO5705" s="102"/>
      <c r="LAP5705" s="102"/>
      <c r="LAQ5705" s="102"/>
      <c r="LAR5705" s="102"/>
      <c r="LAS5705" s="102"/>
      <c r="LAT5705" s="102"/>
      <c r="LAU5705" s="102"/>
      <c r="LAV5705" s="102"/>
      <c r="LAW5705" s="102"/>
      <c r="LAX5705" s="102"/>
      <c r="LAY5705" s="102"/>
      <c r="LAZ5705" s="102"/>
      <c r="LBA5705" s="102"/>
      <c r="LBB5705" s="102"/>
      <c r="LBC5705" s="102"/>
      <c r="LBD5705" s="102"/>
      <c r="LBE5705" s="102"/>
      <c r="LBF5705" s="102"/>
      <c r="LBG5705" s="102"/>
      <c r="LBH5705" s="102"/>
      <c r="LBI5705" s="102"/>
      <c r="LBJ5705" s="102"/>
      <c r="LBK5705" s="102"/>
      <c r="LBL5705" s="102"/>
      <c r="LBM5705" s="102"/>
      <c r="LBN5705" s="102"/>
      <c r="LBO5705" s="102"/>
      <c r="LBP5705" s="102"/>
      <c r="LBQ5705" s="102"/>
      <c r="LBR5705" s="102"/>
      <c r="LBS5705" s="102"/>
      <c r="LBT5705" s="102"/>
      <c r="LBV5705" s="102"/>
      <c r="LBW5705" s="102"/>
      <c r="LBX5705" s="102"/>
      <c r="LBZ5705" s="102"/>
      <c r="LCB5705" s="102"/>
      <c r="LCD5705" s="102"/>
      <c r="LCE5705" s="102"/>
      <c r="LCF5705" s="102"/>
      <c r="LCG5705" s="102"/>
      <c r="LCH5705" s="102"/>
      <c r="LCJ5705" s="102"/>
      <c r="LCK5705" s="102"/>
      <c r="LCL5705" s="102"/>
      <c r="LCM5705" s="102"/>
      <c r="LCN5705" s="102"/>
      <c r="LCO5705" s="102"/>
      <c r="LCP5705" s="102"/>
      <c r="LCQ5705" s="102"/>
      <c r="LCR5705" s="102"/>
      <c r="LCS5705" s="102"/>
      <c r="LCT5705" s="102"/>
      <c r="LCU5705" s="102"/>
      <c r="LCV5705" s="102"/>
      <c r="LCW5705" s="102"/>
      <c r="LCX5705" s="102"/>
      <c r="LCY5705" s="102"/>
      <c r="LCZ5705" s="102"/>
      <c r="LDA5705" s="102"/>
      <c r="LDB5705" s="102"/>
      <c r="LDC5705" s="102"/>
      <c r="LDD5705" s="102"/>
      <c r="LDE5705" s="102"/>
      <c r="LDF5705" s="102"/>
      <c r="LDG5705" s="102"/>
      <c r="LDH5705" s="102"/>
      <c r="LDI5705" s="102"/>
      <c r="LDJ5705" s="102"/>
      <c r="LDK5705" s="102"/>
      <c r="LDL5705" s="102"/>
      <c r="LDM5705" s="102"/>
      <c r="LDN5705" s="102"/>
      <c r="LDO5705" s="102"/>
      <c r="LDP5705" s="102"/>
      <c r="LDQ5705" s="102"/>
      <c r="LDR5705" s="102"/>
      <c r="LDS5705" s="102"/>
      <c r="LDT5705" s="102"/>
      <c r="LDU5705" s="102"/>
      <c r="LDV5705" s="102"/>
      <c r="LDW5705" s="102"/>
      <c r="LDX5705" s="102"/>
      <c r="LDY5705" s="102"/>
      <c r="LDZ5705" s="102"/>
      <c r="LEA5705" s="102"/>
      <c r="LEB5705" s="102"/>
      <c r="LEC5705" s="102"/>
      <c r="LED5705" s="102"/>
      <c r="LEE5705" s="102"/>
      <c r="LEF5705" s="102"/>
      <c r="LEG5705" s="102"/>
      <c r="LEH5705" s="102"/>
      <c r="LEI5705" s="102"/>
      <c r="LEJ5705" s="102"/>
      <c r="LEK5705" s="102"/>
      <c r="LEL5705" s="102"/>
      <c r="LEM5705" s="102"/>
      <c r="LEN5705" s="102"/>
      <c r="LEO5705" s="102"/>
      <c r="LEP5705" s="102"/>
      <c r="LEQ5705" s="102"/>
      <c r="LER5705" s="102"/>
      <c r="LES5705" s="102"/>
      <c r="LET5705" s="102"/>
      <c r="LEU5705" s="102"/>
      <c r="LEV5705" s="102"/>
      <c r="LEW5705" s="102"/>
      <c r="LEX5705" s="102"/>
      <c r="LEY5705" s="102"/>
      <c r="LEZ5705" s="102"/>
      <c r="LFA5705" s="102"/>
      <c r="LFB5705" s="102"/>
      <c r="LFC5705" s="102"/>
      <c r="LFD5705" s="102"/>
      <c r="LFE5705" s="102"/>
      <c r="LFF5705" s="102"/>
      <c r="LFG5705" s="102"/>
      <c r="LFH5705" s="102"/>
      <c r="LFI5705" s="102"/>
      <c r="LFJ5705" s="102"/>
      <c r="LFK5705" s="102"/>
      <c r="LFL5705" s="102"/>
      <c r="LFM5705" s="102"/>
      <c r="LFN5705" s="102"/>
      <c r="LFO5705" s="102"/>
      <c r="LFP5705" s="102"/>
      <c r="LFQ5705" s="102"/>
      <c r="LFR5705" s="102"/>
      <c r="LFS5705" s="102"/>
      <c r="LFT5705" s="102"/>
      <c r="LFU5705" s="102"/>
      <c r="LFV5705" s="102"/>
      <c r="LFW5705" s="102"/>
      <c r="LFX5705" s="102"/>
      <c r="LFY5705" s="102"/>
      <c r="LFZ5705" s="102"/>
      <c r="LGA5705" s="102"/>
      <c r="LGB5705" s="102"/>
      <c r="LGC5705" s="102"/>
      <c r="LGD5705" s="102"/>
      <c r="LGE5705" s="102"/>
      <c r="LGF5705" s="102"/>
      <c r="LGG5705" s="102"/>
      <c r="LGH5705" s="102"/>
      <c r="LGI5705" s="102"/>
      <c r="LGJ5705" s="102"/>
      <c r="LGK5705" s="102"/>
      <c r="LGL5705" s="102"/>
      <c r="LGM5705" s="102"/>
      <c r="LGN5705" s="102"/>
      <c r="LGO5705" s="102"/>
      <c r="LGP5705" s="102"/>
      <c r="LGQ5705" s="102"/>
      <c r="LGR5705" s="102"/>
      <c r="LGS5705" s="102"/>
      <c r="LGT5705" s="102"/>
      <c r="LGU5705" s="102"/>
      <c r="LGV5705" s="102"/>
      <c r="LGW5705" s="102"/>
      <c r="LGX5705" s="102"/>
      <c r="LGY5705" s="102"/>
      <c r="LGZ5705" s="102"/>
      <c r="LHA5705" s="102"/>
      <c r="LHB5705" s="102"/>
      <c r="LHC5705" s="102"/>
      <c r="LHD5705" s="102"/>
      <c r="LHE5705" s="102"/>
      <c r="LHF5705" s="102"/>
      <c r="LHG5705" s="102"/>
      <c r="LHH5705" s="102"/>
      <c r="LHI5705" s="102"/>
      <c r="LHJ5705" s="102"/>
      <c r="LHK5705" s="102"/>
      <c r="LHL5705" s="102"/>
      <c r="LHM5705" s="102"/>
      <c r="LHN5705" s="102"/>
      <c r="LHO5705" s="102"/>
      <c r="LHP5705" s="102"/>
      <c r="LHQ5705" s="102"/>
      <c r="LHR5705" s="102"/>
      <c r="LHS5705" s="102"/>
      <c r="LHT5705" s="102"/>
      <c r="LHU5705" s="102"/>
      <c r="LHV5705" s="102"/>
      <c r="LHW5705" s="102"/>
      <c r="LHX5705" s="102"/>
      <c r="LHY5705" s="102"/>
      <c r="LHZ5705" s="102"/>
      <c r="LIA5705" s="102"/>
      <c r="LIB5705" s="102"/>
      <c r="LIC5705" s="102"/>
      <c r="LID5705" s="102"/>
      <c r="LIE5705" s="102"/>
      <c r="LIF5705" s="102"/>
      <c r="LIG5705" s="102"/>
      <c r="LIH5705" s="102"/>
      <c r="LII5705" s="102"/>
      <c r="LIJ5705" s="102"/>
      <c r="LIK5705" s="102"/>
      <c r="LIL5705" s="102"/>
      <c r="LIM5705" s="102"/>
      <c r="LIN5705" s="102"/>
      <c r="LIO5705" s="102"/>
      <c r="LIP5705" s="102"/>
      <c r="LIQ5705" s="102"/>
      <c r="LIR5705" s="102"/>
      <c r="LIS5705" s="102"/>
      <c r="LIT5705" s="102"/>
      <c r="LIU5705" s="102"/>
      <c r="LIV5705" s="102"/>
      <c r="LIW5705" s="102"/>
      <c r="LIX5705" s="102"/>
      <c r="LIY5705" s="102"/>
      <c r="LIZ5705" s="102"/>
      <c r="LJA5705" s="102"/>
      <c r="LJB5705" s="102"/>
      <c r="LJC5705" s="102"/>
      <c r="LJD5705" s="102"/>
      <c r="LJE5705" s="102"/>
      <c r="LJF5705" s="102"/>
      <c r="LJG5705" s="102"/>
      <c r="LJH5705" s="102"/>
      <c r="LJI5705" s="102"/>
      <c r="LJJ5705" s="102"/>
      <c r="LJK5705" s="102"/>
      <c r="LJL5705" s="102"/>
      <c r="LJM5705" s="102"/>
      <c r="LJN5705" s="102"/>
      <c r="LJO5705" s="102"/>
      <c r="LJP5705" s="102"/>
      <c r="LJQ5705" s="102"/>
      <c r="LJR5705" s="102"/>
      <c r="LJS5705" s="102"/>
      <c r="LJT5705" s="102"/>
      <c r="LJU5705" s="102"/>
      <c r="LJV5705" s="102"/>
      <c r="LJW5705" s="102"/>
      <c r="LJX5705" s="102"/>
      <c r="LJY5705" s="102"/>
      <c r="LJZ5705" s="102"/>
      <c r="LKA5705" s="102"/>
      <c r="LKB5705" s="102"/>
      <c r="LKC5705" s="102"/>
      <c r="LKD5705" s="102"/>
      <c r="LKE5705" s="102"/>
      <c r="LKF5705" s="102"/>
      <c r="LKG5705" s="102"/>
      <c r="LKH5705" s="102"/>
      <c r="LKI5705" s="102"/>
      <c r="LKJ5705" s="102"/>
      <c r="LKK5705" s="102"/>
      <c r="LKL5705" s="102"/>
      <c r="LKM5705" s="102"/>
      <c r="LKN5705" s="102"/>
      <c r="LKO5705" s="102"/>
      <c r="LKP5705" s="102"/>
      <c r="LKQ5705" s="102"/>
      <c r="LKR5705" s="102"/>
      <c r="LKS5705" s="102"/>
      <c r="LKT5705" s="102"/>
      <c r="LKU5705" s="102"/>
      <c r="LKV5705" s="102"/>
      <c r="LKW5705" s="102"/>
      <c r="LKX5705" s="102"/>
      <c r="LKY5705" s="102"/>
      <c r="LKZ5705" s="102"/>
      <c r="LLA5705" s="102"/>
      <c r="LLB5705" s="102"/>
      <c r="LLC5705" s="102"/>
      <c r="LLD5705" s="102"/>
      <c r="LLE5705" s="102"/>
      <c r="LLF5705" s="102"/>
      <c r="LLG5705" s="102"/>
      <c r="LLH5705" s="102"/>
      <c r="LLI5705" s="102"/>
      <c r="LLJ5705" s="102"/>
      <c r="LLK5705" s="102"/>
      <c r="LLL5705" s="102"/>
      <c r="LLM5705" s="102"/>
      <c r="LLN5705" s="102"/>
      <c r="LLO5705" s="102"/>
      <c r="LLP5705" s="102"/>
      <c r="LLR5705" s="102"/>
      <c r="LLS5705" s="102"/>
      <c r="LLT5705" s="102"/>
      <c r="LLV5705" s="102"/>
      <c r="LLX5705" s="102"/>
      <c r="LLZ5705" s="102"/>
      <c r="LMA5705" s="102"/>
      <c r="LMB5705" s="102"/>
      <c r="LMC5705" s="102"/>
      <c r="LMD5705" s="102"/>
      <c r="LMF5705" s="102"/>
      <c r="LMG5705" s="102"/>
      <c r="LMH5705" s="102"/>
      <c r="LMI5705" s="102"/>
      <c r="LMJ5705" s="102"/>
      <c r="LMK5705" s="102"/>
      <c r="LML5705" s="102"/>
      <c r="LMM5705" s="102"/>
      <c r="LMN5705" s="102"/>
      <c r="LMO5705" s="102"/>
      <c r="LMP5705" s="102"/>
      <c r="LMQ5705" s="102"/>
      <c r="LMR5705" s="102"/>
      <c r="LMS5705" s="102"/>
      <c r="LMT5705" s="102"/>
      <c r="LMU5705" s="102"/>
      <c r="LMV5705" s="102"/>
      <c r="LMW5705" s="102"/>
      <c r="LMX5705" s="102"/>
      <c r="LMY5705" s="102"/>
      <c r="LMZ5705" s="102"/>
      <c r="LNA5705" s="102"/>
      <c r="LNB5705" s="102"/>
      <c r="LNC5705" s="102"/>
      <c r="LND5705" s="102"/>
      <c r="LNE5705" s="102"/>
      <c r="LNF5705" s="102"/>
      <c r="LNG5705" s="102"/>
      <c r="LNH5705" s="102"/>
      <c r="LNI5705" s="102"/>
      <c r="LNJ5705" s="102"/>
      <c r="LNK5705" s="102"/>
      <c r="LNL5705" s="102"/>
      <c r="LNM5705" s="102"/>
      <c r="LNN5705" s="102"/>
      <c r="LNO5705" s="102"/>
      <c r="LNP5705" s="102"/>
      <c r="LNQ5705" s="102"/>
      <c r="LNR5705" s="102"/>
      <c r="LNS5705" s="102"/>
      <c r="LNT5705" s="102"/>
      <c r="LNU5705" s="102"/>
      <c r="LNV5705" s="102"/>
      <c r="LNW5705" s="102"/>
      <c r="LNX5705" s="102"/>
      <c r="LNY5705" s="102"/>
      <c r="LNZ5705" s="102"/>
      <c r="LOA5705" s="102"/>
      <c r="LOB5705" s="102"/>
      <c r="LOC5705" s="102"/>
      <c r="LOD5705" s="102"/>
      <c r="LOE5705" s="102"/>
      <c r="LOF5705" s="102"/>
      <c r="LOG5705" s="102"/>
      <c r="LOH5705" s="102"/>
      <c r="LOI5705" s="102"/>
      <c r="LOJ5705" s="102"/>
      <c r="LOK5705" s="102"/>
      <c r="LOL5705" s="102"/>
      <c r="LOM5705" s="102"/>
      <c r="LON5705" s="102"/>
      <c r="LOO5705" s="102"/>
      <c r="LOP5705" s="102"/>
      <c r="LOQ5705" s="102"/>
      <c r="LOR5705" s="102"/>
      <c r="LOS5705" s="102"/>
      <c r="LOT5705" s="102"/>
      <c r="LOU5705" s="102"/>
      <c r="LOV5705" s="102"/>
      <c r="LOW5705" s="102"/>
      <c r="LOX5705" s="102"/>
      <c r="LOY5705" s="102"/>
      <c r="LOZ5705" s="102"/>
      <c r="LPA5705" s="102"/>
      <c r="LPB5705" s="102"/>
      <c r="LPC5705" s="102"/>
      <c r="LPD5705" s="102"/>
      <c r="LPE5705" s="102"/>
      <c r="LPF5705" s="102"/>
      <c r="LPG5705" s="102"/>
      <c r="LPH5705" s="102"/>
      <c r="LPI5705" s="102"/>
      <c r="LPJ5705" s="102"/>
      <c r="LPK5705" s="102"/>
      <c r="LPL5705" s="102"/>
      <c r="LPM5705" s="102"/>
      <c r="LPN5705" s="102"/>
      <c r="LPO5705" s="102"/>
      <c r="LPP5705" s="102"/>
      <c r="LPQ5705" s="102"/>
      <c r="LPR5705" s="102"/>
      <c r="LPS5705" s="102"/>
      <c r="LPT5705" s="102"/>
      <c r="LPU5705" s="102"/>
      <c r="LPV5705" s="102"/>
      <c r="LPW5705" s="102"/>
      <c r="LPX5705" s="102"/>
      <c r="LPY5705" s="102"/>
      <c r="LPZ5705" s="102"/>
      <c r="LQA5705" s="102"/>
      <c r="LQB5705" s="102"/>
      <c r="LQC5705" s="102"/>
      <c r="LQD5705" s="102"/>
      <c r="LQE5705" s="102"/>
      <c r="LQF5705" s="102"/>
      <c r="LQG5705" s="102"/>
      <c r="LQH5705" s="102"/>
      <c r="LQI5705" s="102"/>
      <c r="LQJ5705" s="102"/>
      <c r="LQK5705" s="102"/>
      <c r="LQL5705" s="102"/>
      <c r="LQM5705" s="102"/>
      <c r="LQN5705" s="102"/>
      <c r="LQO5705" s="102"/>
      <c r="LQP5705" s="102"/>
      <c r="LQQ5705" s="102"/>
      <c r="LQR5705" s="102"/>
      <c r="LQS5705" s="102"/>
      <c r="LQT5705" s="102"/>
      <c r="LQU5705" s="102"/>
      <c r="LQV5705" s="102"/>
      <c r="LQW5705" s="102"/>
      <c r="LQX5705" s="102"/>
      <c r="LQY5705" s="102"/>
      <c r="LQZ5705" s="102"/>
      <c r="LRA5705" s="102"/>
      <c r="LRB5705" s="102"/>
      <c r="LRC5705" s="102"/>
      <c r="LRD5705" s="102"/>
      <c r="LRE5705" s="102"/>
      <c r="LRF5705" s="102"/>
      <c r="LRG5705" s="102"/>
      <c r="LRH5705" s="102"/>
      <c r="LRI5705" s="102"/>
      <c r="LRJ5705" s="102"/>
      <c r="LRK5705" s="102"/>
      <c r="LRL5705" s="102"/>
      <c r="LRM5705" s="102"/>
      <c r="LRN5705" s="102"/>
      <c r="LRO5705" s="102"/>
      <c r="LRP5705" s="102"/>
      <c r="LRQ5705" s="102"/>
      <c r="LRR5705" s="102"/>
      <c r="LRS5705" s="102"/>
      <c r="LRT5705" s="102"/>
      <c r="LRU5705" s="102"/>
      <c r="LRV5705" s="102"/>
      <c r="LRW5705" s="102"/>
      <c r="LRX5705" s="102"/>
      <c r="LRY5705" s="102"/>
      <c r="LRZ5705" s="102"/>
      <c r="LSA5705" s="102"/>
      <c r="LSB5705" s="102"/>
      <c r="LSC5705" s="102"/>
      <c r="LSD5705" s="102"/>
      <c r="LSE5705" s="102"/>
      <c r="LSF5705" s="102"/>
      <c r="LSG5705" s="102"/>
      <c r="LSH5705" s="102"/>
      <c r="LSI5705" s="102"/>
      <c r="LSJ5705" s="102"/>
      <c r="LSK5705" s="102"/>
      <c r="LSL5705" s="102"/>
      <c r="LSM5705" s="102"/>
      <c r="LSN5705" s="102"/>
      <c r="LSO5705" s="102"/>
      <c r="LSP5705" s="102"/>
      <c r="LSQ5705" s="102"/>
      <c r="LSR5705" s="102"/>
      <c r="LSS5705" s="102"/>
      <c r="LST5705" s="102"/>
      <c r="LSU5705" s="102"/>
      <c r="LSV5705" s="102"/>
      <c r="LSW5705" s="102"/>
      <c r="LSX5705" s="102"/>
      <c r="LSY5705" s="102"/>
      <c r="LSZ5705" s="102"/>
      <c r="LTA5705" s="102"/>
      <c r="LTB5705" s="102"/>
      <c r="LTC5705" s="102"/>
      <c r="LTD5705" s="102"/>
      <c r="LTE5705" s="102"/>
      <c r="LTF5705" s="102"/>
      <c r="LTG5705" s="102"/>
      <c r="LTH5705" s="102"/>
      <c r="LTI5705" s="102"/>
      <c r="LTJ5705" s="102"/>
      <c r="LTK5705" s="102"/>
      <c r="LTL5705" s="102"/>
      <c r="LTM5705" s="102"/>
      <c r="LTN5705" s="102"/>
      <c r="LTO5705" s="102"/>
      <c r="LTP5705" s="102"/>
      <c r="LTQ5705" s="102"/>
      <c r="LTR5705" s="102"/>
      <c r="LTS5705" s="102"/>
      <c r="LTT5705" s="102"/>
      <c r="LTU5705" s="102"/>
      <c r="LTV5705" s="102"/>
      <c r="LTW5705" s="102"/>
      <c r="LTX5705" s="102"/>
      <c r="LTY5705" s="102"/>
      <c r="LTZ5705" s="102"/>
      <c r="LUA5705" s="102"/>
      <c r="LUB5705" s="102"/>
      <c r="LUC5705" s="102"/>
      <c r="LUD5705" s="102"/>
      <c r="LUE5705" s="102"/>
      <c r="LUF5705" s="102"/>
      <c r="LUG5705" s="102"/>
      <c r="LUH5705" s="102"/>
      <c r="LUI5705" s="102"/>
      <c r="LUJ5705" s="102"/>
      <c r="LUK5705" s="102"/>
      <c r="LUL5705" s="102"/>
      <c r="LUM5705" s="102"/>
      <c r="LUN5705" s="102"/>
      <c r="LUO5705" s="102"/>
      <c r="LUP5705" s="102"/>
      <c r="LUQ5705" s="102"/>
      <c r="LUR5705" s="102"/>
      <c r="LUS5705" s="102"/>
      <c r="LUT5705" s="102"/>
      <c r="LUU5705" s="102"/>
      <c r="LUV5705" s="102"/>
      <c r="LUW5705" s="102"/>
      <c r="LUX5705" s="102"/>
      <c r="LUY5705" s="102"/>
      <c r="LUZ5705" s="102"/>
      <c r="LVA5705" s="102"/>
      <c r="LVB5705" s="102"/>
      <c r="LVC5705" s="102"/>
      <c r="LVD5705" s="102"/>
      <c r="LVE5705" s="102"/>
      <c r="LVF5705" s="102"/>
      <c r="LVG5705" s="102"/>
      <c r="LVH5705" s="102"/>
      <c r="LVI5705" s="102"/>
      <c r="LVJ5705" s="102"/>
      <c r="LVK5705" s="102"/>
      <c r="LVL5705" s="102"/>
      <c r="LVN5705" s="102"/>
      <c r="LVO5705" s="102"/>
      <c r="LVP5705" s="102"/>
      <c r="LVR5705" s="102"/>
      <c r="LVT5705" s="102"/>
      <c r="LVV5705" s="102"/>
      <c r="LVW5705" s="102"/>
      <c r="LVX5705" s="102"/>
      <c r="LVY5705" s="102"/>
      <c r="LVZ5705" s="102"/>
      <c r="LWB5705" s="102"/>
      <c r="LWC5705" s="102"/>
      <c r="LWD5705" s="102"/>
      <c r="LWE5705" s="102"/>
      <c r="LWF5705" s="102"/>
      <c r="LWG5705" s="102"/>
      <c r="LWH5705" s="102"/>
      <c r="LWI5705" s="102"/>
      <c r="LWJ5705" s="102"/>
      <c r="LWK5705" s="102"/>
      <c r="LWL5705" s="102"/>
      <c r="LWM5705" s="102"/>
      <c r="LWN5705" s="102"/>
      <c r="LWO5705" s="102"/>
      <c r="LWP5705" s="102"/>
      <c r="LWQ5705" s="102"/>
      <c r="LWR5705" s="102"/>
      <c r="LWS5705" s="102"/>
      <c r="LWT5705" s="102"/>
      <c r="LWU5705" s="102"/>
      <c r="LWV5705" s="102"/>
      <c r="LWW5705" s="102"/>
      <c r="LWX5705" s="102"/>
      <c r="LWY5705" s="102"/>
      <c r="LWZ5705" s="102"/>
      <c r="LXA5705" s="102"/>
      <c r="LXB5705" s="102"/>
      <c r="LXC5705" s="102"/>
      <c r="LXD5705" s="102"/>
      <c r="LXE5705" s="102"/>
      <c r="LXF5705" s="102"/>
      <c r="LXG5705" s="102"/>
      <c r="LXH5705" s="102"/>
      <c r="LXI5705" s="102"/>
      <c r="LXJ5705" s="102"/>
      <c r="LXK5705" s="102"/>
      <c r="LXL5705" s="102"/>
      <c r="LXM5705" s="102"/>
      <c r="LXN5705" s="102"/>
      <c r="LXO5705" s="102"/>
      <c r="LXP5705" s="102"/>
      <c r="LXQ5705" s="102"/>
      <c r="LXR5705" s="102"/>
      <c r="LXS5705" s="102"/>
      <c r="LXT5705" s="102"/>
      <c r="LXU5705" s="102"/>
      <c r="LXV5705" s="102"/>
      <c r="LXW5705" s="102"/>
      <c r="LXX5705" s="102"/>
      <c r="LXY5705" s="102"/>
      <c r="LXZ5705" s="102"/>
      <c r="LYA5705" s="102"/>
      <c r="LYB5705" s="102"/>
      <c r="LYC5705" s="102"/>
      <c r="LYD5705" s="102"/>
      <c r="LYE5705" s="102"/>
      <c r="LYF5705" s="102"/>
      <c r="LYG5705" s="102"/>
      <c r="LYH5705" s="102"/>
      <c r="LYI5705" s="102"/>
      <c r="LYJ5705" s="102"/>
      <c r="LYK5705" s="102"/>
      <c r="LYL5705" s="102"/>
      <c r="LYM5705" s="102"/>
      <c r="LYN5705" s="102"/>
      <c r="LYO5705" s="102"/>
      <c r="LYP5705" s="102"/>
      <c r="LYQ5705" s="102"/>
      <c r="LYR5705" s="102"/>
      <c r="LYS5705" s="102"/>
      <c r="LYT5705" s="102"/>
      <c r="LYU5705" s="102"/>
      <c r="LYV5705" s="102"/>
      <c r="LYW5705" s="102"/>
      <c r="LYX5705" s="102"/>
      <c r="LYY5705" s="102"/>
      <c r="LYZ5705" s="102"/>
      <c r="LZA5705" s="102"/>
      <c r="LZB5705" s="102"/>
      <c r="LZC5705" s="102"/>
      <c r="LZD5705" s="102"/>
      <c r="LZE5705" s="102"/>
      <c r="LZF5705" s="102"/>
      <c r="LZG5705" s="102"/>
      <c r="LZH5705" s="102"/>
      <c r="LZI5705" s="102"/>
      <c r="LZJ5705" s="102"/>
      <c r="LZK5705" s="102"/>
      <c r="LZL5705" s="102"/>
      <c r="LZM5705" s="102"/>
      <c r="LZN5705" s="102"/>
      <c r="LZO5705" s="102"/>
      <c r="LZP5705" s="102"/>
      <c r="LZQ5705" s="102"/>
      <c r="LZR5705" s="102"/>
      <c r="LZS5705" s="102"/>
      <c r="LZT5705" s="102"/>
      <c r="LZU5705" s="102"/>
      <c r="LZV5705" s="102"/>
      <c r="LZW5705" s="102"/>
      <c r="LZX5705" s="102"/>
      <c r="LZY5705" s="102"/>
      <c r="LZZ5705" s="102"/>
      <c r="MAA5705" s="102"/>
      <c r="MAB5705" s="102"/>
      <c r="MAC5705" s="102"/>
      <c r="MAD5705" s="102"/>
      <c r="MAE5705" s="102"/>
      <c r="MAF5705" s="102"/>
      <c r="MAG5705" s="102"/>
      <c r="MAH5705" s="102"/>
      <c r="MAI5705" s="102"/>
      <c r="MAJ5705" s="102"/>
      <c r="MAK5705" s="102"/>
      <c r="MAL5705" s="102"/>
      <c r="MAM5705" s="102"/>
      <c r="MAN5705" s="102"/>
      <c r="MAO5705" s="102"/>
      <c r="MAP5705" s="102"/>
      <c r="MAQ5705" s="102"/>
      <c r="MAR5705" s="102"/>
      <c r="MAS5705" s="102"/>
      <c r="MAT5705" s="102"/>
      <c r="MAU5705" s="102"/>
      <c r="MAV5705" s="102"/>
      <c r="MAW5705" s="102"/>
      <c r="MAX5705" s="102"/>
      <c r="MAY5705" s="102"/>
      <c r="MAZ5705" s="102"/>
      <c r="MBA5705" s="102"/>
      <c r="MBB5705" s="102"/>
      <c r="MBC5705" s="102"/>
      <c r="MBD5705" s="102"/>
      <c r="MBE5705" s="102"/>
      <c r="MBF5705" s="102"/>
      <c r="MBG5705" s="102"/>
      <c r="MBH5705" s="102"/>
      <c r="MBI5705" s="102"/>
      <c r="MBJ5705" s="102"/>
      <c r="MBK5705" s="102"/>
      <c r="MBL5705" s="102"/>
      <c r="MBM5705" s="102"/>
      <c r="MBN5705" s="102"/>
      <c r="MBO5705" s="102"/>
      <c r="MBP5705" s="102"/>
      <c r="MBQ5705" s="102"/>
      <c r="MBR5705" s="102"/>
      <c r="MBS5705" s="102"/>
      <c r="MBT5705" s="102"/>
      <c r="MBU5705" s="102"/>
      <c r="MBV5705" s="102"/>
      <c r="MBW5705" s="102"/>
      <c r="MBX5705" s="102"/>
      <c r="MBY5705" s="102"/>
      <c r="MBZ5705" s="102"/>
      <c r="MCA5705" s="102"/>
      <c r="MCB5705" s="102"/>
      <c r="MCC5705" s="102"/>
      <c r="MCD5705" s="102"/>
      <c r="MCE5705" s="102"/>
      <c r="MCF5705" s="102"/>
      <c r="MCG5705" s="102"/>
      <c r="MCH5705" s="102"/>
      <c r="MCI5705" s="102"/>
      <c r="MCJ5705" s="102"/>
      <c r="MCK5705" s="102"/>
      <c r="MCL5705" s="102"/>
      <c r="MCM5705" s="102"/>
      <c r="MCN5705" s="102"/>
      <c r="MCO5705" s="102"/>
      <c r="MCP5705" s="102"/>
      <c r="MCQ5705" s="102"/>
      <c r="MCR5705" s="102"/>
      <c r="MCS5705" s="102"/>
      <c r="MCT5705" s="102"/>
      <c r="MCU5705" s="102"/>
      <c r="MCV5705" s="102"/>
      <c r="MCW5705" s="102"/>
      <c r="MCX5705" s="102"/>
      <c r="MCY5705" s="102"/>
      <c r="MCZ5705" s="102"/>
      <c r="MDA5705" s="102"/>
      <c r="MDB5705" s="102"/>
      <c r="MDC5705" s="102"/>
      <c r="MDD5705" s="102"/>
      <c r="MDE5705" s="102"/>
      <c r="MDF5705" s="102"/>
      <c r="MDG5705" s="102"/>
      <c r="MDH5705" s="102"/>
      <c r="MDI5705" s="102"/>
      <c r="MDJ5705" s="102"/>
      <c r="MDK5705" s="102"/>
      <c r="MDL5705" s="102"/>
      <c r="MDM5705" s="102"/>
      <c r="MDN5705" s="102"/>
      <c r="MDO5705" s="102"/>
      <c r="MDP5705" s="102"/>
      <c r="MDQ5705" s="102"/>
      <c r="MDR5705" s="102"/>
      <c r="MDS5705" s="102"/>
      <c r="MDT5705" s="102"/>
      <c r="MDU5705" s="102"/>
      <c r="MDV5705" s="102"/>
      <c r="MDW5705" s="102"/>
      <c r="MDX5705" s="102"/>
      <c r="MDY5705" s="102"/>
      <c r="MDZ5705" s="102"/>
      <c r="MEA5705" s="102"/>
      <c r="MEB5705" s="102"/>
      <c r="MEC5705" s="102"/>
      <c r="MED5705" s="102"/>
      <c r="MEE5705" s="102"/>
      <c r="MEF5705" s="102"/>
      <c r="MEG5705" s="102"/>
      <c r="MEH5705" s="102"/>
      <c r="MEI5705" s="102"/>
      <c r="MEJ5705" s="102"/>
      <c r="MEK5705" s="102"/>
      <c r="MEL5705" s="102"/>
      <c r="MEM5705" s="102"/>
      <c r="MEN5705" s="102"/>
      <c r="MEO5705" s="102"/>
      <c r="MEP5705" s="102"/>
      <c r="MEQ5705" s="102"/>
      <c r="MER5705" s="102"/>
      <c r="MES5705" s="102"/>
      <c r="MET5705" s="102"/>
      <c r="MEU5705" s="102"/>
      <c r="MEV5705" s="102"/>
      <c r="MEW5705" s="102"/>
      <c r="MEX5705" s="102"/>
      <c r="MEY5705" s="102"/>
      <c r="MEZ5705" s="102"/>
      <c r="MFA5705" s="102"/>
      <c r="MFB5705" s="102"/>
      <c r="MFC5705" s="102"/>
      <c r="MFD5705" s="102"/>
      <c r="MFE5705" s="102"/>
      <c r="MFF5705" s="102"/>
      <c r="MFG5705" s="102"/>
      <c r="MFH5705" s="102"/>
      <c r="MFJ5705" s="102"/>
      <c r="MFK5705" s="102"/>
      <c r="MFL5705" s="102"/>
      <c r="MFN5705" s="102"/>
      <c r="MFP5705" s="102"/>
      <c r="MFR5705" s="102"/>
      <c r="MFS5705" s="102"/>
      <c r="MFT5705" s="102"/>
      <c r="MFU5705" s="102"/>
      <c r="MFV5705" s="102"/>
      <c r="MFX5705" s="102"/>
      <c r="MFY5705" s="102"/>
      <c r="MFZ5705" s="102"/>
      <c r="MGA5705" s="102"/>
      <c r="MGB5705" s="102"/>
      <c r="MGC5705" s="102"/>
      <c r="MGD5705" s="102"/>
      <c r="MGE5705" s="102"/>
      <c r="MGF5705" s="102"/>
      <c r="MGG5705" s="102"/>
      <c r="MGH5705" s="102"/>
      <c r="MGI5705" s="102"/>
      <c r="MGJ5705" s="102"/>
      <c r="MGK5705" s="102"/>
      <c r="MGL5705" s="102"/>
      <c r="MGM5705" s="102"/>
      <c r="MGN5705" s="102"/>
      <c r="MGO5705" s="102"/>
      <c r="MGP5705" s="102"/>
      <c r="MGQ5705" s="102"/>
      <c r="MGR5705" s="102"/>
      <c r="MGS5705" s="102"/>
      <c r="MGT5705" s="102"/>
      <c r="MGU5705" s="102"/>
      <c r="MGV5705" s="102"/>
      <c r="MGW5705" s="102"/>
      <c r="MGX5705" s="102"/>
      <c r="MGY5705" s="102"/>
      <c r="MGZ5705" s="102"/>
      <c r="MHA5705" s="102"/>
      <c r="MHB5705" s="102"/>
      <c r="MHC5705" s="102"/>
      <c r="MHD5705" s="102"/>
      <c r="MHE5705" s="102"/>
      <c r="MHF5705" s="102"/>
      <c r="MHG5705" s="102"/>
      <c r="MHH5705" s="102"/>
      <c r="MHI5705" s="102"/>
      <c r="MHJ5705" s="102"/>
      <c r="MHK5705" s="102"/>
      <c r="MHL5705" s="102"/>
      <c r="MHM5705" s="102"/>
      <c r="MHN5705" s="102"/>
      <c r="MHO5705" s="102"/>
      <c r="MHP5705" s="102"/>
      <c r="MHQ5705" s="102"/>
      <c r="MHR5705" s="102"/>
      <c r="MHS5705" s="102"/>
      <c r="MHT5705" s="102"/>
      <c r="MHU5705" s="102"/>
      <c r="MHV5705" s="102"/>
      <c r="MHW5705" s="102"/>
      <c r="MHX5705" s="102"/>
      <c r="MHY5705" s="102"/>
      <c r="MHZ5705" s="102"/>
      <c r="MIA5705" s="102"/>
      <c r="MIB5705" s="102"/>
      <c r="MIC5705" s="102"/>
      <c r="MID5705" s="102"/>
      <c r="MIE5705" s="102"/>
      <c r="MIF5705" s="102"/>
      <c r="MIG5705" s="102"/>
      <c r="MIH5705" s="102"/>
      <c r="MII5705" s="102"/>
      <c r="MIJ5705" s="102"/>
      <c r="MIK5705" s="102"/>
      <c r="MIL5705" s="102"/>
      <c r="MIM5705" s="102"/>
      <c r="MIN5705" s="102"/>
      <c r="MIO5705" s="102"/>
      <c r="MIP5705" s="102"/>
      <c r="MIQ5705" s="102"/>
      <c r="MIR5705" s="102"/>
      <c r="MIS5705" s="102"/>
      <c r="MIT5705" s="102"/>
      <c r="MIU5705" s="102"/>
      <c r="MIV5705" s="102"/>
      <c r="MIW5705" s="102"/>
      <c r="MIX5705" s="102"/>
      <c r="MIY5705" s="102"/>
      <c r="MIZ5705" s="102"/>
      <c r="MJA5705" s="102"/>
      <c r="MJB5705" s="102"/>
      <c r="MJC5705" s="102"/>
      <c r="MJD5705" s="102"/>
      <c r="MJE5705" s="102"/>
      <c r="MJF5705" s="102"/>
      <c r="MJG5705" s="102"/>
      <c r="MJH5705" s="102"/>
      <c r="MJI5705" s="102"/>
      <c r="MJJ5705" s="102"/>
      <c r="MJK5705" s="102"/>
      <c r="MJL5705" s="102"/>
      <c r="MJM5705" s="102"/>
      <c r="MJN5705" s="102"/>
      <c r="MJO5705" s="102"/>
      <c r="MJP5705" s="102"/>
      <c r="MJQ5705" s="102"/>
      <c r="MJR5705" s="102"/>
      <c r="MJS5705" s="102"/>
      <c r="MJT5705" s="102"/>
      <c r="MJU5705" s="102"/>
      <c r="MJV5705" s="102"/>
      <c r="MJW5705" s="102"/>
      <c r="MJX5705" s="102"/>
      <c r="MJY5705" s="102"/>
      <c r="MJZ5705" s="102"/>
      <c r="MKA5705" s="102"/>
      <c r="MKB5705" s="102"/>
      <c r="MKC5705" s="102"/>
      <c r="MKD5705" s="102"/>
      <c r="MKE5705" s="102"/>
      <c r="MKF5705" s="102"/>
      <c r="MKG5705" s="102"/>
      <c r="MKH5705" s="102"/>
      <c r="MKI5705" s="102"/>
      <c r="MKJ5705" s="102"/>
      <c r="MKK5705" s="102"/>
      <c r="MKL5705" s="102"/>
      <c r="MKM5705" s="102"/>
      <c r="MKN5705" s="102"/>
      <c r="MKO5705" s="102"/>
      <c r="MKP5705" s="102"/>
      <c r="MKQ5705" s="102"/>
      <c r="MKR5705" s="102"/>
      <c r="MKS5705" s="102"/>
      <c r="MKT5705" s="102"/>
      <c r="MKU5705" s="102"/>
      <c r="MKV5705" s="102"/>
      <c r="MKW5705" s="102"/>
      <c r="MKX5705" s="102"/>
      <c r="MKY5705" s="102"/>
      <c r="MKZ5705" s="102"/>
      <c r="MLA5705" s="102"/>
      <c r="MLB5705" s="102"/>
      <c r="MLC5705" s="102"/>
      <c r="MLD5705" s="102"/>
      <c r="MLE5705" s="102"/>
      <c r="MLF5705" s="102"/>
      <c r="MLG5705" s="102"/>
      <c r="MLH5705" s="102"/>
      <c r="MLI5705" s="102"/>
      <c r="MLJ5705" s="102"/>
      <c r="MLK5705" s="102"/>
      <c r="MLL5705" s="102"/>
      <c r="MLM5705" s="102"/>
      <c r="MLN5705" s="102"/>
      <c r="MLO5705" s="102"/>
      <c r="MLP5705" s="102"/>
      <c r="MLQ5705" s="102"/>
      <c r="MLR5705" s="102"/>
      <c r="MLS5705" s="102"/>
      <c r="MLT5705" s="102"/>
      <c r="MLU5705" s="102"/>
      <c r="MLV5705" s="102"/>
      <c r="MLW5705" s="102"/>
      <c r="MLX5705" s="102"/>
      <c r="MLY5705" s="102"/>
      <c r="MLZ5705" s="102"/>
      <c r="MMA5705" s="102"/>
      <c r="MMB5705" s="102"/>
      <c r="MMC5705" s="102"/>
      <c r="MMD5705" s="102"/>
      <c r="MME5705" s="102"/>
      <c r="MMF5705" s="102"/>
      <c r="MMG5705" s="102"/>
      <c r="MMH5705" s="102"/>
      <c r="MMI5705" s="102"/>
      <c r="MMJ5705" s="102"/>
      <c r="MMK5705" s="102"/>
      <c r="MML5705" s="102"/>
      <c r="MMM5705" s="102"/>
      <c r="MMN5705" s="102"/>
      <c r="MMO5705" s="102"/>
      <c r="MMP5705" s="102"/>
      <c r="MMQ5705" s="102"/>
      <c r="MMR5705" s="102"/>
      <c r="MMS5705" s="102"/>
      <c r="MMT5705" s="102"/>
      <c r="MMU5705" s="102"/>
      <c r="MMV5705" s="102"/>
      <c r="MMW5705" s="102"/>
      <c r="MMX5705" s="102"/>
      <c r="MMY5705" s="102"/>
      <c r="MMZ5705" s="102"/>
      <c r="MNA5705" s="102"/>
      <c r="MNB5705" s="102"/>
      <c r="MNC5705" s="102"/>
      <c r="MND5705" s="102"/>
      <c r="MNE5705" s="102"/>
      <c r="MNF5705" s="102"/>
      <c r="MNG5705" s="102"/>
      <c r="MNH5705" s="102"/>
      <c r="MNI5705" s="102"/>
      <c r="MNJ5705" s="102"/>
      <c r="MNK5705" s="102"/>
      <c r="MNL5705" s="102"/>
      <c r="MNM5705" s="102"/>
      <c r="MNN5705" s="102"/>
      <c r="MNO5705" s="102"/>
      <c r="MNP5705" s="102"/>
      <c r="MNQ5705" s="102"/>
      <c r="MNR5705" s="102"/>
      <c r="MNS5705" s="102"/>
      <c r="MNT5705" s="102"/>
      <c r="MNU5705" s="102"/>
      <c r="MNV5705" s="102"/>
      <c r="MNW5705" s="102"/>
      <c r="MNX5705" s="102"/>
      <c r="MNY5705" s="102"/>
      <c r="MNZ5705" s="102"/>
      <c r="MOA5705" s="102"/>
      <c r="MOB5705" s="102"/>
      <c r="MOC5705" s="102"/>
      <c r="MOD5705" s="102"/>
      <c r="MOE5705" s="102"/>
      <c r="MOF5705" s="102"/>
      <c r="MOG5705" s="102"/>
      <c r="MOH5705" s="102"/>
      <c r="MOI5705" s="102"/>
      <c r="MOJ5705" s="102"/>
      <c r="MOK5705" s="102"/>
      <c r="MOL5705" s="102"/>
      <c r="MOM5705" s="102"/>
      <c r="MON5705" s="102"/>
      <c r="MOO5705" s="102"/>
      <c r="MOP5705" s="102"/>
      <c r="MOQ5705" s="102"/>
      <c r="MOR5705" s="102"/>
      <c r="MOS5705" s="102"/>
      <c r="MOT5705" s="102"/>
      <c r="MOU5705" s="102"/>
      <c r="MOV5705" s="102"/>
      <c r="MOW5705" s="102"/>
      <c r="MOX5705" s="102"/>
      <c r="MOY5705" s="102"/>
      <c r="MOZ5705" s="102"/>
      <c r="MPA5705" s="102"/>
      <c r="MPB5705" s="102"/>
      <c r="MPC5705" s="102"/>
      <c r="MPD5705" s="102"/>
      <c r="MPF5705" s="102"/>
      <c r="MPG5705" s="102"/>
      <c r="MPH5705" s="102"/>
      <c r="MPJ5705" s="102"/>
      <c r="MPL5705" s="102"/>
      <c r="MPN5705" s="102"/>
      <c r="MPO5705" s="102"/>
      <c r="MPP5705" s="102"/>
      <c r="MPQ5705" s="102"/>
      <c r="MPR5705" s="102"/>
      <c r="MPT5705" s="102"/>
      <c r="MPU5705" s="102"/>
      <c r="MPV5705" s="102"/>
      <c r="MPW5705" s="102"/>
      <c r="MPX5705" s="102"/>
      <c r="MPY5705" s="102"/>
      <c r="MPZ5705" s="102"/>
      <c r="MQA5705" s="102"/>
      <c r="MQB5705" s="102"/>
      <c r="MQC5705" s="102"/>
      <c r="MQD5705" s="102"/>
      <c r="MQE5705" s="102"/>
      <c r="MQF5705" s="102"/>
      <c r="MQG5705" s="102"/>
      <c r="MQH5705" s="102"/>
      <c r="MQI5705" s="102"/>
      <c r="MQJ5705" s="102"/>
      <c r="MQK5705" s="102"/>
      <c r="MQL5705" s="102"/>
      <c r="MQM5705" s="102"/>
      <c r="MQN5705" s="102"/>
      <c r="MQO5705" s="102"/>
      <c r="MQP5705" s="102"/>
      <c r="MQQ5705" s="102"/>
      <c r="MQR5705" s="102"/>
      <c r="MQS5705" s="102"/>
      <c r="MQT5705" s="102"/>
      <c r="MQU5705" s="102"/>
      <c r="MQV5705" s="102"/>
      <c r="MQW5705" s="102"/>
      <c r="MQX5705" s="102"/>
      <c r="MQY5705" s="102"/>
      <c r="MQZ5705" s="102"/>
      <c r="MRA5705" s="102"/>
      <c r="MRB5705" s="102"/>
      <c r="MRC5705" s="102"/>
      <c r="MRD5705" s="102"/>
      <c r="MRE5705" s="102"/>
      <c r="MRF5705" s="102"/>
      <c r="MRG5705" s="102"/>
      <c r="MRH5705" s="102"/>
      <c r="MRI5705" s="102"/>
      <c r="MRJ5705" s="102"/>
      <c r="MRK5705" s="102"/>
      <c r="MRL5705" s="102"/>
      <c r="MRM5705" s="102"/>
      <c r="MRN5705" s="102"/>
      <c r="MRO5705" s="102"/>
      <c r="MRP5705" s="102"/>
      <c r="MRQ5705" s="102"/>
      <c r="MRR5705" s="102"/>
      <c r="MRS5705" s="102"/>
      <c r="MRT5705" s="102"/>
      <c r="MRU5705" s="102"/>
      <c r="MRV5705" s="102"/>
      <c r="MRW5705" s="102"/>
      <c r="MRX5705" s="102"/>
      <c r="MRY5705" s="102"/>
      <c r="MRZ5705" s="102"/>
      <c r="MSA5705" s="102"/>
      <c r="MSB5705" s="102"/>
      <c r="MSC5705" s="102"/>
      <c r="MSD5705" s="102"/>
      <c r="MSE5705" s="102"/>
      <c r="MSF5705" s="102"/>
      <c r="MSG5705" s="102"/>
      <c r="MSH5705" s="102"/>
      <c r="MSI5705" s="102"/>
      <c r="MSJ5705" s="102"/>
      <c r="MSK5705" s="102"/>
      <c r="MSL5705" s="102"/>
      <c r="MSM5705" s="102"/>
      <c r="MSN5705" s="102"/>
      <c r="MSO5705" s="102"/>
      <c r="MSP5705" s="102"/>
      <c r="MSQ5705" s="102"/>
      <c r="MSR5705" s="102"/>
      <c r="MSS5705" s="102"/>
      <c r="MST5705" s="102"/>
      <c r="MSU5705" s="102"/>
      <c r="MSV5705" s="102"/>
      <c r="MSW5705" s="102"/>
      <c r="MSX5705" s="102"/>
      <c r="MSY5705" s="102"/>
      <c r="MSZ5705" s="102"/>
      <c r="MTA5705" s="102"/>
      <c r="MTB5705" s="102"/>
      <c r="MTC5705" s="102"/>
      <c r="MTD5705" s="102"/>
      <c r="MTE5705" s="102"/>
      <c r="MTF5705" s="102"/>
      <c r="MTG5705" s="102"/>
      <c r="MTH5705" s="102"/>
      <c r="MTI5705" s="102"/>
      <c r="MTJ5705" s="102"/>
      <c r="MTK5705" s="102"/>
      <c r="MTL5705" s="102"/>
      <c r="MTM5705" s="102"/>
      <c r="MTN5705" s="102"/>
      <c r="MTO5705" s="102"/>
      <c r="MTP5705" s="102"/>
      <c r="MTQ5705" s="102"/>
      <c r="MTR5705" s="102"/>
      <c r="MTS5705" s="102"/>
      <c r="MTT5705" s="102"/>
      <c r="MTU5705" s="102"/>
      <c r="MTV5705" s="102"/>
      <c r="MTW5705" s="102"/>
      <c r="MTX5705" s="102"/>
      <c r="MTY5705" s="102"/>
      <c r="MTZ5705" s="102"/>
      <c r="MUA5705" s="102"/>
      <c r="MUB5705" s="102"/>
      <c r="MUC5705" s="102"/>
      <c r="MUD5705" s="102"/>
      <c r="MUE5705" s="102"/>
      <c r="MUF5705" s="102"/>
      <c r="MUG5705" s="102"/>
      <c r="MUH5705" s="102"/>
      <c r="MUI5705" s="102"/>
      <c r="MUJ5705" s="102"/>
      <c r="MUK5705" s="102"/>
      <c r="MUL5705" s="102"/>
      <c r="MUM5705" s="102"/>
      <c r="MUN5705" s="102"/>
      <c r="MUO5705" s="102"/>
      <c r="MUP5705" s="102"/>
      <c r="MUQ5705" s="102"/>
      <c r="MUR5705" s="102"/>
      <c r="MUS5705" s="102"/>
      <c r="MUT5705" s="102"/>
      <c r="MUU5705" s="102"/>
      <c r="MUV5705" s="102"/>
      <c r="MUW5705" s="102"/>
      <c r="MUX5705" s="102"/>
      <c r="MUY5705" s="102"/>
      <c r="MUZ5705" s="102"/>
      <c r="MVA5705" s="102"/>
      <c r="MVB5705" s="102"/>
      <c r="MVC5705" s="102"/>
      <c r="MVD5705" s="102"/>
      <c r="MVE5705" s="102"/>
      <c r="MVF5705" s="102"/>
      <c r="MVG5705" s="102"/>
      <c r="MVH5705" s="102"/>
      <c r="MVI5705" s="102"/>
      <c r="MVJ5705" s="102"/>
      <c r="MVK5705" s="102"/>
      <c r="MVL5705" s="102"/>
      <c r="MVM5705" s="102"/>
      <c r="MVN5705" s="102"/>
      <c r="MVO5705" s="102"/>
      <c r="MVP5705" s="102"/>
      <c r="MVQ5705" s="102"/>
      <c r="MVR5705" s="102"/>
      <c r="MVS5705" s="102"/>
      <c r="MVT5705" s="102"/>
      <c r="MVU5705" s="102"/>
      <c r="MVV5705" s="102"/>
      <c r="MVW5705" s="102"/>
      <c r="MVX5705" s="102"/>
      <c r="MVY5705" s="102"/>
      <c r="MVZ5705" s="102"/>
      <c r="MWA5705" s="102"/>
      <c r="MWB5705" s="102"/>
      <c r="MWC5705" s="102"/>
      <c r="MWD5705" s="102"/>
      <c r="MWE5705" s="102"/>
      <c r="MWF5705" s="102"/>
      <c r="MWG5705" s="102"/>
      <c r="MWH5705" s="102"/>
      <c r="MWI5705" s="102"/>
      <c r="MWJ5705" s="102"/>
      <c r="MWK5705" s="102"/>
      <c r="MWL5705" s="102"/>
      <c r="MWM5705" s="102"/>
      <c r="MWN5705" s="102"/>
      <c r="MWO5705" s="102"/>
      <c r="MWP5705" s="102"/>
      <c r="MWQ5705" s="102"/>
      <c r="MWR5705" s="102"/>
      <c r="MWS5705" s="102"/>
      <c r="MWT5705" s="102"/>
      <c r="MWU5705" s="102"/>
      <c r="MWV5705" s="102"/>
      <c r="MWW5705" s="102"/>
      <c r="MWX5705" s="102"/>
      <c r="MWY5705" s="102"/>
      <c r="MWZ5705" s="102"/>
      <c r="MXA5705" s="102"/>
      <c r="MXB5705" s="102"/>
      <c r="MXC5705" s="102"/>
      <c r="MXD5705" s="102"/>
      <c r="MXE5705" s="102"/>
      <c r="MXF5705" s="102"/>
      <c r="MXG5705" s="102"/>
      <c r="MXH5705" s="102"/>
      <c r="MXI5705" s="102"/>
      <c r="MXJ5705" s="102"/>
      <c r="MXK5705" s="102"/>
      <c r="MXL5705" s="102"/>
      <c r="MXM5705" s="102"/>
      <c r="MXN5705" s="102"/>
      <c r="MXO5705" s="102"/>
      <c r="MXP5705" s="102"/>
      <c r="MXQ5705" s="102"/>
      <c r="MXR5705" s="102"/>
      <c r="MXS5705" s="102"/>
      <c r="MXT5705" s="102"/>
      <c r="MXU5705" s="102"/>
      <c r="MXV5705" s="102"/>
      <c r="MXW5705" s="102"/>
      <c r="MXX5705" s="102"/>
      <c r="MXY5705" s="102"/>
      <c r="MXZ5705" s="102"/>
      <c r="MYA5705" s="102"/>
      <c r="MYB5705" s="102"/>
      <c r="MYC5705" s="102"/>
      <c r="MYD5705" s="102"/>
      <c r="MYE5705" s="102"/>
      <c r="MYF5705" s="102"/>
      <c r="MYG5705" s="102"/>
      <c r="MYH5705" s="102"/>
      <c r="MYI5705" s="102"/>
      <c r="MYJ5705" s="102"/>
      <c r="MYK5705" s="102"/>
      <c r="MYL5705" s="102"/>
      <c r="MYM5705" s="102"/>
      <c r="MYN5705" s="102"/>
      <c r="MYO5705" s="102"/>
      <c r="MYP5705" s="102"/>
      <c r="MYQ5705" s="102"/>
      <c r="MYR5705" s="102"/>
      <c r="MYS5705" s="102"/>
      <c r="MYT5705" s="102"/>
      <c r="MYU5705" s="102"/>
      <c r="MYV5705" s="102"/>
      <c r="MYW5705" s="102"/>
      <c r="MYX5705" s="102"/>
      <c r="MYY5705" s="102"/>
      <c r="MYZ5705" s="102"/>
      <c r="MZB5705" s="102"/>
      <c r="MZC5705" s="102"/>
      <c r="MZD5705" s="102"/>
      <c r="MZF5705" s="102"/>
      <c r="MZH5705" s="102"/>
      <c r="MZJ5705" s="102"/>
      <c r="MZK5705" s="102"/>
      <c r="MZL5705" s="102"/>
      <c r="MZM5705" s="102"/>
      <c r="MZN5705" s="102"/>
      <c r="MZP5705" s="102"/>
      <c r="MZQ5705" s="102"/>
      <c r="MZR5705" s="102"/>
      <c r="MZS5705" s="102"/>
      <c r="MZT5705" s="102"/>
      <c r="MZU5705" s="102"/>
      <c r="MZV5705" s="102"/>
      <c r="MZW5705" s="102"/>
      <c r="MZX5705" s="102"/>
      <c r="MZY5705" s="102"/>
      <c r="MZZ5705" s="102"/>
      <c r="NAA5705" s="102"/>
      <c r="NAB5705" s="102"/>
      <c r="NAC5705" s="102"/>
      <c r="NAD5705" s="102"/>
      <c r="NAE5705" s="102"/>
      <c r="NAF5705" s="102"/>
      <c r="NAG5705" s="102"/>
      <c r="NAH5705" s="102"/>
      <c r="NAI5705" s="102"/>
      <c r="NAJ5705" s="102"/>
      <c r="NAK5705" s="102"/>
      <c r="NAL5705" s="102"/>
      <c r="NAM5705" s="102"/>
      <c r="NAN5705" s="102"/>
      <c r="NAO5705" s="102"/>
      <c r="NAP5705" s="102"/>
      <c r="NAQ5705" s="102"/>
      <c r="NAR5705" s="102"/>
      <c r="NAS5705" s="102"/>
      <c r="NAT5705" s="102"/>
      <c r="NAU5705" s="102"/>
      <c r="NAV5705" s="102"/>
      <c r="NAW5705" s="102"/>
      <c r="NAX5705" s="102"/>
      <c r="NAY5705" s="102"/>
      <c r="NAZ5705" s="102"/>
      <c r="NBA5705" s="102"/>
      <c r="NBB5705" s="102"/>
      <c r="NBC5705" s="102"/>
      <c r="NBD5705" s="102"/>
      <c r="NBE5705" s="102"/>
      <c r="NBF5705" s="102"/>
      <c r="NBG5705" s="102"/>
      <c r="NBH5705" s="102"/>
      <c r="NBI5705" s="102"/>
      <c r="NBJ5705" s="102"/>
      <c r="NBK5705" s="102"/>
      <c r="NBL5705" s="102"/>
      <c r="NBM5705" s="102"/>
      <c r="NBN5705" s="102"/>
      <c r="NBO5705" s="102"/>
      <c r="NBP5705" s="102"/>
      <c r="NBQ5705" s="102"/>
      <c r="NBR5705" s="102"/>
      <c r="NBS5705" s="102"/>
      <c r="NBT5705" s="102"/>
      <c r="NBU5705" s="102"/>
      <c r="NBV5705" s="102"/>
      <c r="NBW5705" s="102"/>
      <c r="NBX5705" s="102"/>
      <c r="NBY5705" s="102"/>
      <c r="NBZ5705" s="102"/>
      <c r="NCA5705" s="102"/>
      <c r="NCB5705" s="102"/>
      <c r="NCC5705" s="102"/>
      <c r="NCD5705" s="102"/>
      <c r="NCE5705" s="102"/>
      <c r="NCF5705" s="102"/>
      <c r="NCG5705" s="102"/>
      <c r="NCH5705" s="102"/>
      <c r="NCI5705" s="102"/>
      <c r="NCJ5705" s="102"/>
      <c r="NCK5705" s="102"/>
      <c r="NCL5705" s="102"/>
      <c r="NCM5705" s="102"/>
      <c r="NCN5705" s="102"/>
      <c r="NCO5705" s="102"/>
      <c r="NCP5705" s="102"/>
      <c r="NCQ5705" s="102"/>
      <c r="NCR5705" s="102"/>
      <c r="NCS5705" s="102"/>
      <c r="NCT5705" s="102"/>
      <c r="NCU5705" s="102"/>
      <c r="NCV5705" s="102"/>
      <c r="NCW5705" s="102"/>
      <c r="NCX5705" s="102"/>
      <c r="NCY5705" s="102"/>
      <c r="NCZ5705" s="102"/>
      <c r="NDA5705" s="102"/>
      <c r="NDB5705" s="102"/>
      <c r="NDC5705" s="102"/>
      <c r="NDD5705" s="102"/>
      <c r="NDE5705" s="102"/>
      <c r="NDF5705" s="102"/>
      <c r="NDG5705" s="102"/>
      <c r="NDH5705" s="102"/>
      <c r="NDI5705" s="102"/>
      <c r="NDJ5705" s="102"/>
      <c r="NDK5705" s="102"/>
      <c r="NDL5705" s="102"/>
      <c r="NDM5705" s="102"/>
      <c r="NDN5705" s="102"/>
      <c r="NDO5705" s="102"/>
      <c r="NDP5705" s="102"/>
      <c r="NDQ5705" s="102"/>
      <c r="NDR5705" s="102"/>
      <c r="NDS5705" s="102"/>
      <c r="NDT5705" s="102"/>
      <c r="NDU5705" s="102"/>
      <c r="NDV5705" s="102"/>
      <c r="NDW5705" s="102"/>
      <c r="NDX5705" s="102"/>
      <c r="NDY5705" s="102"/>
      <c r="NDZ5705" s="102"/>
      <c r="NEA5705" s="102"/>
      <c r="NEB5705" s="102"/>
      <c r="NEC5705" s="102"/>
      <c r="NED5705" s="102"/>
      <c r="NEE5705" s="102"/>
      <c r="NEF5705" s="102"/>
      <c r="NEG5705" s="102"/>
      <c r="NEH5705" s="102"/>
      <c r="NEI5705" s="102"/>
      <c r="NEJ5705" s="102"/>
      <c r="NEK5705" s="102"/>
      <c r="NEL5705" s="102"/>
      <c r="NEM5705" s="102"/>
      <c r="NEN5705" s="102"/>
      <c r="NEO5705" s="102"/>
      <c r="NEP5705" s="102"/>
      <c r="NEQ5705" s="102"/>
      <c r="NER5705" s="102"/>
      <c r="NES5705" s="102"/>
      <c r="NET5705" s="102"/>
      <c r="NEU5705" s="102"/>
      <c r="NEV5705" s="102"/>
      <c r="NEW5705" s="102"/>
      <c r="NEX5705" s="102"/>
      <c r="NEY5705" s="102"/>
      <c r="NEZ5705" s="102"/>
      <c r="NFA5705" s="102"/>
      <c r="NFB5705" s="102"/>
      <c r="NFC5705" s="102"/>
      <c r="NFD5705" s="102"/>
      <c r="NFE5705" s="102"/>
      <c r="NFF5705" s="102"/>
      <c r="NFG5705" s="102"/>
      <c r="NFH5705" s="102"/>
      <c r="NFI5705" s="102"/>
      <c r="NFJ5705" s="102"/>
      <c r="NFK5705" s="102"/>
      <c r="NFL5705" s="102"/>
      <c r="NFM5705" s="102"/>
      <c r="NFN5705" s="102"/>
      <c r="NFO5705" s="102"/>
      <c r="NFP5705" s="102"/>
      <c r="NFQ5705" s="102"/>
      <c r="NFR5705" s="102"/>
      <c r="NFS5705" s="102"/>
      <c r="NFT5705" s="102"/>
      <c r="NFU5705" s="102"/>
      <c r="NFV5705" s="102"/>
      <c r="NFW5705" s="102"/>
      <c r="NFX5705" s="102"/>
      <c r="NFY5705" s="102"/>
      <c r="NFZ5705" s="102"/>
      <c r="NGA5705" s="102"/>
      <c r="NGB5705" s="102"/>
      <c r="NGC5705" s="102"/>
      <c r="NGD5705" s="102"/>
      <c r="NGE5705" s="102"/>
      <c r="NGF5705" s="102"/>
      <c r="NGG5705" s="102"/>
      <c r="NGH5705" s="102"/>
      <c r="NGI5705" s="102"/>
      <c r="NGJ5705" s="102"/>
      <c r="NGK5705" s="102"/>
      <c r="NGL5705" s="102"/>
      <c r="NGM5705" s="102"/>
      <c r="NGN5705" s="102"/>
      <c r="NGO5705" s="102"/>
      <c r="NGP5705" s="102"/>
      <c r="NGQ5705" s="102"/>
      <c r="NGR5705" s="102"/>
      <c r="NGS5705" s="102"/>
      <c r="NGT5705" s="102"/>
      <c r="NGU5705" s="102"/>
      <c r="NGV5705" s="102"/>
      <c r="NGW5705" s="102"/>
      <c r="NGX5705" s="102"/>
      <c r="NGY5705" s="102"/>
      <c r="NGZ5705" s="102"/>
      <c r="NHA5705" s="102"/>
      <c r="NHB5705" s="102"/>
      <c r="NHC5705" s="102"/>
      <c r="NHD5705" s="102"/>
      <c r="NHE5705" s="102"/>
      <c r="NHF5705" s="102"/>
      <c r="NHG5705" s="102"/>
      <c r="NHH5705" s="102"/>
      <c r="NHI5705" s="102"/>
      <c r="NHJ5705" s="102"/>
      <c r="NHK5705" s="102"/>
      <c r="NHL5705" s="102"/>
      <c r="NHM5705" s="102"/>
      <c r="NHN5705" s="102"/>
      <c r="NHO5705" s="102"/>
      <c r="NHP5705" s="102"/>
      <c r="NHQ5705" s="102"/>
      <c r="NHR5705" s="102"/>
      <c r="NHS5705" s="102"/>
      <c r="NHT5705" s="102"/>
      <c r="NHU5705" s="102"/>
      <c r="NHV5705" s="102"/>
      <c r="NHW5705" s="102"/>
      <c r="NHX5705" s="102"/>
      <c r="NHY5705" s="102"/>
      <c r="NHZ5705" s="102"/>
      <c r="NIA5705" s="102"/>
      <c r="NIB5705" s="102"/>
      <c r="NIC5705" s="102"/>
      <c r="NID5705" s="102"/>
      <c r="NIE5705" s="102"/>
      <c r="NIF5705" s="102"/>
      <c r="NIG5705" s="102"/>
      <c r="NIH5705" s="102"/>
      <c r="NII5705" s="102"/>
      <c r="NIJ5705" s="102"/>
      <c r="NIK5705" s="102"/>
      <c r="NIL5705" s="102"/>
      <c r="NIM5705" s="102"/>
      <c r="NIN5705" s="102"/>
      <c r="NIO5705" s="102"/>
      <c r="NIP5705" s="102"/>
      <c r="NIQ5705" s="102"/>
      <c r="NIR5705" s="102"/>
      <c r="NIS5705" s="102"/>
      <c r="NIT5705" s="102"/>
      <c r="NIU5705" s="102"/>
      <c r="NIV5705" s="102"/>
      <c r="NIX5705" s="102"/>
      <c r="NIY5705" s="102"/>
      <c r="NIZ5705" s="102"/>
      <c r="NJB5705" s="102"/>
      <c r="NJD5705" s="102"/>
      <c r="NJF5705" s="102"/>
      <c r="NJG5705" s="102"/>
      <c r="NJH5705" s="102"/>
      <c r="NJI5705" s="102"/>
      <c r="NJJ5705" s="102"/>
      <c r="NJL5705" s="102"/>
      <c r="NJM5705" s="102"/>
      <c r="NJN5705" s="102"/>
      <c r="NJO5705" s="102"/>
      <c r="NJP5705" s="102"/>
      <c r="NJQ5705" s="102"/>
      <c r="NJR5705" s="102"/>
      <c r="NJS5705" s="102"/>
      <c r="NJT5705" s="102"/>
      <c r="NJU5705" s="102"/>
      <c r="NJV5705" s="102"/>
      <c r="NJW5705" s="102"/>
      <c r="NJX5705" s="102"/>
      <c r="NJY5705" s="102"/>
      <c r="NJZ5705" s="102"/>
      <c r="NKA5705" s="102"/>
      <c r="NKB5705" s="102"/>
      <c r="NKC5705" s="102"/>
      <c r="NKD5705" s="102"/>
      <c r="NKE5705" s="102"/>
      <c r="NKF5705" s="102"/>
      <c r="NKG5705" s="102"/>
      <c r="NKH5705" s="102"/>
      <c r="NKI5705" s="102"/>
      <c r="NKJ5705" s="102"/>
      <c r="NKK5705" s="102"/>
      <c r="NKL5705" s="102"/>
      <c r="NKM5705" s="102"/>
      <c r="NKN5705" s="102"/>
      <c r="NKO5705" s="102"/>
      <c r="NKP5705" s="102"/>
      <c r="NKQ5705" s="102"/>
      <c r="NKR5705" s="102"/>
      <c r="NKS5705" s="102"/>
      <c r="NKT5705" s="102"/>
      <c r="NKU5705" s="102"/>
      <c r="NKV5705" s="102"/>
      <c r="NKW5705" s="102"/>
      <c r="NKX5705" s="102"/>
      <c r="NKY5705" s="102"/>
      <c r="NKZ5705" s="102"/>
      <c r="NLA5705" s="102"/>
      <c r="NLB5705" s="102"/>
      <c r="NLC5705" s="102"/>
      <c r="NLD5705" s="102"/>
      <c r="NLE5705" s="102"/>
      <c r="NLF5705" s="102"/>
      <c r="NLG5705" s="102"/>
      <c r="NLH5705" s="102"/>
      <c r="NLI5705" s="102"/>
      <c r="NLJ5705" s="102"/>
      <c r="NLK5705" s="102"/>
      <c r="NLL5705" s="102"/>
      <c r="NLM5705" s="102"/>
      <c r="NLN5705" s="102"/>
      <c r="NLO5705" s="102"/>
      <c r="NLP5705" s="102"/>
      <c r="NLQ5705" s="102"/>
      <c r="NLR5705" s="102"/>
      <c r="NLS5705" s="102"/>
      <c r="NLT5705" s="102"/>
      <c r="NLU5705" s="102"/>
      <c r="NLV5705" s="102"/>
      <c r="NLW5705" s="102"/>
      <c r="NLX5705" s="102"/>
      <c r="NLY5705" s="102"/>
      <c r="NLZ5705" s="102"/>
      <c r="NMA5705" s="102"/>
      <c r="NMB5705" s="102"/>
      <c r="NMC5705" s="102"/>
      <c r="NMD5705" s="102"/>
      <c r="NME5705" s="102"/>
      <c r="NMF5705" s="102"/>
      <c r="NMG5705" s="102"/>
      <c r="NMH5705" s="102"/>
      <c r="NMI5705" s="102"/>
      <c r="NMJ5705" s="102"/>
      <c r="NMK5705" s="102"/>
      <c r="NML5705" s="102"/>
      <c r="NMM5705" s="102"/>
      <c r="NMN5705" s="102"/>
      <c r="NMO5705" s="102"/>
      <c r="NMP5705" s="102"/>
      <c r="NMQ5705" s="102"/>
      <c r="NMR5705" s="102"/>
      <c r="NMS5705" s="102"/>
      <c r="NMT5705" s="102"/>
      <c r="NMU5705" s="102"/>
      <c r="NMV5705" s="102"/>
      <c r="NMW5705" s="102"/>
      <c r="NMX5705" s="102"/>
      <c r="NMY5705" s="102"/>
      <c r="NMZ5705" s="102"/>
      <c r="NNA5705" s="102"/>
      <c r="NNB5705" s="102"/>
      <c r="NNC5705" s="102"/>
      <c r="NND5705" s="102"/>
      <c r="NNE5705" s="102"/>
      <c r="NNF5705" s="102"/>
      <c r="NNG5705" s="102"/>
      <c r="NNH5705" s="102"/>
      <c r="NNI5705" s="102"/>
      <c r="NNJ5705" s="102"/>
      <c r="NNK5705" s="102"/>
      <c r="NNL5705" s="102"/>
      <c r="NNM5705" s="102"/>
      <c r="NNN5705" s="102"/>
      <c r="NNO5705" s="102"/>
      <c r="NNP5705" s="102"/>
      <c r="NNQ5705" s="102"/>
      <c r="NNR5705" s="102"/>
      <c r="NNS5705" s="102"/>
      <c r="NNT5705" s="102"/>
      <c r="NNU5705" s="102"/>
      <c r="NNV5705" s="102"/>
      <c r="NNW5705" s="102"/>
      <c r="NNX5705" s="102"/>
      <c r="NNY5705" s="102"/>
      <c r="NNZ5705" s="102"/>
      <c r="NOA5705" s="102"/>
      <c r="NOB5705" s="102"/>
      <c r="NOC5705" s="102"/>
      <c r="NOD5705" s="102"/>
      <c r="NOE5705" s="102"/>
      <c r="NOF5705" s="102"/>
      <c r="NOG5705" s="102"/>
      <c r="NOH5705" s="102"/>
      <c r="NOI5705" s="102"/>
      <c r="NOJ5705" s="102"/>
      <c r="NOK5705" s="102"/>
      <c r="NOL5705" s="102"/>
      <c r="NOM5705" s="102"/>
      <c r="NON5705" s="102"/>
      <c r="NOO5705" s="102"/>
      <c r="NOP5705" s="102"/>
      <c r="NOQ5705" s="102"/>
      <c r="NOR5705" s="102"/>
      <c r="NOS5705" s="102"/>
      <c r="NOT5705" s="102"/>
      <c r="NOU5705" s="102"/>
      <c r="NOV5705" s="102"/>
      <c r="NOW5705" s="102"/>
      <c r="NOX5705" s="102"/>
      <c r="NOY5705" s="102"/>
      <c r="NOZ5705" s="102"/>
      <c r="NPA5705" s="102"/>
      <c r="NPB5705" s="102"/>
      <c r="NPC5705" s="102"/>
      <c r="NPD5705" s="102"/>
      <c r="NPE5705" s="102"/>
      <c r="NPF5705" s="102"/>
      <c r="NPG5705" s="102"/>
      <c r="NPH5705" s="102"/>
      <c r="NPI5705" s="102"/>
      <c r="NPJ5705" s="102"/>
      <c r="NPK5705" s="102"/>
      <c r="NPL5705" s="102"/>
      <c r="NPM5705" s="102"/>
      <c r="NPN5705" s="102"/>
      <c r="NPO5705" s="102"/>
      <c r="NPP5705" s="102"/>
      <c r="NPQ5705" s="102"/>
      <c r="NPR5705" s="102"/>
      <c r="NPS5705" s="102"/>
      <c r="NPT5705" s="102"/>
      <c r="NPU5705" s="102"/>
      <c r="NPV5705" s="102"/>
      <c r="NPW5705" s="102"/>
      <c r="NPX5705" s="102"/>
      <c r="NPY5705" s="102"/>
      <c r="NPZ5705" s="102"/>
      <c r="NQA5705" s="102"/>
      <c r="NQB5705" s="102"/>
      <c r="NQC5705" s="102"/>
      <c r="NQD5705" s="102"/>
      <c r="NQE5705" s="102"/>
      <c r="NQF5705" s="102"/>
      <c r="NQG5705" s="102"/>
      <c r="NQH5705" s="102"/>
      <c r="NQI5705" s="102"/>
      <c r="NQJ5705" s="102"/>
      <c r="NQK5705" s="102"/>
      <c r="NQL5705" s="102"/>
      <c r="NQM5705" s="102"/>
      <c r="NQN5705" s="102"/>
      <c r="NQO5705" s="102"/>
      <c r="NQP5705" s="102"/>
      <c r="NQQ5705" s="102"/>
      <c r="NQR5705" s="102"/>
      <c r="NQS5705" s="102"/>
      <c r="NQT5705" s="102"/>
      <c r="NQU5705" s="102"/>
      <c r="NQV5705" s="102"/>
      <c r="NQW5705" s="102"/>
      <c r="NQX5705" s="102"/>
      <c r="NQY5705" s="102"/>
      <c r="NQZ5705" s="102"/>
      <c r="NRA5705" s="102"/>
      <c r="NRB5705" s="102"/>
      <c r="NRC5705" s="102"/>
      <c r="NRD5705" s="102"/>
      <c r="NRE5705" s="102"/>
      <c r="NRF5705" s="102"/>
      <c r="NRG5705" s="102"/>
      <c r="NRH5705" s="102"/>
      <c r="NRI5705" s="102"/>
      <c r="NRJ5705" s="102"/>
      <c r="NRK5705" s="102"/>
      <c r="NRL5705" s="102"/>
      <c r="NRM5705" s="102"/>
      <c r="NRN5705" s="102"/>
      <c r="NRO5705" s="102"/>
      <c r="NRP5705" s="102"/>
      <c r="NRQ5705" s="102"/>
      <c r="NRR5705" s="102"/>
      <c r="NRS5705" s="102"/>
      <c r="NRT5705" s="102"/>
      <c r="NRU5705" s="102"/>
      <c r="NRV5705" s="102"/>
      <c r="NRW5705" s="102"/>
      <c r="NRX5705" s="102"/>
      <c r="NRY5705" s="102"/>
      <c r="NRZ5705" s="102"/>
      <c r="NSA5705" s="102"/>
      <c r="NSB5705" s="102"/>
      <c r="NSC5705" s="102"/>
      <c r="NSD5705" s="102"/>
      <c r="NSE5705" s="102"/>
      <c r="NSF5705" s="102"/>
      <c r="NSG5705" s="102"/>
      <c r="NSH5705" s="102"/>
      <c r="NSI5705" s="102"/>
      <c r="NSJ5705" s="102"/>
      <c r="NSK5705" s="102"/>
      <c r="NSL5705" s="102"/>
      <c r="NSM5705" s="102"/>
      <c r="NSN5705" s="102"/>
      <c r="NSO5705" s="102"/>
      <c r="NSP5705" s="102"/>
      <c r="NSQ5705" s="102"/>
      <c r="NSR5705" s="102"/>
      <c r="NST5705" s="102"/>
      <c r="NSU5705" s="102"/>
      <c r="NSV5705" s="102"/>
      <c r="NSX5705" s="102"/>
      <c r="NSZ5705" s="102"/>
      <c r="NTB5705" s="102"/>
      <c r="NTC5705" s="102"/>
      <c r="NTD5705" s="102"/>
      <c r="NTE5705" s="102"/>
      <c r="NTF5705" s="102"/>
      <c r="NTH5705" s="102"/>
      <c r="NTI5705" s="102"/>
      <c r="NTJ5705" s="102"/>
      <c r="NTK5705" s="102"/>
      <c r="NTL5705" s="102"/>
      <c r="NTM5705" s="102"/>
      <c r="NTN5705" s="102"/>
      <c r="NTO5705" s="102"/>
      <c r="NTP5705" s="102"/>
      <c r="NTQ5705" s="102"/>
      <c r="NTR5705" s="102"/>
      <c r="NTS5705" s="102"/>
      <c r="NTT5705" s="102"/>
      <c r="NTU5705" s="102"/>
      <c r="NTV5705" s="102"/>
      <c r="NTW5705" s="102"/>
      <c r="NTX5705" s="102"/>
      <c r="NTY5705" s="102"/>
      <c r="NTZ5705" s="102"/>
      <c r="NUA5705" s="102"/>
      <c r="NUB5705" s="102"/>
      <c r="NUC5705" s="102"/>
      <c r="NUD5705" s="102"/>
      <c r="NUE5705" s="102"/>
      <c r="NUF5705" s="102"/>
      <c r="NUG5705" s="102"/>
      <c r="NUH5705" s="102"/>
      <c r="NUI5705" s="102"/>
      <c r="NUJ5705" s="102"/>
      <c r="NUK5705" s="102"/>
      <c r="NUL5705" s="102"/>
      <c r="NUM5705" s="102"/>
      <c r="NUN5705" s="102"/>
      <c r="NUO5705" s="102"/>
      <c r="NUP5705" s="102"/>
      <c r="NUQ5705" s="102"/>
      <c r="NUR5705" s="102"/>
      <c r="NUS5705" s="102"/>
      <c r="NUT5705" s="102"/>
      <c r="NUU5705" s="102"/>
      <c r="NUV5705" s="102"/>
      <c r="NUW5705" s="102"/>
      <c r="NUX5705" s="102"/>
      <c r="NUY5705" s="102"/>
      <c r="NUZ5705" s="102"/>
      <c r="NVA5705" s="102"/>
      <c r="NVB5705" s="102"/>
      <c r="NVC5705" s="102"/>
      <c r="NVD5705" s="102"/>
      <c r="NVE5705" s="102"/>
      <c r="NVF5705" s="102"/>
      <c r="NVG5705" s="102"/>
      <c r="NVH5705" s="102"/>
      <c r="NVI5705" s="102"/>
      <c r="NVJ5705" s="102"/>
      <c r="NVK5705" s="102"/>
      <c r="NVL5705" s="102"/>
      <c r="NVM5705" s="102"/>
      <c r="NVN5705" s="102"/>
      <c r="NVO5705" s="102"/>
      <c r="NVP5705" s="102"/>
      <c r="NVQ5705" s="102"/>
      <c r="NVR5705" s="102"/>
      <c r="NVS5705" s="102"/>
      <c r="NVT5705" s="102"/>
      <c r="NVU5705" s="102"/>
      <c r="NVV5705" s="102"/>
      <c r="NVW5705" s="102"/>
      <c r="NVX5705" s="102"/>
      <c r="NVY5705" s="102"/>
      <c r="NVZ5705" s="102"/>
      <c r="NWA5705" s="102"/>
      <c r="NWB5705" s="102"/>
      <c r="NWC5705" s="102"/>
      <c r="NWD5705" s="102"/>
      <c r="NWE5705" s="102"/>
      <c r="NWF5705" s="102"/>
      <c r="NWG5705" s="102"/>
      <c r="NWH5705" s="102"/>
      <c r="NWI5705" s="102"/>
      <c r="NWJ5705" s="102"/>
      <c r="NWK5705" s="102"/>
      <c r="NWL5705" s="102"/>
      <c r="NWM5705" s="102"/>
      <c r="NWN5705" s="102"/>
      <c r="NWO5705" s="102"/>
      <c r="NWP5705" s="102"/>
      <c r="NWQ5705" s="102"/>
      <c r="NWR5705" s="102"/>
      <c r="NWS5705" s="102"/>
      <c r="NWT5705" s="102"/>
      <c r="NWU5705" s="102"/>
      <c r="NWV5705" s="102"/>
      <c r="NWW5705" s="102"/>
      <c r="NWX5705" s="102"/>
      <c r="NWY5705" s="102"/>
      <c r="NWZ5705" s="102"/>
      <c r="NXA5705" s="102"/>
      <c r="NXB5705" s="102"/>
      <c r="NXC5705" s="102"/>
      <c r="NXD5705" s="102"/>
      <c r="NXE5705" s="102"/>
      <c r="NXF5705" s="102"/>
      <c r="NXG5705" s="102"/>
      <c r="NXH5705" s="102"/>
      <c r="NXI5705" s="102"/>
      <c r="NXJ5705" s="102"/>
      <c r="NXK5705" s="102"/>
      <c r="NXL5705" s="102"/>
      <c r="NXM5705" s="102"/>
      <c r="NXN5705" s="102"/>
      <c r="NXO5705" s="102"/>
      <c r="NXP5705" s="102"/>
      <c r="NXQ5705" s="102"/>
      <c r="NXR5705" s="102"/>
      <c r="NXS5705" s="102"/>
      <c r="NXT5705" s="102"/>
      <c r="NXU5705" s="102"/>
      <c r="NXV5705" s="102"/>
      <c r="NXW5705" s="102"/>
      <c r="NXX5705" s="102"/>
      <c r="NXY5705" s="102"/>
      <c r="NXZ5705" s="102"/>
      <c r="NYA5705" s="102"/>
      <c r="NYB5705" s="102"/>
      <c r="NYC5705" s="102"/>
      <c r="NYD5705" s="102"/>
      <c r="NYE5705" s="102"/>
      <c r="NYF5705" s="102"/>
      <c r="NYG5705" s="102"/>
      <c r="NYH5705" s="102"/>
      <c r="NYI5705" s="102"/>
      <c r="NYJ5705" s="102"/>
      <c r="NYK5705" s="102"/>
      <c r="NYL5705" s="102"/>
      <c r="NYM5705" s="102"/>
      <c r="NYN5705" s="102"/>
      <c r="NYO5705" s="102"/>
      <c r="NYP5705" s="102"/>
      <c r="NYQ5705" s="102"/>
      <c r="NYR5705" s="102"/>
      <c r="NYS5705" s="102"/>
      <c r="NYT5705" s="102"/>
      <c r="NYU5705" s="102"/>
      <c r="NYV5705" s="102"/>
      <c r="NYW5705" s="102"/>
      <c r="NYX5705" s="102"/>
      <c r="NYY5705" s="102"/>
      <c r="NYZ5705" s="102"/>
      <c r="NZA5705" s="102"/>
      <c r="NZB5705" s="102"/>
      <c r="NZC5705" s="102"/>
      <c r="NZD5705" s="102"/>
      <c r="NZE5705" s="102"/>
      <c r="NZF5705" s="102"/>
      <c r="NZG5705" s="102"/>
      <c r="NZH5705" s="102"/>
      <c r="NZI5705" s="102"/>
      <c r="NZJ5705" s="102"/>
      <c r="NZK5705" s="102"/>
      <c r="NZL5705" s="102"/>
      <c r="NZM5705" s="102"/>
      <c r="NZN5705" s="102"/>
      <c r="NZO5705" s="102"/>
      <c r="NZP5705" s="102"/>
      <c r="NZQ5705" s="102"/>
      <c r="NZR5705" s="102"/>
      <c r="NZS5705" s="102"/>
      <c r="NZT5705" s="102"/>
      <c r="NZU5705" s="102"/>
      <c r="NZV5705" s="102"/>
      <c r="NZW5705" s="102"/>
      <c r="NZX5705" s="102"/>
      <c r="NZY5705" s="102"/>
      <c r="NZZ5705" s="102"/>
      <c r="OAA5705" s="102"/>
      <c r="OAB5705" s="102"/>
      <c r="OAC5705" s="102"/>
      <c r="OAD5705" s="102"/>
      <c r="OAE5705" s="102"/>
      <c r="OAF5705" s="102"/>
      <c r="OAG5705" s="102"/>
      <c r="OAH5705" s="102"/>
      <c r="OAI5705" s="102"/>
      <c r="OAJ5705" s="102"/>
      <c r="OAK5705" s="102"/>
      <c r="OAL5705" s="102"/>
      <c r="OAM5705" s="102"/>
      <c r="OAN5705" s="102"/>
      <c r="OAO5705" s="102"/>
      <c r="OAP5705" s="102"/>
      <c r="OAQ5705" s="102"/>
      <c r="OAR5705" s="102"/>
      <c r="OAS5705" s="102"/>
      <c r="OAT5705" s="102"/>
      <c r="OAU5705" s="102"/>
      <c r="OAV5705" s="102"/>
      <c r="OAW5705" s="102"/>
      <c r="OAX5705" s="102"/>
      <c r="OAY5705" s="102"/>
      <c r="OAZ5705" s="102"/>
      <c r="OBA5705" s="102"/>
      <c r="OBB5705" s="102"/>
      <c r="OBC5705" s="102"/>
      <c r="OBD5705" s="102"/>
      <c r="OBE5705" s="102"/>
      <c r="OBF5705" s="102"/>
      <c r="OBG5705" s="102"/>
      <c r="OBH5705" s="102"/>
      <c r="OBI5705" s="102"/>
      <c r="OBJ5705" s="102"/>
      <c r="OBK5705" s="102"/>
      <c r="OBL5705" s="102"/>
      <c r="OBM5705" s="102"/>
      <c r="OBN5705" s="102"/>
      <c r="OBO5705" s="102"/>
      <c r="OBP5705" s="102"/>
      <c r="OBQ5705" s="102"/>
      <c r="OBR5705" s="102"/>
      <c r="OBS5705" s="102"/>
      <c r="OBT5705" s="102"/>
      <c r="OBU5705" s="102"/>
      <c r="OBV5705" s="102"/>
      <c r="OBW5705" s="102"/>
      <c r="OBX5705" s="102"/>
      <c r="OBY5705" s="102"/>
      <c r="OBZ5705" s="102"/>
      <c r="OCA5705" s="102"/>
      <c r="OCB5705" s="102"/>
      <c r="OCC5705" s="102"/>
      <c r="OCD5705" s="102"/>
      <c r="OCE5705" s="102"/>
      <c r="OCF5705" s="102"/>
      <c r="OCG5705" s="102"/>
      <c r="OCH5705" s="102"/>
      <c r="OCI5705" s="102"/>
      <c r="OCJ5705" s="102"/>
      <c r="OCK5705" s="102"/>
      <c r="OCL5705" s="102"/>
      <c r="OCM5705" s="102"/>
      <c r="OCN5705" s="102"/>
      <c r="OCP5705" s="102"/>
      <c r="OCQ5705" s="102"/>
      <c r="OCR5705" s="102"/>
      <c r="OCT5705" s="102"/>
      <c r="OCV5705" s="102"/>
      <c r="OCX5705" s="102"/>
      <c r="OCY5705" s="102"/>
      <c r="OCZ5705" s="102"/>
      <c r="ODA5705" s="102"/>
      <c r="ODB5705" s="102"/>
      <c r="ODD5705" s="102"/>
      <c r="ODE5705" s="102"/>
      <c r="ODF5705" s="102"/>
      <c r="ODG5705" s="102"/>
      <c r="ODH5705" s="102"/>
      <c r="ODI5705" s="102"/>
      <c r="ODJ5705" s="102"/>
      <c r="ODK5705" s="102"/>
      <c r="ODL5705" s="102"/>
      <c r="ODM5705" s="102"/>
      <c r="ODN5705" s="102"/>
      <c r="ODO5705" s="102"/>
      <c r="ODP5705" s="102"/>
      <c r="ODQ5705" s="102"/>
      <c r="ODR5705" s="102"/>
      <c r="ODS5705" s="102"/>
      <c r="ODT5705" s="102"/>
      <c r="ODU5705" s="102"/>
      <c r="ODV5705" s="102"/>
      <c r="ODW5705" s="102"/>
      <c r="ODX5705" s="102"/>
      <c r="ODY5705" s="102"/>
      <c r="ODZ5705" s="102"/>
      <c r="OEA5705" s="102"/>
      <c r="OEB5705" s="102"/>
      <c r="OEC5705" s="102"/>
      <c r="OED5705" s="102"/>
      <c r="OEE5705" s="102"/>
      <c r="OEF5705" s="102"/>
      <c r="OEG5705" s="102"/>
      <c r="OEH5705" s="102"/>
      <c r="OEI5705" s="102"/>
      <c r="OEJ5705" s="102"/>
      <c r="OEK5705" s="102"/>
      <c r="OEL5705" s="102"/>
      <c r="OEM5705" s="102"/>
      <c r="OEN5705" s="102"/>
      <c r="OEO5705" s="102"/>
      <c r="OEP5705" s="102"/>
      <c r="OEQ5705" s="102"/>
      <c r="OER5705" s="102"/>
      <c r="OES5705" s="102"/>
      <c r="OET5705" s="102"/>
      <c r="OEU5705" s="102"/>
      <c r="OEV5705" s="102"/>
      <c r="OEW5705" s="102"/>
      <c r="OEX5705" s="102"/>
      <c r="OEY5705" s="102"/>
      <c r="OEZ5705" s="102"/>
      <c r="OFA5705" s="102"/>
      <c r="OFB5705" s="102"/>
      <c r="OFC5705" s="102"/>
      <c r="OFD5705" s="102"/>
      <c r="OFE5705" s="102"/>
      <c r="OFF5705" s="102"/>
      <c r="OFG5705" s="102"/>
      <c r="OFH5705" s="102"/>
      <c r="OFI5705" s="102"/>
      <c r="OFJ5705" s="102"/>
      <c r="OFK5705" s="102"/>
      <c r="OFL5705" s="102"/>
      <c r="OFM5705" s="102"/>
      <c r="OFN5705" s="102"/>
      <c r="OFO5705" s="102"/>
      <c r="OFP5705" s="102"/>
      <c r="OFQ5705" s="102"/>
      <c r="OFR5705" s="102"/>
      <c r="OFS5705" s="102"/>
      <c r="OFT5705" s="102"/>
      <c r="OFU5705" s="102"/>
      <c r="OFV5705" s="102"/>
      <c r="OFW5705" s="102"/>
      <c r="OFX5705" s="102"/>
      <c r="OFY5705" s="102"/>
      <c r="OFZ5705" s="102"/>
      <c r="OGA5705" s="102"/>
      <c r="OGB5705" s="102"/>
      <c r="OGC5705" s="102"/>
      <c r="OGD5705" s="102"/>
      <c r="OGE5705" s="102"/>
      <c r="OGF5705" s="102"/>
      <c r="OGG5705" s="102"/>
      <c r="OGH5705" s="102"/>
      <c r="OGI5705" s="102"/>
      <c r="OGJ5705" s="102"/>
      <c r="OGK5705" s="102"/>
      <c r="OGL5705" s="102"/>
      <c r="OGM5705" s="102"/>
      <c r="OGN5705" s="102"/>
      <c r="OGO5705" s="102"/>
      <c r="OGP5705" s="102"/>
      <c r="OGQ5705" s="102"/>
      <c r="OGR5705" s="102"/>
      <c r="OGS5705" s="102"/>
      <c r="OGT5705" s="102"/>
      <c r="OGU5705" s="102"/>
      <c r="OGV5705" s="102"/>
      <c r="OGW5705" s="102"/>
      <c r="OGX5705" s="102"/>
      <c r="OGY5705" s="102"/>
      <c r="OGZ5705" s="102"/>
      <c r="OHA5705" s="102"/>
      <c r="OHB5705" s="102"/>
      <c r="OHC5705" s="102"/>
      <c r="OHD5705" s="102"/>
      <c r="OHE5705" s="102"/>
      <c r="OHF5705" s="102"/>
      <c r="OHG5705" s="102"/>
      <c r="OHH5705" s="102"/>
      <c r="OHI5705" s="102"/>
      <c r="OHJ5705" s="102"/>
      <c r="OHK5705" s="102"/>
      <c r="OHL5705" s="102"/>
      <c r="OHM5705" s="102"/>
      <c r="OHN5705" s="102"/>
      <c r="OHO5705" s="102"/>
      <c r="OHP5705" s="102"/>
      <c r="OHQ5705" s="102"/>
      <c r="OHR5705" s="102"/>
      <c r="OHS5705" s="102"/>
      <c r="OHT5705" s="102"/>
      <c r="OHU5705" s="102"/>
      <c r="OHV5705" s="102"/>
      <c r="OHW5705" s="102"/>
      <c r="OHX5705" s="102"/>
      <c r="OHY5705" s="102"/>
      <c r="OHZ5705" s="102"/>
      <c r="OIA5705" s="102"/>
      <c r="OIB5705" s="102"/>
      <c r="OIC5705" s="102"/>
      <c r="OID5705" s="102"/>
      <c r="OIE5705" s="102"/>
      <c r="OIF5705" s="102"/>
      <c r="OIG5705" s="102"/>
      <c r="OIH5705" s="102"/>
      <c r="OII5705" s="102"/>
      <c r="OIJ5705" s="102"/>
      <c r="OIK5705" s="102"/>
      <c r="OIL5705" s="102"/>
      <c r="OIM5705" s="102"/>
      <c r="OIN5705" s="102"/>
      <c r="OIO5705" s="102"/>
      <c r="OIP5705" s="102"/>
      <c r="OIQ5705" s="102"/>
      <c r="OIR5705" s="102"/>
      <c r="OIS5705" s="102"/>
      <c r="OIT5705" s="102"/>
      <c r="OIU5705" s="102"/>
      <c r="OIV5705" s="102"/>
      <c r="OIW5705" s="102"/>
      <c r="OIX5705" s="102"/>
      <c r="OIY5705" s="102"/>
      <c r="OIZ5705" s="102"/>
      <c r="OJA5705" s="102"/>
      <c r="OJB5705" s="102"/>
      <c r="OJC5705" s="102"/>
      <c r="OJD5705" s="102"/>
      <c r="OJE5705" s="102"/>
      <c r="OJF5705" s="102"/>
      <c r="OJG5705" s="102"/>
      <c r="OJH5705" s="102"/>
      <c r="OJI5705" s="102"/>
      <c r="OJJ5705" s="102"/>
      <c r="OJK5705" s="102"/>
      <c r="OJL5705" s="102"/>
      <c r="OJM5705" s="102"/>
      <c r="OJN5705" s="102"/>
      <c r="OJO5705" s="102"/>
      <c r="OJP5705" s="102"/>
      <c r="OJQ5705" s="102"/>
      <c r="OJR5705" s="102"/>
      <c r="OJS5705" s="102"/>
      <c r="OJT5705" s="102"/>
      <c r="OJU5705" s="102"/>
      <c r="OJV5705" s="102"/>
      <c r="OJW5705" s="102"/>
      <c r="OJX5705" s="102"/>
      <c r="OJY5705" s="102"/>
      <c r="OJZ5705" s="102"/>
      <c r="OKA5705" s="102"/>
      <c r="OKB5705" s="102"/>
      <c r="OKC5705" s="102"/>
      <c r="OKD5705" s="102"/>
      <c r="OKE5705" s="102"/>
      <c r="OKF5705" s="102"/>
      <c r="OKG5705" s="102"/>
      <c r="OKH5705" s="102"/>
      <c r="OKI5705" s="102"/>
      <c r="OKJ5705" s="102"/>
      <c r="OKK5705" s="102"/>
      <c r="OKL5705" s="102"/>
      <c r="OKM5705" s="102"/>
      <c r="OKN5705" s="102"/>
      <c r="OKO5705" s="102"/>
      <c r="OKP5705" s="102"/>
      <c r="OKQ5705" s="102"/>
      <c r="OKR5705" s="102"/>
      <c r="OKS5705" s="102"/>
      <c r="OKT5705" s="102"/>
      <c r="OKU5705" s="102"/>
      <c r="OKV5705" s="102"/>
      <c r="OKW5705" s="102"/>
      <c r="OKX5705" s="102"/>
      <c r="OKY5705" s="102"/>
      <c r="OKZ5705" s="102"/>
      <c r="OLA5705" s="102"/>
      <c r="OLB5705" s="102"/>
      <c r="OLC5705" s="102"/>
      <c r="OLD5705" s="102"/>
      <c r="OLE5705" s="102"/>
      <c r="OLF5705" s="102"/>
      <c r="OLG5705" s="102"/>
      <c r="OLH5705" s="102"/>
      <c r="OLI5705" s="102"/>
      <c r="OLJ5705" s="102"/>
      <c r="OLK5705" s="102"/>
      <c r="OLL5705" s="102"/>
      <c r="OLM5705" s="102"/>
      <c r="OLN5705" s="102"/>
      <c r="OLO5705" s="102"/>
      <c r="OLP5705" s="102"/>
      <c r="OLQ5705" s="102"/>
      <c r="OLR5705" s="102"/>
      <c r="OLS5705" s="102"/>
      <c r="OLT5705" s="102"/>
      <c r="OLU5705" s="102"/>
      <c r="OLV5705" s="102"/>
      <c r="OLW5705" s="102"/>
      <c r="OLX5705" s="102"/>
      <c r="OLY5705" s="102"/>
      <c r="OLZ5705" s="102"/>
      <c r="OMA5705" s="102"/>
      <c r="OMB5705" s="102"/>
      <c r="OMC5705" s="102"/>
      <c r="OMD5705" s="102"/>
      <c r="OME5705" s="102"/>
      <c r="OMF5705" s="102"/>
      <c r="OMG5705" s="102"/>
      <c r="OMH5705" s="102"/>
      <c r="OMI5705" s="102"/>
      <c r="OMJ5705" s="102"/>
      <c r="OML5705" s="102"/>
      <c r="OMM5705" s="102"/>
      <c r="OMN5705" s="102"/>
      <c r="OMP5705" s="102"/>
      <c r="OMR5705" s="102"/>
      <c r="OMT5705" s="102"/>
      <c r="OMU5705" s="102"/>
      <c r="OMV5705" s="102"/>
      <c r="OMW5705" s="102"/>
      <c r="OMX5705" s="102"/>
      <c r="OMZ5705" s="102"/>
      <c r="ONA5705" s="102"/>
      <c r="ONB5705" s="102"/>
      <c r="ONC5705" s="102"/>
      <c r="OND5705" s="102"/>
      <c r="ONE5705" s="102"/>
      <c r="ONF5705" s="102"/>
      <c r="ONG5705" s="102"/>
      <c r="ONH5705" s="102"/>
      <c r="ONI5705" s="102"/>
      <c r="ONJ5705" s="102"/>
      <c r="ONK5705" s="102"/>
      <c r="ONL5705" s="102"/>
      <c r="ONM5705" s="102"/>
      <c r="ONN5705" s="102"/>
      <c r="ONO5705" s="102"/>
      <c r="ONP5705" s="102"/>
      <c r="ONQ5705" s="102"/>
      <c r="ONR5705" s="102"/>
      <c r="ONS5705" s="102"/>
      <c r="ONT5705" s="102"/>
      <c r="ONU5705" s="102"/>
      <c r="ONV5705" s="102"/>
      <c r="ONW5705" s="102"/>
      <c r="ONX5705" s="102"/>
      <c r="ONY5705" s="102"/>
      <c r="ONZ5705" s="102"/>
      <c r="OOA5705" s="102"/>
      <c r="OOB5705" s="102"/>
      <c r="OOC5705" s="102"/>
      <c r="OOD5705" s="102"/>
      <c r="OOE5705" s="102"/>
      <c r="OOF5705" s="102"/>
      <c r="OOG5705" s="102"/>
      <c r="OOH5705" s="102"/>
      <c r="OOI5705" s="102"/>
      <c r="OOJ5705" s="102"/>
      <c r="OOK5705" s="102"/>
      <c r="OOL5705" s="102"/>
      <c r="OOM5705" s="102"/>
      <c r="OON5705" s="102"/>
      <c r="OOO5705" s="102"/>
      <c r="OOP5705" s="102"/>
      <c r="OOQ5705" s="102"/>
      <c r="OOR5705" s="102"/>
      <c r="OOS5705" s="102"/>
      <c r="OOT5705" s="102"/>
      <c r="OOU5705" s="102"/>
      <c r="OOV5705" s="102"/>
      <c r="OOW5705" s="102"/>
      <c r="OOX5705" s="102"/>
      <c r="OOY5705" s="102"/>
      <c r="OOZ5705" s="102"/>
      <c r="OPA5705" s="102"/>
      <c r="OPB5705" s="102"/>
      <c r="OPC5705" s="102"/>
      <c r="OPD5705" s="102"/>
      <c r="OPE5705" s="102"/>
      <c r="OPF5705" s="102"/>
      <c r="OPG5705" s="102"/>
      <c r="OPH5705" s="102"/>
      <c r="OPI5705" s="102"/>
      <c r="OPJ5705" s="102"/>
      <c r="OPK5705" s="102"/>
      <c r="OPL5705" s="102"/>
      <c r="OPM5705" s="102"/>
      <c r="OPN5705" s="102"/>
      <c r="OPO5705" s="102"/>
      <c r="OPP5705" s="102"/>
      <c r="OPQ5705" s="102"/>
      <c r="OPR5705" s="102"/>
      <c r="OPS5705" s="102"/>
      <c r="OPT5705" s="102"/>
      <c r="OPU5705" s="102"/>
      <c r="OPV5705" s="102"/>
      <c r="OPW5705" s="102"/>
      <c r="OPX5705" s="102"/>
      <c r="OPY5705" s="102"/>
      <c r="OPZ5705" s="102"/>
      <c r="OQA5705" s="102"/>
      <c r="OQB5705" s="102"/>
      <c r="OQC5705" s="102"/>
      <c r="OQD5705" s="102"/>
      <c r="OQE5705" s="102"/>
      <c r="OQF5705" s="102"/>
      <c r="OQG5705" s="102"/>
      <c r="OQH5705" s="102"/>
      <c r="OQI5705" s="102"/>
      <c r="OQJ5705" s="102"/>
      <c r="OQK5705" s="102"/>
      <c r="OQL5705" s="102"/>
      <c r="OQM5705" s="102"/>
      <c r="OQN5705" s="102"/>
      <c r="OQO5705" s="102"/>
      <c r="OQP5705" s="102"/>
      <c r="OQQ5705" s="102"/>
      <c r="OQR5705" s="102"/>
      <c r="OQS5705" s="102"/>
      <c r="OQT5705" s="102"/>
      <c r="OQU5705" s="102"/>
      <c r="OQV5705" s="102"/>
      <c r="OQW5705" s="102"/>
      <c r="OQX5705" s="102"/>
      <c r="OQY5705" s="102"/>
      <c r="OQZ5705" s="102"/>
      <c r="ORA5705" s="102"/>
      <c r="ORB5705" s="102"/>
      <c r="ORC5705" s="102"/>
      <c r="ORD5705" s="102"/>
      <c r="ORE5705" s="102"/>
      <c r="ORF5705" s="102"/>
      <c r="ORG5705" s="102"/>
      <c r="ORH5705" s="102"/>
      <c r="ORI5705" s="102"/>
      <c r="ORJ5705" s="102"/>
      <c r="ORK5705" s="102"/>
      <c r="ORL5705" s="102"/>
      <c r="ORM5705" s="102"/>
      <c r="ORN5705" s="102"/>
      <c r="ORO5705" s="102"/>
      <c r="ORP5705" s="102"/>
      <c r="ORQ5705" s="102"/>
      <c r="ORR5705" s="102"/>
      <c r="ORS5705" s="102"/>
      <c r="ORT5705" s="102"/>
      <c r="ORU5705" s="102"/>
      <c r="ORV5705" s="102"/>
      <c r="ORW5705" s="102"/>
      <c r="ORX5705" s="102"/>
      <c r="ORY5705" s="102"/>
      <c r="ORZ5705" s="102"/>
      <c r="OSA5705" s="102"/>
      <c r="OSB5705" s="102"/>
      <c r="OSC5705" s="102"/>
      <c r="OSD5705" s="102"/>
      <c r="OSE5705" s="102"/>
      <c r="OSF5705" s="102"/>
      <c r="OSG5705" s="102"/>
      <c r="OSH5705" s="102"/>
      <c r="OSI5705" s="102"/>
      <c r="OSJ5705" s="102"/>
      <c r="OSK5705" s="102"/>
      <c r="OSL5705" s="102"/>
      <c r="OSM5705" s="102"/>
      <c r="OSN5705" s="102"/>
      <c r="OSO5705" s="102"/>
      <c r="OSP5705" s="102"/>
      <c r="OSQ5705" s="102"/>
      <c r="OSR5705" s="102"/>
      <c r="OSS5705" s="102"/>
      <c r="OST5705" s="102"/>
      <c r="OSU5705" s="102"/>
      <c r="OSV5705" s="102"/>
      <c r="OSW5705" s="102"/>
      <c r="OSX5705" s="102"/>
      <c r="OSY5705" s="102"/>
      <c r="OSZ5705" s="102"/>
      <c r="OTA5705" s="102"/>
      <c r="OTB5705" s="102"/>
      <c r="OTC5705" s="102"/>
      <c r="OTD5705" s="102"/>
      <c r="OTE5705" s="102"/>
      <c r="OTF5705" s="102"/>
      <c r="OTG5705" s="102"/>
      <c r="OTH5705" s="102"/>
      <c r="OTI5705" s="102"/>
      <c r="OTJ5705" s="102"/>
      <c r="OTK5705" s="102"/>
      <c r="OTL5705" s="102"/>
      <c r="OTM5705" s="102"/>
      <c r="OTN5705" s="102"/>
      <c r="OTO5705" s="102"/>
      <c r="OTP5705" s="102"/>
      <c r="OTQ5705" s="102"/>
      <c r="OTR5705" s="102"/>
      <c r="OTS5705" s="102"/>
      <c r="OTT5705" s="102"/>
      <c r="OTU5705" s="102"/>
      <c r="OTV5705" s="102"/>
      <c r="OTW5705" s="102"/>
      <c r="OTX5705" s="102"/>
      <c r="OTY5705" s="102"/>
      <c r="OTZ5705" s="102"/>
      <c r="OUA5705" s="102"/>
      <c r="OUB5705" s="102"/>
      <c r="OUC5705" s="102"/>
      <c r="OUD5705" s="102"/>
      <c r="OUE5705" s="102"/>
      <c r="OUF5705" s="102"/>
      <c r="OUG5705" s="102"/>
      <c r="OUH5705" s="102"/>
      <c r="OUI5705" s="102"/>
      <c r="OUJ5705" s="102"/>
      <c r="OUK5705" s="102"/>
      <c r="OUL5705" s="102"/>
      <c r="OUM5705" s="102"/>
      <c r="OUN5705" s="102"/>
      <c r="OUO5705" s="102"/>
      <c r="OUP5705" s="102"/>
      <c r="OUQ5705" s="102"/>
      <c r="OUR5705" s="102"/>
      <c r="OUS5705" s="102"/>
      <c r="OUT5705" s="102"/>
      <c r="OUU5705" s="102"/>
      <c r="OUV5705" s="102"/>
      <c r="OUW5705" s="102"/>
      <c r="OUX5705" s="102"/>
      <c r="OUY5705" s="102"/>
      <c r="OUZ5705" s="102"/>
      <c r="OVA5705" s="102"/>
      <c r="OVB5705" s="102"/>
      <c r="OVC5705" s="102"/>
      <c r="OVD5705" s="102"/>
      <c r="OVE5705" s="102"/>
      <c r="OVF5705" s="102"/>
      <c r="OVG5705" s="102"/>
      <c r="OVH5705" s="102"/>
      <c r="OVI5705" s="102"/>
      <c r="OVJ5705" s="102"/>
      <c r="OVK5705" s="102"/>
      <c r="OVL5705" s="102"/>
      <c r="OVM5705" s="102"/>
      <c r="OVN5705" s="102"/>
      <c r="OVO5705" s="102"/>
      <c r="OVP5705" s="102"/>
      <c r="OVQ5705" s="102"/>
      <c r="OVR5705" s="102"/>
      <c r="OVS5705" s="102"/>
      <c r="OVT5705" s="102"/>
      <c r="OVU5705" s="102"/>
      <c r="OVV5705" s="102"/>
      <c r="OVW5705" s="102"/>
      <c r="OVX5705" s="102"/>
      <c r="OVY5705" s="102"/>
      <c r="OVZ5705" s="102"/>
      <c r="OWA5705" s="102"/>
      <c r="OWB5705" s="102"/>
      <c r="OWC5705" s="102"/>
      <c r="OWD5705" s="102"/>
      <c r="OWE5705" s="102"/>
      <c r="OWF5705" s="102"/>
      <c r="OWH5705" s="102"/>
      <c r="OWI5705" s="102"/>
      <c r="OWJ5705" s="102"/>
      <c r="OWL5705" s="102"/>
      <c r="OWN5705" s="102"/>
      <c r="OWP5705" s="102"/>
      <c r="OWQ5705" s="102"/>
      <c r="OWR5705" s="102"/>
      <c r="OWS5705" s="102"/>
      <c r="OWT5705" s="102"/>
      <c r="OWV5705" s="102"/>
      <c r="OWW5705" s="102"/>
      <c r="OWX5705" s="102"/>
      <c r="OWY5705" s="102"/>
      <c r="OWZ5705" s="102"/>
      <c r="OXA5705" s="102"/>
      <c r="OXB5705" s="102"/>
      <c r="OXC5705" s="102"/>
      <c r="OXD5705" s="102"/>
      <c r="OXE5705" s="102"/>
      <c r="OXF5705" s="102"/>
      <c r="OXG5705" s="102"/>
      <c r="OXH5705" s="102"/>
      <c r="OXI5705" s="102"/>
      <c r="OXJ5705" s="102"/>
      <c r="OXK5705" s="102"/>
      <c r="OXL5705" s="102"/>
      <c r="OXM5705" s="102"/>
      <c r="OXN5705" s="102"/>
      <c r="OXO5705" s="102"/>
      <c r="OXP5705" s="102"/>
      <c r="OXQ5705" s="102"/>
      <c r="OXR5705" s="102"/>
      <c r="OXS5705" s="102"/>
      <c r="OXT5705" s="102"/>
      <c r="OXU5705" s="102"/>
      <c r="OXV5705" s="102"/>
      <c r="OXW5705" s="102"/>
      <c r="OXX5705" s="102"/>
      <c r="OXY5705" s="102"/>
      <c r="OXZ5705" s="102"/>
      <c r="OYA5705" s="102"/>
      <c r="OYB5705" s="102"/>
      <c r="OYC5705" s="102"/>
      <c r="OYD5705" s="102"/>
      <c r="OYE5705" s="102"/>
      <c r="OYF5705" s="102"/>
      <c r="OYG5705" s="102"/>
      <c r="OYH5705" s="102"/>
      <c r="OYI5705" s="102"/>
      <c r="OYJ5705" s="102"/>
      <c r="OYK5705" s="102"/>
      <c r="OYL5705" s="102"/>
      <c r="OYM5705" s="102"/>
      <c r="OYN5705" s="102"/>
      <c r="OYO5705" s="102"/>
      <c r="OYP5705" s="102"/>
      <c r="OYQ5705" s="102"/>
      <c r="OYR5705" s="102"/>
      <c r="OYS5705" s="102"/>
      <c r="OYT5705" s="102"/>
      <c r="OYU5705" s="102"/>
      <c r="OYV5705" s="102"/>
      <c r="OYW5705" s="102"/>
      <c r="OYX5705" s="102"/>
      <c r="OYY5705" s="102"/>
      <c r="OYZ5705" s="102"/>
      <c r="OZA5705" s="102"/>
      <c r="OZB5705" s="102"/>
      <c r="OZC5705" s="102"/>
      <c r="OZD5705" s="102"/>
      <c r="OZE5705" s="102"/>
      <c r="OZF5705" s="102"/>
      <c r="OZG5705" s="102"/>
      <c r="OZH5705" s="102"/>
      <c r="OZI5705" s="102"/>
      <c r="OZJ5705" s="102"/>
      <c r="OZK5705" s="102"/>
      <c r="OZL5705" s="102"/>
      <c r="OZM5705" s="102"/>
      <c r="OZN5705" s="102"/>
      <c r="OZO5705" s="102"/>
      <c r="OZP5705" s="102"/>
      <c r="OZQ5705" s="102"/>
      <c r="OZR5705" s="102"/>
      <c r="OZS5705" s="102"/>
      <c r="OZT5705" s="102"/>
      <c r="OZU5705" s="102"/>
      <c r="OZV5705" s="102"/>
      <c r="OZW5705" s="102"/>
      <c r="OZX5705" s="102"/>
      <c r="OZY5705" s="102"/>
      <c r="OZZ5705" s="102"/>
      <c r="PAA5705" s="102"/>
      <c r="PAB5705" s="102"/>
      <c r="PAC5705" s="102"/>
      <c r="PAD5705" s="102"/>
      <c r="PAE5705" s="102"/>
      <c r="PAF5705" s="102"/>
      <c r="PAG5705" s="102"/>
      <c r="PAH5705" s="102"/>
      <c r="PAI5705" s="102"/>
      <c r="PAJ5705" s="102"/>
      <c r="PAK5705" s="102"/>
      <c r="PAL5705" s="102"/>
      <c r="PAM5705" s="102"/>
      <c r="PAN5705" s="102"/>
      <c r="PAO5705" s="102"/>
      <c r="PAP5705" s="102"/>
      <c r="PAQ5705" s="102"/>
      <c r="PAR5705" s="102"/>
      <c r="PAS5705" s="102"/>
      <c r="PAT5705" s="102"/>
      <c r="PAU5705" s="102"/>
      <c r="PAV5705" s="102"/>
      <c r="PAW5705" s="102"/>
      <c r="PAX5705" s="102"/>
      <c r="PAY5705" s="102"/>
      <c r="PAZ5705" s="102"/>
      <c r="PBA5705" s="102"/>
      <c r="PBB5705" s="102"/>
      <c r="PBC5705" s="102"/>
      <c r="PBD5705" s="102"/>
      <c r="PBE5705" s="102"/>
      <c r="PBF5705" s="102"/>
      <c r="PBG5705" s="102"/>
      <c r="PBH5705" s="102"/>
      <c r="PBI5705" s="102"/>
      <c r="PBJ5705" s="102"/>
      <c r="PBK5705" s="102"/>
      <c r="PBL5705" s="102"/>
      <c r="PBM5705" s="102"/>
      <c r="PBN5705" s="102"/>
      <c r="PBO5705" s="102"/>
      <c r="PBP5705" s="102"/>
      <c r="PBQ5705" s="102"/>
      <c r="PBR5705" s="102"/>
      <c r="PBS5705" s="102"/>
      <c r="PBT5705" s="102"/>
      <c r="PBU5705" s="102"/>
      <c r="PBV5705" s="102"/>
      <c r="PBW5705" s="102"/>
      <c r="PBX5705" s="102"/>
      <c r="PBY5705" s="102"/>
      <c r="PBZ5705" s="102"/>
      <c r="PCA5705" s="102"/>
      <c r="PCB5705" s="102"/>
      <c r="PCC5705" s="102"/>
      <c r="PCD5705" s="102"/>
      <c r="PCE5705" s="102"/>
      <c r="PCF5705" s="102"/>
      <c r="PCG5705" s="102"/>
      <c r="PCH5705" s="102"/>
      <c r="PCI5705" s="102"/>
      <c r="PCJ5705" s="102"/>
      <c r="PCK5705" s="102"/>
      <c r="PCL5705" s="102"/>
      <c r="PCM5705" s="102"/>
      <c r="PCN5705" s="102"/>
      <c r="PCO5705" s="102"/>
      <c r="PCP5705" s="102"/>
      <c r="PCQ5705" s="102"/>
      <c r="PCR5705" s="102"/>
      <c r="PCS5705" s="102"/>
      <c r="PCT5705" s="102"/>
      <c r="PCU5705" s="102"/>
      <c r="PCV5705" s="102"/>
      <c r="PCW5705" s="102"/>
      <c r="PCX5705" s="102"/>
      <c r="PCY5705" s="102"/>
      <c r="PCZ5705" s="102"/>
      <c r="PDA5705" s="102"/>
      <c r="PDB5705" s="102"/>
      <c r="PDC5705" s="102"/>
      <c r="PDD5705" s="102"/>
      <c r="PDE5705" s="102"/>
      <c r="PDF5705" s="102"/>
      <c r="PDG5705" s="102"/>
      <c r="PDH5705" s="102"/>
      <c r="PDI5705" s="102"/>
      <c r="PDJ5705" s="102"/>
      <c r="PDK5705" s="102"/>
      <c r="PDL5705" s="102"/>
      <c r="PDM5705" s="102"/>
      <c r="PDN5705" s="102"/>
      <c r="PDO5705" s="102"/>
      <c r="PDP5705" s="102"/>
      <c r="PDQ5705" s="102"/>
      <c r="PDR5705" s="102"/>
      <c r="PDS5705" s="102"/>
      <c r="PDT5705" s="102"/>
      <c r="PDU5705" s="102"/>
      <c r="PDV5705" s="102"/>
      <c r="PDW5705" s="102"/>
      <c r="PDX5705" s="102"/>
      <c r="PDY5705" s="102"/>
      <c r="PDZ5705" s="102"/>
      <c r="PEA5705" s="102"/>
      <c r="PEB5705" s="102"/>
      <c r="PEC5705" s="102"/>
      <c r="PED5705" s="102"/>
      <c r="PEE5705" s="102"/>
      <c r="PEF5705" s="102"/>
      <c r="PEG5705" s="102"/>
      <c r="PEH5705" s="102"/>
      <c r="PEI5705" s="102"/>
      <c r="PEJ5705" s="102"/>
      <c r="PEK5705" s="102"/>
      <c r="PEL5705" s="102"/>
      <c r="PEM5705" s="102"/>
      <c r="PEN5705" s="102"/>
      <c r="PEO5705" s="102"/>
      <c r="PEP5705" s="102"/>
      <c r="PEQ5705" s="102"/>
      <c r="PER5705" s="102"/>
      <c r="PES5705" s="102"/>
      <c r="PET5705" s="102"/>
      <c r="PEU5705" s="102"/>
      <c r="PEV5705" s="102"/>
      <c r="PEW5705" s="102"/>
      <c r="PEX5705" s="102"/>
      <c r="PEY5705" s="102"/>
      <c r="PEZ5705" s="102"/>
      <c r="PFA5705" s="102"/>
      <c r="PFB5705" s="102"/>
      <c r="PFC5705" s="102"/>
      <c r="PFD5705" s="102"/>
      <c r="PFE5705" s="102"/>
      <c r="PFF5705" s="102"/>
      <c r="PFG5705" s="102"/>
      <c r="PFH5705" s="102"/>
      <c r="PFI5705" s="102"/>
      <c r="PFJ5705" s="102"/>
      <c r="PFK5705" s="102"/>
      <c r="PFL5705" s="102"/>
      <c r="PFM5705" s="102"/>
      <c r="PFN5705" s="102"/>
      <c r="PFO5705" s="102"/>
      <c r="PFP5705" s="102"/>
      <c r="PFQ5705" s="102"/>
      <c r="PFR5705" s="102"/>
      <c r="PFS5705" s="102"/>
      <c r="PFT5705" s="102"/>
      <c r="PFU5705" s="102"/>
      <c r="PFV5705" s="102"/>
      <c r="PFW5705" s="102"/>
      <c r="PFX5705" s="102"/>
      <c r="PFY5705" s="102"/>
      <c r="PFZ5705" s="102"/>
      <c r="PGA5705" s="102"/>
      <c r="PGB5705" s="102"/>
      <c r="PGD5705" s="102"/>
      <c r="PGE5705" s="102"/>
      <c r="PGF5705" s="102"/>
      <c r="PGH5705" s="102"/>
      <c r="PGJ5705" s="102"/>
      <c r="PGL5705" s="102"/>
      <c r="PGM5705" s="102"/>
      <c r="PGN5705" s="102"/>
      <c r="PGO5705" s="102"/>
      <c r="PGP5705" s="102"/>
      <c r="PGR5705" s="102"/>
      <c r="PGS5705" s="102"/>
      <c r="PGT5705" s="102"/>
      <c r="PGU5705" s="102"/>
      <c r="PGV5705" s="102"/>
      <c r="PGW5705" s="102"/>
      <c r="PGX5705" s="102"/>
      <c r="PGY5705" s="102"/>
      <c r="PGZ5705" s="102"/>
      <c r="PHA5705" s="102"/>
      <c r="PHB5705" s="102"/>
      <c r="PHC5705" s="102"/>
      <c r="PHD5705" s="102"/>
      <c r="PHE5705" s="102"/>
      <c r="PHF5705" s="102"/>
      <c r="PHG5705" s="102"/>
      <c r="PHH5705" s="102"/>
      <c r="PHI5705" s="102"/>
      <c r="PHJ5705" s="102"/>
      <c r="PHK5705" s="102"/>
      <c r="PHL5705" s="102"/>
      <c r="PHM5705" s="102"/>
      <c r="PHN5705" s="102"/>
      <c r="PHO5705" s="102"/>
      <c r="PHP5705" s="102"/>
      <c r="PHQ5705" s="102"/>
      <c r="PHR5705" s="102"/>
      <c r="PHS5705" s="102"/>
      <c r="PHT5705" s="102"/>
      <c r="PHU5705" s="102"/>
      <c r="PHV5705" s="102"/>
      <c r="PHW5705" s="102"/>
      <c r="PHX5705" s="102"/>
      <c r="PHY5705" s="102"/>
      <c r="PHZ5705" s="102"/>
      <c r="PIA5705" s="102"/>
      <c r="PIB5705" s="102"/>
      <c r="PIC5705" s="102"/>
      <c r="PID5705" s="102"/>
      <c r="PIE5705" s="102"/>
      <c r="PIF5705" s="102"/>
      <c r="PIG5705" s="102"/>
      <c r="PIH5705" s="102"/>
      <c r="PII5705" s="102"/>
      <c r="PIJ5705" s="102"/>
      <c r="PIK5705" s="102"/>
      <c r="PIL5705" s="102"/>
      <c r="PIM5705" s="102"/>
      <c r="PIN5705" s="102"/>
      <c r="PIO5705" s="102"/>
      <c r="PIP5705" s="102"/>
      <c r="PIQ5705" s="102"/>
      <c r="PIR5705" s="102"/>
      <c r="PIS5705" s="102"/>
      <c r="PIT5705" s="102"/>
      <c r="PIU5705" s="102"/>
      <c r="PIV5705" s="102"/>
      <c r="PIW5705" s="102"/>
      <c r="PIX5705" s="102"/>
      <c r="PIY5705" s="102"/>
      <c r="PIZ5705" s="102"/>
      <c r="PJA5705" s="102"/>
      <c r="PJB5705" s="102"/>
      <c r="PJC5705" s="102"/>
      <c r="PJD5705" s="102"/>
      <c r="PJE5705" s="102"/>
      <c r="PJF5705" s="102"/>
      <c r="PJG5705" s="102"/>
      <c r="PJH5705" s="102"/>
      <c r="PJI5705" s="102"/>
      <c r="PJJ5705" s="102"/>
      <c r="PJK5705" s="102"/>
      <c r="PJL5705" s="102"/>
      <c r="PJM5705" s="102"/>
      <c r="PJN5705" s="102"/>
      <c r="PJO5705" s="102"/>
      <c r="PJP5705" s="102"/>
      <c r="PJQ5705" s="102"/>
      <c r="PJR5705" s="102"/>
      <c r="PJS5705" s="102"/>
      <c r="PJT5705" s="102"/>
      <c r="PJU5705" s="102"/>
      <c r="PJV5705" s="102"/>
      <c r="PJW5705" s="102"/>
      <c r="PJX5705" s="102"/>
      <c r="PJY5705" s="102"/>
      <c r="PJZ5705" s="102"/>
      <c r="PKA5705" s="102"/>
      <c r="PKB5705" s="102"/>
      <c r="PKC5705" s="102"/>
      <c r="PKD5705" s="102"/>
      <c r="PKE5705" s="102"/>
      <c r="PKF5705" s="102"/>
      <c r="PKG5705" s="102"/>
      <c r="PKH5705" s="102"/>
      <c r="PKI5705" s="102"/>
      <c r="PKJ5705" s="102"/>
      <c r="PKK5705" s="102"/>
      <c r="PKL5705" s="102"/>
      <c r="PKM5705" s="102"/>
      <c r="PKN5705" s="102"/>
      <c r="PKO5705" s="102"/>
      <c r="PKP5705" s="102"/>
      <c r="PKQ5705" s="102"/>
      <c r="PKR5705" s="102"/>
      <c r="PKS5705" s="102"/>
      <c r="PKT5705" s="102"/>
      <c r="PKU5705" s="102"/>
      <c r="PKV5705" s="102"/>
      <c r="PKW5705" s="102"/>
      <c r="PKX5705" s="102"/>
      <c r="PKY5705" s="102"/>
      <c r="PKZ5705" s="102"/>
      <c r="PLA5705" s="102"/>
      <c r="PLB5705" s="102"/>
      <c r="PLC5705" s="102"/>
      <c r="PLD5705" s="102"/>
      <c r="PLE5705" s="102"/>
      <c r="PLF5705" s="102"/>
      <c r="PLG5705" s="102"/>
      <c r="PLH5705" s="102"/>
      <c r="PLI5705" s="102"/>
      <c r="PLJ5705" s="102"/>
      <c r="PLK5705" s="102"/>
      <c r="PLL5705" s="102"/>
      <c r="PLM5705" s="102"/>
      <c r="PLN5705" s="102"/>
      <c r="PLO5705" s="102"/>
      <c r="PLP5705" s="102"/>
      <c r="PLQ5705" s="102"/>
      <c r="PLR5705" s="102"/>
      <c r="PLS5705" s="102"/>
      <c r="PLT5705" s="102"/>
      <c r="PLU5705" s="102"/>
      <c r="PLV5705" s="102"/>
      <c r="PLW5705" s="102"/>
      <c r="PLX5705" s="102"/>
      <c r="PLY5705" s="102"/>
      <c r="PLZ5705" s="102"/>
      <c r="PMA5705" s="102"/>
      <c r="PMB5705" s="102"/>
      <c r="PMC5705" s="102"/>
      <c r="PMD5705" s="102"/>
      <c r="PME5705" s="102"/>
      <c r="PMF5705" s="102"/>
      <c r="PMG5705" s="102"/>
      <c r="PMH5705" s="102"/>
      <c r="PMI5705" s="102"/>
      <c r="PMJ5705" s="102"/>
      <c r="PMK5705" s="102"/>
      <c r="PML5705" s="102"/>
      <c r="PMM5705" s="102"/>
      <c r="PMN5705" s="102"/>
      <c r="PMO5705" s="102"/>
      <c r="PMP5705" s="102"/>
      <c r="PMQ5705" s="102"/>
      <c r="PMR5705" s="102"/>
      <c r="PMS5705" s="102"/>
      <c r="PMT5705" s="102"/>
      <c r="PMU5705" s="102"/>
      <c r="PMV5705" s="102"/>
      <c r="PMW5705" s="102"/>
      <c r="PMX5705" s="102"/>
      <c r="PMY5705" s="102"/>
      <c r="PMZ5705" s="102"/>
      <c r="PNA5705" s="102"/>
      <c r="PNB5705" s="102"/>
      <c r="PNC5705" s="102"/>
      <c r="PND5705" s="102"/>
      <c r="PNE5705" s="102"/>
      <c r="PNF5705" s="102"/>
      <c r="PNG5705" s="102"/>
      <c r="PNH5705" s="102"/>
      <c r="PNI5705" s="102"/>
      <c r="PNJ5705" s="102"/>
      <c r="PNK5705" s="102"/>
      <c r="PNL5705" s="102"/>
      <c r="PNM5705" s="102"/>
      <c r="PNN5705" s="102"/>
      <c r="PNO5705" s="102"/>
      <c r="PNP5705" s="102"/>
      <c r="PNQ5705" s="102"/>
      <c r="PNR5705" s="102"/>
      <c r="PNS5705" s="102"/>
      <c r="PNT5705" s="102"/>
      <c r="PNU5705" s="102"/>
      <c r="PNV5705" s="102"/>
      <c r="PNW5705" s="102"/>
      <c r="PNX5705" s="102"/>
      <c r="PNY5705" s="102"/>
      <c r="PNZ5705" s="102"/>
      <c r="POA5705" s="102"/>
      <c r="POB5705" s="102"/>
      <c r="POC5705" s="102"/>
      <c r="POD5705" s="102"/>
      <c r="POE5705" s="102"/>
      <c r="POF5705" s="102"/>
      <c r="POG5705" s="102"/>
      <c r="POH5705" s="102"/>
      <c r="POI5705" s="102"/>
      <c r="POJ5705" s="102"/>
      <c r="POK5705" s="102"/>
      <c r="POL5705" s="102"/>
      <c r="POM5705" s="102"/>
      <c r="PON5705" s="102"/>
      <c r="POO5705" s="102"/>
      <c r="POP5705" s="102"/>
      <c r="POQ5705" s="102"/>
      <c r="POR5705" s="102"/>
      <c r="POS5705" s="102"/>
      <c r="POT5705" s="102"/>
      <c r="POU5705" s="102"/>
      <c r="POV5705" s="102"/>
      <c r="POW5705" s="102"/>
      <c r="POX5705" s="102"/>
      <c r="POY5705" s="102"/>
      <c r="POZ5705" s="102"/>
      <c r="PPA5705" s="102"/>
      <c r="PPB5705" s="102"/>
      <c r="PPC5705" s="102"/>
      <c r="PPD5705" s="102"/>
      <c r="PPE5705" s="102"/>
      <c r="PPF5705" s="102"/>
      <c r="PPG5705" s="102"/>
      <c r="PPH5705" s="102"/>
      <c r="PPI5705" s="102"/>
      <c r="PPJ5705" s="102"/>
      <c r="PPK5705" s="102"/>
      <c r="PPL5705" s="102"/>
      <c r="PPM5705" s="102"/>
      <c r="PPN5705" s="102"/>
      <c r="PPO5705" s="102"/>
      <c r="PPP5705" s="102"/>
      <c r="PPQ5705" s="102"/>
      <c r="PPR5705" s="102"/>
      <c r="PPS5705" s="102"/>
      <c r="PPT5705" s="102"/>
      <c r="PPU5705" s="102"/>
      <c r="PPV5705" s="102"/>
      <c r="PPW5705" s="102"/>
      <c r="PPX5705" s="102"/>
      <c r="PPZ5705" s="102"/>
      <c r="PQA5705" s="102"/>
      <c r="PQB5705" s="102"/>
      <c r="PQD5705" s="102"/>
      <c r="PQF5705" s="102"/>
      <c r="PQH5705" s="102"/>
      <c r="PQI5705" s="102"/>
      <c r="PQJ5705" s="102"/>
      <c r="PQK5705" s="102"/>
      <c r="PQL5705" s="102"/>
      <c r="PQN5705" s="102"/>
      <c r="PQO5705" s="102"/>
      <c r="PQP5705" s="102"/>
      <c r="PQQ5705" s="102"/>
      <c r="PQR5705" s="102"/>
      <c r="PQS5705" s="102"/>
      <c r="PQT5705" s="102"/>
      <c r="PQU5705" s="102"/>
      <c r="PQV5705" s="102"/>
      <c r="PQW5705" s="102"/>
      <c r="PQX5705" s="102"/>
      <c r="PQY5705" s="102"/>
      <c r="PQZ5705" s="102"/>
      <c r="PRA5705" s="102"/>
      <c r="PRB5705" s="102"/>
      <c r="PRC5705" s="102"/>
      <c r="PRD5705" s="102"/>
      <c r="PRE5705" s="102"/>
      <c r="PRF5705" s="102"/>
      <c r="PRG5705" s="102"/>
      <c r="PRH5705" s="102"/>
      <c r="PRI5705" s="102"/>
      <c r="PRJ5705" s="102"/>
      <c r="PRK5705" s="102"/>
      <c r="PRL5705" s="102"/>
      <c r="PRM5705" s="102"/>
      <c r="PRN5705" s="102"/>
      <c r="PRO5705" s="102"/>
      <c r="PRP5705" s="102"/>
      <c r="PRQ5705" s="102"/>
      <c r="PRR5705" s="102"/>
      <c r="PRS5705" s="102"/>
      <c r="PRT5705" s="102"/>
      <c r="PRU5705" s="102"/>
      <c r="PRV5705" s="102"/>
      <c r="PRW5705" s="102"/>
      <c r="PRX5705" s="102"/>
      <c r="PRY5705" s="102"/>
      <c r="PRZ5705" s="102"/>
      <c r="PSA5705" s="102"/>
      <c r="PSB5705" s="102"/>
      <c r="PSC5705" s="102"/>
      <c r="PSD5705" s="102"/>
      <c r="PSE5705" s="102"/>
      <c r="PSF5705" s="102"/>
      <c r="PSG5705" s="102"/>
      <c r="PSH5705" s="102"/>
      <c r="PSI5705" s="102"/>
      <c r="PSJ5705" s="102"/>
      <c r="PSK5705" s="102"/>
      <c r="PSL5705" s="102"/>
      <c r="PSM5705" s="102"/>
      <c r="PSN5705" s="102"/>
      <c r="PSO5705" s="102"/>
      <c r="PSP5705" s="102"/>
      <c r="PSQ5705" s="102"/>
      <c r="PSR5705" s="102"/>
      <c r="PSS5705" s="102"/>
      <c r="PST5705" s="102"/>
      <c r="PSU5705" s="102"/>
      <c r="PSV5705" s="102"/>
      <c r="PSW5705" s="102"/>
      <c r="PSX5705" s="102"/>
      <c r="PSY5705" s="102"/>
      <c r="PSZ5705" s="102"/>
      <c r="PTA5705" s="102"/>
      <c r="PTB5705" s="102"/>
      <c r="PTC5705" s="102"/>
      <c r="PTD5705" s="102"/>
      <c r="PTE5705" s="102"/>
      <c r="PTF5705" s="102"/>
      <c r="PTG5705" s="102"/>
      <c r="PTH5705" s="102"/>
      <c r="PTI5705" s="102"/>
      <c r="PTJ5705" s="102"/>
      <c r="PTK5705" s="102"/>
      <c r="PTL5705" s="102"/>
      <c r="PTM5705" s="102"/>
      <c r="PTN5705" s="102"/>
      <c r="PTO5705" s="102"/>
      <c r="PTP5705" s="102"/>
      <c r="PTQ5705" s="102"/>
      <c r="PTR5705" s="102"/>
      <c r="PTS5705" s="102"/>
      <c r="PTT5705" s="102"/>
      <c r="PTU5705" s="102"/>
      <c r="PTV5705" s="102"/>
      <c r="PTW5705" s="102"/>
      <c r="PTX5705" s="102"/>
      <c r="PTY5705" s="102"/>
      <c r="PTZ5705" s="102"/>
      <c r="PUA5705" s="102"/>
      <c r="PUB5705" s="102"/>
      <c r="PUC5705" s="102"/>
      <c r="PUD5705" s="102"/>
      <c r="PUE5705" s="102"/>
      <c r="PUF5705" s="102"/>
      <c r="PUG5705" s="102"/>
      <c r="PUH5705" s="102"/>
      <c r="PUI5705" s="102"/>
      <c r="PUJ5705" s="102"/>
      <c r="PUK5705" s="102"/>
      <c r="PUL5705" s="102"/>
      <c r="PUM5705" s="102"/>
      <c r="PUN5705" s="102"/>
      <c r="PUO5705" s="102"/>
      <c r="PUP5705" s="102"/>
      <c r="PUQ5705" s="102"/>
      <c r="PUR5705" s="102"/>
      <c r="PUS5705" s="102"/>
      <c r="PUT5705" s="102"/>
      <c r="PUU5705" s="102"/>
      <c r="PUV5705" s="102"/>
      <c r="PUW5705" s="102"/>
      <c r="PUX5705" s="102"/>
      <c r="PUY5705" s="102"/>
      <c r="PUZ5705" s="102"/>
      <c r="PVA5705" s="102"/>
      <c r="PVB5705" s="102"/>
      <c r="PVC5705" s="102"/>
      <c r="PVD5705" s="102"/>
      <c r="PVE5705" s="102"/>
      <c r="PVF5705" s="102"/>
      <c r="PVG5705" s="102"/>
      <c r="PVH5705" s="102"/>
      <c r="PVI5705" s="102"/>
      <c r="PVJ5705" s="102"/>
      <c r="PVK5705" s="102"/>
      <c r="PVL5705" s="102"/>
      <c r="PVM5705" s="102"/>
      <c r="PVN5705" s="102"/>
      <c r="PVO5705" s="102"/>
      <c r="PVP5705" s="102"/>
      <c r="PVQ5705" s="102"/>
      <c r="PVR5705" s="102"/>
      <c r="PVS5705" s="102"/>
      <c r="PVT5705" s="102"/>
      <c r="PVU5705" s="102"/>
      <c r="PVV5705" s="102"/>
      <c r="PVW5705" s="102"/>
      <c r="PVX5705" s="102"/>
      <c r="PVY5705" s="102"/>
      <c r="PVZ5705" s="102"/>
      <c r="PWA5705" s="102"/>
      <c r="PWB5705" s="102"/>
      <c r="PWC5705" s="102"/>
      <c r="PWD5705" s="102"/>
      <c r="PWE5705" s="102"/>
      <c r="PWF5705" s="102"/>
      <c r="PWG5705" s="102"/>
      <c r="PWH5705" s="102"/>
      <c r="PWI5705" s="102"/>
      <c r="PWJ5705" s="102"/>
      <c r="PWK5705" s="102"/>
      <c r="PWL5705" s="102"/>
      <c r="PWM5705" s="102"/>
      <c r="PWN5705" s="102"/>
      <c r="PWO5705" s="102"/>
      <c r="PWP5705" s="102"/>
      <c r="PWQ5705" s="102"/>
      <c r="PWR5705" s="102"/>
      <c r="PWS5705" s="102"/>
      <c r="PWT5705" s="102"/>
      <c r="PWU5705" s="102"/>
      <c r="PWV5705" s="102"/>
      <c r="PWW5705" s="102"/>
      <c r="PWX5705" s="102"/>
      <c r="PWY5705" s="102"/>
      <c r="PWZ5705" s="102"/>
      <c r="PXA5705" s="102"/>
      <c r="PXB5705" s="102"/>
      <c r="PXC5705" s="102"/>
      <c r="PXD5705" s="102"/>
      <c r="PXE5705" s="102"/>
      <c r="PXF5705" s="102"/>
      <c r="PXG5705" s="102"/>
      <c r="PXH5705" s="102"/>
      <c r="PXI5705" s="102"/>
      <c r="PXJ5705" s="102"/>
      <c r="PXK5705" s="102"/>
      <c r="PXL5705" s="102"/>
      <c r="PXM5705" s="102"/>
      <c r="PXN5705" s="102"/>
      <c r="PXO5705" s="102"/>
      <c r="PXP5705" s="102"/>
      <c r="PXQ5705" s="102"/>
      <c r="PXR5705" s="102"/>
      <c r="PXS5705" s="102"/>
      <c r="PXT5705" s="102"/>
      <c r="PXU5705" s="102"/>
      <c r="PXV5705" s="102"/>
      <c r="PXW5705" s="102"/>
      <c r="PXX5705" s="102"/>
      <c r="PXY5705" s="102"/>
      <c r="PXZ5705" s="102"/>
      <c r="PYA5705" s="102"/>
      <c r="PYB5705" s="102"/>
      <c r="PYC5705" s="102"/>
      <c r="PYD5705" s="102"/>
      <c r="PYE5705" s="102"/>
      <c r="PYF5705" s="102"/>
      <c r="PYG5705" s="102"/>
      <c r="PYH5705" s="102"/>
      <c r="PYI5705" s="102"/>
      <c r="PYJ5705" s="102"/>
      <c r="PYK5705" s="102"/>
      <c r="PYL5705" s="102"/>
      <c r="PYM5705" s="102"/>
      <c r="PYN5705" s="102"/>
      <c r="PYO5705" s="102"/>
      <c r="PYP5705" s="102"/>
      <c r="PYQ5705" s="102"/>
      <c r="PYR5705" s="102"/>
      <c r="PYS5705" s="102"/>
      <c r="PYT5705" s="102"/>
      <c r="PYU5705" s="102"/>
      <c r="PYV5705" s="102"/>
      <c r="PYW5705" s="102"/>
      <c r="PYX5705" s="102"/>
      <c r="PYY5705" s="102"/>
      <c r="PYZ5705" s="102"/>
      <c r="PZA5705" s="102"/>
      <c r="PZB5705" s="102"/>
      <c r="PZC5705" s="102"/>
      <c r="PZD5705" s="102"/>
      <c r="PZE5705" s="102"/>
      <c r="PZF5705" s="102"/>
      <c r="PZG5705" s="102"/>
      <c r="PZH5705" s="102"/>
      <c r="PZI5705" s="102"/>
      <c r="PZJ5705" s="102"/>
      <c r="PZK5705" s="102"/>
      <c r="PZL5705" s="102"/>
      <c r="PZM5705" s="102"/>
      <c r="PZN5705" s="102"/>
      <c r="PZO5705" s="102"/>
      <c r="PZP5705" s="102"/>
      <c r="PZQ5705" s="102"/>
      <c r="PZR5705" s="102"/>
      <c r="PZS5705" s="102"/>
      <c r="PZT5705" s="102"/>
      <c r="PZV5705" s="102"/>
      <c r="PZW5705" s="102"/>
      <c r="PZX5705" s="102"/>
      <c r="PZZ5705" s="102"/>
      <c r="QAB5705" s="102"/>
      <c r="QAD5705" s="102"/>
      <c r="QAE5705" s="102"/>
      <c r="QAF5705" s="102"/>
      <c r="QAG5705" s="102"/>
      <c r="QAH5705" s="102"/>
      <c r="QAJ5705" s="102"/>
      <c r="QAK5705" s="102"/>
      <c r="QAL5705" s="102"/>
      <c r="QAM5705" s="102"/>
      <c r="QAN5705" s="102"/>
      <c r="QAO5705" s="102"/>
      <c r="QAP5705" s="102"/>
      <c r="QAQ5705" s="102"/>
      <c r="QAR5705" s="102"/>
      <c r="QAS5705" s="102"/>
      <c r="QAT5705" s="102"/>
      <c r="QAU5705" s="102"/>
      <c r="QAV5705" s="102"/>
      <c r="QAW5705" s="102"/>
      <c r="QAX5705" s="102"/>
      <c r="QAY5705" s="102"/>
      <c r="QAZ5705" s="102"/>
      <c r="QBA5705" s="102"/>
      <c r="QBB5705" s="102"/>
      <c r="QBC5705" s="102"/>
      <c r="QBD5705" s="102"/>
      <c r="QBE5705" s="102"/>
      <c r="QBF5705" s="102"/>
      <c r="QBG5705" s="102"/>
      <c r="QBH5705" s="102"/>
      <c r="QBI5705" s="102"/>
      <c r="QBJ5705" s="102"/>
      <c r="QBK5705" s="102"/>
      <c r="QBL5705" s="102"/>
      <c r="QBM5705" s="102"/>
      <c r="QBN5705" s="102"/>
      <c r="QBO5705" s="102"/>
      <c r="QBP5705" s="102"/>
      <c r="QBQ5705" s="102"/>
      <c r="QBR5705" s="102"/>
      <c r="QBS5705" s="102"/>
      <c r="QBT5705" s="102"/>
      <c r="QBU5705" s="102"/>
      <c r="QBV5705" s="102"/>
      <c r="QBW5705" s="102"/>
      <c r="QBX5705" s="102"/>
      <c r="QBY5705" s="102"/>
      <c r="QBZ5705" s="102"/>
      <c r="QCA5705" s="102"/>
      <c r="QCB5705" s="102"/>
      <c r="QCC5705" s="102"/>
      <c r="QCD5705" s="102"/>
      <c r="QCE5705" s="102"/>
      <c r="QCF5705" s="102"/>
      <c r="QCG5705" s="102"/>
      <c r="QCH5705" s="102"/>
      <c r="QCI5705" s="102"/>
      <c r="QCJ5705" s="102"/>
      <c r="QCK5705" s="102"/>
      <c r="QCL5705" s="102"/>
      <c r="QCM5705" s="102"/>
      <c r="QCN5705" s="102"/>
      <c r="QCO5705" s="102"/>
      <c r="QCP5705" s="102"/>
      <c r="QCQ5705" s="102"/>
      <c r="QCR5705" s="102"/>
      <c r="QCS5705" s="102"/>
      <c r="QCT5705" s="102"/>
      <c r="QCU5705" s="102"/>
      <c r="QCV5705" s="102"/>
      <c r="QCW5705" s="102"/>
      <c r="QCX5705" s="102"/>
      <c r="QCY5705" s="102"/>
      <c r="QCZ5705" s="102"/>
      <c r="QDA5705" s="102"/>
      <c r="QDB5705" s="102"/>
      <c r="QDC5705" s="102"/>
      <c r="QDD5705" s="102"/>
      <c r="QDE5705" s="102"/>
      <c r="QDF5705" s="102"/>
      <c r="QDG5705" s="102"/>
      <c r="QDH5705" s="102"/>
      <c r="QDI5705" s="102"/>
      <c r="QDJ5705" s="102"/>
      <c r="QDK5705" s="102"/>
      <c r="QDL5705" s="102"/>
      <c r="QDM5705" s="102"/>
      <c r="QDN5705" s="102"/>
      <c r="QDO5705" s="102"/>
      <c r="QDP5705" s="102"/>
      <c r="QDQ5705" s="102"/>
      <c r="QDR5705" s="102"/>
      <c r="QDS5705" s="102"/>
      <c r="QDT5705" s="102"/>
      <c r="QDU5705" s="102"/>
      <c r="QDV5705" s="102"/>
      <c r="QDW5705" s="102"/>
      <c r="QDX5705" s="102"/>
      <c r="QDY5705" s="102"/>
      <c r="QDZ5705" s="102"/>
      <c r="QEA5705" s="102"/>
      <c r="QEB5705" s="102"/>
      <c r="QEC5705" s="102"/>
      <c r="QED5705" s="102"/>
      <c r="QEE5705" s="102"/>
      <c r="QEF5705" s="102"/>
      <c r="QEG5705" s="102"/>
      <c r="QEH5705" s="102"/>
      <c r="QEI5705" s="102"/>
      <c r="QEJ5705" s="102"/>
      <c r="QEK5705" s="102"/>
      <c r="QEL5705" s="102"/>
      <c r="QEM5705" s="102"/>
      <c r="QEN5705" s="102"/>
      <c r="QEO5705" s="102"/>
      <c r="QEP5705" s="102"/>
      <c r="QEQ5705" s="102"/>
      <c r="QER5705" s="102"/>
      <c r="QES5705" s="102"/>
      <c r="QET5705" s="102"/>
      <c r="QEU5705" s="102"/>
      <c r="QEV5705" s="102"/>
      <c r="QEW5705" s="102"/>
      <c r="QEX5705" s="102"/>
      <c r="QEY5705" s="102"/>
      <c r="QEZ5705" s="102"/>
      <c r="QFA5705" s="102"/>
      <c r="QFB5705" s="102"/>
      <c r="QFC5705" s="102"/>
      <c r="QFD5705" s="102"/>
      <c r="QFE5705" s="102"/>
      <c r="QFF5705" s="102"/>
      <c r="QFG5705" s="102"/>
      <c r="QFH5705" s="102"/>
      <c r="QFI5705" s="102"/>
      <c r="QFJ5705" s="102"/>
      <c r="QFK5705" s="102"/>
      <c r="QFL5705" s="102"/>
      <c r="QFM5705" s="102"/>
      <c r="QFN5705" s="102"/>
      <c r="QFO5705" s="102"/>
      <c r="QFP5705" s="102"/>
      <c r="QFQ5705" s="102"/>
      <c r="QFR5705" s="102"/>
      <c r="QFS5705" s="102"/>
      <c r="QFT5705" s="102"/>
      <c r="QFU5705" s="102"/>
      <c r="QFV5705" s="102"/>
      <c r="QFW5705" s="102"/>
      <c r="QFX5705" s="102"/>
      <c r="QFY5705" s="102"/>
      <c r="QFZ5705" s="102"/>
      <c r="QGA5705" s="102"/>
      <c r="QGB5705" s="102"/>
      <c r="QGC5705" s="102"/>
      <c r="QGD5705" s="102"/>
      <c r="QGE5705" s="102"/>
      <c r="QGF5705" s="102"/>
      <c r="QGG5705" s="102"/>
      <c r="QGH5705" s="102"/>
      <c r="QGI5705" s="102"/>
      <c r="QGJ5705" s="102"/>
      <c r="QGK5705" s="102"/>
      <c r="QGL5705" s="102"/>
      <c r="QGM5705" s="102"/>
      <c r="QGN5705" s="102"/>
      <c r="QGO5705" s="102"/>
      <c r="QGP5705" s="102"/>
      <c r="QGQ5705" s="102"/>
      <c r="QGR5705" s="102"/>
      <c r="QGS5705" s="102"/>
      <c r="QGT5705" s="102"/>
      <c r="QGU5705" s="102"/>
      <c r="QGV5705" s="102"/>
      <c r="QGW5705" s="102"/>
      <c r="QGX5705" s="102"/>
      <c r="QGY5705" s="102"/>
      <c r="QGZ5705" s="102"/>
      <c r="QHA5705" s="102"/>
      <c r="QHB5705" s="102"/>
      <c r="QHC5705" s="102"/>
      <c r="QHD5705" s="102"/>
      <c r="QHE5705" s="102"/>
      <c r="QHF5705" s="102"/>
      <c r="QHG5705" s="102"/>
      <c r="QHH5705" s="102"/>
      <c r="QHI5705" s="102"/>
      <c r="QHJ5705" s="102"/>
      <c r="QHK5705" s="102"/>
      <c r="QHL5705" s="102"/>
      <c r="QHM5705" s="102"/>
      <c r="QHN5705" s="102"/>
      <c r="QHO5705" s="102"/>
      <c r="QHP5705" s="102"/>
      <c r="QHQ5705" s="102"/>
      <c r="QHR5705" s="102"/>
      <c r="QHS5705" s="102"/>
      <c r="QHT5705" s="102"/>
      <c r="QHU5705" s="102"/>
      <c r="QHV5705" s="102"/>
      <c r="QHW5705" s="102"/>
      <c r="QHX5705" s="102"/>
      <c r="QHY5705" s="102"/>
      <c r="QHZ5705" s="102"/>
      <c r="QIA5705" s="102"/>
      <c r="QIB5705" s="102"/>
      <c r="QIC5705" s="102"/>
      <c r="QID5705" s="102"/>
      <c r="QIE5705" s="102"/>
      <c r="QIF5705" s="102"/>
      <c r="QIG5705" s="102"/>
      <c r="QIH5705" s="102"/>
      <c r="QII5705" s="102"/>
      <c r="QIJ5705" s="102"/>
      <c r="QIK5705" s="102"/>
      <c r="QIL5705" s="102"/>
      <c r="QIM5705" s="102"/>
      <c r="QIN5705" s="102"/>
      <c r="QIO5705" s="102"/>
      <c r="QIP5705" s="102"/>
      <c r="QIQ5705" s="102"/>
      <c r="QIR5705" s="102"/>
      <c r="QIS5705" s="102"/>
      <c r="QIT5705" s="102"/>
      <c r="QIU5705" s="102"/>
      <c r="QIV5705" s="102"/>
      <c r="QIW5705" s="102"/>
      <c r="QIX5705" s="102"/>
      <c r="QIY5705" s="102"/>
      <c r="QIZ5705" s="102"/>
      <c r="QJA5705" s="102"/>
      <c r="QJB5705" s="102"/>
      <c r="QJC5705" s="102"/>
      <c r="QJD5705" s="102"/>
      <c r="QJE5705" s="102"/>
      <c r="QJF5705" s="102"/>
      <c r="QJG5705" s="102"/>
      <c r="QJH5705" s="102"/>
      <c r="QJI5705" s="102"/>
      <c r="QJJ5705" s="102"/>
      <c r="QJK5705" s="102"/>
      <c r="QJL5705" s="102"/>
      <c r="QJM5705" s="102"/>
      <c r="QJN5705" s="102"/>
      <c r="QJO5705" s="102"/>
      <c r="QJP5705" s="102"/>
      <c r="QJR5705" s="102"/>
      <c r="QJS5705" s="102"/>
      <c r="QJT5705" s="102"/>
      <c r="QJV5705" s="102"/>
      <c r="QJX5705" s="102"/>
      <c r="QJZ5705" s="102"/>
      <c r="QKA5705" s="102"/>
      <c r="QKB5705" s="102"/>
      <c r="QKC5705" s="102"/>
      <c r="QKD5705" s="102"/>
      <c r="QKF5705" s="102"/>
      <c r="QKG5705" s="102"/>
      <c r="QKH5705" s="102"/>
      <c r="QKI5705" s="102"/>
      <c r="QKJ5705" s="102"/>
      <c r="QKK5705" s="102"/>
      <c r="QKL5705" s="102"/>
      <c r="QKM5705" s="102"/>
      <c r="QKN5705" s="102"/>
      <c r="QKO5705" s="102"/>
      <c r="QKP5705" s="102"/>
      <c r="QKQ5705" s="102"/>
      <c r="QKR5705" s="102"/>
      <c r="QKS5705" s="102"/>
      <c r="QKT5705" s="102"/>
      <c r="QKU5705" s="102"/>
      <c r="QKV5705" s="102"/>
      <c r="QKW5705" s="102"/>
      <c r="QKX5705" s="102"/>
      <c r="QKY5705" s="102"/>
      <c r="QKZ5705" s="102"/>
      <c r="QLA5705" s="102"/>
      <c r="QLB5705" s="102"/>
      <c r="QLC5705" s="102"/>
      <c r="QLD5705" s="102"/>
      <c r="QLE5705" s="102"/>
      <c r="QLF5705" s="102"/>
      <c r="QLG5705" s="102"/>
      <c r="QLH5705" s="102"/>
      <c r="QLI5705" s="102"/>
      <c r="QLJ5705" s="102"/>
      <c r="QLK5705" s="102"/>
      <c r="QLL5705" s="102"/>
      <c r="QLM5705" s="102"/>
      <c r="QLN5705" s="102"/>
      <c r="QLO5705" s="102"/>
      <c r="QLP5705" s="102"/>
      <c r="QLQ5705" s="102"/>
      <c r="QLR5705" s="102"/>
      <c r="QLS5705" s="102"/>
      <c r="QLT5705" s="102"/>
      <c r="QLU5705" s="102"/>
      <c r="QLV5705" s="102"/>
      <c r="QLW5705" s="102"/>
      <c r="QLX5705" s="102"/>
      <c r="QLY5705" s="102"/>
      <c r="QLZ5705" s="102"/>
      <c r="QMA5705" s="102"/>
      <c r="QMB5705" s="102"/>
      <c r="QMC5705" s="102"/>
      <c r="QMD5705" s="102"/>
      <c r="QME5705" s="102"/>
      <c r="QMF5705" s="102"/>
      <c r="QMG5705" s="102"/>
      <c r="QMH5705" s="102"/>
      <c r="QMI5705" s="102"/>
      <c r="QMJ5705" s="102"/>
      <c r="QMK5705" s="102"/>
      <c r="QML5705" s="102"/>
      <c r="QMM5705" s="102"/>
      <c r="QMN5705" s="102"/>
      <c r="QMO5705" s="102"/>
      <c r="QMP5705" s="102"/>
      <c r="QMQ5705" s="102"/>
      <c r="QMR5705" s="102"/>
      <c r="QMS5705" s="102"/>
      <c r="QMT5705" s="102"/>
      <c r="QMU5705" s="102"/>
      <c r="QMV5705" s="102"/>
      <c r="QMW5705" s="102"/>
      <c r="QMX5705" s="102"/>
      <c r="QMY5705" s="102"/>
      <c r="QMZ5705" s="102"/>
      <c r="QNA5705" s="102"/>
      <c r="QNB5705" s="102"/>
      <c r="QNC5705" s="102"/>
      <c r="QND5705" s="102"/>
      <c r="QNE5705" s="102"/>
      <c r="QNF5705" s="102"/>
      <c r="QNG5705" s="102"/>
      <c r="QNH5705" s="102"/>
      <c r="QNI5705" s="102"/>
      <c r="QNJ5705" s="102"/>
      <c r="QNK5705" s="102"/>
      <c r="QNL5705" s="102"/>
      <c r="QNM5705" s="102"/>
      <c r="QNN5705" s="102"/>
      <c r="QNO5705" s="102"/>
      <c r="QNP5705" s="102"/>
      <c r="QNQ5705" s="102"/>
      <c r="QNR5705" s="102"/>
      <c r="QNS5705" s="102"/>
      <c r="QNT5705" s="102"/>
      <c r="QNU5705" s="102"/>
      <c r="QNV5705" s="102"/>
      <c r="QNW5705" s="102"/>
      <c r="QNX5705" s="102"/>
      <c r="QNY5705" s="102"/>
      <c r="QNZ5705" s="102"/>
      <c r="QOA5705" s="102"/>
      <c r="QOB5705" s="102"/>
      <c r="QOC5705" s="102"/>
      <c r="QOD5705" s="102"/>
      <c r="QOE5705" s="102"/>
      <c r="QOF5705" s="102"/>
      <c r="QOG5705" s="102"/>
      <c r="QOH5705" s="102"/>
      <c r="QOI5705" s="102"/>
      <c r="QOJ5705" s="102"/>
      <c r="QOK5705" s="102"/>
      <c r="QOL5705" s="102"/>
      <c r="QOM5705" s="102"/>
      <c r="QON5705" s="102"/>
      <c r="QOO5705" s="102"/>
      <c r="QOP5705" s="102"/>
      <c r="QOQ5705" s="102"/>
      <c r="QOR5705" s="102"/>
      <c r="QOS5705" s="102"/>
      <c r="QOT5705" s="102"/>
      <c r="QOU5705" s="102"/>
      <c r="QOV5705" s="102"/>
      <c r="QOW5705" s="102"/>
      <c r="QOX5705" s="102"/>
      <c r="QOY5705" s="102"/>
      <c r="QOZ5705" s="102"/>
      <c r="QPA5705" s="102"/>
      <c r="QPB5705" s="102"/>
      <c r="QPC5705" s="102"/>
      <c r="QPD5705" s="102"/>
      <c r="QPE5705" s="102"/>
      <c r="QPF5705" s="102"/>
      <c r="QPG5705" s="102"/>
      <c r="QPH5705" s="102"/>
      <c r="QPI5705" s="102"/>
      <c r="QPJ5705" s="102"/>
      <c r="QPK5705" s="102"/>
      <c r="QPL5705" s="102"/>
      <c r="QPM5705" s="102"/>
      <c r="QPN5705" s="102"/>
      <c r="QPO5705" s="102"/>
      <c r="QPP5705" s="102"/>
      <c r="QPQ5705" s="102"/>
      <c r="QPR5705" s="102"/>
      <c r="QPS5705" s="102"/>
      <c r="QPT5705" s="102"/>
      <c r="QPU5705" s="102"/>
      <c r="QPV5705" s="102"/>
      <c r="QPW5705" s="102"/>
      <c r="QPX5705" s="102"/>
      <c r="QPY5705" s="102"/>
      <c r="QPZ5705" s="102"/>
      <c r="QQA5705" s="102"/>
      <c r="QQB5705" s="102"/>
      <c r="QQC5705" s="102"/>
      <c r="QQD5705" s="102"/>
      <c r="QQE5705" s="102"/>
      <c r="QQF5705" s="102"/>
      <c r="QQG5705" s="102"/>
      <c r="QQH5705" s="102"/>
      <c r="QQI5705" s="102"/>
      <c r="QQJ5705" s="102"/>
      <c r="QQK5705" s="102"/>
      <c r="QQL5705" s="102"/>
      <c r="QQM5705" s="102"/>
      <c r="QQN5705" s="102"/>
      <c r="QQO5705" s="102"/>
      <c r="QQP5705" s="102"/>
      <c r="QQQ5705" s="102"/>
      <c r="QQR5705" s="102"/>
      <c r="QQS5705" s="102"/>
      <c r="QQT5705" s="102"/>
      <c r="QQU5705" s="102"/>
      <c r="QQV5705" s="102"/>
      <c r="QQW5705" s="102"/>
      <c r="QQX5705" s="102"/>
      <c r="QQY5705" s="102"/>
      <c r="QQZ5705" s="102"/>
      <c r="QRA5705" s="102"/>
      <c r="QRB5705" s="102"/>
      <c r="QRC5705" s="102"/>
      <c r="QRD5705" s="102"/>
      <c r="QRE5705" s="102"/>
      <c r="QRF5705" s="102"/>
      <c r="QRG5705" s="102"/>
      <c r="QRH5705" s="102"/>
      <c r="QRI5705" s="102"/>
      <c r="QRJ5705" s="102"/>
      <c r="QRK5705" s="102"/>
      <c r="QRL5705" s="102"/>
      <c r="QRM5705" s="102"/>
      <c r="QRN5705" s="102"/>
      <c r="QRO5705" s="102"/>
      <c r="QRP5705" s="102"/>
      <c r="QRQ5705" s="102"/>
      <c r="QRR5705" s="102"/>
      <c r="QRS5705" s="102"/>
      <c r="QRT5705" s="102"/>
      <c r="QRU5705" s="102"/>
      <c r="QRV5705" s="102"/>
      <c r="QRW5705" s="102"/>
      <c r="QRX5705" s="102"/>
      <c r="QRY5705" s="102"/>
      <c r="QRZ5705" s="102"/>
      <c r="QSA5705" s="102"/>
      <c r="QSB5705" s="102"/>
      <c r="QSC5705" s="102"/>
      <c r="QSD5705" s="102"/>
      <c r="QSE5705" s="102"/>
      <c r="QSF5705" s="102"/>
      <c r="QSG5705" s="102"/>
      <c r="QSH5705" s="102"/>
      <c r="QSI5705" s="102"/>
      <c r="QSJ5705" s="102"/>
      <c r="QSK5705" s="102"/>
      <c r="QSL5705" s="102"/>
      <c r="QSM5705" s="102"/>
      <c r="QSN5705" s="102"/>
      <c r="QSO5705" s="102"/>
      <c r="QSP5705" s="102"/>
      <c r="QSQ5705" s="102"/>
      <c r="QSR5705" s="102"/>
      <c r="QSS5705" s="102"/>
      <c r="QST5705" s="102"/>
      <c r="QSU5705" s="102"/>
      <c r="QSV5705" s="102"/>
      <c r="QSW5705" s="102"/>
      <c r="QSX5705" s="102"/>
      <c r="QSY5705" s="102"/>
      <c r="QSZ5705" s="102"/>
      <c r="QTA5705" s="102"/>
      <c r="QTB5705" s="102"/>
      <c r="QTC5705" s="102"/>
      <c r="QTD5705" s="102"/>
      <c r="QTE5705" s="102"/>
      <c r="QTF5705" s="102"/>
      <c r="QTG5705" s="102"/>
      <c r="QTH5705" s="102"/>
      <c r="QTI5705" s="102"/>
      <c r="QTJ5705" s="102"/>
      <c r="QTK5705" s="102"/>
      <c r="QTL5705" s="102"/>
      <c r="QTN5705" s="102"/>
      <c r="QTO5705" s="102"/>
      <c r="QTP5705" s="102"/>
      <c r="QTR5705" s="102"/>
      <c r="QTT5705" s="102"/>
      <c r="QTV5705" s="102"/>
      <c r="QTW5705" s="102"/>
      <c r="QTX5705" s="102"/>
      <c r="QTY5705" s="102"/>
      <c r="QTZ5705" s="102"/>
      <c r="QUB5705" s="102"/>
      <c r="QUC5705" s="102"/>
      <c r="QUD5705" s="102"/>
      <c r="QUE5705" s="102"/>
      <c r="QUF5705" s="102"/>
      <c r="QUG5705" s="102"/>
      <c r="QUH5705" s="102"/>
      <c r="QUI5705" s="102"/>
      <c r="QUJ5705" s="102"/>
      <c r="QUK5705" s="102"/>
      <c r="QUL5705" s="102"/>
      <c r="QUM5705" s="102"/>
      <c r="QUN5705" s="102"/>
      <c r="QUO5705" s="102"/>
      <c r="QUP5705" s="102"/>
      <c r="QUQ5705" s="102"/>
      <c r="QUR5705" s="102"/>
      <c r="QUS5705" s="102"/>
      <c r="QUT5705" s="102"/>
      <c r="QUU5705" s="102"/>
      <c r="QUV5705" s="102"/>
      <c r="QUW5705" s="102"/>
      <c r="QUX5705" s="102"/>
      <c r="QUY5705" s="102"/>
      <c r="QUZ5705" s="102"/>
      <c r="QVA5705" s="102"/>
      <c r="QVB5705" s="102"/>
      <c r="QVC5705" s="102"/>
      <c r="QVD5705" s="102"/>
      <c r="QVE5705" s="102"/>
      <c r="QVF5705" s="102"/>
      <c r="QVG5705" s="102"/>
      <c r="QVH5705" s="102"/>
      <c r="QVI5705" s="102"/>
      <c r="QVJ5705" s="102"/>
      <c r="QVK5705" s="102"/>
      <c r="QVL5705" s="102"/>
      <c r="QVM5705" s="102"/>
      <c r="QVN5705" s="102"/>
      <c r="QVO5705" s="102"/>
      <c r="QVP5705" s="102"/>
      <c r="QVQ5705" s="102"/>
      <c r="QVR5705" s="102"/>
      <c r="QVS5705" s="102"/>
      <c r="QVT5705" s="102"/>
      <c r="QVU5705" s="102"/>
      <c r="QVV5705" s="102"/>
      <c r="QVW5705" s="102"/>
      <c r="QVX5705" s="102"/>
      <c r="QVY5705" s="102"/>
      <c r="QVZ5705" s="102"/>
      <c r="QWA5705" s="102"/>
      <c r="QWB5705" s="102"/>
      <c r="QWC5705" s="102"/>
      <c r="QWD5705" s="102"/>
      <c r="QWE5705" s="102"/>
      <c r="QWF5705" s="102"/>
      <c r="QWG5705" s="102"/>
      <c r="QWH5705" s="102"/>
      <c r="QWI5705" s="102"/>
      <c r="QWJ5705" s="102"/>
      <c r="QWK5705" s="102"/>
      <c r="QWL5705" s="102"/>
      <c r="QWM5705" s="102"/>
      <c r="QWN5705" s="102"/>
      <c r="QWO5705" s="102"/>
      <c r="QWP5705" s="102"/>
      <c r="QWQ5705" s="102"/>
      <c r="QWR5705" s="102"/>
      <c r="QWS5705" s="102"/>
      <c r="QWT5705" s="102"/>
      <c r="QWU5705" s="102"/>
      <c r="QWV5705" s="102"/>
      <c r="QWW5705" s="102"/>
      <c r="QWX5705" s="102"/>
      <c r="QWY5705" s="102"/>
      <c r="QWZ5705" s="102"/>
      <c r="QXA5705" s="102"/>
      <c r="QXB5705" s="102"/>
      <c r="QXC5705" s="102"/>
      <c r="QXD5705" s="102"/>
      <c r="QXE5705" s="102"/>
      <c r="QXF5705" s="102"/>
      <c r="QXG5705" s="102"/>
      <c r="QXH5705" s="102"/>
      <c r="QXI5705" s="102"/>
      <c r="QXJ5705" s="102"/>
      <c r="QXK5705" s="102"/>
      <c r="QXL5705" s="102"/>
      <c r="QXM5705" s="102"/>
      <c r="QXN5705" s="102"/>
      <c r="QXO5705" s="102"/>
      <c r="QXP5705" s="102"/>
      <c r="QXQ5705" s="102"/>
      <c r="QXR5705" s="102"/>
      <c r="QXS5705" s="102"/>
      <c r="QXT5705" s="102"/>
      <c r="QXU5705" s="102"/>
      <c r="QXV5705" s="102"/>
      <c r="QXW5705" s="102"/>
      <c r="QXX5705" s="102"/>
      <c r="QXY5705" s="102"/>
      <c r="QXZ5705" s="102"/>
      <c r="QYA5705" s="102"/>
      <c r="QYB5705" s="102"/>
      <c r="QYC5705" s="102"/>
      <c r="QYD5705" s="102"/>
      <c r="QYE5705" s="102"/>
      <c r="QYF5705" s="102"/>
      <c r="QYG5705" s="102"/>
      <c r="QYH5705" s="102"/>
      <c r="QYI5705" s="102"/>
      <c r="QYJ5705" s="102"/>
      <c r="QYK5705" s="102"/>
      <c r="QYL5705" s="102"/>
      <c r="QYM5705" s="102"/>
      <c r="QYN5705" s="102"/>
      <c r="QYO5705" s="102"/>
      <c r="QYP5705" s="102"/>
      <c r="QYQ5705" s="102"/>
      <c r="QYR5705" s="102"/>
      <c r="QYS5705" s="102"/>
      <c r="QYT5705" s="102"/>
      <c r="QYU5705" s="102"/>
      <c r="QYV5705" s="102"/>
      <c r="QYW5705" s="102"/>
      <c r="QYX5705" s="102"/>
      <c r="QYY5705" s="102"/>
      <c r="QYZ5705" s="102"/>
      <c r="QZA5705" s="102"/>
      <c r="QZB5705" s="102"/>
      <c r="QZC5705" s="102"/>
      <c r="QZD5705" s="102"/>
      <c r="QZE5705" s="102"/>
      <c r="QZF5705" s="102"/>
      <c r="QZG5705" s="102"/>
      <c r="QZH5705" s="102"/>
      <c r="QZI5705" s="102"/>
      <c r="QZJ5705" s="102"/>
      <c r="QZK5705" s="102"/>
      <c r="QZL5705" s="102"/>
      <c r="QZM5705" s="102"/>
      <c r="QZN5705" s="102"/>
      <c r="QZO5705" s="102"/>
      <c r="QZP5705" s="102"/>
      <c r="QZQ5705" s="102"/>
      <c r="QZR5705" s="102"/>
      <c r="QZS5705" s="102"/>
      <c r="QZT5705" s="102"/>
      <c r="QZU5705" s="102"/>
      <c r="QZV5705" s="102"/>
      <c r="QZW5705" s="102"/>
      <c r="QZX5705" s="102"/>
      <c r="QZY5705" s="102"/>
      <c r="QZZ5705" s="102"/>
      <c r="RAA5705" s="102"/>
      <c r="RAB5705" s="102"/>
      <c r="RAC5705" s="102"/>
      <c r="RAD5705" s="102"/>
      <c r="RAE5705" s="102"/>
      <c r="RAF5705" s="102"/>
      <c r="RAG5705" s="102"/>
      <c r="RAH5705" s="102"/>
      <c r="RAI5705" s="102"/>
      <c r="RAJ5705" s="102"/>
      <c r="RAK5705" s="102"/>
      <c r="RAL5705" s="102"/>
      <c r="RAM5705" s="102"/>
      <c r="RAN5705" s="102"/>
      <c r="RAO5705" s="102"/>
      <c r="RAP5705" s="102"/>
      <c r="RAQ5705" s="102"/>
      <c r="RAR5705" s="102"/>
      <c r="RAS5705" s="102"/>
      <c r="RAT5705" s="102"/>
      <c r="RAU5705" s="102"/>
      <c r="RAV5705" s="102"/>
      <c r="RAW5705" s="102"/>
      <c r="RAX5705" s="102"/>
      <c r="RAY5705" s="102"/>
      <c r="RAZ5705" s="102"/>
      <c r="RBA5705" s="102"/>
      <c r="RBB5705" s="102"/>
      <c r="RBC5705" s="102"/>
      <c r="RBD5705" s="102"/>
      <c r="RBE5705" s="102"/>
      <c r="RBF5705" s="102"/>
      <c r="RBG5705" s="102"/>
      <c r="RBH5705" s="102"/>
      <c r="RBI5705" s="102"/>
      <c r="RBJ5705" s="102"/>
      <c r="RBK5705" s="102"/>
      <c r="RBL5705" s="102"/>
      <c r="RBM5705" s="102"/>
      <c r="RBN5705" s="102"/>
      <c r="RBO5705" s="102"/>
      <c r="RBP5705" s="102"/>
      <c r="RBQ5705" s="102"/>
      <c r="RBR5705" s="102"/>
      <c r="RBS5705" s="102"/>
      <c r="RBT5705" s="102"/>
      <c r="RBU5705" s="102"/>
      <c r="RBV5705" s="102"/>
      <c r="RBW5705" s="102"/>
      <c r="RBX5705" s="102"/>
      <c r="RBY5705" s="102"/>
      <c r="RBZ5705" s="102"/>
      <c r="RCA5705" s="102"/>
      <c r="RCB5705" s="102"/>
      <c r="RCC5705" s="102"/>
      <c r="RCD5705" s="102"/>
      <c r="RCE5705" s="102"/>
      <c r="RCF5705" s="102"/>
      <c r="RCG5705" s="102"/>
      <c r="RCH5705" s="102"/>
      <c r="RCI5705" s="102"/>
      <c r="RCJ5705" s="102"/>
      <c r="RCK5705" s="102"/>
      <c r="RCL5705" s="102"/>
      <c r="RCM5705" s="102"/>
      <c r="RCN5705" s="102"/>
      <c r="RCO5705" s="102"/>
      <c r="RCP5705" s="102"/>
      <c r="RCQ5705" s="102"/>
      <c r="RCR5705" s="102"/>
      <c r="RCS5705" s="102"/>
      <c r="RCT5705" s="102"/>
      <c r="RCU5705" s="102"/>
      <c r="RCV5705" s="102"/>
      <c r="RCW5705" s="102"/>
      <c r="RCX5705" s="102"/>
      <c r="RCY5705" s="102"/>
      <c r="RCZ5705" s="102"/>
      <c r="RDA5705" s="102"/>
      <c r="RDB5705" s="102"/>
      <c r="RDC5705" s="102"/>
      <c r="RDD5705" s="102"/>
      <c r="RDE5705" s="102"/>
      <c r="RDF5705" s="102"/>
      <c r="RDG5705" s="102"/>
      <c r="RDH5705" s="102"/>
      <c r="RDJ5705" s="102"/>
      <c r="RDK5705" s="102"/>
      <c r="RDL5705" s="102"/>
      <c r="RDN5705" s="102"/>
      <c r="RDP5705" s="102"/>
      <c r="RDR5705" s="102"/>
      <c r="RDS5705" s="102"/>
      <c r="RDT5705" s="102"/>
      <c r="RDU5705" s="102"/>
      <c r="RDV5705" s="102"/>
      <c r="RDX5705" s="102"/>
      <c r="RDY5705" s="102"/>
      <c r="RDZ5705" s="102"/>
      <c r="REA5705" s="102"/>
      <c r="REB5705" s="102"/>
      <c r="REC5705" s="102"/>
      <c r="RED5705" s="102"/>
      <c r="REE5705" s="102"/>
      <c r="REF5705" s="102"/>
      <c r="REG5705" s="102"/>
      <c r="REH5705" s="102"/>
      <c r="REI5705" s="102"/>
      <c r="REJ5705" s="102"/>
      <c r="REK5705" s="102"/>
      <c r="REL5705" s="102"/>
      <c r="REM5705" s="102"/>
      <c r="REN5705" s="102"/>
      <c r="REO5705" s="102"/>
      <c r="REP5705" s="102"/>
      <c r="REQ5705" s="102"/>
      <c r="RER5705" s="102"/>
      <c r="RES5705" s="102"/>
      <c r="RET5705" s="102"/>
      <c r="REU5705" s="102"/>
      <c r="REV5705" s="102"/>
      <c r="REW5705" s="102"/>
      <c r="REX5705" s="102"/>
      <c r="REY5705" s="102"/>
      <c r="REZ5705" s="102"/>
      <c r="RFA5705" s="102"/>
      <c r="RFB5705" s="102"/>
      <c r="RFC5705" s="102"/>
      <c r="RFD5705" s="102"/>
      <c r="RFE5705" s="102"/>
      <c r="RFF5705" s="102"/>
      <c r="RFG5705" s="102"/>
      <c r="RFH5705" s="102"/>
      <c r="RFI5705" s="102"/>
      <c r="RFJ5705" s="102"/>
      <c r="RFK5705" s="102"/>
      <c r="RFL5705" s="102"/>
      <c r="RFM5705" s="102"/>
      <c r="RFN5705" s="102"/>
      <c r="RFO5705" s="102"/>
      <c r="RFP5705" s="102"/>
      <c r="RFQ5705" s="102"/>
      <c r="RFR5705" s="102"/>
      <c r="RFS5705" s="102"/>
      <c r="RFT5705" s="102"/>
      <c r="RFU5705" s="102"/>
      <c r="RFV5705" s="102"/>
      <c r="RFW5705" s="102"/>
      <c r="RFX5705" s="102"/>
      <c r="RFY5705" s="102"/>
      <c r="RFZ5705" s="102"/>
      <c r="RGA5705" s="102"/>
      <c r="RGB5705" s="102"/>
      <c r="RGC5705" s="102"/>
      <c r="RGD5705" s="102"/>
      <c r="RGE5705" s="102"/>
      <c r="RGF5705" s="102"/>
      <c r="RGG5705" s="102"/>
      <c r="RGH5705" s="102"/>
      <c r="RGI5705" s="102"/>
      <c r="RGJ5705" s="102"/>
      <c r="RGK5705" s="102"/>
      <c r="RGL5705" s="102"/>
      <c r="RGM5705" s="102"/>
      <c r="RGN5705" s="102"/>
      <c r="RGO5705" s="102"/>
      <c r="RGP5705" s="102"/>
      <c r="RGQ5705" s="102"/>
      <c r="RGR5705" s="102"/>
      <c r="RGS5705" s="102"/>
      <c r="RGT5705" s="102"/>
      <c r="RGU5705" s="102"/>
      <c r="RGV5705" s="102"/>
      <c r="RGW5705" s="102"/>
      <c r="RGX5705" s="102"/>
      <c r="RGY5705" s="102"/>
      <c r="RGZ5705" s="102"/>
      <c r="RHA5705" s="102"/>
      <c r="RHB5705" s="102"/>
      <c r="RHC5705" s="102"/>
      <c r="RHD5705" s="102"/>
      <c r="RHE5705" s="102"/>
      <c r="RHF5705" s="102"/>
      <c r="RHG5705" s="102"/>
      <c r="RHH5705" s="102"/>
      <c r="RHI5705" s="102"/>
      <c r="RHJ5705" s="102"/>
      <c r="RHK5705" s="102"/>
      <c r="RHL5705" s="102"/>
      <c r="RHM5705" s="102"/>
      <c r="RHN5705" s="102"/>
      <c r="RHO5705" s="102"/>
      <c r="RHP5705" s="102"/>
      <c r="RHQ5705" s="102"/>
      <c r="RHR5705" s="102"/>
      <c r="RHS5705" s="102"/>
      <c r="RHT5705" s="102"/>
      <c r="RHU5705" s="102"/>
      <c r="RHV5705" s="102"/>
      <c r="RHW5705" s="102"/>
      <c r="RHX5705" s="102"/>
      <c r="RHY5705" s="102"/>
      <c r="RHZ5705" s="102"/>
      <c r="RIA5705" s="102"/>
      <c r="RIB5705" s="102"/>
      <c r="RIC5705" s="102"/>
      <c r="RID5705" s="102"/>
      <c r="RIE5705" s="102"/>
      <c r="RIF5705" s="102"/>
      <c r="RIG5705" s="102"/>
      <c r="RIH5705" s="102"/>
      <c r="RII5705" s="102"/>
      <c r="RIJ5705" s="102"/>
      <c r="RIK5705" s="102"/>
      <c r="RIL5705" s="102"/>
      <c r="RIM5705" s="102"/>
      <c r="RIN5705" s="102"/>
      <c r="RIO5705" s="102"/>
      <c r="RIP5705" s="102"/>
      <c r="RIQ5705" s="102"/>
      <c r="RIR5705" s="102"/>
      <c r="RIS5705" s="102"/>
      <c r="RIT5705" s="102"/>
      <c r="RIU5705" s="102"/>
      <c r="RIV5705" s="102"/>
      <c r="RIW5705" s="102"/>
      <c r="RIX5705" s="102"/>
      <c r="RIY5705" s="102"/>
      <c r="RIZ5705" s="102"/>
      <c r="RJA5705" s="102"/>
      <c r="RJB5705" s="102"/>
      <c r="RJC5705" s="102"/>
      <c r="RJD5705" s="102"/>
      <c r="RJE5705" s="102"/>
      <c r="RJF5705" s="102"/>
      <c r="RJG5705" s="102"/>
      <c r="RJH5705" s="102"/>
      <c r="RJI5705" s="102"/>
      <c r="RJJ5705" s="102"/>
      <c r="RJK5705" s="102"/>
      <c r="RJL5705" s="102"/>
      <c r="RJM5705" s="102"/>
      <c r="RJN5705" s="102"/>
      <c r="RJO5705" s="102"/>
      <c r="RJP5705" s="102"/>
      <c r="RJQ5705" s="102"/>
      <c r="RJR5705" s="102"/>
      <c r="RJS5705" s="102"/>
      <c r="RJT5705" s="102"/>
      <c r="RJU5705" s="102"/>
      <c r="RJV5705" s="102"/>
      <c r="RJW5705" s="102"/>
      <c r="RJX5705" s="102"/>
      <c r="RJY5705" s="102"/>
      <c r="RJZ5705" s="102"/>
      <c r="RKA5705" s="102"/>
      <c r="RKB5705" s="102"/>
      <c r="RKC5705" s="102"/>
      <c r="RKD5705" s="102"/>
      <c r="RKE5705" s="102"/>
      <c r="RKF5705" s="102"/>
      <c r="RKG5705" s="102"/>
      <c r="RKH5705" s="102"/>
      <c r="RKI5705" s="102"/>
      <c r="RKJ5705" s="102"/>
      <c r="RKK5705" s="102"/>
      <c r="RKL5705" s="102"/>
      <c r="RKM5705" s="102"/>
      <c r="RKN5705" s="102"/>
      <c r="RKO5705" s="102"/>
      <c r="RKP5705" s="102"/>
      <c r="RKQ5705" s="102"/>
      <c r="RKR5705" s="102"/>
      <c r="RKS5705" s="102"/>
      <c r="RKT5705" s="102"/>
      <c r="RKU5705" s="102"/>
      <c r="RKV5705" s="102"/>
      <c r="RKW5705" s="102"/>
      <c r="RKX5705" s="102"/>
      <c r="RKY5705" s="102"/>
      <c r="RKZ5705" s="102"/>
      <c r="RLA5705" s="102"/>
      <c r="RLB5705" s="102"/>
      <c r="RLC5705" s="102"/>
      <c r="RLD5705" s="102"/>
      <c r="RLE5705" s="102"/>
      <c r="RLF5705" s="102"/>
      <c r="RLG5705" s="102"/>
      <c r="RLH5705" s="102"/>
      <c r="RLI5705" s="102"/>
      <c r="RLJ5705" s="102"/>
      <c r="RLK5705" s="102"/>
      <c r="RLL5705" s="102"/>
      <c r="RLM5705" s="102"/>
      <c r="RLN5705" s="102"/>
      <c r="RLO5705" s="102"/>
      <c r="RLP5705" s="102"/>
      <c r="RLQ5705" s="102"/>
      <c r="RLR5705" s="102"/>
      <c r="RLS5705" s="102"/>
      <c r="RLT5705" s="102"/>
      <c r="RLU5705" s="102"/>
      <c r="RLV5705" s="102"/>
      <c r="RLW5705" s="102"/>
      <c r="RLX5705" s="102"/>
      <c r="RLY5705" s="102"/>
      <c r="RLZ5705" s="102"/>
      <c r="RMA5705" s="102"/>
      <c r="RMB5705" s="102"/>
      <c r="RMC5705" s="102"/>
      <c r="RMD5705" s="102"/>
      <c r="RME5705" s="102"/>
      <c r="RMF5705" s="102"/>
      <c r="RMG5705" s="102"/>
      <c r="RMH5705" s="102"/>
      <c r="RMI5705" s="102"/>
      <c r="RMJ5705" s="102"/>
      <c r="RMK5705" s="102"/>
      <c r="RML5705" s="102"/>
      <c r="RMM5705" s="102"/>
      <c r="RMN5705" s="102"/>
      <c r="RMO5705" s="102"/>
      <c r="RMP5705" s="102"/>
      <c r="RMQ5705" s="102"/>
      <c r="RMR5705" s="102"/>
      <c r="RMS5705" s="102"/>
      <c r="RMT5705" s="102"/>
      <c r="RMU5705" s="102"/>
      <c r="RMV5705" s="102"/>
      <c r="RMW5705" s="102"/>
      <c r="RMX5705" s="102"/>
      <c r="RMY5705" s="102"/>
      <c r="RMZ5705" s="102"/>
      <c r="RNA5705" s="102"/>
      <c r="RNB5705" s="102"/>
      <c r="RNC5705" s="102"/>
      <c r="RND5705" s="102"/>
      <c r="RNF5705" s="102"/>
      <c r="RNG5705" s="102"/>
      <c r="RNH5705" s="102"/>
      <c r="RNJ5705" s="102"/>
      <c r="RNL5705" s="102"/>
      <c r="RNN5705" s="102"/>
      <c r="RNO5705" s="102"/>
      <c r="RNP5705" s="102"/>
      <c r="RNQ5705" s="102"/>
      <c r="RNR5705" s="102"/>
      <c r="RNT5705" s="102"/>
      <c r="RNU5705" s="102"/>
      <c r="RNV5705" s="102"/>
      <c r="RNW5705" s="102"/>
      <c r="RNX5705" s="102"/>
      <c r="RNY5705" s="102"/>
      <c r="RNZ5705" s="102"/>
      <c r="ROA5705" s="102"/>
      <c r="ROB5705" s="102"/>
      <c r="ROC5705" s="102"/>
      <c r="ROD5705" s="102"/>
      <c r="ROE5705" s="102"/>
      <c r="ROF5705" s="102"/>
      <c r="ROG5705" s="102"/>
      <c r="ROH5705" s="102"/>
      <c r="ROI5705" s="102"/>
      <c r="ROJ5705" s="102"/>
      <c r="ROK5705" s="102"/>
      <c r="ROL5705" s="102"/>
      <c r="ROM5705" s="102"/>
      <c r="RON5705" s="102"/>
      <c r="ROO5705" s="102"/>
      <c r="ROP5705" s="102"/>
      <c r="ROQ5705" s="102"/>
      <c r="ROR5705" s="102"/>
      <c r="ROS5705" s="102"/>
      <c r="ROT5705" s="102"/>
      <c r="ROU5705" s="102"/>
      <c r="ROV5705" s="102"/>
      <c r="ROW5705" s="102"/>
      <c r="ROX5705" s="102"/>
      <c r="ROY5705" s="102"/>
      <c r="ROZ5705" s="102"/>
      <c r="RPA5705" s="102"/>
      <c r="RPB5705" s="102"/>
      <c r="RPC5705" s="102"/>
      <c r="RPD5705" s="102"/>
      <c r="RPE5705" s="102"/>
      <c r="RPF5705" s="102"/>
      <c r="RPG5705" s="102"/>
      <c r="RPH5705" s="102"/>
      <c r="RPI5705" s="102"/>
      <c r="RPJ5705" s="102"/>
      <c r="RPK5705" s="102"/>
      <c r="RPL5705" s="102"/>
      <c r="RPM5705" s="102"/>
      <c r="RPN5705" s="102"/>
      <c r="RPO5705" s="102"/>
      <c r="RPP5705" s="102"/>
      <c r="RPQ5705" s="102"/>
      <c r="RPR5705" s="102"/>
      <c r="RPS5705" s="102"/>
      <c r="RPT5705" s="102"/>
      <c r="RPU5705" s="102"/>
      <c r="RPV5705" s="102"/>
      <c r="RPW5705" s="102"/>
      <c r="RPX5705" s="102"/>
      <c r="RPY5705" s="102"/>
      <c r="RPZ5705" s="102"/>
      <c r="RQA5705" s="102"/>
      <c r="RQB5705" s="102"/>
      <c r="RQC5705" s="102"/>
      <c r="RQD5705" s="102"/>
      <c r="RQE5705" s="102"/>
      <c r="RQF5705" s="102"/>
      <c r="RQG5705" s="102"/>
      <c r="RQH5705" s="102"/>
      <c r="RQI5705" s="102"/>
      <c r="RQJ5705" s="102"/>
      <c r="RQK5705" s="102"/>
      <c r="RQL5705" s="102"/>
      <c r="RQM5705" s="102"/>
      <c r="RQN5705" s="102"/>
      <c r="RQO5705" s="102"/>
      <c r="RQP5705" s="102"/>
      <c r="RQQ5705" s="102"/>
      <c r="RQR5705" s="102"/>
      <c r="RQS5705" s="102"/>
      <c r="RQT5705" s="102"/>
      <c r="RQU5705" s="102"/>
      <c r="RQV5705" s="102"/>
      <c r="RQW5705" s="102"/>
      <c r="RQX5705" s="102"/>
      <c r="RQY5705" s="102"/>
      <c r="RQZ5705" s="102"/>
      <c r="RRA5705" s="102"/>
      <c r="RRB5705" s="102"/>
      <c r="RRC5705" s="102"/>
      <c r="RRD5705" s="102"/>
      <c r="RRE5705" s="102"/>
      <c r="RRF5705" s="102"/>
      <c r="RRG5705" s="102"/>
      <c r="RRH5705" s="102"/>
      <c r="RRI5705" s="102"/>
      <c r="RRJ5705" s="102"/>
      <c r="RRK5705" s="102"/>
      <c r="RRL5705" s="102"/>
      <c r="RRM5705" s="102"/>
      <c r="RRN5705" s="102"/>
      <c r="RRO5705" s="102"/>
      <c r="RRP5705" s="102"/>
      <c r="RRQ5705" s="102"/>
      <c r="RRR5705" s="102"/>
      <c r="RRS5705" s="102"/>
      <c r="RRT5705" s="102"/>
      <c r="RRU5705" s="102"/>
      <c r="RRV5705" s="102"/>
      <c r="RRW5705" s="102"/>
      <c r="RRX5705" s="102"/>
      <c r="RRY5705" s="102"/>
      <c r="RRZ5705" s="102"/>
      <c r="RSA5705" s="102"/>
      <c r="RSB5705" s="102"/>
      <c r="RSC5705" s="102"/>
      <c r="RSD5705" s="102"/>
      <c r="RSE5705" s="102"/>
      <c r="RSF5705" s="102"/>
      <c r="RSG5705" s="102"/>
      <c r="RSH5705" s="102"/>
      <c r="RSI5705" s="102"/>
      <c r="RSJ5705" s="102"/>
      <c r="RSK5705" s="102"/>
      <c r="RSL5705" s="102"/>
      <c r="RSM5705" s="102"/>
      <c r="RSN5705" s="102"/>
      <c r="RSO5705" s="102"/>
      <c r="RSP5705" s="102"/>
      <c r="RSQ5705" s="102"/>
      <c r="RSR5705" s="102"/>
      <c r="RSS5705" s="102"/>
      <c r="RST5705" s="102"/>
      <c r="RSU5705" s="102"/>
      <c r="RSV5705" s="102"/>
      <c r="RSW5705" s="102"/>
      <c r="RSX5705" s="102"/>
      <c r="RSY5705" s="102"/>
      <c r="RSZ5705" s="102"/>
      <c r="RTA5705" s="102"/>
      <c r="RTB5705" s="102"/>
      <c r="RTC5705" s="102"/>
      <c r="RTD5705" s="102"/>
      <c r="RTE5705" s="102"/>
      <c r="RTF5705" s="102"/>
      <c r="RTG5705" s="102"/>
      <c r="RTH5705" s="102"/>
      <c r="RTI5705" s="102"/>
      <c r="RTJ5705" s="102"/>
      <c r="RTK5705" s="102"/>
      <c r="RTL5705" s="102"/>
      <c r="RTM5705" s="102"/>
      <c r="RTN5705" s="102"/>
      <c r="RTO5705" s="102"/>
      <c r="RTP5705" s="102"/>
      <c r="RTQ5705" s="102"/>
      <c r="RTR5705" s="102"/>
      <c r="RTS5705" s="102"/>
      <c r="RTT5705" s="102"/>
      <c r="RTU5705" s="102"/>
      <c r="RTV5705" s="102"/>
      <c r="RTW5705" s="102"/>
      <c r="RTX5705" s="102"/>
      <c r="RTY5705" s="102"/>
      <c r="RTZ5705" s="102"/>
      <c r="RUA5705" s="102"/>
      <c r="RUB5705" s="102"/>
      <c r="RUC5705" s="102"/>
      <c r="RUD5705" s="102"/>
      <c r="RUE5705" s="102"/>
      <c r="RUF5705" s="102"/>
      <c r="RUG5705" s="102"/>
      <c r="RUH5705" s="102"/>
      <c r="RUI5705" s="102"/>
      <c r="RUJ5705" s="102"/>
      <c r="RUK5705" s="102"/>
      <c r="RUL5705" s="102"/>
      <c r="RUM5705" s="102"/>
      <c r="RUN5705" s="102"/>
      <c r="RUO5705" s="102"/>
      <c r="RUP5705" s="102"/>
      <c r="RUQ5705" s="102"/>
      <c r="RUR5705" s="102"/>
      <c r="RUS5705" s="102"/>
      <c r="RUT5705" s="102"/>
      <c r="RUU5705" s="102"/>
      <c r="RUV5705" s="102"/>
      <c r="RUW5705" s="102"/>
      <c r="RUX5705" s="102"/>
      <c r="RUY5705" s="102"/>
      <c r="RUZ5705" s="102"/>
      <c r="RVA5705" s="102"/>
      <c r="RVB5705" s="102"/>
      <c r="RVC5705" s="102"/>
      <c r="RVD5705" s="102"/>
      <c r="RVE5705" s="102"/>
      <c r="RVF5705" s="102"/>
      <c r="RVG5705" s="102"/>
      <c r="RVH5705" s="102"/>
      <c r="RVI5705" s="102"/>
      <c r="RVJ5705" s="102"/>
      <c r="RVK5705" s="102"/>
      <c r="RVL5705" s="102"/>
      <c r="RVM5705" s="102"/>
      <c r="RVN5705" s="102"/>
      <c r="RVO5705" s="102"/>
      <c r="RVP5705" s="102"/>
      <c r="RVQ5705" s="102"/>
      <c r="RVR5705" s="102"/>
      <c r="RVS5705" s="102"/>
      <c r="RVT5705" s="102"/>
      <c r="RVU5705" s="102"/>
      <c r="RVV5705" s="102"/>
      <c r="RVW5705" s="102"/>
      <c r="RVX5705" s="102"/>
      <c r="RVY5705" s="102"/>
      <c r="RVZ5705" s="102"/>
      <c r="RWA5705" s="102"/>
      <c r="RWB5705" s="102"/>
      <c r="RWC5705" s="102"/>
      <c r="RWD5705" s="102"/>
      <c r="RWE5705" s="102"/>
      <c r="RWF5705" s="102"/>
      <c r="RWG5705" s="102"/>
      <c r="RWH5705" s="102"/>
      <c r="RWI5705" s="102"/>
      <c r="RWJ5705" s="102"/>
      <c r="RWK5705" s="102"/>
      <c r="RWL5705" s="102"/>
      <c r="RWM5705" s="102"/>
      <c r="RWN5705" s="102"/>
      <c r="RWO5705" s="102"/>
      <c r="RWP5705" s="102"/>
      <c r="RWQ5705" s="102"/>
      <c r="RWR5705" s="102"/>
      <c r="RWS5705" s="102"/>
      <c r="RWT5705" s="102"/>
      <c r="RWU5705" s="102"/>
      <c r="RWV5705" s="102"/>
      <c r="RWW5705" s="102"/>
      <c r="RWX5705" s="102"/>
      <c r="RWY5705" s="102"/>
      <c r="RWZ5705" s="102"/>
      <c r="RXB5705" s="102"/>
      <c r="RXC5705" s="102"/>
      <c r="RXD5705" s="102"/>
      <c r="RXF5705" s="102"/>
      <c r="RXH5705" s="102"/>
      <c r="RXJ5705" s="102"/>
      <c r="RXK5705" s="102"/>
      <c r="RXL5705" s="102"/>
      <c r="RXM5705" s="102"/>
      <c r="RXN5705" s="102"/>
      <c r="RXP5705" s="102"/>
      <c r="RXQ5705" s="102"/>
      <c r="RXR5705" s="102"/>
      <c r="RXS5705" s="102"/>
      <c r="RXT5705" s="102"/>
      <c r="RXU5705" s="102"/>
      <c r="RXV5705" s="102"/>
      <c r="RXW5705" s="102"/>
      <c r="RXX5705" s="102"/>
      <c r="RXY5705" s="102"/>
      <c r="RXZ5705" s="102"/>
      <c r="RYA5705" s="102"/>
      <c r="RYB5705" s="102"/>
      <c r="RYC5705" s="102"/>
      <c r="RYD5705" s="102"/>
      <c r="RYE5705" s="102"/>
      <c r="RYF5705" s="102"/>
      <c r="RYG5705" s="102"/>
      <c r="RYH5705" s="102"/>
      <c r="RYI5705" s="102"/>
      <c r="RYJ5705" s="102"/>
      <c r="RYK5705" s="102"/>
      <c r="RYL5705" s="102"/>
      <c r="RYM5705" s="102"/>
      <c r="RYN5705" s="102"/>
      <c r="RYO5705" s="102"/>
      <c r="RYP5705" s="102"/>
      <c r="RYQ5705" s="102"/>
      <c r="RYR5705" s="102"/>
      <c r="RYS5705" s="102"/>
      <c r="RYT5705" s="102"/>
      <c r="RYU5705" s="102"/>
      <c r="RYV5705" s="102"/>
      <c r="RYW5705" s="102"/>
      <c r="RYX5705" s="102"/>
      <c r="RYY5705" s="102"/>
      <c r="RYZ5705" s="102"/>
      <c r="RZA5705" s="102"/>
      <c r="RZB5705" s="102"/>
      <c r="RZC5705" s="102"/>
      <c r="RZD5705" s="102"/>
      <c r="RZE5705" s="102"/>
      <c r="RZF5705" s="102"/>
      <c r="RZG5705" s="102"/>
      <c r="RZH5705" s="102"/>
      <c r="RZI5705" s="102"/>
      <c r="RZJ5705" s="102"/>
      <c r="RZK5705" s="102"/>
      <c r="RZL5705" s="102"/>
      <c r="RZM5705" s="102"/>
      <c r="RZN5705" s="102"/>
      <c r="RZO5705" s="102"/>
      <c r="RZP5705" s="102"/>
      <c r="RZQ5705" s="102"/>
      <c r="RZR5705" s="102"/>
      <c r="RZS5705" s="102"/>
      <c r="RZT5705" s="102"/>
      <c r="RZU5705" s="102"/>
      <c r="RZV5705" s="102"/>
      <c r="RZW5705" s="102"/>
      <c r="RZX5705" s="102"/>
      <c r="RZY5705" s="102"/>
      <c r="RZZ5705" s="102"/>
      <c r="SAA5705" s="102"/>
      <c r="SAB5705" s="102"/>
      <c r="SAC5705" s="102"/>
      <c r="SAD5705" s="102"/>
      <c r="SAE5705" s="102"/>
      <c r="SAF5705" s="102"/>
      <c r="SAG5705" s="102"/>
      <c r="SAH5705" s="102"/>
      <c r="SAI5705" s="102"/>
      <c r="SAJ5705" s="102"/>
      <c r="SAK5705" s="102"/>
      <c r="SAL5705" s="102"/>
      <c r="SAM5705" s="102"/>
      <c r="SAN5705" s="102"/>
      <c r="SAO5705" s="102"/>
      <c r="SAP5705" s="102"/>
      <c r="SAQ5705" s="102"/>
      <c r="SAR5705" s="102"/>
      <c r="SAS5705" s="102"/>
      <c r="SAT5705" s="102"/>
      <c r="SAU5705" s="102"/>
      <c r="SAV5705" s="102"/>
      <c r="SAW5705" s="102"/>
      <c r="SAX5705" s="102"/>
      <c r="SAY5705" s="102"/>
      <c r="SAZ5705" s="102"/>
      <c r="SBA5705" s="102"/>
      <c r="SBB5705" s="102"/>
      <c r="SBC5705" s="102"/>
      <c r="SBD5705" s="102"/>
      <c r="SBE5705" s="102"/>
      <c r="SBF5705" s="102"/>
      <c r="SBG5705" s="102"/>
      <c r="SBH5705" s="102"/>
      <c r="SBI5705" s="102"/>
      <c r="SBJ5705" s="102"/>
      <c r="SBK5705" s="102"/>
      <c r="SBL5705" s="102"/>
      <c r="SBM5705" s="102"/>
      <c r="SBN5705" s="102"/>
      <c r="SBO5705" s="102"/>
      <c r="SBP5705" s="102"/>
      <c r="SBQ5705" s="102"/>
      <c r="SBR5705" s="102"/>
      <c r="SBS5705" s="102"/>
      <c r="SBT5705" s="102"/>
      <c r="SBU5705" s="102"/>
      <c r="SBV5705" s="102"/>
      <c r="SBW5705" s="102"/>
      <c r="SBX5705" s="102"/>
      <c r="SBY5705" s="102"/>
      <c r="SBZ5705" s="102"/>
      <c r="SCA5705" s="102"/>
      <c r="SCB5705" s="102"/>
      <c r="SCC5705" s="102"/>
      <c r="SCD5705" s="102"/>
      <c r="SCE5705" s="102"/>
      <c r="SCF5705" s="102"/>
      <c r="SCG5705" s="102"/>
      <c r="SCH5705" s="102"/>
      <c r="SCI5705" s="102"/>
      <c r="SCJ5705" s="102"/>
      <c r="SCK5705" s="102"/>
      <c r="SCL5705" s="102"/>
      <c r="SCM5705" s="102"/>
      <c r="SCN5705" s="102"/>
      <c r="SCO5705" s="102"/>
      <c r="SCP5705" s="102"/>
      <c r="SCQ5705" s="102"/>
      <c r="SCR5705" s="102"/>
      <c r="SCS5705" s="102"/>
      <c r="SCT5705" s="102"/>
      <c r="SCU5705" s="102"/>
      <c r="SCV5705" s="102"/>
      <c r="SCW5705" s="102"/>
      <c r="SCX5705" s="102"/>
      <c r="SCY5705" s="102"/>
      <c r="SCZ5705" s="102"/>
      <c r="SDA5705" s="102"/>
      <c r="SDB5705" s="102"/>
      <c r="SDC5705" s="102"/>
      <c r="SDD5705" s="102"/>
      <c r="SDE5705" s="102"/>
      <c r="SDF5705" s="102"/>
      <c r="SDG5705" s="102"/>
      <c r="SDH5705" s="102"/>
      <c r="SDI5705" s="102"/>
      <c r="SDJ5705" s="102"/>
      <c r="SDK5705" s="102"/>
      <c r="SDL5705" s="102"/>
      <c r="SDM5705" s="102"/>
      <c r="SDN5705" s="102"/>
      <c r="SDO5705" s="102"/>
      <c r="SDP5705" s="102"/>
      <c r="SDQ5705" s="102"/>
      <c r="SDR5705" s="102"/>
      <c r="SDS5705" s="102"/>
      <c r="SDT5705" s="102"/>
      <c r="SDU5705" s="102"/>
      <c r="SDV5705" s="102"/>
      <c r="SDW5705" s="102"/>
      <c r="SDX5705" s="102"/>
      <c r="SDY5705" s="102"/>
      <c r="SDZ5705" s="102"/>
      <c r="SEA5705" s="102"/>
      <c r="SEB5705" s="102"/>
      <c r="SEC5705" s="102"/>
      <c r="SED5705" s="102"/>
      <c r="SEE5705" s="102"/>
      <c r="SEF5705" s="102"/>
      <c r="SEG5705" s="102"/>
      <c r="SEH5705" s="102"/>
      <c r="SEI5705" s="102"/>
      <c r="SEJ5705" s="102"/>
      <c r="SEK5705" s="102"/>
      <c r="SEL5705" s="102"/>
      <c r="SEM5705" s="102"/>
      <c r="SEN5705" s="102"/>
      <c r="SEO5705" s="102"/>
      <c r="SEP5705" s="102"/>
      <c r="SEQ5705" s="102"/>
      <c r="SER5705" s="102"/>
      <c r="SES5705" s="102"/>
      <c r="SET5705" s="102"/>
      <c r="SEU5705" s="102"/>
      <c r="SEV5705" s="102"/>
      <c r="SEW5705" s="102"/>
      <c r="SEX5705" s="102"/>
      <c r="SEY5705" s="102"/>
      <c r="SEZ5705" s="102"/>
      <c r="SFA5705" s="102"/>
      <c r="SFB5705" s="102"/>
      <c r="SFC5705" s="102"/>
      <c r="SFD5705" s="102"/>
      <c r="SFE5705" s="102"/>
      <c r="SFF5705" s="102"/>
      <c r="SFG5705" s="102"/>
      <c r="SFH5705" s="102"/>
      <c r="SFI5705" s="102"/>
      <c r="SFJ5705" s="102"/>
      <c r="SFK5705" s="102"/>
      <c r="SFL5705" s="102"/>
      <c r="SFM5705" s="102"/>
      <c r="SFN5705" s="102"/>
      <c r="SFO5705" s="102"/>
      <c r="SFP5705" s="102"/>
      <c r="SFQ5705" s="102"/>
      <c r="SFR5705" s="102"/>
      <c r="SFS5705" s="102"/>
      <c r="SFT5705" s="102"/>
      <c r="SFU5705" s="102"/>
      <c r="SFV5705" s="102"/>
      <c r="SFW5705" s="102"/>
      <c r="SFX5705" s="102"/>
      <c r="SFY5705" s="102"/>
      <c r="SFZ5705" s="102"/>
      <c r="SGA5705" s="102"/>
      <c r="SGB5705" s="102"/>
      <c r="SGC5705" s="102"/>
      <c r="SGD5705" s="102"/>
      <c r="SGE5705" s="102"/>
      <c r="SGF5705" s="102"/>
      <c r="SGG5705" s="102"/>
      <c r="SGH5705" s="102"/>
      <c r="SGI5705" s="102"/>
      <c r="SGJ5705" s="102"/>
      <c r="SGK5705" s="102"/>
      <c r="SGL5705" s="102"/>
      <c r="SGM5705" s="102"/>
      <c r="SGN5705" s="102"/>
      <c r="SGO5705" s="102"/>
      <c r="SGP5705" s="102"/>
      <c r="SGQ5705" s="102"/>
      <c r="SGR5705" s="102"/>
      <c r="SGS5705" s="102"/>
      <c r="SGT5705" s="102"/>
      <c r="SGU5705" s="102"/>
      <c r="SGV5705" s="102"/>
      <c r="SGX5705" s="102"/>
      <c r="SGY5705" s="102"/>
      <c r="SGZ5705" s="102"/>
      <c r="SHB5705" s="102"/>
      <c r="SHD5705" s="102"/>
      <c r="SHF5705" s="102"/>
      <c r="SHG5705" s="102"/>
      <c r="SHH5705" s="102"/>
      <c r="SHI5705" s="102"/>
      <c r="SHJ5705" s="102"/>
      <c r="SHL5705" s="102"/>
      <c r="SHM5705" s="102"/>
      <c r="SHN5705" s="102"/>
      <c r="SHO5705" s="102"/>
      <c r="SHP5705" s="102"/>
      <c r="SHQ5705" s="102"/>
      <c r="SHR5705" s="102"/>
      <c r="SHS5705" s="102"/>
      <c r="SHT5705" s="102"/>
      <c r="SHU5705" s="102"/>
      <c r="SHV5705" s="102"/>
      <c r="SHW5705" s="102"/>
      <c r="SHX5705" s="102"/>
      <c r="SHY5705" s="102"/>
      <c r="SHZ5705" s="102"/>
      <c r="SIA5705" s="102"/>
      <c r="SIB5705" s="102"/>
      <c r="SIC5705" s="102"/>
      <c r="SID5705" s="102"/>
      <c r="SIE5705" s="102"/>
      <c r="SIF5705" s="102"/>
      <c r="SIG5705" s="102"/>
      <c r="SIH5705" s="102"/>
      <c r="SII5705" s="102"/>
      <c r="SIJ5705" s="102"/>
      <c r="SIK5705" s="102"/>
      <c r="SIL5705" s="102"/>
      <c r="SIM5705" s="102"/>
      <c r="SIN5705" s="102"/>
      <c r="SIO5705" s="102"/>
      <c r="SIP5705" s="102"/>
      <c r="SIQ5705" s="102"/>
      <c r="SIR5705" s="102"/>
      <c r="SIS5705" s="102"/>
      <c r="SIT5705" s="102"/>
      <c r="SIU5705" s="102"/>
      <c r="SIV5705" s="102"/>
      <c r="SIW5705" s="102"/>
      <c r="SIX5705" s="102"/>
      <c r="SIY5705" s="102"/>
      <c r="SIZ5705" s="102"/>
      <c r="SJA5705" s="102"/>
      <c r="SJB5705" s="102"/>
      <c r="SJC5705" s="102"/>
      <c r="SJD5705" s="102"/>
      <c r="SJE5705" s="102"/>
      <c r="SJF5705" s="102"/>
      <c r="SJG5705" s="102"/>
      <c r="SJH5705" s="102"/>
      <c r="SJI5705" s="102"/>
      <c r="SJJ5705" s="102"/>
      <c r="SJK5705" s="102"/>
      <c r="SJL5705" s="102"/>
      <c r="SJM5705" s="102"/>
      <c r="SJN5705" s="102"/>
      <c r="SJO5705" s="102"/>
      <c r="SJP5705" s="102"/>
      <c r="SJQ5705" s="102"/>
      <c r="SJR5705" s="102"/>
      <c r="SJS5705" s="102"/>
      <c r="SJT5705" s="102"/>
      <c r="SJU5705" s="102"/>
      <c r="SJV5705" s="102"/>
      <c r="SJW5705" s="102"/>
      <c r="SJX5705" s="102"/>
      <c r="SJY5705" s="102"/>
      <c r="SJZ5705" s="102"/>
      <c r="SKA5705" s="102"/>
      <c r="SKB5705" s="102"/>
      <c r="SKC5705" s="102"/>
      <c r="SKD5705" s="102"/>
      <c r="SKE5705" s="102"/>
      <c r="SKF5705" s="102"/>
      <c r="SKG5705" s="102"/>
      <c r="SKH5705" s="102"/>
      <c r="SKI5705" s="102"/>
      <c r="SKJ5705" s="102"/>
      <c r="SKK5705" s="102"/>
      <c r="SKL5705" s="102"/>
      <c r="SKM5705" s="102"/>
      <c r="SKN5705" s="102"/>
      <c r="SKO5705" s="102"/>
      <c r="SKP5705" s="102"/>
      <c r="SKQ5705" s="102"/>
      <c r="SKR5705" s="102"/>
      <c r="SKS5705" s="102"/>
      <c r="SKT5705" s="102"/>
      <c r="SKU5705" s="102"/>
      <c r="SKV5705" s="102"/>
      <c r="SKW5705" s="102"/>
      <c r="SKX5705" s="102"/>
      <c r="SKY5705" s="102"/>
      <c r="SKZ5705" s="102"/>
      <c r="SLA5705" s="102"/>
      <c r="SLB5705" s="102"/>
      <c r="SLC5705" s="102"/>
      <c r="SLD5705" s="102"/>
      <c r="SLE5705" s="102"/>
      <c r="SLF5705" s="102"/>
      <c r="SLG5705" s="102"/>
      <c r="SLH5705" s="102"/>
      <c r="SLI5705" s="102"/>
      <c r="SLJ5705" s="102"/>
      <c r="SLK5705" s="102"/>
      <c r="SLL5705" s="102"/>
      <c r="SLM5705" s="102"/>
      <c r="SLN5705" s="102"/>
      <c r="SLO5705" s="102"/>
      <c r="SLP5705" s="102"/>
      <c r="SLQ5705" s="102"/>
      <c r="SLR5705" s="102"/>
      <c r="SLS5705" s="102"/>
      <c r="SLT5705" s="102"/>
      <c r="SLU5705" s="102"/>
      <c r="SLV5705" s="102"/>
      <c r="SLW5705" s="102"/>
      <c r="SLX5705" s="102"/>
      <c r="SLY5705" s="102"/>
      <c r="SLZ5705" s="102"/>
      <c r="SMA5705" s="102"/>
      <c r="SMB5705" s="102"/>
      <c r="SMC5705" s="102"/>
      <c r="SMD5705" s="102"/>
      <c r="SME5705" s="102"/>
      <c r="SMF5705" s="102"/>
      <c r="SMG5705" s="102"/>
      <c r="SMH5705" s="102"/>
      <c r="SMI5705" s="102"/>
      <c r="SMJ5705" s="102"/>
      <c r="SMK5705" s="102"/>
      <c r="SML5705" s="102"/>
      <c r="SMM5705" s="102"/>
      <c r="SMN5705" s="102"/>
      <c r="SMO5705" s="102"/>
      <c r="SMP5705" s="102"/>
      <c r="SMQ5705" s="102"/>
      <c r="SMR5705" s="102"/>
      <c r="SMS5705" s="102"/>
      <c r="SMT5705" s="102"/>
      <c r="SMU5705" s="102"/>
      <c r="SMV5705" s="102"/>
      <c r="SMW5705" s="102"/>
      <c r="SMX5705" s="102"/>
      <c r="SMY5705" s="102"/>
      <c r="SMZ5705" s="102"/>
      <c r="SNA5705" s="102"/>
      <c r="SNB5705" s="102"/>
      <c r="SNC5705" s="102"/>
      <c r="SND5705" s="102"/>
      <c r="SNE5705" s="102"/>
      <c r="SNF5705" s="102"/>
      <c r="SNG5705" s="102"/>
      <c r="SNH5705" s="102"/>
      <c r="SNI5705" s="102"/>
      <c r="SNJ5705" s="102"/>
      <c r="SNK5705" s="102"/>
      <c r="SNL5705" s="102"/>
      <c r="SNM5705" s="102"/>
      <c r="SNN5705" s="102"/>
      <c r="SNO5705" s="102"/>
      <c r="SNP5705" s="102"/>
      <c r="SNQ5705" s="102"/>
      <c r="SNR5705" s="102"/>
      <c r="SNS5705" s="102"/>
      <c r="SNT5705" s="102"/>
      <c r="SNU5705" s="102"/>
      <c r="SNV5705" s="102"/>
      <c r="SNW5705" s="102"/>
      <c r="SNX5705" s="102"/>
      <c r="SNY5705" s="102"/>
      <c r="SNZ5705" s="102"/>
      <c r="SOA5705" s="102"/>
      <c r="SOB5705" s="102"/>
      <c r="SOC5705" s="102"/>
      <c r="SOD5705" s="102"/>
      <c r="SOE5705" s="102"/>
      <c r="SOF5705" s="102"/>
      <c r="SOG5705" s="102"/>
      <c r="SOH5705" s="102"/>
      <c r="SOI5705" s="102"/>
      <c r="SOJ5705" s="102"/>
      <c r="SOK5705" s="102"/>
      <c r="SOL5705" s="102"/>
      <c r="SOM5705" s="102"/>
      <c r="SON5705" s="102"/>
      <c r="SOO5705" s="102"/>
      <c r="SOP5705" s="102"/>
      <c r="SOQ5705" s="102"/>
      <c r="SOR5705" s="102"/>
      <c r="SOS5705" s="102"/>
      <c r="SOT5705" s="102"/>
      <c r="SOU5705" s="102"/>
      <c r="SOV5705" s="102"/>
      <c r="SOW5705" s="102"/>
      <c r="SOX5705" s="102"/>
      <c r="SOY5705" s="102"/>
      <c r="SOZ5705" s="102"/>
      <c r="SPA5705" s="102"/>
      <c r="SPB5705" s="102"/>
      <c r="SPC5705" s="102"/>
      <c r="SPD5705" s="102"/>
      <c r="SPE5705" s="102"/>
      <c r="SPF5705" s="102"/>
      <c r="SPG5705" s="102"/>
      <c r="SPH5705" s="102"/>
      <c r="SPI5705" s="102"/>
      <c r="SPJ5705" s="102"/>
      <c r="SPK5705" s="102"/>
      <c r="SPL5705" s="102"/>
      <c r="SPM5705" s="102"/>
      <c r="SPN5705" s="102"/>
      <c r="SPO5705" s="102"/>
      <c r="SPP5705" s="102"/>
      <c r="SPQ5705" s="102"/>
      <c r="SPR5705" s="102"/>
      <c r="SPS5705" s="102"/>
      <c r="SPT5705" s="102"/>
      <c r="SPU5705" s="102"/>
      <c r="SPV5705" s="102"/>
      <c r="SPW5705" s="102"/>
      <c r="SPX5705" s="102"/>
      <c r="SPY5705" s="102"/>
      <c r="SPZ5705" s="102"/>
      <c r="SQA5705" s="102"/>
      <c r="SQB5705" s="102"/>
      <c r="SQC5705" s="102"/>
      <c r="SQD5705" s="102"/>
      <c r="SQE5705" s="102"/>
      <c r="SQF5705" s="102"/>
      <c r="SQG5705" s="102"/>
      <c r="SQH5705" s="102"/>
      <c r="SQI5705" s="102"/>
      <c r="SQJ5705" s="102"/>
      <c r="SQK5705" s="102"/>
      <c r="SQL5705" s="102"/>
      <c r="SQM5705" s="102"/>
      <c r="SQN5705" s="102"/>
      <c r="SQO5705" s="102"/>
      <c r="SQP5705" s="102"/>
      <c r="SQQ5705" s="102"/>
      <c r="SQR5705" s="102"/>
      <c r="SQT5705" s="102"/>
      <c r="SQU5705" s="102"/>
      <c r="SQV5705" s="102"/>
      <c r="SQX5705" s="102"/>
      <c r="SQZ5705" s="102"/>
      <c r="SRB5705" s="102"/>
      <c r="SRC5705" s="102"/>
      <c r="SRD5705" s="102"/>
      <c r="SRE5705" s="102"/>
      <c r="SRF5705" s="102"/>
      <c r="SRH5705" s="102"/>
      <c r="SRI5705" s="102"/>
      <c r="SRJ5705" s="102"/>
      <c r="SRK5705" s="102"/>
      <c r="SRL5705" s="102"/>
      <c r="SRM5705" s="102"/>
      <c r="SRN5705" s="102"/>
      <c r="SRO5705" s="102"/>
      <c r="SRP5705" s="102"/>
      <c r="SRQ5705" s="102"/>
      <c r="SRR5705" s="102"/>
      <c r="SRS5705" s="102"/>
      <c r="SRT5705" s="102"/>
      <c r="SRU5705" s="102"/>
      <c r="SRV5705" s="102"/>
      <c r="SRW5705" s="102"/>
      <c r="SRX5705" s="102"/>
      <c r="SRY5705" s="102"/>
      <c r="SRZ5705" s="102"/>
      <c r="SSA5705" s="102"/>
      <c r="SSB5705" s="102"/>
      <c r="SSC5705" s="102"/>
      <c r="SSD5705" s="102"/>
      <c r="SSE5705" s="102"/>
      <c r="SSF5705" s="102"/>
      <c r="SSG5705" s="102"/>
      <c r="SSH5705" s="102"/>
      <c r="SSI5705" s="102"/>
      <c r="SSJ5705" s="102"/>
      <c r="SSK5705" s="102"/>
      <c r="SSL5705" s="102"/>
      <c r="SSM5705" s="102"/>
      <c r="SSN5705" s="102"/>
      <c r="SSO5705" s="102"/>
      <c r="SSP5705" s="102"/>
      <c r="SSQ5705" s="102"/>
      <c r="SSR5705" s="102"/>
      <c r="SSS5705" s="102"/>
      <c r="SST5705" s="102"/>
      <c r="SSU5705" s="102"/>
      <c r="SSV5705" s="102"/>
      <c r="SSW5705" s="102"/>
      <c r="SSX5705" s="102"/>
      <c r="SSY5705" s="102"/>
      <c r="SSZ5705" s="102"/>
      <c r="STA5705" s="102"/>
      <c r="STB5705" s="102"/>
      <c r="STC5705" s="102"/>
      <c r="STD5705" s="102"/>
      <c r="STE5705" s="102"/>
      <c r="STF5705" s="102"/>
      <c r="STG5705" s="102"/>
      <c r="STH5705" s="102"/>
      <c r="STI5705" s="102"/>
      <c r="STJ5705" s="102"/>
      <c r="STK5705" s="102"/>
      <c r="STL5705" s="102"/>
      <c r="STM5705" s="102"/>
      <c r="STN5705" s="102"/>
      <c r="STO5705" s="102"/>
      <c r="STP5705" s="102"/>
      <c r="STQ5705" s="102"/>
      <c r="STR5705" s="102"/>
      <c r="STS5705" s="102"/>
      <c r="STT5705" s="102"/>
      <c r="STU5705" s="102"/>
      <c r="STV5705" s="102"/>
      <c r="STW5705" s="102"/>
      <c r="STX5705" s="102"/>
      <c r="STY5705" s="102"/>
      <c r="STZ5705" s="102"/>
      <c r="SUA5705" s="102"/>
      <c r="SUB5705" s="102"/>
      <c r="SUC5705" s="102"/>
      <c r="SUD5705" s="102"/>
      <c r="SUE5705" s="102"/>
      <c r="SUF5705" s="102"/>
      <c r="SUG5705" s="102"/>
      <c r="SUH5705" s="102"/>
      <c r="SUI5705" s="102"/>
      <c r="SUJ5705" s="102"/>
      <c r="SUK5705" s="102"/>
      <c r="SUL5705" s="102"/>
      <c r="SUM5705" s="102"/>
      <c r="SUN5705" s="102"/>
      <c r="SUO5705" s="102"/>
      <c r="SUP5705" s="102"/>
      <c r="SUQ5705" s="102"/>
      <c r="SUR5705" s="102"/>
      <c r="SUS5705" s="102"/>
      <c r="SUT5705" s="102"/>
      <c r="SUU5705" s="102"/>
      <c r="SUV5705" s="102"/>
      <c r="SUW5705" s="102"/>
      <c r="SUX5705" s="102"/>
      <c r="SUY5705" s="102"/>
      <c r="SUZ5705" s="102"/>
      <c r="SVA5705" s="102"/>
      <c r="SVB5705" s="102"/>
      <c r="SVC5705" s="102"/>
      <c r="SVD5705" s="102"/>
      <c r="SVE5705" s="102"/>
      <c r="SVF5705" s="102"/>
      <c r="SVG5705" s="102"/>
      <c r="SVH5705" s="102"/>
      <c r="SVI5705" s="102"/>
      <c r="SVJ5705" s="102"/>
      <c r="SVK5705" s="102"/>
      <c r="SVL5705" s="102"/>
      <c r="SVM5705" s="102"/>
      <c r="SVN5705" s="102"/>
      <c r="SVO5705" s="102"/>
      <c r="SVP5705" s="102"/>
      <c r="SVQ5705" s="102"/>
      <c r="SVR5705" s="102"/>
      <c r="SVS5705" s="102"/>
      <c r="SVT5705" s="102"/>
      <c r="SVU5705" s="102"/>
      <c r="SVV5705" s="102"/>
      <c r="SVW5705" s="102"/>
      <c r="SVX5705" s="102"/>
      <c r="SVY5705" s="102"/>
      <c r="SVZ5705" s="102"/>
      <c r="SWA5705" s="102"/>
      <c r="SWB5705" s="102"/>
      <c r="SWC5705" s="102"/>
      <c r="SWD5705" s="102"/>
      <c r="SWE5705" s="102"/>
      <c r="SWF5705" s="102"/>
      <c r="SWG5705" s="102"/>
      <c r="SWH5705" s="102"/>
      <c r="SWI5705" s="102"/>
      <c r="SWJ5705" s="102"/>
      <c r="SWK5705" s="102"/>
      <c r="SWL5705" s="102"/>
      <c r="SWM5705" s="102"/>
      <c r="SWN5705" s="102"/>
      <c r="SWO5705" s="102"/>
      <c r="SWP5705" s="102"/>
      <c r="SWQ5705" s="102"/>
      <c r="SWR5705" s="102"/>
      <c r="SWS5705" s="102"/>
      <c r="SWT5705" s="102"/>
      <c r="SWU5705" s="102"/>
      <c r="SWV5705" s="102"/>
      <c r="SWW5705" s="102"/>
      <c r="SWX5705" s="102"/>
      <c r="SWY5705" s="102"/>
      <c r="SWZ5705" s="102"/>
      <c r="SXA5705" s="102"/>
      <c r="SXB5705" s="102"/>
      <c r="SXC5705" s="102"/>
      <c r="SXD5705" s="102"/>
      <c r="SXE5705" s="102"/>
      <c r="SXF5705" s="102"/>
      <c r="SXG5705" s="102"/>
      <c r="SXH5705" s="102"/>
      <c r="SXI5705" s="102"/>
      <c r="SXJ5705" s="102"/>
      <c r="SXK5705" s="102"/>
      <c r="SXL5705" s="102"/>
      <c r="SXM5705" s="102"/>
      <c r="SXN5705" s="102"/>
      <c r="SXO5705" s="102"/>
      <c r="SXP5705" s="102"/>
      <c r="SXQ5705" s="102"/>
      <c r="SXR5705" s="102"/>
      <c r="SXS5705" s="102"/>
      <c r="SXT5705" s="102"/>
      <c r="SXU5705" s="102"/>
      <c r="SXV5705" s="102"/>
      <c r="SXW5705" s="102"/>
      <c r="SXX5705" s="102"/>
      <c r="SXY5705" s="102"/>
      <c r="SXZ5705" s="102"/>
      <c r="SYA5705" s="102"/>
      <c r="SYB5705" s="102"/>
      <c r="SYC5705" s="102"/>
      <c r="SYD5705" s="102"/>
      <c r="SYE5705" s="102"/>
      <c r="SYF5705" s="102"/>
      <c r="SYG5705" s="102"/>
      <c r="SYH5705" s="102"/>
      <c r="SYI5705" s="102"/>
      <c r="SYJ5705" s="102"/>
      <c r="SYK5705" s="102"/>
      <c r="SYL5705" s="102"/>
      <c r="SYM5705" s="102"/>
      <c r="SYN5705" s="102"/>
      <c r="SYO5705" s="102"/>
      <c r="SYP5705" s="102"/>
      <c r="SYQ5705" s="102"/>
      <c r="SYR5705" s="102"/>
      <c r="SYS5705" s="102"/>
      <c r="SYT5705" s="102"/>
      <c r="SYU5705" s="102"/>
      <c r="SYV5705" s="102"/>
      <c r="SYW5705" s="102"/>
      <c r="SYX5705" s="102"/>
      <c r="SYY5705" s="102"/>
      <c r="SYZ5705" s="102"/>
      <c r="SZA5705" s="102"/>
      <c r="SZB5705" s="102"/>
      <c r="SZC5705" s="102"/>
      <c r="SZD5705" s="102"/>
      <c r="SZE5705" s="102"/>
      <c r="SZF5705" s="102"/>
      <c r="SZG5705" s="102"/>
      <c r="SZH5705" s="102"/>
      <c r="SZI5705" s="102"/>
      <c r="SZJ5705" s="102"/>
      <c r="SZK5705" s="102"/>
      <c r="SZL5705" s="102"/>
      <c r="SZM5705" s="102"/>
      <c r="SZN5705" s="102"/>
      <c r="SZO5705" s="102"/>
      <c r="SZP5705" s="102"/>
      <c r="SZQ5705" s="102"/>
      <c r="SZR5705" s="102"/>
      <c r="SZS5705" s="102"/>
      <c r="SZT5705" s="102"/>
      <c r="SZU5705" s="102"/>
      <c r="SZV5705" s="102"/>
      <c r="SZW5705" s="102"/>
      <c r="SZX5705" s="102"/>
      <c r="SZY5705" s="102"/>
      <c r="SZZ5705" s="102"/>
      <c r="TAA5705" s="102"/>
      <c r="TAB5705" s="102"/>
      <c r="TAC5705" s="102"/>
      <c r="TAD5705" s="102"/>
      <c r="TAE5705" s="102"/>
      <c r="TAF5705" s="102"/>
      <c r="TAG5705" s="102"/>
      <c r="TAH5705" s="102"/>
      <c r="TAI5705" s="102"/>
      <c r="TAJ5705" s="102"/>
      <c r="TAK5705" s="102"/>
      <c r="TAL5705" s="102"/>
      <c r="TAM5705" s="102"/>
      <c r="TAN5705" s="102"/>
      <c r="TAP5705" s="102"/>
      <c r="TAQ5705" s="102"/>
      <c r="TAR5705" s="102"/>
      <c r="TAT5705" s="102"/>
      <c r="TAV5705" s="102"/>
      <c r="TAX5705" s="102"/>
      <c r="TAY5705" s="102"/>
      <c r="TAZ5705" s="102"/>
      <c r="TBA5705" s="102"/>
      <c r="TBB5705" s="102"/>
      <c r="TBD5705" s="102"/>
      <c r="TBE5705" s="102"/>
      <c r="TBF5705" s="102"/>
      <c r="TBG5705" s="102"/>
      <c r="TBH5705" s="102"/>
      <c r="TBI5705" s="102"/>
      <c r="TBJ5705" s="102"/>
      <c r="TBK5705" s="102"/>
      <c r="TBL5705" s="102"/>
      <c r="TBM5705" s="102"/>
      <c r="TBN5705" s="102"/>
      <c r="TBO5705" s="102"/>
      <c r="TBP5705" s="102"/>
      <c r="TBQ5705" s="102"/>
      <c r="TBR5705" s="102"/>
      <c r="TBS5705" s="102"/>
      <c r="TBT5705" s="102"/>
      <c r="TBU5705" s="102"/>
      <c r="TBV5705" s="102"/>
      <c r="TBW5705" s="102"/>
      <c r="TBX5705" s="102"/>
      <c r="TBY5705" s="102"/>
      <c r="TBZ5705" s="102"/>
      <c r="TCA5705" s="102"/>
      <c r="TCB5705" s="102"/>
      <c r="TCC5705" s="102"/>
      <c r="TCD5705" s="102"/>
      <c r="TCE5705" s="102"/>
      <c r="TCF5705" s="102"/>
      <c r="TCG5705" s="102"/>
      <c r="TCH5705" s="102"/>
      <c r="TCI5705" s="102"/>
      <c r="TCJ5705" s="102"/>
      <c r="TCK5705" s="102"/>
      <c r="TCL5705" s="102"/>
      <c r="TCM5705" s="102"/>
      <c r="TCN5705" s="102"/>
      <c r="TCO5705" s="102"/>
      <c r="TCP5705" s="102"/>
      <c r="TCQ5705" s="102"/>
      <c r="TCR5705" s="102"/>
      <c r="TCS5705" s="102"/>
      <c r="TCT5705" s="102"/>
      <c r="TCU5705" s="102"/>
      <c r="TCV5705" s="102"/>
      <c r="TCW5705" s="102"/>
      <c r="TCX5705" s="102"/>
      <c r="TCY5705" s="102"/>
      <c r="TCZ5705" s="102"/>
      <c r="TDA5705" s="102"/>
      <c r="TDB5705" s="102"/>
      <c r="TDC5705" s="102"/>
      <c r="TDD5705" s="102"/>
      <c r="TDE5705" s="102"/>
      <c r="TDF5705" s="102"/>
      <c r="TDG5705" s="102"/>
      <c r="TDH5705" s="102"/>
      <c r="TDI5705" s="102"/>
      <c r="TDJ5705" s="102"/>
      <c r="TDK5705" s="102"/>
      <c r="TDL5705" s="102"/>
      <c r="TDM5705" s="102"/>
      <c r="TDN5705" s="102"/>
      <c r="TDO5705" s="102"/>
      <c r="TDP5705" s="102"/>
      <c r="TDQ5705" s="102"/>
      <c r="TDR5705" s="102"/>
      <c r="TDS5705" s="102"/>
      <c r="TDT5705" s="102"/>
      <c r="TDU5705" s="102"/>
      <c r="TDV5705" s="102"/>
      <c r="TDW5705" s="102"/>
      <c r="TDX5705" s="102"/>
      <c r="TDY5705" s="102"/>
      <c r="TDZ5705" s="102"/>
      <c r="TEA5705" s="102"/>
      <c r="TEB5705" s="102"/>
      <c r="TEC5705" s="102"/>
      <c r="TED5705" s="102"/>
      <c r="TEE5705" s="102"/>
      <c r="TEF5705" s="102"/>
      <c r="TEG5705" s="102"/>
      <c r="TEH5705" s="102"/>
      <c r="TEI5705" s="102"/>
      <c r="TEJ5705" s="102"/>
      <c r="TEK5705" s="102"/>
      <c r="TEL5705" s="102"/>
      <c r="TEM5705" s="102"/>
      <c r="TEN5705" s="102"/>
      <c r="TEO5705" s="102"/>
      <c r="TEP5705" s="102"/>
      <c r="TEQ5705" s="102"/>
      <c r="TER5705" s="102"/>
      <c r="TES5705" s="102"/>
      <c r="TET5705" s="102"/>
      <c r="TEU5705" s="102"/>
      <c r="TEV5705" s="102"/>
      <c r="TEW5705" s="102"/>
      <c r="TEX5705" s="102"/>
      <c r="TEY5705" s="102"/>
      <c r="TEZ5705" s="102"/>
      <c r="TFA5705" s="102"/>
      <c r="TFB5705" s="102"/>
      <c r="TFC5705" s="102"/>
      <c r="TFD5705" s="102"/>
      <c r="TFE5705" s="102"/>
      <c r="TFF5705" s="102"/>
      <c r="TFG5705" s="102"/>
      <c r="TFH5705" s="102"/>
      <c r="TFI5705" s="102"/>
      <c r="TFJ5705" s="102"/>
      <c r="TFK5705" s="102"/>
      <c r="TFL5705" s="102"/>
      <c r="TFM5705" s="102"/>
      <c r="TFN5705" s="102"/>
      <c r="TFO5705" s="102"/>
      <c r="TFP5705" s="102"/>
      <c r="TFQ5705" s="102"/>
      <c r="TFR5705" s="102"/>
      <c r="TFS5705" s="102"/>
      <c r="TFT5705" s="102"/>
      <c r="TFU5705" s="102"/>
      <c r="TFV5705" s="102"/>
      <c r="TFW5705" s="102"/>
      <c r="TFX5705" s="102"/>
      <c r="TFY5705" s="102"/>
      <c r="TFZ5705" s="102"/>
      <c r="TGA5705" s="102"/>
      <c r="TGB5705" s="102"/>
      <c r="TGC5705" s="102"/>
      <c r="TGD5705" s="102"/>
      <c r="TGE5705" s="102"/>
      <c r="TGF5705" s="102"/>
      <c r="TGG5705" s="102"/>
      <c r="TGH5705" s="102"/>
      <c r="TGI5705" s="102"/>
      <c r="TGJ5705" s="102"/>
      <c r="TGK5705" s="102"/>
      <c r="TGL5705" s="102"/>
      <c r="TGM5705" s="102"/>
      <c r="TGN5705" s="102"/>
      <c r="TGO5705" s="102"/>
      <c r="TGP5705" s="102"/>
      <c r="TGQ5705" s="102"/>
      <c r="TGR5705" s="102"/>
      <c r="TGS5705" s="102"/>
      <c r="TGT5705" s="102"/>
      <c r="TGU5705" s="102"/>
      <c r="TGV5705" s="102"/>
      <c r="TGW5705" s="102"/>
      <c r="TGX5705" s="102"/>
      <c r="TGY5705" s="102"/>
      <c r="TGZ5705" s="102"/>
      <c r="THA5705" s="102"/>
      <c r="THB5705" s="102"/>
      <c r="THC5705" s="102"/>
      <c r="THD5705" s="102"/>
      <c r="THE5705" s="102"/>
      <c r="THF5705" s="102"/>
      <c r="THG5705" s="102"/>
      <c r="THH5705" s="102"/>
      <c r="THI5705" s="102"/>
      <c r="THJ5705" s="102"/>
      <c r="THK5705" s="102"/>
      <c r="THL5705" s="102"/>
      <c r="THM5705" s="102"/>
      <c r="THN5705" s="102"/>
      <c r="THO5705" s="102"/>
      <c r="THP5705" s="102"/>
      <c r="THQ5705" s="102"/>
      <c r="THR5705" s="102"/>
      <c r="THS5705" s="102"/>
      <c r="THT5705" s="102"/>
      <c r="THU5705" s="102"/>
      <c r="THV5705" s="102"/>
      <c r="THW5705" s="102"/>
      <c r="THX5705" s="102"/>
      <c r="THY5705" s="102"/>
      <c r="THZ5705" s="102"/>
      <c r="TIA5705" s="102"/>
      <c r="TIB5705" s="102"/>
      <c r="TIC5705" s="102"/>
      <c r="TID5705" s="102"/>
      <c r="TIE5705" s="102"/>
      <c r="TIF5705" s="102"/>
      <c r="TIG5705" s="102"/>
      <c r="TIH5705" s="102"/>
      <c r="TII5705" s="102"/>
      <c r="TIJ5705" s="102"/>
      <c r="TIK5705" s="102"/>
      <c r="TIL5705" s="102"/>
      <c r="TIM5705" s="102"/>
      <c r="TIN5705" s="102"/>
      <c r="TIO5705" s="102"/>
      <c r="TIP5705" s="102"/>
      <c r="TIQ5705" s="102"/>
      <c r="TIR5705" s="102"/>
      <c r="TIS5705" s="102"/>
      <c r="TIT5705" s="102"/>
      <c r="TIU5705" s="102"/>
      <c r="TIV5705" s="102"/>
      <c r="TIW5705" s="102"/>
      <c r="TIX5705" s="102"/>
      <c r="TIY5705" s="102"/>
      <c r="TIZ5705" s="102"/>
      <c r="TJA5705" s="102"/>
      <c r="TJB5705" s="102"/>
      <c r="TJC5705" s="102"/>
      <c r="TJD5705" s="102"/>
      <c r="TJE5705" s="102"/>
      <c r="TJF5705" s="102"/>
      <c r="TJG5705" s="102"/>
      <c r="TJH5705" s="102"/>
      <c r="TJI5705" s="102"/>
      <c r="TJJ5705" s="102"/>
      <c r="TJK5705" s="102"/>
      <c r="TJL5705" s="102"/>
      <c r="TJM5705" s="102"/>
      <c r="TJN5705" s="102"/>
      <c r="TJO5705" s="102"/>
      <c r="TJP5705" s="102"/>
      <c r="TJQ5705" s="102"/>
      <c r="TJR5705" s="102"/>
      <c r="TJS5705" s="102"/>
      <c r="TJT5705" s="102"/>
      <c r="TJU5705" s="102"/>
      <c r="TJV5705" s="102"/>
      <c r="TJW5705" s="102"/>
      <c r="TJX5705" s="102"/>
      <c r="TJY5705" s="102"/>
      <c r="TJZ5705" s="102"/>
      <c r="TKA5705" s="102"/>
      <c r="TKB5705" s="102"/>
      <c r="TKC5705" s="102"/>
      <c r="TKD5705" s="102"/>
      <c r="TKE5705" s="102"/>
      <c r="TKF5705" s="102"/>
      <c r="TKG5705" s="102"/>
      <c r="TKH5705" s="102"/>
      <c r="TKI5705" s="102"/>
      <c r="TKJ5705" s="102"/>
      <c r="TKL5705" s="102"/>
      <c r="TKM5705" s="102"/>
      <c r="TKN5705" s="102"/>
      <c r="TKP5705" s="102"/>
      <c r="TKR5705" s="102"/>
      <c r="TKT5705" s="102"/>
      <c r="TKU5705" s="102"/>
      <c r="TKV5705" s="102"/>
      <c r="TKW5705" s="102"/>
      <c r="TKX5705" s="102"/>
      <c r="TKZ5705" s="102"/>
      <c r="TLA5705" s="102"/>
      <c r="TLB5705" s="102"/>
      <c r="TLC5705" s="102"/>
      <c r="TLD5705" s="102"/>
      <c r="TLE5705" s="102"/>
      <c r="TLF5705" s="102"/>
      <c r="TLG5705" s="102"/>
      <c r="TLH5705" s="102"/>
      <c r="TLI5705" s="102"/>
      <c r="TLJ5705" s="102"/>
      <c r="TLK5705" s="102"/>
      <c r="TLL5705" s="102"/>
      <c r="TLM5705" s="102"/>
      <c r="TLN5705" s="102"/>
      <c r="TLO5705" s="102"/>
      <c r="TLP5705" s="102"/>
      <c r="TLQ5705" s="102"/>
      <c r="TLR5705" s="102"/>
      <c r="TLS5705" s="102"/>
      <c r="TLT5705" s="102"/>
      <c r="TLU5705" s="102"/>
      <c r="TLV5705" s="102"/>
      <c r="TLW5705" s="102"/>
      <c r="TLX5705" s="102"/>
      <c r="TLY5705" s="102"/>
      <c r="TLZ5705" s="102"/>
      <c r="TMA5705" s="102"/>
      <c r="TMB5705" s="102"/>
      <c r="TMC5705" s="102"/>
      <c r="TMD5705" s="102"/>
      <c r="TME5705" s="102"/>
      <c r="TMF5705" s="102"/>
      <c r="TMG5705" s="102"/>
      <c r="TMH5705" s="102"/>
      <c r="TMI5705" s="102"/>
      <c r="TMJ5705" s="102"/>
      <c r="TMK5705" s="102"/>
      <c r="TML5705" s="102"/>
      <c r="TMM5705" s="102"/>
      <c r="TMN5705" s="102"/>
      <c r="TMO5705" s="102"/>
      <c r="TMP5705" s="102"/>
      <c r="TMQ5705" s="102"/>
      <c r="TMR5705" s="102"/>
      <c r="TMS5705" s="102"/>
      <c r="TMT5705" s="102"/>
      <c r="TMU5705" s="102"/>
      <c r="TMV5705" s="102"/>
      <c r="TMW5705" s="102"/>
      <c r="TMX5705" s="102"/>
      <c r="TMY5705" s="102"/>
      <c r="TMZ5705" s="102"/>
      <c r="TNA5705" s="102"/>
      <c r="TNB5705" s="102"/>
      <c r="TNC5705" s="102"/>
      <c r="TND5705" s="102"/>
      <c r="TNE5705" s="102"/>
      <c r="TNF5705" s="102"/>
      <c r="TNG5705" s="102"/>
      <c r="TNH5705" s="102"/>
      <c r="TNI5705" s="102"/>
      <c r="TNJ5705" s="102"/>
      <c r="TNK5705" s="102"/>
      <c r="TNL5705" s="102"/>
      <c r="TNM5705" s="102"/>
      <c r="TNN5705" s="102"/>
      <c r="TNO5705" s="102"/>
      <c r="TNP5705" s="102"/>
      <c r="TNQ5705" s="102"/>
      <c r="TNR5705" s="102"/>
      <c r="TNS5705" s="102"/>
      <c r="TNT5705" s="102"/>
      <c r="TNU5705" s="102"/>
      <c r="TNV5705" s="102"/>
      <c r="TNW5705" s="102"/>
      <c r="TNX5705" s="102"/>
      <c r="TNY5705" s="102"/>
      <c r="TNZ5705" s="102"/>
      <c r="TOA5705" s="102"/>
      <c r="TOB5705" s="102"/>
      <c r="TOC5705" s="102"/>
      <c r="TOD5705" s="102"/>
      <c r="TOE5705" s="102"/>
      <c r="TOF5705" s="102"/>
      <c r="TOG5705" s="102"/>
      <c r="TOH5705" s="102"/>
      <c r="TOI5705" s="102"/>
      <c r="TOJ5705" s="102"/>
      <c r="TOK5705" s="102"/>
      <c r="TOL5705" s="102"/>
      <c r="TOM5705" s="102"/>
      <c r="TON5705" s="102"/>
      <c r="TOO5705" s="102"/>
      <c r="TOP5705" s="102"/>
      <c r="TOQ5705" s="102"/>
      <c r="TOR5705" s="102"/>
      <c r="TOS5705" s="102"/>
      <c r="TOT5705" s="102"/>
      <c r="TOU5705" s="102"/>
      <c r="TOV5705" s="102"/>
      <c r="TOW5705" s="102"/>
      <c r="TOX5705" s="102"/>
      <c r="TOY5705" s="102"/>
      <c r="TOZ5705" s="102"/>
      <c r="TPA5705" s="102"/>
      <c r="TPB5705" s="102"/>
      <c r="TPC5705" s="102"/>
      <c r="TPD5705" s="102"/>
      <c r="TPE5705" s="102"/>
      <c r="TPF5705" s="102"/>
      <c r="TPG5705" s="102"/>
      <c r="TPH5705" s="102"/>
      <c r="TPI5705" s="102"/>
      <c r="TPJ5705" s="102"/>
      <c r="TPK5705" s="102"/>
      <c r="TPL5705" s="102"/>
      <c r="TPM5705" s="102"/>
      <c r="TPN5705" s="102"/>
      <c r="TPO5705" s="102"/>
      <c r="TPP5705" s="102"/>
      <c r="TPQ5705" s="102"/>
      <c r="TPR5705" s="102"/>
      <c r="TPS5705" s="102"/>
      <c r="TPT5705" s="102"/>
      <c r="TPU5705" s="102"/>
      <c r="TPV5705" s="102"/>
      <c r="TPW5705" s="102"/>
      <c r="TPX5705" s="102"/>
      <c r="TPY5705" s="102"/>
      <c r="TPZ5705" s="102"/>
      <c r="TQA5705" s="102"/>
      <c r="TQB5705" s="102"/>
      <c r="TQC5705" s="102"/>
      <c r="TQD5705" s="102"/>
      <c r="TQE5705" s="102"/>
      <c r="TQF5705" s="102"/>
      <c r="TQG5705" s="102"/>
      <c r="TQH5705" s="102"/>
      <c r="TQI5705" s="102"/>
      <c r="TQJ5705" s="102"/>
      <c r="TQK5705" s="102"/>
      <c r="TQL5705" s="102"/>
      <c r="TQM5705" s="102"/>
      <c r="TQN5705" s="102"/>
      <c r="TQO5705" s="102"/>
      <c r="TQP5705" s="102"/>
      <c r="TQQ5705" s="102"/>
      <c r="TQR5705" s="102"/>
      <c r="TQS5705" s="102"/>
      <c r="TQT5705" s="102"/>
      <c r="TQU5705" s="102"/>
      <c r="TQV5705" s="102"/>
      <c r="TQW5705" s="102"/>
      <c r="TQX5705" s="102"/>
      <c r="TQY5705" s="102"/>
      <c r="TQZ5705" s="102"/>
      <c r="TRA5705" s="102"/>
      <c r="TRB5705" s="102"/>
      <c r="TRC5705" s="102"/>
      <c r="TRD5705" s="102"/>
      <c r="TRE5705" s="102"/>
      <c r="TRF5705" s="102"/>
      <c r="TRG5705" s="102"/>
      <c r="TRH5705" s="102"/>
      <c r="TRI5705" s="102"/>
      <c r="TRJ5705" s="102"/>
      <c r="TRK5705" s="102"/>
      <c r="TRL5705" s="102"/>
      <c r="TRM5705" s="102"/>
      <c r="TRN5705" s="102"/>
      <c r="TRO5705" s="102"/>
      <c r="TRP5705" s="102"/>
      <c r="TRQ5705" s="102"/>
      <c r="TRR5705" s="102"/>
      <c r="TRS5705" s="102"/>
      <c r="TRT5705" s="102"/>
      <c r="TRU5705" s="102"/>
      <c r="TRV5705" s="102"/>
      <c r="TRW5705" s="102"/>
      <c r="TRX5705" s="102"/>
      <c r="TRY5705" s="102"/>
      <c r="TRZ5705" s="102"/>
      <c r="TSA5705" s="102"/>
      <c r="TSB5705" s="102"/>
      <c r="TSC5705" s="102"/>
      <c r="TSD5705" s="102"/>
      <c r="TSE5705" s="102"/>
      <c r="TSF5705" s="102"/>
      <c r="TSG5705" s="102"/>
      <c r="TSH5705" s="102"/>
      <c r="TSI5705" s="102"/>
      <c r="TSJ5705" s="102"/>
      <c r="TSK5705" s="102"/>
      <c r="TSL5705" s="102"/>
      <c r="TSM5705" s="102"/>
      <c r="TSN5705" s="102"/>
      <c r="TSO5705" s="102"/>
      <c r="TSP5705" s="102"/>
      <c r="TSQ5705" s="102"/>
      <c r="TSR5705" s="102"/>
      <c r="TSS5705" s="102"/>
      <c r="TST5705" s="102"/>
      <c r="TSU5705" s="102"/>
      <c r="TSV5705" s="102"/>
      <c r="TSW5705" s="102"/>
      <c r="TSX5705" s="102"/>
      <c r="TSY5705" s="102"/>
      <c r="TSZ5705" s="102"/>
      <c r="TTA5705" s="102"/>
      <c r="TTB5705" s="102"/>
      <c r="TTC5705" s="102"/>
      <c r="TTD5705" s="102"/>
      <c r="TTE5705" s="102"/>
      <c r="TTF5705" s="102"/>
      <c r="TTG5705" s="102"/>
      <c r="TTH5705" s="102"/>
      <c r="TTI5705" s="102"/>
      <c r="TTJ5705" s="102"/>
      <c r="TTK5705" s="102"/>
      <c r="TTL5705" s="102"/>
      <c r="TTM5705" s="102"/>
      <c r="TTN5705" s="102"/>
      <c r="TTO5705" s="102"/>
      <c r="TTP5705" s="102"/>
      <c r="TTQ5705" s="102"/>
      <c r="TTR5705" s="102"/>
      <c r="TTS5705" s="102"/>
      <c r="TTT5705" s="102"/>
      <c r="TTU5705" s="102"/>
      <c r="TTV5705" s="102"/>
      <c r="TTW5705" s="102"/>
      <c r="TTX5705" s="102"/>
      <c r="TTY5705" s="102"/>
      <c r="TTZ5705" s="102"/>
      <c r="TUA5705" s="102"/>
      <c r="TUB5705" s="102"/>
      <c r="TUC5705" s="102"/>
      <c r="TUD5705" s="102"/>
      <c r="TUE5705" s="102"/>
      <c r="TUF5705" s="102"/>
      <c r="TUH5705" s="102"/>
      <c r="TUI5705" s="102"/>
      <c r="TUJ5705" s="102"/>
      <c r="TUL5705" s="102"/>
      <c r="TUN5705" s="102"/>
      <c r="TUP5705" s="102"/>
      <c r="TUQ5705" s="102"/>
      <c r="TUR5705" s="102"/>
      <c r="TUS5705" s="102"/>
      <c r="TUT5705" s="102"/>
      <c r="TUV5705" s="102"/>
      <c r="TUW5705" s="102"/>
      <c r="TUX5705" s="102"/>
      <c r="TUY5705" s="102"/>
      <c r="TUZ5705" s="102"/>
      <c r="TVA5705" s="102"/>
      <c r="TVB5705" s="102"/>
      <c r="TVC5705" s="102"/>
      <c r="TVD5705" s="102"/>
      <c r="TVE5705" s="102"/>
      <c r="TVF5705" s="102"/>
      <c r="TVG5705" s="102"/>
      <c r="TVH5705" s="102"/>
      <c r="TVI5705" s="102"/>
      <c r="TVJ5705" s="102"/>
      <c r="TVK5705" s="102"/>
      <c r="TVL5705" s="102"/>
      <c r="TVM5705" s="102"/>
      <c r="TVN5705" s="102"/>
      <c r="TVO5705" s="102"/>
      <c r="TVP5705" s="102"/>
      <c r="TVQ5705" s="102"/>
      <c r="TVR5705" s="102"/>
      <c r="TVS5705" s="102"/>
      <c r="TVT5705" s="102"/>
      <c r="TVU5705" s="102"/>
      <c r="TVV5705" s="102"/>
      <c r="TVW5705" s="102"/>
      <c r="TVX5705" s="102"/>
      <c r="TVY5705" s="102"/>
      <c r="TVZ5705" s="102"/>
      <c r="TWA5705" s="102"/>
      <c r="TWB5705" s="102"/>
      <c r="TWC5705" s="102"/>
      <c r="TWD5705" s="102"/>
      <c r="TWE5705" s="102"/>
      <c r="TWF5705" s="102"/>
      <c r="TWG5705" s="102"/>
      <c r="TWH5705" s="102"/>
      <c r="TWI5705" s="102"/>
      <c r="TWJ5705" s="102"/>
      <c r="TWK5705" s="102"/>
      <c r="TWL5705" s="102"/>
      <c r="TWM5705" s="102"/>
      <c r="TWN5705" s="102"/>
      <c r="TWO5705" s="102"/>
      <c r="TWP5705" s="102"/>
      <c r="TWQ5705" s="102"/>
      <c r="TWR5705" s="102"/>
      <c r="TWS5705" s="102"/>
      <c r="TWT5705" s="102"/>
      <c r="TWU5705" s="102"/>
      <c r="TWV5705" s="102"/>
      <c r="TWW5705" s="102"/>
      <c r="TWX5705" s="102"/>
      <c r="TWY5705" s="102"/>
      <c r="TWZ5705" s="102"/>
      <c r="TXA5705" s="102"/>
      <c r="TXB5705" s="102"/>
      <c r="TXC5705" s="102"/>
      <c r="TXD5705" s="102"/>
      <c r="TXE5705" s="102"/>
      <c r="TXF5705" s="102"/>
      <c r="TXG5705" s="102"/>
      <c r="TXH5705" s="102"/>
      <c r="TXI5705" s="102"/>
      <c r="TXJ5705" s="102"/>
      <c r="TXK5705" s="102"/>
      <c r="TXL5705" s="102"/>
      <c r="TXM5705" s="102"/>
      <c r="TXN5705" s="102"/>
      <c r="TXO5705" s="102"/>
      <c r="TXP5705" s="102"/>
      <c r="TXQ5705" s="102"/>
      <c r="TXR5705" s="102"/>
      <c r="TXS5705" s="102"/>
      <c r="TXT5705" s="102"/>
      <c r="TXU5705" s="102"/>
      <c r="TXV5705" s="102"/>
      <c r="TXW5705" s="102"/>
      <c r="TXX5705" s="102"/>
      <c r="TXY5705" s="102"/>
      <c r="TXZ5705" s="102"/>
      <c r="TYA5705" s="102"/>
      <c r="TYB5705" s="102"/>
      <c r="TYC5705" s="102"/>
      <c r="TYD5705" s="102"/>
      <c r="TYE5705" s="102"/>
      <c r="TYF5705" s="102"/>
      <c r="TYG5705" s="102"/>
      <c r="TYH5705" s="102"/>
      <c r="TYI5705" s="102"/>
      <c r="TYJ5705" s="102"/>
      <c r="TYK5705" s="102"/>
      <c r="TYL5705" s="102"/>
      <c r="TYM5705" s="102"/>
      <c r="TYN5705" s="102"/>
      <c r="TYO5705" s="102"/>
      <c r="TYP5705" s="102"/>
      <c r="TYQ5705" s="102"/>
      <c r="TYR5705" s="102"/>
      <c r="TYS5705" s="102"/>
      <c r="TYT5705" s="102"/>
      <c r="TYU5705" s="102"/>
      <c r="TYV5705" s="102"/>
      <c r="TYW5705" s="102"/>
      <c r="TYX5705" s="102"/>
      <c r="TYY5705" s="102"/>
      <c r="TYZ5705" s="102"/>
      <c r="TZA5705" s="102"/>
      <c r="TZB5705" s="102"/>
      <c r="TZC5705" s="102"/>
      <c r="TZD5705" s="102"/>
      <c r="TZE5705" s="102"/>
      <c r="TZF5705" s="102"/>
      <c r="TZG5705" s="102"/>
      <c r="TZH5705" s="102"/>
      <c r="TZI5705" s="102"/>
      <c r="TZJ5705" s="102"/>
      <c r="TZK5705" s="102"/>
      <c r="TZL5705" s="102"/>
      <c r="TZM5705" s="102"/>
      <c r="TZN5705" s="102"/>
      <c r="TZO5705" s="102"/>
      <c r="TZP5705" s="102"/>
      <c r="TZQ5705" s="102"/>
      <c r="TZR5705" s="102"/>
      <c r="TZS5705" s="102"/>
      <c r="TZT5705" s="102"/>
      <c r="TZU5705" s="102"/>
      <c r="TZV5705" s="102"/>
      <c r="TZW5705" s="102"/>
      <c r="TZX5705" s="102"/>
      <c r="TZY5705" s="102"/>
      <c r="TZZ5705" s="102"/>
      <c r="UAA5705" s="102"/>
      <c r="UAB5705" s="102"/>
      <c r="UAC5705" s="102"/>
      <c r="UAD5705" s="102"/>
      <c r="UAE5705" s="102"/>
      <c r="UAF5705" s="102"/>
      <c r="UAG5705" s="102"/>
      <c r="UAH5705" s="102"/>
      <c r="UAI5705" s="102"/>
      <c r="UAJ5705" s="102"/>
      <c r="UAK5705" s="102"/>
      <c r="UAL5705" s="102"/>
      <c r="UAM5705" s="102"/>
      <c r="UAN5705" s="102"/>
      <c r="UAO5705" s="102"/>
      <c r="UAP5705" s="102"/>
      <c r="UAQ5705" s="102"/>
      <c r="UAR5705" s="102"/>
      <c r="UAS5705" s="102"/>
      <c r="UAT5705" s="102"/>
      <c r="UAU5705" s="102"/>
      <c r="UAV5705" s="102"/>
      <c r="UAW5705" s="102"/>
      <c r="UAX5705" s="102"/>
      <c r="UAY5705" s="102"/>
      <c r="UAZ5705" s="102"/>
      <c r="UBA5705" s="102"/>
      <c r="UBB5705" s="102"/>
      <c r="UBC5705" s="102"/>
      <c r="UBD5705" s="102"/>
      <c r="UBE5705" s="102"/>
      <c r="UBF5705" s="102"/>
      <c r="UBG5705" s="102"/>
      <c r="UBH5705" s="102"/>
      <c r="UBI5705" s="102"/>
      <c r="UBJ5705" s="102"/>
      <c r="UBK5705" s="102"/>
      <c r="UBL5705" s="102"/>
      <c r="UBM5705" s="102"/>
      <c r="UBN5705" s="102"/>
      <c r="UBO5705" s="102"/>
      <c r="UBP5705" s="102"/>
      <c r="UBQ5705" s="102"/>
      <c r="UBR5705" s="102"/>
      <c r="UBS5705" s="102"/>
      <c r="UBT5705" s="102"/>
      <c r="UBU5705" s="102"/>
      <c r="UBV5705" s="102"/>
      <c r="UBW5705" s="102"/>
      <c r="UBX5705" s="102"/>
      <c r="UBY5705" s="102"/>
      <c r="UBZ5705" s="102"/>
      <c r="UCA5705" s="102"/>
      <c r="UCB5705" s="102"/>
      <c r="UCC5705" s="102"/>
      <c r="UCD5705" s="102"/>
      <c r="UCE5705" s="102"/>
      <c r="UCF5705" s="102"/>
      <c r="UCG5705" s="102"/>
      <c r="UCH5705" s="102"/>
      <c r="UCI5705" s="102"/>
      <c r="UCJ5705" s="102"/>
      <c r="UCK5705" s="102"/>
      <c r="UCL5705" s="102"/>
      <c r="UCM5705" s="102"/>
      <c r="UCN5705" s="102"/>
      <c r="UCO5705" s="102"/>
      <c r="UCP5705" s="102"/>
      <c r="UCQ5705" s="102"/>
      <c r="UCR5705" s="102"/>
      <c r="UCS5705" s="102"/>
      <c r="UCT5705" s="102"/>
      <c r="UCU5705" s="102"/>
      <c r="UCV5705" s="102"/>
      <c r="UCW5705" s="102"/>
      <c r="UCX5705" s="102"/>
      <c r="UCY5705" s="102"/>
      <c r="UCZ5705" s="102"/>
      <c r="UDA5705" s="102"/>
      <c r="UDB5705" s="102"/>
      <c r="UDC5705" s="102"/>
      <c r="UDD5705" s="102"/>
      <c r="UDE5705" s="102"/>
      <c r="UDF5705" s="102"/>
      <c r="UDG5705" s="102"/>
      <c r="UDH5705" s="102"/>
      <c r="UDI5705" s="102"/>
      <c r="UDJ5705" s="102"/>
      <c r="UDK5705" s="102"/>
      <c r="UDL5705" s="102"/>
      <c r="UDM5705" s="102"/>
      <c r="UDN5705" s="102"/>
      <c r="UDO5705" s="102"/>
      <c r="UDP5705" s="102"/>
      <c r="UDQ5705" s="102"/>
      <c r="UDR5705" s="102"/>
      <c r="UDS5705" s="102"/>
      <c r="UDT5705" s="102"/>
      <c r="UDU5705" s="102"/>
      <c r="UDV5705" s="102"/>
      <c r="UDW5705" s="102"/>
      <c r="UDX5705" s="102"/>
      <c r="UDY5705" s="102"/>
      <c r="UDZ5705" s="102"/>
      <c r="UEA5705" s="102"/>
      <c r="UEB5705" s="102"/>
      <c r="UED5705" s="102"/>
      <c r="UEE5705" s="102"/>
      <c r="UEF5705" s="102"/>
      <c r="UEH5705" s="102"/>
      <c r="UEJ5705" s="102"/>
      <c r="UEL5705" s="102"/>
      <c r="UEM5705" s="102"/>
      <c r="UEN5705" s="102"/>
      <c r="UEO5705" s="102"/>
      <c r="UEP5705" s="102"/>
      <c r="UER5705" s="102"/>
      <c r="UES5705" s="102"/>
      <c r="UET5705" s="102"/>
      <c r="UEU5705" s="102"/>
      <c r="UEV5705" s="102"/>
      <c r="UEW5705" s="102"/>
      <c r="UEX5705" s="102"/>
      <c r="UEY5705" s="102"/>
      <c r="UEZ5705" s="102"/>
      <c r="UFA5705" s="102"/>
      <c r="UFB5705" s="102"/>
      <c r="UFC5705" s="102"/>
      <c r="UFD5705" s="102"/>
      <c r="UFE5705" s="102"/>
      <c r="UFF5705" s="102"/>
      <c r="UFG5705" s="102"/>
      <c r="UFH5705" s="102"/>
      <c r="UFI5705" s="102"/>
      <c r="UFJ5705" s="102"/>
      <c r="UFK5705" s="102"/>
      <c r="UFL5705" s="102"/>
      <c r="UFM5705" s="102"/>
      <c r="UFN5705" s="102"/>
      <c r="UFO5705" s="102"/>
      <c r="UFP5705" s="102"/>
      <c r="UFQ5705" s="102"/>
      <c r="UFR5705" s="102"/>
      <c r="UFS5705" s="102"/>
      <c r="UFT5705" s="102"/>
      <c r="UFU5705" s="102"/>
      <c r="UFV5705" s="102"/>
      <c r="UFW5705" s="102"/>
      <c r="UFX5705" s="102"/>
      <c r="UFY5705" s="102"/>
      <c r="UFZ5705" s="102"/>
      <c r="UGA5705" s="102"/>
      <c r="UGB5705" s="102"/>
      <c r="UGC5705" s="102"/>
      <c r="UGD5705" s="102"/>
      <c r="UGE5705" s="102"/>
      <c r="UGF5705" s="102"/>
      <c r="UGG5705" s="102"/>
      <c r="UGH5705" s="102"/>
      <c r="UGI5705" s="102"/>
      <c r="UGJ5705" s="102"/>
      <c r="UGK5705" s="102"/>
      <c r="UGL5705" s="102"/>
      <c r="UGM5705" s="102"/>
      <c r="UGN5705" s="102"/>
      <c r="UGO5705" s="102"/>
      <c r="UGP5705" s="102"/>
      <c r="UGQ5705" s="102"/>
      <c r="UGR5705" s="102"/>
      <c r="UGS5705" s="102"/>
      <c r="UGT5705" s="102"/>
      <c r="UGU5705" s="102"/>
      <c r="UGV5705" s="102"/>
      <c r="UGW5705" s="102"/>
      <c r="UGX5705" s="102"/>
      <c r="UGY5705" s="102"/>
      <c r="UGZ5705" s="102"/>
      <c r="UHA5705" s="102"/>
      <c r="UHB5705" s="102"/>
      <c r="UHC5705" s="102"/>
      <c r="UHD5705" s="102"/>
      <c r="UHE5705" s="102"/>
      <c r="UHF5705" s="102"/>
      <c r="UHG5705" s="102"/>
      <c r="UHH5705" s="102"/>
      <c r="UHI5705" s="102"/>
      <c r="UHJ5705" s="102"/>
      <c r="UHK5705" s="102"/>
      <c r="UHL5705" s="102"/>
      <c r="UHM5705" s="102"/>
      <c r="UHN5705" s="102"/>
      <c r="UHO5705" s="102"/>
      <c r="UHP5705" s="102"/>
      <c r="UHQ5705" s="102"/>
      <c r="UHR5705" s="102"/>
      <c r="UHS5705" s="102"/>
      <c r="UHT5705" s="102"/>
      <c r="UHU5705" s="102"/>
      <c r="UHV5705" s="102"/>
      <c r="UHW5705" s="102"/>
      <c r="UHX5705" s="102"/>
      <c r="UHY5705" s="102"/>
      <c r="UHZ5705" s="102"/>
      <c r="UIA5705" s="102"/>
      <c r="UIB5705" s="102"/>
      <c r="UIC5705" s="102"/>
      <c r="UID5705" s="102"/>
      <c r="UIE5705" s="102"/>
      <c r="UIF5705" s="102"/>
      <c r="UIG5705" s="102"/>
      <c r="UIH5705" s="102"/>
      <c r="UII5705" s="102"/>
      <c r="UIJ5705" s="102"/>
      <c r="UIK5705" s="102"/>
      <c r="UIL5705" s="102"/>
      <c r="UIM5705" s="102"/>
      <c r="UIN5705" s="102"/>
      <c r="UIO5705" s="102"/>
      <c r="UIP5705" s="102"/>
      <c r="UIQ5705" s="102"/>
      <c r="UIR5705" s="102"/>
      <c r="UIS5705" s="102"/>
      <c r="UIT5705" s="102"/>
      <c r="UIU5705" s="102"/>
      <c r="UIV5705" s="102"/>
      <c r="UIW5705" s="102"/>
      <c r="UIX5705" s="102"/>
      <c r="UIY5705" s="102"/>
      <c r="UIZ5705" s="102"/>
      <c r="UJA5705" s="102"/>
      <c r="UJB5705" s="102"/>
      <c r="UJC5705" s="102"/>
      <c r="UJD5705" s="102"/>
      <c r="UJE5705" s="102"/>
      <c r="UJF5705" s="102"/>
      <c r="UJG5705" s="102"/>
      <c r="UJH5705" s="102"/>
      <c r="UJI5705" s="102"/>
      <c r="UJJ5705" s="102"/>
      <c r="UJK5705" s="102"/>
      <c r="UJL5705" s="102"/>
      <c r="UJM5705" s="102"/>
      <c r="UJN5705" s="102"/>
      <c r="UJO5705" s="102"/>
      <c r="UJP5705" s="102"/>
      <c r="UJQ5705" s="102"/>
      <c r="UJR5705" s="102"/>
      <c r="UJS5705" s="102"/>
      <c r="UJT5705" s="102"/>
      <c r="UJU5705" s="102"/>
      <c r="UJV5705" s="102"/>
      <c r="UJW5705" s="102"/>
      <c r="UJX5705" s="102"/>
      <c r="UJY5705" s="102"/>
      <c r="UJZ5705" s="102"/>
      <c r="UKA5705" s="102"/>
      <c r="UKB5705" s="102"/>
      <c r="UKC5705" s="102"/>
      <c r="UKD5705" s="102"/>
      <c r="UKE5705" s="102"/>
      <c r="UKF5705" s="102"/>
      <c r="UKG5705" s="102"/>
      <c r="UKH5705" s="102"/>
      <c r="UKI5705" s="102"/>
      <c r="UKJ5705" s="102"/>
      <c r="UKK5705" s="102"/>
      <c r="UKL5705" s="102"/>
      <c r="UKM5705" s="102"/>
      <c r="UKN5705" s="102"/>
      <c r="UKO5705" s="102"/>
      <c r="UKP5705" s="102"/>
      <c r="UKQ5705" s="102"/>
      <c r="UKR5705" s="102"/>
      <c r="UKS5705" s="102"/>
      <c r="UKT5705" s="102"/>
      <c r="UKU5705" s="102"/>
      <c r="UKV5705" s="102"/>
      <c r="UKW5705" s="102"/>
      <c r="UKX5705" s="102"/>
      <c r="UKY5705" s="102"/>
      <c r="UKZ5705" s="102"/>
      <c r="ULA5705" s="102"/>
      <c r="ULB5705" s="102"/>
      <c r="ULC5705" s="102"/>
      <c r="ULD5705" s="102"/>
      <c r="ULE5705" s="102"/>
      <c r="ULF5705" s="102"/>
      <c r="ULG5705" s="102"/>
      <c r="ULH5705" s="102"/>
      <c r="ULI5705" s="102"/>
      <c r="ULJ5705" s="102"/>
      <c r="ULK5705" s="102"/>
      <c r="ULL5705" s="102"/>
      <c r="ULM5705" s="102"/>
      <c r="ULN5705" s="102"/>
      <c r="ULO5705" s="102"/>
      <c r="ULP5705" s="102"/>
      <c r="ULQ5705" s="102"/>
      <c r="ULR5705" s="102"/>
      <c r="ULS5705" s="102"/>
      <c r="ULT5705" s="102"/>
      <c r="ULU5705" s="102"/>
      <c r="ULV5705" s="102"/>
      <c r="ULW5705" s="102"/>
      <c r="ULX5705" s="102"/>
      <c r="ULY5705" s="102"/>
      <c r="ULZ5705" s="102"/>
      <c r="UMA5705" s="102"/>
      <c r="UMB5705" s="102"/>
      <c r="UMC5705" s="102"/>
      <c r="UMD5705" s="102"/>
      <c r="UME5705" s="102"/>
      <c r="UMF5705" s="102"/>
      <c r="UMG5705" s="102"/>
      <c r="UMH5705" s="102"/>
      <c r="UMI5705" s="102"/>
      <c r="UMJ5705" s="102"/>
      <c r="UMK5705" s="102"/>
      <c r="UML5705" s="102"/>
      <c r="UMM5705" s="102"/>
      <c r="UMN5705" s="102"/>
      <c r="UMO5705" s="102"/>
      <c r="UMP5705" s="102"/>
      <c r="UMQ5705" s="102"/>
      <c r="UMR5705" s="102"/>
      <c r="UMS5705" s="102"/>
      <c r="UMT5705" s="102"/>
      <c r="UMU5705" s="102"/>
      <c r="UMV5705" s="102"/>
      <c r="UMW5705" s="102"/>
      <c r="UMX5705" s="102"/>
      <c r="UMY5705" s="102"/>
      <c r="UMZ5705" s="102"/>
      <c r="UNA5705" s="102"/>
      <c r="UNB5705" s="102"/>
      <c r="UNC5705" s="102"/>
      <c r="UND5705" s="102"/>
      <c r="UNE5705" s="102"/>
      <c r="UNF5705" s="102"/>
      <c r="UNG5705" s="102"/>
      <c r="UNH5705" s="102"/>
      <c r="UNI5705" s="102"/>
      <c r="UNJ5705" s="102"/>
      <c r="UNK5705" s="102"/>
      <c r="UNL5705" s="102"/>
      <c r="UNM5705" s="102"/>
      <c r="UNN5705" s="102"/>
      <c r="UNO5705" s="102"/>
      <c r="UNP5705" s="102"/>
      <c r="UNQ5705" s="102"/>
      <c r="UNR5705" s="102"/>
      <c r="UNS5705" s="102"/>
      <c r="UNT5705" s="102"/>
      <c r="UNU5705" s="102"/>
      <c r="UNV5705" s="102"/>
      <c r="UNW5705" s="102"/>
      <c r="UNX5705" s="102"/>
      <c r="UNZ5705" s="102"/>
      <c r="UOA5705" s="102"/>
      <c r="UOB5705" s="102"/>
      <c r="UOD5705" s="102"/>
      <c r="UOF5705" s="102"/>
      <c r="UOH5705" s="102"/>
      <c r="UOI5705" s="102"/>
      <c r="UOJ5705" s="102"/>
      <c r="UOK5705" s="102"/>
      <c r="UOL5705" s="102"/>
      <c r="UON5705" s="102"/>
      <c r="UOO5705" s="102"/>
      <c r="UOP5705" s="102"/>
      <c r="UOQ5705" s="102"/>
      <c r="UOR5705" s="102"/>
      <c r="UOS5705" s="102"/>
      <c r="UOT5705" s="102"/>
      <c r="UOU5705" s="102"/>
      <c r="UOV5705" s="102"/>
      <c r="UOW5705" s="102"/>
      <c r="UOX5705" s="102"/>
      <c r="UOY5705" s="102"/>
      <c r="UOZ5705" s="102"/>
      <c r="UPA5705" s="102"/>
      <c r="UPB5705" s="102"/>
      <c r="UPC5705" s="102"/>
      <c r="UPD5705" s="102"/>
      <c r="UPE5705" s="102"/>
      <c r="UPF5705" s="102"/>
      <c r="UPG5705" s="102"/>
      <c r="UPH5705" s="102"/>
      <c r="UPI5705" s="102"/>
      <c r="UPJ5705" s="102"/>
      <c r="UPK5705" s="102"/>
      <c r="UPL5705" s="102"/>
      <c r="UPM5705" s="102"/>
      <c r="UPN5705" s="102"/>
      <c r="UPO5705" s="102"/>
      <c r="UPP5705" s="102"/>
      <c r="UPQ5705" s="102"/>
      <c r="UPR5705" s="102"/>
      <c r="UPS5705" s="102"/>
      <c r="UPT5705" s="102"/>
      <c r="UPU5705" s="102"/>
      <c r="UPV5705" s="102"/>
      <c r="UPW5705" s="102"/>
      <c r="UPX5705" s="102"/>
      <c r="UPY5705" s="102"/>
      <c r="UPZ5705" s="102"/>
      <c r="UQA5705" s="102"/>
      <c r="UQB5705" s="102"/>
      <c r="UQC5705" s="102"/>
      <c r="UQD5705" s="102"/>
      <c r="UQE5705" s="102"/>
      <c r="UQF5705" s="102"/>
      <c r="UQG5705" s="102"/>
      <c r="UQH5705" s="102"/>
      <c r="UQI5705" s="102"/>
      <c r="UQJ5705" s="102"/>
      <c r="UQK5705" s="102"/>
      <c r="UQL5705" s="102"/>
      <c r="UQM5705" s="102"/>
      <c r="UQN5705" s="102"/>
      <c r="UQO5705" s="102"/>
      <c r="UQP5705" s="102"/>
      <c r="UQQ5705" s="102"/>
      <c r="UQR5705" s="102"/>
      <c r="UQS5705" s="102"/>
      <c r="UQT5705" s="102"/>
      <c r="UQU5705" s="102"/>
      <c r="UQV5705" s="102"/>
      <c r="UQW5705" s="102"/>
      <c r="UQX5705" s="102"/>
      <c r="UQY5705" s="102"/>
      <c r="UQZ5705" s="102"/>
      <c r="URA5705" s="102"/>
      <c r="URB5705" s="102"/>
      <c r="URC5705" s="102"/>
      <c r="URD5705" s="102"/>
      <c r="URE5705" s="102"/>
      <c r="URF5705" s="102"/>
      <c r="URG5705" s="102"/>
      <c r="URH5705" s="102"/>
      <c r="URI5705" s="102"/>
      <c r="URJ5705" s="102"/>
      <c r="URK5705" s="102"/>
      <c r="URL5705" s="102"/>
      <c r="URM5705" s="102"/>
      <c r="URN5705" s="102"/>
      <c r="URO5705" s="102"/>
      <c r="URP5705" s="102"/>
      <c r="URQ5705" s="102"/>
      <c r="URR5705" s="102"/>
      <c r="URS5705" s="102"/>
      <c r="URT5705" s="102"/>
      <c r="URU5705" s="102"/>
      <c r="URV5705" s="102"/>
      <c r="URW5705" s="102"/>
      <c r="URX5705" s="102"/>
      <c r="URY5705" s="102"/>
      <c r="URZ5705" s="102"/>
      <c r="USA5705" s="102"/>
      <c r="USB5705" s="102"/>
      <c r="USC5705" s="102"/>
      <c r="USD5705" s="102"/>
      <c r="USE5705" s="102"/>
      <c r="USF5705" s="102"/>
      <c r="USG5705" s="102"/>
      <c r="USH5705" s="102"/>
      <c r="USI5705" s="102"/>
      <c r="USJ5705" s="102"/>
      <c r="USK5705" s="102"/>
      <c r="USL5705" s="102"/>
      <c r="USM5705" s="102"/>
      <c r="USN5705" s="102"/>
      <c r="USO5705" s="102"/>
      <c r="USP5705" s="102"/>
      <c r="USQ5705" s="102"/>
      <c r="USR5705" s="102"/>
      <c r="USS5705" s="102"/>
      <c r="UST5705" s="102"/>
      <c r="USU5705" s="102"/>
      <c r="USV5705" s="102"/>
      <c r="USW5705" s="102"/>
      <c r="USX5705" s="102"/>
      <c r="USY5705" s="102"/>
      <c r="USZ5705" s="102"/>
      <c r="UTA5705" s="102"/>
      <c r="UTB5705" s="102"/>
      <c r="UTC5705" s="102"/>
      <c r="UTD5705" s="102"/>
      <c r="UTE5705" s="102"/>
      <c r="UTF5705" s="102"/>
      <c r="UTG5705" s="102"/>
      <c r="UTH5705" s="102"/>
      <c r="UTI5705" s="102"/>
      <c r="UTJ5705" s="102"/>
      <c r="UTK5705" s="102"/>
      <c r="UTL5705" s="102"/>
      <c r="UTM5705" s="102"/>
      <c r="UTN5705" s="102"/>
      <c r="UTO5705" s="102"/>
      <c r="UTP5705" s="102"/>
      <c r="UTQ5705" s="102"/>
      <c r="UTR5705" s="102"/>
      <c r="UTS5705" s="102"/>
      <c r="UTT5705" s="102"/>
      <c r="UTU5705" s="102"/>
      <c r="UTV5705" s="102"/>
      <c r="UTW5705" s="102"/>
      <c r="UTX5705" s="102"/>
      <c r="UTY5705" s="102"/>
      <c r="UTZ5705" s="102"/>
      <c r="UUA5705" s="102"/>
      <c r="UUB5705" s="102"/>
      <c r="UUC5705" s="102"/>
      <c r="UUD5705" s="102"/>
      <c r="UUE5705" s="102"/>
      <c r="UUF5705" s="102"/>
      <c r="UUG5705" s="102"/>
      <c r="UUH5705" s="102"/>
      <c r="UUI5705" s="102"/>
      <c r="UUJ5705" s="102"/>
      <c r="UUK5705" s="102"/>
      <c r="UUL5705" s="102"/>
      <c r="UUM5705" s="102"/>
      <c r="UUN5705" s="102"/>
      <c r="UUO5705" s="102"/>
      <c r="UUP5705" s="102"/>
      <c r="UUQ5705" s="102"/>
      <c r="UUR5705" s="102"/>
      <c r="UUS5705" s="102"/>
      <c r="UUT5705" s="102"/>
      <c r="UUU5705" s="102"/>
      <c r="UUV5705" s="102"/>
      <c r="UUW5705" s="102"/>
      <c r="UUX5705" s="102"/>
      <c r="UUY5705" s="102"/>
      <c r="UUZ5705" s="102"/>
      <c r="UVA5705" s="102"/>
      <c r="UVB5705" s="102"/>
      <c r="UVC5705" s="102"/>
      <c r="UVD5705" s="102"/>
      <c r="UVE5705" s="102"/>
      <c r="UVF5705" s="102"/>
      <c r="UVG5705" s="102"/>
      <c r="UVH5705" s="102"/>
      <c r="UVI5705" s="102"/>
      <c r="UVJ5705" s="102"/>
      <c r="UVK5705" s="102"/>
      <c r="UVL5705" s="102"/>
      <c r="UVM5705" s="102"/>
      <c r="UVN5705" s="102"/>
      <c r="UVO5705" s="102"/>
      <c r="UVP5705" s="102"/>
      <c r="UVQ5705" s="102"/>
      <c r="UVR5705" s="102"/>
      <c r="UVS5705" s="102"/>
      <c r="UVT5705" s="102"/>
      <c r="UVU5705" s="102"/>
      <c r="UVV5705" s="102"/>
      <c r="UVW5705" s="102"/>
      <c r="UVX5705" s="102"/>
      <c r="UVY5705" s="102"/>
      <c r="UVZ5705" s="102"/>
      <c r="UWA5705" s="102"/>
      <c r="UWB5705" s="102"/>
      <c r="UWC5705" s="102"/>
      <c r="UWD5705" s="102"/>
      <c r="UWE5705" s="102"/>
      <c r="UWF5705" s="102"/>
      <c r="UWG5705" s="102"/>
      <c r="UWH5705" s="102"/>
      <c r="UWI5705" s="102"/>
      <c r="UWJ5705" s="102"/>
      <c r="UWK5705" s="102"/>
      <c r="UWL5705" s="102"/>
      <c r="UWM5705" s="102"/>
      <c r="UWN5705" s="102"/>
      <c r="UWO5705" s="102"/>
      <c r="UWP5705" s="102"/>
      <c r="UWQ5705" s="102"/>
      <c r="UWR5705" s="102"/>
      <c r="UWS5705" s="102"/>
      <c r="UWT5705" s="102"/>
      <c r="UWU5705" s="102"/>
      <c r="UWV5705" s="102"/>
      <c r="UWW5705" s="102"/>
      <c r="UWX5705" s="102"/>
      <c r="UWY5705" s="102"/>
      <c r="UWZ5705" s="102"/>
      <c r="UXA5705" s="102"/>
      <c r="UXB5705" s="102"/>
      <c r="UXC5705" s="102"/>
      <c r="UXD5705" s="102"/>
      <c r="UXE5705" s="102"/>
      <c r="UXF5705" s="102"/>
      <c r="UXG5705" s="102"/>
      <c r="UXH5705" s="102"/>
      <c r="UXI5705" s="102"/>
      <c r="UXJ5705" s="102"/>
      <c r="UXK5705" s="102"/>
      <c r="UXL5705" s="102"/>
      <c r="UXM5705" s="102"/>
      <c r="UXN5705" s="102"/>
      <c r="UXO5705" s="102"/>
      <c r="UXP5705" s="102"/>
      <c r="UXQ5705" s="102"/>
      <c r="UXR5705" s="102"/>
      <c r="UXS5705" s="102"/>
      <c r="UXT5705" s="102"/>
      <c r="UXV5705" s="102"/>
      <c r="UXW5705" s="102"/>
      <c r="UXX5705" s="102"/>
      <c r="UXZ5705" s="102"/>
      <c r="UYB5705" s="102"/>
      <c r="UYD5705" s="102"/>
      <c r="UYE5705" s="102"/>
      <c r="UYF5705" s="102"/>
      <c r="UYG5705" s="102"/>
      <c r="UYH5705" s="102"/>
      <c r="UYJ5705" s="102"/>
      <c r="UYK5705" s="102"/>
      <c r="UYL5705" s="102"/>
      <c r="UYM5705" s="102"/>
      <c r="UYN5705" s="102"/>
      <c r="UYO5705" s="102"/>
      <c r="UYP5705" s="102"/>
      <c r="UYQ5705" s="102"/>
      <c r="UYR5705" s="102"/>
      <c r="UYS5705" s="102"/>
      <c r="UYT5705" s="102"/>
      <c r="UYU5705" s="102"/>
      <c r="UYV5705" s="102"/>
      <c r="UYW5705" s="102"/>
      <c r="UYX5705" s="102"/>
      <c r="UYY5705" s="102"/>
      <c r="UYZ5705" s="102"/>
      <c r="UZA5705" s="102"/>
      <c r="UZB5705" s="102"/>
      <c r="UZC5705" s="102"/>
      <c r="UZD5705" s="102"/>
      <c r="UZE5705" s="102"/>
      <c r="UZF5705" s="102"/>
      <c r="UZG5705" s="102"/>
      <c r="UZH5705" s="102"/>
      <c r="UZI5705" s="102"/>
      <c r="UZJ5705" s="102"/>
      <c r="UZK5705" s="102"/>
      <c r="UZL5705" s="102"/>
      <c r="UZM5705" s="102"/>
      <c r="UZN5705" s="102"/>
      <c r="UZO5705" s="102"/>
      <c r="UZP5705" s="102"/>
      <c r="UZQ5705" s="102"/>
      <c r="UZR5705" s="102"/>
      <c r="UZS5705" s="102"/>
      <c r="UZT5705" s="102"/>
      <c r="UZU5705" s="102"/>
      <c r="UZV5705" s="102"/>
      <c r="UZW5705" s="102"/>
      <c r="UZX5705" s="102"/>
      <c r="UZY5705" s="102"/>
      <c r="UZZ5705" s="102"/>
      <c r="VAA5705" s="102"/>
      <c r="VAB5705" s="102"/>
      <c r="VAC5705" s="102"/>
      <c r="VAD5705" s="102"/>
      <c r="VAE5705" s="102"/>
      <c r="VAF5705" s="102"/>
      <c r="VAG5705" s="102"/>
      <c r="VAH5705" s="102"/>
      <c r="VAI5705" s="102"/>
      <c r="VAJ5705" s="102"/>
      <c r="VAK5705" s="102"/>
      <c r="VAL5705" s="102"/>
      <c r="VAM5705" s="102"/>
      <c r="VAN5705" s="102"/>
      <c r="VAO5705" s="102"/>
      <c r="VAP5705" s="102"/>
      <c r="VAQ5705" s="102"/>
      <c r="VAR5705" s="102"/>
      <c r="VAS5705" s="102"/>
      <c r="VAT5705" s="102"/>
      <c r="VAU5705" s="102"/>
      <c r="VAV5705" s="102"/>
      <c r="VAW5705" s="102"/>
      <c r="VAX5705" s="102"/>
      <c r="VAY5705" s="102"/>
      <c r="VAZ5705" s="102"/>
      <c r="VBA5705" s="102"/>
      <c r="VBB5705" s="102"/>
      <c r="VBC5705" s="102"/>
      <c r="VBD5705" s="102"/>
      <c r="VBE5705" s="102"/>
      <c r="VBF5705" s="102"/>
      <c r="VBG5705" s="102"/>
      <c r="VBH5705" s="102"/>
      <c r="VBI5705" s="102"/>
      <c r="VBJ5705" s="102"/>
      <c r="VBK5705" s="102"/>
      <c r="VBL5705" s="102"/>
      <c r="VBM5705" s="102"/>
      <c r="VBN5705" s="102"/>
      <c r="VBO5705" s="102"/>
      <c r="VBP5705" s="102"/>
      <c r="VBQ5705" s="102"/>
      <c r="VBR5705" s="102"/>
      <c r="VBS5705" s="102"/>
      <c r="VBT5705" s="102"/>
      <c r="VBU5705" s="102"/>
      <c r="VBV5705" s="102"/>
      <c r="VBW5705" s="102"/>
      <c r="VBX5705" s="102"/>
      <c r="VBY5705" s="102"/>
      <c r="VBZ5705" s="102"/>
      <c r="VCA5705" s="102"/>
      <c r="VCB5705" s="102"/>
      <c r="VCC5705" s="102"/>
      <c r="VCD5705" s="102"/>
      <c r="VCE5705" s="102"/>
      <c r="VCF5705" s="102"/>
      <c r="VCG5705" s="102"/>
      <c r="VCH5705" s="102"/>
      <c r="VCI5705" s="102"/>
      <c r="VCJ5705" s="102"/>
      <c r="VCK5705" s="102"/>
      <c r="VCL5705" s="102"/>
      <c r="VCM5705" s="102"/>
      <c r="VCN5705" s="102"/>
      <c r="VCO5705" s="102"/>
      <c r="VCP5705" s="102"/>
      <c r="VCQ5705" s="102"/>
      <c r="VCR5705" s="102"/>
      <c r="VCS5705" s="102"/>
      <c r="VCT5705" s="102"/>
      <c r="VCU5705" s="102"/>
      <c r="VCV5705" s="102"/>
      <c r="VCW5705" s="102"/>
      <c r="VCX5705" s="102"/>
      <c r="VCY5705" s="102"/>
      <c r="VCZ5705" s="102"/>
      <c r="VDA5705" s="102"/>
      <c r="VDB5705" s="102"/>
      <c r="VDC5705" s="102"/>
      <c r="VDD5705" s="102"/>
      <c r="VDE5705" s="102"/>
      <c r="VDF5705" s="102"/>
      <c r="VDG5705" s="102"/>
      <c r="VDH5705" s="102"/>
      <c r="VDI5705" s="102"/>
      <c r="VDJ5705" s="102"/>
      <c r="VDK5705" s="102"/>
      <c r="VDL5705" s="102"/>
      <c r="VDM5705" s="102"/>
      <c r="VDN5705" s="102"/>
      <c r="VDO5705" s="102"/>
      <c r="VDP5705" s="102"/>
      <c r="VDQ5705" s="102"/>
      <c r="VDR5705" s="102"/>
      <c r="VDS5705" s="102"/>
      <c r="VDT5705" s="102"/>
      <c r="VDU5705" s="102"/>
      <c r="VDV5705" s="102"/>
      <c r="VDW5705" s="102"/>
      <c r="VDX5705" s="102"/>
      <c r="VDY5705" s="102"/>
      <c r="VDZ5705" s="102"/>
      <c r="VEA5705" s="102"/>
      <c r="VEB5705" s="102"/>
      <c r="VEC5705" s="102"/>
      <c r="VED5705" s="102"/>
      <c r="VEE5705" s="102"/>
      <c r="VEF5705" s="102"/>
      <c r="VEG5705" s="102"/>
      <c r="VEH5705" s="102"/>
      <c r="VEI5705" s="102"/>
      <c r="VEJ5705" s="102"/>
      <c r="VEK5705" s="102"/>
      <c r="VEL5705" s="102"/>
      <c r="VEM5705" s="102"/>
      <c r="VEN5705" s="102"/>
      <c r="VEO5705" s="102"/>
      <c r="VEP5705" s="102"/>
      <c r="VEQ5705" s="102"/>
      <c r="VER5705" s="102"/>
      <c r="VES5705" s="102"/>
      <c r="VET5705" s="102"/>
      <c r="VEU5705" s="102"/>
      <c r="VEV5705" s="102"/>
      <c r="VEW5705" s="102"/>
      <c r="VEX5705" s="102"/>
      <c r="VEY5705" s="102"/>
      <c r="VEZ5705" s="102"/>
      <c r="VFA5705" s="102"/>
      <c r="VFB5705" s="102"/>
      <c r="VFC5705" s="102"/>
      <c r="VFD5705" s="102"/>
      <c r="VFE5705" s="102"/>
      <c r="VFF5705" s="102"/>
      <c r="VFG5705" s="102"/>
      <c r="VFH5705" s="102"/>
      <c r="VFI5705" s="102"/>
      <c r="VFJ5705" s="102"/>
      <c r="VFK5705" s="102"/>
      <c r="VFL5705" s="102"/>
      <c r="VFM5705" s="102"/>
      <c r="VFN5705" s="102"/>
      <c r="VFO5705" s="102"/>
      <c r="VFP5705" s="102"/>
      <c r="VFQ5705" s="102"/>
      <c r="VFR5705" s="102"/>
      <c r="VFS5705" s="102"/>
      <c r="VFT5705" s="102"/>
      <c r="VFU5705" s="102"/>
      <c r="VFV5705" s="102"/>
      <c r="VFW5705" s="102"/>
      <c r="VFX5705" s="102"/>
      <c r="VFY5705" s="102"/>
      <c r="VFZ5705" s="102"/>
      <c r="VGA5705" s="102"/>
      <c r="VGB5705" s="102"/>
      <c r="VGC5705" s="102"/>
      <c r="VGD5705" s="102"/>
      <c r="VGE5705" s="102"/>
      <c r="VGF5705" s="102"/>
      <c r="VGG5705" s="102"/>
      <c r="VGH5705" s="102"/>
      <c r="VGI5705" s="102"/>
      <c r="VGJ5705" s="102"/>
      <c r="VGK5705" s="102"/>
      <c r="VGL5705" s="102"/>
      <c r="VGM5705" s="102"/>
      <c r="VGN5705" s="102"/>
      <c r="VGO5705" s="102"/>
      <c r="VGP5705" s="102"/>
      <c r="VGQ5705" s="102"/>
      <c r="VGR5705" s="102"/>
      <c r="VGS5705" s="102"/>
      <c r="VGT5705" s="102"/>
      <c r="VGU5705" s="102"/>
      <c r="VGV5705" s="102"/>
      <c r="VGW5705" s="102"/>
      <c r="VGX5705" s="102"/>
      <c r="VGY5705" s="102"/>
      <c r="VGZ5705" s="102"/>
      <c r="VHA5705" s="102"/>
      <c r="VHB5705" s="102"/>
      <c r="VHC5705" s="102"/>
      <c r="VHD5705" s="102"/>
      <c r="VHE5705" s="102"/>
      <c r="VHF5705" s="102"/>
      <c r="VHG5705" s="102"/>
      <c r="VHH5705" s="102"/>
      <c r="VHI5705" s="102"/>
      <c r="VHJ5705" s="102"/>
      <c r="VHK5705" s="102"/>
      <c r="VHL5705" s="102"/>
      <c r="VHM5705" s="102"/>
      <c r="VHN5705" s="102"/>
      <c r="VHO5705" s="102"/>
      <c r="VHP5705" s="102"/>
      <c r="VHR5705" s="102"/>
      <c r="VHS5705" s="102"/>
      <c r="VHT5705" s="102"/>
      <c r="VHV5705" s="102"/>
      <c r="VHX5705" s="102"/>
      <c r="VHZ5705" s="102"/>
      <c r="VIA5705" s="102"/>
      <c r="VIB5705" s="102"/>
      <c r="VIC5705" s="102"/>
      <c r="VID5705" s="102"/>
      <c r="VIF5705" s="102"/>
      <c r="VIG5705" s="102"/>
      <c r="VIH5705" s="102"/>
      <c r="VII5705" s="102"/>
      <c r="VIJ5705" s="102"/>
      <c r="VIK5705" s="102"/>
      <c r="VIL5705" s="102"/>
      <c r="VIM5705" s="102"/>
      <c r="VIN5705" s="102"/>
      <c r="VIO5705" s="102"/>
      <c r="VIP5705" s="102"/>
      <c r="VIQ5705" s="102"/>
      <c r="VIR5705" s="102"/>
      <c r="VIS5705" s="102"/>
      <c r="VIT5705" s="102"/>
      <c r="VIU5705" s="102"/>
      <c r="VIV5705" s="102"/>
      <c r="VIW5705" s="102"/>
      <c r="VIX5705" s="102"/>
      <c r="VIY5705" s="102"/>
      <c r="VIZ5705" s="102"/>
      <c r="VJA5705" s="102"/>
      <c r="VJB5705" s="102"/>
      <c r="VJC5705" s="102"/>
      <c r="VJD5705" s="102"/>
      <c r="VJE5705" s="102"/>
      <c r="VJF5705" s="102"/>
      <c r="VJG5705" s="102"/>
      <c r="VJH5705" s="102"/>
      <c r="VJI5705" s="102"/>
      <c r="VJJ5705" s="102"/>
      <c r="VJK5705" s="102"/>
      <c r="VJL5705" s="102"/>
      <c r="VJM5705" s="102"/>
      <c r="VJN5705" s="102"/>
      <c r="VJO5705" s="102"/>
      <c r="VJP5705" s="102"/>
      <c r="VJQ5705" s="102"/>
      <c r="VJR5705" s="102"/>
      <c r="VJS5705" s="102"/>
      <c r="VJT5705" s="102"/>
      <c r="VJU5705" s="102"/>
      <c r="VJV5705" s="102"/>
      <c r="VJW5705" s="102"/>
      <c r="VJX5705" s="102"/>
      <c r="VJY5705" s="102"/>
      <c r="VJZ5705" s="102"/>
      <c r="VKA5705" s="102"/>
      <c r="VKB5705" s="102"/>
      <c r="VKC5705" s="102"/>
      <c r="VKD5705" s="102"/>
      <c r="VKE5705" s="102"/>
      <c r="VKF5705" s="102"/>
      <c r="VKG5705" s="102"/>
      <c r="VKH5705" s="102"/>
      <c r="VKI5705" s="102"/>
      <c r="VKJ5705" s="102"/>
      <c r="VKK5705" s="102"/>
      <c r="VKL5705" s="102"/>
      <c r="VKM5705" s="102"/>
      <c r="VKN5705" s="102"/>
      <c r="VKO5705" s="102"/>
      <c r="VKP5705" s="102"/>
      <c r="VKQ5705" s="102"/>
      <c r="VKR5705" s="102"/>
      <c r="VKS5705" s="102"/>
      <c r="VKT5705" s="102"/>
      <c r="VKU5705" s="102"/>
      <c r="VKV5705" s="102"/>
      <c r="VKW5705" s="102"/>
      <c r="VKX5705" s="102"/>
      <c r="VKY5705" s="102"/>
      <c r="VKZ5705" s="102"/>
      <c r="VLA5705" s="102"/>
      <c r="VLB5705" s="102"/>
      <c r="VLC5705" s="102"/>
      <c r="VLD5705" s="102"/>
      <c r="VLE5705" s="102"/>
      <c r="VLF5705" s="102"/>
      <c r="VLG5705" s="102"/>
      <c r="VLH5705" s="102"/>
      <c r="VLI5705" s="102"/>
      <c r="VLJ5705" s="102"/>
      <c r="VLK5705" s="102"/>
      <c r="VLL5705" s="102"/>
      <c r="VLM5705" s="102"/>
      <c r="VLN5705" s="102"/>
      <c r="VLO5705" s="102"/>
      <c r="VLP5705" s="102"/>
      <c r="VLQ5705" s="102"/>
      <c r="VLR5705" s="102"/>
      <c r="VLS5705" s="102"/>
      <c r="VLT5705" s="102"/>
      <c r="VLU5705" s="102"/>
      <c r="VLV5705" s="102"/>
      <c r="VLW5705" s="102"/>
      <c r="VLX5705" s="102"/>
      <c r="VLY5705" s="102"/>
      <c r="VLZ5705" s="102"/>
      <c r="VMA5705" s="102"/>
      <c r="VMB5705" s="102"/>
      <c r="VMC5705" s="102"/>
      <c r="VMD5705" s="102"/>
      <c r="VME5705" s="102"/>
      <c r="VMF5705" s="102"/>
      <c r="VMG5705" s="102"/>
      <c r="VMH5705" s="102"/>
      <c r="VMI5705" s="102"/>
      <c r="VMJ5705" s="102"/>
      <c r="VMK5705" s="102"/>
      <c r="VML5705" s="102"/>
      <c r="VMM5705" s="102"/>
      <c r="VMN5705" s="102"/>
      <c r="VMO5705" s="102"/>
      <c r="VMP5705" s="102"/>
      <c r="VMQ5705" s="102"/>
      <c r="VMR5705" s="102"/>
      <c r="VMS5705" s="102"/>
      <c r="VMT5705" s="102"/>
      <c r="VMU5705" s="102"/>
      <c r="VMV5705" s="102"/>
      <c r="VMW5705" s="102"/>
      <c r="VMX5705" s="102"/>
      <c r="VMY5705" s="102"/>
      <c r="VMZ5705" s="102"/>
      <c r="VNA5705" s="102"/>
      <c r="VNB5705" s="102"/>
      <c r="VNC5705" s="102"/>
      <c r="VND5705" s="102"/>
      <c r="VNE5705" s="102"/>
      <c r="VNF5705" s="102"/>
      <c r="VNG5705" s="102"/>
      <c r="VNH5705" s="102"/>
      <c r="VNI5705" s="102"/>
      <c r="VNJ5705" s="102"/>
      <c r="VNK5705" s="102"/>
      <c r="VNL5705" s="102"/>
      <c r="VNM5705" s="102"/>
      <c r="VNN5705" s="102"/>
      <c r="VNO5705" s="102"/>
      <c r="VNP5705" s="102"/>
      <c r="VNQ5705" s="102"/>
      <c r="VNR5705" s="102"/>
      <c r="VNS5705" s="102"/>
      <c r="VNT5705" s="102"/>
      <c r="VNU5705" s="102"/>
      <c r="VNV5705" s="102"/>
      <c r="VNW5705" s="102"/>
      <c r="VNX5705" s="102"/>
      <c r="VNY5705" s="102"/>
      <c r="VNZ5705" s="102"/>
      <c r="VOA5705" s="102"/>
      <c r="VOB5705" s="102"/>
      <c r="VOC5705" s="102"/>
      <c r="VOD5705" s="102"/>
      <c r="VOE5705" s="102"/>
      <c r="VOF5705" s="102"/>
      <c r="VOG5705" s="102"/>
      <c r="VOH5705" s="102"/>
      <c r="VOI5705" s="102"/>
      <c r="VOJ5705" s="102"/>
      <c r="VOK5705" s="102"/>
      <c r="VOL5705" s="102"/>
      <c r="VOM5705" s="102"/>
      <c r="VON5705" s="102"/>
      <c r="VOO5705" s="102"/>
      <c r="VOP5705" s="102"/>
      <c r="VOQ5705" s="102"/>
      <c r="VOR5705" s="102"/>
      <c r="VOS5705" s="102"/>
      <c r="VOT5705" s="102"/>
      <c r="VOU5705" s="102"/>
      <c r="VOV5705" s="102"/>
      <c r="VOW5705" s="102"/>
      <c r="VOX5705" s="102"/>
      <c r="VOY5705" s="102"/>
      <c r="VOZ5705" s="102"/>
      <c r="VPA5705" s="102"/>
      <c r="VPB5705" s="102"/>
      <c r="VPC5705" s="102"/>
      <c r="VPD5705" s="102"/>
      <c r="VPE5705" s="102"/>
      <c r="VPF5705" s="102"/>
      <c r="VPG5705" s="102"/>
      <c r="VPH5705" s="102"/>
      <c r="VPI5705" s="102"/>
      <c r="VPJ5705" s="102"/>
      <c r="VPK5705" s="102"/>
      <c r="VPL5705" s="102"/>
      <c r="VPM5705" s="102"/>
      <c r="VPN5705" s="102"/>
      <c r="VPO5705" s="102"/>
      <c r="VPP5705" s="102"/>
      <c r="VPQ5705" s="102"/>
      <c r="VPR5705" s="102"/>
      <c r="VPS5705" s="102"/>
      <c r="VPT5705" s="102"/>
      <c r="VPU5705" s="102"/>
      <c r="VPV5705" s="102"/>
      <c r="VPW5705" s="102"/>
      <c r="VPX5705" s="102"/>
      <c r="VPY5705" s="102"/>
      <c r="VPZ5705" s="102"/>
      <c r="VQA5705" s="102"/>
      <c r="VQB5705" s="102"/>
      <c r="VQC5705" s="102"/>
      <c r="VQD5705" s="102"/>
      <c r="VQE5705" s="102"/>
      <c r="VQF5705" s="102"/>
      <c r="VQG5705" s="102"/>
      <c r="VQH5705" s="102"/>
      <c r="VQI5705" s="102"/>
      <c r="VQJ5705" s="102"/>
      <c r="VQK5705" s="102"/>
      <c r="VQL5705" s="102"/>
      <c r="VQM5705" s="102"/>
      <c r="VQN5705" s="102"/>
      <c r="VQO5705" s="102"/>
      <c r="VQP5705" s="102"/>
      <c r="VQQ5705" s="102"/>
      <c r="VQR5705" s="102"/>
      <c r="VQS5705" s="102"/>
      <c r="VQT5705" s="102"/>
      <c r="VQU5705" s="102"/>
      <c r="VQV5705" s="102"/>
      <c r="VQW5705" s="102"/>
      <c r="VQX5705" s="102"/>
      <c r="VQY5705" s="102"/>
      <c r="VQZ5705" s="102"/>
      <c r="VRA5705" s="102"/>
      <c r="VRB5705" s="102"/>
      <c r="VRC5705" s="102"/>
      <c r="VRD5705" s="102"/>
      <c r="VRE5705" s="102"/>
      <c r="VRF5705" s="102"/>
      <c r="VRG5705" s="102"/>
      <c r="VRH5705" s="102"/>
      <c r="VRI5705" s="102"/>
      <c r="VRJ5705" s="102"/>
      <c r="VRK5705" s="102"/>
      <c r="VRL5705" s="102"/>
      <c r="VRN5705" s="102"/>
      <c r="VRO5705" s="102"/>
      <c r="VRP5705" s="102"/>
      <c r="VRR5705" s="102"/>
      <c r="VRT5705" s="102"/>
      <c r="VRV5705" s="102"/>
      <c r="VRW5705" s="102"/>
      <c r="VRX5705" s="102"/>
      <c r="VRY5705" s="102"/>
      <c r="VRZ5705" s="102"/>
      <c r="VSB5705" s="102"/>
      <c r="VSC5705" s="102"/>
      <c r="VSD5705" s="102"/>
      <c r="VSE5705" s="102"/>
      <c r="VSF5705" s="102"/>
      <c r="VSG5705" s="102"/>
      <c r="VSH5705" s="102"/>
      <c r="VSI5705" s="102"/>
      <c r="VSJ5705" s="102"/>
      <c r="VSK5705" s="102"/>
      <c r="VSL5705" s="102"/>
      <c r="VSM5705" s="102"/>
      <c r="VSN5705" s="102"/>
      <c r="VSO5705" s="102"/>
      <c r="VSP5705" s="102"/>
      <c r="VSQ5705" s="102"/>
      <c r="VSR5705" s="102"/>
      <c r="VSS5705" s="102"/>
      <c r="VST5705" s="102"/>
      <c r="VSU5705" s="102"/>
      <c r="VSV5705" s="102"/>
      <c r="VSW5705" s="102"/>
      <c r="VSX5705" s="102"/>
      <c r="VSY5705" s="102"/>
      <c r="VSZ5705" s="102"/>
      <c r="VTA5705" s="102"/>
      <c r="VTB5705" s="102"/>
      <c r="VTC5705" s="102"/>
      <c r="VTD5705" s="102"/>
      <c r="VTE5705" s="102"/>
      <c r="VTF5705" s="102"/>
      <c r="VTG5705" s="102"/>
      <c r="VTH5705" s="102"/>
      <c r="VTI5705" s="102"/>
      <c r="VTJ5705" s="102"/>
      <c r="VTK5705" s="102"/>
      <c r="VTL5705" s="102"/>
      <c r="VTM5705" s="102"/>
      <c r="VTN5705" s="102"/>
      <c r="VTO5705" s="102"/>
      <c r="VTP5705" s="102"/>
      <c r="VTQ5705" s="102"/>
      <c r="VTR5705" s="102"/>
      <c r="VTS5705" s="102"/>
      <c r="VTT5705" s="102"/>
      <c r="VTU5705" s="102"/>
      <c r="VTV5705" s="102"/>
      <c r="VTW5705" s="102"/>
      <c r="VTX5705" s="102"/>
      <c r="VTY5705" s="102"/>
      <c r="VTZ5705" s="102"/>
      <c r="VUA5705" s="102"/>
      <c r="VUB5705" s="102"/>
      <c r="VUC5705" s="102"/>
      <c r="VUD5705" s="102"/>
      <c r="VUE5705" s="102"/>
      <c r="VUF5705" s="102"/>
      <c r="VUG5705" s="102"/>
      <c r="VUH5705" s="102"/>
      <c r="VUI5705" s="102"/>
      <c r="VUJ5705" s="102"/>
      <c r="VUK5705" s="102"/>
      <c r="VUL5705" s="102"/>
      <c r="VUM5705" s="102"/>
      <c r="VUN5705" s="102"/>
      <c r="VUO5705" s="102"/>
      <c r="VUP5705" s="102"/>
      <c r="VUQ5705" s="102"/>
      <c r="VUR5705" s="102"/>
      <c r="VUS5705" s="102"/>
      <c r="VUT5705" s="102"/>
      <c r="VUU5705" s="102"/>
      <c r="VUV5705" s="102"/>
      <c r="VUW5705" s="102"/>
      <c r="VUX5705" s="102"/>
      <c r="VUY5705" s="102"/>
      <c r="VUZ5705" s="102"/>
      <c r="VVA5705" s="102"/>
      <c r="VVB5705" s="102"/>
      <c r="VVC5705" s="102"/>
      <c r="VVD5705" s="102"/>
      <c r="VVE5705" s="102"/>
      <c r="VVF5705" s="102"/>
      <c r="VVG5705" s="102"/>
      <c r="VVH5705" s="102"/>
      <c r="VVI5705" s="102"/>
      <c r="VVJ5705" s="102"/>
      <c r="VVK5705" s="102"/>
      <c r="VVL5705" s="102"/>
      <c r="VVM5705" s="102"/>
      <c r="VVN5705" s="102"/>
      <c r="VVO5705" s="102"/>
      <c r="VVP5705" s="102"/>
      <c r="VVQ5705" s="102"/>
      <c r="VVR5705" s="102"/>
      <c r="VVS5705" s="102"/>
      <c r="VVT5705" s="102"/>
      <c r="VVU5705" s="102"/>
      <c r="VVV5705" s="102"/>
      <c r="VVW5705" s="102"/>
      <c r="VVX5705" s="102"/>
      <c r="VVY5705" s="102"/>
      <c r="VVZ5705" s="102"/>
      <c r="VWA5705" s="102"/>
      <c r="VWB5705" s="102"/>
      <c r="VWC5705" s="102"/>
      <c r="VWD5705" s="102"/>
      <c r="VWE5705" s="102"/>
      <c r="VWF5705" s="102"/>
      <c r="VWG5705" s="102"/>
      <c r="VWH5705" s="102"/>
      <c r="VWI5705" s="102"/>
      <c r="VWJ5705" s="102"/>
      <c r="VWK5705" s="102"/>
      <c r="VWL5705" s="102"/>
      <c r="VWM5705" s="102"/>
      <c r="VWN5705" s="102"/>
      <c r="VWO5705" s="102"/>
      <c r="VWP5705" s="102"/>
      <c r="VWQ5705" s="102"/>
      <c r="VWR5705" s="102"/>
      <c r="VWS5705" s="102"/>
      <c r="VWT5705" s="102"/>
      <c r="VWU5705" s="102"/>
      <c r="VWV5705" s="102"/>
      <c r="VWW5705" s="102"/>
      <c r="VWX5705" s="102"/>
      <c r="VWY5705" s="102"/>
      <c r="VWZ5705" s="102"/>
      <c r="VXA5705" s="102"/>
      <c r="VXB5705" s="102"/>
      <c r="VXC5705" s="102"/>
      <c r="VXD5705" s="102"/>
      <c r="VXE5705" s="102"/>
      <c r="VXF5705" s="102"/>
      <c r="VXG5705" s="102"/>
      <c r="VXH5705" s="102"/>
      <c r="VXI5705" s="102"/>
      <c r="VXJ5705" s="102"/>
      <c r="VXK5705" s="102"/>
      <c r="VXL5705" s="102"/>
      <c r="VXM5705" s="102"/>
      <c r="VXN5705" s="102"/>
      <c r="VXO5705" s="102"/>
      <c r="VXP5705" s="102"/>
      <c r="VXQ5705" s="102"/>
      <c r="VXR5705" s="102"/>
      <c r="VXS5705" s="102"/>
      <c r="VXT5705" s="102"/>
      <c r="VXU5705" s="102"/>
      <c r="VXV5705" s="102"/>
      <c r="VXW5705" s="102"/>
      <c r="VXX5705" s="102"/>
      <c r="VXY5705" s="102"/>
      <c r="VXZ5705" s="102"/>
      <c r="VYA5705" s="102"/>
      <c r="VYB5705" s="102"/>
      <c r="VYC5705" s="102"/>
      <c r="VYD5705" s="102"/>
      <c r="VYE5705" s="102"/>
      <c r="VYF5705" s="102"/>
      <c r="VYG5705" s="102"/>
      <c r="VYH5705" s="102"/>
      <c r="VYI5705" s="102"/>
      <c r="VYJ5705" s="102"/>
      <c r="VYK5705" s="102"/>
      <c r="VYL5705" s="102"/>
      <c r="VYM5705" s="102"/>
      <c r="VYN5705" s="102"/>
      <c r="VYO5705" s="102"/>
      <c r="VYP5705" s="102"/>
      <c r="VYQ5705" s="102"/>
      <c r="VYR5705" s="102"/>
      <c r="VYS5705" s="102"/>
      <c r="VYT5705" s="102"/>
      <c r="VYU5705" s="102"/>
      <c r="VYV5705" s="102"/>
      <c r="VYW5705" s="102"/>
      <c r="VYX5705" s="102"/>
      <c r="VYY5705" s="102"/>
      <c r="VYZ5705" s="102"/>
      <c r="VZA5705" s="102"/>
      <c r="VZB5705" s="102"/>
      <c r="VZC5705" s="102"/>
      <c r="VZD5705" s="102"/>
      <c r="VZE5705" s="102"/>
      <c r="VZF5705" s="102"/>
      <c r="VZG5705" s="102"/>
      <c r="VZH5705" s="102"/>
      <c r="VZI5705" s="102"/>
      <c r="VZJ5705" s="102"/>
      <c r="VZK5705" s="102"/>
      <c r="VZL5705" s="102"/>
      <c r="VZM5705" s="102"/>
      <c r="VZN5705" s="102"/>
      <c r="VZO5705" s="102"/>
      <c r="VZP5705" s="102"/>
      <c r="VZQ5705" s="102"/>
      <c r="VZR5705" s="102"/>
      <c r="VZS5705" s="102"/>
      <c r="VZT5705" s="102"/>
      <c r="VZU5705" s="102"/>
      <c r="VZV5705" s="102"/>
      <c r="VZW5705" s="102"/>
      <c r="VZX5705" s="102"/>
      <c r="VZY5705" s="102"/>
      <c r="VZZ5705" s="102"/>
      <c r="WAA5705" s="102"/>
      <c r="WAB5705" s="102"/>
      <c r="WAC5705" s="102"/>
      <c r="WAD5705" s="102"/>
      <c r="WAE5705" s="102"/>
      <c r="WAF5705" s="102"/>
      <c r="WAG5705" s="102"/>
      <c r="WAH5705" s="102"/>
      <c r="WAI5705" s="102"/>
      <c r="WAJ5705" s="102"/>
      <c r="WAK5705" s="102"/>
      <c r="WAL5705" s="102"/>
      <c r="WAM5705" s="102"/>
      <c r="WAN5705" s="102"/>
      <c r="WAO5705" s="102"/>
      <c r="WAP5705" s="102"/>
      <c r="WAQ5705" s="102"/>
      <c r="WAR5705" s="102"/>
      <c r="WAS5705" s="102"/>
      <c r="WAT5705" s="102"/>
      <c r="WAU5705" s="102"/>
      <c r="WAV5705" s="102"/>
      <c r="WAW5705" s="102"/>
      <c r="WAX5705" s="102"/>
      <c r="WAY5705" s="102"/>
      <c r="WAZ5705" s="102"/>
      <c r="WBA5705" s="102"/>
      <c r="WBB5705" s="102"/>
      <c r="WBC5705" s="102"/>
      <c r="WBD5705" s="102"/>
      <c r="WBE5705" s="102"/>
      <c r="WBF5705" s="102"/>
      <c r="WBG5705" s="102"/>
      <c r="WBH5705" s="102"/>
      <c r="WBJ5705" s="102"/>
      <c r="WBK5705" s="102"/>
      <c r="WBL5705" s="102"/>
      <c r="WBN5705" s="102"/>
      <c r="WBP5705" s="102"/>
      <c r="WBR5705" s="102"/>
      <c r="WBS5705" s="102"/>
      <c r="WBT5705" s="102"/>
      <c r="WBU5705" s="102"/>
      <c r="WBV5705" s="102"/>
      <c r="WBX5705" s="102"/>
      <c r="WBY5705" s="102"/>
      <c r="WBZ5705" s="102"/>
      <c r="WCA5705" s="102"/>
      <c r="WCB5705" s="102"/>
      <c r="WCC5705" s="102"/>
      <c r="WCD5705" s="102"/>
      <c r="WCE5705" s="102"/>
      <c r="WCF5705" s="102"/>
      <c r="WCG5705" s="102"/>
      <c r="WCH5705" s="102"/>
      <c r="WCI5705" s="102"/>
      <c r="WCJ5705" s="102"/>
      <c r="WCK5705" s="102"/>
      <c r="WCL5705" s="102"/>
      <c r="WCM5705" s="102"/>
      <c r="WCN5705" s="102"/>
      <c r="WCO5705" s="102"/>
      <c r="WCP5705" s="102"/>
      <c r="WCQ5705" s="102"/>
      <c r="WCR5705" s="102"/>
      <c r="WCS5705" s="102"/>
      <c r="WCT5705" s="102"/>
      <c r="WCU5705" s="102"/>
      <c r="WCV5705" s="102"/>
      <c r="WCW5705" s="102"/>
      <c r="WCX5705" s="102"/>
      <c r="WCY5705" s="102"/>
      <c r="WCZ5705" s="102"/>
      <c r="WDA5705" s="102"/>
      <c r="WDB5705" s="102"/>
      <c r="WDC5705" s="102"/>
      <c r="WDD5705" s="102"/>
      <c r="WDE5705" s="102"/>
      <c r="WDF5705" s="102"/>
      <c r="WDG5705" s="102"/>
      <c r="WDH5705" s="102"/>
      <c r="WDI5705" s="102"/>
      <c r="WDJ5705" s="102"/>
      <c r="WDK5705" s="102"/>
      <c r="WDL5705" s="102"/>
      <c r="WDM5705" s="102"/>
      <c r="WDN5705" s="102"/>
      <c r="WDO5705" s="102"/>
      <c r="WDP5705" s="102"/>
      <c r="WDQ5705" s="102"/>
      <c r="WDR5705" s="102"/>
      <c r="WDS5705" s="102"/>
      <c r="WDT5705" s="102"/>
      <c r="WDU5705" s="102"/>
      <c r="WDV5705" s="102"/>
      <c r="WDW5705" s="102"/>
      <c r="WDX5705" s="102"/>
      <c r="WDY5705" s="102"/>
      <c r="WDZ5705" s="102"/>
      <c r="WEA5705" s="102"/>
      <c r="WEB5705" s="102"/>
      <c r="WEC5705" s="102"/>
      <c r="WED5705" s="102"/>
      <c r="WEE5705" s="102"/>
      <c r="WEF5705" s="102"/>
      <c r="WEG5705" s="102"/>
      <c r="WEH5705" s="102"/>
      <c r="WEI5705" s="102"/>
      <c r="WEJ5705" s="102"/>
      <c r="WEK5705" s="102"/>
      <c r="WEL5705" s="102"/>
      <c r="WEM5705" s="102"/>
      <c r="WEN5705" s="102"/>
      <c r="WEO5705" s="102"/>
      <c r="WEP5705" s="102"/>
      <c r="WEQ5705" s="102"/>
      <c r="WER5705" s="102"/>
      <c r="WES5705" s="102"/>
      <c r="WET5705" s="102"/>
      <c r="WEU5705" s="102"/>
      <c r="WEV5705" s="102"/>
      <c r="WEW5705" s="102"/>
      <c r="WEX5705" s="102"/>
      <c r="WEY5705" s="102"/>
      <c r="WEZ5705" s="102"/>
      <c r="WFA5705" s="102"/>
      <c r="WFB5705" s="102"/>
      <c r="WFC5705" s="102"/>
      <c r="WFD5705" s="102"/>
      <c r="WFE5705" s="102"/>
      <c r="WFF5705" s="102"/>
      <c r="WFG5705" s="102"/>
      <c r="WFH5705" s="102"/>
      <c r="WFI5705" s="102"/>
      <c r="WFJ5705" s="102"/>
      <c r="WFK5705" s="102"/>
      <c r="WFL5705" s="102"/>
      <c r="WFM5705" s="102"/>
      <c r="WFN5705" s="102"/>
      <c r="WFO5705" s="102"/>
      <c r="WFP5705" s="102"/>
      <c r="WFQ5705" s="102"/>
      <c r="WFR5705" s="102"/>
      <c r="WFS5705" s="102"/>
      <c r="WFT5705" s="102"/>
      <c r="WFU5705" s="102"/>
      <c r="WFV5705" s="102"/>
      <c r="WFW5705" s="102"/>
      <c r="WFX5705" s="102"/>
      <c r="WFY5705" s="102"/>
      <c r="WFZ5705" s="102"/>
      <c r="WGA5705" s="102"/>
      <c r="WGB5705" s="102"/>
      <c r="WGC5705" s="102"/>
      <c r="WGD5705" s="102"/>
      <c r="WGE5705" s="102"/>
      <c r="WGF5705" s="102"/>
      <c r="WGG5705" s="102"/>
      <c r="WGH5705" s="102"/>
      <c r="WGI5705" s="102"/>
      <c r="WGJ5705" s="102"/>
      <c r="WGK5705" s="102"/>
      <c r="WGL5705" s="102"/>
      <c r="WGM5705" s="102"/>
      <c r="WGN5705" s="102"/>
      <c r="WGO5705" s="102"/>
      <c r="WGP5705" s="102"/>
      <c r="WGQ5705" s="102"/>
      <c r="WGR5705" s="102"/>
      <c r="WGS5705" s="102"/>
      <c r="WGT5705" s="102"/>
      <c r="WGU5705" s="102"/>
      <c r="WGV5705" s="102"/>
      <c r="WGW5705" s="102"/>
      <c r="WGX5705" s="102"/>
      <c r="WGY5705" s="102"/>
      <c r="WGZ5705" s="102"/>
      <c r="WHA5705" s="102"/>
      <c r="WHB5705" s="102"/>
      <c r="WHC5705" s="102"/>
      <c r="WHD5705" s="102"/>
      <c r="WHE5705" s="102"/>
      <c r="WHF5705" s="102"/>
      <c r="WHG5705" s="102"/>
      <c r="WHH5705" s="102"/>
      <c r="WHI5705" s="102"/>
      <c r="WHJ5705" s="102"/>
      <c r="WHK5705" s="102"/>
      <c r="WHL5705" s="102"/>
      <c r="WHM5705" s="102"/>
      <c r="WHN5705" s="102"/>
      <c r="WHO5705" s="102"/>
      <c r="WHP5705" s="102"/>
      <c r="WHQ5705" s="102"/>
      <c r="WHR5705" s="102"/>
      <c r="WHS5705" s="102"/>
      <c r="WHT5705" s="102"/>
      <c r="WHU5705" s="102"/>
      <c r="WHV5705" s="102"/>
      <c r="WHW5705" s="102"/>
      <c r="WHX5705" s="102"/>
      <c r="WHY5705" s="102"/>
      <c r="WHZ5705" s="102"/>
      <c r="WIA5705" s="102"/>
      <c r="WIB5705" s="102"/>
      <c r="WIC5705" s="102"/>
      <c r="WID5705" s="102"/>
      <c r="WIE5705" s="102"/>
      <c r="WIF5705" s="102"/>
      <c r="WIG5705" s="102"/>
      <c r="WIH5705" s="102"/>
      <c r="WII5705" s="102"/>
      <c r="WIJ5705" s="102"/>
      <c r="WIK5705" s="102"/>
      <c r="WIL5705" s="102"/>
      <c r="WIM5705" s="102"/>
      <c r="WIN5705" s="102"/>
      <c r="WIO5705" s="102"/>
      <c r="WIP5705" s="102"/>
      <c r="WIQ5705" s="102"/>
      <c r="WIR5705" s="102"/>
      <c r="WIS5705" s="102"/>
      <c r="WIT5705" s="102"/>
      <c r="WIU5705" s="102"/>
      <c r="WIV5705" s="102"/>
      <c r="WIW5705" s="102"/>
      <c r="WIX5705" s="102"/>
      <c r="WIY5705" s="102"/>
      <c r="WIZ5705" s="102"/>
      <c r="WJA5705" s="102"/>
      <c r="WJB5705" s="102"/>
      <c r="WJC5705" s="102"/>
      <c r="WJD5705" s="102"/>
      <c r="WJE5705" s="102"/>
      <c r="WJF5705" s="102"/>
      <c r="WJG5705" s="102"/>
      <c r="WJH5705" s="102"/>
      <c r="WJI5705" s="102"/>
      <c r="WJJ5705" s="102"/>
      <c r="WJK5705" s="102"/>
      <c r="WJL5705" s="102"/>
      <c r="WJM5705" s="102"/>
      <c r="WJN5705" s="102"/>
      <c r="WJO5705" s="102"/>
      <c r="WJP5705" s="102"/>
      <c r="WJQ5705" s="102"/>
      <c r="WJR5705" s="102"/>
      <c r="WJS5705" s="102"/>
      <c r="WJT5705" s="102"/>
      <c r="WJU5705" s="102"/>
      <c r="WJV5705" s="102"/>
      <c r="WJW5705" s="102"/>
      <c r="WJX5705" s="102"/>
      <c r="WJY5705" s="102"/>
      <c r="WJZ5705" s="102"/>
      <c r="WKA5705" s="102"/>
      <c r="WKB5705" s="102"/>
      <c r="WKC5705" s="102"/>
      <c r="WKD5705" s="102"/>
      <c r="WKE5705" s="102"/>
      <c r="WKF5705" s="102"/>
      <c r="WKG5705" s="102"/>
      <c r="WKH5705" s="102"/>
      <c r="WKI5705" s="102"/>
      <c r="WKJ5705" s="102"/>
      <c r="WKK5705" s="102"/>
      <c r="WKL5705" s="102"/>
      <c r="WKM5705" s="102"/>
      <c r="WKN5705" s="102"/>
      <c r="WKO5705" s="102"/>
      <c r="WKP5705" s="102"/>
      <c r="WKQ5705" s="102"/>
      <c r="WKR5705" s="102"/>
      <c r="WKS5705" s="102"/>
      <c r="WKT5705" s="102"/>
      <c r="WKU5705" s="102"/>
      <c r="WKV5705" s="102"/>
      <c r="WKW5705" s="102"/>
      <c r="WKX5705" s="102"/>
      <c r="WKY5705" s="102"/>
      <c r="WKZ5705" s="102"/>
      <c r="WLA5705" s="102"/>
      <c r="WLB5705" s="102"/>
      <c r="WLC5705" s="102"/>
      <c r="WLD5705" s="102"/>
      <c r="WLF5705" s="102"/>
      <c r="WLG5705" s="102"/>
      <c r="WLH5705" s="102"/>
      <c r="WLJ5705" s="102"/>
      <c r="WLL5705" s="102"/>
      <c r="WLN5705" s="102"/>
      <c r="WLO5705" s="102"/>
      <c r="WLP5705" s="102"/>
      <c r="WLQ5705" s="102"/>
      <c r="WLR5705" s="102"/>
      <c r="WLT5705" s="102"/>
      <c r="WLU5705" s="102"/>
      <c r="WLV5705" s="102"/>
      <c r="WLW5705" s="102"/>
      <c r="WLX5705" s="102"/>
      <c r="WLY5705" s="102"/>
      <c r="WLZ5705" s="102"/>
      <c r="WMA5705" s="102"/>
      <c r="WMB5705" s="102"/>
      <c r="WMC5705" s="102"/>
      <c r="WMD5705" s="102"/>
      <c r="WME5705" s="102"/>
      <c r="WMF5705" s="102"/>
      <c r="WMG5705" s="102"/>
      <c r="WMH5705" s="102"/>
      <c r="WMI5705" s="102"/>
      <c r="WMJ5705" s="102"/>
      <c r="WMK5705" s="102"/>
      <c r="WML5705" s="102"/>
      <c r="WMM5705" s="102"/>
      <c r="WMN5705" s="102"/>
      <c r="WMO5705" s="102"/>
      <c r="WMP5705" s="102"/>
      <c r="WMQ5705" s="102"/>
      <c r="WMR5705" s="102"/>
      <c r="WMS5705" s="102"/>
      <c r="WMT5705" s="102"/>
      <c r="WMU5705" s="102"/>
      <c r="WMV5705" s="102"/>
      <c r="WMW5705" s="102"/>
      <c r="WMX5705" s="102"/>
      <c r="WMY5705" s="102"/>
      <c r="WMZ5705" s="102"/>
      <c r="WNA5705" s="102"/>
      <c r="WNB5705" s="102"/>
      <c r="WNC5705" s="102"/>
      <c r="WND5705" s="102"/>
      <c r="WNE5705" s="102"/>
      <c r="WNF5705" s="102"/>
      <c r="WNG5705" s="102"/>
      <c r="WNH5705" s="102"/>
      <c r="WNI5705" s="102"/>
      <c r="WNJ5705" s="102"/>
      <c r="WNK5705" s="102"/>
      <c r="WNL5705" s="102"/>
      <c r="WNM5705" s="102"/>
      <c r="WNN5705" s="102"/>
      <c r="WNO5705" s="102"/>
      <c r="WNP5705" s="102"/>
      <c r="WNQ5705" s="102"/>
      <c r="WNR5705" s="102"/>
      <c r="WNS5705" s="102"/>
      <c r="WNT5705" s="102"/>
      <c r="WNU5705" s="102"/>
      <c r="WNV5705" s="102"/>
      <c r="WNW5705" s="102"/>
      <c r="WNX5705" s="102"/>
      <c r="WNY5705" s="102"/>
      <c r="WNZ5705" s="102"/>
      <c r="WOA5705" s="102"/>
      <c r="WOB5705" s="102"/>
      <c r="WOC5705" s="102"/>
      <c r="WOD5705" s="102"/>
      <c r="WOE5705" s="102"/>
      <c r="WOF5705" s="102"/>
      <c r="WOG5705" s="102"/>
      <c r="WOH5705" s="102"/>
      <c r="WOI5705" s="102"/>
      <c r="WOJ5705" s="102"/>
      <c r="WOK5705" s="102"/>
      <c r="WOL5705" s="102"/>
      <c r="WOM5705" s="102"/>
      <c r="WON5705" s="102"/>
      <c r="WOO5705" s="102"/>
      <c r="WOP5705" s="102"/>
      <c r="WOQ5705" s="102"/>
      <c r="WOR5705" s="102"/>
      <c r="WOS5705" s="102"/>
      <c r="WOT5705" s="102"/>
      <c r="WOU5705" s="102"/>
      <c r="WOV5705" s="102"/>
      <c r="WOW5705" s="102"/>
      <c r="WOX5705" s="102"/>
      <c r="WOY5705" s="102"/>
      <c r="WOZ5705" s="102"/>
      <c r="WPA5705" s="102"/>
      <c r="WPB5705" s="102"/>
      <c r="WPC5705" s="102"/>
      <c r="WPD5705" s="102"/>
      <c r="WPE5705" s="102"/>
      <c r="WPF5705" s="102"/>
      <c r="WPG5705" s="102"/>
      <c r="WPH5705" s="102"/>
      <c r="WPI5705" s="102"/>
      <c r="WPJ5705" s="102"/>
      <c r="WPK5705" s="102"/>
      <c r="WPL5705" s="102"/>
      <c r="WPM5705" s="102"/>
      <c r="WPN5705" s="102"/>
      <c r="WPO5705" s="102"/>
      <c r="WPP5705" s="102"/>
      <c r="WPQ5705" s="102"/>
      <c r="WPR5705" s="102"/>
      <c r="WPS5705" s="102"/>
      <c r="WPT5705" s="102"/>
      <c r="WPU5705" s="102"/>
      <c r="WPV5705" s="102"/>
      <c r="WPW5705" s="102"/>
      <c r="WPX5705" s="102"/>
      <c r="WPY5705" s="102"/>
      <c r="WPZ5705" s="102"/>
      <c r="WQA5705" s="102"/>
      <c r="WQB5705" s="102"/>
      <c r="WQC5705" s="102"/>
      <c r="WQD5705" s="102"/>
      <c r="WQE5705" s="102"/>
      <c r="WQF5705" s="102"/>
      <c r="WQG5705" s="102"/>
      <c r="WQH5705" s="102"/>
      <c r="WQI5705" s="102"/>
      <c r="WQJ5705" s="102"/>
      <c r="WQK5705" s="102"/>
      <c r="WQL5705" s="102"/>
      <c r="WQM5705" s="102"/>
      <c r="WQN5705" s="102"/>
      <c r="WQO5705" s="102"/>
      <c r="WQP5705" s="102"/>
      <c r="WQQ5705" s="102"/>
      <c r="WQR5705" s="102"/>
      <c r="WQS5705" s="102"/>
      <c r="WQT5705" s="102"/>
      <c r="WQU5705" s="102"/>
      <c r="WQV5705" s="102"/>
      <c r="WQW5705" s="102"/>
      <c r="WQX5705" s="102"/>
      <c r="WQY5705" s="102"/>
      <c r="WQZ5705" s="102"/>
      <c r="WRA5705" s="102"/>
      <c r="WRB5705" s="102"/>
      <c r="WRC5705" s="102"/>
      <c r="WRD5705" s="102"/>
      <c r="WRE5705" s="102"/>
      <c r="WRF5705" s="102"/>
      <c r="WRG5705" s="102"/>
      <c r="WRH5705" s="102"/>
      <c r="WRI5705" s="102"/>
      <c r="WRJ5705" s="102"/>
      <c r="WRK5705" s="102"/>
      <c r="WRL5705" s="102"/>
      <c r="WRM5705" s="102"/>
      <c r="WRN5705" s="102"/>
      <c r="WRO5705" s="102"/>
      <c r="WRP5705" s="102"/>
      <c r="WRQ5705" s="102"/>
      <c r="WRR5705" s="102"/>
      <c r="WRS5705" s="102"/>
      <c r="WRT5705" s="102"/>
      <c r="WRU5705" s="102"/>
      <c r="WRV5705" s="102"/>
      <c r="WRW5705" s="102"/>
      <c r="WRX5705" s="102"/>
      <c r="WRY5705" s="102"/>
      <c r="WRZ5705" s="102"/>
      <c r="WSA5705" s="102"/>
      <c r="WSB5705" s="102"/>
      <c r="WSC5705" s="102"/>
      <c r="WSD5705" s="102"/>
      <c r="WSE5705" s="102"/>
      <c r="WSF5705" s="102"/>
      <c r="WSG5705" s="102"/>
      <c r="WSH5705" s="102"/>
      <c r="WSI5705" s="102"/>
      <c r="WSJ5705" s="102"/>
      <c r="WSK5705" s="102"/>
      <c r="WSL5705" s="102"/>
      <c r="WSM5705" s="102"/>
      <c r="WSN5705" s="102"/>
      <c r="WSO5705" s="102"/>
      <c r="WSP5705" s="102"/>
      <c r="WSQ5705" s="102"/>
      <c r="WSR5705" s="102"/>
      <c r="WSS5705" s="102"/>
      <c r="WST5705" s="102"/>
      <c r="WSU5705" s="102"/>
      <c r="WSV5705" s="102"/>
      <c r="WSW5705" s="102"/>
      <c r="WSX5705" s="102"/>
      <c r="WSY5705" s="102"/>
      <c r="WSZ5705" s="102"/>
      <c r="WTA5705" s="102"/>
      <c r="WTB5705" s="102"/>
      <c r="WTC5705" s="102"/>
      <c r="WTD5705" s="102"/>
      <c r="WTE5705" s="102"/>
      <c r="WTF5705" s="102"/>
      <c r="WTG5705" s="102"/>
      <c r="WTH5705" s="102"/>
      <c r="WTI5705" s="102"/>
      <c r="WTJ5705" s="102"/>
      <c r="WTK5705" s="102"/>
      <c r="WTL5705" s="102"/>
      <c r="WTM5705" s="102"/>
      <c r="WTN5705" s="102"/>
      <c r="WTO5705" s="102"/>
      <c r="WTP5705" s="102"/>
      <c r="WTQ5705" s="102"/>
      <c r="WTR5705" s="102"/>
      <c r="WTS5705" s="102"/>
      <c r="WTT5705" s="102"/>
      <c r="WTU5705" s="102"/>
      <c r="WTV5705" s="102"/>
      <c r="WTW5705" s="102"/>
      <c r="WTX5705" s="102"/>
      <c r="WTY5705" s="102"/>
      <c r="WTZ5705" s="102"/>
      <c r="WUA5705" s="102"/>
      <c r="WUB5705" s="102"/>
      <c r="WUC5705" s="102"/>
      <c r="WUD5705" s="102"/>
      <c r="WUE5705" s="102"/>
      <c r="WUF5705" s="102"/>
      <c r="WUG5705" s="102"/>
      <c r="WUH5705" s="102"/>
      <c r="WUI5705" s="102"/>
      <c r="WUJ5705" s="102"/>
      <c r="WUK5705" s="102"/>
      <c r="WUL5705" s="102"/>
      <c r="WUM5705" s="102"/>
      <c r="WUN5705" s="102"/>
      <c r="WUO5705" s="102"/>
      <c r="WUP5705" s="102"/>
      <c r="WUQ5705" s="102"/>
      <c r="WUR5705" s="102"/>
      <c r="WUS5705" s="102"/>
      <c r="WUT5705" s="102"/>
      <c r="WUU5705" s="102"/>
      <c r="WUV5705" s="102"/>
      <c r="WUW5705" s="102"/>
      <c r="WUX5705" s="102"/>
      <c r="WUY5705" s="102"/>
      <c r="WUZ5705" s="102"/>
      <c r="WVB5705" s="102"/>
      <c r="WVC5705" s="102"/>
      <c r="WVD5705" s="102"/>
      <c r="WVF5705" s="102"/>
      <c r="WVH5705" s="102"/>
      <c r="WVJ5705" s="102"/>
      <c r="WVK5705" s="102"/>
      <c r="WVL5705" s="102"/>
      <c r="WVM5705" s="102"/>
      <c r="WVN5705" s="102"/>
      <c r="WVP5705" s="102"/>
      <c r="WVQ5705" s="102"/>
      <c r="WVR5705" s="102"/>
      <c r="WVS5705" s="102"/>
      <c r="WVT5705" s="102"/>
      <c r="WVU5705" s="102"/>
      <c r="WVV5705" s="102"/>
      <c r="WVW5705" s="102"/>
      <c r="WVX5705" s="102"/>
      <c r="WVY5705" s="102"/>
      <c r="WVZ5705" s="102"/>
      <c r="WWA5705" s="102"/>
      <c r="WWB5705" s="102"/>
      <c r="WWC5705" s="102"/>
      <c r="WWD5705" s="102"/>
      <c r="WWE5705" s="102"/>
      <c r="WWF5705" s="102"/>
      <c r="WWG5705" s="102"/>
      <c r="WWH5705" s="102"/>
      <c r="WWI5705" s="102"/>
      <c r="WWJ5705" s="102"/>
      <c r="WWK5705" s="102"/>
      <c r="WWL5705" s="102"/>
      <c r="WWM5705" s="102"/>
      <c r="WWN5705" s="102"/>
      <c r="WWO5705" s="102"/>
      <c r="WWP5705" s="102"/>
      <c r="WWQ5705" s="102"/>
      <c r="WWR5705" s="102"/>
      <c r="WWS5705" s="102"/>
      <c r="WWT5705" s="102"/>
      <c r="WWU5705" s="102"/>
      <c r="WWV5705" s="102"/>
      <c r="WWW5705" s="102"/>
      <c r="WWX5705" s="102"/>
      <c r="WWY5705" s="102"/>
      <c r="WWZ5705" s="102"/>
      <c r="WXA5705" s="102"/>
      <c r="WXB5705" s="102"/>
      <c r="WXC5705" s="102"/>
      <c r="WXD5705" s="102"/>
      <c r="WXE5705" s="102"/>
      <c r="WXF5705" s="102"/>
      <c r="WXG5705" s="102"/>
      <c r="WXH5705" s="102"/>
      <c r="WXI5705" s="102"/>
      <c r="WXJ5705" s="102"/>
      <c r="WXK5705" s="102"/>
      <c r="WXL5705" s="102"/>
      <c r="WXM5705" s="102"/>
      <c r="WXN5705" s="102"/>
      <c r="WXO5705" s="102"/>
      <c r="WXP5705" s="102"/>
      <c r="WXQ5705" s="102"/>
      <c r="WXR5705" s="102"/>
      <c r="WXS5705" s="102"/>
      <c r="WXT5705" s="102"/>
      <c r="WXU5705" s="102"/>
      <c r="WXV5705" s="102"/>
      <c r="WXW5705" s="102"/>
      <c r="WXX5705" s="102"/>
      <c r="WXY5705" s="102"/>
      <c r="WXZ5705" s="102"/>
      <c r="WYA5705" s="102"/>
      <c r="WYB5705" s="102"/>
      <c r="WYC5705" s="102"/>
      <c r="WYD5705" s="102"/>
      <c r="WYE5705" s="102"/>
      <c r="WYF5705" s="102"/>
      <c r="WYG5705" s="102"/>
      <c r="WYH5705" s="102"/>
      <c r="WYI5705" s="102"/>
      <c r="WYJ5705" s="102"/>
      <c r="WYK5705" s="102"/>
      <c r="WYL5705" s="102"/>
      <c r="WYM5705" s="102"/>
      <c r="WYN5705" s="102"/>
      <c r="WYO5705" s="102"/>
      <c r="WYP5705" s="102"/>
      <c r="WYQ5705" s="102"/>
      <c r="WYR5705" s="102"/>
      <c r="WYS5705" s="102"/>
      <c r="WYT5705" s="102"/>
      <c r="WYU5705" s="102"/>
      <c r="WYV5705" s="102"/>
      <c r="WYW5705" s="102"/>
      <c r="WYX5705" s="102"/>
      <c r="WYY5705" s="102"/>
      <c r="WYZ5705" s="102"/>
      <c r="WZA5705" s="102"/>
      <c r="WZB5705" s="102"/>
      <c r="WZC5705" s="102"/>
      <c r="WZD5705" s="102"/>
      <c r="WZE5705" s="102"/>
      <c r="WZF5705" s="102"/>
      <c r="WZG5705" s="102"/>
      <c r="WZH5705" s="102"/>
      <c r="WZI5705" s="102"/>
      <c r="WZJ5705" s="102"/>
      <c r="WZK5705" s="102"/>
      <c r="WZL5705" s="102"/>
      <c r="WZM5705" s="102"/>
      <c r="WZN5705" s="102"/>
      <c r="WZO5705" s="102"/>
      <c r="WZP5705" s="102"/>
      <c r="WZQ5705" s="102"/>
      <c r="WZR5705" s="102"/>
      <c r="WZS5705" s="102"/>
      <c r="WZT5705" s="102"/>
      <c r="WZU5705" s="102"/>
      <c r="WZV5705" s="102"/>
      <c r="WZW5705" s="102"/>
      <c r="WZX5705" s="102"/>
      <c r="WZY5705" s="102"/>
      <c r="WZZ5705" s="102"/>
      <c r="XAA5705" s="102"/>
      <c r="XAB5705" s="102"/>
      <c r="XAC5705" s="102"/>
      <c r="XAD5705" s="102"/>
      <c r="XAE5705" s="102"/>
      <c r="XAF5705" s="102"/>
      <c r="XAG5705" s="102"/>
      <c r="XAH5705" s="102"/>
      <c r="XAI5705" s="102"/>
      <c r="XAJ5705" s="102"/>
      <c r="XAK5705" s="102"/>
      <c r="XAL5705" s="102"/>
      <c r="XAM5705" s="102"/>
      <c r="XAN5705" s="102"/>
      <c r="XAO5705" s="102"/>
      <c r="XAP5705" s="102"/>
      <c r="XAQ5705" s="102"/>
      <c r="XAR5705" s="102"/>
      <c r="XAS5705" s="102"/>
      <c r="XAT5705" s="102"/>
      <c r="XAU5705" s="102"/>
      <c r="XAV5705" s="102"/>
      <c r="XAW5705" s="102"/>
      <c r="XAX5705" s="102"/>
      <c r="XAY5705" s="102"/>
      <c r="XAZ5705" s="102"/>
      <c r="XBA5705" s="102"/>
      <c r="XBB5705" s="102"/>
      <c r="XBC5705" s="102"/>
      <c r="XBD5705" s="102"/>
      <c r="XBE5705" s="102"/>
      <c r="XBF5705" s="102"/>
      <c r="XBG5705" s="102"/>
      <c r="XBH5705" s="102"/>
      <c r="XBI5705" s="102"/>
      <c r="XBJ5705" s="102"/>
      <c r="XBK5705" s="102"/>
      <c r="XBL5705" s="102"/>
      <c r="XBM5705" s="102"/>
      <c r="XBN5705" s="102"/>
      <c r="XBO5705" s="102"/>
      <c r="XBP5705" s="102"/>
      <c r="XBQ5705" s="102"/>
      <c r="XBR5705" s="102"/>
      <c r="XBS5705" s="102"/>
      <c r="XBT5705" s="102"/>
      <c r="XBU5705" s="102"/>
      <c r="XBV5705" s="102"/>
      <c r="XBW5705" s="102"/>
      <c r="XBX5705" s="102"/>
      <c r="XBY5705" s="102"/>
      <c r="XBZ5705" s="102"/>
      <c r="XCA5705" s="102"/>
      <c r="XCB5705" s="102"/>
      <c r="XCC5705" s="102"/>
      <c r="XCD5705" s="102"/>
      <c r="XCE5705" s="102"/>
      <c r="XCF5705" s="102"/>
      <c r="XCG5705" s="102"/>
      <c r="XCH5705" s="102"/>
      <c r="XCI5705" s="102"/>
      <c r="XCJ5705" s="102"/>
      <c r="XCK5705" s="102"/>
      <c r="XCL5705" s="102"/>
      <c r="XCM5705" s="102"/>
      <c r="XCN5705" s="102"/>
      <c r="XCO5705" s="102"/>
      <c r="XCP5705" s="102"/>
      <c r="XCQ5705" s="102"/>
      <c r="XCR5705" s="102"/>
      <c r="XCS5705" s="102"/>
      <c r="XCT5705" s="102"/>
      <c r="XCU5705" s="102"/>
      <c r="XCV5705" s="102"/>
      <c r="XCW5705" s="102"/>
      <c r="XCX5705" s="102"/>
      <c r="XCY5705" s="102"/>
      <c r="XCZ5705" s="102"/>
      <c r="XDA5705" s="102"/>
      <c r="XDB5705" s="102"/>
      <c r="XDC5705" s="102"/>
      <c r="XDD5705" s="102"/>
      <c r="XDE5705" s="102"/>
      <c r="XDF5705" s="102"/>
      <c r="XDG5705" s="102"/>
      <c r="XDH5705" s="102"/>
      <c r="XDI5705" s="102"/>
      <c r="XDJ5705" s="102"/>
      <c r="XDK5705" s="102"/>
      <c r="XDL5705" s="102"/>
      <c r="XDM5705" s="102"/>
      <c r="XDN5705" s="102"/>
      <c r="XDO5705" s="102"/>
      <c r="XDP5705" s="102"/>
      <c r="XDQ5705" s="102"/>
      <c r="XDR5705" s="102"/>
      <c r="XDS5705" s="102"/>
      <c r="XDT5705" s="102"/>
      <c r="XDU5705" s="102"/>
      <c r="XDV5705" s="102"/>
      <c r="XDW5705" s="102"/>
      <c r="XDX5705" s="102"/>
      <c r="XDY5705" s="102"/>
      <c r="XDZ5705" s="102"/>
      <c r="XEA5705" s="102"/>
      <c r="XEB5705" s="102"/>
      <c r="XEC5705" s="102"/>
      <c r="XED5705" s="102"/>
      <c r="XEE5705" s="102"/>
      <c r="XEF5705" s="102"/>
      <c r="XEG5705" s="102"/>
      <c r="XEH5705" s="102"/>
      <c r="XEI5705" s="102"/>
      <c r="XEJ5705" s="102"/>
      <c r="XEK5705" s="102"/>
      <c r="XEL5705" s="102"/>
      <c r="XEM5705" s="102"/>
      <c r="XEN5705" s="102"/>
      <c r="XEO5705" s="102"/>
      <c r="XEP5705" s="102"/>
      <c r="XEQ5705" s="102"/>
      <c r="XER5705" s="102"/>
      <c r="XES5705" s="102"/>
      <c r="XET5705" s="102"/>
      <c r="XEU5705" s="102"/>
      <c r="XEV5705" s="102"/>
      <c r="XEW5705" s="102"/>
      <c r="XEX5705" s="102"/>
      <c r="XEY5705" s="102"/>
      <c r="XEZ5705" s="102"/>
      <c r="XFA5705" s="102"/>
      <c r="XFB5705" s="102"/>
      <c r="XFC5705" s="102"/>
      <c r="XFD5705" s="102"/>
    </row>
    <row r="5706" spans="1:1024 1026:2048 2050:3072 3074:4096 4098:5120 5122:6144 6146:7168 7170:8192 8194:9216 9218:10240 10242:11264 11266:12288 12290:13312 13314:14336 14338:15360 15362:16384" s="95" customFormat="1" x14ac:dyDescent="0.2">
      <c r="B5706" s="125">
        <v>40345</v>
      </c>
      <c r="C5706" s="123"/>
      <c r="D5706" s="91" t="s">
        <v>90</v>
      </c>
      <c r="E5706" s="91" t="s">
        <v>465</v>
      </c>
      <c r="F5706" s="91" t="s">
        <v>341</v>
      </c>
      <c r="G5706" s="124" t="s">
        <v>10</v>
      </c>
      <c r="H5706" s="123"/>
      <c r="I5706" s="124" t="s">
        <v>328</v>
      </c>
      <c r="J5706" s="121"/>
      <c r="K5706" s="121"/>
      <c r="L5706" s="123"/>
      <c r="M5706" s="92"/>
      <c r="O5706" s="93">
        <v>0</v>
      </c>
      <c r="Q5706" s="91" t="s">
        <v>11</v>
      </c>
      <c r="R5706" s="91" t="s">
        <v>329</v>
      </c>
      <c r="S5706" s="125">
        <v>40345</v>
      </c>
      <c r="T5706" s="123"/>
      <c r="U5706" s="120" t="s">
        <v>330</v>
      </c>
      <c r="V5706" s="121"/>
      <c r="W5706" s="121"/>
      <c r="X5706" s="122">
        <v>3680000</v>
      </c>
      <c r="Y5706" s="123"/>
      <c r="Z5706" s="92" t="s">
        <v>330</v>
      </c>
      <c r="AA5706" s="93">
        <v>3680000</v>
      </c>
      <c r="AB5706" s="91" t="s">
        <v>331</v>
      </c>
    </row>
    <row r="5707" spans="1:1024 1026:2048 2050:3072 3074:4096 4098:5120 5122:6144 6146:7168 7170:8192 8194:9216 9218:10240 10242:11264 11266:12288 12290:13312 13314:14336 14338:15360 15362:16384" s="95" customFormat="1" x14ac:dyDescent="0.2">
      <c r="B5707" s="124"/>
      <c r="C5707" s="123"/>
      <c r="D5707" s="91"/>
      <c r="E5707" s="91"/>
      <c r="F5707" s="91"/>
      <c r="G5707" s="124"/>
      <c r="H5707" s="123"/>
      <c r="I5707" s="124"/>
      <c r="J5707" s="121"/>
      <c r="K5707" s="121"/>
      <c r="L5707" s="123"/>
      <c r="M5707" s="92"/>
      <c r="O5707" s="89"/>
      <c r="Q5707" s="91"/>
      <c r="R5707" s="91"/>
      <c r="S5707" s="125">
        <v>40403</v>
      </c>
      <c r="T5707" s="123"/>
      <c r="U5707" s="120" t="s">
        <v>330</v>
      </c>
      <c r="V5707" s="121"/>
      <c r="W5707" s="121"/>
      <c r="X5707" s="122">
        <v>3300000</v>
      </c>
      <c r="Y5707" s="123"/>
      <c r="Z5707" s="92" t="s">
        <v>330</v>
      </c>
      <c r="AA5707" s="93">
        <v>6980000</v>
      </c>
      <c r="AB5707" s="91" t="s">
        <v>331</v>
      </c>
    </row>
    <row r="5708" spans="1:1024 1026:2048 2050:3072 3074:4096 4098:5120 5122:6144 6146:7168 7170:8192 8194:9216 9218:10240 10242:11264 11266:12288 12290:13312 13314:14336 14338:15360 15362:16384" s="95" customFormat="1" x14ac:dyDescent="0.2">
      <c r="B5708" s="124"/>
      <c r="C5708" s="123"/>
      <c r="D5708" s="91"/>
      <c r="E5708" s="91"/>
      <c r="F5708" s="91"/>
      <c r="G5708" s="124"/>
      <c r="H5708" s="123"/>
      <c r="I5708" s="124"/>
      <c r="J5708" s="121"/>
      <c r="K5708" s="121"/>
      <c r="L5708" s="123"/>
      <c r="M5708" s="92"/>
      <c r="O5708" s="89"/>
      <c r="Q5708" s="91"/>
      <c r="R5708" s="91"/>
      <c r="S5708" s="125">
        <v>40451</v>
      </c>
      <c r="T5708" s="123"/>
      <c r="U5708" s="120" t="s">
        <v>330</v>
      </c>
      <c r="V5708" s="121"/>
      <c r="W5708" s="121"/>
      <c r="X5708" s="122">
        <v>3043831</v>
      </c>
      <c r="Y5708" s="123"/>
      <c r="Z5708" s="92" t="s">
        <v>330</v>
      </c>
      <c r="AA5708" s="93">
        <v>10023831</v>
      </c>
      <c r="AB5708" s="91" t="s">
        <v>334</v>
      </c>
    </row>
    <row r="5709" spans="1:1024 1026:2048 2050:3072 3074:4096 4098:5120 5122:6144 6146:7168 7170:8192 8194:9216 9218:10240 10242:11264 11266:12288 12290:13312 13314:14336 14338:15360 15362:16384" s="95" customFormat="1" x14ac:dyDescent="0.2">
      <c r="B5709" s="124"/>
      <c r="C5709" s="123"/>
      <c r="D5709" s="91"/>
      <c r="E5709" s="91"/>
      <c r="F5709" s="91"/>
      <c r="G5709" s="124"/>
      <c r="H5709" s="123"/>
      <c r="I5709" s="124"/>
      <c r="J5709" s="121"/>
      <c r="K5709" s="121"/>
      <c r="L5709" s="123"/>
      <c r="M5709" s="92"/>
      <c r="O5709" s="89"/>
      <c r="Q5709" s="91"/>
      <c r="R5709" s="91"/>
      <c r="S5709" s="125">
        <v>40466</v>
      </c>
      <c r="T5709" s="123"/>
      <c r="U5709" s="120" t="s">
        <v>330</v>
      </c>
      <c r="V5709" s="121"/>
      <c r="W5709" s="121"/>
      <c r="X5709" s="122">
        <v>1400000</v>
      </c>
      <c r="Y5709" s="123"/>
      <c r="Z5709" s="92" t="s">
        <v>330</v>
      </c>
      <c r="AA5709" s="93">
        <v>11423831</v>
      </c>
      <c r="AB5709" s="91" t="s">
        <v>331</v>
      </c>
    </row>
    <row r="5710" spans="1:1024 1026:2048 2050:3072 3074:4096 4098:5120 5122:6144 6146:7168 7170:8192 8194:9216 9218:10240 10242:11264 11266:12288 12290:13312 13314:14336 14338:15360 15362:16384" s="95" customFormat="1" x14ac:dyDescent="0.2">
      <c r="B5710" s="124"/>
      <c r="C5710" s="123"/>
      <c r="D5710" s="91"/>
      <c r="E5710" s="91"/>
      <c r="F5710" s="91"/>
      <c r="G5710" s="124"/>
      <c r="H5710" s="123"/>
      <c r="I5710" s="124"/>
      <c r="J5710" s="121"/>
      <c r="K5710" s="121"/>
      <c r="L5710" s="123"/>
      <c r="M5710" s="92"/>
      <c r="O5710" s="89"/>
      <c r="Q5710" s="91"/>
      <c r="R5710" s="91"/>
      <c r="S5710" s="125">
        <v>40549</v>
      </c>
      <c r="T5710" s="123"/>
      <c r="U5710" s="120" t="s">
        <v>330</v>
      </c>
      <c r="V5710" s="121"/>
      <c r="W5710" s="121"/>
      <c r="X5710" s="122">
        <v>-17</v>
      </c>
      <c r="Y5710" s="123"/>
      <c r="Z5710" s="92" t="s">
        <v>330</v>
      </c>
      <c r="AA5710" s="93">
        <v>11423814</v>
      </c>
      <c r="AB5710" s="91" t="s">
        <v>332</v>
      </c>
    </row>
    <row r="5711" spans="1:1024 1026:2048 2050:3072 3074:4096 4098:5120 5122:6144 6146:7168 7170:8192 8194:9216 9218:10240 10242:11264 11266:12288 12290:13312 13314:14336 14338:15360 15362:16384" s="95" customFormat="1" x14ac:dyDescent="0.2">
      <c r="B5711" s="124"/>
      <c r="C5711" s="123"/>
      <c r="D5711" s="91"/>
      <c r="E5711" s="91"/>
      <c r="F5711" s="91"/>
      <c r="G5711" s="124"/>
      <c r="H5711" s="123"/>
      <c r="I5711" s="124"/>
      <c r="J5711" s="121"/>
      <c r="K5711" s="121"/>
      <c r="L5711" s="123"/>
      <c r="M5711" s="92"/>
      <c r="O5711" s="89"/>
      <c r="Q5711" s="91"/>
      <c r="R5711" s="91"/>
      <c r="S5711" s="125">
        <v>40618</v>
      </c>
      <c r="T5711" s="123"/>
      <c r="U5711" s="120" t="s">
        <v>330</v>
      </c>
      <c r="V5711" s="121"/>
      <c r="W5711" s="121"/>
      <c r="X5711" s="122">
        <v>2100000</v>
      </c>
      <c r="Y5711" s="123"/>
      <c r="Z5711" s="92" t="s">
        <v>330</v>
      </c>
      <c r="AA5711" s="93">
        <v>13523814</v>
      </c>
      <c r="AB5711" s="91" t="s">
        <v>331</v>
      </c>
    </row>
    <row r="5712" spans="1:1024 1026:2048 2050:3072 3074:4096 4098:5120 5122:6144 6146:7168 7170:8192 8194:9216 9218:10240 10242:11264 11266:12288 12290:13312 13314:14336 14338:15360 15362:16384" s="95" customFormat="1" x14ac:dyDescent="0.2">
      <c r="B5712" s="124"/>
      <c r="C5712" s="123"/>
      <c r="D5712" s="91"/>
      <c r="E5712" s="91"/>
      <c r="F5712" s="91"/>
      <c r="G5712" s="124"/>
      <c r="H5712" s="123"/>
      <c r="I5712" s="124"/>
      <c r="J5712" s="121"/>
      <c r="K5712" s="121"/>
      <c r="L5712" s="123"/>
      <c r="M5712" s="92"/>
      <c r="O5712" s="89"/>
      <c r="Q5712" s="91"/>
      <c r="R5712" s="91"/>
      <c r="S5712" s="125">
        <v>40632</v>
      </c>
      <c r="T5712" s="123"/>
      <c r="U5712" s="120" t="s">
        <v>330</v>
      </c>
      <c r="V5712" s="121"/>
      <c r="W5712" s="121"/>
      <c r="X5712" s="122">
        <v>-24</v>
      </c>
      <c r="Y5712" s="123"/>
      <c r="Z5712" s="92" t="s">
        <v>330</v>
      </c>
      <c r="AA5712" s="93">
        <v>13523790</v>
      </c>
      <c r="AB5712" s="91" t="s">
        <v>332</v>
      </c>
    </row>
    <row r="5713" spans="2:28" s="95" customFormat="1" x14ac:dyDescent="0.2">
      <c r="B5713" s="124"/>
      <c r="C5713" s="123"/>
      <c r="D5713" s="91"/>
      <c r="E5713" s="91"/>
      <c r="F5713" s="91"/>
      <c r="G5713" s="124"/>
      <c r="H5713" s="123"/>
      <c r="I5713" s="124"/>
      <c r="J5713" s="121"/>
      <c r="K5713" s="121"/>
      <c r="L5713" s="123"/>
      <c r="M5713" s="92"/>
      <c r="O5713" s="89"/>
      <c r="Q5713" s="91"/>
      <c r="R5713" s="91"/>
      <c r="S5713" s="125">
        <v>40646</v>
      </c>
      <c r="T5713" s="123"/>
      <c r="U5713" s="120" t="s">
        <v>330</v>
      </c>
      <c r="V5713" s="121"/>
      <c r="W5713" s="121"/>
      <c r="X5713" s="122">
        <v>2900000</v>
      </c>
      <c r="Y5713" s="123"/>
      <c r="Z5713" s="92" t="s">
        <v>330</v>
      </c>
      <c r="AA5713" s="93">
        <v>16423790</v>
      </c>
      <c r="AB5713" s="91" t="s">
        <v>331</v>
      </c>
    </row>
    <row r="5714" spans="2:28" s="95" customFormat="1" x14ac:dyDescent="0.2">
      <c r="B5714" s="124"/>
      <c r="C5714" s="123"/>
      <c r="D5714" s="91"/>
      <c r="E5714" s="91"/>
      <c r="F5714" s="91"/>
      <c r="G5714" s="124"/>
      <c r="H5714" s="123"/>
      <c r="I5714" s="124"/>
      <c r="J5714" s="121"/>
      <c r="K5714" s="121"/>
      <c r="L5714" s="123"/>
      <c r="M5714" s="92"/>
      <c r="O5714" s="89"/>
      <c r="Q5714" s="91"/>
      <c r="R5714" s="91"/>
      <c r="S5714" s="125">
        <v>40710</v>
      </c>
      <c r="T5714" s="123"/>
      <c r="U5714" s="120" t="s">
        <v>330</v>
      </c>
      <c r="V5714" s="121"/>
      <c r="W5714" s="121"/>
      <c r="X5714" s="122">
        <v>-200000</v>
      </c>
      <c r="Y5714" s="123"/>
      <c r="Z5714" s="92" t="s">
        <v>330</v>
      </c>
      <c r="AA5714" s="93">
        <v>16223790</v>
      </c>
      <c r="AB5714" s="91" t="s">
        <v>331</v>
      </c>
    </row>
    <row r="5715" spans="2:28" s="95" customFormat="1" x14ac:dyDescent="0.2">
      <c r="B5715" s="124"/>
      <c r="C5715" s="123"/>
      <c r="D5715" s="91"/>
      <c r="E5715" s="91"/>
      <c r="F5715" s="91"/>
      <c r="G5715" s="124"/>
      <c r="H5715" s="123"/>
      <c r="I5715" s="124"/>
      <c r="J5715" s="121"/>
      <c r="K5715" s="121"/>
      <c r="L5715" s="123"/>
      <c r="M5715" s="92"/>
      <c r="O5715" s="89"/>
      <c r="Q5715" s="91"/>
      <c r="R5715" s="91"/>
      <c r="S5715" s="125">
        <v>40723</v>
      </c>
      <c r="T5715" s="123"/>
      <c r="U5715" s="120" t="s">
        <v>330</v>
      </c>
      <c r="V5715" s="121"/>
      <c r="W5715" s="121"/>
      <c r="X5715" s="122">
        <v>-273</v>
      </c>
      <c r="Y5715" s="123"/>
      <c r="Z5715" s="92" t="s">
        <v>330</v>
      </c>
      <c r="AA5715" s="93">
        <v>16223517</v>
      </c>
      <c r="AB5715" s="91" t="s">
        <v>332</v>
      </c>
    </row>
    <row r="5716" spans="2:28" s="95" customFormat="1" x14ac:dyDescent="0.2">
      <c r="B5716" s="124"/>
      <c r="C5716" s="123"/>
      <c r="D5716" s="91"/>
      <c r="E5716" s="91"/>
      <c r="F5716" s="91"/>
      <c r="G5716" s="124"/>
      <c r="H5716" s="123"/>
      <c r="I5716" s="124"/>
      <c r="J5716" s="121"/>
      <c r="K5716" s="121"/>
      <c r="L5716" s="123"/>
      <c r="M5716" s="92"/>
      <c r="O5716" s="89"/>
      <c r="Q5716" s="91"/>
      <c r="R5716" s="91"/>
      <c r="S5716" s="125">
        <v>40830</v>
      </c>
      <c r="T5716" s="123"/>
      <c r="U5716" s="120" t="s">
        <v>330</v>
      </c>
      <c r="V5716" s="121"/>
      <c r="W5716" s="121"/>
      <c r="X5716" s="122">
        <v>100000</v>
      </c>
      <c r="Y5716" s="123"/>
      <c r="Z5716" s="92" t="s">
        <v>330</v>
      </c>
      <c r="AA5716" s="93">
        <v>16323517</v>
      </c>
      <c r="AB5716" s="91" t="s">
        <v>331</v>
      </c>
    </row>
    <row r="5717" spans="2:28" s="95" customFormat="1" x14ac:dyDescent="0.2">
      <c r="B5717" s="124"/>
      <c r="C5717" s="123"/>
      <c r="D5717" s="91"/>
      <c r="E5717" s="91"/>
      <c r="F5717" s="91"/>
      <c r="G5717" s="124"/>
      <c r="H5717" s="123"/>
      <c r="I5717" s="124"/>
      <c r="J5717" s="121"/>
      <c r="K5717" s="121"/>
      <c r="L5717" s="123"/>
      <c r="M5717" s="92"/>
      <c r="O5717" s="89"/>
      <c r="Q5717" s="91"/>
      <c r="R5717" s="91"/>
      <c r="S5717" s="125">
        <v>40863</v>
      </c>
      <c r="T5717" s="123"/>
      <c r="U5717" s="120" t="s">
        <v>330</v>
      </c>
      <c r="V5717" s="121"/>
      <c r="W5717" s="121"/>
      <c r="X5717" s="122">
        <v>1100000</v>
      </c>
      <c r="Y5717" s="123"/>
      <c r="Z5717" s="92" t="s">
        <v>330</v>
      </c>
      <c r="AA5717" s="93">
        <v>17423517</v>
      </c>
      <c r="AB5717" s="91" t="s">
        <v>331</v>
      </c>
    </row>
    <row r="5718" spans="2:28" s="95" customFormat="1" x14ac:dyDescent="0.2">
      <c r="B5718" s="124"/>
      <c r="C5718" s="123"/>
      <c r="D5718" s="91"/>
      <c r="E5718" s="91"/>
      <c r="F5718" s="91"/>
      <c r="G5718" s="124"/>
      <c r="H5718" s="123"/>
      <c r="I5718" s="124"/>
      <c r="J5718" s="121"/>
      <c r="K5718" s="121"/>
      <c r="L5718" s="123"/>
      <c r="M5718" s="92"/>
      <c r="O5718" s="89"/>
      <c r="Q5718" s="91"/>
      <c r="R5718" s="91"/>
      <c r="S5718" s="125">
        <v>41015</v>
      </c>
      <c r="T5718" s="123"/>
      <c r="U5718" s="120" t="s">
        <v>330</v>
      </c>
      <c r="V5718" s="121"/>
      <c r="W5718" s="121"/>
      <c r="X5718" s="122">
        <v>200000</v>
      </c>
      <c r="Y5718" s="123"/>
      <c r="Z5718" s="92" t="s">
        <v>330</v>
      </c>
      <c r="AA5718" s="93">
        <v>17623517</v>
      </c>
      <c r="AB5718" s="91" t="s">
        <v>331</v>
      </c>
    </row>
    <row r="5719" spans="2:28" s="95" customFormat="1" x14ac:dyDescent="0.2">
      <c r="B5719" s="124"/>
      <c r="C5719" s="123"/>
      <c r="D5719" s="91"/>
      <c r="E5719" s="91"/>
      <c r="F5719" s="91"/>
      <c r="G5719" s="124"/>
      <c r="H5719" s="123"/>
      <c r="I5719" s="124"/>
      <c r="J5719" s="121"/>
      <c r="K5719" s="121"/>
      <c r="L5719" s="123"/>
      <c r="M5719" s="92"/>
      <c r="O5719" s="89"/>
      <c r="Q5719" s="91"/>
      <c r="R5719" s="91"/>
      <c r="S5719" s="125">
        <v>41045</v>
      </c>
      <c r="T5719" s="123"/>
      <c r="U5719" s="120" t="s">
        <v>330</v>
      </c>
      <c r="V5719" s="121"/>
      <c r="W5719" s="121"/>
      <c r="X5719" s="122">
        <v>10000</v>
      </c>
      <c r="Y5719" s="123"/>
      <c r="Z5719" s="92" t="s">
        <v>330</v>
      </c>
      <c r="AA5719" s="93">
        <v>17633517</v>
      </c>
      <c r="AB5719" s="91" t="s">
        <v>331</v>
      </c>
    </row>
    <row r="5720" spans="2:28" s="95" customFormat="1" x14ac:dyDescent="0.2">
      <c r="B5720" s="124"/>
      <c r="C5720" s="123"/>
      <c r="D5720" s="91"/>
      <c r="E5720" s="91"/>
      <c r="F5720" s="91"/>
      <c r="G5720" s="124"/>
      <c r="H5720" s="123"/>
      <c r="I5720" s="124"/>
      <c r="J5720" s="121"/>
      <c r="K5720" s="121"/>
      <c r="L5720" s="123"/>
      <c r="M5720" s="92"/>
      <c r="O5720" s="89"/>
      <c r="Q5720" s="91"/>
      <c r="R5720" s="91"/>
      <c r="S5720" s="125">
        <v>41074</v>
      </c>
      <c r="T5720" s="123"/>
      <c r="U5720" s="120" t="s">
        <v>330</v>
      </c>
      <c r="V5720" s="121"/>
      <c r="W5720" s="121"/>
      <c r="X5720" s="122">
        <v>-300000</v>
      </c>
      <c r="Y5720" s="123"/>
      <c r="Z5720" s="92" t="s">
        <v>330</v>
      </c>
      <c r="AA5720" s="93">
        <v>17333517</v>
      </c>
      <c r="AB5720" s="91" t="s">
        <v>331</v>
      </c>
    </row>
    <row r="5721" spans="2:28" s="95" customFormat="1" x14ac:dyDescent="0.2">
      <c r="B5721" s="124"/>
      <c r="C5721" s="123"/>
      <c r="D5721" s="91"/>
      <c r="E5721" s="91"/>
      <c r="F5721" s="91"/>
      <c r="G5721" s="124"/>
      <c r="H5721" s="123"/>
      <c r="I5721" s="124"/>
      <c r="J5721" s="121"/>
      <c r="K5721" s="121"/>
      <c r="L5721" s="123"/>
      <c r="M5721" s="92"/>
      <c r="O5721" s="89"/>
      <c r="Q5721" s="91"/>
      <c r="R5721" s="91"/>
      <c r="S5721" s="125">
        <v>41088</v>
      </c>
      <c r="T5721" s="123"/>
      <c r="U5721" s="120" t="s">
        <v>330</v>
      </c>
      <c r="V5721" s="121"/>
      <c r="W5721" s="121"/>
      <c r="X5721" s="122">
        <v>-218</v>
      </c>
      <c r="Y5721" s="123"/>
      <c r="Z5721" s="92" t="s">
        <v>330</v>
      </c>
      <c r="AA5721" s="93">
        <v>17333299</v>
      </c>
      <c r="AB5721" s="91" t="s">
        <v>332</v>
      </c>
    </row>
    <row r="5722" spans="2:28" s="95" customFormat="1" x14ac:dyDescent="0.2">
      <c r="B5722" s="124"/>
      <c r="C5722" s="123"/>
      <c r="D5722" s="91"/>
      <c r="E5722" s="91"/>
      <c r="F5722" s="91"/>
      <c r="G5722" s="124"/>
      <c r="H5722" s="123"/>
      <c r="I5722" s="124"/>
      <c r="J5722" s="121"/>
      <c r="K5722" s="121"/>
      <c r="L5722" s="123"/>
      <c r="M5722" s="92"/>
      <c r="O5722" s="89"/>
      <c r="Q5722" s="91"/>
      <c r="R5722" s="91"/>
      <c r="S5722" s="125">
        <v>41106</v>
      </c>
      <c r="T5722" s="123"/>
      <c r="U5722" s="120" t="s">
        <v>330</v>
      </c>
      <c r="V5722" s="121"/>
      <c r="W5722" s="121"/>
      <c r="X5722" s="122">
        <v>40000</v>
      </c>
      <c r="Y5722" s="123"/>
      <c r="Z5722" s="92" t="s">
        <v>330</v>
      </c>
      <c r="AA5722" s="93">
        <v>17373299</v>
      </c>
      <c r="AB5722" s="91" t="s">
        <v>331</v>
      </c>
    </row>
    <row r="5723" spans="2:28" s="95" customFormat="1" x14ac:dyDescent="0.2">
      <c r="B5723" s="124"/>
      <c r="C5723" s="123"/>
      <c r="D5723" s="91"/>
      <c r="E5723" s="91"/>
      <c r="F5723" s="91"/>
      <c r="G5723" s="124"/>
      <c r="H5723" s="123"/>
      <c r="I5723" s="124"/>
      <c r="J5723" s="121"/>
      <c r="K5723" s="121"/>
      <c r="L5723" s="123"/>
      <c r="M5723" s="92"/>
      <c r="O5723" s="89"/>
      <c r="Q5723" s="91"/>
      <c r="R5723" s="91"/>
      <c r="S5723" s="125">
        <v>41137</v>
      </c>
      <c r="T5723" s="123"/>
      <c r="U5723" s="120" t="s">
        <v>330</v>
      </c>
      <c r="V5723" s="121"/>
      <c r="W5723" s="121"/>
      <c r="X5723" s="122">
        <v>480000</v>
      </c>
      <c r="Y5723" s="123"/>
      <c r="Z5723" s="92" t="s">
        <v>330</v>
      </c>
      <c r="AA5723" s="93">
        <v>17853299</v>
      </c>
      <c r="AB5723" s="91" t="s">
        <v>331</v>
      </c>
    </row>
    <row r="5724" spans="2:28" s="95" customFormat="1" x14ac:dyDescent="0.2">
      <c r="B5724" s="124"/>
      <c r="C5724" s="123"/>
      <c r="D5724" s="91"/>
      <c r="E5724" s="91"/>
      <c r="F5724" s="91"/>
      <c r="G5724" s="124"/>
      <c r="H5724" s="123"/>
      <c r="I5724" s="124"/>
      <c r="J5724" s="121"/>
      <c r="K5724" s="121"/>
      <c r="L5724" s="123"/>
      <c r="M5724" s="92"/>
      <c r="O5724" s="89"/>
      <c r="Q5724" s="91"/>
      <c r="R5724" s="91"/>
      <c r="S5724" s="125">
        <v>41179</v>
      </c>
      <c r="T5724" s="123"/>
      <c r="U5724" s="120" t="s">
        <v>330</v>
      </c>
      <c r="V5724" s="121"/>
      <c r="W5724" s="121"/>
      <c r="X5724" s="122">
        <v>-600</v>
      </c>
      <c r="Y5724" s="123"/>
      <c r="Z5724" s="92" t="s">
        <v>330</v>
      </c>
      <c r="AA5724" s="93">
        <v>17852699</v>
      </c>
      <c r="AB5724" s="91" t="s">
        <v>332</v>
      </c>
    </row>
    <row r="5725" spans="2:28" s="95" customFormat="1" x14ac:dyDescent="0.2">
      <c r="B5725" s="124"/>
      <c r="C5725" s="123"/>
      <c r="D5725" s="91"/>
      <c r="E5725" s="91"/>
      <c r="F5725" s="91"/>
      <c r="G5725" s="124"/>
      <c r="H5725" s="123"/>
      <c r="I5725" s="124"/>
      <c r="J5725" s="121"/>
      <c r="K5725" s="121"/>
      <c r="L5725" s="123"/>
      <c r="M5725" s="92"/>
      <c r="O5725" s="89"/>
      <c r="Q5725" s="91"/>
      <c r="R5725" s="91"/>
      <c r="S5725" s="125">
        <v>41228</v>
      </c>
      <c r="T5725" s="123"/>
      <c r="U5725" s="120" t="s">
        <v>330</v>
      </c>
      <c r="V5725" s="121"/>
      <c r="W5725" s="121"/>
      <c r="X5725" s="122">
        <v>70000</v>
      </c>
      <c r="Y5725" s="123"/>
      <c r="Z5725" s="92" t="s">
        <v>330</v>
      </c>
      <c r="AA5725" s="93">
        <v>17922699</v>
      </c>
      <c r="AB5725" s="91" t="s">
        <v>331</v>
      </c>
    </row>
    <row r="5726" spans="2:28" s="95" customFormat="1" x14ac:dyDescent="0.2">
      <c r="B5726" s="124"/>
      <c r="C5726" s="123"/>
      <c r="D5726" s="91"/>
      <c r="E5726" s="91"/>
      <c r="F5726" s="91"/>
      <c r="G5726" s="124"/>
      <c r="H5726" s="123"/>
      <c r="I5726" s="124"/>
      <c r="J5726" s="121"/>
      <c r="K5726" s="121"/>
      <c r="L5726" s="123"/>
      <c r="M5726" s="92"/>
      <c r="O5726" s="89"/>
      <c r="Q5726" s="91"/>
      <c r="R5726" s="91"/>
      <c r="S5726" s="125">
        <v>41270</v>
      </c>
      <c r="T5726" s="123"/>
      <c r="U5726" s="120" t="s">
        <v>330</v>
      </c>
      <c r="V5726" s="121"/>
      <c r="W5726" s="121"/>
      <c r="X5726" s="122">
        <v>-102</v>
      </c>
      <c r="Y5726" s="123"/>
      <c r="Z5726" s="92" t="s">
        <v>330</v>
      </c>
      <c r="AA5726" s="93">
        <v>17922597</v>
      </c>
      <c r="AB5726" s="91" t="s">
        <v>332</v>
      </c>
    </row>
    <row r="5727" spans="2:28" s="95" customFormat="1" x14ac:dyDescent="0.2">
      <c r="B5727" s="124"/>
      <c r="C5727" s="123"/>
      <c r="D5727" s="91"/>
      <c r="E5727" s="91"/>
      <c r="F5727" s="91"/>
      <c r="G5727" s="124"/>
      <c r="H5727" s="123"/>
      <c r="I5727" s="124"/>
      <c r="J5727" s="121"/>
      <c r="K5727" s="121"/>
      <c r="L5727" s="123"/>
      <c r="M5727" s="92"/>
      <c r="O5727" s="89"/>
      <c r="Q5727" s="91"/>
      <c r="R5727" s="91"/>
      <c r="S5727" s="125">
        <v>41347</v>
      </c>
      <c r="T5727" s="123"/>
      <c r="U5727" s="120" t="s">
        <v>330</v>
      </c>
      <c r="V5727" s="121"/>
      <c r="W5727" s="121"/>
      <c r="X5727" s="122">
        <v>90000</v>
      </c>
      <c r="Y5727" s="123"/>
      <c r="Z5727" s="92" t="s">
        <v>330</v>
      </c>
      <c r="AA5727" s="93">
        <v>18012597</v>
      </c>
      <c r="AB5727" s="91" t="s">
        <v>331</v>
      </c>
    </row>
    <row r="5728" spans="2:28" s="95" customFormat="1" x14ac:dyDescent="0.2">
      <c r="B5728" s="124"/>
      <c r="C5728" s="123"/>
      <c r="D5728" s="91"/>
      <c r="E5728" s="91"/>
      <c r="F5728" s="91"/>
      <c r="G5728" s="124"/>
      <c r="H5728" s="123"/>
      <c r="I5728" s="124"/>
      <c r="J5728" s="121"/>
      <c r="K5728" s="121"/>
      <c r="L5728" s="123"/>
      <c r="M5728" s="92"/>
      <c r="O5728" s="89"/>
      <c r="Q5728" s="91"/>
      <c r="R5728" s="91"/>
      <c r="S5728" s="125">
        <v>41358</v>
      </c>
      <c r="T5728" s="123"/>
      <c r="U5728" s="120" t="s">
        <v>330</v>
      </c>
      <c r="V5728" s="121"/>
      <c r="W5728" s="121"/>
      <c r="X5728" s="122">
        <v>-384</v>
      </c>
      <c r="Y5728" s="123"/>
      <c r="Z5728" s="92" t="s">
        <v>330</v>
      </c>
      <c r="AA5728" s="93">
        <v>18012213</v>
      </c>
      <c r="AB5728" s="91" t="s">
        <v>332</v>
      </c>
    </row>
    <row r="5729" spans="2:28" s="95" customFormat="1" x14ac:dyDescent="0.2">
      <c r="B5729" s="124"/>
      <c r="C5729" s="123"/>
      <c r="D5729" s="91"/>
      <c r="E5729" s="91"/>
      <c r="F5729" s="91"/>
      <c r="G5729" s="124"/>
      <c r="H5729" s="123"/>
      <c r="I5729" s="124"/>
      <c r="J5729" s="121"/>
      <c r="K5729" s="121"/>
      <c r="L5729" s="123"/>
      <c r="M5729" s="92"/>
      <c r="O5729" s="89"/>
      <c r="Q5729" s="91"/>
      <c r="R5729" s="91"/>
      <c r="S5729" s="125">
        <v>41410</v>
      </c>
      <c r="T5729" s="123"/>
      <c r="U5729" s="120" t="s">
        <v>330</v>
      </c>
      <c r="V5729" s="121"/>
      <c r="W5729" s="121"/>
      <c r="X5729" s="122">
        <v>-30000</v>
      </c>
      <c r="Y5729" s="123"/>
      <c r="Z5729" s="92" t="s">
        <v>330</v>
      </c>
      <c r="AA5729" s="93">
        <v>17982213</v>
      </c>
      <c r="AB5729" s="91" t="s">
        <v>331</v>
      </c>
    </row>
    <row r="5730" spans="2:28" s="95" customFormat="1" x14ac:dyDescent="0.2">
      <c r="B5730" s="124"/>
      <c r="C5730" s="123"/>
      <c r="D5730" s="91"/>
      <c r="E5730" s="91"/>
      <c r="F5730" s="91"/>
      <c r="G5730" s="124"/>
      <c r="H5730" s="123"/>
      <c r="I5730" s="124"/>
      <c r="J5730" s="121"/>
      <c r="K5730" s="121"/>
      <c r="L5730" s="123"/>
      <c r="M5730" s="92"/>
      <c r="O5730" s="89"/>
      <c r="Q5730" s="91"/>
      <c r="R5730" s="91"/>
      <c r="S5730" s="125">
        <v>41452</v>
      </c>
      <c r="T5730" s="123"/>
      <c r="U5730" s="120" t="s">
        <v>330</v>
      </c>
      <c r="V5730" s="121"/>
      <c r="W5730" s="121"/>
      <c r="X5730" s="122">
        <v>-146</v>
      </c>
      <c r="Y5730" s="123"/>
      <c r="Z5730" s="92" t="s">
        <v>330</v>
      </c>
      <c r="AA5730" s="93">
        <v>17982067</v>
      </c>
      <c r="AB5730" s="91" t="s">
        <v>332</v>
      </c>
    </row>
    <row r="5731" spans="2:28" s="95" customFormat="1" x14ac:dyDescent="0.2">
      <c r="B5731" s="124"/>
      <c r="C5731" s="123"/>
      <c r="D5731" s="91"/>
      <c r="E5731" s="91"/>
      <c r="F5731" s="91"/>
      <c r="G5731" s="124"/>
      <c r="H5731" s="123"/>
      <c r="I5731" s="124"/>
      <c r="J5731" s="121"/>
      <c r="K5731" s="121"/>
      <c r="L5731" s="123"/>
      <c r="M5731" s="92"/>
      <c r="O5731" s="89"/>
      <c r="Q5731" s="91"/>
      <c r="R5731" s="91"/>
      <c r="S5731" s="125">
        <v>41471</v>
      </c>
      <c r="T5731" s="123"/>
      <c r="U5731" s="120" t="s">
        <v>330</v>
      </c>
      <c r="V5731" s="121"/>
      <c r="W5731" s="121"/>
      <c r="X5731" s="122">
        <v>170000</v>
      </c>
      <c r="Y5731" s="123"/>
      <c r="Z5731" s="92" t="s">
        <v>330</v>
      </c>
      <c r="AA5731" s="93">
        <v>18152067</v>
      </c>
      <c r="AB5731" s="91" t="s">
        <v>331</v>
      </c>
    </row>
    <row r="5732" spans="2:28" s="95" customFormat="1" x14ac:dyDescent="0.2">
      <c r="B5732" s="124"/>
      <c r="C5732" s="123"/>
      <c r="D5732" s="91"/>
      <c r="E5732" s="91"/>
      <c r="F5732" s="91"/>
      <c r="G5732" s="124"/>
      <c r="H5732" s="123"/>
      <c r="I5732" s="124"/>
      <c r="J5732" s="121"/>
      <c r="K5732" s="121"/>
      <c r="L5732" s="123"/>
      <c r="M5732" s="92"/>
      <c r="O5732" s="89"/>
      <c r="Q5732" s="91"/>
      <c r="R5732" s="91"/>
      <c r="S5732" s="125">
        <v>41544</v>
      </c>
      <c r="T5732" s="123"/>
      <c r="U5732" s="120" t="s">
        <v>330</v>
      </c>
      <c r="V5732" s="121"/>
      <c r="W5732" s="121"/>
      <c r="X5732" s="122">
        <v>-52</v>
      </c>
      <c r="Y5732" s="123"/>
      <c r="Z5732" s="92" t="s">
        <v>330</v>
      </c>
      <c r="AA5732" s="93">
        <v>18152015</v>
      </c>
      <c r="AB5732" s="91" t="s">
        <v>332</v>
      </c>
    </row>
    <row r="5733" spans="2:28" s="95" customFormat="1" x14ac:dyDescent="0.2">
      <c r="B5733" s="124"/>
      <c r="C5733" s="123"/>
      <c r="D5733" s="91"/>
      <c r="E5733" s="91"/>
      <c r="F5733" s="91"/>
      <c r="G5733" s="124"/>
      <c r="H5733" s="123"/>
      <c r="I5733" s="124"/>
      <c r="J5733" s="121"/>
      <c r="K5733" s="121"/>
      <c r="L5733" s="123"/>
      <c r="M5733" s="92"/>
      <c r="O5733" s="89"/>
      <c r="Q5733" s="91"/>
      <c r="R5733" s="91"/>
      <c r="S5733" s="125">
        <v>41631</v>
      </c>
      <c r="T5733" s="123"/>
      <c r="U5733" s="120" t="s">
        <v>330</v>
      </c>
      <c r="V5733" s="121"/>
      <c r="W5733" s="121"/>
      <c r="X5733" s="122">
        <v>-88613</v>
      </c>
      <c r="Y5733" s="123"/>
      <c r="Z5733" s="92" t="s">
        <v>330</v>
      </c>
      <c r="AA5733" s="93">
        <v>18063402</v>
      </c>
      <c r="AB5733" s="91" t="s">
        <v>332</v>
      </c>
    </row>
    <row r="5734" spans="2:28" s="95" customFormat="1" x14ac:dyDescent="0.2">
      <c r="B5734" s="124"/>
      <c r="C5734" s="123"/>
      <c r="D5734" s="91"/>
      <c r="E5734" s="91"/>
      <c r="F5734" s="91"/>
      <c r="G5734" s="124"/>
      <c r="H5734" s="123"/>
      <c r="I5734" s="124"/>
      <c r="J5734" s="121"/>
      <c r="K5734" s="121"/>
      <c r="L5734" s="123"/>
      <c r="M5734" s="92"/>
      <c r="O5734" s="89"/>
      <c r="Q5734" s="91"/>
      <c r="R5734" s="91"/>
      <c r="S5734" s="125">
        <v>41712</v>
      </c>
      <c r="T5734" s="123"/>
      <c r="U5734" s="120" t="s">
        <v>330</v>
      </c>
      <c r="V5734" s="121"/>
      <c r="W5734" s="121"/>
      <c r="X5734" s="122">
        <v>10000</v>
      </c>
      <c r="Y5734" s="123"/>
      <c r="Z5734" s="92" t="s">
        <v>330</v>
      </c>
      <c r="AA5734" s="93">
        <v>18073402</v>
      </c>
      <c r="AB5734" s="91" t="s">
        <v>331</v>
      </c>
    </row>
    <row r="5735" spans="2:28" s="95" customFormat="1" x14ac:dyDescent="0.2">
      <c r="B5735" s="124"/>
      <c r="C5735" s="123"/>
      <c r="D5735" s="91"/>
      <c r="E5735" s="91"/>
      <c r="F5735" s="91"/>
      <c r="G5735" s="124"/>
      <c r="H5735" s="123"/>
      <c r="I5735" s="124"/>
      <c r="J5735" s="121"/>
      <c r="K5735" s="121"/>
      <c r="L5735" s="123"/>
      <c r="M5735" s="92"/>
      <c r="O5735" s="89"/>
      <c r="Q5735" s="91"/>
      <c r="R5735" s="91"/>
      <c r="S5735" s="125">
        <v>41724</v>
      </c>
      <c r="T5735" s="123"/>
      <c r="U5735" s="120" t="s">
        <v>330</v>
      </c>
      <c r="V5735" s="121"/>
      <c r="W5735" s="121"/>
      <c r="X5735" s="122">
        <v>-3125</v>
      </c>
      <c r="Y5735" s="123"/>
      <c r="Z5735" s="92" t="s">
        <v>330</v>
      </c>
      <c r="AA5735" s="93">
        <v>18070277</v>
      </c>
      <c r="AB5735" s="91" t="s">
        <v>332</v>
      </c>
    </row>
    <row r="5736" spans="2:28" s="95" customFormat="1" x14ac:dyDescent="0.2">
      <c r="B5736" s="124"/>
      <c r="C5736" s="123"/>
      <c r="D5736" s="91"/>
      <c r="E5736" s="91"/>
      <c r="F5736" s="91"/>
      <c r="G5736" s="124"/>
      <c r="H5736" s="123"/>
      <c r="I5736" s="124"/>
      <c r="J5736" s="121"/>
      <c r="K5736" s="121"/>
      <c r="L5736" s="123"/>
      <c r="M5736" s="92"/>
      <c r="O5736" s="89"/>
      <c r="Q5736" s="91"/>
      <c r="R5736" s="91"/>
      <c r="S5736" s="125">
        <v>41745</v>
      </c>
      <c r="T5736" s="123"/>
      <c r="U5736" s="120" t="s">
        <v>330</v>
      </c>
      <c r="V5736" s="121"/>
      <c r="W5736" s="121"/>
      <c r="X5736" s="122">
        <v>30000</v>
      </c>
      <c r="Y5736" s="123"/>
      <c r="Z5736" s="92" t="s">
        <v>330</v>
      </c>
      <c r="AA5736" s="93">
        <v>18100277</v>
      </c>
      <c r="AB5736" s="91" t="s">
        <v>331</v>
      </c>
    </row>
    <row r="5737" spans="2:28" s="95" customFormat="1" x14ac:dyDescent="0.2">
      <c r="B5737" s="124"/>
      <c r="C5737" s="123"/>
      <c r="D5737" s="91"/>
      <c r="E5737" s="91"/>
      <c r="F5737" s="91"/>
      <c r="G5737" s="124"/>
      <c r="H5737" s="123"/>
      <c r="I5737" s="124"/>
      <c r="J5737" s="121"/>
      <c r="K5737" s="121"/>
      <c r="L5737" s="123"/>
      <c r="M5737" s="92"/>
      <c r="O5737" s="89"/>
      <c r="Q5737" s="91"/>
      <c r="R5737" s="91"/>
      <c r="S5737" s="125">
        <v>41816</v>
      </c>
      <c r="T5737" s="123"/>
      <c r="U5737" s="120" t="s">
        <v>330</v>
      </c>
      <c r="V5737" s="121"/>
      <c r="W5737" s="121"/>
      <c r="X5737" s="122">
        <v>-36971</v>
      </c>
      <c r="Y5737" s="123"/>
      <c r="Z5737" s="92" t="s">
        <v>330</v>
      </c>
      <c r="AA5737" s="93">
        <v>18063306</v>
      </c>
      <c r="AB5737" s="91" t="s">
        <v>332</v>
      </c>
    </row>
    <row r="5738" spans="2:28" s="95" customFormat="1" x14ac:dyDescent="0.2">
      <c r="B5738" s="124"/>
      <c r="C5738" s="123"/>
      <c r="D5738" s="91"/>
      <c r="E5738" s="91"/>
      <c r="F5738" s="91"/>
      <c r="G5738" s="124"/>
      <c r="H5738" s="123"/>
      <c r="I5738" s="124"/>
      <c r="J5738" s="121"/>
      <c r="K5738" s="121"/>
      <c r="L5738" s="123"/>
      <c r="M5738" s="92"/>
      <c r="O5738" s="89"/>
      <c r="Q5738" s="91"/>
      <c r="R5738" s="91"/>
      <c r="S5738" s="125">
        <v>41836</v>
      </c>
      <c r="T5738" s="123"/>
      <c r="U5738" s="120" t="s">
        <v>330</v>
      </c>
      <c r="V5738" s="121"/>
      <c r="W5738" s="121"/>
      <c r="X5738" s="122">
        <v>23490000</v>
      </c>
      <c r="Y5738" s="123"/>
      <c r="Z5738" s="92" t="s">
        <v>330</v>
      </c>
      <c r="AA5738" s="93">
        <v>41553306</v>
      </c>
      <c r="AB5738" s="91" t="s">
        <v>331</v>
      </c>
    </row>
    <row r="5739" spans="2:28" s="95" customFormat="1" x14ac:dyDescent="0.2">
      <c r="B5739" s="124"/>
      <c r="C5739" s="123"/>
      <c r="D5739" s="91"/>
      <c r="E5739" s="91"/>
      <c r="F5739" s="91"/>
      <c r="G5739" s="124"/>
      <c r="H5739" s="123"/>
      <c r="I5739" s="124"/>
      <c r="J5739" s="121"/>
      <c r="K5739" s="121"/>
      <c r="L5739" s="123"/>
      <c r="M5739" s="92"/>
      <c r="O5739" s="89"/>
      <c r="Q5739" s="91"/>
      <c r="R5739" s="91"/>
      <c r="S5739" s="125">
        <v>41849</v>
      </c>
      <c r="T5739" s="123"/>
      <c r="U5739" s="120" t="s">
        <v>330</v>
      </c>
      <c r="V5739" s="121"/>
      <c r="W5739" s="121"/>
      <c r="X5739" s="122">
        <v>-142594</v>
      </c>
      <c r="Y5739" s="123"/>
      <c r="Z5739" s="92" t="s">
        <v>330</v>
      </c>
      <c r="AA5739" s="93">
        <v>41410712</v>
      </c>
      <c r="AB5739" s="91" t="s">
        <v>332</v>
      </c>
    </row>
    <row r="5740" spans="2:28" s="95" customFormat="1" x14ac:dyDescent="0.2">
      <c r="B5740" s="124"/>
      <c r="C5740" s="123"/>
      <c r="D5740" s="91"/>
      <c r="E5740" s="91"/>
      <c r="F5740" s="91"/>
      <c r="G5740" s="124"/>
      <c r="H5740" s="123"/>
      <c r="I5740" s="124"/>
      <c r="J5740" s="121"/>
      <c r="K5740" s="121"/>
      <c r="L5740" s="123"/>
      <c r="M5740" s="92"/>
      <c r="O5740" s="89"/>
      <c r="Q5740" s="91"/>
      <c r="R5740" s="91"/>
      <c r="S5740" s="125">
        <v>41865</v>
      </c>
      <c r="T5740" s="123"/>
      <c r="U5740" s="120" t="s">
        <v>330</v>
      </c>
      <c r="V5740" s="121"/>
      <c r="W5740" s="121"/>
      <c r="X5740" s="122">
        <v>2480000</v>
      </c>
      <c r="Y5740" s="123"/>
      <c r="Z5740" s="92" t="s">
        <v>330</v>
      </c>
      <c r="AA5740" s="93">
        <v>43890712</v>
      </c>
      <c r="AB5740" s="91" t="s">
        <v>331</v>
      </c>
    </row>
    <row r="5741" spans="2:28" s="95" customFormat="1" x14ac:dyDescent="0.2">
      <c r="B5741" s="124"/>
      <c r="C5741" s="123"/>
      <c r="D5741" s="91"/>
      <c r="E5741" s="91"/>
      <c r="F5741" s="91"/>
      <c r="G5741" s="124"/>
      <c r="H5741" s="123"/>
      <c r="I5741" s="124"/>
      <c r="J5741" s="121"/>
      <c r="K5741" s="121"/>
      <c r="L5741" s="123"/>
      <c r="M5741" s="92"/>
      <c r="O5741" s="89"/>
      <c r="Q5741" s="91"/>
      <c r="R5741" s="91"/>
      <c r="S5741" s="125">
        <v>41898</v>
      </c>
      <c r="T5741" s="123"/>
      <c r="U5741" s="120" t="s">
        <v>330</v>
      </c>
      <c r="V5741" s="121"/>
      <c r="W5741" s="121"/>
      <c r="X5741" s="122">
        <v>11650000</v>
      </c>
      <c r="Y5741" s="123"/>
      <c r="Z5741" s="92" t="s">
        <v>330</v>
      </c>
      <c r="AA5741" s="93">
        <v>55540712</v>
      </c>
      <c r="AB5741" s="91" t="s">
        <v>331</v>
      </c>
    </row>
    <row r="5742" spans="2:28" s="95" customFormat="1" x14ac:dyDescent="0.2">
      <c r="B5742" s="124"/>
      <c r="C5742" s="123"/>
      <c r="D5742" s="91"/>
      <c r="E5742" s="91"/>
      <c r="F5742" s="91"/>
      <c r="G5742" s="124"/>
      <c r="H5742" s="123"/>
      <c r="I5742" s="124"/>
      <c r="J5742" s="121"/>
      <c r="K5742" s="121"/>
      <c r="L5742" s="123"/>
      <c r="M5742" s="92"/>
      <c r="O5742" s="89"/>
      <c r="Q5742" s="91"/>
      <c r="R5742" s="91"/>
      <c r="S5742" s="125">
        <v>41911</v>
      </c>
      <c r="T5742" s="123"/>
      <c r="U5742" s="120" t="s">
        <v>330</v>
      </c>
      <c r="V5742" s="121"/>
      <c r="W5742" s="121"/>
      <c r="X5742" s="122">
        <v>-52910</v>
      </c>
      <c r="Y5742" s="123"/>
      <c r="Z5742" s="92" t="s">
        <v>330</v>
      </c>
      <c r="AA5742" s="93">
        <v>55487802</v>
      </c>
      <c r="AB5742" s="91" t="s">
        <v>332</v>
      </c>
    </row>
    <row r="5743" spans="2:28" s="95" customFormat="1" x14ac:dyDescent="0.2">
      <c r="B5743" s="124"/>
      <c r="C5743" s="123"/>
      <c r="D5743" s="91"/>
      <c r="E5743" s="91"/>
      <c r="F5743" s="91"/>
      <c r="G5743" s="124"/>
      <c r="H5743" s="123"/>
      <c r="I5743" s="124"/>
      <c r="J5743" s="121"/>
      <c r="K5743" s="121"/>
      <c r="L5743" s="123"/>
      <c r="M5743" s="92"/>
      <c r="O5743" s="89"/>
      <c r="Q5743" s="91"/>
      <c r="R5743" s="91"/>
      <c r="S5743" s="125">
        <v>41989</v>
      </c>
      <c r="T5743" s="123"/>
      <c r="U5743" s="120" t="s">
        <v>330</v>
      </c>
      <c r="V5743" s="121"/>
      <c r="W5743" s="121"/>
      <c r="X5743" s="122">
        <v>30000</v>
      </c>
      <c r="Y5743" s="123"/>
      <c r="Z5743" s="92" t="s">
        <v>330</v>
      </c>
      <c r="AA5743" s="93">
        <v>55517802</v>
      </c>
      <c r="AB5743" s="91" t="s">
        <v>331</v>
      </c>
    </row>
    <row r="5744" spans="2:28" s="95" customFormat="1" x14ac:dyDescent="0.2">
      <c r="B5744" s="124"/>
      <c r="C5744" s="123"/>
      <c r="D5744" s="91"/>
      <c r="E5744" s="91"/>
      <c r="F5744" s="91"/>
      <c r="G5744" s="124"/>
      <c r="H5744" s="123"/>
      <c r="I5744" s="124"/>
      <c r="J5744" s="121"/>
      <c r="K5744" s="121"/>
      <c r="L5744" s="123"/>
      <c r="M5744" s="92"/>
      <c r="O5744" s="89"/>
      <c r="Q5744" s="91"/>
      <c r="R5744" s="91"/>
      <c r="S5744" s="125">
        <v>42002</v>
      </c>
      <c r="T5744" s="123"/>
      <c r="U5744" s="120" t="s">
        <v>330</v>
      </c>
      <c r="V5744" s="121"/>
      <c r="W5744" s="121"/>
      <c r="X5744" s="122">
        <v>-4478535</v>
      </c>
      <c r="Y5744" s="123"/>
      <c r="Z5744" s="92" t="s">
        <v>330</v>
      </c>
      <c r="AA5744" s="93">
        <v>51039267</v>
      </c>
      <c r="AB5744" s="91" t="s">
        <v>332</v>
      </c>
    </row>
    <row r="5745" spans="2:28" s="95" customFormat="1" x14ac:dyDescent="0.2">
      <c r="B5745" s="124"/>
      <c r="C5745" s="123"/>
      <c r="D5745" s="91"/>
      <c r="E5745" s="91"/>
      <c r="F5745" s="91"/>
      <c r="G5745" s="124"/>
      <c r="H5745" s="123"/>
      <c r="I5745" s="124"/>
      <c r="J5745" s="121"/>
      <c r="K5745" s="121"/>
      <c r="L5745" s="123"/>
      <c r="M5745" s="92"/>
      <c r="O5745" s="89"/>
      <c r="Q5745" s="91"/>
      <c r="R5745" s="91"/>
      <c r="S5745" s="125">
        <v>42019</v>
      </c>
      <c r="T5745" s="123"/>
      <c r="U5745" s="120" t="s">
        <v>330</v>
      </c>
      <c r="V5745" s="121"/>
      <c r="W5745" s="121"/>
      <c r="X5745" s="122">
        <v>10000</v>
      </c>
      <c r="Y5745" s="123"/>
      <c r="Z5745" s="92" t="s">
        <v>330</v>
      </c>
      <c r="AA5745" s="93">
        <v>51049267</v>
      </c>
      <c r="AB5745" s="91" t="s">
        <v>331</v>
      </c>
    </row>
    <row r="5746" spans="2:28" s="95" customFormat="1" x14ac:dyDescent="0.2">
      <c r="B5746" s="124"/>
      <c r="C5746" s="123"/>
      <c r="D5746" s="91"/>
      <c r="E5746" s="91"/>
      <c r="F5746" s="91"/>
      <c r="G5746" s="124"/>
      <c r="H5746" s="123"/>
      <c r="I5746" s="124"/>
      <c r="J5746" s="121"/>
      <c r="K5746" s="121"/>
      <c r="L5746" s="123"/>
      <c r="M5746" s="92"/>
      <c r="O5746" s="89"/>
      <c r="Q5746" s="91"/>
      <c r="R5746" s="91"/>
      <c r="S5746" s="125">
        <v>42079</v>
      </c>
      <c r="T5746" s="123"/>
      <c r="U5746" s="120" t="s">
        <v>330</v>
      </c>
      <c r="V5746" s="121"/>
      <c r="W5746" s="121"/>
      <c r="X5746" s="122">
        <v>20000</v>
      </c>
      <c r="Y5746" s="123"/>
      <c r="Z5746" s="92" t="s">
        <v>330</v>
      </c>
      <c r="AA5746" s="93">
        <v>51069267</v>
      </c>
      <c r="AB5746" s="91" t="s">
        <v>331</v>
      </c>
    </row>
    <row r="5747" spans="2:28" s="95" customFormat="1" x14ac:dyDescent="0.2">
      <c r="B5747" s="124"/>
      <c r="C5747" s="123"/>
      <c r="D5747" s="91"/>
      <c r="E5747" s="91"/>
      <c r="F5747" s="91"/>
      <c r="G5747" s="124"/>
      <c r="H5747" s="123"/>
      <c r="I5747" s="124"/>
      <c r="J5747" s="121"/>
      <c r="K5747" s="121"/>
      <c r="L5747" s="123"/>
      <c r="M5747" s="92"/>
      <c r="O5747" s="89"/>
      <c r="Q5747" s="91"/>
      <c r="R5747" s="91"/>
      <c r="S5747" s="125">
        <v>42089</v>
      </c>
      <c r="T5747" s="123"/>
      <c r="U5747" s="120" t="s">
        <v>330</v>
      </c>
      <c r="V5747" s="121"/>
      <c r="W5747" s="121"/>
      <c r="X5747" s="122">
        <v>-1844353</v>
      </c>
      <c r="Y5747" s="123"/>
      <c r="Z5747" s="92" t="s">
        <v>330</v>
      </c>
      <c r="AA5747" s="93">
        <v>49224914</v>
      </c>
      <c r="AB5747" s="91" t="s">
        <v>332</v>
      </c>
    </row>
    <row r="5748" spans="2:28" s="95" customFormat="1" x14ac:dyDescent="0.2">
      <c r="B5748" s="124"/>
      <c r="C5748" s="123"/>
      <c r="D5748" s="91"/>
      <c r="E5748" s="91"/>
      <c r="F5748" s="91"/>
      <c r="G5748" s="124"/>
      <c r="H5748" s="123"/>
      <c r="I5748" s="124"/>
      <c r="J5748" s="121"/>
      <c r="K5748" s="121"/>
      <c r="L5748" s="123"/>
      <c r="M5748" s="92"/>
      <c r="O5748" s="89"/>
      <c r="Q5748" s="91"/>
      <c r="R5748" s="91"/>
      <c r="S5748" s="125">
        <v>42110</v>
      </c>
      <c r="T5748" s="123"/>
      <c r="U5748" s="120" t="s">
        <v>330</v>
      </c>
      <c r="V5748" s="121"/>
      <c r="W5748" s="121"/>
      <c r="X5748" s="122">
        <v>2860000</v>
      </c>
      <c r="Y5748" s="123"/>
      <c r="Z5748" s="92" t="s">
        <v>330</v>
      </c>
      <c r="AA5748" s="93">
        <v>52084914</v>
      </c>
      <c r="AB5748" s="91" t="s">
        <v>331</v>
      </c>
    </row>
    <row r="5749" spans="2:28" s="95" customFormat="1" x14ac:dyDescent="0.2">
      <c r="B5749" s="124"/>
      <c r="C5749" s="123"/>
      <c r="D5749" s="91"/>
      <c r="E5749" s="91"/>
      <c r="F5749" s="91"/>
      <c r="G5749" s="124"/>
      <c r="H5749" s="123"/>
      <c r="I5749" s="124"/>
      <c r="J5749" s="121"/>
      <c r="K5749" s="121"/>
      <c r="L5749" s="123"/>
      <c r="M5749" s="92"/>
      <c r="O5749" s="89"/>
      <c r="Q5749" s="91"/>
      <c r="R5749" s="91"/>
      <c r="S5749" s="125">
        <v>42122</v>
      </c>
      <c r="T5749" s="123"/>
      <c r="U5749" s="120" t="s">
        <v>330</v>
      </c>
      <c r="V5749" s="121"/>
      <c r="W5749" s="121"/>
      <c r="X5749" s="122">
        <v>-8202554</v>
      </c>
      <c r="Y5749" s="123"/>
      <c r="Z5749" s="92" t="s">
        <v>330</v>
      </c>
      <c r="AA5749" s="93">
        <v>43882360</v>
      </c>
      <c r="AB5749" s="91" t="s">
        <v>332</v>
      </c>
    </row>
    <row r="5750" spans="2:28" s="95" customFormat="1" x14ac:dyDescent="0.2">
      <c r="B5750" s="124"/>
      <c r="C5750" s="123"/>
      <c r="D5750" s="91"/>
      <c r="E5750" s="91"/>
      <c r="F5750" s="91"/>
      <c r="G5750" s="124"/>
      <c r="H5750" s="123"/>
      <c r="I5750" s="124"/>
      <c r="J5750" s="121"/>
      <c r="K5750" s="121"/>
      <c r="L5750" s="123"/>
      <c r="M5750" s="92"/>
      <c r="O5750" s="89"/>
      <c r="Q5750" s="91"/>
      <c r="R5750" s="91"/>
      <c r="S5750" s="125">
        <v>42171</v>
      </c>
      <c r="T5750" s="123"/>
      <c r="U5750" s="120" t="s">
        <v>330</v>
      </c>
      <c r="V5750" s="121"/>
      <c r="W5750" s="121"/>
      <c r="X5750" s="122">
        <v>30000</v>
      </c>
      <c r="Y5750" s="123"/>
      <c r="Z5750" s="92" t="s">
        <v>330</v>
      </c>
      <c r="AA5750" s="93">
        <v>43912360</v>
      </c>
      <c r="AB5750" s="91" t="s">
        <v>331</v>
      </c>
    </row>
    <row r="5751" spans="2:28" s="95" customFormat="1" x14ac:dyDescent="0.2">
      <c r="B5751" s="124"/>
      <c r="C5751" s="123"/>
      <c r="D5751" s="91"/>
      <c r="E5751" s="91"/>
      <c r="F5751" s="91"/>
      <c r="G5751" s="124"/>
      <c r="H5751" s="123"/>
      <c r="I5751" s="124"/>
      <c r="J5751" s="121"/>
      <c r="K5751" s="121"/>
      <c r="L5751" s="123"/>
      <c r="M5751" s="92"/>
      <c r="O5751" s="89"/>
      <c r="Q5751" s="91"/>
      <c r="R5751" s="91"/>
      <c r="S5751" s="125">
        <v>42180</v>
      </c>
      <c r="T5751" s="123"/>
      <c r="U5751" s="120" t="s">
        <v>330</v>
      </c>
      <c r="V5751" s="121"/>
      <c r="W5751" s="121"/>
      <c r="X5751" s="122">
        <v>-1996581</v>
      </c>
      <c r="Y5751" s="123"/>
      <c r="Z5751" s="92" t="s">
        <v>330</v>
      </c>
      <c r="AA5751" s="93">
        <v>41915779</v>
      </c>
      <c r="AB5751" s="91" t="s">
        <v>332</v>
      </c>
    </row>
    <row r="5752" spans="2:28" s="95" customFormat="1" x14ac:dyDescent="0.2">
      <c r="B5752" s="124"/>
      <c r="C5752" s="123"/>
      <c r="D5752" s="91"/>
      <c r="E5752" s="91"/>
      <c r="F5752" s="91"/>
      <c r="G5752" s="124"/>
      <c r="H5752" s="123"/>
      <c r="I5752" s="124"/>
      <c r="J5752" s="121"/>
      <c r="K5752" s="121"/>
      <c r="L5752" s="123"/>
      <c r="M5752" s="92"/>
      <c r="O5752" s="89"/>
      <c r="Q5752" s="91"/>
      <c r="R5752" s="91"/>
      <c r="S5752" s="125">
        <v>42230</v>
      </c>
      <c r="T5752" s="123"/>
      <c r="U5752" s="120" t="s">
        <v>330</v>
      </c>
      <c r="V5752" s="121"/>
      <c r="W5752" s="121"/>
      <c r="X5752" s="122">
        <v>7610000</v>
      </c>
      <c r="Y5752" s="123"/>
      <c r="Z5752" s="92" t="s">
        <v>330</v>
      </c>
      <c r="AA5752" s="93">
        <v>49525779</v>
      </c>
      <c r="AB5752" s="91" t="s">
        <v>331</v>
      </c>
    </row>
    <row r="5753" spans="2:28" s="95" customFormat="1" x14ac:dyDescent="0.2">
      <c r="B5753" s="124"/>
      <c r="C5753" s="123"/>
      <c r="D5753" s="91"/>
      <c r="E5753" s="91"/>
      <c r="F5753" s="91"/>
      <c r="G5753" s="124"/>
      <c r="H5753" s="123"/>
      <c r="I5753" s="124"/>
      <c r="J5753" s="121"/>
      <c r="K5753" s="121"/>
      <c r="L5753" s="123"/>
      <c r="M5753" s="92"/>
      <c r="O5753" s="89"/>
      <c r="Q5753" s="91"/>
      <c r="R5753" s="91"/>
      <c r="S5753" s="125">
        <v>42263</v>
      </c>
      <c r="T5753" s="123"/>
      <c r="U5753" s="120" t="s">
        <v>330</v>
      </c>
      <c r="V5753" s="121"/>
      <c r="W5753" s="121"/>
      <c r="X5753" s="122">
        <v>370000</v>
      </c>
      <c r="Y5753" s="123"/>
      <c r="Z5753" s="92" t="s">
        <v>330</v>
      </c>
      <c r="AA5753" s="93">
        <v>49895779</v>
      </c>
      <c r="AB5753" s="91" t="s">
        <v>331</v>
      </c>
    </row>
    <row r="5754" spans="2:28" s="95" customFormat="1" x14ac:dyDescent="0.2">
      <c r="B5754" s="124"/>
      <c r="C5754" s="123"/>
      <c r="D5754" s="91"/>
      <c r="E5754" s="91"/>
      <c r="F5754" s="91"/>
      <c r="G5754" s="124"/>
      <c r="H5754" s="123"/>
      <c r="I5754" s="124"/>
      <c r="J5754" s="121"/>
      <c r="K5754" s="121"/>
      <c r="L5754" s="123"/>
      <c r="M5754" s="92"/>
      <c r="O5754" s="89"/>
      <c r="Q5754" s="91"/>
      <c r="R5754" s="91"/>
      <c r="S5754" s="125">
        <v>42275</v>
      </c>
      <c r="T5754" s="123"/>
      <c r="U5754" s="120" t="s">
        <v>330</v>
      </c>
      <c r="V5754" s="121"/>
      <c r="W5754" s="121"/>
      <c r="X5754" s="122">
        <v>-4239474</v>
      </c>
      <c r="Y5754" s="123"/>
      <c r="Z5754" s="92" t="s">
        <v>330</v>
      </c>
      <c r="AA5754" s="93">
        <v>45656305</v>
      </c>
      <c r="AB5754" s="91" t="s">
        <v>332</v>
      </c>
    </row>
    <row r="5755" spans="2:28" s="95" customFormat="1" x14ac:dyDescent="0.2">
      <c r="B5755" s="124"/>
      <c r="C5755" s="123"/>
      <c r="D5755" s="91"/>
      <c r="E5755" s="91"/>
      <c r="F5755" s="91"/>
      <c r="G5755" s="124"/>
      <c r="H5755" s="123"/>
      <c r="I5755" s="124"/>
      <c r="J5755" s="121"/>
      <c r="K5755" s="121"/>
      <c r="L5755" s="123"/>
      <c r="M5755" s="92"/>
      <c r="O5755" s="89"/>
      <c r="Q5755" s="91"/>
      <c r="R5755" s="91"/>
      <c r="S5755" s="125">
        <v>42292</v>
      </c>
      <c r="T5755" s="123"/>
      <c r="U5755" s="120" t="s">
        <v>330</v>
      </c>
      <c r="V5755" s="121"/>
      <c r="W5755" s="121"/>
      <c r="X5755" s="122">
        <v>3760000</v>
      </c>
      <c r="Y5755" s="123"/>
      <c r="Z5755" s="92" t="s">
        <v>330</v>
      </c>
      <c r="AA5755" s="93">
        <v>49416305</v>
      </c>
      <c r="AB5755" s="91" t="s">
        <v>331</v>
      </c>
    </row>
    <row r="5756" spans="2:28" s="95" customFormat="1" x14ac:dyDescent="0.2">
      <c r="B5756" s="124"/>
      <c r="C5756" s="123"/>
      <c r="D5756" s="91"/>
      <c r="E5756" s="91"/>
      <c r="F5756" s="91"/>
      <c r="G5756" s="124"/>
      <c r="H5756" s="123"/>
      <c r="I5756" s="124"/>
      <c r="J5756" s="121"/>
      <c r="K5756" s="121"/>
      <c r="L5756" s="123"/>
      <c r="M5756" s="92"/>
      <c r="O5756" s="89"/>
      <c r="Q5756" s="91"/>
      <c r="R5756" s="91"/>
      <c r="S5756" s="125">
        <v>42324</v>
      </c>
      <c r="T5756" s="123"/>
      <c r="U5756" s="120" t="s">
        <v>330</v>
      </c>
      <c r="V5756" s="121"/>
      <c r="W5756" s="121"/>
      <c r="X5756" s="122">
        <v>1150000</v>
      </c>
      <c r="Y5756" s="123"/>
      <c r="Z5756" s="92" t="s">
        <v>330</v>
      </c>
      <c r="AA5756" s="93">
        <v>50566305</v>
      </c>
      <c r="AB5756" s="91" t="s">
        <v>331</v>
      </c>
    </row>
    <row r="5757" spans="2:28" s="95" customFormat="1" x14ac:dyDescent="0.2">
      <c r="B5757" s="124"/>
      <c r="C5757" s="123"/>
      <c r="D5757" s="91"/>
      <c r="E5757" s="91"/>
      <c r="F5757" s="91"/>
      <c r="G5757" s="124"/>
      <c r="H5757" s="123"/>
      <c r="I5757" s="124"/>
      <c r="J5757" s="121"/>
      <c r="K5757" s="121"/>
      <c r="L5757" s="123"/>
      <c r="M5757" s="92"/>
      <c r="O5757" s="89"/>
      <c r="Q5757" s="91"/>
      <c r="R5757" s="91"/>
      <c r="S5757" s="125">
        <v>42354</v>
      </c>
      <c r="T5757" s="123"/>
      <c r="U5757" s="120" t="s">
        <v>330</v>
      </c>
      <c r="V5757" s="121"/>
      <c r="W5757" s="121"/>
      <c r="X5757" s="122">
        <v>90000</v>
      </c>
      <c r="Y5757" s="123"/>
      <c r="Z5757" s="92" t="s">
        <v>330</v>
      </c>
      <c r="AA5757" s="93">
        <v>50656305</v>
      </c>
      <c r="AB5757" s="91" t="s">
        <v>331</v>
      </c>
    </row>
    <row r="5758" spans="2:28" s="95" customFormat="1" x14ac:dyDescent="0.2">
      <c r="B5758" s="124"/>
      <c r="C5758" s="123"/>
      <c r="D5758" s="91"/>
      <c r="E5758" s="91"/>
      <c r="F5758" s="91"/>
      <c r="G5758" s="124"/>
      <c r="H5758" s="123"/>
      <c r="I5758" s="124"/>
      <c r="J5758" s="121"/>
      <c r="K5758" s="121"/>
      <c r="L5758" s="123"/>
      <c r="M5758" s="92"/>
      <c r="O5758" s="89"/>
      <c r="Q5758" s="91"/>
      <c r="R5758" s="91"/>
      <c r="S5758" s="125">
        <v>42366</v>
      </c>
      <c r="T5758" s="123"/>
      <c r="U5758" s="120" t="s">
        <v>330</v>
      </c>
      <c r="V5758" s="121"/>
      <c r="W5758" s="121"/>
      <c r="X5758" s="122">
        <v>-3752790</v>
      </c>
      <c r="Y5758" s="123"/>
      <c r="Z5758" s="92" t="s">
        <v>330</v>
      </c>
      <c r="AA5758" s="93">
        <v>46903515</v>
      </c>
      <c r="AB5758" s="91" t="s">
        <v>332</v>
      </c>
    </row>
    <row r="5759" spans="2:28" s="95" customFormat="1" x14ac:dyDescent="0.2">
      <c r="B5759" s="124"/>
      <c r="C5759" s="123"/>
      <c r="D5759" s="91"/>
      <c r="E5759" s="91"/>
      <c r="F5759" s="91"/>
      <c r="G5759" s="124"/>
      <c r="H5759" s="123"/>
      <c r="I5759" s="124"/>
      <c r="J5759" s="121"/>
      <c r="K5759" s="121"/>
      <c r="L5759" s="123"/>
      <c r="M5759" s="92"/>
      <c r="O5759" s="89"/>
      <c r="Q5759" s="91"/>
      <c r="R5759" s="91"/>
      <c r="S5759" s="125">
        <v>42383</v>
      </c>
      <c r="T5759" s="123"/>
      <c r="U5759" s="120" t="s">
        <v>330</v>
      </c>
      <c r="V5759" s="121"/>
      <c r="W5759" s="121"/>
      <c r="X5759" s="122">
        <v>-10000</v>
      </c>
      <c r="Y5759" s="123"/>
      <c r="Z5759" s="92" t="s">
        <v>330</v>
      </c>
      <c r="AA5759" s="93">
        <v>46893515</v>
      </c>
      <c r="AB5759" s="91" t="s">
        <v>331</v>
      </c>
    </row>
    <row r="5760" spans="2:28" s="95" customFormat="1" x14ac:dyDescent="0.2">
      <c r="B5760" s="124"/>
      <c r="C5760" s="123"/>
      <c r="D5760" s="91"/>
      <c r="E5760" s="91"/>
      <c r="F5760" s="91"/>
      <c r="G5760" s="124"/>
      <c r="H5760" s="123"/>
      <c r="I5760" s="124"/>
      <c r="J5760" s="121"/>
      <c r="K5760" s="121"/>
      <c r="L5760" s="123"/>
      <c r="M5760" s="92"/>
      <c r="O5760" s="89"/>
      <c r="Q5760" s="91"/>
      <c r="R5760" s="91"/>
      <c r="S5760" s="125">
        <v>42416</v>
      </c>
      <c r="T5760" s="123"/>
      <c r="U5760" s="120" t="s">
        <v>330</v>
      </c>
      <c r="V5760" s="121"/>
      <c r="W5760" s="121"/>
      <c r="X5760" s="122">
        <v>1250000</v>
      </c>
      <c r="Y5760" s="123"/>
      <c r="Z5760" s="92" t="s">
        <v>330</v>
      </c>
      <c r="AA5760" s="93">
        <v>48143515</v>
      </c>
      <c r="AB5760" s="91" t="s">
        <v>331</v>
      </c>
    </row>
    <row r="5761" spans="2:28" s="95" customFormat="1" x14ac:dyDescent="0.2">
      <c r="B5761" s="124"/>
      <c r="C5761" s="123"/>
      <c r="D5761" s="91"/>
      <c r="E5761" s="91"/>
      <c r="F5761" s="91"/>
      <c r="G5761" s="124"/>
      <c r="H5761" s="123"/>
      <c r="I5761" s="124"/>
      <c r="J5761" s="121"/>
      <c r="K5761" s="121"/>
      <c r="L5761" s="123"/>
      <c r="M5761" s="92"/>
      <c r="O5761" s="89"/>
      <c r="Q5761" s="91"/>
      <c r="R5761" s="91"/>
      <c r="S5761" s="125">
        <v>42425</v>
      </c>
      <c r="T5761" s="123"/>
      <c r="U5761" s="120" t="s">
        <v>330</v>
      </c>
      <c r="V5761" s="121"/>
      <c r="W5761" s="121"/>
      <c r="X5761" s="122">
        <v>-11934020</v>
      </c>
      <c r="Y5761" s="123"/>
      <c r="Z5761" s="92" t="s">
        <v>330</v>
      </c>
      <c r="AA5761" s="93">
        <v>36209495</v>
      </c>
      <c r="AB5761" s="91" t="s">
        <v>333</v>
      </c>
    </row>
    <row r="5762" spans="2:28" s="95" customFormat="1" x14ac:dyDescent="0.2">
      <c r="B5762" s="124"/>
      <c r="C5762" s="123"/>
      <c r="D5762" s="91"/>
      <c r="E5762" s="91"/>
      <c r="F5762" s="91"/>
      <c r="G5762" s="124"/>
      <c r="H5762" s="123"/>
      <c r="I5762" s="124"/>
      <c r="J5762" s="121"/>
      <c r="K5762" s="121"/>
      <c r="L5762" s="123"/>
      <c r="M5762" s="92"/>
      <c r="O5762" s="89"/>
      <c r="Q5762" s="91"/>
      <c r="R5762" s="91"/>
      <c r="S5762" s="125">
        <v>42445</v>
      </c>
      <c r="T5762" s="123"/>
      <c r="U5762" s="120" t="s">
        <v>330</v>
      </c>
      <c r="V5762" s="121"/>
      <c r="W5762" s="121"/>
      <c r="X5762" s="122">
        <v>-220000</v>
      </c>
      <c r="Y5762" s="123"/>
      <c r="Z5762" s="92" t="s">
        <v>330</v>
      </c>
      <c r="AA5762" s="93">
        <v>35989495</v>
      </c>
      <c r="AB5762" s="91" t="s">
        <v>331</v>
      </c>
    </row>
    <row r="5763" spans="2:28" s="95" customFormat="1" x14ac:dyDescent="0.2">
      <c r="B5763" s="124"/>
      <c r="C5763" s="123"/>
      <c r="D5763" s="91"/>
      <c r="E5763" s="91"/>
      <c r="F5763" s="91"/>
      <c r="G5763" s="124"/>
      <c r="H5763" s="123"/>
      <c r="I5763" s="124"/>
      <c r="J5763" s="121"/>
      <c r="K5763" s="121"/>
      <c r="L5763" s="123"/>
      <c r="M5763" s="92"/>
      <c r="O5763" s="89"/>
      <c r="Q5763" s="91"/>
      <c r="R5763" s="91"/>
      <c r="S5763" s="125">
        <v>42457</v>
      </c>
      <c r="T5763" s="123"/>
      <c r="U5763" s="120" t="s">
        <v>330</v>
      </c>
      <c r="V5763" s="121"/>
      <c r="W5763" s="121"/>
      <c r="X5763" s="122">
        <v>-226478</v>
      </c>
      <c r="Y5763" s="123"/>
      <c r="Z5763" s="92" t="s">
        <v>330</v>
      </c>
      <c r="AA5763" s="93">
        <v>35763017</v>
      </c>
      <c r="AB5763" s="91" t="s">
        <v>332</v>
      </c>
    </row>
    <row r="5764" spans="2:28" s="95" customFormat="1" x14ac:dyDescent="0.2">
      <c r="B5764" s="124"/>
      <c r="C5764" s="123"/>
      <c r="D5764" s="91"/>
      <c r="E5764" s="91"/>
      <c r="F5764" s="91"/>
      <c r="G5764" s="124"/>
      <c r="H5764" s="123"/>
      <c r="I5764" s="124"/>
      <c r="J5764" s="121"/>
      <c r="K5764" s="121"/>
      <c r="L5764" s="123"/>
      <c r="M5764" s="92"/>
      <c r="O5764" s="89"/>
      <c r="Q5764" s="91"/>
      <c r="R5764" s="91"/>
      <c r="S5764" s="125">
        <v>42474</v>
      </c>
      <c r="T5764" s="123"/>
      <c r="U5764" s="120" t="s">
        <v>330</v>
      </c>
      <c r="V5764" s="121"/>
      <c r="W5764" s="121"/>
      <c r="X5764" s="122">
        <v>-740000</v>
      </c>
      <c r="Y5764" s="123"/>
      <c r="Z5764" s="92" t="s">
        <v>330</v>
      </c>
      <c r="AA5764" s="93">
        <v>35023017</v>
      </c>
      <c r="AB5764" s="91" t="s">
        <v>331</v>
      </c>
    </row>
    <row r="5765" spans="2:28" s="95" customFormat="1" x14ac:dyDescent="0.2">
      <c r="B5765" s="124"/>
      <c r="C5765" s="123"/>
      <c r="D5765" s="91"/>
      <c r="E5765" s="91"/>
      <c r="F5765" s="91"/>
      <c r="G5765" s="124"/>
      <c r="H5765" s="123"/>
      <c r="I5765" s="124"/>
      <c r="J5765" s="121"/>
      <c r="K5765" s="121"/>
      <c r="L5765" s="123"/>
      <c r="M5765" s="92"/>
      <c r="O5765" s="89"/>
      <c r="Q5765" s="91"/>
      <c r="R5765" s="91"/>
      <c r="S5765" s="125">
        <v>42506</v>
      </c>
      <c r="T5765" s="123"/>
      <c r="U5765" s="120" t="s">
        <v>330</v>
      </c>
      <c r="V5765" s="121"/>
      <c r="W5765" s="121"/>
      <c r="X5765" s="122">
        <v>-220000</v>
      </c>
      <c r="Y5765" s="123"/>
      <c r="Z5765" s="92" t="s">
        <v>330</v>
      </c>
      <c r="AA5765" s="93">
        <v>34803017</v>
      </c>
      <c r="AB5765" s="91" t="s">
        <v>331</v>
      </c>
    </row>
    <row r="5766" spans="2:28" s="95" customFormat="1" x14ac:dyDescent="0.2">
      <c r="B5766" s="124"/>
      <c r="C5766" s="123"/>
      <c r="D5766" s="91"/>
      <c r="E5766" s="91"/>
      <c r="F5766" s="91"/>
      <c r="G5766" s="124"/>
      <c r="H5766" s="123"/>
      <c r="I5766" s="124"/>
      <c r="J5766" s="121"/>
      <c r="K5766" s="121"/>
      <c r="L5766" s="123"/>
      <c r="M5766" s="92"/>
      <c r="O5766" s="89"/>
      <c r="Q5766" s="91"/>
      <c r="R5766" s="91"/>
      <c r="S5766" s="125">
        <v>42521</v>
      </c>
      <c r="T5766" s="123"/>
      <c r="U5766" s="120" t="s">
        <v>330</v>
      </c>
      <c r="V5766" s="121"/>
      <c r="W5766" s="121"/>
      <c r="X5766" s="122">
        <v>-1623427</v>
      </c>
      <c r="Y5766" s="123"/>
      <c r="Z5766" s="92" t="s">
        <v>330</v>
      </c>
      <c r="AA5766" s="93">
        <v>33179590</v>
      </c>
      <c r="AB5766" s="91" t="s">
        <v>332</v>
      </c>
    </row>
    <row r="5767" spans="2:28" s="95" customFormat="1" x14ac:dyDescent="0.2">
      <c r="B5767" s="124"/>
      <c r="C5767" s="123"/>
      <c r="D5767" s="91"/>
      <c r="E5767" s="91"/>
      <c r="F5767" s="91"/>
      <c r="G5767" s="124"/>
      <c r="H5767" s="123"/>
      <c r="I5767" s="124"/>
      <c r="J5767" s="121"/>
      <c r="K5767" s="121"/>
      <c r="L5767" s="123"/>
      <c r="M5767" s="92"/>
      <c r="O5767" s="89"/>
      <c r="Q5767" s="91"/>
      <c r="R5767" s="91"/>
      <c r="S5767" s="125">
        <v>42537</v>
      </c>
      <c r="T5767" s="123"/>
      <c r="U5767" s="120" t="s">
        <v>330</v>
      </c>
      <c r="V5767" s="121"/>
      <c r="W5767" s="121"/>
      <c r="X5767" s="122">
        <v>-80000</v>
      </c>
      <c r="Y5767" s="123"/>
      <c r="Z5767" s="92" t="s">
        <v>330</v>
      </c>
      <c r="AA5767" s="93">
        <v>33099590</v>
      </c>
      <c r="AB5767" s="91" t="s">
        <v>331</v>
      </c>
    </row>
    <row r="5768" spans="2:28" s="95" customFormat="1" x14ac:dyDescent="0.2">
      <c r="B5768" s="124"/>
      <c r="C5768" s="123"/>
      <c r="D5768" s="91"/>
      <c r="E5768" s="91"/>
      <c r="F5768" s="91"/>
      <c r="G5768" s="124"/>
      <c r="H5768" s="123"/>
      <c r="I5768" s="124"/>
      <c r="J5768" s="121"/>
      <c r="K5768" s="121"/>
      <c r="L5768" s="123"/>
      <c r="M5768" s="92"/>
      <c r="O5768" s="89"/>
      <c r="Q5768" s="91"/>
      <c r="R5768" s="91"/>
      <c r="S5768" s="125">
        <v>42548</v>
      </c>
      <c r="T5768" s="123"/>
      <c r="U5768" s="120" t="s">
        <v>330</v>
      </c>
      <c r="V5768" s="121"/>
      <c r="W5768" s="121"/>
      <c r="X5768" s="122">
        <v>-1004539</v>
      </c>
      <c r="Y5768" s="123"/>
      <c r="Z5768" s="92" t="s">
        <v>330</v>
      </c>
      <c r="AA5768" s="93">
        <v>32095051</v>
      </c>
      <c r="AB5768" s="91" t="s">
        <v>332</v>
      </c>
    </row>
    <row r="5769" spans="2:28" s="95" customFormat="1" x14ac:dyDescent="0.2">
      <c r="B5769" s="124"/>
      <c r="C5769" s="123"/>
      <c r="D5769" s="91"/>
      <c r="E5769" s="91"/>
      <c r="F5769" s="91"/>
      <c r="G5769" s="124"/>
      <c r="H5769" s="123"/>
      <c r="I5769" s="124"/>
      <c r="J5769" s="121"/>
      <c r="K5769" s="121"/>
      <c r="L5769" s="123"/>
      <c r="M5769" s="92"/>
      <c r="O5769" s="89"/>
      <c r="Q5769" s="91"/>
      <c r="R5769" s="91"/>
      <c r="S5769" s="125">
        <v>42565</v>
      </c>
      <c r="T5769" s="123"/>
      <c r="U5769" s="120" t="s">
        <v>330</v>
      </c>
      <c r="V5769" s="121"/>
      <c r="W5769" s="121"/>
      <c r="X5769" s="122">
        <v>1200000</v>
      </c>
      <c r="Y5769" s="123"/>
      <c r="Z5769" s="92" t="s">
        <v>330</v>
      </c>
      <c r="AA5769" s="93">
        <v>33295051</v>
      </c>
      <c r="AB5769" s="91" t="s">
        <v>331</v>
      </c>
    </row>
    <row r="5770" spans="2:28" s="95" customFormat="1" x14ac:dyDescent="0.2">
      <c r="B5770" s="124"/>
      <c r="C5770" s="123"/>
      <c r="D5770" s="91"/>
      <c r="E5770" s="91"/>
      <c r="F5770" s="91"/>
      <c r="G5770" s="124"/>
      <c r="H5770" s="123"/>
      <c r="I5770" s="124"/>
      <c r="J5770" s="121"/>
      <c r="K5770" s="121"/>
      <c r="L5770" s="123"/>
      <c r="M5770" s="92"/>
      <c r="O5770" s="89"/>
      <c r="Q5770" s="91"/>
      <c r="R5770" s="91"/>
      <c r="S5770" s="125">
        <v>42578</v>
      </c>
      <c r="T5770" s="123"/>
      <c r="U5770" s="120" t="s">
        <v>330</v>
      </c>
      <c r="V5770" s="121"/>
      <c r="W5770" s="121"/>
      <c r="X5770" s="122">
        <v>-1270059</v>
      </c>
      <c r="Y5770" s="123"/>
      <c r="Z5770" s="92" t="s">
        <v>330</v>
      </c>
      <c r="AA5770" s="93">
        <v>32024992</v>
      </c>
      <c r="AB5770" s="91" t="s">
        <v>332</v>
      </c>
    </row>
    <row r="5771" spans="2:28" s="95" customFormat="1" x14ac:dyDescent="0.2">
      <c r="B5771" s="124"/>
      <c r="C5771" s="123"/>
      <c r="D5771" s="91"/>
      <c r="E5771" s="91"/>
      <c r="F5771" s="91"/>
      <c r="G5771" s="124"/>
      <c r="H5771" s="123"/>
      <c r="I5771" s="124"/>
      <c r="J5771" s="121"/>
      <c r="K5771" s="121"/>
      <c r="L5771" s="123"/>
      <c r="M5771" s="92"/>
      <c r="O5771" s="89"/>
      <c r="Q5771" s="91"/>
      <c r="R5771" s="91"/>
      <c r="S5771" s="125">
        <v>42598</v>
      </c>
      <c r="T5771" s="123"/>
      <c r="U5771" s="120" t="s">
        <v>330</v>
      </c>
      <c r="V5771" s="121"/>
      <c r="W5771" s="121"/>
      <c r="X5771" s="122">
        <v>-30000</v>
      </c>
      <c r="Y5771" s="123"/>
      <c r="Z5771" s="92" t="s">
        <v>330</v>
      </c>
      <c r="AA5771" s="93">
        <v>31994992</v>
      </c>
      <c r="AB5771" s="91" t="s">
        <v>331</v>
      </c>
    </row>
    <row r="5772" spans="2:28" s="95" customFormat="1" x14ac:dyDescent="0.2">
      <c r="B5772" s="124"/>
      <c r="C5772" s="123"/>
      <c r="D5772" s="91"/>
      <c r="E5772" s="91"/>
      <c r="F5772" s="91"/>
      <c r="G5772" s="124"/>
      <c r="H5772" s="123"/>
      <c r="I5772" s="124"/>
      <c r="J5772" s="121"/>
      <c r="K5772" s="121"/>
      <c r="L5772" s="123"/>
      <c r="M5772" s="92"/>
      <c r="O5772" s="89"/>
      <c r="Q5772" s="91"/>
      <c r="R5772" s="91"/>
      <c r="S5772" s="125">
        <v>42628</v>
      </c>
      <c r="T5772" s="123"/>
      <c r="U5772" s="120" t="s">
        <v>330</v>
      </c>
      <c r="V5772" s="121"/>
      <c r="W5772" s="121"/>
      <c r="X5772" s="122">
        <v>290000</v>
      </c>
      <c r="Y5772" s="123"/>
      <c r="Z5772" s="92" t="s">
        <v>330</v>
      </c>
      <c r="AA5772" s="93">
        <v>32284992</v>
      </c>
      <c r="AB5772" s="91" t="s">
        <v>331</v>
      </c>
    </row>
    <row r="5773" spans="2:28" s="95" customFormat="1" x14ac:dyDescent="0.2">
      <c r="B5773" s="124"/>
      <c r="C5773" s="123"/>
      <c r="D5773" s="91"/>
      <c r="E5773" s="91"/>
      <c r="F5773" s="91"/>
      <c r="G5773" s="124"/>
      <c r="H5773" s="123"/>
      <c r="I5773" s="124"/>
      <c r="J5773" s="121"/>
      <c r="K5773" s="121"/>
      <c r="L5773" s="123"/>
      <c r="M5773" s="92"/>
      <c r="O5773" s="89"/>
      <c r="Q5773" s="91"/>
      <c r="R5773" s="91"/>
      <c r="S5773" s="125">
        <v>42641</v>
      </c>
      <c r="T5773" s="123"/>
      <c r="U5773" s="120" t="s">
        <v>330</v>
      </c>
      <c r="V5773" s="121"/>
      <c r="W5773" s="121"/>
      <c r="X5773" s="122">
        <v>-2103641</v>
      </c>
      <c r="Y5773" s="123"/>
      <c r="Z5773" s="92" t="s">
        <v>330</v>
      </c>
      <c r="AA5773" s="93">
        <v>30181351</v>
      </c>
      <c r="AB5773" s="91" t="s">
        <v>332</v>
      </c>
    </row>
    <row r="5774" spans="2:28" s="95" customFormat="1" x14ac:dyDescent="0.2">
      <c r="B5774" s="124"/>
      <c r="C5774" s="123"/>
      <c r="D5774" s="91"/>
      <c r="E5774" s="91"/>
      <c r="F5774" s="91"/>
      <c r="G5774" s="124"/>
      <c r="H5774" s="123"/>
      <c r="I5774" s="124"/>
      <c r="J5774" s="121"/>
      <c r="K5774" s="121"/>
      <c r="L5774" s="123"/>
      <c r="M5774" s="92"/>
      <c r="O5774" s="89"/>
      <c r="Q5774" s="91"/>
      <c r="R5774" s="91"/>
      <c r="S5774" s="125">
        <v>42657</v>
      </c>
      <c r="T5774" s="123"/>
      <c r="U5774" s="120" t="s">
        <v>330</v>
      </c>
      <c r="V5774" s="121"/>
      <c r="W5774" s="121"/>
      <c r="X5774" s="122">
        <v>230000</v>
      </c>
      <c r="Y5774" s="123"/>
      <c r="Z5774" s="92" t="s">
        <v>330</v>
      </c>
      <c r="AA5774" s="93">
        <v>30411351</v>
      </c>
      <c r="AB5774" s="91" t="s">
        <v>331</v>
      </c>
    </row>
    <row r="5775" spans="2:28" s="95" customFormat="1" x14ac:dyDescent="0.2">
      <c r="B5775" s="124"/>
      <c r="C5775" s="123"/>
      <c r="D5775" s="91"/>
      <c r="E5775" s="91"/>
      <c r="F5775" s="91"/>
      <c r="G5775" s="124"/>
      <c r="H5775" s="123"/>
      <c r="I5775" s="124"/>
      <c r="J5775" s="121"/>
      <c r="K5775" s="121"/>
      <c r="L5775" s="123"/>
      <c r="M5775" s="92"/>
      <c r="O5775" s="89"/>
      <c r="Q5775" s="91"/>
      <c r="R5775" s="91"/>
      <c r="S5775" s="125">
        <v>42668</v>
      </c>
      <c r="T5775" s="123"/>
      <c r="U5775" s="120" t="s">
        <v>330</v>
      </c>
      <c r="V5775" s="121"/>
      <c r="W5775" s="121"/>
      <c r="X5775" s="122">
        <v>-2233487</v>
      </c>
      <c r="Y5775" s="123"/>
      <c r="Z5775" s="92" t="s">
        <v>330</v>
      </c>
      <c r="AA5775" s="93">
        <v>28177864</v>
      </c>
      <c r="AB5775" s="91" t="s">
        <v>332</v>
      </c>
    </row>
    <row r="5776" spans="2:28" s="95" customFormat="1" x14ac:dyDescent="0.2">
      <c r="B5776" s="124"/>
      <c r="C5776" s="123"/>
      <c r="D5776" s="91"/>
      <c r="E5776" s="91"/>
      <c r="F5776" s="91"/>
      <c r="G5776" s="124"/>
      <c r="H5776" s="123"/>
      <c r="I5776" s="124"/>
      <c r="J5776" s="121"/>
      <c r="K5776" s="121"/>
      <c r="L5776" s="123"/>
      <c r="M5776" s="92"/>
      <c r="O5776" s="89"/>
      <c r="Q5776" s="91"/>
      <c r="R5776" s="91"/>
      <c r="S5776" s="125">
        <v>42681</v>
      </c>
      <c r="T5776" s="123"/>
      <c r="U5776" s="120" t="s">
        <v>330</v>
      </c>
      <c r="V5776" s="121"/>
      <c r="W5776" s="121"/>
      <c r="X5776" s="122">
        <v>861088</v>
      </c>
      <c r="Y5776" s="123"/>
      <c r="Z5776" s="92" t="s">
        <v>330</v>
      </c>
      <c r="AA5776" s="93">
        <v>29038952</v>
      </c>
      <c r="AB5776" s="91" t="s">
        <v>332</v>
      </c>
    </row>
    <row r="5777" spans="2:28" s="95" customFormat="1" x14ac:dyDescent="0.2">
      <c r="B5777" s="124"/>
      <c r="C5777" s="123"/>
      <c r="D5777" s="91"/>
      <c r="E5777" s="91"/>
      <c r="F5777" s="91"/>
      <c r="G5777" s="124"/>
      <c r="H5777" s="123"/>
      <c r="I5777" s="124"/>
      <c r="J5777" s="121"/>
      <c r="K5777" s="121"/>
      <c r="L5777" s="123"/>
      <c r="M5777" s="92"/>
      <c r="O5777" s="89"/>
      <c r="Q5777" s="91"/>
      <c r="R5777" s="91"/>
      <c r="S5777" s="125">
        <v>42690</v>
      </c>
      <c r="T5777" s="123"/>
      <c r="U5777" s="120" t="s">
        <v>330</v>
      </c>
      <c r="V5777" s="121"/>
      <c r="W5777" s="121"/>
      <c r="X5777" s="122">
        <v>-1100000</v>
      </c>
      <c r="Y5777" s="123"/>
      <c r="Z5777" s="92" t="s">
        <v>330</v>
      </c>
      <c r="AA5777" s="93">
        <v>27938952</v>
      </c>
      <c r="AB5777" s="91" t="s">
        <v>331</v>
      </c>
    </row>
    <row r="5778" spans="2:28" s="95" customFormat="1" x14ac:dyDescent="0.2">
      <c r="B5778" s="124"/>
      <c r="C5778" s="123"/>
      <c r="D5778" s="91"/>
      <c r="E5778" s="91"/>
      <c r="F5778" s="91"/>
      <c r="G5778" s="124"/>
      <c r="H5778" s="123"/>
      <c r="I5778" s="124"/>
      <c r="J5778" s="121"/>
      <c r="K5778" s="121"/>
      <c r="L5778" s="123"/>
      <c r="M5778" s="92"/>
      <c r="O5778" s="89"/>
      <c r="Q5778" s="91"/>
      <c r="R5778" s="91"/>
      <c r="S5778" s="125">
        <v>42703</v>
      </c>
      <c r="T5778" s="123"/>
      <c r="U5778" s="120" t="s">
        <v>330</v>
      </c>
      <c r="V5778" s="121"/>
      <c r="W5778" s="121"/>
      <c r="X5778" s="122">
        <v>-20426</v>
      </c>
      <c r="Y5778" s="123"/>
      <c r="Z5778" s="92" t="s">
        <v>330</v>
      </c>
      <c r="AA5778" s="93">
        <v>27918526</v>
      </c>
      <c r="AB5778" s="91" t="s">
        <v>332</v>
      </c>
    </row>
    <row r="5779" spans="2:28" s="95" customFormat="1" x14ac:dyDescent="0.2">
      <c r="B5779" s="124"/>
      <c r="C5779" s="123"/>
      <c r="D5779" s="91"/>
      <c r="E5779" s="91"/>
      <c r="F5779" s="91"/>
      <c r="G5779" s="124"/>
      <c r="H5779" s="123"/>
      <c r="I5779" s="124"/>
      <c r="J5779" s="121"/>
      <c r="K5779" s="121"/>
      <c r="L5779" s="123"/>
      <c r="M5779" s="92"/>
      <c r="O5779" s="89"/>
      <c r="Q5779" s="91"/>
      <c r="R5779" s="91"/>
      <c r="S5779" s="125">
        <v>42719</v>
      </c>
      <c r="T5779" s="123"/>
      <c r="U5779" s="120" t="s">
        <v>330</v>
      </c>
      <c r="V5779" s="121"/>
      <c r="W5779" s="121"/>
      <c r="X5779" s="122">
        <v>-120000</v>
      </c>
      <c r="Y5779" s="123"/>
      <c r="Z5779" s="92" t="s">
        <v>330</v>
      </c>
      <c r="AA5779" s="93">
        <v>27798526</v>
      </c>
      <c r="AB5779" s="91" t="s">
        <v>331</v>
      </c>
    </row>
    <row r="5780" spans="2:28" s="95" customFormat="1" x14ac:dyDescent="0.2">
      <c r="B5780" s="124"/>
      <c r="C5780" s="123"/>
      <c r="D5780" s="91"/>
      <c r="E5780" s="91"/>
      <c r="F5780" s="91"/>
      <c r="G5780" s="124"/>
      <c r="H5780" s="123"/>
      <c r="I5780" s="124"/>
      <c r="J5780" s="121"/>
      <c r="K5780" s="121"/>
      <c r="L5780" s="123"/>
      <c r="M5780" s="92"/>
      <c r="O5780" s="89"/>
      <c r="Q5780" s="91"/>
      <c r="R5780" s="91"/>
      <c r="S5780" s="125">
        <v>42731</v>
      </c>
      <c r="T5780" s="123"/>
      <c r="U5780" s="120" t="s">
        <v>330</v>
      </c>
      <c r="V5780" s="121"/>
      <c r="W5780" s="121"/>
      <c r="X5780" s="122">
        <v>-3126</v>
      </c>
      <c r="Y5780" s="123"/>
      <c r="Z5780" s="92" t="s">
        <v>330</v>
      </c>
      <c r="AA5780" s="93">
        <v>27795400</v>
      </c>
      <c r="AB5780" s="91" t="s">
        <v>331</v>
      </c>
    </row>
    <row r="5781" spans="2:28" s="95" customFormat="1" x14ac:dyDescent="0.2">
      <c r="B5781" s="124"/>
      <c r="C5781" s="123"/>
      <c r="D5781" s="91"/>
      <c r="E5781" s="91"/>
      <c r="F5781" s="91"/>
      <c r="G5781" s="124"/>
      <c r="H5781" s="123"/>
      <c r="I5781" s="124"/>
      <c r="J5781" s="121"/>
      <c r="K5781" s="121"/>
      <c r="L5781" s="123"/>
      <c r="M5781" s="92"/>
      <c r="O5781" s="89"/>
      <c r="Q5781" s="91"/>
      <c r="R5781" s="91"/>
      <c r="S5781" s="125">
        <v>42748</v>
      </c>
      <c r="T5781" s="123"/>
      <c r="U5781" s="120" t="s">
        <v>330</v>
      </c>
      <c r="V5781" s="121"/>
      <c r="W5781" s="121"/>
      <c r="X5781" s="122">
        <v>-360000</v>
      </c>
      <c r="Y5781" s="123"/>
      <c r="Z5781" s="92" t="s">
        <v>330</v>
      </c>
      <c r="AA5781" s="93">
        <v>27435400</v>
      </c>
      <c r="AB5781" s="91" t="s">
        <v>331</v>
      </c>
    </row>
    <row r="5782" spans="2:28" s="95" customFormat="1" x14ac:dyDescent="0.2">
      <c r="B5782" s="124"/>
      <c r="C5782" s="123"/>
      <c r="D5782" s="91"/>
      <c r="E5782" s="91"/>
      <c r="F5782" s="91"/>
      <c r="G5782" s="124"/>
      <c r="H5782" s="123"/>
      <c r="I5782" s="124"/>
      <c r="J5782" s="121"/>
      <c r="K5782" s="121"/>
      <c r="L5782" s="123"/>
      <c r="M5782" s="92"/>
      <c r="O5782" s="89"/>
      <c r="Q5782" s="91"/>
      <c r="R5782" s="91"/>
      <c r="S5782" s="125">
        <v>42782</v>
      </c>
      <c r="T5782" s="123"/>
      <c r="U5782" s="120" t="s">
        <v>330</v>
      </c>
      <c r="V5782" s="121"/>
      <c r="W5782" s="121"/>
      <c r="X5782" s="122">
        <v>1090000</v>
      </c>
      <c r="Y5782" s="123"/>
      <c r="Z5782" s="92" t="s">
        <v>330</v>
      </c>
      <c r="AA5782" s="93">
        <v>28525400</v>
      </c>
      <c r="AB5782" s="91" t="s">
        <v>331</v>
      </c>
    </row>
    <row r="5783" spans="2:28" s="95" customFormat="1" x14ac:dyDescent="0.2">
      <c r="B5783" s="124"/>
      <c r="C5783" s="123"/>
      <c r="D5783" s="91"/>
      <c r="E5783" s="91"/>
      <c r="F5783" s="91"/>
      <c r="G5783" s="124"/>
      <c r="H5783" s="123"/>
      <c r="I5783" s="124"/>
      <c r="J5783" s="121"/>
      <c r="K5783" s="121"/>
      <c r="L5783" s="123"/>
      <c r="M5783" s="92"/>
      <c r="O5783" s="89"/>
      <c r="Q5783" s="91"/>
      <c r="R5783" s="91"/>
      <c r="S5783" s="125">
        <v>42793</v>
      </c>
      <c r="T5783" s="123"/>
      <c r="U5783" s="120" t="s">
        <v>330</v>
      </c>
      <c r="V5783" s="121"/>
      <c r="W5783" s="121"/>
      <c r="X5783" s="122">
        <v>-66009</v>
      </c>
      <c r="Y5783" s="123"/>
      <c r="Z5783" s="92" t="s">
        <v>330</v>
      </c>
      <c r="AA5783" s="93">
        <v>28459391</v>
      </c>
      <c r="AB5783" s="91" t="s">
        <v>331</v>
      </c>
    </row>
    <row r="5784" spans="2:28" s="95" customFormat="1" x14ac:dyDescent="0.2">
      <c r="B5784" s="124"/>
      <c r="C5784" s="123"/>
      <c r="D5784" s="91"/>
      <c r="E5784" s="91"/>
      <c r="F5784" s="91"/>
      <c r="G5784" s="124"/>
      <c r="H5784" s="123"/>
      <c r="I5784" s="124"/>
      <c r="J5784" s="121"/>
      <c r="K5784" s="121"/>
      <c r="L5784" s="123"/>
      <c r="M5784" s="92"/>
      <c r="O5784" s="89"/>
      <c r="Q5784" s="91"/>
      <c r="R5784" s="91"/>
      <c r="S5784" s="125">
        <v>42810</v>
      </c>
      <c r="T5784" s="123"/>
      <c r="U5784" s="120" t="s">
        <v>330</v>
      </c>
      <c r="V5784" s="121"/>
      <c r="W5784" s="121"/>
      <c r="X5784" s="122">
        <v>-170000</v>
      </c>
      <c r="Y5784" s="123"/>
      <c r="Z5784" s="92" t="s">
        <v>330</v>
      </c>
      <c r="AA5784" s="93">
        <v>28289391</v>
      </c>
      <c r="AB5784" s="91" t="s">
        <v>331</v>
      </c>
    </row>
    <row r="5785" spans="2:28" s="95" customFormat="1" x14ac:dyDescent="0.2">
      <c r="B5785" s="124"/>
      <c r="C5785" s="123"/>
      <c r="D5785" s="91"/>
      <c r="E5785" s="91"/>
      <c r="F5785" s="91"/>
      <c r="G5785" s="124"/>
      <c r="H5785" s="123"/>
      <c r="I5785" s="124"/>
      <c r="J5785" s="121"/>
      <c r="K5785" s="121"/>
      <c r="L5785" s="123"/>
      <c r="M5785" s="92"/>
      <c r="O5785" s="89"/>
      <c r="Q5785" s="91"/>
      <c r="R5785" s="91"/>
      <c r="S5785" s="125">
        <v>42851</v>
      </c>
      <c r="T5785" s="123"/>
      <c r="U5785" s="120" t="s">
        <v>330</v>
      </c>
      <c r="V5785" s="121"/>
      <c r="W5785" s="121"/>
      <c r="X5785" s="122">
        <v>-2159</v>
      </c>
      <c r="Y5785" s="123"/>
      <c r="Z5785" s="92" t="s">
        <v>330</v>
      </c>
      <c r="AA5785" s="93">
        <v>28287232</v>
      </c>
      <c r="AB5785" s="91" t="s">
        <v>331</v>
      </c>
    </row>
    <row r="5786" spans="2:28" s="95" customFormat="1" x14ac:dyDescent="0.2">
      <c r="B5786" s="124"/>
      <c r="C5786" s="123"/>
      <c r="D5786" s="91"/>
      <c r="E5786" s="91"/>
      <c r="F5786" s="91"/>
      <c r="G5786" s="124"/>
      <c r="H5786" s="123"/>
      <c r="I5786" s="124"/>
      <c r="J5786" s="121"/>
      <c r="K5786" s="121"/>
      <c r="L5786" s="123"/>
      <c r="M5786" s="92"/>
      <c r="O5786" s="89"/>
      <c r="Q5786" s="91"/>
      <c r="R5786" s="91"/>
      <c r="S5786" s="125">
        <v>42912</v>
      </c>
      <c r="T5786" s="123"/>
      <c r="U5786" s="120" t="s">
        <v>330</v>
      </c>
      <c r="V5786" s="121"/>
      <c r="W5786" s="121"/>
      <c r="X5786" s="122">
        <v>-17456</v>
      </c>
      <c r="Y5786" s="123"/>
      <c r="Z5786" s="92" t="s">
        <v>330</v>
      </c>
      <c r="AA5786" s="93">
        <v>28269776</v>
      </c>
      <c r="AB5786" s="91" t="s">
        <v>331</v>
      </c>
    </row>
    <row r="5787" spans="2:28" s="95" customFormat="1" x14ac:dyDescent="0.2">
      <c r="B5787" s="124"/>
      <c r="C5787" s="123"/>
      <c r="D5787" s="91"/>
      <c r="E5787" s="91"/>
      <c r="F5787" s="91"/>
      <c r="G5787" s="124"/>
      <c r="H5787" s="123"/>
      <c r="I5787" s="124"/>
      <c r="J5787" s="121"/>
      <c r="K5787" s="121"/>
      <c r="L5787" s="123"/>
      <c r="M5787" s="92"/>
      <c r="O5787" s="89"/>
      <c r="Q5787" s="91"/>
      <c r="R5787" s="91"/>
      <c r="S5787" s="125">
        <v>42942</v>
      </c>
      <c r="T5787" s="123"/>
      <c r="U5787" s="120" t="s">
        <v>330</v>
      </c>
      <c r="V5787" s="121"/>
      <c r="W5787" s="121"/>
      <c r="X5787" s="122">
        <v>-582</v>
      </c>
      <c r="Y5787" s="123"/>
      <c r="Z5787" s="92" t="s">
        <v>330</v>
      </c>
      <c r="AA5787" s="93">
        <v>28269194</v>
      </c>
      <c r="AB5787" s="91" t="s">
        <v>331</v>
      </c>
    </row>
    <row r="5788" spans="2:28" s="95" customFormat="1" x14ac:dyDescent="0.2">
      <c r="B5788" s="124"/>
      <c r="C5788" s="123"/>
      <c r="D5788" s="91"/>
      <c r="E5788" s="91"/>
      <c r="F5788" s="91"/>
      <c r="G5788" s="124"/>
      <c r="H5788" s="123"/>
      <c r="I5788" s="124"/>
      <c r="J5788" s="121"/>
      <c r="K5788" s="121"/>
      <c r="L5788" s="123"/>
      <c r="M5788" s="92"/>
      <c r="O5788" s="89"/>
      <c r="Q5788" s="91"/>
      <c r="R5788" s="91"/>
      <c r="S5788" s="125">
        <v>43004</v>
      </c>
      <c r="T5788" s="123"/>
      <c r="U5788" s="120" t="s">
        <v>330</v>
      </c>
      <c r="V5788" s="121"/>
      <c r="W5788" s="121"/>
      <c r="X5788" s="122">
        <v>-95740</v>
      </c>
      <c r="Y5788" s="123"/>
      <c r="Z5788" s="92" t="s">
        <v>330</v>
      </c>
      <c r="AA5788" s="93">
        <v>28173454</v>
      </c>
      <c r="AB5788" s="91" t="s">
        <v>331</v>
      </c>
    </row>
    <row r="5789" spans="2:28" s="95" customFormat="1" x14ac:dyDescent="0.2">
      <c r="B5789" s="124"/>
      <c r="C5789" s="123"/>
      <c r="D5789" s="91"/>
      <c r="E5789" s="91"/>
      <c r="F5789" s="91"/>
      <c r="G5789" s="124"/>
      <c r="H5789" s="123"/>
      <c r="I5789" s="124"/>
      <c r="J5789" s="121"/>
      <c r="K5789" s="121"/>
      <c r="L5789" s="123"/>
      <c r="M5789" s="92"/>
      <c r="O5789" s="89"/>
      <c r="Q5789" s="91"/>
      <c r="R5789" s="91"/>
      <c r="S5789" s="125">
        <v>43034</v>
      </c>
      <c r="T5789" s="123"/>
      <c r="U5789" s="120" t="s">
        <v>330</v>
      </c>
      <c r="V5789" s="121"/>
      <c r="W5789" s="121"/>
      <c r="X5789" s="122">
        <v>248595</v>
      </c>
      <c r="Y5789" s="123"/>
      <c r="Z5789" s="92" t="s">
        <v>330</v>
      </c>
      <c r="AA5789" s="93">
        <v>28422049</v>
      </c>
      <c r="AB5789" s="91" t="s">
        <v>331</v>
      </c>
    </row>
    <row r="5790" spans="2:28" s="95" customFormat="1" x14ac:dyDescent="0.2">
      <c r="B5790" s="124"/>
      <c r="C5790" s="123"/>
      <c r="D5790" s="91"/>
      <c r="E5790" s="91"/>
      <c r="F5790" s="91"/>
      <c r="G5790" s="124"/>
      <c r="H5790" s="123"/>
      <c r="I5790" s="124"/>
      <c r="J5790" s="121"/>
      <c r="K5790" s="121"/>
      <c r="L5790" s="123"/>
      <c r="M5790" s="92"/>
      <c r="O5790" s="89"/>
      <c r="Q5790" s="91"/>
      <c r="R5790" s="91"/>
      <c r="S5790" s="125">
        <v>43090</v>
      </c>
      <c r="T5790" s="123"/>
      <c r="U5790" s="120" t="s">
        <v>330</v>
      </c>
      <c r="V5790" s="121"/>
      <c r="W5790" s="121"/>
      <c r="X5790" s="122">
        <v>-65228</v>
      </c>
      <c r="Y5790" s="123"/>
      <c r="Z5790" s="92" t="s">
        <v>330</v>
      </c>
      <c r="AA5790" s="93">
        <v>28356821</v>
      </c>
      <c r="AB5790" s="91" t="s">
        <v>331</v>
      </c>
    </row>
    <row r="5791" spans="2:28" s="95" customFormat="1" x14ac:dyDescent="0.2">
      <c r="B5791" s="124"/>
      <c r="C5791" s="123"/>
      <c r="D5791" s="91"/>
      <c r="E5791" s="91"/>
      <c r="F5791" s="91"/>
      <c r="G5791" s="124"/>
      <c r="H5791" s="123"/>
      <c r="I5791" s="124"/>
      <c r="J5791" s="121"/>
      <c r="K5791" s="121"/>
      <c r="L5791" s="123"/>
      <c r="M5791" s="92"/>
      <c r="O5791" s="89"/>
      <c r="Q5791" s="91"/>
      <c r="R5791" s="91"/>
      <c r="S5791" s="125">
        <v>43157</v>
      </c>
      <c r="T5791" s="123"/>
      <c r="U5791" s="120" t="s">
        <v>330</v>
      </c>
      <c r="V5791" s="121"/>
      <c r="W5791" s="121"/>
      <c r="X5791" s="122">
        <v>-4334</v>
      </c>
      <c r="Y5791" s="123"/>
      <c r="Z5791" s="92" t="s">
        <v>330</v>
      </c>
      <c r="AA5791" s="93">
        <v>28352487</v>
      </c>
      <c r="AB5791" s="91" t="s">
        <v>331</v>
      </c>
    </row>
    <row r="5792" spans="2:28" s="95" customFormat="1" x14ac:dyDescent="0.2">
      <c r="B5792" s="124"/>
      <c r="C5792" s="123"/>
      <c r="D5792" s="91"/>
      <c r="E5792" s="91"/>
      <c r="F5792" s="91"/>
      <c r="G5792" s="124"/>
      <c r="H5792" s="123"/>
      <c r="I5792" s="124"/>
      <c r="J5792" s="121"/>
      <c r="K5792" s="121"/>
      <c r="L5792" s="123"/>
      <c r="M5792" s="92"/>
      <c r="O5792" s="89"/>
      <c r="Q5792" s="91"/>
      <c r="R5792" s="91"/>
      <c r="S5792" s="125">
        <v>43181</v>
      </c>
      <c r="T5792" s="123"/>
      <c r="U5792" s="120" t="s">
        <v>330</v>
      </c>
      <c r="V5792" s="121"/>
      <c r="W5792" s="121"/>
      <c r="X5792" s="122">
        <v>-8802</v>
      </c>
      <c r="Y5792" s="123"/>
      <c r="Z5792" s="92" t="s">
        <v>330</v>
      </c>
      <c r="AA5792" s="93">
        <v>28343685</v>
      </c>
      <c r="AB5792" s="91" t="s">
        <v>331</v>
      </c>
    </row>
    <row r="5793" spans="2:28" s="95" customFormat="1" x14ac:dyDescent="0.2">
      <c r="B5793" s="124"/>
      <c r="C5793" s="123"/>
      <c r="D5793" s="91"/>
      <c r="E5793" s="91"/>
      <c r="F5793" s="91"/>
      <c r="G5793" s="124"/>
      <c r="H5793" s="123"/>
      <c r="I5793" s="124"/>
      <c r="J5793" s="121"/>
      <c r="K5793" s="121"/>
      <c r="L5793" s="123"/>
      <c r="M5793" s="92"/>
      <c r="O5793" s="89"/>
      <c r="Q5793" s="91"/>
      <c r="R5793" s="91"/>
      <c r="S5793" s="125">
        <v>43215</v>
      </c>
      <c r="T5793" s="123"/>
      <c r="U5793" s="120" t="s">
        <v>330</v>
      </c>
      <c r="V5793" s="121"/>
      <c r="W5793" s="121"/>
      <c r="X5793" s="122">
        <v>-23971</v>
      </c>
      <c r="Y5793" s="123"/>
      <c r="Z5793" s="92" t="s">
        <v>330</v>
      </c>
      <c r="AA5793" s="93">
        <v>28319714</v>
      </c>
      <c r="AB5793" s="91" t="s">
        <v>331</v>
      </c>
    </row>
    <row r="5794" spans="2:28" s="95" customFormat="1" x14ac:dyDescent="0.2">
      <c r="B5794" s="124"/>
      <c r="C5794" s="123"/>
      <c r="D5794" s="91"/>
      <c r="E5794" s="91"/>
      <c r="F5794" s="91"/>
      <c r="G5794" s="124"/>
      <c r="H5794" s="123"/>
      <c r="I5794" s="124"/>
      <c r="J5794" s="121"/>
      <c r="K5794" s="121"/>
      <c r="L5794" s="123"/>
      <c r="M5794" s="92"/>
      <c r="O5794" s="89"/>
      <c r="Q5794" s="91"/>
      <c r="R5794" s="91"/>
      <c r="S5794" s="125">
        <v>43272</v>
      </c>
      <c r="T5794" s="123"/>
      <c r="U5794" s="120" t="s">
        <v>330</v>
      </c>
      <c r="V5794" s="121"/>
      <c r="W5794" s="121"/>
      <c r="X5794" s="122">
        <v>-7393</v>
      </c>
      <c r="Y5794" s="123"/>
      <c r="Z5794" s="92" t="s">
        <v>330</v>
      </c>
      <c r="AA5794" s="93">
        <v>28312321</v>
      </c>
      <c r="AB5794" s="91" t="s">
        <v>331</v>
      </c>
    </row>
    <row r="5795" spans="2:28" s="95" customFormat="1" x14ac:dyDescent="0.2">
      <c r="B5795" s="124"/>
      <c r="C5795" s="123"/>
      <c r="D5795" s="91"/>
      <c r="E5795" s="91"/>
      <c r="F5795" s="91"/>
      <c r="G5795" s="124"/>
      <c r="H5795" s="123"/>
      <c r="I5795" s="124"/>
      <c r="J5795" s="121"/>
      <c r="K5795" s="121"/>
      <c r="L5795" s="123"/>
      <c r="M5795" s="92"/>
      <c r="O5795" s="89"/>
      <c r="Q5795" s="91"/>
      <c r="R5795" s="91"/>
      <c r="S5795" s="125">
        <v>43307</v>
      </c>
      <c r="T5795" s="123"/>
      <c r="U5795" s="120" t="s">
        <v>330</v>
      </c>
      <c r="V5795" s="121"/>
      <c r="W5795" s="121"/>
      <c r="X5795" s="122">
        <v>-4432176</v>
      </c>
      <c r="Y5795" s="123"/>
      <c r="Z5795" s="92" t="s">
        <v>330</v>
      </c>
      <c r="AA5795" s="93">
        <v>23880145</v>
      </c>
      <c r="AB5795" s="91" t="s">
        <v>333</v>
      </c>
    </row>
    <row r="5796" spans="2:28" s="95" customFormat="1" x14ac:dyDescent="0.2">
      <c r="B5796" s="124"/>
      <c r="C5796" s="123"/>
      <c r="D5796" s="91"/>
      <c r="E5796" s="91"/>
      <c r="F5796" s="91"/>
      <c r="G5796" s="124"/>
      <c r="H5796" s="123"/>
      <c r="I5796" s="124"/>
      <c r="J5796" s="121"/>
      <c r="K5796" s="121"/>
      <c r="L5796" s="123"/>
      <c r="M5796" s="92"/>
      <c r="O5796" s="89"/>
      <c r="Q5796" s="91"/>
      <c r="R5796" s="91"/>
      <c r="S5796" s="125">
        <v>43339</v>
      </c>
      <c r="T5796" s="123"/>
      <c r="U5796" s="120" t="s">
        <v>330</v>
      </c>
      <c r="V5796" s="121"/>
      <c r="W5796" s="121"/>
      <c r="X5796" s="122">
        <v>-466</v>
      </c>
      <c r="Y5796" s="123"/>
      <c r="Z5796" s="92" t="s">
        <v>330</v>
      </c>
      <c r="AA5796" s="93">
        <v>23879679</v>
      </c>
      <c r="AB5796" s="91" t="s">
        <v>331</v>
      </c>
    </row>
    <row r="5797" spans="2:28" s="95" customFormat="1" x14ac:dyDescent="0.2">
      <c r="B5797" s="124"/>
      <c r="C5797" s="123"/>
      <c r="D5797" s="91"/>
      <c r="E5797" s="91"/>
      <c r="F5797" s="91"/>
      <c r="G5797" s="124"/>
      <c r="H5797" s="123"/>
      <c r="I5797" s="124"/>
      <c r="J5797" s="121"/>
      <c r="K5797" s="121"/>
      <c r="L5797" s="123"/>
      <c r="M5797" s="92"/>
      <c r="O5797" s="89"/>
      <c r="Q5797" s="91"/>
      <c r="R5797" s="91"/>
      <c r="S5797" s="125">
        <v>43369</v>
      </c>
      <c r="T5797" s="123"/>
      <c r="U5797" s="120" t="s">
        <v>330</v>
      </c>
      <c r="V5797" s="121"/>
      <c r="W5797" s="121"/>
      <c r="X5797" s="122">
        <v>-486</v>
      </c>
      <c r="Y5797" s="123"/>
      <c r="Z5797" s="92" t="s">
        <v>330</v>
      </c>
      <c r="AA5797" s="93">
        <v>23879193</v>
      </c>
      <c r="AB5797" s="91" t="s">
        <v>331</v>
      </c>
    </row>
    <row r="5798" spans="2:28" s="95" customFormat="1" x14ac:dyDescent="0.2">
      <c r="B5798" s="124"/>
      <c r="C5798" s="123"/>
      <c r="D5798" s="91"/>
      <c r="E5798" s="91"/>
      <c r="F5798" s="91"/>
      <c r="G5798" s="124"/>
      <c r="H5798" s="123"/>
      <c r="I5798" s="124"/>
      <c r="J5798" s="121"/>
      <c r="K5798" s="121"/>
      <c r="L5798" s="123"/>
      <c r="M5798" s="92"/>
      <c r="O5798" s="89"/>
      <c r="Q5798" s="91"/>
      <c r="R5798" s="91"/>
      <c r="S5798" s="125">
        <v>43398</v>
      </c>
      <c r="T5798" s="123"/>
      <c r="U5798" s="120" t="s">
        <v>330</v>
      </c>
      <c r="V5798" s="121"/>
      <c r="W5798" s="121"/>
      <c r="X5798" s="122">
        <v>-18033</v>
      </c>
      <c r="Y5798" s="123"/>
      <c r="Z5798" s="92" t="s">
        <v>330</v>
      </c>
      <c r="AA5798" s="93">
        <v>23861160</v>
      </c>
      <c r="AB5798" s="91" t="s">
        <v>331</v>
      </c>
    </row>
    <row r="5799" spans="2:28" s="95" customFormat="1" ht="22.5" x14ac:dyDescent="0.2">
      <c r="B5799" s="125">
        <v>40079</v>
      </c>
      <c r="C5799" s="123"/>
      <c r="D5799" s="91" t="s">
        <v>291</v>
      </c>
      <c r="E5799" s="91" t="s">
        <v>469</v>
      </c>
      <c r="F5799" s="91" t="s">
        <v>17</v>
      </c>
      <c r="G5799" s="124" t="s">
        <v>10</v>
      </c>
      <c r="H5799" s="123"/>
      <c r="I5799" s="124" t="s">
        <v>328</v>
      </c>
      <c r="J5799" s="121"/>
      <c r="K5799" s="121"/>
      <c r="L5799" s="123"/>
      <c r="M5799" s="92" t="s">
        <v>330</v>
      </c>
      <c r="O5799" s="93">
        <v>4390000</v>
      </c>
      <c r="Q5799" s="91" t="s">
        <v>11</v>
      </c>
      <c r="R5799" s="91"/>
      <c r="S5799" s="125">
        <v>40088</v>
      </c>
      <c r="T5799" s="123"/>
      <c r="U5799" s="120" t="s">
        <v>330</v>
      </c>
      <c r="V5799" s="121"/>
      <c r="W5799" s="121"/>
      <c r="X5799" s="122">
        <v>960000</v>
      </c>
      <c r="Y5799" s="123"/>
      <c r="Z5799" s="92" t="s">
        <v>330</v>
      </c>
      <c r="AA5799" s="93">
        <v>5350000</v>
      </c>
      <c r="AB5799" s="91" t="s">
        <v>337</v>
      </c>
    </row>
    <row r="5800" spans="2:28" s="95" customFormat="1" ht="12.6" customHeight="1" x14ac:dyDescent="0.2">
      <c r="B5800" s="124"/>
      <c r="C5800" s="123"/>
      <c r="D5800" s="91"/>
      <c r="E5800" s="91"/>
      <c r="F5800" s="91"/>
      <c r="G5800" s="124"/>
      <c r="H5800" s="123"/>
      <c r="I5800" s="124"/>
      <c r="J5800" s="121"/>
      <c r="K5800" s="121"/>
      <c r="L5800" s="123"/>
      <c r="M5800" s="92"/>
      <c r="O5800" s="89"/>
      <c r="Q5800" s="91"/>
      <c r="R5800" s="91"/>
      <c r="S5800" s="125">
        <v>40177</v>
      </c>
      <c r="T5800" s="123"/>
      <c r="U5800" s="120" t="s">
        <v>330</v>
      </c>
      <c r="V5800" s="121"/>
      <c r="W5800" s="121"/>
      <c r="X5800" s="122">
        <v>-3090000</v>
      </c>
      <c r="Y5800" s="123"/>
      <c r="Z5800" s="92" t="s">
        <v>330</v>
      </c>
      <c r="AA5800" s="93">
        <v>2260000</v>
      </c>
      <c r="AB5800" s="91" t="s">
        <v>337</v>
      </c>
    </row>
    <row r="5801" spans="2:28" s="95" customFormat="1" x14ac:dyDescent="0.2">
      <c r="B5801" s="124"/>
      <c r="C5801" s="123"/>
      <c r="D5801" s="91"/>
      <c r="E5801" s="91"/>
      <c r="F5801" s="91"/>
      <c r="G5801" s="124"/>
      <c r="H5801" s="123"/>
      <c r="I5801" s="124"/>
      <c r="J5801" s="121"/>
      <c r="K5801" s="121"/>
      <c r="L5801" s="123"/>
      <c r="M5801" s="92"/>
      <c r="O5801" s="89"/>
      <c r="Q5801" s="91"/>
      <c r="R5801" s="91"/>
      <c r="S5801" s="125">
        <v>40263</v>
      </c>
      <c r="T5801" s="123"/>
      <c r="U5801" s="120" t="s">
        <v>330</v>
      </c>
      <c r="V5801" s="121"/>
      <c r="W5801" s="121"/>
      <c r="X5801" s="122">
        <v>230000</v>
      </c>
      <c r="Y5801" s="123"/>
      <c r="Z5801" s="92" t="s">
        <v>330</v>
      </c>
      <c r="AA5801" s="93">
        <v>2490000</v>
      </c>
      <c r="AB5801" s="91" t="s">
        <v>334</v>
      </c>
    </row>
    <row r="5802" spans="2:28" s="95" customFormat="1" x14ac:dyDescent="0.2">
      <c r="B5802" s="124"/>
      <c r="C5802" s="123"/>
      <c r="D5802" s="91"/>
      <c r="E5802" s="91"/>
      <c r="F5802" s="91"/>
      <c r="G5802" s="124"/>
      <c r="H5802" s="123"/>
      <c r="I5802" s="124"/>
      <c r="J5802" s="121"/>
      <c r="K5802" s="121"/>
      <c r="L5802" s="123"/>
      <c r="M5802" s="92"/>
      <c r="O5802" s="89"/>
      <c r="Q5802" s="91"/>
      <c r="R5802" s="91"/>
      <c r="S5802" s="125">
        <v>40373</v>
      </c>
      <c r="T5802" s="123"/>
      <c r="U5802" s="120" t="s">
        <v>330</v>
      </c>
      <c r="V5802" s="121"/>
      <c r="W5802" s="121"/>
      <c r="X5802" s="122">
        <v>5310000</v>
      </c>
      <c r="Y5802" s="123"/>
      <c r="Z5802" s="92" t="s">
        <v>330</v>
      </c>
      <c r="AA5802" s="93">
        <v>7800000</v>
      </c>
      <c r="AB5802" s="91" t="s">
        <v>334</v>
      </c>
    </row>
    <row r="5803" spans="2:28" s="95" customFormat="1" x14ac:dyDescent="0.2">
      <c r="B5803" s="124"/>
      <c r="C5803" s="123"/>
      <c r="D5803" s="91"/>
      <c r="E5803" s="91"/>
      <c r="F5803" s="91"/>
      <c r="G5803" s="124"/>
      <c r="H5803" s="123"/>
      <c r="I5803" s="124"/>
      <c r="J5803" s="121"/>
      <c r="K5803" s="121"/>
      <c r="L5803" s="123"/>
      <c r="M5803" s="92"/>
      <c r="O5803" s="89"/>
      <c r="Q5803" s="91"/>
      <c r="R5803" s="91"/>
      <c r="S5803" s="125">
        <v>40451</v>
      </c>
      <c r="T5803" s="123"/>
      <c r="U5803" s="120" t="s">
        <v>330</v>
      </c>
      <c r="V5803" s="121"/>
      <c r="W5803" s="121"/>
      <c r="X5803" s="122">
        <v>323114</v>
      </c>
      <c r="Y5803" s="123"/>
      <c r="Z5803" s="92" t="s">
        <v>330</v>
      </c>
      <c r="AA5803" s="93">
        <v>8123114</v>
      </c>
      <c r="AB5803" s="91" t="s">
        <v>334</v>
      </c>
    </row>
    <row r="5804" spans="2:28" s="95" customFormat="1" x14ac:dyDescent="0.2">
      <c r="B5804" s="124"/>
      <c r="C5804" s="123"/>
      <c r="D5804" s="91"/>
      <c r="E5804" s="91"/>
      <c r="F5804" s="91"/>
      <c r="G5804" s="124"/>
      <c r="H5804" s="123"/>
      <c r="I5804" s="124"/>
      <c r="J5804" s="121"/>
      <c r="K5804" s="121"/>
      <c r="L5804" s="123"/>
      <c r="M5804" s="92"/>
      <c r="O5804" s="89"/>
      <c r="Q5804" s="91"/>
      <c r="R5804" s="91"/>
      <c r="S5804" s="125">
        <v>40549</v>
      </c>
      <c r="T5804" s="123"/>
      <c r="U5804" s="120" t="s">
        <v>330</v>
      </c>
      <c r="V5804" s="121"/>
      <c r="W5804" s="121"/>
      <c r="X5804" s="122">
        <v>-12</v>
      </c>
      <c r="Y5804" s="123"/>
      <c r="Z5804" s="92" t="s">
        <v>330</v>
      </c>
      <c r="AA5804" s="93">
        <v>8123102</v>
      </c>
      <c r="AB5804" s="91" t="s">
        <v>332</v>
      </c>
    </row>
    <row r="5805" spans="2:28" s="95" customFormat="1" x14ac:dyDescent="0.2">
      <c r="B5805" s="124"/>
      <c r="C5805" s="123"/>
      <c r="D5805" s="91"/>
      <c r="E5805" s="91"/>
      <c r="F5805" s="91"/>
      <c r="G5805" s="124"/>
      <c r="H5805" s="123"/>
      <c r="I5805" s="124"/>
      <c r="J5805" s="121"/>
      <c r="K5805" s="121"/>
      <c r="L5805" s="123"/>
      <c r="M5805" s="92"/>
      <c r="O5805" s="89"/>
      <c r="Q5805" s="91"/>
      <c r="R5805" s="91"/>
      <c r="S5805" s="125">
        <v>40618</v>
      </c>
      <c r="T5805" s="123"/>
      <c r="U5805" s="120" t="s">
        <v>330</v>
      </c>
      <c r="V5805" s="121"/>
      <c r="W5805" s="121"/>
      <c r="X5805" s="122">
        <v>600000</v>
      </c>
      <c r="Y5805" s="123"/>
      <c r="Z5805" s="92" t="s">
        <v>330</v>
      </c>
      <c r="AA5805" s="93">
        <v>8723102</v>
      </c>
      <c r="AB5805" s="91" t="s">
        <v>331</v>
      </c>
    </row>
    <row r="5806" spans="2:28" s="95" customFormat="1" x14ac:dyDescent="0.2">
      <c r="B5806" s="124"/>
      <c r="C5806" s="123"/>
      <c r="D5806" s="91"/>
      <c r="E5806" s="91"/>
      <c r="F5806" s="91"/>
      <c r="G5806" s="124"/>
      <c r="H5806" s="123"/>
      <c r="I5806" s="124"/>
      <c r="J5806" s="121"/>
      <c r="K5806" s="121"/>
      <c r="L5806" s="123"/>
      <c r="M5806" s="92"/>
      <c r="O5806" s="89"/>
      <c r="Q5806" s="91"/>
      <c r="R5806" s="91"/>
      <c r="S5806" s="125">
        <v>40632</v>
      </c>
      <c r="T5806" s="123"/>
      <c r="U5806" s="120" t="s">
        <v>330</v>
      </c>
      <c r="V5806" s="121"/>
      <c r="W5806" s="121"/>
      <c r="X5806" s="122">
        <v>-16</v>
      </c>
      <c r="Y5806" s="123"/>
      <c r="Z5806" s="92" t="s">
        <v>330</v>
      </c>
      <c r="AA5806" s="93">
        <v>8723086</v>
      </c>
      <c r="AB5806" s="91" t="s">
        <v>332</v>
      </c>
    </row>
    <row r="5807" spans="2:28" s="95" customFormat="1" x14ac:dyDescent="0.2">
      <c r="B5807" s="124"/>
      <c r="C5807" s="123"/>
      <c r="D5807" s="91"/>
      <c r="E5807" s="91"/>
      <c r="F5807" s="91"/>
      <c r="G5807" s="124"/>
      <c r="H5807" s="123"/>
      <c r="I5807" s="124"/>
      <c r="J5807" s="121"/>
      <c r="K5807" s="121"/>
      <c r="L5807" s="123"/>
      <c r="M5807" s="92"/>
      <c r="O5807" s="89"/>
      <c r="Q5807" s="91"/>
      <c r="R5807" s="91"/>
      <c r="S5807" s="125">
        <v>40646</v>
      </c>
      <c r="T5807" s="123"/>
      <c r="U5807" s="120" t="s">
        <v>330</v>
      </c>
      <c r="V5807" s="121"/>
      <c r="W5807" s="121"/>
      <c r="X5807" s="122">
        <v>200000</v>
      </c>
      <c r="Y5807" s="123"/>
      <c r="Z5807" s="92" t="s">
        <v>330</v>
      </c>
      <c r="AA5807" s="93">
        <v>8923086</v>
      </c>
      <c r="AB5807" s="91" t="s">
        <v>331</v>
      </c>
    </row>
    <row r="5808" spans="2:28" s="95" customFormat="1" x14ac:dyDescent="0.2">
      <c r="B5808" s="124"/>
      <c r="C5808" s="123"/>
      <c r="D5808" s="91"/>
      <c r="E5808" s="91"/>
      <c r="F5808" s="91"/>
      <c r="G5808" s="124"/>
      <c r="H5808" s="123"/>
      <c r="I5808" s="124"/>
      <c r="J5808" s="121"/>
      <c r="K5808" s="121"/>
      <c r="L5808" s="123"/>
      <c r="M5808" s="92"/>
      <c r="O5808" s="89"/>
      <c r="Q5808" s="91"/>
      <c r="R5808" s="91"/>
      <c r="S5808" s="125">
        <v>40676</v>
      </c>
      <c r="T5808" s="123"/>
      <c r="U5808" s="120" t="s">
        <v>330</v>
      </c>
      <c r="V5808" s="121"/>
      <c r="W5808" s="121"/>
      <c r="X5808" s="122">
        <v>100000</v>
      </c>
      <c r="Y5808" s="123"/>
      <c r="Z5808" s="92" t="s">
        <v>330</v>
      </c>
      <c r="AA5808" s="93">
        <v>9023086</v>
      </c>
      <c r="AB5808" s="91" t="s">
        <v>331</v>
      </c>
    </row>
    <row r="5809" spans="2:28" s="95" customFormat="1" x14ac:dyDescent="0.2">
      <c r="B5809" s="124"/>
      <c r="C5809" s="123"/>
      <c r="D5809" s="91"/>
      <c r="E5809" s="91"/>
      <c r="F5809" s="91"/>
      <c r="G5809" s="124"/>
      <c r="H5809" s="123"/>
      <c r="I5809" s="124"/>
      <c r="J5809" s="121"/>
      <c r="K5809" s="121"/>
      <c r="L5809" s="123"/>
      <c r="M5809" s="92"/>
      <c r="O5809" s="89"/>
      <c r="Q5809" s="91"/>
      <c r="R5809" s="91"/>
      <c r="S5809" s="125">
        <v>40723</v>
      </c>
      <c r="T5809" s="123"/>
      <c r="U5809" s="120" t="s">
        <v>330</v>
      </c>
      <c r="V5809" s="121"/>
      <c r="W5809" s="121"/>
      <c r="X5809" s="122">
        <v>-153</v>
      </c>
      <c r="Y5809" s="123"/>
      <c r="Z5809" s="92" t="s">
        <v>330</v>
      </c>
      <c r="AA5809" s="93">
        <v>9022933</v>
      </c>
      <c r="AB5809" s="91" t="s">
        <v>332</v>
      </c>
    </row>
    <row r="5810" spans="2:28" s="95" customFormat="1" x14ac:dyDescent="0.2">
      <c r="B5810" s="124"/>
      <c r="C5810" s="123"/>
      <c r="D5810" s="91"/>
      <c r="E5810" s="91"/>
      <c r="F5810" s="91"/>
      <c r="G5810" s="124"/>
      <c r="H5810" s="123"/>
      <c r="I5810" s="124"/>
      <c r="J5810" s="121"/>
      <c r="K5810" s="121"/>
      <c r="L5810" s="123"/>
      <c r="M5810" s="92"/>
      <c r="O5810" s="89"/>
      <c r="Q5810" s="91"/>
      <c r="R5810" s="91"/>
      <c r="S5810" s="125">
        <v>40801</v>
      </c>
      <c r="T5810" s="123"/>
      <c r="U5810" s="120" t="s">
        <v>330</v>
      </c>
      <c r="V5810" s="121"/>
      <c r="W5810" s="121"/>
      <c r="X5810" s="122">
        <v>100000</v>
      </c>
      <c r="Y5810" s="123"/>
      <c r="Z5810" s="92" t="s">
        <v>330</v>
      </c>
      <c r="AA5810" s="93">
        <v>9122933</v>
      </c>
      <c r="AB5810" s="91" t="s">
        <v>331</v>
      </c>
    </row>
    <row r="5811" spans="2:28" s="95" customFormat="1" x14ac:dyDescent="0.2">
      <c r="B5811" s="124"/>
      <c r="C5811" s="123"/>
      <c r="D5811" s="91"/>
      <c r="E5811" s="91"/>
      <c r="F5811" s="91"/>
      <c r="G5811" s="124"/>
      <c r="H5811" s="123"/>
      <c r="I5811" s="124"/>
      <c r="J5811" s="121"/>
      <c r="K5811" s="121"/>
      <c r="L5811" s="123"/>
      <c r="M5811" s="92"/>
      <c r="O5811" s="89"/>
      <c r="Q5811" s="91"/>
      <c r="R5811" s="91"/>
      <c r="S5811" s="125">
        <v>40863</v>
      </c>
      <c r="T5811" s="123"/>
      <c r="U5811" s="120" t="s">
        <v>330</v>
      </c>
      <c r="V5811" s="121"/>
      <c r="W5811" s="121"/>
      <c r="X5811" s="122">
        <v>100000</v>
      </c>
      <c r="Y5811" s="123"/>
      <c r="Z5811" s="92" t="s">
        <v>330</v>
      </c>
      <c r="AA5811" s="93">
        <v>9222933</v>
      </c>
      <c r="AB5811" s="91" t="s">
        <v>331</v>
      </c>
    </row>
    <row r="5812" spans="2:28" s="95" customFormat="1" x14ac:dyDescent="0.2">
      <c r="B5812" s="124"/>
      <c r="C5812" s="123"/>
      <c r="D5812" s="91"/>
      <c r="E5812" s="91"/>
      <c r="F5812" s="91"/>
      <c r="G5812" s="124"/>
      <c r="H5812" s="123"/>
      <c r="I5812" s="124"/>
      <c r="J5812" s="121"/>
      <c r="K5812" s="121"/>
      <c r="L5812" s="123"/>
      <c r="M5812" s="92"/>
      <c r="O5812" s="89"/>
      <c r="Q5812" s="91"/>
      <c r="R5812" s="91"/>
      <c r="S5812" s="125">
        <v>41015</v>
      </c>
      <c r="T5812" s="123"/>
      <c r="U5812" s="120" t="s">
        <v>330</v>
      </c>
      <c r="V5812" s="121"/>
      <c r="W5812" s="121"/>
      <c r="X5812" s="122">
        <v>1100000</v>
      </c>
      <c r="Y5812" s="123"/>
      <c r="Z5812" s="92" t="s">
        <v>330</v>
      </c>
      <c r="AA5812" s="93">
        <v>10322933</v>
      </c>
      <c r="AB5812" s="91" t="s">
        <v>331</v>
      </c>
    </row>
    <row r="5813" spans="2:28" s="95" customFormat="1" x14ac:dyDescent="0.2">
      <c r="B5813" s="124"/>
      <c r="C5813" s="123"/>
      <c r="D5813" s="91"/>
      <c r="E5813" s="91"/>
      <c r="F5813" s="91"/>
      <c r="G5813" s="124"/>
      <c r="H5813" s="123"/>
      <c r="I5813" s="124"/>
      <c r="J5813" s="121"/>
      <c r="K5813" s="121"/>
      <c r="L5813" s="123"/>
      <c r="M5813" s="92"/>
      <c r="O5813" s="89"/>
      <c r="Q5813" s="91"/>
      <c r="R5813" s="91"/>
      <c r="S5813" s="125">
        <v>41074</v>
      </c>
      <c r="T5813" s="123"/>
      <c r="U5813" s="120" t="s">
        <v>330</v>
      </c>
      <c r="V5813" s="121"/>
      <c r="W5813" s="121"/>
      <c r="X5813" s="122">
        <v>650000</v>
      </c>
      <c r="Y5813" s="123"/>
      <c r="Z5813" s="92" t="s">
        <v>330</v>
      </c>
      <c r="AA5813" s="93">
        <v>10972933</v>
      </c>
      <c r="AB5813" s="91" t="s">
        <v>331</v>
      </c>
    </row>
    <row r="5814" spans="2:28" s="95" customFormat="1" x14ac:dyDescent="0.2">
      <c r="B5814" s="124"/>
      <c r="C5814" s="123"/>
      <c r="D5814" s="91"/>
      <c r="E5814" s="91"/>
      <c r="F5814" s="91"/>
      <c r="G5814" s="124"/>
      <c r="H5814" s="123"/>
      <c r="I5814" s="124"/>
      <c r="J5814" s="121"/>
      <c r="K5814" s="121"/>
      <c r="L5814" s="123"/>
      <c r="M5814" s="92"/>
      <c r="O5814" s="89"/>
      <c r="Q5814" s="91"/>
      <c r="R5814" s="91"/>
      <c r="S5814" s="125">
        <v>41088</v>
      </c>
      <c r="T5814" s="123"/>
      <c r="U5814" s="120" t="s">
        <v>330</v>
      </c>
      <c r="V5814" s="121"/>
      <c r="W5814" s="121"/>
      <c r="X5814" s="122">
        <v>-136</v>
      </c>
      <c r="Y5814" s="123"/>
      <c r="Z5814" s="92" t="s">
        <v>330</v>
      </c>
      <c r="AA5814" s="93">
        <v>10972797</v>
      </c>
      <c r="AB5814" s="91" t="s">
        <v>332</v>
      </c>
    </row>
    <row r="5815" spans="2:28" s="95" customFormat="1" x14ac:dyDescent="0.2">
      <c r="B5815" s="124"/>
      <c r="C5815" s="123"/>
      <c r="D5815" s="91"/>
      <c r="E5815" s="91"/>
      <c r="F5815" s="91"/>
      <c r="G5815" s="124"/>
      <c r="H5815" s="123"/>
      <c r="I5815" s="124"/>
      <c r="J5815" s="121"/>
      <c r="K5815" s="121"/>
      <c r="L5815" s="123"/>
      <c r="M5815" s="92"/>
      <c r="O5815" s="89"/>
      <c r="Q5815" s="91"/>
      <c r="R5815" s="91"/>
      <c r="S5815" s="125">
        <v>41179</v>
      </c>
      <c r="T5815" s="123"/>
      <c r="U5815" s="120" t="s">
        <v>330</v>
      </c>
      <c r="V5815" s="121"/>
      <c r="W5815" s="121"/>
      <c r="X5815" s="122">
        <v>-347</v>
      </c>
      <c r="Y5815" s="123"/>
      <c r="Z5815" s="92" t="s">
        <v>330</v>
      </c>
      <c r="AA5815" s="93">
        <v>10972450</v>
      </c>
      <c r="AB5815" s="91" t="s">
        <v>332</v>
      </c>
    </row>
    <row r="5816" spans="2:28" s="95" customFormat="1" x14ac:dyDescent="0.2">
      <c r="B5816" s="124"/>
      <c r="C5816" s="123"/>
      <c r="D5816" s="91"/>
      <c r="E5816" s="91"/>
      <c r="F5816" s="91"/>
      <c r="G5816" s="124"/>
      <c r="H5816" s="123"/>
      <c r="I5816" s="124"/>
      <c r="J5816" s="121"/>
      <c r="K5816" s="121"/>
      <c r="L5816" s="123"/>
      <c r="M5816" s="92"/>
      <c r="O5816" s="89"/>
      <c r="Q5816" s="91"/>
      <c r="R5816" s="91"/>
      <c r="S5816" s="125">
        <v>41198</v>
      </c>
      <c r="T5816" s="123"/>
      <c r="U5816" s="120" t="s">
        <v>330</v>
      </c>
      <c r="V5816" s="121"/>
      <c r="W5816" s="121"/>
      <c r="X5816" s="122">
        <v>250000</v>
      </c>
      <c r="Y5816" s="123"/>
      <c r="Z5816" s="92" t="s">
        <v>330</v>
      </c>
      <c r="AA5816" s="93">
        <v>11222450</v>
      </c>
      <c r="AB5816" s="91" t="s">
        <v>331</v>
      </c>
    </row>
    <row r="5817" spans="2:28" s="95" customFormat="1" x14ac:dyDescent="0.2">
      <c r="B5817" s="124"/>
      <c r="C5817" s="123"/>
      <c r="D5817" s="91"/>
      <c r="E5817" s="91"/>
      <c r="F5817" s="91"/>
      <c r="G5817" s="124"/>
      <c r="H5817" s="123"/>
      <c r="I5817" s="124"/>
      <c r="J5817" s="121"/>
      <c r="K5817" s="121"/>
      <c r="L5817" s="123"/>
      <c r="M5817" s="92"/>
      <c r="O5817" s="89"/>
      <c r="Q5817" s="91"/>
      <c r="R5817" s="91"/>
      <c r="S5817" s="125">
        <v>41228</v>
      </c>
      <c r="T5817" s="123"/>
      <c r="U5817" s="120" t="s">
        <v>330</v>
      </c>
      <c r="V5817" s="121"/>
      <c r="W5817" s="121"/>
      <c r="X5817" s="122">
        <v>30000</v>
      </c>
      <c r="Y5817" s="123"/>
      <c r="Z5817" s="92" t="s">
        <v>330</v>
      </c>
      <c r="AA5817" s="93">
        <v>11252450</v>
      </c>
      <c r="AB5817" s="91" t="s">
        <v>331</v>
      </c>
    </row>
    <row r="5818" spans="2:28" s="95" customFormat="1" x14ac:dyDescent="0.2">
      <c r="B5818" s="124"/>
      <c r="C5818" s="123"/>
      <c r="D5818" s="91"/>
      <c r="E5818" s="91"/>
      <c r="F5818" s="91"/>
      <c r="G5818" s="124"/>
      <c r="H5818" s="123"/>
      <c r="I5818" s="124"/>
      <c r="J5818" s="121"/>
      <c r="K5818" s="121"/>
      <c r="L5818" s="123"/>
      <c r="M5818" s="92"/>
      <c r="O5818" s="89"/>
      <c r="Q5818" s="91"/>
      <c r="R5818" s="91"/>
      <c r="S5818" s="125">
        <v>41257</v>
      </c>
      <c r="T5818" s="123"/>
      <c r="U5818" s="120" t="s">
        <v>330</v>
      </c>
      <c r="V5818" s="121"/>
      <c r="W5818" s="121"/>
      <c r="X5818" s="122">
        <v>-10000</v>
      </c>
      <c r="Y5818" s="123"/>
      <c r="Z5818" s="92" t="s">
        <v>330</v>
      </c>
      <c r="AA5818" s="93">
        <v>11242450</v>
      </c>
      <c r="AB5818" s="91" t="s">
        <v>331</v>
      </c>
    </row>
    <row r="5819" spans="2:28" s="95" customFormat="1" x14ac:dyDescent="0.2">
      <c r="B5819" s="124"/>
      <c r="C5819" s="123"/>
      <c r="D5819" s="91"/>
      <c r="E5819" s="91"/>
      <c r="F5819" s="91"/>
      <c r="G5819" s="124"/>
      <c r="H5819" s="123"/>
      <c r="I5819" s="124"/>
      <c r="J5819" s="121"/>
      <c r="K5819" s="121"/>
      <c r="L5819" s="123"/>
      <c r="M5819" s="92"/>
      <c r="O5819" s="89"/>
      <c r="Q5819" s="91"/>
      <c r="R5819" s="91"/>
      <c r="S5819" s="125">
        <v>41270</v>
      </c>
      <c r="T5819" s="123"/>
      <c r="U5819" s="120" t="s">
        <v>330</v>
      </c>
      <c r="V5819" s="121"/>
      <c r="W5819" s="121"/>
      <c r="X5819" s="122">
        <v>-59</v>
      </c>
      <c r="Y5819" s="123"/>
      <c r="Z5819" s="92" t="s">
        <v>330</v>
      </c>
      <c r="AA5819" s="93">
        <v>11242391</v>
      </c>
      <c r="AB5819" s="91" t="s">
        <v>332</v>
      </c>
    </row>
    <row r="5820" spans="2:28" s="95" customFormat="1" x14ac:dyDescent="0.2">
      <c r="B5820" s="124"/>
      <c r="C5820" s="123"/>
      <c r="D5820" s="91"/>
      <c r="E5820" s="91"/>
      <c r="F5820" s="91"/>
      <c r="G5820" s="124"/>
      <c r="H5820" s="123"/>
      <c r="I5820" s="124"/>
      <c r="J5820" s="121"/>
      <c r="K5820" s="121"/>
      <c r="L5820" s="123"/>
      <c r="M5820" s="92"/>
      <c r="O5820" s="89"/>
      <c r="Q5820" s="91"/>
      <c r="R5820" s="91"/>
      <c r="S5820" s="125">
        <v>41290</v>
      </c>
      <c r="T5820" s="123"/>
      <c r="U5820" s="120" t="s">
        <v>330</v>
      </c>
      <c r="V5820" s="121"/>
      <c r="W5820" s="121"/>
      <c r="X5820" s="122">
        <v>20000</v>
      </c>
      <c r="Y5820" s="123"/>
      <c r="Z5820" s="92" t="s">
        <v>330</v>
      </c>
      <c r="AA5820" s="93">
        <v>11262391</v>
      </c>
      <c r="AB5820" s="91" t="s">
        <v>331</v>
      </c>
    </row>
    <row r="5821" spans="2:28" s="95" customFormat="1" x14ac:dyDescent="0.2">
      <c r="B5821" s="124"/>
      <c r="C5821" s="123"/>
      <c r="D5821" s="91"/>
      <c r="E5821" s="91"/>
      <c r="F5821" s="91"/>
      <c r="G5821" s="124"/>
      <c r="H5821" s="123"/>
      <c r="I5821" s="124"/>
      <c r="J5821" s="121"/>
      <c r="K5821" s="121"/>
      <c r="L5821" s="123"/>
      <c r="M5821" s="92"/>
      <c r="O5821" s="89"/>
      <c r="Q5821" s="91"/>
      <c r="R5821" s="91"/>
      <c r="S5821" s="125">
        <v>41319</v>
      </c>
      <c r="T5821" s="123"/>
      <c r="U5821" s="120" t="s">
        <v>330</v>
      </c>
      <c r="V5821" s="121"/>
      <c r="W5821" s="121"/>
      <c r="X5821" s="122">
        <v>290000</v>
      </c>
      <c r="Y5821" s="123"/>
      <c r="Z5821" s="92" t="s">
        <v>330</v>
      </c>
      <c r="AA5821" s="93">
        <v>11552391</v>
      </c>
      <c r="AB5821" s="91" t="s">
        <v>331</v>
      </c>
    </row>
    <row r="5822" spans="2:28" s="95" customFormat="1" x14ac:dyDescent="0.2">
      <c r="B5822" s="124"/>
      <c r="C5822" s="123"/>
      <c r="D5822" s="91"/>
      <c r="E5822" s="91"/>
      <c r="F5822" s="91"/>
      <c r="G5822" s="124"/>
      <c r="H5822" s="123"/>
      <c r="I5822" s="124"/>
      <c r="J5822" s="121"/>
      <c r="K5822" s="121"/>
      <c r="L5822" s="123"/>
      <c r="M5822" s="92"/>
      <c r="O5822" s="89"/>
      <c r="Q5822" s="91"/>
      <c r="R5822" s="91"/>
      <c r="S5822" s="125">
        <v>41347</v>
      </c>
      <c r="T5822" s="123"/>
      <c r="U5822" s="120" t="s">
        <v>330</v>
      </c>
      <c r="V5822" s="121"/>
      <c r="W5822" s="121"/>
      <c r="X5822" s="122">
        <v>10000</v>
      </c>
      <c r="Y5822" s="123"/>
      <c r="Z5822" s="92" t="s">
        <v>330</v>
      </c>
      <c r="AA5822" s="93">
        <v>11562391</v>
      </c>
      <c r="AB5822" s="91" t="s">
        <v>331</v>
      </c>
    </row>
    <row r="5823" spans="2:28" s="95" customFormat="1" x14ac:dyDescent="0.2">
      <c r="B5823" s="124"/>
      <c r="C5823" s="123"/>
      <c r="D5823" s="91"/>
      <c r="E5823" s="91"/>
      <c r="F5823" s="91"/>
      <c r="G5823" s="124"/>
      <c r="H5823" s="123"/>
      <c r="I5823" s="124"/>
      <c r="J5823" s="121"/>
      <c r="K5823" s="121"/>
      <c r="L5823" s="123"/>
      <c r="M5823" s="92"/>
      <c r="O5823" s="89"/>
      <c r="Q5823" s="91"/>
      <c r="R5823" s="91"/>
      <c r="S5823" s="125">
        <v>41358</v>
      </c>
      <c r="T5823" s="123"/>
      <c r="U5823" s="120" t="s">
        <v>330</v>
      </c>
      <c r="V5823" s="121"/>
      <c r="W5823" s="121"/>
      <c r="X5823" s="122">
        <v>-220</v>
      </c>
      <c r="Y5823" s="123"/>
      <c r="Z5823" s="92" t="s">
        <v>330</v>
      </c>
      <c r="AA5823" s="93">
        <v>11562171</v>
      </c>
      <c r="AB5823" s="91" t="s">
        <v>332</v>
      </c>
    </row>
    <row r="5824" spans="2:28" s="95" customFormat="1" x14ac:dyDescent="0.2">
      <c r="B5824" s="124"/>
      <c r="C5824" s="123"/>
      <c r="D5824" s="91"/>
      <c r="E5824" s="91"/>
      <c r="F5824" s="91"/>
      <c r="G5824" s="124"/>
      <c r="H5824" s="123"/>
      <c r="I5824" s="124"/>
      <c r="J5824" s="121"/>
      <c r="K5824" s="121"/>
      <c r="L5824" s="123"/>
      <c r="M5824" s="92"/>
      <c r="O5824" s="89"/>
      <c r="Q5824" s="91"/>
      <c r="R5824" s="91"/>
      <c r="S5824" s="125">
        <v>41380</v>
      </c>
      <c r="T5824" s="123"/>
      <c r="U5824" s="120" t="s">
        <v>330</v>
      </c>
      <c r="V5824" s="121"/>
      <c r="W5824" s="121"/>
      <c r="X5824" s="122">
        <v>-60000</v>
      </c>
      <c r="Y5824" s="123"/>
      <c r="Z5824" s="92" t="s">
        <v>330</v>
      </c>
      <c r="AA5824" s="93">
        <v>11502171</v>
      </c>
      <c r="AB5824" s="91" t="s">
        <v>331</v>
      </c>
    </row>
    <row r="5825" spans="2:28" s="95" customFormat="1" x14ac:dyDescent="0.2">
      <c r="B5825" s="124"/>
      <c r="C5825" s="123"/>
      <c r="D5825" s="91"/>
      <c r="E5825" s="91"/>
      <c r="F5825" s="91"/>
      <c r="G5825" s="124"/>
      <c r="H5825" s="123"/>
      <c r="I5825" s="124"/>
      <c r="J5825" s="121"/>
      <c r="K5825" s="121"/>
      <c r="L5825" s="123"/>
      <c r="M5825" s="92"/>
      <c r="O5825" s="89"/>
      <c r="Q5825" s="91"/>
      <c r="R5825" s="91"/>
      <c r="S5825" s="125">
        <v>41410</v>
      </c>
      <c r="T5825" s="123"/>
      <c r="U5825" s="120" t="s">
        <v>330</v>
      </c>
      <c r="V5825" s="121"/>
      <c r="W5825" s="121"/>
      <c r="X5825" s="122">
        <v>50000</v>
      </c>
      <c r="Y5825" s="123"/>
      <c r="Z5825" s="92" t="s">
        <v>330</v>
      </c>
      <c r="AA5825" s="93">
        <v>11552171</v>
      </c>
      <c r="AB5825" s="91" t="s">
        <v>331</v>
      </c>
    </row>
    <row r="5826" spans="2:28" s="95" customFormat="1" x14ac:dyDescent="0.2">
      <c r="B5826" s="124"/>
      <c r="C5826" s="123"/>
      <c r="D5826" s="91"/>
      <c r="E5826" s="91"/>
      <c r="F5826" s="91"/>
      <c r="G5826" s="124"/>
      <c r="H5826" s="123"/>
      <c r="I5826" s="124"/>
      <c r="J5826" s="121"/>
      <c r="K5826" s="121"/>
      <c r="L5826" s="123"/>
      <c r="M5826" s="92"/>
      <c r="O5826" s="89"/>
      <c r="Q5826" s="91"/>
      <c r="R5826" s="91"/>
      <c r="S5826" s="125">
        <v>41439</v>
      </c>
      <c r="T5826" s="123"/>
      <c r="U5826" s="120" t="s">
        <v>330</v>
      </c>
      <c r="V5826" s="121"/>
      <c r="W5826" s="121"/>
      <c r="X5826" s="122">
        <v>10000</v>
      </c>
      <c r="Y5826" s="123"/>
      <c r="Z5826" s="92" t="s">
        <v>330</v>
      </c>
      <c r="AA5826" s="93">
        <v>11562171</v>
      </c>
      <c r="AB5826" s="91" t="s">
        <v>331</v>
      </c>
    </row>
    <row r="5827" spans="2:28" s="95" customFormat="1" x14ac:dyDescent="0.2">
      <c r="B5827" s="124"/>
      <c r="C5827" s="123"/>
      <c r="D5827" s="91"/>
      <c r="E5827" s="91"/>
      <c r="F5827" s="91"/>
      <c r="G5827" s="124"/>
      <c r="H5827" s="123"/>
      <c r="I5827" s="124"/>
      <c r="J5827" s="121"/>
      <c r="K5827" s="121"/>
      <c r="L5827" s="123"/>
      <c r="M5827" s="92"/>
      <c r="O5827" s="89"/>
      <c r="Q5827" s="91"/>
      <c r="R5827" s="91"/>
      <c r="S5827" s="125">
        <v>41452</v>
      </c>
      <c r="T5827" s="123"/>
      <c r="U5827" s="120" t="s">
        <v>330</v>
      </c>
      <c r="V5827" s="121"/>
      <c r="W5827" s="121"/>
      <c r="X5827" s="122">
        <v>-79</v>
      </c>
      <c r="Y5827" s="123"/>
      <c r="Z5827" s="92" t="s">
        <v>330</v>
      </c>
      <c r="AA5827" s="93">
        <v>11562092</v>
      </c>
      <c r="AB5827" s="91" t="s">
        <v>332</v>
      </c>
    </row>
    <row r="5828" spans="2:28" s="95" customFormat="1" x14ac:dyDescent="0.2">
      <c r="B5828" s="124"/>
      <c r="C5828" s="123"/>
      <c r="D5828" s="91"/>
      <c r="E5828" s="91"/>
      <c r="F5828" s="91"/>
      <c r="G5828" s="124"/>
      <c r="H5828" s="123"/>
      <c r="I5828" s="124"/>
      <c r="J5828" s="121"/>
      <c r="K5828" s="121"/>
      <c r="L5828" s="123"/>
      <c r="M5828" s="92"/>
      <c r="O5828" s="89"/>
      <c r="Q5828" s="91"/>
      <c r="R5828" s="91"/>
      <c r="S5828" s="125">
        <v>41471</v>
      </c>
      <c r="T5828" s="123"/>
      <c r="U5828" s="120" t="s">
        <v>330</v>
      </c>
      <c r="V5828" s="121"/>
      <c r="W5828" s="121"/>
      <c r="X5828" s="122">
        <v>-90000</v>
      </c>
      <c r="Y5828" s="123"/>
      <c r="Z5828" s="92" t="s">
        <v>330</v>
      </c>
      <c r="AA5828" s="93">
        <v>11472092</v>
      </c>
      <c r="AB5828" s="91" t="s">
        <v>331</v>
      </c>
    </row>
    <row r="5829" spans="2:28" s="95" customFormat="1" x14ac:dyDescent="0.2">
      <c r="B5829" s="124"/>
      <c r="C5829" s="123"/>
      <c r="D5829" s="91"/>
      <c r="E5829" s="91"/>
      <c r="F5829" s="91"/>
      <c r="G5829" s="124"/>
      <c r="H5829" s="123"/>
      <c r="I5829" s="124"/>
      <c r="J5829" s="121"/>
      <c r="K5829" s="121"/>
      <c r="L5829" s="123"/>
      <c r="M5829" s="92"/>
      <c r="O5829" s="89"/>
      <c r="Q5829" s="91"/>
      <c r="R5829" s="91"/>
      <c r="S5829" s="125">
        <v>41533</v>
      </c>
      <c r="T5829" s="123"/>
      <c r="U5829" s="120" t="s">
        <v>330</v>
      </c>
      <c r="V5829" s="121"/>
      <c r="W5829" s="121"/>
      <c r="X5829" s="122">
        <v>310000</v>
      </c>
      <c r="Y5829" s="123"/>
      <c r="Z5829" s="92" t="s">
        <v>330</v>
      </c>
      <c r="AA5829" s="93">
        <v>11782092</v>
      </c>
      <c r="AB5829" s="91" t="s">
        <v>331</v>
      </c>
    </row>
    <row r="5830" spans="2:28" s="95" customFormat="1" x14ac:dyDescent="0.2">
      <c r="B5830" s="124"/>
      <c r="C5830" s="123"/>
      <c r="D5830" s="91"/>
      <c r="E5830" s="91"/>
      <c r="F5830" s="91"/>
      <c r="G5830" s="124"/>
      <c r="H5830" s="123"/>
      <c r="I5830" s="124"/>
      <c r="J5830" s="121"/>
      <c r="K5830" s="121"/>
      <c r="L5830" s="123"/>
      <c r="M5830" s="92"/>
      <c r="O5830" s="89"/>
      <c r="Q5830" s="91"/>
      <c r="R5830" s="91"/>
      <c r="S5830" s="125">
        <v>41544</v>
      </c>
      <c r="T5830" s="123"/>
      <c r="U5830" s="120" t="s">
        <v>330</v>
      </c>
      <c r="V5830" s="121"/>
      <c r="W5830" s="121"/>
      <c r="X5830" s="122">
        <v>-28</v>
      </c>
      <c r="Y5830" s="123"/>
      <c r="Z5830" s="92" t="s">
        <v>330</v>
      </c>
      <c r="AA5830" s="93">
        <v>11782064</v>
      </c>
      <c r="AB5830" s="91" t="s">
        <v>332</v>
      </c>
    </row>
    <row r="5831" spans="2:28" s="95" customFormat="1" x14ac:dyDescent="0.2">
      <c r="B5831" s="124"/>
      <c r="C5831" s="123"/>
      <c r="D5831" s="91"/>
      <c r="E5831" s="91"/>
      <c r="F5831" s="91"/>
      <c r="G5831" s="124"/>
      <c r="H5831" s="123"/>
      <c r="I5831" s="124"/>
      <c r="J5831" s="121"/>
      <c r="K5831" s="121"/>
      <c r="L5831" s="123"/>
      <c r="M5831" s="92"/>
      <c r="O5831" s="89"/>
      <c r="Q5831" s="91"/>
      <c r="R5831" s="91"/>
      <c r="S5831" s="125">
        <v>41562</v>
      </c>
      <c r="T5831" s="123"/>
      <c r="U5831" s="120" t="s">
        <v>330</v>
      </c>
      <c r="V5831" s="121"/>
      <c r="W5831" s="121"/>
      <c r="X5831" s="122">
        <v>230000</v>
      </c>
      <c r="Y5831" s="123"/>
      <c r="Z5831" s="92" t="s">
        <v>330</v>
      </c>
      <c r="AA5831" s="93">
        <v>12012064</v>
      </c>
      <c r="AB5831" s="91" t="s">
        <v>331</v>
      </c>
    </row>
    <row r="5832" spans="2:28" s="95" customFormat="1" x14ac:dyDescent="0.2">
      <c r="B5832" s="124"/>
      <c r="C5832" s="123"/>
      <c r="D5832" s="91"/>
      <c r="E5832" s="91"/>
      <c r="F5832" s="91"/>
      <c r="G5832" s="124"/>
      <c r="H5832" s="123"/>
      <c r="I5832" s="124"/>
      <c r="J5832" s="121"/>
      <c r="K5832" s="121"/>
      <c r="L5832" s="123"/>
      <c r="M5832" s="92"/>
      <c r="O5832" s="89"/>
      <c r="Q5832" s="91"/>
      <c r="R5832" s="91"/>
      <c r="S5832" s="125">
        <v>41592</v>
      </c>
      <c r="T5832" s="123"/>
      <c r="U5832" s="120" t="s">
        <v>330</v>
      </c>
      <c r="V5832" s="121"/>
      <c r="W5832" s="121"/>
      <c r="X5832" s="122">
        <v>120000</v>
      </c>
      <c r="Y5832" s="123"/>
      <c r="Z5832" s="92" t="s">
        <v>330</v>
      </c>
      <c r="AA5832" s="93">
        <v>12132064</v>
      </c>
      <c r="AB5832" s="91" t="s">
        <v>331</v>
      </c>
    </row>
    <row r="5833" spans="2:28" s="95" customFormat="1" x14ac:dyDescent="0.2">
      <c r="B5833" s="124"/>
      <c r="C5833" s="123"/>
      <c r="D5833" s="91"/>
      <c r="E5833" s="91"/>
      <c r="F5833" s="91"/>
      <c r="G5833" s="124"/>
      <c r="H5833" s="123"/>
      <c r="I5833" s="124"/>
      <c r="J5833" s="121"/>
      <c r="K5833" s="121"/>
      <c r="L5833" s="123"/>
      <c r="M5833" s="92"/>
      <c r="O5833" s="89"/>
      <c r="Q5833" s="91"/>
      <c r="R5833" s="91"/>
      <c r="S5833" s="125">
        <v>41624</v>
      </c>
      <c r="T5833" s="123"/>
      <c r="U5833" s="120" t="s">
        <v>330</v>
      </c>
      <c r="V5833" s="121"/>
      <c r="W5833" s="121"/>
      <c r="X5833" s="122">
        <v>460000</v>
      </c>
      <c r="Y5833" s="123"/>
      <c r="Z5833" s="92" t="s">
        <v>330</v>
      </c>
      <c r="AA5833" s="93">
        <v>12592064</v>
      </c>
      <c r="AB5833" s="91" t="s">
        <v>331</v>
      </c>
    </row>
    <row r="5834" spans="2:28" s="95" customFormat="1" x14ac:dyDescent="0.2">
      <c r="B5834" s="124"/>
      <c r="C5834" s="123"/>
      <c r="D5834" s="91"/>
      <c r="E5834" s="91"/>
      <c r="F5834" s="91"/>
      <c r="G5834" s="124"/>
      <c r="H5834" s="123"/>
      <c r="I5834" s="124"/>
      <c r="J5834" s="121"/>
      <c r="K5834" s="121"/>
      <c r="L5834" s="123"/>
      <c r="M5834" s="92"/>
      <c r="O5834" s="89"/>
      <c r="Q5834" s="91"/>
      <c r="R5834" s="91"/>
      <c r="S5834" s="125">
        <v>41631</v>
      </c>
      <c r="T5834" s="123"/>
      <c r="U5834" s="120" t="s">
        <v>330</v>
      </c>
      <c r="V5834" s="121"/>
      <c r="W5834" s="121"/>
      <c r="X5834" s="122">
        <v>-49413</v>
      </c>
      <c r="Y5834" s="123"/>
      <c r="Z5834" s="92" t="s">
        <v>330</v>
      </c>
      <c r="AA5834" s="93">
        <v>12542651</v>
      </c>
      <c r="AB5834" s="91" t="s">
        <v>332</v>
      </c>
    </row>
    <row r="5835" spans="2:28" s="95" customFormat="1" x14ac:dyDescent="0.2">
      <c r="B5835" s="124"/>
      <c r="C5835" s="123"/>
      <c r="D5835" s="91"/>
      <c r="E5835" s="91"/>
      <c r="F5835" s="91"/>
      <c r="G5835" s="124"/>
      <c r="H5835" s="123"/>
      <c r="I5835" s="124"/>
      <c r="J5835" s="121"/>
      <c r="K5835" s="121"/>
      <c r="L5835" s="123"/>
      <c r="M5835" s="92"/>
      <c r="O5835" s="89"/>
      <c r="Q5835" s="91"/>
      <c r="R5835" s="91"/>
      <c r="S5835" s="125">
        <v>41655</v>
      </c>
      <c r="T5835" s="123"/>
      <c r="U5835" s="120" t="s">
        <v>330</v>
      </c>
      <c r="V5835" s="121"/>
      <c r="W5835" s="121"/>
      <c r="X5835" s="122">
        <v>40000</v>
      </c>
      <c r="Y5835" s="123"/>
      <c r="Z5835" s="92" t="s">
        <v>330</v>
      </c>
      <c r="AA5835" s="93">
        <v>12582651</v>
      </c>
      <c r="AB5835" s="91" t="s">
        <v>331</v>
      </c>
    </row>
    <row r="5836" spans="2:28" s="95" customFormat="1" x14ac:dyDescent="0.2">
      <c r="B5836" s="124"/>
      <c r="C5836" s="123"/>
      <c r="D5836" s="91"/>
      <c r="E5836" s="91"/>
      <c r="F5836" s="91"/>
      <c r="G5836" s="124"/>
      <c r="H5836" s="123"/>
      <c r="I5836" s="124"/>
      <c r="J5836" s="121"/>
      <c r="K5836" s="121"/>
      <c r="L5836" s="123"/>
      <c r="M5836" s="92"/>
      <c r="O5836" s="89"/>
      <c r="Q5836" s="91"/>
      <c r="R5836" s="91"/>
      <c r="S5836" s="125">
        <v>41712</v>
      </c>
      <c r="T5836" s="123"/>
      <c r="U5836" s="120" t="s">
        <v>330</v>
      </c>
      <c r="V5836" s="121"/>
      <c r="W5836" s="121"/>
      <c r="X5836" s="122">
        <v>-260000</v>
      </c>
      <c r="Y5836" s="123"/>
      <c r="Z5836" s="92" t="s">
        <v>330</v>
      </c>
      <c r="AA5836" s="93">
        <v>12322651</v>
      </c>
      <c r="AB5836" s="91" t="s">
        <v>331</v>
      </c>
    </row>
    <row r="5837" spans="2:28" s="95" customFormat="1" x14ac:dyDescent="0.2">
      <c r="B5837" s="124"/>
      <c r="C5837" s="123"/>
      <c r="D5837" s="91"/>
      <c r="E5837" s="91"/>
      <c r="F5837" s="91"/>
      <c r="G5837" s="124"/>
      <c r="H5837" s="123"/>
      <c r="I5837" s="124"/>
      <c r="J5837" s="121"/>
      <c r="K5837" s="121"/>
      <c r="L5837" s="123"/>
      <c r="M5837" s="92"/>
      <c r="O5837" s="89"/>
      <c r="Q5837" s="91"/>
      <c r="R5837" s="91"/>
      <c r="S5837" s="125">
        <v>41724</v>
      </c>
      <c r="T5837" s="123"/>
      <c r="U5837" s="120" t="s">
        <v>330</v>
      </c>
      <c r="V5837" s="121"/>
      <c r="W5837" s="121"/>
      <c r="X5837" s="122">
        <v>-1697</v>
      </c>
      <c r="Y5837" s="123"/>
      <c r="Z5837" s="92" t="s">
        <v>330</v>
      </c>
      <c r="AA5837" s="93">
        <v>12320954</v>
      </c>
      <c r="AB5837" s="91" t="s">
        <v>332</v>
      </c>
    </row>
    <row r="5838" spans="2:28" s="95" customFormat="1" x14ac:dyDescent="0.2">
      <c r="B5838" s="124"/>
      <c r="C5838" s="123"/>
      <c r="D5838" s="91"/>
      <c r="E5838" s="91"/>
      <c r="F5838" s="91"/>
      <c r="G5838" s="124"/>
      <c r="H5838" s="123"/>
      <c r="I5838" s="124"/>
      <c r="J5838" s="121"/>
      <c r="K5838" s="121"/>
      <c r="L5838" s="123"/>
      <c r="M5838" s="92"/>
      <c r="O5838" s="89"/>
      <c r="Q5838" s="91"/>
      <c r="R5838" s="91"/>
      <c r="S5838" s="125">
        <v>41745</v>
      </c>
      <c r="T5838" s="123"/>
      <c r="U5838" s="120" t="s">
        <v>330</v>
      </c>
      <c r="V5838" s="121"/>
      <c r="W5838" s="121"/>
      <c r="X5838" s="122">
        <v>100000</v>
      </c>
      <c r="Y5838" s="123"/>
      <c r="Z5838" s="92" t="s">
        <v>330</v>
      </c>
      <c r="AA5838" s="93">
        <v>12420954</v>
      </c>
      <c r="AB5838" s="91" t="s">
        <v>331</v>
      </c>
    </row>
    <row r="5839" spans="2:28" s="95" customFormat="1" x14ac:dyDescent="0.2">
      <c r="B5839" s="124"/>
      <c r="C5839" s="123"/>
      <c r="D5839" s="91"/>
      <c r="E5839" s="91"/>
      <c r="F5839" s="91"/>
      <c r="G5839" s="124"/>
      <c r="H5839" s="123"/>
      <c r="I5839" s="124"/>
      <c r="J5839" s="121"/>
      <c r="K5839" s="121"/>
      <c r="L5839" s="123"/>
      <c r="M5839" s="92"/>
      <c r="O5839" s="89"/>
      <c r="Q5839" s="91"/>
      <c r="R5839" s="91"/>
      <c r="S5839" s="125">
        <v>41806</v>
      </c>
      <c r="T5839" s="123"/>
      <c r="U5839" s="120" t="s">
        <v>330</v>
      </c>
      <c r="V5839" s="121"/>
      <c r="W5839" s="121"/>
      <c r="X5839" s="122">
        <v>30000</v>
      </c>
      <c r="Y5839" s="123"/>
      <c r="Z5839" s="92" t="s">
        <v>330</v>
      </c>
      <c r="AA5839" s="93">
        <v>12450954</v>
      </c>
      <c r="AB5839" s="91" t="s">
        <v>331</v>
      </c>
    </row>
    <row r="5840" spans="2:28" s="95" customFormat="1" x14ac:dyDescent="0.2">
      <c r="B5840" s="124"/>
      <c r="C5840" s="123"/>
      <c r="D5840" s="91"/>
      <c r="E5840" s="91"/>
      <c r="F5840" s="91"/>
      <c r="G5840" s="124"/>
      <c r="H5840" s="123"/>
      <c r="I5840" s="124"/>
      <c r="J5840" s="121"/>
      <c r="K5840" s="121"/>
      <c r="L5840" s="123"/>
      <c r="M5840" s="92"/>
      <c r="O5840" s="89"/>
      <c r="Q5840" s="91"/>
      <c r="R5840" s="91"/>
      <c r="S5840" s="125">
        <v>41816</v>
      </c>
      <c r="T5840" s="123"/>
      <c r="U5840" s="120" t="s">
        <v>330</v>
      </c>
      <c r="V5840" s="121"/>
      <c r="W5840" s="121"/>
      <c r="X5840" s="122">
        <v>-20009</v>
      </c>
      <c r="Y5840" s="123"/>
      <c r="Z5840" s="92" t="s">
        <v>330</v>
      </c>
      <c r="AA5840" s="93">
        <v>12430945</v>
      </c>
      <c r="AB5840" s="91" t="s">
        <v>332</v>
      </c>
    </row>
    <row r="5841" spans="2:28" s="95" customFormat="1" x14ac:dyDescent="0.2">
      <c r="B5841" s="124"/>
      <c r="C5841" s="123"/>
      <c r="D5841" s="91"/>
      <c r="E5841" s="91"/>
      <c r="F5841" s="91"/>
      <c r="G5841" s="124"/>
      <c r="H5841" s="123"/>
      <c r="I5841" s="124"/>
      <c r="J5841" s="121"/>
      <c r="K5841" s="121"/>
      <c r="L5841" s="123"/>
      <c r="M5841" s="92"/>
      <c r="O5841" s="89"/>
      <c r="Q5841" s="91"/>
      <c r="R5841" s="91"/>
      <c r="S5841" s="125">
        <v>41849</v>
      </c>
      <c r="T5841" s="123"/>
      <c r="U5841" s="120" t="s">
        <v>330</v>
      </c>
      <c r="V5841" s="121"/>
      <c r="W5841" s="121"/>
      <c r="X5841" s="122">
        <v>-39741</v>
      </c>
      <c r="Y5841" s="123"/>
      <c r="Z5841" s="92" t="s">
        <v>330</v>
      </c>
      <c r="AA5841" s="93">
        <v>12391204</v>
      </c>
      <c r="AB5841" s="91" t="s">
        <v>332</v>
      </c>
    </row>
    <row r="5842" spans="2:28" s="95" customFormat="1" x14ac:dyDescent="0.2">
      <c r="B5842" s="124"/>
      <c r="C5842" s="123"/>
      <c r="D5842" s="91"/>
      <c r="E5842" s="91"/>
      <c r="F5842" s="91"/>
      <c r="G5842" s="124"/>
      <c r="H5842" s="123"/>
      <c r="I5842" s="124"/>
      <c r="J5842" s="121"/>
      <c r="K5842" s="121"/>
      <c r="L5842" s="123"/>
      <c r="M5842" s="92"/>
      <c r="O5842" s="89"/>
      <c r="Q5842" s="91"/>
      <c r="R5842" s="91"/>
      <c r="S5842" s="125">
        <v>41865</v>
      </c>
      <c r="T5842" s="123"/>
      <c r="U5842" s="120" t="s">
        <v>330</v>
      </c>
      <c r="V5842" s="121"/>
      <c r="W5842" s="121"/>
      <c r="X5842" s="122">
        <v>-40000</v>
      </c>
      <c r="Y5842" s="123"/>
      <c r="Z5842" s="92" t="s">
        <v>330</v>
      </c>
      <c r="AA5842" s="93">
        <v>12351204</v>
      </c>
      <c r="AB5842" s="91" t="s">
        <v>331</v>
      </c>
    </row>
    <row r="5843" spans="2:28" s="95" customFormat="1" x14ac:dyDescent="0.2">
      <c r="B5843" s="124"/>
      <c r="C5843" s="123"/>
      <c r="D5843" s="91"/>
      <c r="E5843" s="91"/>
      <c r="F5843" s="91"/>
      <c r="G5843" s="124"/>
      <c r="H5843" s="123"/>
      <c r="I5843" s="124"/>
      <c r="J5843" s="121"/>
      <c r="K5843" s="121"/>
      <c r="L5843" s="123"/>
      <c r="M5843" s="92"/>
      <c r="O5843" s="89"/>
      <c r="Q5843" s="91"/>
      <c r="R5843" s="91"/>
      <c r="S5843" s="125">
        <v>41898</v>
      </c>
      <c r="T5843" s="123"/>
      <c r="U5843" s="120" t="s">
        <v>330</v>
      </c>
      <c r="V5843" s="121"/>
      <c r="W5843" s="121"/>
      <c r="X5843" s="122">
        <v>70000</v>
      </c>
      <c r="Y5843" s="123"/>
      <c r="Z5843" s="92" t="s">
        <v>330</v>
      </c>
      <c r="AA5843" s="93">
        <v>12421204</v>
      </c>
      <c r="AB5843" s="91" t="s">
        <v>331</v>
      </c>
    </row>
    <row r="5844" spans="2:28" s="95" customFormat="1" x14ac:dyDescent="0.2">
      <c r="B5844" s="124"/>
      <c r="C5844" s="123"/>
      <c r="D5844" s="91"/>
      <c r="E5844" s="91"/>
      <c r="F5844" s="91"/>
      <c r="G5844" s="124"/>
      <c r="H5844" s="123"/>
      <c r="I5844" s="124"/>
      <c r="J5844" s="121"/>
      <c r="K5844" s="121"/>
      <c r="L5844" s="123"/>
      <c r="M5844" s="92"/>
      <c r="O5844" s="89"/>
      <c r="Q5844" s="91"/>
      <c r="R5844" s="91"/>
      <c r="S5844" s="125">
        <v>41911</v>
      </c>
      <c r="T5844" s="123"/>
      <c r="U5844" s="120" t="s">
        <v>330</v>
      </c>
      <c r="V5844" s="121"/>
      <c r="W5844" s="121"/>
      <c r="X5844" s="122">
        <v>-13236</v>
      </c>
      <c r="Y5844" s="123"/>
      <c r="Z5844" s="92" t="s">
        <v>330</v>
      </c>
      <c r="AA5844" s="93">
        <v>12407968</v>
      </c>
      <c r="AB5844" s="91" t="s">
        <v>332</v>
      </c>
    </row>
    <row r="5845" spans="2:28" s="95" customFormat="1" x14ac:dyDescent="0.2">
      <c r="B5845" s="124"/>
      <c r="C5845" s="123"/>
      <c r="D5845" s="91"/>
      <c r="E5845" s="91"/>
      <c r="F5845" s="91"/>
      <c r="G5845" s="124"/>
      <c r="H5845" s="123"/>
      <c r="I5845" s="124"/>
      <c r="J5845" s="121"/>
      <c r="K5845" s="121"/>
      <c r="L5845" s="123"/>
      <c r="M5845" s="92"/>
      <c r="O5845" s="89"/>
      <c r="Q5845" s="91"/>
      <c r="R5845" s="91"/>
      <c r="S5845" s="125">
        <v>41989</v>
      </c>
      <c r="T5845" s="123"/>
      <c r="U5845" s="120" t="s">
        <v>330</v>
      </c>
      <c r="V5845" s="121"/>
      <c r="W5845" s="121"/>
      <c r="X5845" s="122">
        <v>-10000</v>
      </c>
      <c r="Y5845" s="123"/>
      <c r="Z5845" s="92" t="s">
        <v>330</v>
      </c>
      <c r="AA5845" s="93">
        <v>12397968</v>
      </c>
      <c r="AB5845" s="91" t="s">
        <v>331</v>
      </c>
    </row>
    <row r="5846" spans="2:28" s="95" customFormat="1" x14ac:dyDescent="0.2">
      <c r="B5846" s="124"/>
      <c r="C5846" s="123"/>
      <c r="D5846" s="91"/>
      <c r="E5846" s="91"/>
      <c r="F5846" s="91"/>
      <c r="G5846" s="124"/>
      <c r="H5846" s="123"/>
      <c r="I5846" s="124"/>
      <c r="J5846" s="121"/>
      <c r="K5846" s="121"/>
      <c r="L5846" s="123"/>
      <c r="M5846" s="92"/>
      <c r="O5846" s="89"/>
      <c r="Q5846" s="91"/>
      <c r="R5846" s="91"/>
      <c r="S5846" s="125">
        <v>42002</v>
      </c>
      <c r="T5846" s="123"/>
      <c r="U5846" s="120" t="s">
        <v>330</v>
      </c>
      <c r="V5846" s="121"/>
      <c r="W5846" s="121"/>
      <c r="X5846" s="122">
        <v>-1446220</v>
      </c>
      <c r="Y5846" s="123"/>
      <c r="Z5846" s="92" t="s">
        <v>330</v>
      </c>
      <c r="AA5846" s="93">
        <v>10951748</v>
      </c>
      <c r="AB5846" s="91" t="s">
        <v>332</v>
      </c>
    </row>
    <row r="5847" spans="2:28" s="95" customFormat="1" x14ac:dyDescent="0.2">
      <c r="B5847" s="124"/>
      <c r="C5847" s="123"/>
      <c r="D5847" s="91"/>
      <c r="E5847" s="91"/>
      <c r="F5847" s="91"/>
      <c r="G5847" s="124"/>
      <c r="H5847" s="123"/>
      <c r="I5847" s="124"/>
      <c r="J5847" s="121"/>
      <c r="K5847" s="121"/>
      <c r="L5847" s="123"/>
      <c r="M5847" s="92"/>
      <c r="O5847" s="89"/>
      <c r="Q5847" s="91"/>
      <c r="R5847" s="91"/>
      <c r="S5847" s="125">
        <v>42019</v>
      </c>
      <c r="T5847" s="123"/>
      <c r="U5847" s="120" t="s">
        <v>330</v>
      </c>
      <c r="V5847" s="121"/>
      <c r="W5847" s="121"/>
      <c r="X5847" s="122">
        <v>-280000</v>
      </c>
      <c r="Y5847" s="123"/>
      <c r="Z5847" s="92" t="s">
        <v>330</v>
      </c>
      <c r="AA5847" s="93">
        <v>10671748</v>
      </c>
      <c r="AB5847" s="91" t="s">
        <v>331</v>
      </c>
    </row>
    <row r="5848" spans="2:28" s="95" customFormat="1" x14ac:dyDescent="0.2">
      <c r="B5848" s="124"/>
      <c r="C5848" s="123"/>
      <c r="D5848" s="91"/>
      <c r="E5848" s="91"/>
      <c r="F5848" s="91"/>
      <c r="G5848" s="124"/>
      <c r="H5848" s="123"/>
      <c r="I5848" s="124"/>
      <c r="J5848" s="121"/>
      <c r="K5848" s="121"/>
      <c r="L5848" s="123"/>
      <c r="M5848" s="92"/>
      <c r="O5848" s="89"/>
      <c r="Q5848" s="91"/>
      <c r="R5848" s="91"/>
      <c r="S5848" s="125">
        <v>42048</v>
      </c>
      <c r="T5848" s="123"/>
      <c r="U5848" s="120" t="s">
        <v>330</v>
      </c>
      <c r="V5848" s="121"/>
      <c r="W5848" s="121"/>
      <c r="X5848" s="122">
        <v>-70000</v>
      </c>
      <c r="Y5848" s="123"/>
      <c r="Z5848" s="92" t="s">
        <v>330</v>
      </c>
      <c r="AA5848" s="93">
        <v>10601748</v>
      </c>
      <c r="AB5848" s="91" t="s">
        <v>331</v>
      </c>
    </row>
    <row r="5849" spans="2:28" s="95" customFormat="1" x14ac:dyDescent="0.2">
      <c r="B5849" s="124"/>
      <c r="C5849" s="123"/>
      <c r="D5849" s="91"/>
      <c r="E5849" s="91"/>
      <c r="F5849" s="91"/>
      <c r="G5849" s="124"/>
      <c r="H5849" s="123"/>
      <c r="I5849" s="124"/>
      <c r="J5849" s="121"/>
      <c r="K5849" s="121"/>
      <c r="L5849" s="123"/>
      <c r="M5849" s="92"/>
      <c r="O5849" s="89"/>
      <c r="Q5849" s="91"/>
      <c r="R5849" s="91"/>
      <c r="S5849" s="125">
        <v>42079</v>
      </c>
      <c r="T5849" s="123"/>
      <c r="U5849" s="120" t="s">
        <v>330</v>
      </c>
      <c r="V5849" s="121"/>
      <c r="W5849" s="121"/>
      <c r="X5849" s="122">
        <v>-1970000</v>
      </c>
      <c r="Y5849" s="123"/>
      <c r="Z5849" s="92" t="s">
        <v>330</v>
      </c>
      <c r="AA5849" s="93">
        <v>8631748</v>
      </c>
      <c r="AB5849" s="91" t="s">
        <v>331</v>
      </c>
    </row>
    <row r="5850" spans="2:28" s="95" customFormat="1" x14ac:dyDescent="0.2">
      <c r="B5850" s="124"/>
      <c r="C5850" s="123"/>
      <c r="D5850" s="91"/>
      <c r="E5850" s="91"/>
      <c r="F5850" s="91"/>
      <c r="G5850" s="124"/>
      <c r="H5850" s="123"/>
      <c r="I5850" s="124"/>
      <c r="J5850" s="121"/>
      <c r="K5850" s="121"/>
      <c r="L5850" s="123"/>
      <c r="M5850" s="92"/>
      <c r="O5850" s="89"/>
      <c r="Q5850" s="91"/>
      <c r="R5850" s="91"/>
      <c r="S5850" s="125">
        <v>42089</v>
      </c>
      <c r="T5850" s="123"/>
      <c r="U5850" s="120" t="s">
        <v>330</v>
      </c>
      <c r="V5850" s="121"/>
      <c r="W5850" s="121"/>
      <c r="X5850" s="122">
        <v>-563340</v>
      </c>
      <c r="Y5850" s="123"/>
      <c r="Z5850" s="92" t="s">
        <v>330</v>
      </c>
      <c r="AA5850" s="93">
        <v>8068408</v>
      </c>
      <c r="AB5850" s="91" t="s">
        <v>332</v>
      </c>
    </row>
    <row r="5851" spans="2:28" s="95" customFormat="1" x14ac:dyDescent="0.2">
      <c r="B5851" s="124"/>
      <c r="C5851" s="123"/>
      <c r="D5851" s="91"/>
      <c r="E5851" s="91"/>
      <c r="F5851" s="91"/>
      <c r="G5851" s="124"/>
      <c r="H5851" s="123"/>
      <c r="I5851" s="124"/>
      <c r="J5851" s="121"/>
      <c r="K5851" s="121"/>
      <c r="L5851" s="123"/>
      <c r="M5851" s="92"/>
      <c r="O5851" s="89"/>
      <c r="Q5851" s="91"/>
      <c r="R5851" s="91"/>
      <c r="S5851" s="125">
        <v>42110</v>
      </c>
      <c r="T5851" s="123"/>
      <c r="U5851" s="120" t="s">
        <v>330</v>
      </c>
      <c r="V5851" s="121"/>
      <c r="W5851" s="121"/>
      <c r="X5851" s="122">
        <v>-20000</v>
      </c>
      <c r="Y5851" s="123"/>
      <c r="Z5851" s="92" t="s">
        <v>330</v>
      </c>
      <c r="AA5851" s="93">
        <v>8048408</v>
      </c>
      <c r="AB5851" s="91" t="s">
        <v>331</v>
      </c>
    </row>
    <row r="5852" spans="2:28" s="95" customFormat="1" x14ac:dyDescent="0.2">
      <c r="B5852" s="124"/>
      <c r="C5852" s="123"/>
      <c r="D5852" s="91"/>
      <c r="E5852" s="91"/>
      <c r="F5852" s="91"/>
      <c r="G5852" s="124"/>
      <c r="H5852" s="123"/>
      <c r="I5852" s="124"/>
      <c r="J5852" s="121"/>
      <c r="K5852" s="121"/>
      <c r="L5852" s="123"/>
      <c r="M5852" s="92"/>
      <c r="O5852" s="89"/>
      <c r="Q5852" s="91"/>
      <c r="R5852" s="91"/>
      <c r="S5852" s="125">
        <v>42122</v>
      </c>
      <c r="T5852" s="123"/>
      <c r="U5852" s="120" t="s">
        <v>330</v>
      </c>
      <c r="V5852" s="121"/>
      <c r="W5852" s="121"/>
      <c r="X5852" s="122">
        <v>-1823241</v>
      </c>
      <c r="Y5852" s="123"/>
      <c r="Z5852" s="92" t="s">
        <v>330</v>
      </c>
      <c r="AA5852" s="93">
        <v>6225167</v>
      </c>
      <c r="AB5852" s="91" t="s">
        <v>332</v>
      </c>
    </row>
    <row r="5853" spans="2:28" s="95" customFormat="1" x14ac:dyDescent="0.2">
      <c r="B5853" s="124"/>
      <c r="C5853" s="123"/>
      <c r="D5853" s="91"/>
      <c r="E5853" s="91"/>
      <c r="F5853" s="91"/>
      <c r="G5853" s="124"/>
      <c r="H5853" s="123"/>
      <c r="I5853" s="124"/>
      <c r="J5853" s="121"/>
      <c r="K5853" s="121"/>
      <c r="L5853" s="123"/>
      <c r="M5853" s="92"/>
      <c r="O5853" s="89"/>
      <c r="Q5853" s="91"/>
      <c r="R5853" s="91"/>
      <c r="S5853" s="125">
        <v>42138</v>
      </c>
      <c r="T5853" s="123"/>
      <c r="U5853" s="120" t="s">
        <v>330</v>
      </c>
      <c r="V5853" s="121"/>
      <c r="W5853" s="121"/>
      <c r="X5853" s="122">
        <v>160000</v>
      </c>
      <c r="Y5853" s="123"/>
      <c r="Z5853" s="92" t="s">
        <v>330</v>
      </c>
      <c r="AA5853" s="93">
        <v>6385167</v>
      </c>
      <c r="AB5853" s="91" t="s">
        <v>331</v>
      </c>
    </row>
    <row r="5854" spans="2:28" s="95" customFormat="1" x14ac:dyDescent="0.2">
      <c r="B5854" s="124"/>
      <c r="C5854" s="123"/>
      <c r="D5854" s="91"/>
      <c r="E5854" s="91"/>
      <c r="F5854" s="91"/>
      <c r="G5854" s="124"/>
      <c r="H5854" s="123"/>
      <c r="I5854" s="124"/>
      <c r="J5854" s="121"/>
      <c r="K5854" s="121"/>
      <c r="L5854" s="123"/>
      <c r="M5854" s="92"/>
      <c r="O5854" s="89"/>
      <c r="Q5854" s="91"/>
      <c r="R5854" s="91"/>
      <c r="S5854" s="125">
        <v>42171</v>
      </c>
      <c r="T5854" s="123"/>
      <c r="U5854" s="120" t="s">
        <v>330</v>
      </c>
      <c r="V5854" s="121"/>
      <c r="W5854" s="121"/>
      <c r="X5854" s="122">
        <v>-60000</v>
      </c>
      <c r="Y5854" s="123"/>
      <c r="Z5854" s="92" t="s">
        <v>330</v>
      </c>
      <c r="AA5854" s="93">
        <v>6325167</v>
      </c>
      <c r="AB5854" s="91" t="s">
        <v>331</v>
      </c>
    </row>
    <row r="5855" spans="2:28" s="95" customFormat="1" x14ac:dyDescent="0.2">
      <c r="B5855" s="124"/>
      <c r="C5855" s="123"/>
      <c r="D5855" s="91"/>
      <c r="E5855" s="91"/>
      <c r="F5855" s="91"/>
      <c r="G5855" s="124"/>
      <c r="H5855" s="123"/>
      <c r="I5855" s="124"/>
      <c r="J5855" s="121"/>
      <c r="K5855" s="121"/>
      <c r="L5855" s="123"/>
      <c r="M5855" s="92"/>
      <c r="O5855" s="89"/>
      <c r="Q5855" s="91"/>
      <c r="R5855" s="91"/>
      <c r="S5855" s="125">
        <v>42180</v>
      </c>
      <c r="T5855" s="123"/>
      <c r="U5855" s="120" t="s">
        <v>330</v>
      </c>
      <c r="V5855" s="121"/>
      <c r="W5855" s="121"/>
      <c r="X5855" s="122">
        <v>-427170</v>
      </c>
      <c r="Y5855" s="123"/>
      <c r="Z5855" s="92" t="s">
        <v>330</v>
      </c>
      <c r="AA5855" s="93">
        <v>5897997</v>
      </c>
      <c r="AB5855" s="91" t="s">
        <v>332</v>
      </c>
    </row>
    <row r="5856" spans="2:28" s="95" customFormat="1" x14ac:dyDescent="0.2">
      <c r="B5856" s="124"/>
      <c r="C5856" s="123"/>
      <c r="D5856" s="91"/>
      <c r="E5856" s="91"/>
      <c r="F5856" s="91"/>
      <c r="G5856" s="124"/>
      <c r="H5856" s="123"/>
      <c r="I5856" s="124"/>
      <c r="J5856" s="121"/>
      <c r="K5856" s="121"/>
      <c r="L5856" s="123"/>
      <c r="M5856" s="92"/>
      <c r="O5856" s="89"/>
      <c r="Q5856" s="91"/>
      <c r="R5856" s="91"/>
      <c r="S5856" s="125">
        <v>42201</v>
      </c>
      <c r="T5856" s="123"/>
      <c r="U5856" s="120" t="s">
        <v>330</v>
      </c>
      <c r="V5856" s="121"/>
      <c r="W5856" s="121"/>
      <c r="X5856" s="122">
        <v>330000</v>
      </c>
      <c r="Y5856" s="123"/>
      <c r="Z5856" s="92" t="s">
        <v>330</v>
      </c>
      <c r="AA5856" s="93">
        <v>6227997</v>
      </c>
      <c r="AB5856" s="91" t="s">
        <v>331</v>
      </c>
    </row>
    <row r="5857" spans="2:28" s="95" customFormat="1" x14ac:dyDescent="0.2">
      <c r="B5857" s="124"/>
      <c r="C5857" s="123"/>
      <c r="D5857" s="91"/>
      <c r="E5857" s="91"/>
      <c r="F5857" s="91"/>
      <c r="G5857" s="124"/>
      <c r="H5857" s="123"/>
      <c r="I5857" s="124"/>
      <c r="J5857" s="121"/>
      <c r="K5857" s="121"/>
      <c r="L5857" s="123"/>
      <c r="M5857" s="92"/>
      <c r="O5857" s="89"/>
      <c r="Q5857" s="91"/>
      <c r="R5857" s="91"/>
      <c r="S5857" s="125">
        <v>42230</v>
      </c>
      <c r="T5857" s="123"/>
      <c r="U5857" s="120" t="s">
        <v>330</v>
      </c>
      <c r="V5857" s="121"/>
      <c r="W5857" s="121"/>
      <c r="X5857" s="122">
        <v>80000</v>
      </c>
      <c r="Y5857" s="123"/>
      <c r="Z5857" s="92" t="s">
        <v>330</v>
      </c>
      <c r="AA5857" s="93">
        <v>6307997</v>
      </c>
      <c r="AB5857" s="91" t="s">
        <v>331</v>
      </c>
    </row>
    <row r="5858" spans="2:28" s="95" customFormat="1" x14ac:dyDescent="0.2">
      <c r="B5858" s="124"/>
      <c r="C5858" s="123"/>
      <c r="D5858" s="91"/>
      <c r="E5858" s="91"/>
      <c r="F5858" s="91"/>
      <c r="G5858" s="124"/>
      <c r="H5858" s="123"/>
      <c r="I5858" s="124"/>
      <c r="J5858" s="121"/>
      <c r="K5858" s="121"/>
      <c r="L5858" s="123"/>
      <c r="M5858" s="92"/>
      <c r="O5858" s="89"/>
      <c r="Q5858" s="91"/>
      <c r="R5858" s="91"/>
      <c r="S5858" s="125">
        <v>42263</v>
      </c>
      <c r="T5858" s="123"/>
      <c r="U5858" s="120" t="s">
        <v>330</v>
      </c>
      <c r="V5858" s="121"/>
      <c r="W5858" s="121"/>
      <c r="X5858" s="122">
        <v>140000</v>
      </c>
      <c r="Y5858" s="123"/>
      <c r="Z5858" s="92" t="s">
        <v>330</v>
      </c>
      <c r="AA5858" s="93">
        <v>6447997</v>
      </c>
      <c r="AB5858" s="91" t="s">
        <v>331</v>
      </c>
    </row>
    <row r="5859" spans="2:28" s="95" customFormat="1" x14ac:dyDescent="0.2">
      <c r="B5859" s="124"/>
      <c r="C5859" s="123"/>
      <c r="D5859" s="91"/>
      <c r="E5859" s="91"/>
      <c r="F5859" s="91"/>
      <c r="G5859" s="124"/>
      <c r="H5859" s="123"/>
      <c r="I5859" s="124"/>
      <c r="J5859" s="121"/>
      <c r="K5859" s="121"/>
      <c r="L5859" s="123"/>
      <c r="M5859" s="92"/>
      <c r="O5859" s="89"/>
      <c r="Q5859" s="91"/>
      <c r="R5859" s="91"/>
      <c r="S5859" s="125">
        <v>42275</v>
      </c>
      <c r="T5859" s="123"/>
      <c r="U5859" s="120" t="s">
        <v>330</v>
      </c>
      <c r="V5859" s="121"/>
      <c r="W5859" s="121"/>
      <c r="X5859" s="122">
        <v>-561929</v>
      </c>
      <c r="Y5859" s="123"/>
      <c r="Z5859" s="92" t="s">
        <v>330</v>
      </c>
      <c r="AA5859" s="93">
        <v>5886068</v>
      </c>
      <c r="AB5859" s="91" t="s">
        <v>332</v>
      </c>
    </row>
    <row r="5860" spans="2:28" s="95" customFormat="1" x14ac:dyDescent="0.2">
      <c r="B5860" s="124"/>
      <c r="C5860" s="123"/>
      <c r="D5860" s="91"/>
      <c r="E5860" s="91"/>
      <c r="F5860" s="91"/>
      <c r="G5860" s="124"/>
      <c r="H5860" s="123"/>
      <c r="I5860" s="124"/>
      <c r="J5860" s="121"/>
      <c r="K5860" s="121"/>
      <c r="L5860" s="123"/>
      <c r="M5860" s="92"/>
      <c r="O5860" s="89"/>
      <c r="Q5860" s="91"/>
      <c r="R5860" s="91"/>
      <c r="S5860" s="125">
        <v>42292</v>
      </c>
      <c r="T5860" s="123"/>
      <c r="U5860" s="120" t="s">
        <v>330</v>
      </c>
      <c r="V5860" s="121"/>
      <c r="W5860" s="121"/>
      <c r="X5860" s="122">
        <v>40000</v>
      </c>
      <c r="Y5860" s="123"/>
      <c r="Z5860" s="92" t="s">
        <v>330</v>
      </c>
      <c r="AA5860" s="93">
        <v>5926068</v>
      </c>
      <c r="AB5860" s="91" t="s">
        <v>331</v>
      </c>
    </row>
    <row r="5861" spans="2:28" s="95" customFormat="1" x14ac:dyDescent="0.2">
      <c r="B5861" s="124"/>
      <c r="C5861" s="123"/>
      <c r="D5861" s="91"/>
      <c r="E5861" s="91"/>
      <c r="F5861" s="91"/>
      <c r="G5861" s="124"/>
      <c r="H5861" s="123"/>
      <c r="I5861" s="124"/>
      <c r="J5861" s="121"/>
      <c r="K5861" s="121"/>
      <c r="L5861" s="123"/>
      <c r="M5861" s="92"/>
      <c r="O5861" s="89"/>
      <c r="Q5861" s="91"/>
      <c r="R5861" s="91"/>
      <c r="S5861" s="125">
        <v>42324</v>
      </c>
      <c r="T5861" s="123"/>
      <c r="U5861" s="120" t="s">
        <v>330</v>
      </c>
      <c r="V5861" s="121"/>
      <c r="W5861" s="121"/>
      <c r="X5861" s="122">
        <v>580000</v>
      </c>
      <c r="Y5861" s="123"/>
      <c r="Z5861" s="92" t="s">
        <v>330</v>
      </c>
      <c r="AA5861" s="93">
        <v>6506068</v>
      </c>
      <c r="AB5861" s="91" t="s">
        <v>331</v>
      </c>
    </row>
    <row r="5862" spans="2:28" s="95" customFormat="1" x14ac:dyDescent="0.2">
      <c r="B5862" s="124"/>
      <c r="C5862" s="123"/>
      <c r="D5862" s="91"/>
      <c r="E5862" s="91"/>
      <c r="F5862" s="91"/>
      <c r="G5862" s="124"/>
      <c r="H5862" s="123"/>
      <c r="I5862" s="124"/>
      <c r="J5862" s="121"/>
      <c r="K5862" s="121"/>
      <c r="L5862" s="123"/>
      <c r="M5862" s="92"/>
      <c r="O5862" s="89"/>
      <c r="Q5862" s="91"/>
      <c r="R5862" s="91"/>
      <c r="S5862" s="125">
        <v>42354</v>
      </c>
      <c r="T5862" s="123"/>
      <c r="U5862" s="120" t="s">
        <v>330</v>
      </c>
      <c r="V5862" s="121"/>
      <c r="W5862" s="121"/>
      <c r="X5862" s="122">
        <v>230000</v>
      </c>
      <c r="Y5862" s="123"/>
      <c r="Z5862" s="92" t="s">
        <v>330</v>
      </c>
      <c r="AA5862" s="93">
        <v>6736068</v>
      </c>
      <c r="AB5862" s="91" t="s">
        <v>331</v>
      </c>
    </row>
    <row r="5863" spans="2:28" s="95" customFormat="1" x14ac:dyDescent="0.2">
      <c r="B5863" s="124"/>
      <c r="C5863" s="123"/>
      <c r="D5863" s="91"/>
      <c r="E5863" s="91"/>
      <c r="F5863" s="91"/>
      <c r="G5863" s="124"/>
      <c r="H5863" s="123"/>
      <c r="I5863" s="124"/>
      <c r="J5863" s="121"/>
      <c r="K5863" s="121"/>
      <c r="L5863" s="123"/>
      <c r="M5863" s="92"/>
      <c r="O5863" s="89"/>
      <c r="Q5863" s="91"/>
      <c r="R5863" s="91"/>
      <c r="S5863" s="125">
        <v>42366</v>
      </c>
      <c r="T5863" s="123"/>
      <c r="U5863" s="120" t="s">
        <v>330</v>
      </c>
      <c r="V5863" s="121"/>
      <c r="W5863" s="121"/>
      <c r="X5863" s="122">
        <v>-486283</v>
      </c>
      <c r="Y5863" s="123"/>
      <c r="Z5863" s="92" t="s">
        <v>330</v>
      </c>
      <c r="AA5863" s="93">
        <v>6249785</v>
      </c>
      <c r="AB5863" s="91" t="s">
        <v>332</v>
      </c>
    </row>
    <row r="5864" spans="2:28" s="95" customFormat="1" x14ac:dyDescent="0.2">
      <c r="B5864" s="124"/>
      <c r="C5864" s="123"/>
      <c r="D5864" s="91"/>
      <c r="E5864" s="91"/>
      <c r="F5864" s="91"/>
      <c r="G5864" s="124"/>
      <c r="H5864" s="123"/>
      <c r="I5864" s="124"/>
      <c r="J5864" s="121"/>
      <c r="K5864" s="121"/>
      <c r="L5864" s="123"/>
      <c r="M5864" s="92"/>
      <c r="O5864" s="89"/>
      <c r="Q5864" s="91"/>
      <c r="R5864" s="91"/>
      <c r="S5864" s="125">
        <v>42383</v>
      </c>
      <c r="T5864" s="123"/>
      <c r="U5864" s="120" t="s">
        <v>330</v>
      </c>
      <c r="V5864" s="121"/>
      <c r="W5864" s="121"/>
      <c r="X5864" s="122">
        <v>1080000</v>
      </c>
      <c r="Y5864" s="123"/>
      <c r="Z5864" s="92" t="s">
        <v>330</v>
      </c>
      <c r="AA5864" s="93">
        <v>7329785</v>
      </c>
      <c r="AB5864" s="91" t="s">
        <v>331</v>
      </c>
    </row>
    <row r="5865" spans="2:28" s="95" customFormat="1" x14ac:dyDescent="0.2">
      <c r="B5865" s="124"/>
      <c r="C5865" s="123"/>
      <c r="D5865" s="91"/>
      <c r="E5865" s="91"/>
      <c r="F5865" s="91"/>
      <c r="G5865" s="124"/>
      <c r="H5865" s="123"/>
      <c r="I5865" s="124"/>
      <c r="J5865" s="121"/>
      <c r="K5865" s="121"/>
      <c r="L5865" s="123"/>
      <c r="M5865" s="92"/>
      <c r="O5865" s="89"/>
      <c r="Q5865" s="91"/>
      <c r="R5865" s="91"/>
      <c r="S5865" s="125">
        <v>42416</v>
      </c>
      <c r="T5865" s="123"/>
      <c r="U5865" s="120" t="s">
        <v>330</v>
      </c>
      <c r="V5865" s="121"/>
      <c r="W5865" s="121"/>
      <c r="X5865" s="122">
        <v>500000</v>
      </c>
      <c r="Y5865" s="123"/>
      <c r="Z5865" s="92" t="s">
        <v>330</v>
      </c>
      <c r="AA5865" s="93">
        <v>7829785</v>
      </c>
      <c r="AB5865" s="91" t="s">
        <v>331</v>
      </c>
    </row>
    <row r="5866" spans="2:28" s="95" customFormat="1" x14ac:dyDescent="0.2">
      <c r="B5866" s="124"/>
      <c r="C5866" s="123"/>
      <c r="D5866" s="91"/>
      <c r="E5866" s="91"/>
      <c r="F5866" s="91"/>
      <c r="G5866" s="124"/>
      <c r="H5866" s="123"/>
      <c r="I5866" s="124"/>
      <c r="J5866" s="121"/>
      <c r="K5866" s="121"/>
      <c r="L5866" s="123"/>
      <c r="M5866" s="92"/>
      <c r="O5866" s="89"/>
      <c r="Q5866" s="91"/>
      <c r="R5866" s="91"/>
      <c r="S5866" s="125">
        <v>42425</v>
      </c>
      <c r="T5866" s="123"/>
      <c r="U5866" s="120" t="s">
        <v>330</v>
      </c>
      <c r="V5866" s="121"/>
      <c r="W5866" s="121"/>
      <c r="X5866" s="122">
        <v>-2321321</v>
      </c>
      <c r="Y5866" s="123"/>
      <c r="Z5866" s="92" t="s">
        <v>330</v>
      </c>
      <c r="AA5866" s="93">
        <v>5508464</v>
      </c>
      <c r="AB5866" s="91" t="s">
        <v>333</v>
      </c>
    </row>
    <row r="5867" spans="2:28" s="95" customFormat="1" x14ac:dyDescent="0.2">
      <c r="B5867" s="124"/>
      <c r="C5867" s="123"/>
      <c r="D5867" s="91"/>
      <c r="E5867" s="91"/>
      <c r="F5867" s="91"/>
      <c r="G5867" s="124"/>
      <c r="H5867" s="123"/>
      <c r="I5867" s="124"/>
      <c r="J5867" s="121"/>
      <c r="K5867" s="121"/>
      <c r="L5867" s="123"/>
      <c r="M5867" s="92"/>
      <c r="O5867" s="89"/>
      <c r="Q5867" s="91"/>
      <c r="R5867" s="91"/>
      <c r="S5867" s="125">
        <v>42445</v>
      </c>
      <c r="T5867" s="123"/>
      <c r="U5867" s="120" t="s">
        <v>330</v>
      </c>
      <c r="V5867" s="121"/>
      <c r="W5867" s="121"/>
      <c r="X5867" s="122">
        <v>330000</v>
      </c>
      <c r="Y5867" s="123"/>
      <c r="Z5867" s="92" t="s">
        <v>330</v>
      </c>
      <c r="AA5867" s="93">
        <v>5838464</v>
      </c>
      <c r="AB5867" s="91" t="s">
        <v>331</v>
      </c>
    </row>
    <row r="5868" spans="2:28" s="95" customFormat="1" x14ac:dyDescent="0.2">
      <c r="B5868" s="124"/>
      <c r="C5868" s="123"/>
      <c r="D5868" s="91"/>
      <c r="E5868" s="91"/>
      <c r="F5868" s="91"/>
      <c r="G5868" s="124"/>
      <c r="H5868" s="123"/>
      <c r="I5868" s="124"/>
      <c r="J5868" s="121"/>
      <c r="K5868" s="121"/>
      <c r="L5868" s="123"/>
      <c r="M5868" s="92"/>
      <c r="O5868" s="89"/>
      <c r="Q5868" s="91"/>
      <c r="R5868" s="91"/>
      <c r="S5868" s="125">
        <v>42457</v>
      </c>
      <c r="T5868" s="123"/>
      <c r="U5868" s="120" t="s">
        <v>330</v>
      </c>
      <c r="V5868" s="121"/>
      <c r="W5868" s="121"/>
      <c r="X5868" s="122">
        <v>-54203</v>
      </c>
      <c r="Y5868" s="123"/>
      <c r="Z5868" s="92" t="s">
        <v>330</v>
      </c>
      <c r="AA5868" s="93">
        <v>5784261</v>
      </c>
      <c r="AB5868" s="91" t="s">
        <v>332</v>
      </c>
    </row>
    <row r="5869" spans="2:28" s="95" customFormat="1" x14ac:dyDescent="0.2">
      <c r="B5869" s="124"/>
      <c r="C5869" s="123"/>
      <c r="D5869" s="91"/>
      <c r="E5869" s="91"/>
      <c r="F5869" s="91"/>
      <c r="G5869" s="124"/>
      <c r="H5869" s="123"/>
      <c r="I5869" s="124"/>
      <c r="J5869" s="121"/>
      <c r="K5869" s="121"/>
      <c r="L5869" s="123"/>
      <c r="M5869" s="92"/>
      <c r="O5869" s="89"/>
      <c r="Q5869" s="91"/>
      <c r="R5869" s="91"/>
      <c r="S5869" s="125">
        <v>42474</v>
      </c>
      <c r="T5869" s="123"/>
      <c r="U5869" s="120" t="s">
        <v>330</v>
      </c>
      <c r="V5869" s="121"/>
      <c r="W5869" s="121"/>
      <c r="X5869" s="122">
        <v>840000</v>
      </c>
      <c r="Y5869" s="123"/>
      <c r="Z5869" s="92" t="s">
        <v>330</v>
      </c>
      <c r="AA5869" s="93">
        <v>6624261</v>
      </c>
      <c r="AB5869" s="91" t="s">
        <v>331</v>
      </c>
    </row>
    <row r="5870" spans="2:28" s="95" customFormat="1" x14ac:dyDescent="0.2">
      <c r="B5870" s="124"/>
      <c r="C5870" s="123"/>
      <c r="D5870" s="91"/>
      <c r="E5870" s="91"/>
      <c r="F5870" s="91"/>
      <c r="G5870" s="124"/>
      <c r="H5870" s="123"/>
      <c r="I5870" s="124"/>
      <c r="J5870" s="121"/>
      <c r="K5870" s="121"/>
      <c r="L5870" s="123"/>
      <c r="M5870" s="92"/>
      <c r="O5870" s="89"/>
      <c r="Q5870" s="91"/>
      <c r="R5870" s="91"/>
      <c r="S5870" s="125">
        <v>42506</v>
      </c>
      <c r="T5870" s="123"/>
      <c r="U5870" s="120" t="s">
        <v>330</v>
      </c>
      <c r="V5870" s="121"/>
      <c r="W5870" s="121"/>
      <c r="X5870" s="122">
        <v>1780000</v>
      </c>
      <c r="Y5870" s="123"/>
      <c r="Z5870" s="92" t="s">
        <v>330</v>
      </c>
      <c r="AA5870" s="93">
        <v>8404261</v>
      </c>
      <c r="AB5870" s="91" t="s">
        <v>331</v>
      </c>
    </row>
    <row r="5871" spans="2:28" s="95" customFormat="1" x14ac:dyDescent="0.2">
      <c r="B5871" s="124"/>
      <c r="C5871" s="123"/>
      <c r="D5871" s="91"/>
      <c r="E5871" s="91"/>
      <c r="F5871" s="91"/>
      <c r="G5871" s="124"/>
      <c r="H5871" s="123"/>
      <c r="I5871" s="124"/>
      <c r="J5871" s="121"/>
      <c r="K5871" s="121"/>
      <c r="L5871" s="123"/>
      <c r="M5871" s="92"/>
      <c r="O5871" s="89"/>
      <c r="Q5871" s="91"/>
      <c r="R5871" s="91"/>
      <c r="S5871" s="125">
        <v>42521</v>
      </c>
      <c r="T5871" s="123"/>
      <c r="U5871" s="120" t="s">
        <v>330</v>
      </c>
      <c r="V5871" s="121"/>
      <c r="W5871" s="121"/>
      <c r="X5871" s="122">
        <v>-767027</v>
      </c>
      <c r="Y5871" s="123"/>
      <c r="Z5871" s="92" t="s">
        <v>330</v>
      </c>
      <c r="AA5871" s="93">
        <v>7637234</v>
      </c>
      <c r="AB5871" s="91" t="s">
        <v>332</v>
      </c>
    </row>
    <row r="5872" spans="2:28" s="95" customFormat="1" x14ac:dyDescent="0.2">
      <c r="B5872" s="124"/>
      <c r="C5872" s="123"/>
      <c r="D5872" s="91"/>
      <c r="E5872" s="91"/>
      <c r="F5872" s="91"/>
      <c r="G5872" s="124"/>
      <c r="H5872" s="123"/>
      <c r="I5872" s="124"/>
      <c r="J5872" s="121"/>
      <c r="K5872" s="121"/>
      <c r="L5872" s="123"/>
      <c r="M5872" s="92"/>
      <c r="O5872" s="89"/>
      <c r="Q5872" s="91"/>
      <c r="R5872" s="91"/>
      <c r="S5872" s="125">
        <v>42537</v>
      </c>
      <c r="T5872" s="123"/>
      <c r="U5872" s="120" t="s">
        <v>330</v>
      </c>
      <c r="V5872" s="121"/>
      <c r="W5872" s="121"/>
      <c r="X5872" s="122">
        <v>640000</v>
      </c>
      <c r="Y5872" s="123"/>
      <c r="Z5872" s="92" t="s">
        <v>330</v>
      </c>
      <c r="AA5872" s="93">
        <v>8277234</v>
      </c>
      <c r="AB5872" s="91" t="s">
        <v>331</v>
      </c>
    </row>
    <row r="5873" spans="2:28" s="95" customFormat="1" x14ac:dyDescent="0.2">
      <c r="B5873" s="124"/>
      <c r="C5873" s="123"/>
      <c r="D5873" s="91"/>
      <c r="E5873" s="91"/>
      <c r="F5873" s="91"/>
      <c r="G5873" s="124"/>
      <c r="H5873" s="123"/>
      <c r="I5873" s="124"/>
      <c r="J5873" s="121"/>
      <c r="K5873" s="121"/>
      <c r="L5873" s="123"/>
      <c r="M5873" s="92"/>
      <c r="O5873" s="89"/>
      <c r="Q5873" s="91"/>
      <c r="R5873" s="91"/>
      <c r="S5873" s="125">
        <v>42548</v>
      </c>
      <c r="T5873" s="123"/>
      <c r="U5873" s="120" t="s">
        <v>330</v>
      </c>
      <c r="V5873" s="121"/>
      <c r="W5873" s="121"/>
      <c r="X5873" s="122">
        <v>-516588</v>
      </c>
      <c r="Y5873" s="123"/>
      <c r="Z5873" s="92" t="s">
        <v>330</v>
      </c>
      <c r="AA5873" s="93">
        <v>7760646</v>
      </c>
      <c r="AB5873" s="91" t="s">
        <v>332</v>
      </c>
    </row>
    <row r="5874" spans="2:28" s="95" customFormat="1" x14ac:dyDescent="0.2">
      <c r="B5874" s="124"/>
      <c r="C5874" s="123"/>
      <c r="D5874" s="91"/>
      <c r="E5874" s="91"/>
      <c r="F5874" s="91"/>
      <c r="G5874" s="124"/>
      <c r="H5874" s="123"/>
      <c r="I5874" s="124"/>
      <c r="J5874" s="121"/>
      <c r="K5874" s="121"/>
      <c r="L5874" s="123"/>
      <c r="M5874" s="92"/>
      <c r="O5874" s="89"/>
      <c r="Q5874" s="91"/>
      <c r="R5874" s="91"/>
      <c r="S5874" s="125">
        <v>42565</v>
      </c>
      <c r="T5874" s="123"/>
      <c r="U5874" s="120" t="s">
        <v>330</v>
      </c>
      <c r="V5874" s="121"/>
      <c r="W5874" s="121"/>
      <c r="X5874" s="122">
        <v>-130000</v>
      </c>
      <c r="Y5874" s="123"/>
      <c r="Z5874" s="92" t="s">
        <v>330</v>
      </c>
      <c r="AA5874" s="93">
        <v>7630646</v>
      </c>
      <c r="AB5874" s="91" t="s">
        <v>331</v>
      </c>
    </row>
    <row r="5875" spans="2:28" s="95" customFormat="1" x14ac:dyDescent="0.2">
      <c r="B5875" s="124"/>
      <c r="C5875" s="123"/>
      <c r="D5875" s="91"/>
      <c r="E5875" s="91"/>
      <c r="F5875" s="91"/>
      <c r="G5875" s="124"/>
      <c r="H5875" s="123"/>
      <c r="I5875" s="124"/>
      <c r="J5875" s="121"/>
      <c r="K5875" s="121"/>
      <c r="L5875" s="123"/>
      <c r="M5875" s="92"/>
      <c r="O5875" s="89"/>
      <c r="Q5875" s="91"/>
      <c r="R5875" s="91"/>
      <c r="S5875" s="125">
        <v>42578</v>
      </c>
      <c r="T5875" s="123"/>
      <c r="U5875" s="120" t="s">
        <v>330</v>
      </c>
      <c r="V5875" s="121"/>
      <c r="W5875" s="121"/>
      <c r="X5875" s="122">
        <v>-519860</v>
      </c>
      <c r="Y5875" s="123"/>
      <c r="Z5875" s="92" t="s">
        <v>330</v>
      </c>
      <c r="AA5875" s="93">
        <v>7110786</v>
      </c>
      <c r="AB5875" s="91" t="s">
        <v>332</v>
      </c>
    </row>
    <row r="5876" spans="2:28" s="95" customFormat="1" x14ac:dyDescent="0.2">
      <c r="B5876" s="124"/>
      <c r="C5876" s="123"/>
      <c r="D5876" s="91"/>
      <c r="E5876" s="91"/>
      <c r="F5876" s="91"/>
      <c r="G5876" s="124"/>
      <c r="H5876" s="123"/>
      <c r="I5876" s="124"/>
      <c r="J5876" s="121"/>
      <c r="K5876" s="121"/>
      <c r="L5876" s="123"/>
      <c r="M5876" s="92"/>
      <c r="O5876" s="89"/>
      <c r="Q5876" s="91"/>
      <c r="R5876" s="91"/>
      <c r="S5876" s="125">
        <v>42598</v>
      </c>
      <c r="T5876" s="123"/>
      <c r="U5876" s="120" t="s">
        <v>330</v>
      </c>
      <c r="V5876" s="121"/>
      <c r="W5876" s="121"/>
      <c r="X5876" s="122">
        <v>-50000</v>
      </c>
      <c r="Y5876" s="123"/>
      <c r="Z5876" s="92" t="s">
        <v>330</v>
      </c>
      <c r="AA5876" s="93">
        <v>7060786</v>
      </c>
      <c r="AB5876" s="91" t="s">
        <v>331</v>
      </c>
    </row>
    <row r="5877" spans="2:28" s="95" customFormat="1" x14ac:dyDescent="0.2">
      <c r="B5877" s="124"/>
      <c r="C5877" s="123"/>
      <c r="D5877" s="91"/>
      <c r="E5877" s="91"/>
      <c r="F5877" s="91"/>
      <c r="G5877" s="124"/>
      <c r="H5877" s="123"/>
      <c r="I5877" s="124"/>
      <c r="J5877" s="121"/>
      <c r="K5877" s="121"/>
      <c r="L5877" s="123"/>
      <c r="M5877" s="92"/>
      <c r="O5877" s="89"/>
      <c r="Q5877" s="91"/>
      <c r="R5877" s="91"/>
      <c r="S5877" s="125">
        <v>42628</v>
      </c>
      <c r="T5877" s="123"/>
      <c r="U5877" s="120" t="s">
        <v>330</v>
      </c>
      <c r="V5877" s="121"/>
      <c r="W5877" s="121"/>
      <c r="X5877" s="122">
        <v>640000</v>
      </c>
      <c r="Y5877" s="123"/>
      <c r="Z5877" s="92" t="s">
        <v>330</v>
      </c>
      <c r="AA5877" s="93">
        <v>7700786</v>
      </c>
      <c r="AB5877" s="91" t="s">
        <v>331</v>
      </c>
    </row>
    <row r="5878" spans="2:28" s="95" customFormat="1" x14ac:dyDescent="0.2">
      <c r="B5878" s="124"/>
      <c r="C5878" s="123"/>
      <c r="D5878" s="91"/>
      <c r="E5878" s="91"/>
      <c r="F5878" s="91"/>
      <c r="G5878" s="124"/>
      <c r="H5878" s="123"/>
      <c r="I5878" s="124"/>
      <c r="J5878" s="121"/>
      <c r="K5878" s="121"/>
      <c r="L5878" s="123"/>
      <c r="M5878" s="92"/>
      <c r="O5878" s="89"/>
      <c r="Q5878" s="91"/>
      <c r="R5878" s="91"/>
      <c r="S5878" s="125">
        <v>42641</v>
      </c>
      <c r="T5878" s="123"/>
      <c r="U5878" s="120" t="s">
        <v>330</v>
      </c>
      <c r="V5878" s="121"/>
      <c r="W5878" s="121"/>
      <c r="X5878" s="122">
        <v>-841593</v>
      </c>
      <c r="Y5878" s="123"/>
      <c r="Z5878" s="92" t="s">
        <v>330</v>
      </c>
      <c r="AA5878" s="93">
        <v>6859193</v>
      </c>
      <c r="AB5878" s="91" t="s">
        <v>332</v>
      </c>
    </row>
    <row r="5879" spans="2:28" s="95" customFormat="1" x14ac:dyDescent="0.2">
      <c r="B5879" s="124"/>
      <c r="C5879" s="123"/>
      <c r="D5879" s="91"/>
      <c r="E5879" s="91"/>
      <c r="F5879" s="91"/>
      <c r="G5879" s="124"/>
      <c r="H5879" s="123"/>
      <c r="I5879" s="124"/>
      <c r="J5879" s="121"/>
      <c r="K5879" s="121"/>
      <c r="L5879" s="123"/>
      <c r="M5879" s="92"/>
      <c r="O5879" s="89"/>
      <c r="Q5879" s="91"/>
      <c r="R5879" s="91"/>
      <c r="S5879" s="125">
        <v>42668</v>
      </c>
      <c r="T5879" s="123"/>
      <c r="U5879" s="120" t="s">
        <v>330</v>
      </c>
      <c r="V5879" s="121"/>
      <c r="W5879" s="121"/>
      <c r="X5879" s="122">
        <v>-1120754</v>
      </c>
      <c r="Y5879" s="123"/>
      <c r="Z5879" s="92" t="s">
        <v>330</v>
      </c>
      <c r="AA5879" s="93">
        <v>5738439</v>
      </c>
      <c r="AB5879" s="91" t="s">
        <v>332</v>
      </c>
    </row>
    <row r="5880" spans="2:28" s="95" customFormat="1" x14ac:dyDescent="0.2">
      <c r="B5880" s="124"/>
      <c r="C5880" s="123"/>
      <c r="D5880" s="91"/>
      <c r="E5880" s="91"/>
      <c r="F5880" s="91"/>
      <c r="G5880" s="124"/>
      <c r="H5880" s="123"/>
      <c r="I5880" s="124"/>
      <c r="J5880" s="121"/>
      <c r="K5880" s="121"/>
      <c r="L5880" s="123"/>
      <c r="M5880" s="92"/>
      <c r="O5880" s="89"/>
      <c r="Q5880" s="91"/>
      <c r="R5880" s="91"/>
      <c r="S5880" s="125">
        <v>42681</v>
      </c>
      <c r="T5880" s="123"/>
      <c r="U5880" s="120" t="s">
        <v>330</v>
      </c>
      <c r="V5880" s="121"/>
      <c r="W5880" s="121"/>
      <c r="X5880" s="122">
        <v>432090</v>
      </c>
      <c r="Y5880" s="123"/>
      <c r="Z5880" s="92" t="s">
        <v>330</v>
      </c>
      <c r="AA5880" s="93">
        <v>6170529</v>
      </c>
      <c r="AB5880" s="91" t="s">
        <v>332</v>
      </c>
    </row>
    <row r="5881" spans="2:28" s="95" customFormat="1" x14ac:dyDescent="0.2">
      <c r="B5881" s="124"/>
      <c r="C5881" s="123"/>
      <c r="D5881" s="91"/>
      <c r="E5881" s="91"/>
      <c r="F5881" s="91"/>
      <c r="G5881" s="124"/>
      <c r="H5881" s="123"/>
      <c r="I5881" s="124"/>
      <c r="J5881" s="121"/>
      <c r="K5881" s="121"/>
      <c r="L5881" s="123"/>
      <c r="M5881" s="92"/>
      <c r="O5881" s="89"/>
      <c r="Q5881" s="91"/>
      <c r="R5881" s="91"/>
      <c r="S5881" s="125">
        <v>42690</v>
      </c>
      <c r="T5881" s="123"/>
      <c r="U5881" s="120" t="s">
        <v>330</v>
      </c>
      <c r="V5881" s="121"/>
      <c r="W5881" s="121"/>
      <c r="X5881" s="122">
        <v>-1110000</v>
      </c>
      <c r="Y5881" s="123"/>
      <c r="Z5881" s="92" t="s">
        <v>330</v>
      </c>
      <c r="AA5881" s="93">
        <v>5060529</v>
      </c>
      <c r="AB5881" s="91" t="s">
        <v>331</v>
      </c>
    </row>
    <row r="5882" spans="2:28" s="95" customFormat="1" x14ac:dyDescent="0.2">
      <c r="B5882" s="124"/>
      <c r="C5882" s="123"/>
      <c r="D5882" s="91"/>
      <c r="E5882" s="91"/>
      <c r="F5882" s="91"/>
      <c r="G5882" s="124"/>
      <c r="H5882" s="123"/>
      <c r="I5882" s="124"/>
      <c r="J5882" s="121"/>
      <c r="K5882" s="121"/>
      <c r="L5882" s="123"/>
      <c r="M5882" s="92"/>
      <c r="O5882" s="89"/>
      <c r="Q5882" s="91"/>
      <c r="R5882" s="91"/>
      <c r="S5882" s="125">
        <v>42703</v>
      </c>
      <c r="T5882" s="123"/>
      <c r="U5882" s="120" t="s">
        <v>330</v>
      </c>
      <c r="V5882" s="121"/>
      <c r="W5882" s="121"/>
      <c r="X5882" s="122">
        <v>-7581</v>
      </c>
      <c r="Y5882" s="123"/>
      <c r="Z5882" s="92" t="s">
        <v>330</v>
      </c>
      <c r="AA5882" s="93">
        <v>5052948</v>
      </c>
      <c r="AB5882" s="91" t="s">
        <v>332</v>
      </c>
    </row>
    <row r="5883" spans="2:28" s="95" customFormat="1" x14ac:dyDescent="0.2">
      <c r="B5883" s="124"/>
      <c r="C5883" s="123"/>
      <c r="D5883" s="91"/>
      <c r="E5883" s="91"/>
      <c r="F5883" s="91"/>
      <c r="G5883" s="124"/>
      <c r="H5883" s="123"/>
      <c r="I5883" s="124"/>
      <c r="J5883" s="121"/>
      <c r="K5883" s="121"/>
      <c r="L5883" s="123"/>
      <c r="M5883" s="92"/>
      <c r="O5883" s="89"/>
      <c r="Q5883" s="91"/>
      <c r="R5883" s="91"/>
      <c r="S5883" s="125">
        <v>42719</v>
      </c>
      <c r="T5883" s="123"/>
      <c r="U5883" s="120" t="s">
        <v>330</v>
      </c>
      <c r="V5883" s="121"/>
      <c r="W5883" s="121"/>
      <c r="X5883" s="122">
        <v>-1400000</v>
      </c>
      <c r="Y5883" s="123"/>
      <c r="Z5883" s="92" t="s">
        <v>330</v>
      </c>
      <c r="AA5883" s="93">
        <v>3652948</v>
      </c>
      <c r="AB5883" s="91" t="s">
        <v>331</v>
      </c>
    </row>
    <row r="5884" spans="2:28" s="95" customFormat="1" x14ac:dyDescent="0.2">
      <c r="B5884" s="124"/>
      <c r="C5884" s="123"/>
      <c r="D5884" s="91"/>
      <c r="E5884" s="91"/>
      <c r="F5884" s="91"/>
      <c r="G5884" s="124"/>
      <c r="H5884" s="123"/>
      <c r="I5884" s="124"/>
      <c r="J5884" s="121"/>
      <c r="K5884" s="121"/>
      <c r="L5884" s="123"/>
      <c r="M5884" s="92"/>
      <c r="O5884" s="89"/>
      <c r="Q5884" s="91"/>
      <c r="R5884" s="91"/>
      <c r="S5884" s="125">
        <v>42731</v>
      </c>
      <c r="T5884" s="123"/>
      <c r="U5884" s="120" t="s">
        <v>330</v>
      </c>
      <c r="V5884" s="121"/>
      <c r="W5884" s="121"/>
      <c r="X5884" s="122">
        <v>-908</v>
      </c>
      <c r="Y5884" s="123"/>
      <c r="Z5884" s="92" t="s">
        <v>330</v>
      </c>
      <c r="AA5884" s="93">
        <v>3652040</v>
      </c>
      <c r="AB5884" s="91" t="s">
        <v>331</v>
      </c>
    </row>
    <row r="5885" spans="2:28" s="95" customFormat="1" x14ac:dyDescent="0.2">
      <c r="B5885" s="124"/>
      <c r="C5885" s="123"/>
      <c r="D5885" s="91"/>
      <c r="E5885" s="91"/>
      <c r="F5885" s="91"/>
      <c r="G5885" s="124"/>
      <c r="H5885" s="123"/>
      <c r="I5885" s="124"/>
      <c r="J5885" s="121"/>
      <c r="K5885" s="121"/>
      <c r="L5885" s="123"/>
      <c r="M5885" s="92"/>
      <c r="O5885" s="89"/>
      <c r="Q5885" s="91"/>
      <c r="R5885" s="91"/>
      <c r="S5885" s="125">
        <v>42782</v>
      </c>
      <c r="T5885" s="123"/>
      <c r="U5885" s="120" t="s">
        <v>330</v>
      </c>
      <c r="V5885" s="121"/>
      <c r="W5885" s="121"/>
      <c r="X5885" s="122">
        <v>-650000</v>
      </c>
      <c r="Y5885" s="123"/>
      <c r="Z5885" s="92" t="s">
        <v>330</v>
      </c>
      <c r="AA5885" s="93">
        <v>3002040</v>
      </c>
      <c r="AB5885" s="91" t="s">
        <v>331</v>
      </c>
    </row>
    <row r="5886" spans="2:28" s="95" customFormat="1" x14ac:dyDescent="0.2">
      <c r="B5886" s="124"/>
      <c r="C5886" s="123"/>
      <c r="D5886" s="91"/>
      <c r="E5886" s="91"/>
      <c r="F5886" s="91"/>
      <c r="G5886" s="124"/>
      <c r="H5886" s="123"/>
      <c r="I5886" s="124"/>
      <c r="J5886" s="121"/>
      <c r="K5886" s="121"/>
      <c r="L5886" s="123"/>
      <c r="M5886" s="92"/>
      <c r="O5886" s="89"/>
      <c r="Q5886" s="91"/>
      <c r="R5886" s="91"/>
      <c r="S5886" s="125">
        <v>42793</v>
      </c>
      <c r="T5886" s="123"/>
      <c r="U5886" s="120" t="s">
        <v>330</v>
      </c>
      <c r="V5886" s="121"/>
      <c r="W5886" s="121"/>
      <c r="X5886" s="122">
        <v>-14330</v>
      </c>
      <c r="Y5886" s="123"/>
      <c r="Z5886" s="92" t="s">
        <v>330</v>
      </c>
      <c r="AA5886" s="93">
        <v>2987710</v>
      </c>
      <c r="AB5886" s="91" t="s">
        <v>331</v>
      </c>
    </row>
    <row r="5887" spans="2:28" s="95" customFormat="1" x14ac:dyDescent="0.2">
      <c r="B5887" s="124"/>
      <c r="C5887" s="123"/>
      <c r="D5887" s="91"/>
      <c r="E5887" s="91"/>
      <c r="F5887" s="91"/>
      <c r="G5887" s="124"/>
      <c r="H5887" s="123"/>
      <c r="I5887" s="124"/>
      <c r="J5887" s="121"/>
      <c r="K5887" s="121"/>
      <c r="L5887" s="123"/>
      <c r="M5887" s="92"/>
      <c r="O5887" s="89"/>
      <c r="Q5887" s="91"/>
      <c r="R5887" s="91"/>
      <c r="S5887" s="125">
        <v>42851</v>
      </c>
      <c r="T5887" s="123"/>
      <c r="U5887" s="120" t="s">
        <v>330</v>
      </c>
      <c r="V5887" s="121"/>
      <c r="W5887" s="121"/>
      <c r="X5887" s="122">
        <v>-1003</v>
      </c>
      <c r="Y5887" s="123"/>
      <c r="Z5887" s="92" t="s">
        <v>330</v>
      </c>
      <c r="AA5887" s="93">
        <v>2986707</v>
      </c>
      <c r="AB5887" s="91" t="s">
        <v>331</v>
      </c>
    </row>
    <row r="5888" spans="2:28" s="95" customFormat="1" x14ac:dyDescent="0.2">
      <c r="B5888" s="124"/>
      <c r="C5888" s="123"/>
      <c r="D5888" s="91"/>
      <c r="E5888" s="91"/>
      <c r="F5888" s="91"/>
      <c r="G5888" s="124"/>
      <c r="H5888" s="123"/>
      <c r="I5888" s="124"/>
      <c r="J5888" s="121"/>
      <c r="K5888" s="121"/>
      <c r="L5888" s="123"/>
      <c r="M5888" s="92"/>
      <c r="O5888" s="89"/>
      <c r="Q5888" s="91"/>
      <c r="R5888" s="91"/>
      <c r="S5888" s="125">
        <v>42912</v>
      </c>
      <c r="T5888" s="123"/>
      <c r="U5888" s="120" t="s">
        <v>330</v>
      </c>
      <c r="V5888" s="121"/>
      <c r="W5888" s="121"/>
      <c r="X5888" s="122">
        <v>-7718</v>
      </c>
      <c r="Y5888" s="123"/>
      <c r="Z5888" s="92" t="s">
        <v>330</v>
      </c>
      <c r="AA5888" s="93">
        <v>2978989</v>
      </c>
      <c r="AB5888" s="91" t="s">
        <v>331</v>
      </c>
    </row>
    <row r="5889" spans="2:28" s="95" customFormat="1" x14ac:dyDescent="0.2">
      <c r="B5889" s="124"/>
      <c r="C5889" s="123"/>
      <c r="D5889" s="91"/>
      <c r="E5889" s="91"/>
      <c r="F5889" s="91"/>
      <c r="G5889" s="124"/>
      <c r="H5889" s="123"/>
      <c r="I5889" s="124"/>
      <c r="J5889" s="121"/>
      <c r="K5889" s="121"/>
      <c r="L5889" s="123"/>
      <c r="M5889" s="92"/>
      <c r="O5889" s="89"/>
      <c r="Q5889" s="91"/>
      <c r="R5889" s="91"/>
      <c r="S5889" s="125">
        <v>42942</v>
      </c>
      <c r="T5889" s="123"/>
      <c r="U5889" s="120" t="s">
        <v>330</v>
      </c>
      <c r="V5889" s="121"/>
      <c r="W5889" s="121"/>
      <c r="X5889" s="122">
        <v>-249</v>
      </c>
      <c r="Y5889" s="123"/>
      <c r="Z5889" s="92" t="s">
        <v>330</v>
      </c>
      <c r="AA5889" s="93">
        <v>2978740</v>
      </c>
      <c r="AB5889" s="91" t="s">
        <v>331</v>
      </c>
    </row>
    <row r="5890" spans="2:28" s="95" customFormat="1" x14ac:dyDescent="0.2">
      <c r="B5890" s="124"/>
      <c r="C5890" s="123"/>
      <c r="D5890" s="91"/>
      <c r="E5890" s="91"/>
      <c r="F5890" s="91"/>
      <c r="G5890" s="124"/>
      <c r="H5890" s="123"/>
      <c r="I5890" s="124"/>
      <c r="J5890" s="121"/>
      <c r="K5890" s="121"/>
      <c r="L5890" s="123"/>
      <c r="M5890" s="92"/>
      <c r="O5890" s="89"/>
      <c r="Q5890" s="91"/>
      <c r="R5890" s="91"/>
      <c r="S5890" s="125">
        <v>43004</v>
      </c>
      <c r="T5890" s="123"/>
      <c r="U5890" s="120" t="s">
        <v>330</v>
      </c>
      <c r="V5890" s="121"/>
      <c r="W5890" s="121"/>
      <c r="X5890" s="122">
        <v>-552349</v>
      </c>
      <c r="Y5890" s="123"/>
      <c r="Z5890" s="92" t="s">
        <v>330</v>
      </c>
      <c r="AA5890" s="93">
        <v>2426391</v>
      </c>
      <c r="AB5890" s="91" t="s">
        <v>331</v>
      </c>
    </row>
    <row r="5891" spans="2:28" s="95" customFormat="1" x14ac:dyDescent="0.2">
      <c r="B5891" s="124"/>
      <c r="C5891" s="123"/>
      <c r="D5891" s="91"/>
      <c r="E5891" s="91"/>
      <c r="F5891" s="91"/>
      <c r="G5891" s="124"/>
      <c r="H5891" s="123"/>
      <c r="I5891" s="124"/>
      <c r="J5891" s="121"/>
      <c r="K5891" s="121"/>
      <c r="L5891" s="123"/>
      <c r="M5891" s="92"/>
      <c r="O5891" s="89"/>
      <c r="Q5891" s="91"/>
      <c r="R5891" s="91"/>
      <c r="S5891" s="125">
        <v>43034</v>
      </c>
      <c r="T5891" s="123"/>
      <c r="U5891" s="120" t="s">
        <v>330</v>
      </c>
      <c r="V5891" s="121"/>
      <c r="W5891" s="121"/>
      <c r="X5891" s="122">
        <v>-69247</v>
      </c>
      <c r="Y5891" s="123"/>
      <c r="Z5891" s="92" t="s">
        <v>330</v>
      </c>
      <c r="AA5891" s="93">
        <v>2357144</v>
      </c>
      <c r="AB5891" s="91" t="s">
        <v>331</v>
      </c>
    </row>
    <row r="5892" spans="2:28" s="95" customFormat="1" x14ac:dyDescent="0.2">
      <c r="B5892" s="124"/>
      <c r="C5892" s="123"/>
      <c r="D5892" s="91"/>
      <c r="E5892" s="91"/>
      <c r="F5892" s="91"/>
      <c r="G5892" s="124"/>
      <c r="H5892" s="123"/>
      <c r="I5892" s="124"/>
      <c r="J5892" s="121"/>
      <c r="K5892" s="121"/>
      <c r="L5892" s="123"/>
      <c r="M5892" s="92"/>
      <c r="O5892" s="89"/>
      <c r="Q5892" s="91"/>
      <c r="R5892" s="91"/>
      <c r="S5892" s="125">
        <v>43090</v>
      </c>
      <c r="T5892" s="123"/>
      <c r="U5892" s="120" t="s">
        <v>330</v>
      </c>
      <c r="V5892" s="121"/>
      <c r="W5892" s="121"/>
      <c r="X5892" s="122">
        <v>-72138</v>
      </c>
      <c r="Y5892" s="123"/>
      <c r="Z5892" s="92" t="s">
        <v>330</v>
      </c>
      <c r="AA5892" s="93">
        <v>2285006</v>
      </c>
      <c r="AB5892" s="91" t="s">
        <v>331</v>
      </c>
    </row>
    <row r="5893" spans="2:28" s="95" customFormat="1" x14ac:dyDescent="0.2">
      <c r="B5893" s="124"/>
      <c r="C5893" s="123"/>
      <c r="D5893" s="91"/>
      <c r="E5893" s="91"/>
      <c r="F5893" s="91"/>
      <c r="G5893" s="124"/>
      <c r="H5893" s="123"/>
      <c r="I5893" s="124"/>
      <c r="J5893" s="121"/>
      <c r="K5893" s="121"/>
      <c r="L5893" s="123"/>
      <c r="M5893" s="92"/>
      <c r="O5893" s="89"/>
      <c r="Q5893" s="91"/>
      <c r="R5893" s="91"/>
      <c r="S5893" s="125">
        <v>43157</v>
      </c>
      <c r="T5893" s="123"/>
      <c r="U5893" s="120" t="s">
        <v>330</v>
      </c>
      <c r="V5893" s="121"/>
      <c r="W5893" s="121"/>
      <c r="X5893" s="122">
        <v>-3502</v>
      </c>
      <c r="Y5893" s="123"/>
      <c r="Z5893" s="92" t="s">
        <v>330</v>
      </c>
      <c r="AA5893" s="93">
        <v>2281504</v>
      </c>
      <c r="AB5893" s="91" t="s">
        <v>331</v>
      </c>
    </row>
    <row r="5894" spans="2:28" s="95" customFormat="1" x14ac:dyDescent="0.2">
      <c r="B5894" s="124"/>
      <c r="C5894" s="123"/>
      <c r="D5894" s="91"/>
      <c r="E5894" s="91"/>
      <c r="F5894" s="91"/>
      <c r="G5894" s="124"/>
      <c r="H5894" s="123"/>
      <c r="I5894" s="124"/>
      <c r="J5894" s="121"/>
      <c r="K5894" s="121"/>
      <c r="L5894" s="123"/>
      <c r="M5894" s="92"/>
      <c r="O5894" s="89"/>
      <c r="Q5894" s="91"/>
      <c r="R5894" s="91"/>
      <c r="S5894" s="125">
        <v>43181</v>
      </c>
      <c r="T5894" s="123"/>
      <c r="U5894" s="120" t="s">
        <v>330</v>
      </c>
      <c r="V5894" s="121"/>
      <c r="W5894" s="121"/>
      <c r="X5894" s="122">
        <v>-11418</v>
      </c>
      <c r="Y5894" s="123"/>
      <c r="Z5894" s="92" t="s">
        <v>330</v>
      </c>
      <c r="AA5894" s="93">
        <v>2270086</v>
      </c>
      <c r="AB5894" s="91" t="s">
        <v>331</v>
      </c>
    </row>
    <row r="5895" spans="2:28" s="95" customFormat="1" x14ac:dyDescent="0.2">
      <c r="B5895" s="124"/>
      <c r="C5895" s="123"/>
      <c r="D5895" s="91"/>
      <c r="E5895" s="91"/>
      <c r="F5895" s="91"/>
      <c r="G5895" s="124"/>
      <c r="H5895" s="123"/>
      <c r="I5895" s="124"/>
      <c r="J5895" s="121"/>
      <c r="K5895" s="121"/>
      <c r="L5895" s="123"/>
      <c r="M5895" s="92"/>
      <c r="O5895" s="89"/>
      <c r="Q5895" s="91"/>
      <c r="R5895" s="91"/>
      <c r="S5895" s="125">
        <v>43215</v>
      </c>
      <c r="T5895" s="123"/>
      <c r="U5895" s="120" t="s">
        <v>330</v>
      </c>
      <c r="V5895" s="121"/>
      <c r="W5895" s="121"/>
      <c r="X5895" s="122">
        <v>-22574</v>
      </c>
      <c r="Y5895" s="123"/>
      <c r="Z5895" s="92" t="s">
        <v>330</v>
      </c>
      <c r="AA5895" s="93">
        <v>2247512</v>
      </c>
      <c r="AB5895" s="91" t="s">
        <v>331</v>
      </c>
    </row>
    <row r="5896" spans="2:28" s="95" customFormat="1" x14ac:dyDescent="0.2">
      <c r="B5896" s="124"/>
      <c r="C5896" s="123"/>
      <c r="D5896" s="91"/>
      <c r="E5896" s="91"/>
      <c r="F5896" s="91"/>
      <c r="G5896" s="124"/>
      <c r="H5896" s="123"/>
      <c r="I5896" s="124"/>
      <c r="J5896" s="121"/>
      <c r="K5896" s="121"/>
      <c r="L5896" s="123"/>
      <c r="M5896" s="92"/>
      <c r="O5896" s="89"/>
      <c r="Q5896" s="91"/>
      <c r="R5896" s="91"/>
      <c r="S5896" s="125">
        <v>43272</v>
      </c>
      <c r="T5896" s="123"/>
      <c r="U5896" s="120" t="s">
        <v>330</v>
      </c>
      <c r="V5896" s="121"/>
      <c r="W5896" s="121"/>
      <c r="X5896" s="122">
        <v>-4233</v>
      </c>
      <c r="Y5896" s="123"/>
      <c r="Z5896" s="92" t="s">
        <v>330</v>
      </c>
      <c r="AA5896" s="93">
        <v>2243279</v>
      </c>
      <c r="AB5896" s="91" t="s">
        <v>331</v>
      </c>
    </row>
    <row r="5897" spans="2:28" s="95" customFormat="1" x14ac:dyDescent="0.2">
      <c r="B5897" s="124"/>
      <c r="C5897" s="123"/>
      <c r="D5897" s="91"/>
      <c r="E5897" s="91"/>
      <c r="F5897" s="91"/>
      <c r="G5897" s="124"/>
      <c r="H5897" s="123"/>
      <c r="I5897" s="124"/>
      <c r="J5897" s="121"/>
      <c r="K5897" s="121"/>
      <c r="L5897" s="123"/>
      <c r="M5897" s="92"/>
      <c r="O5897" s="89"/>
      <c r="Q5897" s="91"/>
      <c r="R5897" s="91"/>
      <c r="S5897" s="125">
        <v>43307</v>
      </c>
      <c r="T5897" s="123"/>
      <c r="U5897" s="120" t="s">
        <v>330</v>
      </c>
      <c r="V5897" s="121"/>
      <c r="W5897" s="121"/>
      <c r="X5897" s="122">
        <v>-688167</v>
      </c>
      <c r="Y5897" s="123"/>
      <c r="Z5897" s="92" t="s">
        <v>330</v>
      </c>
      <c r="AA5897" s="93">
        <v>1555112</v>
      </c>
      <c r="AB5897" s="91" t="s">
        <v>333</v>
      </c>
    </row>
    <row r="5898" spans="2:28" s="95" customFormat="1" x14ac:dyDescent="0.2">
      <c r="B5898" s="124"/>
      <c r="C5898" s="123"/>
      <c r="D5898" s="91"/>
      <c r="E5898" s="91"/>
      <c r="F5898" s="91"/>
      <c r="G5898" s="124"/>
      <c r="H5898" s="123"/>
      <c r="I5898" s="124"/>
      <c r="J5898" s="121"/>
      <c r="K5898" s="121"/>
      <c r="L5898" s="123"/>
      <c r="M5898" s="92"/>
      <c r="O5898" s="89"/>
      <c r="Q5898" s="91"/>
      <c r="R5898" s="91"/>
      <c r="S5898" s="125">
        <v>43339</v>
      </c>
      <c r="T5898" s="123"/>
      <c r="U5898" s="120" t="s">
        <v>330</v>
      </c>
      <c r="V5898" s="121"/>
      <c r="W5898" s="121"/>
      <c r="X5898" s="122">
        <v>-38</v>
      </c>
      <c r="Y5898" s="123"/>
      <c r="Z5898" s="92" t="s">
        <v>330</v>
      </c>
      <c r="AA5898" s="93">
        <v>1555074</v>
      </c>
      <c r="AB5898" s="91" t="s">
        <v>331</v>
      </c>
    </row>
    <row r="5899" spans="2:28" s="95" customFormat="1" x14ac:dyDescent="0.2">
      <c r="B5899" s="124"/>
      <c r="C5899" s="123"/>
      <c r="D5899" s="91"/>
      <c r="E5899" s="91"/>
      <c r="F5899" s="91"/>
      <c r="G5899" s="124"/>
      <c r="H5899" s="123"/>
      <c r="I5899" s="124"/>
      <c r="J5899" s="121"/>
      <c r="K5899" s="121"/>
      <c r="L5899" s="123"/>
      <c r="M5899" s="92"/>
      <c r="O5899" s="89"/>
      <c r="Q5899" s="91"/>
      <c r="R5899" s="91"/>
      <c r="S5899" s="125">
        <v>43369</v>
      </c>
      <c r="T5899" s="123"/>
      <c r="U5899" s="120" t="s">
        <v>330</v>
      </c>
      <c r="V5899" s="121"/>
      <c r="W5899" s="121"/>
      <c r="X5899" s="122">
        <v>-40</v>
      </c>
      <c r="Y5899" s="123"/>
      <c r="Z5899" s="92" t="s">
        <v>330</v>
      </c>
      <c r="AA5899" s="93">
        <v>1555034</v>
      </c>
      <c r="AB5899" s="91" t="s">
        <v>331</v>
      </c>
    </row>
    <row r="5900" spans="2:28" s="95" customFormat="1" x14ac:dyDescent="0.2">
      <c r="B5900" s="124"/>
      <c r="C5900" s="123"/>
      <c r="D5900" s="91"/>
      <c r="E5900" s="91"/>
      <c r="F5900" s="91"/>
      <c r="G5900" s="124"/>
      <c r="H5900" s="123"/>
      <c r="I5900" s="124"/>
      <c r="J5900" s="121"/>
      <c r="K5900" s="121"/>
      <c r="L5900" s="123"/>
      <c r="M5900" s="92"/>
      <c r="O5900" s="89"/>
      <c r="Q5900" s="91"/>
      <c r="R5900" s="91"/>
      <c r="S5900" s="125">
        <v>43398</v>
      </c>
      <c r="T5900" s="123"/>
      <c r="U5900" s="120" t="s">
        <v>330</v>
      </c>
      <c r="V5900" s="121"/>
      <c r="W5900" s="121"/>
      <c r="X5900" s="122">
        <v>-1418</v>
      </c>
      <c r="Y5900" s="123"/>
      <c r="Z5900" s="92" t="s">
        <v>330</v>
      </c>
      <c r="AA5900" s="93">
        <v>1553616</v>
      </c>
      <c r="AB5900" s="91" t="s">
        <v>331</v>
      </c>
    </row>
    <row r="5901" spans="2:28" s="95" customFormat="1" ht="22.5" x14ac:dyDescent="0.2">
      <c r="B5901" s="125">
        <v>40037</v>
      </c>
      <c r="C5901" s="123"/>
      <c r="D5901" s="91" t="s">
        <v>177</v>
      </c>
      <c r="E5901" s="91" t="s">
        <v>517</v>
      </c>
      <c r="F5901" s="91" t="s">
        <v>391</v>
      </c>
      <c r="G5901" s="124" t="s">
        <v>10</v>
      </c>
      <c r="H5901" s="123"/>
      <c r="I5901" s="124" t="s">
        <v>328</v>
      </c>
      <c r="J5901" s="121"/>
      <c r="K5901" s="121"/>
      <c r="L5901" s="123"/>
      <c r="M5901" s="92" t="s">
        <v>330</v>
      </c>
      <c r="O5901" s="93">
        <v>29730000</v>
      </c>
      <c r="Q5901" s="91" t="s">
        <v>11</v>
      </c>
      <c r="R5901" s="91"/>
      <c r="S5901" s="125">
        <v>40086</v>
      </c>
      <c r="T5901" s="123"/>
      <c r="U5901" s="120" t="s">
        <v>330</v>
      </c>
      <c r="V5901" s="121"/>
      <c r="W5901" s="121"/>
      <c r="X5901" s="122">
        <v>-25510000</v>
      </c>
      <c r="Y5901" s="123"/>
      <c r="Z5901" s="92" t="s">
        <v>330</v>
      </c>
      <c r="AA5901" s="93">
        <v>4220000</v>
      </c>
      <c r="AB5901" s="91" t="s">
        <v>337</v>
      </c>
    </row>
    <row r="5902" spans="2:28" s="95" customFormat="1" ht="12.6" customHeight="1" x14ac:dyDescent="0.2">
      <c r="B5902" s="124"/>
      <c r="C5902" s="123"/>
      <c r="D5902" s="91"/>
      <c r="E5902" s="91"/>
      <c r="F5902" s="91"/>
      <c r="G5902" s="124"/>
      <c r="H5902" s="123"/>
      <c r="I5902" s="124"/>
      <c r="J5902" s="121"/>
      <c r="K5902" s="121"/>
      <c r="L5902" s="123"/>
      <c r="M5902" s="92"/>
      <c r="O5902" s="89"/>
      <c r="Q5902" s="91"/>
      <c r="R5902" s="91"/>
      <c r="S5902" s="125">
        <v>40177</v>
      </c>
      <c r="T5902" s="123"/>
      <c r="U5902" s="120" t="s">
        <v>330</v>
      </c>
      <c r="V5902" s="121"/>
      <c r="W5902" s="121"/>
      <c r="X5902" s="122">
        <v>520000</v>
      </c>
      <c r="Y5902" s="123"/>
      <c r="Z5902" s="92" t="s">
        <v>330</v>
      </c>
      <c r="AA5902" s="93">
        <v>4740000</v>
      </c>
      <c r="AB5902" s="91" t="s">
        <v>337</v>
      </c>
    </row>
    <row r="5903" spans="2:28" s="95" customFormat="1" x14ac:dyDescent="0.2">
      <c r="B5903" s="124"/>
      <c r="C5903" s="123"/>
      <c r="D5903" s="91"/>
      <c r="E5903" s="91"/>
      <c r="F5903" s="91"/>
      <c r="G5903" s="124"/>
      <c r="H5903" s="123"/>
      <c r="I5903" s="124"/>
      <c r="J5903" s="121"/>
      <c r="K5903" s="121"/>
      <c r="L5903" s="123"/>
      <c r="M5903" s="92"/>
      <c r="O5903" s="89"/>
      <c r="Q5903" s="91"/>
      <c r="R5903" s="91"/>
      <c r="S5903" s="125">
        <v>40263</v>
      </c>
      <c r="T5903" s="123"/>
      <c r="U5903" s="120" t="s">
        <v>330</v>
      </c>
      <c r="V5903" s="121"/>
      <c r="W5903" s="121"/>
      <c r="X5903" s="122">
        <v>4330000</v>
      </c>
      <c r="Y5903" s="123"/>
      <c r="Z5903" s="92" t="s">
        <v>330</v>
      </c>
      <c r="AA5903" s="93">
        <v>9070000</v>
      </c>
      <c r="AB5903" s="91" t="s">
        <v>334</v>
      </c>
    </row>
    <row r="5904" spans="2:28" s="95" customFormat="1" x14ac:dyDescent="0.2">
      <c r="B5904" s="124"/>
      <c r="C5904" s="123"/>
      <c r="D5904" s="91"/>
      <c r="E5904" s="91"/>
      <c r="F5904" s="91"/>
      <c r="G5904" s="124"/>
      <c r="H5904" s="123"/>
      <c r="I5904" s="124"/>
      <c r="J5904" s="121"/>
      <c r="K5904" s="121"/>
      <c r="L5904" s="123"/>
      <c r="M5904" s="92"/>
      <c r="O5904" s="89"/>
      <c r="Q5904" s="91"/>
      <c r="R5904" s="91"/>
      <c r="S5904" s="125">
        <v>40287</v>
      </c>
      <c r="T5904" s="123"/>
      <c r="U5904" s="120" t="s">
        <v>330</v>
      </c>
      <c r="V5904" s="121"/>
      <c r="W5904" s="121"/>
      <c r="X5904" s="122">
        <v>230000</v>
      </c>
      <c r="Y5904" s="123"/>
      <c r="Z5904" s="92" t="s">
        <v>330</v>
      </c>
      <c r="AA5904" s="93">
        <v>9300000</v>
      </c>
      <c r="AB5904" s="91" t="s">
        <v>331</v>
      </c>
    </row>
    <row r="5905" spans="2:28" s="95" customFormat="1" ht="12.6" customHeight="1" x14ac:dyDescent="0.2">
      <c r="B5905" s="124"/>
      <c r="C5905" s="123"/>
      <c r="D5905" s="91"/>
      <c r="E5905" s="91"/>
      <c r="F5905" s="91"/>
      <c r="G5905" s="124"/>
      <c r="H5905" s="123"/>
      <c r="I5905" s="124"/>
      <c r="J5905" s="121"/>
      <c r="K5905" s="121"/>
      <c r="L5905" s="123"/>
      <c r="M5905" s="92"/>
      <c r="O5905" s="89"/>
      <c r="Q5905" s="91"/>
      <c r="R5905" s="91"/>
      <c r="S5905" s="125">
        <v>40317</v>
      </c>
      <c r="T5905" s="123"/>
      <c r="U5905" s="120" t="s">
        <v>330</v>
      </c>
      <c r="V5905" s="121"/>
      <c r="W5905" s="121"/>
      <c r="X5905" s="122">
        <v>850000</v>
      </c>
      <c r="Y5905" s="123"/>
      <c r="Z5905" s="92" t="s">
        <v>330</v>
      </c>
      <c r="AA5905" s="93">
        <v>10150000</v>
      </c>
      <c r="AB5905" s="91" t="s">
        <v>337</v>
      </c>
    </row>
    <row r="5906" spans="2:28" s="95" customFormat="1" x14ac:dyDescent="0.2">
      <c r="B5906" s="124"/>
      <c r="C5906" s="123"/>
      <c r="D5906" s="91"/>
      <c r="E5906" s="91"/>
      <c r="F5906" s="91"/>
      <c r="G5906" s="124"/>
      <c r="H5906" s="123"/>
      <c r="I5906" s="124"/>
      <c r="J5906" s="121"/>
      <c r="K5906" s="121"/>
      <c r="L5906" s="123"/>
      <c r="M5906" s="92"/>
      <c r="O5906" s="89"/>
      <c r="Q5906" s="91"/>
      <c r="R5906" s="91"/>
      <c r="S5906" s="125">
        <v>40373</v>
      </c>
      <c r="T5906" s="123"/>
      <c r="U5906" s="120" t="s">
        <v>330</v>
      </c>
      <c r="V5906" s="121"/>
      <c r="W5906" s="121"/>
      <c r="X5906" s="122">
        <v>-850000</v>
      </c>
      <c r="Y5906" s="123"/>
      <c r="Z5906" s="92" t="s">
        <v>330</v>
      </c>
      <c r="AA5906" s="93">
        <v>9300000</v>
      </c>
      <c r="AB5906" s="91" t="s">
        <v>334</v>
      </c>
    </row>
    <row r="5907" spans="2:28" s="95" customFormat="1" x14ac:dyDescent="0.2">
      <c r="B5907" s="124"/>
      <c r="C5907" s="123"/>
      <c r="D5907" s="91"/>
      <c r="E5907" s="91"/>
      <c r="F5907" s="91"/>
      <c r="G5907" s="124"/>
      <c r="H5907" s="123"/>
      <c r="I5907" s="124"/>
      <c r="J5907" s="121"/>
      <c r="K5907" s="121"/>
      <c r="L5907" s="123"/>
      <c r="M5907" s="92"/>
      <c r="O5907" s="89"/>
      <c r="Q5907" s="91"/>
      <c r="R5907" s="91"/>
      <c r="S5907" s="125">
        <v>40436</v>
      </c>
      <c r="T5907" s="123"/>
      <c r="U5907" s="120" t="s">
        <v>330</v>
      </c>
      <c r="V5907" s="121"/>
      <c r="W5907" s="121"/>
      <c r="X5907" s="122">
        <v>100000</v>
      </c>
      <c r="Y5907" s="123"/>
      <c r="Z5907" s="92" t="s">
        <v>330</v>
      </c>
      <c r="AA5907" s="93">
        <v>9400000</v>
      </c>
      <c r="AB5907" s="91" t="s">
        <v>331</v>
      </c>
    </row>
    <row r="5908" spans="2:28" s="95" customFormat="1" ht="12.6" customHeight="1" x14ac:dyDescent="0.2">
      <c r="B5908" s="124"/>
      <c r="C5908" s="123"/>
      <c r="D5908" s="91"/>
      <c r="E5908" s="91"/>
      <c r="F5908" s="91"/>
      <c r="G5908" s="124"/>
      <c r="H5908" s="123"/>
      <c r="I5908" s="124"/>
      <c r="J5908" s="121"/>
      <c r="K5908" s="121"/>
      <c r="L5908" s="123"/>
      <c r="M5908" s="92"/>
      <c r="O5908" s="89"/>
      <c r="Q5908" s="91"/>
      <c r="R5908" s="91"/>
      <c r="S5908" s="125">
        <v>40451</v>
      </c>
      <c r="T5908" s="123"/>
      <c r="U5908" s="120" t="s">
        <v>330</v>
      </c>
      <c r="V5908" s="121"/>
      <c r="W5908" s="121"/>
      <c r="X5908" s="122">
        <v>100000</v>
      </c>
      <c r="Y5908" s="123"/>
      <c r="Z5908" s="92" t="s">
        <v>330</v>
      </c>
      <c r="AA5908" s="93">
        <v>9500000</v>
      </c>
      <c r="AB5908" s="91" t="s">
        <v>337</v>
      </c>
    </row>
    <row r="5909" spans="2:28" s="95" customFormat="1" x14ac:dyDescent="0.2">
      <c r="B5909" s="124"/>
      <c r="C5909" s="123"/>
      <c r="D5909" s="91"/>
      <c r="E5909" s="91"/>
      <c r="F5909" s="91"/>
      <c r="G5909" s="124"/>
      <c r="H5909" s="123"/>
      <c r="I5909" s="124"/>
      <c r="J5909" s="121"/>
      <c r="K5909" s="121"/>
      <c r="L5909" s="123"/>
      <c r="M5909" s="92"/>
      <c r="O5909" s="89"/>
      <c r="Q5909" s="91"/>
      <c r="R5909" s="91"/>
      <c r="S5909" s="125">
        <v>40451</v>
      </c>
      <c r="T5909" s="123"/>
      <c r="U5909" s="120" t="s">
        <v>330</v>
      </c>
      <c r="V5909" s="121"/>
      <c r="W5909" s="121"/>
      <c r="X5909" s="122">
        <v>16755064</v>
      </c>
      <c r="Y5909" s="123"/>
      <c r="Z5909" s="92" t="s">
        <v>330</v>
      </c>
      <c r="AA5909" s="93">
        <v>26255064</v>
      </c>
      <c r="AB5909" s="91" t="s">
        <v>334</v>
      </c>
    </row>
    <row r="5910" spans="2:28" s="95" customFormat="1" x14ac:dyDescent="0.2">
      <c r="B5910" s="124"/>
      <c r="C5910" s="123"/>
      <c r="D5910" s="91"/>
      <c r="E5910" s="91"/>
      <c r="F5910" s="91"/>
      <c r="G5910" s="124"/>
      <c r="H5910" s="123"/>
      <c r="I5910" s="124"/>
      <c r="J5910" s="121"/>
      <c r="K5910" s="121"/>
      <c r="L5910" s="123"/>
      <c r="M5910" s="92"/>
      <c r="O5910" s="89"/>
      <c r="Q5910" s="91"/>
      <c r="R5910" s="91"/>
      <c r="S5910" s="125">
        <v>40466</v>
      </c>
      <c r="T5910" s="123"/>
      <c r="U5910" s="120" t="s">
        <v>330</v>
      </c>
      <c r="V5910" s="121"/>
      <c r="W5910" s="121"/>
      <c r="X5910" s="122">
        <v>100000</v>
      </c>
      <c r="Y5910" s="123"/>
      <c r="Z5910" s="92" t="s">
        <v>330</v>
      </c>
      <c r="AA5910" s="93">
        <v>26355064</v>
      </c>
      <c r="AB5910" s="91" t="s">
        <v>331</v>
      </c>
    </row>
    <row r="5911" spans="2:28" s="95" customFormat="1" x14ac:dyDescent="0.2">
      <c r="B5911" s="124"/>
      <c r="C5911" s="123"/>
      <c r="D5911" s="91"/>
      <c r="E5911" s="91"/>
      <c r="F5911" s="91"/>
      <c r="G5911" s="124"/>
      <c r="H5911" s="123"/>
      <c r="I5911" s="124"/>
      <c r="J5911" s="121"/>
      <c r="K5911" s="121"/>
      <c r="L5911" s="123"/>
      <c r="M5911" s="92"/>
      <c r="O5911" s="89"/>
      <c r="Q5911" s="91"/>
      <c r="R5911" s="91"/>
      <c r="S5911" s="125">
        <v>40527</v>
      </c>
      <c r="T5911" s="123"/>
      <c r="U5911" s="120" t="s">
        <v>330</v>
      </c>
      <c r="V5911" s="121"/>
      <c r="W5911" s="121"/>
      <c r="X5911" s="122">
        <v>100000</v>
      </c>
      <c r="Y5911" s="123"/>
      <c r="Z5911" s="92" t="s">
        <v>330</v>
      </c>
      <c r="AA5911" s="93">
        <v>26455064</v>
      </c>
      <c r="AB5911" s="91" t="s">
        <v>331</v>
      </c>
    </row>
    <row r="5912" spans="2:28" s="95" customFormat="1" x14ac:dyDescent="0.2">
      <c r="B5912" s="124"/>
      <c r="C5912" s="123"/>
      <c r="D5912" s="91"/>
      <c r="E5912" s="91"/>
      <c r="F5912" s="91"/>
      <c r="G5912" s="124"/>
      <c r="H5912" s="123"/>
      <c r="I5912" s="124"/>
      <c r="J5912" s="121"/>
      <c r="K5912" s="121"/>
      <c r="L5912" s="123"/>
      <c r="M5912" s="92"/>
      <c r="O5912" s="89"/>
      <c r="Q5912" s="91"/>
      <c r="R5912" s="91"/>
      <c r="S5912" s="125">
        <v>40549</v>
      </c>
      <c r="T5912" s="123"/>
      <c r="U5912" s="120" t="s">
        <v>330</v>
      </c>
      <c r="V5912" s="121"/>
      <c r="W5912" s="121"/>
      <c r="X5912" s="122">
        <v>-40</v>
      </c>
      <c r="Y5912" s="123"/>
      <c r="Z5912" s="92" t="s">
        <v>330</v>
      </c>
      <c r="AA5912" s="93">
        <v>26455024</v>
      </c>
      <c r="AB5912" s="91" t="s">
        <v>332</v>
      </c>
    </row>
    <row r="5913" spans="2:28" s="95" customFormat="1" x14ac:dyDescent="0.2">
      <c r="B5913" s="124"/>
      <c r="C5913" s="123"/>
      <c r="D5913" s="91"/>
      <c r="E5913" s="91"/>
      <c r="F5913" s="91"/>
      <c r="G5913" s="124"/>
      <c r="H5913" s="123"/>
      <c r="I5913" s="124"/>
      <c r="J5913" s="121"/>
      <c r="K5913" s="121"/>
      <c r="L5913" s="123"/>
      <c r="M5913" s="92"/>
      <c r="O5913" s="89"/>
      <c r="Q5913" s="91"/>
      <c r="R5913" s="91"/>
      <c r="S5913" s="125">
        <v>40556</v>
      </c>
      <c r="T5913" s="123"/>
      <c r="U5913" s="120" t="s">
        <v>330</v>
      </c>
      <c r="V5913" s="121"/>
      <c r="W5913" s="121"/>
      <c r="X5913" s="122">
        <v>300000</v>
      </c>
      <c r="Y5913" s="123"/>
      <c r="Z5913" s="92" t="s">
        <v>330</v>
      </c>
      <c r="AA5913" s="93">
        <v>26755024</v>
      </c>
      <c r="AB5913" s="91" t="s">
        <v>331</v>
      </c>
    </row>
    <row r="5914" spans="2:28" s="95" customFormat="1" x14ac:dyDescent="0.2">
      <c r="B5914" s="124"/>
      <c r="C5914" s="123"/>
      <c r="D5914" s="91"/>
      <c r="E5914" s="91"/>
      <c r="F5914" s="91"/>
      <c r="G5914" s="124"/>
      <c r="H5914" s="123"/>
      <c r="I5914" s="124"/>
      <c r="J5914" s="121"/>
      <c r="K5914" s="121"/>
      <c r="L5914" s="123"/>
      <c r="M5914" s="92"/>
      <c r="O5914" s="89"/>
      <c r="Q5914" s="91"/>
      <c r="R5914" s="91"/>
      <c r="S5914" s="125">
        <v>40590</v>
      </c>
      <c r="T5914" s="123"/>
      <c r="U5914" s="120" t="s">
        <v>330</v>
      </c>
      <c r="V5914" s="121"/>
      <c r="W5914" s="121"/>
      <c r="X5914" s="122">
        <v>100000</v>
      </c>
      <c r="Y5914" s="123"/>
      <c r="Z5914" s="92" t="s">
        <v>330</v>
      </c>
      <c r="AA5914" s="93">
        <v>26855024</v>
      </c>
      <c r="AB5914" s="91" t="s">
        <v>331</v>
      </c>
    </row>
    <row r="5915" spans="2:28" s="95" customFormat="1" x14ac:dyDescent="0.2">
      <c r="B5915" s="124"/>
      <c r="C5915" s="123"/>
      <c r="D5915" s="91"/>
      <c r="E5915" s="91"/>
      <c r="F5915" s="91"/>
      <c r="G5915" s="124"/>
      <c r="H5915" s="123"/>
      <c r="I5915" s="124"/>
      <c r="J5915" s="121"/>
      <c r="K5915" s="121"/>
      <c r="L5915" s="123"/>
      <c r="M5915" s="92"/>
      <c r="O5915" s="89"/>
      <c r="Q5915" s="91"/>
      <c r="R5915" s="91"/>
      <c r="S5915" s="125">
        <v>40618</v>
      </c>
      <c r="T5915" s="123"/>
      <c r="U5915" s="120" t="s">
        <v>330</v>
      </c>
      <c r="V5915" s="121"/>
      <c r="W5915" s="121"/>
      <c r="X5915" s="122">
        <v>2200000</v>
      </c>
      <c r="Y5915" s="123"/>
      <c r="Z5915" s="92" t="s">
        <v>330</v>
      </c>
      <c r="AA5915" s="93">
        <v>29055024</v>
      </c>
      <c r="AB5915" s="91" t="s">
        <v>331</v>
      </c>
    </row>
    <row r="5916" spans="2:28" s="95" customFormat="1" x14ac:dyDescent="0.2">
      <c r="B5916" s="124"/>
      <c r="C5916" s="123"/>
      <c r="D5916" s="91"/>
      <c r="E5916" s="91"/>
      <c r="F5916" s="91"/>
      <c r="G5916" s="124"/>
      <c r="H5916" s="123"/>
      <c r="I5916" s="124"/>
      <c r="J5916" s="121"/>
      <c r="K5916" s="121"/>
      <c r="L5916" s="123"/>
      <c r="M5916" s="92"/>
      <c r="O5916" s="89"/>
      <c r="Q5916" s="91"/>
      <c r="R5916" s="91"/>
      <c r="S5916" s="125">
        <v>40632</v>
      </c>
      <c r="T5916" s="123"/>
      <c r="U5916" s="120" t="s">
        <v>330</v>
      </c>
      <c r="V5916" s="121"/>
      <c r="W5916" s="121"/>
      <c r="X5916" s="122">
        <v>-52</v>
      </c>
      <c r="Y5916" s="123"/>
      <c r="Z5916" s="92" t="s">
        <v>330</v>
      </c>
      <c r="AA5916" s="93">
        <v>29054972</v>
      </c>
      <c r="AB5916" s="91" t="s">
        <v>332</v>
      </c>
    </row>
    <row r="5917" spans="2:28" s="95" customFormat="1" x14ac:dyDescent="0.2">
      <c r="B5917" s="124"/>
      <c r="C5917" s="123"/>
      <c r="D5917" s="91"/>
      <c r="E5917" s="91"/>
      <c r="F5917" s="91"/>
      <c r="G5917" s="124"/>
      <c r="H5917" s="123"/>
      <c r="I5917" s="124"/>
      <c r="J5917" s="121"/>
      <c r="K5917" s="121"/>
      <c r="L5917" s="123"/>
      <c r="M5917" s="92"/>
      <c r="O5917" s="89"/>
      <c r="Q5917" s="91"/>
      <c r="R5917" s="91"/>
      <c r="S5917" s="125">
        <v>40646</v>
      </c>
      <c r="T5917" s="123"/>
      <c r="U5917" s="120" t="s">
        <v>330</v>
      </c>
      <c r="V5917" s="121"/>
      <c r="W5917" s="121"/>
      <c r="X5917" s="122">
        <v>1500000</v>
      </c>
      <c r="Y5917" s="123"/>
      <c r="Z5917" s="92" t="s">
        <v>330</v>
      </c>
      <c r="AA5917" s="93">
        <v>30554972</v>
      </c>
      <c r="AB5917" s="91" t="s">
        <v>331</v>
      </c>
    </row>
    <row r="5918" spans="2:28" s="95" customFormat="1" x14ac:dyDescent="0.2">
      <c r="B5918" s="124"/>
      <c r="C5918" s="123"/>
      <c r="D5918" s="91"/>
      <c r="E5918" s="91"/>
      <c r="F5918" s="91"/>
      <c r="G5918" s="124"/>
      <c r="H5918" s="123"/>
      <c r="I5918" s="124"/>
      <c r="J5918" s="121"/>
      <c r="K5918" s="121"/>
      <c r="L5918" s="123"/>
      <c r="M5918" s="92"/>
      <c r="O5918" s="89"/>
      <c r="Q5918" s="91"/>
      <c r="R5918" s="91"/>
      <c r="S5918" s="125">
        <v>40676</v>
      </c>
      <c r="T5918" s="123"/>
      <c r="U5918" s="120" t="s">
        <v>330</v>
      </c>
      <c r="V5918" s="121"/>
      <c r="W5918" s="121"/>
      <c r="X5918" s="122">
        <v>1000000</v>
      </c>
      <c r="Y5918" s="123"/>
      <c r="Z5918" s="92" t="s">
        <v>330</v>
      </c>
      <c r="AA5918" s="93">
        <v>31554972</v>
      </c>
      <c r="AB5918" s="91" t="s">
        <v>331</v>
      </c>
    </row>
    <row r="5919" spans="2:28" s="95" customFormat="1" x14ac:dyDescent="0.2">
      <c r="B5919" s="124"/>
      <c r="C5919" s="123"/>
      <c r="D5919" s="91"/>
      <c r="E5919" s="91"/>
      <c r="F5919" s="91"/>
      <c r="G5919" s="124"/>
      <c r="H5919" s="123"/>
      <c r="I5919" s="124"/>
      <c r="J5919" s="121"/>
      <c r="K5919" s="121"/>
      <c r="L5919" s="123"/>
      <c r="M5919" s="92"/>
      <c r="O5919" s="89"/>
      <c r="Q5919" s="91"/>
      <c r="R5919" s="91"/>
      <c r="S5919" s="125">
        <v>40710</v>
      </c>
      <c r="T5919" s="123"/>
      <c r="U5919" s="120" t="s">
        <v>330</v>
      </c>
      <c r="V5919" s="121"/>
      <c r="W5919" s="121"/>
      <c r="X5919" s="122">
        <v>100000</v>
      </c>
      <c r="Y5919" s="123"/>
      <c r="Z5919" s="92" t="s">
        <v>330</v>
      </c>
      <c r="AA5919" s="93">
        <v>31654972</v>
      </c>
      <c r="AB5919" s="91" t="s">
        <v>331</v>
      </c>
    </row>
    <row r="5920" spans="2:28" s="95" customFormat="1" x14ac:dyDescent="0.2">
      <c r="B5920" s="124"/>
      <c r="C5920" s="123"/>
      <c r="D5920" s="91"/>
      <c r="E5920" s="91"/>
      <c r="F5920" s="91"/>
      <c r="G5920" s="124"/>
      <c r="H5920" s="123"/>
      <c r="I5920" s="124"/>
      <c r="J5920" s="121"/>
      <c r="K5920" s="121"/>
      <c r="L5920" s="123"/>
      <c r="M5920" s="92"/>
      <c r="O5920" s="89"/>
      <c r="Q5920" s="91"/>
      <c r="R5920" s="91"/>
      <c r="S5920" s="125">
        <v>40723</v>
      </c>
      <c r="T5920" s="123"/>
      <c r="U5920" s="120" t="s">
        <v>330</v>
      </c>
      <c r="V5920" s="121"/>
      <c r="W5920" s="121"/>
      <c r="X5920" s="122">
        <v>-534</v>
      </c>
      <c r="Y5920" s="123"/>
      <c r="Z5920" s="92" t="s">
        <v>330</v>
      </c>
      <c r="AA5920" s="93">
        <v>31654438</v>
      </c>
      <c r="AB5920" s="91" t="s">
        <v>332</v>
      </c>
    </row>
    <row r="5921" spans="2:28" s="95" customFormat="1" x14ac:dyDescent="0.2">
      <c r="B5921" s="124"/>
      <c r="C5921" s="123"/>
      <c r="D5921" s="91"/>
      <c r="E5921" s="91"/>
      <c r="F5921" s="91"/>
      <c r="G5921" s="124"/>
      <c r="H5921" s="123"/>
      <c r="I5921" s="124"/>
      <c r="J5921" s="121"/>
      <c r="K5921" s="121"/>
      <c r="L5921" s="123"/>
      <c r="M5921" s="92"/>
      <c r="O5921" s="89"/>
      <c r="Q5921" s="91"/>
      <c r="R5921" s="91"/>
      <c r="S5921" s="125">
        <v>40771</v>
      </c>
      <c r="T5921" s="123"/>
      <c r="U5921" s="120" t="s">
        <v>330</v>
      </c>
      <c r="V5921" s="121"/>
      <c r="W5921" s="121"/>
      <c r="X5921" s="122">
        <v>700000</v>
      </c>
      <c r="Y5921" s="123"/>
      <c r="Z5921" s="92" t="s">
        <v>330</v>
      </c>
      <c r="AA5921" s="93">
        <v>32354438</v>
      </c>
      <c r="AB5921" s="91" t="s">
        <v>331</v>
      </c>
    </row>
    <row r="5922" spans="2:28" s="95" customFormat="1" x14ac:dyDescent="0.2">
      <c r="B5922" s="124"/>
      <c r="C5922" s="123"/>
      <c r="D5922" s="91"/>
      <c r="E5922" s="91"/>
      <c r="F5922" s="91"/>
      <c r="G5922" s="124"/>
      <c r="H5922" s="123"/>
      <c r="I5922" s="124"/>
      <c r="J5922" s="121"/>
      <c r="K5922" s="121"/>
      <c r="L5922" s="123"/>
      <c r="M5922" s="92"/>
      <c r="O5922" s="89"/>
      <c r="Q5922" s="91"/>
      <c r="R5922" s="91"/>
      <c r="S5922" s="125">
        <v>40801</v>
      </c>
      <c r="T5922" s="123"/>
      <c r="U5922" s="120" t="s">
        <v>330</v>
      </c>
      <c r="V5922" s="121"/>
      <c r="W5922" s="121"/>
      <c r="X5922" s="122">
        <v>-600000</v>
      </c>
      <c r="Y5922" s="123"/>
      <c r="Z5922" s="92" t="s">
        <v>330</v>
      </c>
      <c r="AA5922" s="93">
        <v>31754438</v>
      </c>
      <c r="AB5922" s="91" t="s">
        <v>331</v>
      </c>
    </row>
    <row r="5923" spans="2:28" s="95" customFormat="1" x14ac:dyDescent="0.2">
      <c r="B5923" s="124"/>
      <c r="C5923" s="123"/>
      <c r="D5923" s="91"/>
      <c r="E5923" s="91"/>
      <c r="F5923" s="91"/>
      <c r="G5923" s="124"/>
      <c r="H5923" s="123"/>
      <c r="I5923" s="124"/>
      <c r="J5923" s="121"/>
      <c r="K5923" s="121"/>
      <c r="L5923" s="123"/>
      <c r="M5923" s="92"/>
      <c r="O5923" s="89"/>
      <c r="Q5923" s="91"/>
      <c r="R5923" s="91"/>
      <c r="S5923" s="125">
        <v>40830</v>
      </c>
      <c r="T5923" s="123"/>
      <c r="U5923" s="120" t="s">
        <v>330</v>
      </c>
      <c r="V5923" s="121"/>
      <c r="W5923" s="121"/>
      <c r="X5923" s="122">
        <v>4000000</v>
      </c>
      <c r="Y5923" s="123"/>
      <c r="Z5923" s="92" t="s">
        <v>330</v>
      </c>
      <c r="AA5923" s="93">
        <v>35754438</v>
      </c>
      <c r="AB5923" s="91" t="s">
        <v>331</v>
      </c>
    </row>
    <row r="5924" spans="2:28" s="95" customFormat="1" x14ac:dyDescent="0.2">
      <c r="B5924" s="124"/>
      <c r="C5924" s="123"/>
      <c r="D5924" s="91"/>
      <c r="E5924" s="91"/>
      <c r="F5924" s="91"/>
      <c r="G5924" s="124"/>
      <c r="H5924" s="123"/>
      <c r="I5924" s="124"/>
      <c r="J5924" s="121"/>
      <c r="K5924" s="121"/>
      <c r="L5924" s="123"/>
      <c r="M5924" s="92"/>
      <c r="O5924" s="89"/>
      <c r="Q5924" s="91"/>
      <c r="R5924" s="91"/>
      <c r="S5924" s="125">
        <v>40863</v>
      </c>
      <c r="T5924" s="123"/>
      <c r="U5924" s="120" t="s">
        <v>330</v>
      </c>
      <c r="V5924" s="121"/>
      <c r="W5924" s="121"/>
      <c r="X5924" s="122">
        <v>600000</v>
      </c>
      <c r="Y5924" s="123"/>
      <c r="Z5924" s="92" t="s">
        <v>330</v>
      </c>
      <c r="AA5924" s="93">
        <v>36354438</v>
      </c>
      <c r="AB5924" s="91" t="s">
        <v>331</v>
      </c>
    </row>
    <row r="5925" spans="2:28" s="95" customFormat="1" x14ac:dyDescent="0.2">
      <c r="B5925" s="124"/>
      <c r="C5925" s="123"/>
      <c r="D5925" s="91"/>
      <c r="E5925" s="91"/>
      <c r="F5925" s="91"/>
      <c r="G5925" s="124"/>
      <c r="H5925" s="123"/>
      <c r="I5925" s="124"/>
      <c r="J5925" s="121"/>
      <c r="K5925" s="121"/>
      <c r="L5925" s="123"/>
      <c r="M5925" s="92"/>
      <c r="O5925" s="89"/>
      <c r="Q5925" s="91"/>
      <c r="R5925" s="91"/>
      <c r="S5925" s="125">
        <v>40892</v>
      </c>
      <c r="T5925" s="123"/>
      <c r="U5925" s="120" t="s">
        <v>330</v>
      </c>
      <c r="V5925" s="121"/>
      <c r="W5925" s="121"/>
      <c r="X5925" s="122">
        <v>200000</v>
      </c>
      <c r="Y5925" s="123"/>
      <c r="Z5925" s="92" t="s">
        <v>330</v>
      </c>
      <c r="AA5925" s="93">
        <v>36554438</v>
      </c>
      <c r="AB5925" s="91" t="s">
        <v>331</v>
      </c>
    </row>
    <row r="5926" spans="2:28" s="95" customFormat="1" x14ac:dyDescent="0.2">
      <c r="B5926" s="124"/>
      <c r="C5926" s="123"/>
      <c r="D5926" s="91"/>
      <c r="E5926" s="91"/>
      <c r="F5926" s="91"/>
      <c r="G5926" s="124"/>
      <c r="H5926" s="123"/>
      <c r="I5926" s="124"/>
      <c r="J5926" s="121"/>
      <c r="K5926" s="121"/>
      <c r="L5926" s="123"/>
      <c r="M5926" s="92"/>
      <c r="O5926" s="89"/>
      <c r="Q5926" s="91"/>
      <c r="R5926" s="91"/>
      <c r="S5926" s="125">
        <v>40921</v>
      </c>
      <c r="T5926" s="123"/>
      <c r="U5926" s="120" t="s">
        <v>330</v>
      </c>
      <c r="V5926" s="121"/>
      <c r="W5926" s="121"/>
      <c r="X5926" s="122">
        <v>100000</v>
      </c>
      <c r="Y5926" s="123"/>
      <c r="Z5926" s="92" t="s">
        <v>330</v>
      </c>
      <c r="AA5926" s="93">
        <v>36654438</v>
      </c>
      <c r="AB5926" s="91" t="s">
        <v>331</v>
      </c>
    </row>
    <row r="5927" spans="2:28" s="95" customFormat="1" x14ac:dyDescent="0.2">
      <c r="B5927" s="124"/>
      <c r="C5927" s="123"/>
      <c r="D5927" s="91"/>
      <c r="E5927" s="91"/>
      <c r="F5927" s="91"/>
      <c r="G5927" s="124"/>
      <c r="H5927" s="123"/>
      <c r="I5927" s="124"/>
      <c r="J5927" s="121"/>
      <c r="K5927" s="121"/>
      <c r="L5927" s="123"/>
      <c r="M5927" s="92"/>
      <c r="O5927" s="89"/>
      <c r="Q5927" s="91"/>
      <c r="R5927" s="91"/>
      <c r="S5927" s="125">
        <v>40955</v>
      </c>
      <c r="T5927" s="123"/>
      <c r="U5927" s="120" t="s">
        <v>330</v>
      </c>
      <c r="V5927" s="121"/>
      <c r="W5927" s="121"/>
      <c r="X5927" s="122">
        <v>1300000</v>
      </c>
      <c r="Y5927" s="123"/>
      <c r="Z5927" s="92" t="s">
        <v>330</v>
      </c>
      <c r="AA5927" s="93">
        <v>37954438</v>
      </c>
      <c r="AB5927" s="91" t="s">
        <v>331</v>
      </c>
    </row>
    <row r="5928" spans="2:28" s="95" customFormat="1" x14ac:dyDescent="0.2">
      <c r="B5928" s="124"/>
      <c r="C5928" s="123"/>
      <c r="D5928" s="91"/>
      <c r="E5928" s="91"/>
      <c r="F5928" s="91"/>
      <c r="G5928" s="124"/>
      <c r="H5928" s="123"/>
      <c r="I5928" s="124"/>
      <c r="J5928" s="121"/>
      <c r="K5928" s="121"/>
      <c r="L5928" s="123"/>
      <c r="M5928" s="92"/>
      <c r="O5928" s="89"/>
      <c r="Q5928" s="91"/>
      <c r="R5928" s="91"/>
      <c r="S5928" s="125">
        <v>40983</v>
      </c>
      <c r="T5928" s="123"/>
      <c r="U5928" s="120" t="s">
        <v>330</v>
      </c>
      <c r="V5928" s="121"/>
      <c r="W5928" s="121"/>
      <c r="X5928" s="122">
        <v>1100000</v>
      </c>
      <c r="Y5928" s="123"/>
      <c r="Z5928" s="92" t="s">
        <v>330</v>
      </c>
      <c r="AA5928" s="93">
        <v>39054438</v>
      </c>
      <c r="AB5928" s="91" t="s">
        <v>331</v>
      </c>
    </row>
    <row r="5929" spans="2:28" s="95" customFormat="1" x14ac:dyDescent="0.2">
      <c r="B5929" s="124"/>
      <c r="C5929" s="123"/>
      <c r="D5929" s="91"/>
      <c r="E5929" s="91"/>
      <c r="F5929" s="91"/>
      <c r="G5929" s="124"/>
      <c r="H5929" s="123"/>
      <c r="I5929" s="124"/>
      <c r="J5929" s="121"/>
      <c r="K5929" s="121"/>
      <c r="L5929" s="123"/>
      <c r="M5929" s="92"/>
      <c r="O5929" s="89"/>
      <c r="Q5929" s="91"/>
      <c r="R5929" s="91"/>
      <c r="S5929" s="125">
        <v>41015</v>
      </c>
      <c r="T5929" s="123"/>
      <c r="U5929" s="120" t="s">
        <v>330</v>
      </c>
      <c r="V5929" s="121"/>
      <c r="W5929" s="121"/>
      <c r="X5929" s="122">
        <v>800000</v>
      </c>
      <c r="Y5929" s="123"/>
      <c r="Z5929" s="92" t="s">
        <v>330</v>
      </c>
      <c r="AA5929" s="93">
        <v>39854438</v>
      </c>
      <c r="AB5929" s="91" t="s">
        <v>331</v>
      </c>
    </row>
    <row r="5930" spans="2:28" s="95" customFormat="1" x14ac:dyDescent="0.2">
      <c r="B5930" s="124"/>
      <c r="C5930" s="123"/>
      <c r="D5930" s="91"/>
      <c r="E5930" s="91"/>
      <c r="F5930" s="91"/>
      <c r="G5930" s="124"/>
      <c r="H5930" s="123"/>
      <c r="I5930" s="124"/>
      <c r="J5930" s="121"/>
      <c r="K5930" s="121"/>
      <c r="L5930" s="123"/>
      <c r="M5930" s="92"/>
      <c r="O5930" s="89"/>
      <c r="Q5930" s="91"/>
      <c r="R5930" s="91"/>
      <c r="S5930" s="125">
        <v>41045</v>
      </c>
      <c r="T5930" s="123"/>
      <c r="U5930" s="120" t="s">
        <v>330</v>
      </c>
      <c r="V5930" s="121"/>
      <c r="W5930" s="121"/>
      <c r="X5930" s="122">
        <v>-1080000</v>
      </c>
      <c r="Y5930" s="123"/>
      <c r="Z5930" s="92" t="s">
        <v>330</v>
      </c>
      <c r="AA5930" s="93">
        <v>38774438</v>
      </c>
      <c r="AB5930" s="91" t="s">
        <v>331</v>
      </c>
    </row>
    <row r="5931" spans="2:28" s="95" customFormat="1" x14ac:dyDescent="0.2">
      <c r="B5931" s="124"/>
      <c r="C5931" s="123"/>
      <c r="D5931" s="91"/>
      <c r="E5931" s="91"/>
      <c r="F5931" s="91"/>
      <c r="G5931" s="124"/>
      <c r="H5931" s="123"/>
      <c r="I5931" s="124"/>
      <c r="J5931" s="121"/>
      <c r="K5931" s="121"/>
      <c r="L5931" s="123"/>
      <c r="M5931" s="92"/>
      <c r="O5931" s="89"/>
      <c r="Q5931" s="91"/>
      <c r="R5931" s="91"/>
      <c r="S5931" s="125">
        <v>41074</v>
      </c>
      <c r="T5931" s="123"/>
      <c r="U5931" s="120" t="s">
        <v>330</v>
      </c>
      <c r="V5931" s="121"/>
      <c r="W5931" s="121"/>
      <c r="X5931" s="122">
        <v>1560000</v>
      </c>
      <c r="Y5931" s="123"/>
      <c r="Z5931" s="92" t="s">
        <v>330</v>
      </c>
      <c r="AA5931" s="93">
        <v>40334438</v>
      </c>
      <c r="AB5931" s="91" t="s">
        <v>331</v>
      </c>
    </row>
    <row r="5932" spans="2:28" s="95" customFormat="1" x14ac:dyDescent="0.2">
      <c r="B5932" s="124"/>
      <c r="C5932" s="123"/>
      <c r="D5932" s="91"/>
      <c r="E5932" s="91"/>
      <c r="F5932" s="91"/>
      <c r="G5932" s="124"/>
      <c r="H5932" s="123"/>
      <c r="I5932" s="124"/>
      <c r="J5932" s="121"/>
      <c r="K5932" s="121"/>
      <c r="L5932" s="123"/>
      <c r="M5932" s="92"/>
      <c r="O5932" s="89"/>
      <c r="Q5932" s="91"/>
      <c r="R5932" s="91"/>
      <c r="S5932" s="125">
        <v>41088</v>
      </c>
      <c r="T5932" s="123"/>
      <c r="U5932" s="120" t="s">
        <v>330</v>
      </c>
      <c r="V5932" s="121"/>
      <c r="W5932" s="121"/>
      <c r="X5932" s="122">
        <v>-465</v>
      </c>
      <c r="Y5932" s="123"/>
      <c r="Z5932" s="92" t="s">
        <v>330</v>
      </c>
      <c r="AA5932" s="93">
        <v>40333973</v>
      </c>
      <c r="AB5932" s="91" t="s">
        <v>332</v>
      </c>
    </row>
    <row r="5933" spans="2:28" s="95" customFormat="1" x14ac:dyDescent="0.2">
      <c r="B5933" s="124"/>
      <c r="C5933" s="123"/>
      <c r="D5933" s="91"/>
      <c r="E5933" s="91"/>
      <c r="F5933" s="91"/>
      <c r="G5933" s="124"/>
      <c r="H5933" s="123"/>
      <c r="I5933" s="124"/>
      <c r="J5933" s="121"/>
      <c r="K5933" s="121"/>
      <c r="L5933" s="123"/>
      <c r="M5933" s="92"/>
      <c r="O5933" s="89"/>
      <c r="Q5933" s="91"/>
      <c r="R5933" s="91"/>
      <c r="S5933" s="125">
        <v>41137</v>
      </c>
      <c r="T5933" s="123"/>
      <c r="U5933" s="120" t="s">
        <v>330</v>
      </c>
      <c r="V5933" s="121"/>
      <c r="W5933" s="121"/>
      <c r="X5933" s="122">
        <v>70000</v>
      </c>
      <c r="Y5933" s="123"/>
      <c r="Z5933" s="92" t="s">
        <v>330</v>
      </c>
      <c r="AA5933" s="93">
        <v>40403973</v>
      </c>
      <c r="AB5933" s="91" t="s">
        <v>331</v>
      </c>
    </row>
    <row r="5934" spans="2:28" s="95" customFormat="1" x14ac:dyDescent="0.2">
      <c r="B5934" s="124"/>
      <c r="C5934" s="123"/>
      <c r="D5934" s="91"/>
      <c r="E5934" s="91"/>
      <c r="F5934" s="91"/>
      <c r="G5934" s="124"/>
      <c r="H5934" s="123"/>
      <c r="I5934" s="124"/>
      <c r="J5934" s="121"/>
      <c r="K5934" s="121"/>
      <c r="L5934" s="123"/>
      <c r="M5934" s="92"/>
      <c r="O5934" s="89"/>
      <c r="Q5934" s="91"/>
      <c r="R5934" s="91"/>
      <c r="S5934" s="125">
        <v>41179</v>
      </c>
      <c r="T5934" s="123"/>
      <c r="U5934" s="120" t="s">
        <v>330</v>
      </c>
      <c r="V5934" s="121"/>
      <c r="W5934" s="121"/>
      <c r="X5934" s="122">
        <v>-1272</v>
      </c>
      <c r="Y5934" s="123"/>
      <c r="Z5934" s="92" t="s">
        <v>330</v>
      </c>
      <c r="AA5934" s="93">
        <v>40402701</v>
      </c>
      <c r="AB5934" s="91" t="s">
        <v>332</v>
      </c>
    </row>
    <row r="5935" spans="2:28" s="95" customFormat="1" x14ac:dyDescent="0.2">
      <c r="B5935" s="124"/>
      <c r="C5935" s="123"/>
      <c r="D5935" s="91"/>
      <c r="E5935" s="91"/>
      <c r="F5935" s="91"/>
      <c r="G5935" s="124"/>
      <c r="H5935" s="123"/>
      <c r="I5935" s="124"/>
      <c r="J5935" s="121"/>
      <c r="K5935" s="121"/>
      <c r="L5935" s="123"/>
      <c r="M5935" s="92"/>
      <c r="O5935" s="89"/>
      <c r="Q5935" s="91"/>
      <c r="R5935" s="91"/>
      <c r="S5935" s="125">
        <v>41198</v>
      </c>
      <c r="T5935" s="123"/>
      <c r="U5935" s="120" t="s">
        <v>330</v>
      </c>
      <c r="V5935" s="121"/>
      <c r="W5935" s="121"/>
      <c r="X5935" s="122">
        <v>2100000</v>
      </c>
      <c r="Y5935" s="123"/>
      <c r="Z5935" s="92" t="s">
        <v>330</v>
      </c>
      <c r="AA5935" s="93">
        <v>42502701</v>
      </c>
      <c r="AB5935" s="91" t="s">
        <v>331</v>
      </c>
    </row>
    <row r="5936" spans="2:28" s="95" customFormat="1" x14ac:dyDescent="0.2">
      <c r="B5936" s="124"/>
      <c r="C5936" s="123"/>
      <c r="D5936" s="91"/>
      <c r="E5936" s="91"/>
      <c r="F5936" s="91"/>
      <c r="G5936" s="124"/>
      <c r="H5936" s="123"/>
      <c r="I5936" s="124"/>
      <c r="J5936" s="121"/>
      <c r="K5936" s="121"/>
      <c r="L5936" s="123"/>
      <c r="M5936" s="92"/>
      <c r="O5936" s="89"/>
      <c r="Q5936" s="91"/>
      <c r="R5936" s="91"/>
      <c r="S5936" s="125">
        <v>41228</v>
      </c>
      <c r="T5936" s="123"/>
      <c r="U5936" s="120" t="s">
        <v>330</v>
      </c>
      <c r="V5936" s="121"/>
      <c r="W5936" s="121"/>
      <c r="X5936" s="122">
        <v>1340000</v>
      </c>
      <c r="Y5936" s="123"/>
      <c r="Z5936" s="92" t="s">
        <v>330</v>
      </c>
      <c r="AA5936" s="93">
        <v>43842701</v>
      </c>
      <c r="AB5936" s="91" t="s">
        <v>331</v>
      </c>
    </row>
    <row r="5937" spans="2:28" s="95" customFormat="1" x14ac:dyDescent="0.2">
      <c r="B5937" s="124"/>
      <c r="C5937" s="123"/>
      <c r="D5937" s="91"/>
      <c r="E5937" s="91"/>
      <c r="F5937" s="91"/>
      <c r="G5937" s="124"/>
      <c r="H5937" s="123"/>
      <c r="I5937" s="124"/>
      <c r="J5937" s="121"/>
      <c r="K5937" s="121"/>
      <c r="L5937" s="123"/>
      <c r="M5937" s="92"/>
      <c r="O5937" s="89"/>
      <c r="Q5937" s="91"/>
      <c r="R5937" s="91"/>
      <c r="S5937" s="125">
        <v>41257</v>
      </c>
      <c r="T5937" s="123"/>
      <c r="U5937" s="120" t="s">
        <v>330</v>
      </c>
      <c r="V5937" s="121"/>
      <c r="W5937" s="121"/>
      <c r="X5937" s="122">
        <v>1160000</v>
      </c>
      <c r="Y5937" s="123"/>
      <c r="Z5937" s="92" t="s">
        <v>330</v>
      </c>
      <c r="AA5937" s="93">
        <v>45002701</v>
      </c>
      <c r="AB5937" s="91" t="s">
        <v>331</v>
      </c>
    </row>
    <row r="5938" spans="2:28" s="95" customFormat="1" x14ac:dyDescent="0.2">
      <c r="B5938" s="124"/>
      <c r="C5938" s="123"/>
      <c r="D5938" s="91"/>
      <c r="E5938" s="91"/>
      <c r="F5938" s="91"/>
      <c r="G5938" s="124"/>
      <c r="H5938" s="123"/>
      <c r="I5938" s="124"/>
      <c r="J5938" s="121"/>
      <c r="K5938" s="121"/>
      <c r="L5938" s="123"/>
      <c r="M5938" s="92"/>
      <c r="O5938" s="89"/>
      <c r="Q5938" s="91"/>
      <c r="R5938" s="91"/>
      <c r="S5938" s="125">
        <v>41270</v>
      </c>
      <c r="T5938" s="123"/>
      <c r="U5938" s="120" t="s">
        <v>330</v>
      </c>
      <c r="V5938" s="121"/>
      <c r="W5938" s="121"/>
      <c r="X5938" s="122">
        <v>-239</v>
      </c>
      <c r="Y5938" s="123"/>
      <c r="Z5938" s="92" t="s">
        <v>330</v>
      </c>
      <c r="AA5938" s="93">
        <v>45002462</v>
      </c>
      <c r="AB5938" s="91" t="s">
        <v>332</v>
      </c>
    </row>
    <row r="5939" spans="2:28" s="95" customFormat="1" x14ac:dyDescent="0.2">
      <c r="B5939" s="124"/>
      <c r="C5939" s="123"/>
      <c r="D5939" s="91"/>
      <c r="E5939" s="91"/>
      <c r="F5939" s="91"/>
      <c r="G5939" s="124"/>
      <c r="H5939" s="123"/>
      <c r="I5939" s="124"/>
      <c r="J5939" s="121"/>
      <c r="K5939" s="121"/>
      <c r="L5939" s="123"/>
      <c r="M5939" s="92"/>
      <c r="O5939" s="89"/>
      <c r="Q5939" s="91"/>
      <c r="R5939" s="91"/>
      <c r="S5939" s="125">
        <v>41290</v>
      </c>
      <c r="T5939" s="123"/>
      <c r="U5939" s="120" t="s">
        <v>330</v>
      </c>
      <c r="V5939" s="121"/>
      <c r="W5939" s="121"/>
      <c r="X5939" s="122">
        <v>210000</v>
      </c>
      <c r="Y5939" s="123"/>
      <c r="Z5939" s="92" t="s">
        <v>330</v>
      </c>
      <c r="AA5939" s="93">
        <v>45212462</v>
      </c>
      <c r="AB5939" s="91" t="s">
        <v>331</v>
      </c>
    </row>
    <row r="5940" spans="2:28" s="95" customFormat="1" x14ac:dyDescent="0.2">
      <c r="B5940" s="124"/>
      <c r="C5940" s="123"/>
      <c r="D5940" s="91"/>
      <c r="E5940" s="91"/>
      <c r="F5940" s="91"/>
      <c r="G5940" s="124"/>
      <c r="H5940" s="123"/>
      <c r="I5940" s="124"/>
      <c r="J5940" s="121"/>
      <c r="K5940" s="121"/>
      <c r="L5940" s="123"/>
      <c r="M5940" s="92"/>
      <c r="O5940" s="89"/>
      <c r="Q5940" s="91"/>
      <c r="R5940" s="91"/>
      <c r="S5940" s="125">
        <v>41319</v>
      </c>
      <c r="T5940" s="123"/>
      <c r="U5940" s="120" t="s">
        <v>330</v>
      </c>
      <c r="V5940" s="121"/>
      <c r="W5940" s="121"/>
      <c r="X5940" s="122">
        <v>1790000</v>
      </c>
      <c r="Y5940" s="123"/>
      <c r="Z5940" s="92" t="s">
        <v>330</v>
      </c>
      <c r="AA5940" s="93">
        <v>47002462</v>
      </c>
      <c r="AB5940" s="91" t="s">
        <v>331</v>
      </c>
    </row>
    <row r="5941" spans="2:28" s="95" customFormat="1" x14ac:dyDescent="0.2">
      <c r="B5941" s="124"/>
      <c r="C5941" s="123"/>
      <c r="D5941" s="91"/>
      <c r="E5941" s="91"/>
      <c r="F5941" s="91"/>
      <c r="G5941" s="124"/>
      <c r="H5941" s="123"/>
      <c r="I5941" s="124"/>
      <c r="J5941" s="121"/>
      <c r="K5941" s="121"/>
      <c r="L5941" s="123"/>
      <c r="M5941" s="92"/>
      <c r="O5941" s="89"/>
      <c r="Q5941" s="91"/>
      <c r="R5941" s="91"/>
      <c r="S5941" s="125">
        <v>41347</v>
      </c>
      <c r="T5941" s="123"/>
      <c r="U5941" s="120" t="s">
        <v>330</v>
      </c>
      <c r="V5941" s="121"/>
      <c r="W5941" s="121"/>
      <c r="X5941" s="122">
        <v>1920000</v>
      </c>
      <c r="Y5941" s="123"/>
      <c r="Z5941" s="92" t="s">
        <v>330</v>
      </c>
      <c r="AA5941" s="93">
        <v>48922462</v>
      </c>
      <c r="AB5941" s="91" t="s">
        <v>331</v>
      </c>
    </row>
    <row r="5942" spans="2:28" s="95" customFormat="1" x14ac:dyDescent="0.2">
      <c r="B5942" s="124"/>
      <c r="C5942" s="123"/>
      <c r="D5942" s="91"/>
      <c r="E5942" s="91"/>
      <c r="F5942" s="91"/>
      <c r="G5942" s="124"/>
      <c r="H5942" s="123"/>
      <c r="I5942" s="124"/>
      <c r="J5942" s="121"/>
      <c r="K5942" s="121"/>
      <c r="L5942" s="123"/>
      <c r="M5942" s="92"/>
      <c r="O5942" s="89"/>
      <c r="Q5942" s="91"/>
      <c r="R5942" s="91"/>
      <c r="S5942" s="125">
        <v>41358</v>
      </c>
      <c r="T5942" s="123"/>
      <c r="U5942" s="120" t="s">
        <v>330</v>
      </c>
      <c r="V5942" s="121"/>
      <c r="W5942" s="121"/>
      <c r="X5942" s="122">
        <v>-960</v>
      </c>
      <c r="Y5942" s="123"/>
      <c r="Z5942" s="92" t="s">
        <v>330</v>
      </c>
      <c r="AA5942" s="93">
        <v>48921502</v>
      </c>
      <c r="AB5942" s="91" t="s">
        <v>332</v>
      </c>
    </row>
    <row r="5943" spans="2:28" s="95" customFormat="1" x14ac:dyDescent="0.2">
      <c r="B5943" s="124"/>
      <c r="C5943" s="123"/>
      <c r="D5943" s="91"/>
      <c r="E5943" s="91"/>
      <c r="F5943" s="91"/>
      <c r="G5943" s="124"/>
      <c r="H5943" s="123"/>
      <c r="I5943" s="124"/>
      <c r="J5943" s="121"/>
      <c r="K5943" s="121"/>
      <c r="L5943" s="123"/>
      <c r="M5943" s="92"/>
      <c r="O5943" s="89"/>
      <c r="Q5943" s="91"/>
      <c r="R5943" s="91"/>
      <c r="S5943" s="125">
        <v>41380</v>
      </c>
      <c r="T5943" s="123"/>
      <c r="U5943" s="120" t="s">
        <v>330</v>
      </c>
      <c r="V5943" s="121"/>
      <c r="W5943" s="121"/>
      <c r="X5943" s="122">
        <v>410000</v>
      </c>
      <c r="Y5943" s="123"/>
      <c r="Z5943" s="92" t="s">
        <v>330</v>
      </c>
      <c r="AA5943" s="93">
        <v>49331502</v>
      </c>
      <c r="AB5943" s="91" t="s">
        <v>331</v>
      </c>
    </row>
    <row r="5944" spans="2:28" s="95" customFormat="1" x14ac:dyDescent="0.2">
      <c r="B5944" s="124"/>
      <c r="C5944" s="123"/>
      <c r="D5944" s="91"/>
      <c r="E5944" s="91"/>
      <c r="F5944" s="91"/>
      <c r="G5944" s="124"/>
      <c r="H5944" s="123"/>
      <c r="I5944" s="124"/>
      <c r="J5944" s="121"/>
      <c r="K5944" s="121"/>
      <c r="L5944" s="123"/>
      <c r="M5944" s="92"/>
      <c r="O5944" s="89"/>
      <c r="Q5944" s="91"/>
      <c r="R5944" s="91"/>
      <c r="S5944" s="125">
        <v>41410</v>
      </c>
      <c r="T5944" s="123"/>
      <c r="U5944" s="120" t="s">
        <v>330</v>
      </c>
      <c r="V5944" s="121"/>
      <c r="W5944" s="121"/>
      <c r="X5944" s="122">
        <v>-60000</v>
      </c>
      <c r="Y5944" s="123"/>
      <c r="Z5944" s="92" t="s">
        <v>330</v>
      </c>
      <c r="AA5944" s="93">
        <v>49271502</v>
      </c>
      <c r="AB5944" s="91" t="s">
        <v>331</v>
      </c>
    </row>
    <row r="5945" spans="2:28" s="95" customFormat="1" x14ac:dyDescent="0.2">
      <c r="B5945" s="124"/>
      <c r="C5945" s="123"/>
      <c r="D5945" s="91"/>
      <c r="E5945" s="91"/>
      <c r="F5945" s="91"/>
      <c r="G5945" s="124"/>
      <c r="H5945" s="123"/>
      <c r="I5945" s="124"/>
      <c r="J5945" s="121"/>
      <c r="K5945" s="121"/>
      <c r="L5945" s="123"/>
      <c r="M5945" s="92"/>
      <c r="O5945" s="89"/>
      <c r="Q5945" s="91"/>
      <c r="R5945" s="91"/>
      <c r="S5945" s="125">
        <v>41439</v>
      </c>
      <c r="T5945" s="123"/>
      <c r="U5945" s="120" t="s">
        <v>330</v>
      </c>
      <c r="V5945" s="121"/>
      <c r="W5945" s="121"/>
      <c r="X5945" s="122">
        <v>1620000</v>
      </c>
      <c r="Y5945" s="123"/>
      <c r="Z5945" s="92" t="s">
        <v>330</v>
      </c>
      <c r="AA5945" s="93">
        <v>50891502</v>
      </c>
      <c r="AB5945" s="91" t="s">
        <v>331</v>
      </c>
    </row>
    <row r="5946" spans="2:28" s="95" customFormat="1" x14ac:dyDescent="0.2">
      <c r="B5946" s="124"/>
      <c r="C5946" s="123"/>
      <c r="D5946" s="91"/>
      <c r="E5946" s="91"/>
      <c r="F5946" s="91"/>
      <c r="G5946" s="124"/>
      <c r="H5946" s="123"/>
      <c r="I5946" s="124"/>
      <c r="J5946" s="121"/>
      <c r="K5946" s="121"/>
      <c r="L5946" s="123"/>
      <c r="M5946" s="92"/>
      <c r="O5946" s="89"/>
      <c r="Q5946" s="91"/>
      <c r="R5946" s="91"/>
      <c r="S5946" s="125">
        <v>41452</v>
      </c>
      <c r="T5946" s="123"/>
      <c r="U5946" s="120" t="s">
        <v>330</v>
      </c>
      <c r="V5946" s="121"/>
      <c r="W5946" s="121"/>
      <c r="X5946" s="122">
        <v>-359</v>
      </c>
      <c r="Y5946" s="123"/>
      <c r="Z5946" s="92" t="s">
        <v>330</v>
      </c>
      <c r="AA5946" s="93">
        <v>50891143</v>
      </c>
      <c r="AB5946" s="91" t="s">
        <v>332</v>
      </c>
    </row>
    <row r="5947" spans="2:28" s="95" customFormat="1" x14ac:dyDescent="0.2">
      <c r="B5947" s="124"/>
      <c r="C5947" s="123"/>
      <c r="D5947" s="91"/>
      <c r="E5947" s="91"/>
      <c r="F5947" s="91"/>
      <c r="G5947" s="124"/>
      <c r="H5947" s="123"/>
      <c r="I5947" s="124"/>
      <c r="J5947" s="121"/>
      <c r="K5947" s="121"/>
      <c r="L5947" s="123"/>
      <c r="M5947" s="92"/>
      <c r="O5947" s="89"/>
      <c r="Q5947" s="91"/>
      <c r="R5947" s="91"/>
      <c r="S5947" s="125">
        <v>41471</v>
      </c>
      <c r="T5947" s="123"/>
      <c r="U5947" s="120" t="s">
        <v>330</v>
      </c>
      <c r="V5947" s="121"/>
      <c r="W5947" s="121"/>
      <c r="X5947" s="122">
        <v>2030000</v>
      </c>
      <c r="Y5947" s="123"/>
      <c r="Z5947" s="92" t="s">
        <v>330</v>
      </c>
      <c r="AA5947" s="93">
        <v>52921143</v>
      </c>
      <c r="AB5947" s="91" t="s">
        <v>331</v>
      </c>
    </row>
    <row r="5948" spans="2:28" s="95" customFormat="1" x14ac:dyDescent="0.2">
      <c r="B5948" s="124"/>
      <c r="C5948" s="123"/>
      <c r="D5948" s="91"/>
      <c r="E5948" s="91"/>
      <c r="F5948" s="91"/>
      <c r="G5948" s="124"/>
      <c r="H5948" s="123"/>
      <c r="I5948" s="124"/>
      <c r="J5948" s="121"/>
      <c r="K5948" s="121"/>
      <c r="L5948" s="123"/>
      <c r="M5948" s="92"/>
      <c r="O5948" s="89"/>
      <c r="Q5948" s="91"/>
      <c r="R5948" s="91"/>
      <c r="S5948" s="125">
        <v>41501</v>
      </c>
      <c r="T5948" s="123"/>
      <c r="U5948" s="120" t="s">
        <v>330</v>
      </c>
      <c r="V5948" s="121"/>
      <c r="W5948" s="121"/>
      <c r="X5948" s="122">
        <v>10000</v>
      </c>
      <c r="Y5948" s="123"/>
      <c r="Z5948" s="92" t="s">
        <v>330</v>
      </c>
      <c r="AA5948" s="93">
        <v>52931143</v>
      </c>
      <c r="AB5948" s="91" t="s">
        <v>331</v>
      </c>
    </row>
    <row r="5949" spans="2:28" s="95" customFormat="1" x14ac:dyDescent="0.2">
      <c r="B5949" s="124"/>
      <c r="C5949" s="123"/>
      <c r="D5949" s="91"/>
      <c r="E5949" s="91"/>
      <c r="F5949" s="91"/>
      <c r="G5949" s="124"/>
      <c r="H5949" s="123"/>
      <c r="I5949" s="124"/>
      <c r="J5949" s="121"/>
      <c r="K5949" s="121"/>
      <c r="L5949" s="123"/>
      <c r="M5949" s="92"/>
      <c r="O5949" s="89"/>
      <c r="Q5949" s="91"/>
      <c r="R5949" s="91"/>
      <c r="S5949" s="125">
        <v>41533</v>
      </c>
      <c r="T5949" s="123"/>
      <c r="U5949" s="120" t="s">
        <v>330</v>
      </c>
      <c r="V5949" s="121"/>
      <c r="W5949" s="121"/>
      <c r="X5949" s="122">
        <v>2600000</v>
      </c>
      <c r="Y5949" s="123"/>
      <c r="Z5949" s="92" t="s">
        <v>330</v>
      </c>
      <c r="AA5949" s="93">
        <v>55531143</v>
      </c>
      <c r="AB5949" s="91" t="s">
        <v>331</v>
      </c>
    </row>
    <row r="5950" spans="2:28" s="95" customFormat="1" x14ac:dyDescent="0.2">
      <c r="B5950" s="124"/>
      <c r="C5950" s="123"/>
      <c r="D5950" s="91"/>
      <c r="E5950" s="91"/>
      <c r="F5950" s="91"/>
      <c r="G5950" s="124"/>
      <c r="H5950" s="123"/>
      <c r="I5950" s="124"/>
      <c r="J5950" s="121"/>
      <c r="K5950" s="121"/>
      <c r="L5950" s="123"/>
      <c r="M5950" s="92"/>
      <c r="O5950" s="89"/>
      <c r="Q5950" s="91"/>
      <c r="R5950" s="91"/>
      <c r="S5950" s="125">
        <v>41544</v>
      </c>
      <c r="T5950" s="123"/>
      <c r="U5950" s="120" t="s">
        <v>330</v>
      </c>
      <c r="V5950" s="121"/>
      <c r="W5950" s="121"/>
      <c r="X5950" s="122">
        <v>-135</v>
      </c>
      <c r="Y5950" s="123"/>
      <c r="Z5950" s="92" t="s">
        <v>330</v>
      </c>
      <c r="AA5950" s="93">
        <v>55531008</v>
      </c>
      <c r="AB5950" s="91" t="s">
        <v>332</v>
      </c>
    </row>
    <row r="5951" spans="2:28" s="95" customFormat="1" x14ac:dyDescent="0.2">
      <c r="B5951" s="124"/>
      <c r="C5951" s="123"/>
      <c r="D5951" s="91"/>
      <c r="E5951" s="91"/>
      <c r="F5951" s="91"/>
      <c r="G5951" s="124"/>
      <c r="H5951" s="123"/>
      <c r="I5951" s="124"/>
      <c r="J5951" s="121"/>
      <c r="K5951" s="121"/>
      <c r="L5951" s="123"/>
      <c r="M5951" s="92"/>
      <c r="O5951" s="89"/>
      <c r="Q5951" s="91"/>
      <c r="R5951" s="91"/>
      <c r="S5951" s="125">
        <v>41562</v>
      </c>
      <c r="T5951" s="123"/>
      <c r="U5951" s="120" t="s">
        <v>330</v>
      </c>
      <c r="V5951" s="121"/>
      <c r="W5951" s="121"/>
      <c r="X5951" s="122">
        <v>270000</v>
      </c>
      <c r="Y5951" s="123"/>
      <c r="Z5951" s="92" t="s">
        <v>330</v>
      </c>
      <c r="AA5951" s="93">
        <v>55801008</v>
      </c>
      <c r="AB5951" s="91" t="s">
        <v>331</v>
      </c>
    </row>
    <row r="5952" spans="2:28" s="95" customFormat="1" x14ac:dyDescent="0.2">
      <c r="B5952" s="124"/>
      <c r="C5952" s="123"/>
      <c r="D5952" s="91"/>
      <c r="E5952" s="91"/>
      <c r="F5952" s="91"/>
      <c r="G5952" s="124"/>
      <c r="H5952" s="123"/>
      <c r="I5952" s="124"/>
      <c r="J5952" s="121"/>
      <c r="K5952" s="121"/>
      <c r="L5952" s="123"/>
      <c r="M5952" s="92"/>
      <c r="O5952" s="89"/>
      <c r="Q5952" s="91"/>
      <c r="R5952" s="91"/>
      <c r="S5952" s="125">
        <v>41592</v>
      </c>
      <c r="T5952" s="123"/>
      <c r="U5952" s="120" t="s">
        <v>330</v>
      </c>
      <c r="V5952" s="121"/>
      <c r="W5952" s="121"/>
      <c r="X5952" s="122">
        <v>30000</v>
      </c>
      <c r="Y5952" s="123"/>
      <c r="Z5952" s="92" t="s">
        <v>330</v>
      </c>
      <c r="AA5952" s="93">
        <v>55831008</v>
      </c>
      <c r="AB5952" s="91" t="s">
        <v>331</v>
      </c>
    </row>
    <row r="5953" spans="2:28" s="95" customFormat="1" x14ac:dyDescent="0.2">
      <c r="B5953" s="124"/>
      <c r="C5953" s="123"/>
      <c r="D5953" s="91"/>
      <c r="E5953" s="91"/>
      <c r="F5953" s="91"/>
      <c r="G5953" s="124"/>
      <c r="H5953" s="123"/>
      <c r="I5953" s="124"/>
      <c r="J5953" s="121"/>
      <c r="K5953" s="121"/>
      <c r="L5953" s="123"/>
      <c r="M5953" s="92"/>
      <c r="O5953" s="89"/>
      <c r="Q5953" s="91"/>
      <c r="R5953" s="91"/>
      <c r="S5953" s="125">
        <v>41624</v>
      </c>
      <c r="T5953" s="123"/>
      <c r="U5953" s="120" t="s">
        <v>330</v>
      </c>
      <c r="V5953" s="121"/>
      <c r="W5953" s="121"/>
      <c r="X5953" s="122">
        <v>9960000</v>
      </c>
      <c r="Y5953" s="123"/>
      <c r="Z5953" s="92" t="s">
        <v>330</v>
      </c>
      <c r="AA5953" s="93">
        <v>65791008</v>
      </c>
      <c r="AB5953" s="91" t="s">
        <v>331</v>
      </c>
    </row>
    <row r="5954" spans="2:28" s="95" customFormat="1" x14ac:dyDescent="0.2">
      <c r="B5954" s="124"/>
      <c r="C5954" s="123"/>
      <c r="D5954" s="91"/>
      <c r="E5954" s="91"/>
      <c r="F5954" s="91"/>
      <c r="G5954" s="124"/>
      <c r="H5954" s="123"/>
      <c r="I5954" s="124"/>
      <c r="J5954" s="121"/>
      <c r="K5954" s="121"/>
      <c r="L5954" s="123"/>
      <c r="M5954" s="92"/>
      <c r="O5954" s="89"/>
      <c r="Q5954" s="91"/>
      <c r="R5954" s="91"/>
      <c r="S5954" s="125">
        <v>41631</v>
      </c>
      <c r="T5954" s="123"/>
      <c r="U5954" s="120" t="s">
        <v>330</v>
      </c>
      <c r="V5954" s="121"/>
      <c r="W5954" s="121"/>
      <c r="X5954" s="122">
        <v>-239727</v>
      </c>
      <c r="Y5954" s="123"/>
      <c r="Z5954" s="92" t="s">
        <v>330</v>
      </c>
      <c r="AA5954" s="93">
        <v>65551281</v>
      </c>
      <c r="AB5954" s="91" t="s">
        <v>332</v>
      </c>
    </row>
    <row r="5955" spans="2:28" s="95" customFormat="1" x14ac:dyDescent="0.2">
      <c r="B5955" s="124"/>
      <c r="C5955" s="123"/>
      <c r="D5955" s="91"/>
      <c r="E5955" s="91"/>
      <c r="F5955" s="91"/>
      <c r="G5955" s="124"/>
      <c r="H5955" s="123"/>
      <c r="I5955" s="124"/>
      <c r="J5955" s="121"/>
      <c r="K5955" s="121"/>
      <c r="L5955" s="123"/>
      <c r="M5955" s="92"/>
      <c r="O5955" s="89"/>
      <c r="Q5955" s="91"/>
      <c r="R5955" s="91"/>
      <c r="S5955" s="125">
        <v>41655</v>
      </c>
      <c r="T5955" s="123"/>
      <c r="U5955" s="120" t="s">
        <v>330</v>
      </c>
      <c r="V5955" s="121"/>
      <c r="W5955" s="121"/>
      <c r="X5955" s="122">
        <v>2090000</v>
      </c>
      <c r="Y5955" s="123"/>
      <c r="Z5955" s="92" t="s">
        <v>330</v>
      </c>
      <c r="AA5955" s="93">
        <v>67641281</v>
      </c>
      <c r="AB5955" s="91" t="s">
        <v>331</v>
      </c>
    </row>
    <row r="5956" spans="2:28" s="95" customFormat="1" x14ac:dyDescent="0.2">
      <c r="B5956" s="124"/>
      <c r="C5956" s="123"/>
      <c r="D5956" s="91"/>
      <c r="E5956" s="91"/>
      <c r="F5956" s="91"/>
      <c r="G5956" s="124"/>
      <c r="H5956" s="123"/>
      <c r="I5956" s="124"/>
      <c r="J5956" s="121"/>
      <c r="K5956" s="121"/>
      <c r="L5956" s="123"/>
      <c r="M5956" s="92"/>
      <c r="O5956" s="89"/>
      <c r="Q5956" s="91"/>
      <c r="R5956" s="91"/>
      <c r="S5956" s="125">
        <v>41683</v>
      </c>
      <c r="T5956" s="123"/>
      <c r="U5956" s="120" t="s">
        <v>330</v>
      </c>
      <c r="V5956" s="121"/>
      <c r="W5956" s="121"/>
      <c r="X5956" s="122">
        <v>2450000</v>
      </c>
      <c r="Y5956" s="123"/>
      <c r="Z5956" s="92" t="s">
        <v>330</v>
      </c>
      <c r="AA5956" s="93">
        <v>70091281</v>
      </c>
      <c r="AB5956" s="91" t="s">
        <v>331</v>
      </c>
    </row>
    <row r="5957" spans="2:28" s="95" customFormat="1" x14ac:dyDescent="0.2">
      <c r="B5957" s="124"/>
      <c r="C5957" s="123"/>
      <c r="D5957" s="91"/>
      <c r="E5957" s="91"/>
      <c r="F5957" s="91"/>
      <c r="G5957" s="124"/>
      <c r="H5957" s="123"/>
      <c r="I5957" s="124"/>
      <c r="J5957" s="121"/>
      <c r="K5957" s="121"/>
      <c r="L5957" s="123"/>
      <c r="M5957" s="92"/>
      <c r="O5957" s="89"/>
      <c r="Q5957" s="91"/>
      <c r="R5957" s="91"/>
      <c r="S5957" s="125">
        <v>41712</v>
      </c>
      <c r="T5957" s="123"/>
      <c r="U5957" s="120" t="s">
        <v>330</v>
      </c>
      <c r="V5957" s="121"/>
      <c r="W5957" s="121"/>
      <c r="X5957" s="122">
        <v>-130000</v>
      </c>
      <c r="Y5957" s="123"/>
      <c r="Z5957" s="92" t="s">
        <v>330</v>
      </c>
      <c r="AA5957" s="93">
        <v>69961281</v>
      </c>
      <c r="AB5957" s="91" t="s">
        <v>331</v>
      </c>
    </row>
    <row r="5958" spans="2:28" s="95" customFormat="1" x14ac:dyDescent="0.2">
      <c r="B5958" s="124"/>
      <c r="C5958" s="123"/>
      <c r="D5958" s="91"/>
      <c r="E5958" s="91"/>
      <c r="F5958" s="91"/>
      <c r="G5958" s="124"/>
      <c r="H5958" s="123"/>
      <c r="I5958" s="124"/>
      <c r="J5958" s="121"/>
      <c r="K5958" s="121"/>
      <c r="L5958" s="123"/>
      <c r="M5958" s="92"/>
      <c r="O5958" s="89"/>
      <c r="Q5958" s="91"/>
      <c r="R5958" s="91"/>
      <c r="S5958" s="125">
        <v>41724</v>
      </c>
      <c r="T5958" s="123"/>
      <c r="U5958" s="120" t="s">
        <v>330</v>
      </c>
      <c r="V5958" s="121"/>
      <c r="W5958" s="121"/>
      <c r="X5958" s="122">
        <v>-8837</v>
      </c>
      <c r="Y5958" s="123"/>
      <c r="Z5958" s="92" t="s">
        <v>330</v>
      </c>
      <c r="AA5958" s="93">
        <v>69952444</v>
      </c>
      <c r="AB5958" s="91" t="s">
        <v>332</v>
      </c>
    </row>
    <row r="5959" spans="2:28" s="95" customFormat="1" x14ac:dyDescent="0.2">
      <c r="B5959" s="124"/>
      <c r="C5959" s="123"/>
      <c r="D5959" s="91"/>
      <c r="E5959" s="91"/>
      <c r="F5959" s="91"/>
      <c r="G5959" s="124"/>
      <c r="H5959" s="123"/>
      <c r="I5959" s="124"/>
      <c r="J5959" s="121"/>
      <c r="K5959" s="121"/>
      <c r="L5959" s="123"/>
      <c r="M5959" s="92"/>
      <c r="O5959" s="89"/>
      <c r="Q5959" s="91"/>
      <c r="R5959" s="91"/>
      <c r="S5959" s="125">
        <v>41745</v>
      </c>
      <c r="T5959" s="123"/>
      <c r="U5959" s="120" t="s">
        <v>330</v>
      </c>
      <c r="V5959" s="121"/>
      <c r="W5959" s="121"/>
      <c r="X5959" s="122">
        <v>60000</v>
      </c>
      <c r="Y5959" s="123"/>
      <c r="Z5959" s="92" t="s">
        <v>330</v>
      </c>
      <c r="AA5959" s="93">
        <v>70012444</v>
      </c>
      <c r="AB5959" s="91" t="s">
        <v>331</v>
      </c>
    </row>
    <row r="5960" spans="2:28" s="95" customFormat="1" x14ac:dyDescent="0.2">
      <c r="B5960" s="124"/>
      <c r="C5960" s="123"/>
      <c r="D5960" s="91"/>
      <c r="E5960" s="91"/>
      <c r="F5960" s="91"/>
      <c r="G5960" s="124"/>
      <c r="H5960" s="123"/>
      <c r="I5960" s="124"/>
      <c r="J5960" s="121"/>
      <c r="K5960" s="121"/>
      <c r="L5960" s="123"/>
      <c r="M5960" s="92"/>
      <c r="O5960" s="89"/>
      <c r="Q5960" s="91"/>
      <c r="R5960" s="91"/>
      <c r="S5960" s="125">
        <v>41774</v>
      </c>
      <c r="T5960" s="123"/>
      <c r="U5960" s="120" t="s">
        <v>330</v>
      </c>
      <c r="V5960" s="121"/>
      <c r="W5960" s="121"/>
      <c r="X5960" s="122">
        <v>-460000</v>
      </c>
      <c r="Y5960" s="123"/>
      <c r="Z5960" s="92" t="s">
        <v>330</v>
      </c>
      <c r="AA5960" s="93">
        <v>69552444</v>
      </c>
      <c r="AB5960" s="91" t="s">
        <v>331</v>
      </c>
    </row>
    <row r="5961" spans="2:28" s="95" customFormat="1" x14ac:dyDescent="0.2">
      <c r="B5961" s="124"/>
      <c r="C5961" s="123"/>
      <c r="D5961" s="91"/>
      <c r="E5961" s="91"/>
      <c r="F5961" s="91"/>
      <c r="G5961" s="124"/>
      <c r="H5961" s="123"/>
      <c r="I5961" s="124"/>
      <c r="J5961" s="121"/>
      <c r="K5961" s="121"/>
      <c r="L5961" s="123"/>
      <c r="M5961" s="92"/>
      <c r="O5961" s="89"/>
      <c r="Q5961" s="91"/>
      <c r="R5961" s="91"/>
      <c r="S5961" s="125">
        <v>41806</v>
      </c>
      <c r="T5961" s="123"/>
      <c r="U5961" s="120" t="s">
        <v>330</v>
      </c>
      <c r="V5961" s="121"/>
      <c r="W5961" s="121"/>
      <c r="X5961" s="122">
        <v>920000</v>
      </c>
      <c r="Y5961" s="123"/>
      <c r="Z5961" s="92" t="s">
        <v>330</v>
      </c>
      <c r="AA5961" s="93">
        <v>70472444</v>
      </c>
      <c r="AB5961" s="91" t="s">
        <v>331</v>
      </c>
    </row>
    <row r="5962" spans="2:28" s="95" customFormat="1" x14ac:dyDescent="0.2">
      <c r="B5962" s="124"/>
      <c r="C5962" s="123"/>
      <c r="D5962" s="91"/>
      <c r="E5962" s="91"/>
      <c r="F5962" s="91"/>
      <c r="G5962" s="124"/>
      <c r="H5962" s="123"/>
      <c r="I5962" s="124"/>
      <c r="J5962" s="121"/>
      <c r="K5962" s="121"/>
      <c r="L5962" s="123"/>
      <c r="M5962" s="92"/>
      <c r="O5962" s="89"/>
      <c r="Q5962" s="91"/>
      <c r="R5962" s="91"/>
      <c r="S5962" s="125">
        <v>41816</v>
      </c>
      <c r="T5962" s="123"/>
      <c r="U5962" s="120" t="s">
        <v>330</v>
      </c>
      <c r="V5962" s="121"/>
      <c r="W5962" s="121"/>
      <c r="X5962" s="122">
        <v>-103723</v>
      </c>
      <c r="Y5962" s="123"/>
      <c r="Z5962" s="92" t="s">
        <v>330</v>
      </c>
      <c r="AA5962" s="93">
        <v>70368721</v>
      </c>
      <c r="AB5962" s="91" t="s">
        <v>332</v>
      </c>
    </row>
    <row r="5963" spans="2:28" s="95" customFormat="1" x14ac:dyDescent="0.2">
      <c r="B5963" s="124"/>
      <c r="C5963" s="123"/>
      <c r="D5963" s="91"/>
      <c r="E5963" s="91"/>
      <c r="F5963" s="91"/>
      <c r="G5963" s="124"/>
      <c r="H5963" s="123"/>
      <c r="I5963" s="124"/>
      <c r="J5963" s="121"/>
      <c r="K5963" s="121"/>
      <c r="L5963" s="123"/>
      <c r="M5963" s="92"/>
      <c r="O5963" s="89"/>
      <c r="Q5963" s="91"/>
      <c r="R5963" s="91"/>
      <c r="S5963" s="125">
        <v>41849</v>
      </c>
      <c r="T5963" s="123"/>
      <c r="U5963" s="120" t="s">
        <v>330</v>
      </c>
      <c r="V5963" s="121"/>
      <c r="W5963" s="121"/>
      <c r="X5963" s="122">
        <v>-205396</v>
      </c>
      <c r="Y5963" s="123"/>
      <c r="Z5963" s="92" t="s">
        <v>330</v>
      </c>
      <c r="AA5963" s="93">
        <v>70163325</v>
      </c>
      <c r="AB5963" s="91" t="s">
        <v>332</v>
      </c>
    </row>
    <row r="5964" spans="2:28" s="95" customFormat="1" x14ac:dyDescent="0.2">
      <c r="B5964" s="124"/>
      <c r="C5964" s="123"/>
      <c r="D5964" s="91"/>
      <c r="E5964" s="91"/>
      <c r="F5964" s="91"/>
      <c r="G5964" s="124"/>
      <c r="H5964" s="123"/>
      <c r="I5964" s="124"/>
      <c r="J5964" s="121"/>
      <c r="K5964" s="121"/>
      <c r="L5964" s="123"/>
      <c r="M5964" s="92"/>
      <c r="O5964" s="89"/>
      <c r="Q5964" s="91"/>
      <c r="R5964" s="91"/>
      <c r="S5964" s="125">
        <v>41865</v>
      </c>
      <c r="T5964" s="123"/>
      <c r="U5964" s="120" t="s">
        <v>330</v>
      </c>
      <c r="V5964" s="121"/>
      <c r="W5964" s="121"/>
      <c r="X5964" s="122">
        <v>4050000</v>
      </c>
      <c r="Y5964" s="123"/>
      <c r="Z5964" s="92" t="s">
        <v>330</v>
      </c>
      <c r="AA5964" s="93">
        <v>74213325</v>
      </c>
      <c r="AB5964" s="91" t="s">
        <v>331</v>
      </c>
    </row>
    <row r="5965" spans="2:28" s="95" customFormat="1" x14ac:dyDescent="0.2">
      <c r="B5965" s="124"/>
      <c r="C5965" s="123"/>
      <c r="D5965" s="91"/>
      <c r="E5965" s="91"/>
      <c r="F5965" s="91"/>
      <c r="G5965" s="124"/>
      <c r="H5965" s="123"/>
      <c r="I5965" s="124"/>
      <c r="J5965" s="121"/>
      <c r="K5965" s="121"/>
      <c r="L5965" s="123"/>
      <c r="M5965" s="92"/>
      <c r="O5965" s="89"/>
      <c r="Q5965" s="91"/>
      <c r="R5965" s="91"/>
      <c r="S5965" s="125">
        <v>41898</v>
      </c>
      <c r="T5965" s="123"/>
      <c r="U5965" s="120" t="s">
        <v>330</v>
      </c>
      <c r="V5965" s="121"/>
      <c r="W5965" s="121"/>
      <c r="X5965" s="122">
        <v>420000</v>
      </c>
      <c r="Y5965" s="123"/>
      <c r="Z5965" s="92" t="s">
        <v>330</v>
      </c>
      <c r="AA5965" s="93">
        <v>74633325</v>
      </c>
      <c r="AB5965" s="91" t="s">
        <v>331</v>
      </c>
    </row>
    <row r="5966" spans="2:28" s="95" customFormat="1" x14ac:dyDescent="0.2">
      <c r="B5966" s="124"/>
      <c r="C5966" s="123"/>
      <c r="D5966" s="91"/>
      <c r="E5966" s="91"/>
      <c r="F5966" s="91"/>
      <c r="G5966" s="124"/>
      <c r="H5966" s="123"/>
      <c r="I5966" s="124"/>
      <c r="J5966" s="121"/>
      <c r="K5966" s="121"/>
      <c r="L5966" s="123"/>
      <c r="M5966" s="92"/>
      <c r="O5966" s="89"/>
      <c r="Q5966" s="91"/>
      <c r="R5966" s="91"/>
      <c r="S5966" s="125">
        <v>41911</v>
      </c>
      <c r="T5966" s="123"/>
      <c r="U5966" s="120" t="s">
        <v>330</v>
      </c>
      <c r="V5966" s="121"/>
      <c r="W5966" s="121"/>
      <c r="X5966" s="122">
        <v>-73587</v>
      </c>
      <c r="Y5966" s="123"/>
      <c r="Z5966" s="92" t="s">
        <v>330</v>
      </c>
      <c r="AA5966" s="93">
        <v>74559738</v>
      </c>
      <c r="AB5966" s="91" t="s">
        <v>332</v>
      </c>
    </row>
    <row r="5967" spans="2:28" s="95" customFormat="1" x14ac:dyDescent="0.2">
      <c r="B5967" s="124"/>
      <c r="C5967" s="123"/>
      <c r="D5967" s="91"/>
      <c r="E5967" s="91"/>
      <c r="F5967" s="91"/>
      <c r="G5967" s="124"/>
      <c r="H5967" s="123"/>
      <c r="I5967" s="124"/>
      <c r="J5967" s="121"/>
      <c r="K5967" s="121"/>
      <c r="L5967" s="123"/>
      <c r="M5967" s="92"/>
      <c r="O5967" s="89"/>
      <c r="Q5967" s="91"/>
      <c r="R5967" s="91"/>
      <c r="S5967" s="125">
        <v>41928</v>
      </c>
      <c r="T5967" s="123"/>
      <c r="U5967" s="120" t="s">
        <v>330</v>
      </c>
      <c r="V5967" s="121"/>
      <c r="W5967" s="121"/>
      <c r="X5967" s="122">
        <v>7390000</v>
      </c>
      <c r="Y5967" s="123"/>
      <c r="Z5967" s="92" t="s">
        <v>330</v>
      </c>
      <c r="AA5967" s="93">
        <v>81949738</v>
      </c>
      <c r="AB5967" s="91" t="s">
        <v>331</v>
      </c>
    </row>
    <row r="5968" spans="2:28" s="95" customFormat="1" x14ac:dyDescent="0.2">
      <c r="B5968" s="124"/>
      <c r="C5968" s="123"/>
      <c r="D5968" s="91"/>
      <c r="E5968" s="91"/>
      <c r="F5968" s="91"/>
      <c r="G5968" s="124"/>
      <c r="H5968" s="123"/>
      <c r="I5968" s="124"/>
      <c r="J5968" s="121"/>
      <c r="K5968" s="121"/>
      <c r="L5968" s="123"/>
      <c r="M5968" s="92"/>
      <c r="O5968" s="89"/>
      <c r="Q5968" s="91"/>
      <c r="R5968" s="91"/>
      <c r="S5968" s="125">
        <v>41957</v>
      </c>
      <c r="T5968" s="123"/>
      <c r="U5968" s="120" t="s">
        <v>330</v>
      </c>
      <c r="V5968" s="121"/>
      <c r="W5968" s="121"/>
      <c r="X5968" s="122">
        <v>-390000</v>
      </c>
      <c r="Y5968" s="123"/>
      <c r="Z5968" s="92" t="s">
        <v>330</v>
      </c>
      <c r="AA5968" s="93">
        <v>81559738</v>
      </c>
      <c r="AB5968" s="91" t="s">
        <v>331</v>
      </c>
    </row>
    <row r="5969" spans="2:28" s="95" customFormat="1" x14ac:dyDescent="0.2">
      <c r="B5969" s="124"/>
      <c r="C5969" s="123"/>
      <c r="D5969" s="91"/>
      <c r="E5969" s="91"/>
      <c r="F5969" s="91"/>
      <c r="G5969" s="124"/>
      <c r="H5969" s="123"/>
      <c r="I5969" s="124"/>
      <c r="J5969" s="121"/>
      <c r="K5969" s="121"/>
      <c r="L5969" s="123"/>
      <c r="M5969" s="92"/>
      <c r="O5969" s="89"/>
      <c r="Q5969" s="91"/>
      <c r="R5969" s="91"/>
      <c r="S5969" s="125">
        <v>41989</v>
      </c>
      <c r="T5969" s="123"/>
      <c r="U5969" s="120" t="s">
        <v>330</v>
      </c>
      <c r="V5969" s="121"/>
      <c r="W5969" s="121"/>
      <c r="X5969" s="122">
        <v>4990000</v>
      </c>
      <c r="Y5969" s="123"/>
      <c r="Z5969" s="92" t="s">
        <v>330</v>
      </c>
      <c r="AA5969" s="93">
        <v>86549738</v>
      </c>
      <c r="AB5969" s="91" t="s">
        <v>331</v>
      </c>
    </row>
    <row r="5970" spans="2:28" s="95" customFormat="1" x14ac:dyDescent="0.2">
      <c r="B5970" s="124"/>
      <c r="C5970" s="123"/>
      <c r="D5970" s="91"/>
      <c r="E5970" s="91"/>
      <c r="F5970" s="91"/>
      <c r="G5970" s="124"/>
      <c r="H5970" s="123"/>
      <c r="I5970" s="124"/>
      <c r="J5970" s="121"/>
      <c r="K5970" s="121"/>
      <c r="L5970" s="123"/>
      <c r="M5970" s="92"/>
      <c r="O5970" s="89"/>
      <c r="Q5970" s="91"/>
      <c r="R5970" s="91"/>
      <c r="S5970" s="125">
        <v>42002</v>
      </c>
      <c r="T5970" s="123"/>
      <c r="U5970" s="120" t="s">
        <v>330</v>
      </c>
      <c r="V5970" s="121"/>
      <c r="W5970" s="121"/>
      <c r="X5970" s="122">
        <v>-8713039</v>
      </c>
      <c r="Y5970" s="123"/>
      <c r="Z5970" s="92" t="s">
        <v>330</v>
      </c>
      <c r="AA5970" s="93">
        <v>77836699</v>
      </c>
      <c r="AB5970" s="91" t="s">
        <v>332</v>
      </c>
    </row>
    <row r="5971" spans="2:28" s="95" customFormat="1" x14ac:dyDescent="0.2">
      <c r="B5971" s="124"/>
      <c r="C5971" s="123"/>
      <c r="D5971" s="91"/>
      <c r="E5971" s="91"/>
      <c r="F5971" s="91"/>
      <c r="G5971" s="124"/>
      <c r="H5971" s="123"/>
      <c r="I5971" s="124"/>
      <c r="J5971" s="121"/>
      <c r="K5971" s="121"/>
      <c r="L5971" s="123"/>
      <c r="M5971" s="92"/>
      <c r="O5971" s="89"/>
      <c r="Q5971" s="91"/>
      <c r="R5971" s="91"/>
      <c r="S5971" s="125">
        <v>42019</v>
      </c>
      <c r="T5971" s="123"/>
      <c r="U5971" s="120" t="s">
        <v>330</v>
      </c>
      <c r="V5971" s="121"/>
      <c r="W5971" s="121"/>
      <c r="X5971" s="122">
        <v>-50000</v>
      </c>
      <c r="Y5971" s="123"/>
      <c r="Z5971" s="92" t="s">
        <v>330</v>
      </c>
      <c r="AA5971" s="93">
        <v>77786699</v>
      </c>
      <c r="AB5971" s="91" t="s">
        <v>331</v>
      </c>
    </row>
    <row r="5972" spans="2:28" s="95" customFormat="1" x14ac:dyDescent="0.2">
      <c r="B5972" s="124"/>
      <c r="C5972" s="123"/>
      <c r="D5972" s="91"/>
      <c r="E5972" s="91"/>
      <c r="F5972" s="91"/>
      <c r="G5972" s="124"/>
      <c r="H5972" s="123"/>
      <c r="I5972" s="124"/>
      <c r="J5972" s="121"/>
      <c r="K5972" s="121"/>
      <c r="L5972" s="123"/>
      <c r="M5972" s="92"/>
      <c r="O5972" s="89"/>
      <c r="Q5972" s="91"/>
      <c r="R5972" s="91"/>
      <c r="S5972" s="125">
        <v>42048</v>
      </c>
      <c r="T5972" s="123"/>
      <c r="U5972" s="120" t="s">
        <v>330</v>
      </c>
      <c r="V5972" s="121"/>
      <c r="W5972" s="121"/>
      <c r="X5972" s="122">
        <v>11850000</v>
      </c>
      <c r="Y5972" s="123"/>
      <c r="Z5972" s="92" t="s">
        <v>330</v>
      </c>
      <c r="AA5972" s="93">
        <v>89636699</v>
      </c>
      <c r="AB5972" s="91" t="s">
        <v>331</v>
      </c>
    </row>
    <row r="5973" spans="2:28" s="95" customFormat="1" x14ac:dyDescent="0.2">
      <c r="B5973" s="124"/>
      <c r="C5973" s="123"/>
      <c r="D5973" s="91"/>
      <c r="E5973" s="91"/>
      <c r="F5973" s="91"/>
      <c r="G5973" s="124"/>
      <c r="H5973" s="123"/>
      <c r="I5973" s="124"/>
      <c r="J5973" s="121"/>
      <c r="K5973" s="121"/>
      <c r="L5973" s="123"/>
      <c r="M5973" s="92"/>
      <c r="O5973" s="89"/>
      <c r="Q5973" s="91"/>
      <c r="R5973" s="91"/>
      <c r="S5973" s="125">
        <v>42079</v>
      </c>
      <c r="T5973" s="123"/>
      <c r="U5973" s="120" t="s">
        <v>330</v>
      </c>
      <c r="V5973" s="121"/>
      <c r="W5973" s="121"/>
      <c r="X5973" s="122">
        <v>11660000</v>
      </c>
      <c r="Y5973" s="123"/>
      <c r="Z5973" s="92" t="s">
        <v>330</v>
      </c>
      <c r="AA5973" s="93">
        <v>101296699</v>
      </c>
      <c r="AB5973" s="91" t="s">
        <v>331</v>
      </c>
    </row>
    <row r="5974" spans="2:28" s="95" customFormat="1" x14ac:dyDescent="0.2">
      <c r="B5974" s="124"/>
      <c r="C5974" s="123"/>
      <c r="D5974" s="91"/>
      <c r="E5974" s="91"/>
      <c r="F5974" s="91"/>
      <c r="G5974" s="124"/>
      <c r="H5974" s="123"/>
      <c r="I5974" s="124"/>
      <c r="J5974" s="121"/>
      <c r="K5974" s="121"/>
      <c r="L5974" s="123"/>
      <c r="M5974" s="92"/>
      <c r="O5974" s="89"/>
      <c r="Q5974" s="91"/>
      <c r="R5974" s="91"/>
      <c r="S5974" s="125">
        <v>42089</v>
      </c>
      <c r="T5974" s="123"/>
      <c r="U5974" s="120" t="s">
        <v>330</v>
      </c>
      <c r="V5974" s="121"/>
      <c r="W5974" s="121"/>
      <c r="X5974" s="122">
        <v>-4671888</v>
      </c>
      <c r="Y5974" s="123"/>
      <c r="Z5974" s="92" t="s">
        <v>330</v>
      </c>
      <c r="AA5974" s="93">
        <v>96624811</v>
      </c>
      <c r="AB5974" s="91" t="s">
        <v>332</v>
      </c>
    </row>
    <row r="5975" spans="2:28" s="95" customFormat="1" x14ac:dyDescent="0.2">
      <c r="B5975" s="124"/>
      <c r="C5975" s="123"/>
      <c r="D5975" s="91"/>
      <c r="E5975" s="91"/>
      <c r="F5975" s="91"/>
      <c r="G5975" s="124"/>
      <c r="H5975" s="123"/>
      <c r="I5975" s="124"/>
      <c r="J5975" s="121"/>
      <c r="K5975" s="121"/>
      <c r="L5975" s="123"/>
      <c r="M5975" s="92"/>
      <c r="O5975" s="89"/>
      <c r="Q5975" s="91"/>
      <c r="R5975" s="91"/>
      <c r="S5975" s="125">
        <v>42110</v>
      </c>
      <c r="T5975" s="123"/>
      <c r="U5975" s="120" t="s">
        <v>330</v>
      </c>
      <c r="V5975" s="121"/>
      <c r="W5975" s="121"/>
      <c r="X5975" s="122">
        <v>590000</v>
      </c>
      <c r="Y5975" s="123"/>
      <c r="Z5975" s="92" t="s">
        <v>330</v>
      </c>
      <c r="AA5975" s="93">
        <v>97214811</v>
      </c>
      <c r="AB5975" s="91" t="s">
        <v>331</v>
      </c>
    </row>
    <row r="5976" spans="2:28" s="95" customFormat="1" x14ac:dyDescent="0.2">
      <c r="B5976" s="124"/>
      <c r="C5976" s="123"/>
      <c r="D5976" s="91"/>
      <c r="E5976" s="91"/>
      <c r="F5976" s="91"/>
      <c r="G5976" s="124"/>
      <c r="H5976" s="123"/>
      <c r="I5976" s="124"/>
      <c r="J5976" s="121"/>
      <c r="K5976" s="121"/>
      <c r="L5976" s="123"/>
      <c r="M5976" s="92"/>
      <c r="O5976" s="89"/>
      <c r="Q5976" s="91"/>
      <c r="R5976" s="91"/>
      <c r="S5976" s="125">
        <v>42122</v>
      </c>
      <c r="T5976" s="123"/>
      <c r="U5976" s="120" t="s">
        <v>330</v>
      </c>
      <c r="V5976" s="121"/>
      <c r="W5976" s="121"/>
      <c r="X5976" s="122">
        <v>-18231781</v>
      </c>
      <c r="Y5976" s="123"/>
      <c r="Z5976" s="92" t="s">
        <v>330</v>
      </c>
      <c r="AA5976" s="93">
        <v>78983030</v>
      </c>
      <c r="AB5976" s="91" t="s">
        <v>332</v>
      </c>
    </row>
    <row r="5977" spans="2:28" s="95" customFormat="1" x14ac:dyDescent="0.2">
      <c r="B5977" s="124"/>
      <c r="C5977" s="123"/>
      <c r="D5977" s="91"/>
      <c r="E5977" s="91"/>
      <c r="F5977" s="91"/>
      <c r="G5977" s="124"/>
      <c r="H5977" s="123"/>
      <c r="I5977" s="124"/>
      <c r="J5977" s="121"/>
      <c r="K5977" s="121"/>
      <c r="L5977" s="123"/>
      <c r="M5977" s="92"/>
      <c r="O5977" s="89"/>
      <c r="Q5977" s="91"/>
      <c r="R5977" s="91"/>
      <c r="S5977" s="125">
        <v>42138</v>
      </c>
      <c r="T5977" s="123"/>
      <c r="U5977" s="120" t="s">
        <v>330</v>
      </c>
      <c r="V5977" s="121"/>
      <c r="W5977" s="121"/>
      <c r="X5977" s="122">
        <v>2100000</v>
      </c>
      <c r="Y5977" s="123"/>
      <c r="Z5977" s="92" t="s">
        <v>330</v>
      </c>
      <c r="AA5977" s="93">
        <v>81083030</v>
      </c>
      <c r="AB5977" s="91" t="s">
        <v>331</v>
      </c>
    </row>
    <row r="5978" spans="2:28" s="95" customFormat="1" x14ac:dyDescent="0.2">
      <c r="B5978" s="124"/>
      <c r="C5978" s="123"/>
      <c r="D5978" s="91"/>
      <c r="E5978" s="91"/>
      <c r="F5978" s="91"/>
      <c r="G5978" s="124"/>
      <c r="H5978" s="123"/>
      <c r="I5978" s="124"/>
      <c r="J5978" s="121"/>
      <c r="K5978" s="121"/>
      <c r="L5978" s="123"/>
      <c r="M5978" s="92"/>
      <c r="O5978" s="89"/>
      <c r="Q5978" s="91"/>
      <c r="R5978" s="91"/>
      <c r="S5978" s="125">
        <v>42171</v>
      </c>
      <c r="T5978" s="123"/>
      <c r="U5978" s="120" t="s">
        <v>330</v>
      </c>
      <c r="V5978" s="121"/>
      <c r="W5978" s="121"/>
      <c r="X5978" s="122">
        <v>2820000</v>
      </c>
      <c r="Y5978" s="123"/>
      <c r="Z5978" s="92" t="s">
        <v>330</v>
      </c>
      <c r="AA5978" s="93">
        <v>83903030</v>
      </c>
      <c r="AB5978" s="91" t="s">
        <v>331</v>
      </c>
    </row>
    <row r="5979" spans="2:28" s="95" customFormat="1" x14ac:dyDescent="0.2">
      <c r="B5979" s="124"/>
      <c r="C5979" s="123"/>
      <c r="D5979" s="91"/>
      <c r="E5979" s="91"/>
      <c r="F5979" s="91"/>
      <c r="G5979" s="124"/>
      <c r="H5979" s="123"/>
      <c r="I5979" s="124"/>
      <c r="J5979" s="121"/>
      <c r="K5979" s="121"/>
      <c r="L5979" s="123"/>
      <c r="M5979" s="92"/>
      <c r="O5979" s="89"/>
      <c r="Q5979" s="91"/>
      <c r="R5979" s="91"/>
      <c r="S5979" s="125">
        <v>42180</v>
      </c>
      <c r="T5979" s="123"/>
      <c r="U5979" s="120" t="s">
        <v>330</v>
      </c>
      <c r="V5979" s="121"/>
      <c r="W5979" s="121"/>
      <c r="X5979" s="122">
        <v>-4782922</v>
      </c>
      <c r="Y5979" s="123"/>
      <c r="Z5979" s="92" t="s">
        <v>330</v>
      </c>
      <c r="AA5979" s="93">
        <v>79120108</v>
      </c>
      <c r="AB5979" s="91" t="s">
        <v>332</v>
      </c>
    </row>
    <row r="5980" spans="2:28" s="95" customFormat="1" x14ac:dyDescent="0.2">
      <c r="B5980" s="124"/>
      <c r="C5980" s="123"/>
      <c r="D5980" s="91"/>
      <c r="E5980" s="91"/>
      <c r="F5980" s="91"/>
      <c r="G5980" s="124"/>
      <c r="H5980" s="123"/>
      <c r="I5980" s="124"/>
      <c r="J5980" s="121"/>
      <c r="K5980" s="121"/>
      <c r="L5980" s="123"/>
      <c r="M5980" s="92"/>
      <c r="O5980" s="89"/>
      <c r="Q5980" s="91"/>
      <c r="R5980" s="91"/>
      <c r="S5980" s="125">
        <v>42201</v>
      </c>
      <c r="T5980" s="123"/>
      <c r="U5980" s="120" t="s">
        <v>330</v>
      </c>
      <c r="V5980" s="121"/>
      <c r="W5980" s="121"/>
      <c r="X5980" s="122">
        <v>60000</v>
      </c>
      <c r="Y5980" s="123"/>
      <c r="Z5980" s="92" t="s">
        <v>330</v>
      </c>
      <c r="AA5980" s="93">
        <v>79180108</v>
      </c>
      <c r="AB5980" s="91" t="s">
        <v>331</v>
      </c>
    </row>
    <row r="5981" spans="2:28" s="95" customFormat="1" x14ac:dyDescent="0.2">
      <c r="B5981" s="124"/>
      <c r="C5981" s="123"/>
      <c r="D5981" s="91"/>
      <c r="E5981" s="91"/>
      <c r="F5981" s="91"/>
      <c r="G5981" s="124"/>
      <c r="H5981" s="123"/>
      <c r="I5981" s="124"/>
      <c r="J5981" s="121"/>
      <c r="K5981" s="121"/>
      <c r="L5981" s="123"/>
      <c r="M5981" s="92"/>
      <c r="O5981" s="89"/>
      <c r="Q5981" s="91"/>
      <c r="R5981" s="91"/>
      <c r="S5981" s="125">
        <v>42230</v>
      </c>
      <c r="T5981" s="123"/>
      <c r="U5981" s="120" t="s">
        <v>330</v>
      </c>
      <c r="V5981" s="121"/>
      <c r="W5981" s="121"/>
      <c r="X5981" s="122">
        <v>2240000</v>
      </c>
      <c r="Y5981" s="123"/>
      <c r="Z5981" s="92" t="s">
        <v>330</v>
      </c>
      <c r="AA5981" s="93">
        <v>81420108</v>
      </c>
      <c r="AB5981" s="91" t="s">
        <v>331</v>
      </c>
    </row>
    <row r="5982" spans="2:28" s="95" customFormat="1" x14ac:dyDescent="0.2">
      <c r="B5982" s="124"/>
      <c r="C5982" s="123"/>
      <c r="D5982" s="91"/>
      <c r="E5982" s="91"/>
      <c r="F5982" s="91"/>
      <c r="G5982" s="124"/>
      <c r="H5982" s="123"/>
      <c r="I5982" s="124"/>
      <c r="J5982" s="121"/>
      <c r="K5982" s="121"/>
      <c r="L5982" s="123"/>
      <c r="M5982" s="92"/>
      <c r="O5982" s="89"/>
      <c r="Q5982" s="91"/>
      <c r="R5982" s="91"/>
      <c r="S5982" s="125">
        <v>42263</v>
      </c>
      <c r="T5982" s="123"/>
      <c r="U5982" s="120" t="s">
        <v>330</v>
      </c>
      <c r="V5982" s="121"/>
      <c r="W5982" s="121"/>
      <c r="X5982" s="122">
        <v>-430000</v>
      </c>
      <c r="Y5982" s="123"/>
      <c r="Z5982" s="92" t="s">
        <v>330</v>
      </c>
      <c r="AA5982" s="93">
        <v>80990108</v>
      </c>
      <c r="AB5982" s="91" t="s">
        <v>331</v>
      </c>
    </row>
    <row r="5983" spans="2:28" s="95" customFormat="1" x14ac:dyDescent="0.2">
      <c r="B5983" s="124"/>
      <c r="C5983" s="123"/>
      <c r="D5983" s="91"/>
      <c r="E5983" s="91"/>
      <c r="F5983" s="91"/>
      <c r="G5983" s="124"/>
      <c r="H5983" s="123"/>
      <c r="I5983" s="124"/>
      <c r="J5983" s="121"/>
      <c r="K5983" s="121"/>
      <c r="L5983" s="123"/>
      <c r="M5983" s="92"/>
      <c r="O5983" s="89"/>
      <c r="Q5983" s="91"/>
      <c r="R5983" s="91"/>
      <c r="S5983" s="125">
        <v>42275</v>
      </c>
      <c r="T5983" s="123"/>
      <c r="U5983" s="120" t="s">
        <v>330</v>
      </c>
      <c r="V5983" s="121"/>
      <c r="W5983" s="121"/>
      <c r="X5983" s="122">
        <v>-6107608</v>
      </c>
      <c r="Y5983" s="123"/>
      <c r="Z5983" s="92" t="s">
        <v>330</v>
      </c>
      <c r="AA5983" s="93">
        <v>74882500</v>
      </c>
      <c r="AB5983" s="91" t="s">
        <v>332</v>
      </c>
    </row>
    <row r="5984" spans="2:28" s="95" customFormat="1" x14ac:dyDescent="0.2">
      <c r="B5984" s="124"/>
      <c r="C5984" s="123"/>
      <c r="D5984" s="91"/>
      <c r="E5984" s="91"/>
      <c r="F5984" s="91"/>
      <c r="G5984" s="124"/>
      <c r="H5984" s="123"/>
      <c r="I5984" s="124"/>
      <c r="J5984" s="121"/>
      <c r="K5984" s="121"/>
      <c r="L5984" s="123"/>
      <c r="M5984" s="92"/>
      <c r="O5984" s="89"/>
      <c r="Q5984" s="91"/>
      <c r="R5984" s="91"/>
      <c r="S5984" s="125">
        <v>42292</v>
      </c>
      <c r="T5984" s="123"/>
      <c r="U5984" s="120" t="s">
        <v>330</v>
      </c>
      <c r="V5984" s="121"/>
      <c r="W5984" s="121"/>
      <c r="X5984" s="122">
        <v>1040000</v>
      </c>
      <c r="Y5984" s="123"/>
      <c r="Z5984" s="92" t="s">
        <v>330</v>
      </c>
      <c r="AA5984" s="93">
        <v>75922500</v>
      </c>
      <c r="AB5984" s="91" t="s">
        <v>331</v>
      </c>
    </row>
    <row r="5985" spans="2:28" s="95" customFormat="1" x14ac:dyDescent="0.2">
      <c r="B5985" s="124"/>
      <c r="C5985" s="123"/>
      <c r="D5985" s="91"/>
      <c r="E5985" s="91"/>
      <c r="F5985" s="91"/>
      <c r="G5985" s="124"/>
      <c r="H5985" s="123"/>
      <c r="I5985" s="124"/>
      <c r="J5985" s="121"/>
      <c r="K5985" s="121"/>
      <c r="L5985" s="123"/>
      <c r="M5985" s="92"/>
      <c r="O5985" s="89"/>
      <c r="Q5985" s="91"/>
      <c r="R5985" s="91"/>
      <c r="S5985" s="125">
        <v>42324</v>
      </c>
      <c r="T5985" s="123"/>
      <c r="U5985" s="120" t="s">
        <v>330</v>
      </c>
      <c r="V5985" s="121"/>
      <c r="W5985" s="121"/>
      <c r="X5985" s="122">
        <v>3700000</v>
      </c>
      <c r="Y5985" s="123"/>
      <c r="Z5985" s="92" t="s">
        <v>330</v>
      </c>
      <c r="AA5985" s="93">
        <v>79622500</v>
      </c>
      <c r="AB5985" s="91" t="s">
        <v>331</v>
      </c>
    </row>
    <row r="5986" spans="2:28" s="95" customFormat="1" x14ac:dyDescent="0.2">
      <c r="B5986" s="124"/>
      <c r="C5986" s="123"/>
      <c r="D5986" s="91"/>
      <c r="E5986" s="91"/>
      <c r="F5986" s="91"/>
      <c r="G5986" s="124"/>
      <c r="H5986" s="123"/>
      <c r="I5986" s="124"/>
      <c r="J5986" s="121"/>
      <c r="K5986" s="121"/>
      <c r="L5986" s="123"/>
      <c r="M5986" s="92"/>
      <c r="O5986" s="89"/>
      <c r="Q5986" s="91"/>
      <c r="R5986" s="91"/>
      <c r="S5986" s="125">
        <v>42354</v>
      </c>
      <c r="T5986" s="123"/>
      <c r="U5986" s="120" t="s">
        <v>330</v>
      </c>
      <c r="V5986" s="121"/>
      <c r="W5986" s="121"/>
      <c r="X5986" s="122">
        <v>500000</v>
      </c>
      <c r="Y5986" s="123"/>
      <c r="Z5986" s="92" t="s">
        <v>330</v>
      </c>
      <c r="AA5986" s="93">
        <v>80122500</v>
      </c>
      <c r="AB5986" s="91" t="s">
        <v>331</v>
      </c>
    </row>
    <row r="5987" spans="2:28" s="95" customFormat="1" x14ac:dyDescent="0.2">
      <c r="B5987" s="124"/>
      <c r="C5987" s="123"/>
      <c r="D5987" s="91"/>
      <c r="E5987" s="91"/>
      <c r="F5987" s="91"/>
      <c r="G5987" s="124"/>
      <c r="H5987" s="123"/>
      <c r="I5987" s="124"/>
      <c r="J5987" s="121"/>
      <c r="K5987" s="121"/>
      <c r="L5987" s="123"/>
      <c r="M5987" s="92"/>
      <c r="O5987" s="89"/>
      <c r="Q5987" s="91"/>
      <c r="R5987" s="91"/>
      <c r="S5987" s="125">
        <v>42366</v>
      </c>
      <c r="T5987" s="123"/>
      <c r="U5987" s="120" t="s">
        <v>330</v>
      </c>
      <c r="V5987" s="121"/>
      <c r="W5987" s="121"/>
      <c r="X5987" s="122">
        <v>-4760843</v>
      </c>
      <c r="Y5987" s="123"/>
      <c r="Z5987" s="92" t="s">
        <v>330</v>
      </c>
      <c r="AA5987" s="93">
        <v>75361657</v>
      </c>
      <c r="AB5987" s="91" t="s">
        <v>332</v>
      </c>
    </row>
    <row r="5988" spans="2:28" s="95" customFormat="1" x14ac:dyDescent="0.2">
      <c r="B5988" s="124"/>
      <c r="C5988" s="123"/>
      <c r="D5988" s="91"/>
      <c r="E5988" s="91"/>
      <c r="F5988" s="91"/>
      <c r="G5988" s="124"/>
      <c r="H5988" s="123"/>
      <c r="I5988" s="124"/>
      <c r="J5988" s="121"/>
      <c r="K5988" s="121"/>
      <c r="L5988" s="123"/>
      <c r="M5988" s="92"/>
      <c r="O5988" s="89"/>
      <c r="Q5988" s="91"/>
      <c r="R5988" s="91"/>
      <c r="S5988" s="125">
        <v>42383</v>
      </c>
      <c r="T5988" s="123"/>
      <c r="U5988" s="120" t="s">
        <v>330</v>
      </c>
      <c r="V5988" s="121"/>
      <c r="W5988" s="121"/>
      <c r="X5988" s="122">
        <v>100000</v>
      </c>
      <c r="Y5988" s="123"/>
      <c r="Z5988" s="92" t="s">
        <v>330</v>
      </c>
      <c r="AA5988" s="93">
        <v>75461657</v>
      </c>
      <c r="AB5988" s="91" t="s">
        <v>331</v>
      </c>
    </row>
    <row r="5989" spans="2:28" s="95" customFormat="1" x14ac:dyDescent="0.2">
      <c r="B5989" s="124"/>
      <c r="C5989" s="123"/>
      <c r="D5989" s="91"/>
      <c r="E5989" s="91"/>
      <c r="F5989" s="91"/>
      <c r="G5989" s="124"/>
      <c r="H5989" s="123"/>
      <c r="I5989" s="124"/>
      <c r="J5989" s="121"/>
      <c r="K5989" s="121"/>
      <c r="L5989" s="123"/>
      <c r="M5989" s="92"/>
      <c r="O5989" s="89"/>
      <c r="Q5989" s="91"/>
      <c r="R5989" s="91"/>
      <c r="S5989" s="125">
        <v>42416</v>
      </c>
      <c r="T5989" s="123"/>
      <c r="U5989" s="120" t="s">
        <v>330</v>
      </c>
      <c r="V5989" s="121"/>
      <c r="W5989" s="121"/>
      <c r="X5989" s="122">
        <v>570000</v>
      </c>
      <c r="Y5989" s="123"/>
      <c r="Z5989" s="92" t="s">
        <v>330</v>
      </c>
      <c r="AA5989" s="93">
        <v>76031657</v>
      </c>
      <c r="AB5989" s="91" t="s">
        <v>331</v>
      </c>
    </row>
    <row r="5990" spans="2:28" s="95" customFormat="1" x14ac:dyDescent="0.2">
      <c r="B5990" s="124"/>
      <c r="C5990" s="123"/>
      <c r="D5990" s="91"/>
      <c r="E5990" s="91"/>
      <c r="F5990" s="91"/>
      <c r="G5990" s="124"/>
      <c r="H5990" s="123"/>
      <c r="I5990" s="124"/>
      <c r="J5990" s="121"/>
      <c r="K5990" s="121"/>
      <c r="L5990" s="123"/>
      <c r="M5990" s="92"/>
      <c r="O5990" s="89"/>
      <c r="Q5990" s="91"/>
      <c r="R5990" s="91"/>
      <c r="S5990" s="125">
        <v>42425</v>
      </c>
      <c r="T5990" s="123"/>
      <c r="U5990" s="120" t="s">
        <v>330</v>
      </c>
      <c r="V5990" s="121"/>
      <c r="W5990" s="121"/>
      <c r="X5990" s="122">
        <v>-14691799</v>
      </c>
      <c r="Y5990" s="123"/>
      <c r="Z5990" s="92" t="s">
        <v>330</v>
      </c>
      <c r="AA5990" s="93">
        <v>61339858</v>
      </c>
      <c r="AB5990" s="91" t="s">
        <v>333</v>
      </c>
    </row>
    <row r="5991" spans="2:28" s="95" customFormat="1" x14ac:dyDescent="0.2">
      <c r="B5991" s="124"/>
      <c r="C5991" s="123"/>
      <c r="D5991" s="91"/>
      <c r="E5991" s="91"/>
      <c r="F5991" s="91"/>
      <c r="G5991" s="124"/>
      <c r="H5991" s="123"/>
      <c r="I5991" s="124"/>
      <c r="J5991" s="121"/>
      <c r="K5991" s="121"/>
      <c r="L5991" s="123"/>
      <c r="M5991" s="92"/>
      <c r="O5991" s="89"/>
      <c r="Q5991" s="91"/>
      <c r="R5991" s="91"/>
      <c r="S5991" s="125">
        <v>42445</v>
      </c>
      <c r="T5991" s="123"/>
      <c r="U5991" s="120" t="s">
        <v>330</v>
      </c>
      <c r="V5991" s="121"/>
      <c r="W5991" s="121"/>
      <c r="X5991" s="122">
        <v>6270000</v>
      </c>
      <c r="Y5991" s="123"/>
      <c r="Z5991" s="92" t="s">
        <v>330</v>
      </c>
      <c r="AA5991" s="93">
        <v>67609858</v>
      </c>
      <c r="AB5991" s="91" t="s">
        <v>331</v>
      </c>
    </row>
    <row r="5992" spans="2:28" s="95" customFormat="1" x14ac:dyDescent="0.2">
      <c r="B5992" s="124"/>
      <c r="C5992" s="123"/>
      <c r="D5992" s="91"/>
      <c r="E5992" s="91"/>
      <c r="F5992" s="91"/>
      <c r="G5992" s="124"/>
      <c r="H5992" s="123"/>
      <c r="I5992" s="124"/>
      <c r="J5992" s="121"/>
      <c r="K5992" s="121"/>
      <c r="L5992" s="123"/>
      <c r="M5992" s="92"/>
      <c r="O5992" s="89"/>
      <c r="Q5992" s="91"/>
      <c r="R5992" s="91"/>
      <c r="S5992" s="125">
        <v>42457</v>
      </c>
      <c r="T5992" s="123"/>
      <c r="U5992" s="120" t="s">
        <v>330</v>
      </c>
      <c r="V5992" s="121"/>
      <c r="W5992" s="121"/>
      <c r="X5992" s="122">
        <v>-334912</v>
      </c>
      <c r="Y5992" s="123"/>
      <c r="Z5992" s="92" t="s">
        <v>330</v>
      </c>
      <c r="AA5992" s="93">
        <v>67274946</v>
      </c>
      <c r="AB5992" s="91" t="s">
        <v>332</v>
      </c>
    </row>
    <row r="5993" spans="2:28" s="95" customFormat="1" x14ac:dyDescent="0.2">
      <c r="B5993" s="124"/>
      <c r="C5993" s="123"/>
      <c r="D5993" s="91"/>
      <c r="E5993" s="91"/>
      <c r="F5993" s="91"/>
      <c r="G5993" s="124"/>
      <c r="H5993" s="123"/>
      <c r="I5993" s="124"/>
      <c r="J5993" s="121"/>
      <c r="K5993" s="121"/>
      <c r="L5993" s="123"/>
      <c r="M5993" s="92"/>
      <c r="O5993" s="89"/>
      <c r="Q5993" s="91"/>
      <c r="R5993" s="91"/>
      <c r="S5993" s="125">
        <v>42474</v>
      </c>
      <c r="T5993" s="123"/>
      <c r="U5993" s="120" t="s">
        <v>330</v>
      </c>
      <c r="V5993" s="121"/>
      <c r="W5993" s="121"/>
      <c r="X5993" s="122">
        <v>5270000</v>
      </c>
      <c r="Y5993" s="123"/>
      <c r="Z5993" s="92" t="s">
        <v>330</v>
      </c>
      <c r="AA5993" s="93">
        <v>72544946</v>
      </c>
      <c r="AB5993" s="91" t="s">
        <v>331</v>
      </c>
    </row>
    <row r="5994" spans="2:28" s="95" customFormat="1" x14ac:dyDescent="0.2">
      <c r="B5994" s="124"/>
      <c r="C5994" s="123"/>
      <c r="D5994" s="91"/>
      <c r="E5994" s="91"/>
      <c r="F5994" s="91"/>
      <c r="G5994" s="124"/>
      <c r="H5994" s="123"/>
      <c r="I5994" s="124"/>
      <c r="J5994" s="121"/>
      <c r="K5994" s="121"/>
      <c r="L5994" s="123"/>
      <c r="M5994" s="92"/>
      <c r="O5994" s="89"/>
      <c r="Q5994" s="91"/>
      <c r="R5994" s="91"/>
      <c r="S5994" s="125">
        <v>42506</v>
      </c>
      <c r="T5994" s="123"/>
      <c r="U5994" s="120" t="s">
        <v>330</v>
      </c>
      <c r="V5994" s="121"/>
      <c r="W5994" s="121"/>
      <c r="X5994" s="122">
        <v>-500000</v>
      </c>
      <c r="Y5994" s="123"/>
      <c r="Z5994" s="92" t="s">
        <v>330</v>
      </c>
      <c r="AA5994" s="93">
        <v>72044946</v>
      </c>
      <c r="AB5994" s="91" t="s">
        <v>331</v>
      </c>
    </row>
    <row r="5995" spans="2:28" s="95" customFormat="1" x14ac:dyDescent="0.2">
      <c r="B5995" s="124"/>
      <c r="C5995" s="123"/>
      <c r="D5995" s="91"/>
      <c r="E5995" s="91"/>
      <c r="F5995" s="91"/>
      <c r="G5995" s="124"/>
      <c r="H5995" s="123"/>
      <c r="I5995" s="124"/>
      <c r="J5995" s="121"/>
      <c r="K5995" s="121"/>
      <c r="L5995" s="123"/>
      <c r="M5995" s="92"/>
      <c r="O5995" s="89"/>
      <c r="Q5995" s="91"/>
      <c r="R5995" s="91"/>
      <c r="S5995" s="125">
        <v>42521</v>
      </c>
      <c r="T5995" s="123"/>
      <c r="U5995" s="120" t="s">
        <v>330</v>
      </c>
      <c r="V5995" s="121"/>
      <c r="W5995" s="121"/>
      <c r="X5995" s="122">
        <v>-3185286</v>
      </c>
      <c r="Y5995" s="123"/>
      <c r="Z5995" s="92" t="s">
        <v>330</v>
      </c>
      <c r="AA5995" s="93">
        <v>68859660</v>
      </c>
      <c r="AB5995" s="91" t="s">
        <v>332</v>
      </c>
    </row>
    <row r="5996" spans="2:28" s="95" customFormat="1" x14ac:dyDescent="0.2">
      <c r="B5996" s="124"/>
      <c r="C5996" s="123"/>
      <c r="D5996" s="91"/>
      <c r="E5996" s="91"/>
      <c r="F5996" s="91"/>
      <c r="G5996" s="124"/>
      <c r="H5996" s="123"/>
      <c r="I5996" s="124"/>
      <c r="J5996" s="121"/>
      <c r="K5996" s="121"/>
      <c r="L5996" s="123"/>
      <c r="M5996" s="92"/>
      <c r="O5996" s="89"/>
      <c r="Q5996" s="91"/>
      <c r="R5996" s="91"/>
      <c r="S5996" s="125">
        <v>42537</v>
      </c>
      <c r="T5996" s="123"/>
      <c r="U5996" s="120" t="s">
        <v>330</v>
      </c>
      <c r="V5996" s="121"/>
      <c r="W5996" s="121"/>
      <c r="X5996" s="122">
        <v>660000</v>
      </c>
      <c r="Y5996" s="123"/>
      <c r="Z5996" s="92" t="s">
        <v>330</v>
      </c>
      <c r="AA5996" s="93">
        <v>69519660</v>
      </c>
      <c r="AB5996" s="91" t="s">
        <v>331</v>
      </c>
    </row>
    <row r="5997" spans="2:28" s="95" customFormat="1" x14ac:dyDescent="0.2">
      <c r="B5997" s="124"/>
      <c r="C5997" s="123"/>
      <c r="D5997" s="91"/>
      <c r="E5997" s="91"/>
      <c r="F5997" s="91"/>
      <c r="G5997" s="124"/>
      <c r="H5997" s="123"/>
      <c r="I5997" s="124"/>
      <c r="J5997" s="121"/>
      <c r="K5997" s="121"/>
      <c r="L5997" s="123"/>
      <c r="M5997" s="92"/>
      <c r="O5997" s="89"/>
      <c r="Q5997" s="91"/>
      <c r="R5997" s="91"/>
      <c r="S5997" s="125">
        <v>42548</v>
      </c>
      <c r="T5997" s="123"/>
      <c r="U5997" s="120" t="s">
        <v>330</v>
      </c>
      <c r="V5997" s="121"/>
      <c r="W5997" s="121"/>
      <c r="X5997" s="122">
        <v>-2064146</v>
      </c>
      <c r="Y5997" s="123"/>
      <c r="Z5997" s="92" t="s">
        <v>330</v>
      </c>
      <c r="AA5997" s="93">
        <v>67455514</v>
      </c>
      <c r="AB5997" s="91" t="s">
        <v>332</v>
      </c>
    </row>
    <row r="5998" spans="2:28" s="95" customFormat="1" x14ac:dyDescent="0.2">
      <c r="B5998" s="124"/>
      <c r="C5998" s="123"/>
      <c r="D5998" s="91"/>
      <c r="E5998" s="91"/>
      <c r="F5998" s="91"/>
      <c r="G5998" s="124"/>
      <c r="H5998" s="123"/>
      <c r="I5998" s="124"/>
      <c r="J5998" s="121"/>
      <c r="K5998" s="121"/>
      <c r="L5998" s="123"/>
      <c r="M5998" s="92"/>
      <c r="O5998" s="89"/>
      <c r="Q5998" s="91"/>
      <c r="R5998" s="91"/>
      <c r="S5998" s="125">
        <v>42565</v>
      </c>
      <c r="T5998" s="123"/>
      <c r="U5998" s="120" t="s">
        <v>330</v>
      </c>
      <c r="V5998" s="121"/>
      <c r="W5998" s="121"/>
      <c r="X5998" s="122">
        <v>5170000</v>
      </c>
      <c r="Y5998" s="123"/>
      <c r="Z5998" s="92" t="s">
        <v>330</v>
      </c>
      <c r="AA5998" s="93">
        <v>72625514</v>
      </c>
      <c r="AB5998" s="91" t="s">
        <v>331</v>
      </c>
    </row>
    <row r="5999" spans="2:28" s="95" customFormat="1" x14ac:dyDescent="0.2">
      <c r="B5999" s="124"/>
      <c r="C5999" s="123"/>
      <c r="D5999" s="91"/>
      <c r="E5999" s="91"/>
      <c r="F5999" s="91"/>
      <c r="G5999" s="124"/>
      <c r="H5999" s="123"/>
      <c r="I5999" s="124"/>
      <c r="J5999" s="121"/>
      <c r="K5999" s="121"/>
      <c r="L5999" s="123"/>
      <c r="M5999" s="92"/>
      <c r="O5999" s="89"/>
      <c r="Q5999" s="91"/>
      <c r="R5999" s="91"/>
      <c r="S5999" s="125">
        <v>42578</v>
      </c>
      <c r="T5999" s="123"/>
      <c r="U5999" s="120" t="s">
        <v>330</v>
      </c>
      <c r="V5999" s="121"/>
      <c r="W5999" s="121"/>
      <c r="X5999" s="122">
        <v>-2535644</v>
      </c>
      <c r="Y5999" s="123"/>
      <c r="Z5999" s="92" t="s">
        <v>330</v>
      </c>
      <c r="AA5999" s="93">
        <v>70089870</v>
      </c>
      <c r="AB5999" s="91" t="s">
        <v>332</v>
      </c>
    </row>
    <row r="6000" spans="2:28" s="95" customFormat="1" x14ac:dyDescent="0.2">
      <c r="B6000" s="124"/>
      <c r="C6000" s="123"/>
      <c r="D6000" s="91"/>
      <c r="E6000" s="91"/>
      <c r="F6000" s="91"/>
      <c r="G6000" s="124"/>
      <c r="H6000" s="123"/>
      <c r="I6000" s="124"/>
      <c r="J6000" s="121"/>
      <c r="K6000" s="121"/>
      <c r="L6000" s="123"/>
      <c r="M6000" s="92"/>
      <c r="O6000" s="89"/>
      <c r="Q6000" s="91"/>
      <c r="R6000" s="91"/>
      <c r="S6000" s="125">
        <v>42598</v>
      </c>
      <c r="T6000" s="123"/>
      <c r="U6000" s="120" t="s">
        <v>330</v>
      </c>
      <c r="V6000" s="121"/>
      <c r="W6000" s="121"/>
      <c r="X6000" s="122">
        <v>5570000</v>
      </c>
      <c r="Y6000" s="123"/>
      <c r="Z6000" s="92" t="s">
        <v>330</v>
      </c>
      <c r="AA6000" s="93">
        <v>75659870</v>
      </c>
      <c r="AB6000" s="91" t="s">
        <v>331</v>
      </c>
    </row>
    <row r="6001" spans="2:28" s="95" customFormat="1" x14ac:dyDescent="0.2">
      <c r="B6001" s="124"/>
      <c r="C6001" s="123"/>
      <c r="D6001" s="91"/>
      <c r="E6001" s="91"/>
      <c r="F6001" s="91"/>
      <c r="G6001" s="124"/>
      <c r="H6001" s="123"/>
      <c r="I6001" s="124"/>
      <c r="J6001" s="121"/>
      <c r="K6001" s="121"/>
      <c r="L6001" s="123"/>
      <c r="M6001" s="92"/>
      <c r="O6001" s="89"/>
      <c r="Q6001" s="91"/>
      <c r="R6001" s="91"/>
      <c r="S6001" s="125">
        <v>42628</v>
      </c>
      <c r="T6001" s="123"/>
      <c r="U6001" s="120" t="s">
        <v>330</v>
      </c>
      <c r="V6001" s="121"/>
      <c r="W6001" s="121"/>
      <c r="X6001" s="122">
        <v>3400000</v>
      </c>
      <c r="Y6001" s="123"/>
      <c r="Z6001" s="92" t="s">
        <v>330</v>
      </c>
      <c r="AA6001" s="93">
        <v>79059870</v>
      </c>
      <c r="AB6001" s="91" t="s">
        <v>331</v>
      </c>
    </row>
    <row r="6002" spans="2:28" s="95" customFormat="1" x14ac:dyDescent="0.2">
      <c r="B6002" s="124"/>
      <c r="C6002" s="123"/>
      <c r="D6002" s="91"/>
      <c r="E6002" s="91"/>
      <c r="F6002" s="91"/>
      <c r="G6002" s="124"/>
      <c r="H6002" s="123"/>
      <c r="I6002" s="124"/>
      <c r="J6002" s="121"/>
      <c r="K6002" s="121"/>
      <c r="L6002" s="123"/>
      <c r="M6002" s="92"/>
      <c r="O6002" s="89"/>
      <c r="Q6002" s="91"/>
      <c r="R6002" s="91"/>
      <c r="S6002" s="125">
        <v>42641</v>
      </c>
      <c r="T6002" s="123"/>
      <c r="U6002" s="120" t="s">
        <v>330</v>
      </c>
      <c r="V6002" s="121"/>
      <c r="W6002" s="121"/>
      <c r="X6002" s="122">
        <v>-7231925</v>
      </c>
      <c r="Y6002" s="123"/>
      <c r="Z6002" s="92" t="s">
        <v>330</v>
      </c>
      <c r="AA6002" s="93">
        <v>71827945</v>
      </c>
      <c r="AB6002" s="91" t="s">
        <v>332</v>
      </c>
    </row>
    <row r="6003" spans="2:28" s="95" customFormat="1" x14ac:dyDescent="0.2">
      <c r="B6003" s="124"/>
      <c r="C6003" s="123"/>
      <c r="D6003" s="91"/>
      <c r="E6003" s="91"/>
      <c r="F6003" s="91"/>
      <c r="G6003" s="124"/>
      <c r="H6003" s="123"/>
      <c r="I6003" s="124"/>
      <c r="J6003" s="121"/>
      <c r="K6003" s="121"/>
      <c r="L6003" s="123"/>
      <c r="M6003" s="92"/>
      <c r="O6003" s="89"/>
      <c r="Q6003" s="91"/>
      <c r="R6003" s="91"/>
      <c r="S6003" s="125">
        <v>42657</v>
      </c>
      <c r="T6003" s="123"/>
      <c r="U6003" s="120" t="s">
        <v>330</v>
      </c>
      <c r="V6003" s="121"/>
      <c r="W6003" s="121"/>
      <c r="X6003" s="122">
        <v>1060000</v>
      </c>
      <c r="Y6003" s="123"/>
      <c r="Z6003" s="92" t="s">
        <v>330</v>
      </c>
      <c r="AA6003" s="93">
        <v>72887945</v>
      </c>
      <c r="AB6003" s="91" t="s">
        <v>331</v>
      </c>
    </row>
    <row r="6004" spans="2:28" s="95" customFormat="1" x14ac:dyDescent="0.2">
      <c r="B6004" s="124"/>
      <c r="C6004" s="123"/>
      <c r="D6004" s="91"/>
      <c r="E6004" s="91"/>
      <c r="F6004" s="91"/>
      <c r="G6004" s="124"/>
      <c r="H6004" s="123"/>
      <c r="I6004" s="124"/>
      <c r="J6004" s="121"/>
      <c r="K6004" s="121"/>
      <c r="L6004" s="123"/>
      <c r="M6004" s="92"/>
      <c r="O6004" s="89"/>
      <c r="Q6004" s="91"/>
      <c r="R6004" s="91"/>
      <c r="S6004" s="125">
        <v>42668</v>
      </c>
      <c r="T6004" s="123"/>
      <c r="U6004" s="120" t="s">
        <v>330</v>
      </c>
      <c r="V6004" s="121"/>
      <c r="W6004" s="121"/>
      <c r="X6004" s="122">
        <v>-6774793</v>
      </c>
      <c r="Y6004" s="123"/>
      <c r="Z6004" s="92" t="s">
        <v>330</v>
      </c>
      <c r="AA6004" s="93">
        <v>66113152</v>
      </c>
      <c r="AB6004" s="91" t="s">
        <v>332</v>
      </c>
    </row>
    <row r="6005" spans="2:28" s="95" customFormat="1" x14ac:dyDescent="0.2">
      <c r="B6005" s="124"/>
      <c r="C6005" s="123"/>
      <c r="D6005" s="91"/>
      <c r="E6005" s="91"/>
      <c r="F6005" s="91"/>
      <c r="G6005" s="124"/>
      <c r="H6005" s="123"/>
      <c r="I6005" s="124"/>
      <c r="J6005" s="121"/>
      <c r="K6005" s="121"/>
      <c r="L6005" s="123"/>
      <c r="M6005" s="92"/>
      <c r="O6005" s="89"/>
      <c r="Q6005" s="91"/>
      <c r="R6005" s="91"/>
      <c r="S6005" s="125">
        <v>42681</v>
      </c>
      <c r="T6005" s="123"/>
      <c r="U6005" s="120" t="s">
        <v>330</v>
      </c>
      <c r="V6005" s="121"/>
      <c r="W6005" s="121"/>
      <c r="X6005" s="122">
        <v>2611921</v>
      </c>
      <c r="Y6005" s="123"/>
      <c r="Z6005" s="92" t="s">
        <v>330</v>
      </c>
      <c r="AA6005" s="93">
        <v>68725073</v>
      </c>
      <c r="AB6005" s="91" t="s">
        <v>332</v>
      </c>
    </row>
    <row r="6006" spans="2:28" s="95" customFormat="1" x14ac:dyDescent="0.2">
      <c r="B6006" s="124"/>
      <c r="C6006" s="123"/>
      <c r="D6006" s="91"/>
      <c r="E6006" s="91"/>
      <c r="F6006" s="91"/>
      <c r="G6006" s="124"/>
      <c r="H6006" s="123"/>
      <c r="I6006" s="124"/>
      <c r="J6006" s="121"/>
      <c r="K6006" s="121"/>
      <c r="L6006" s="123"/>
      <c r="M6006" s="92"/>
      <c r="O6006" s="89"/>
      <c r="Q6006" s="91"/>
      <c r="R6006" s="91"/>
      <c r="S6006" s="125">
        <v>42690</v>
      </c>
      <c r="T6006" s="123"/>
      <c r="U6006" s="120" t="s">
        <v>330</v>
      </c>
      <c r="V6006" s="121"/>
      <c r="W6006" s="121"/>
      <c r="X6006" s="122">
        <v>980000</v>
      </c>
      <c r="Y6006" s="123"/>
      <c r="Z6006" s="92" t="s">
        <v>330</v>
      </c>
      <c r="AA6006" s="93">
        <v>69705073</v>
      </c>
      <c r="AB6006" s="91" t="s">
        <v>331</v>
      </c>
    </row>
    <row r="6007" spans="2:28" s="95" customFormat="1" x14ac:dyDescent="0.2">
      <c r="B6007" s="124"/>
      <c r="C6007" s="123"/>
      <c r="D6007" s="91"/>
      <c r="E6007" s="91"/>
      <c r="F6007" s="91"/>
      <c r="G6007" s="124"/>
      <c r="H6007" s="123"/>
      <c r="I6007" s="124"/>
      <c r="J6007" s="121"/>
      <c r="K6007" s="121"/>
      <c r="L6007" s="123"/>
      <c r="M6007" s="92"/>
      <c r="O6007" s="89"/>
      <c r="Q6007" s="91"/>
      <c r="R6007" s="91"/>
      <c r="S6007" s="125">
        <v>42703</v>
      </c>
      <c r="T6007" s="123"/>
      <c r="U6007" s="120" t="s">
        <v>330</v>
      </c>
      <c r="V6007" s="121"/>
      <c r="W6007" s="121"/>
      <c r="X6007" s="122">
        <v>-73555</v>
      </c>
      <c r="Y6007" s="123"/>
      <c r="Z6007" s="92" t="s">
        <v>330</v>
      </c>
      <c r="AA6007" s="93">
        <v>69631518</v>
      </c>
      <c r="AB6007" s="91" t="s">
        <v>332</v>
      </c>
    </row>
    <row r="6008" spans="2:28" s="95" customFormat="1" x14ac:dyDescent="0.2">
      <c r="B6008" s="124"/>
      <c r="C6008" s="123"/>
      <c r="D6008" s="91"/>
      <c r="E6008" s="91"/>
      <c r="F6008" s="91"/>
      <c r="G6008" s="124"/>
      <c r="H6008" s="123"/>
      <c r="I6008" s="124"/>
      <c r="J6008" s="121"/>
      <c r="K6008" s="121"/>
      <c r="L6008" s="123"/>
      <c r="M6008" s="92"/>
      <c r="O6008" s="89"/>
      <c r="Q6008" s="91"/>
      <c r="R6008" s="91"/>
      <c r="S6008" s="125">
        <v>42719</v>
      </c>
      <c r="T6008" s="123"/>
      <c r="U6008" s="120" t="s">
        <v>330</v>
      </c>
      <c r="V6008" s="121"/>
      <c r="W6008" s="121"/>
      <c r="X6008" s="122">
        <v>-420000</v>
      </c>
      <c r="Y6008" s="123"/>
      <c r="Z6008" s="92" t="s">
        <v>330</v>
      </c>
      <c r="AA6008" s="93">
        <v>69211518</v>
      </c>
      <c r="AB6008" s="91" t="s">
        <v>331</v>
      </c>
    </row>
    <row r="6009" spans="2:28" s="95" customFormat="1" x14ac:dyDescent="0.2">
      <c r="B6009" s="124"/>
      <c r="C6009" s="123"/>
      <c r="D6009" s="91"/>
      <c r="E6009" s="91"/>
      <c r="F6009" s="91"/>
      <c r="G6009" s="124"/>
      <c r="H6009" s="123"/>
      <c r="I6009" s="124"/>
      <c r="J6009" s="121"/>
      <c r="K6009" s="121"/>
      <c r="L6009" s="123"/>
      <c r="M6009" s="92"/>
      <c r="O6009" s="89"/>
      <c r="Q6009" s="91"/>
      <c r="R6009" s="91"/>
      <c r="S6009" s="125">
        <v>42731</v>
      </c>
      <c r="T6009" s="123"/>
      <c r="U6009" s="120" t="s">
        <v>330</v>
      </c>
      <c r="V6009" s="121"/>
      <c r="W6009" s="121"/>
      <c r="X6009" s="122">
        <v>-10555</v>
      </c>
      <c r="Y6009" s="123"/>
      <c r="Z6009" s="92" t="s">
        <v>330</v>
      </c>
      <c r="AA6009" s="93">
        <v>69200963</v>
      </c>
      <c r="AB6009" s="91" t="s">
        <v>331</v>
      </c>
    </row>
    <row r="6010" spans="2:28" s="95" customFormat="1" x14ac:dyDescent="0.2">
      <c r="B6010" s="124"/>
      <c r="C6010" s="123"/>
      <c r="D6010" s="91"/>
      <c r="E6010" s="91"/>
      <c r="F6010" s="91"/>
      <c r="G6010" s="124"/>
      <c r="H6010" s="123"/>
      <c r="I6010" s="124"/>
      <c r="J6010" s="121"/>
      <c r="K6010" s="121"/>
      <c r="L6010" s="123"/>
      <c r="M6010" s="92"/>
      <c r="O6010" s="89"/>
      <c r="Q6010" s="91"/>
      <c r="R6010" s="91"/>
      <c r="S6010" s="125">
        <v>42748</v>
      </c>
      <c r="T6010" s="123"/>
      <c r="U6010" s="120" t="s">
        <v>330</v>
      </c>
      <c r="V6010" s="121"/>
      <c r="W6010" s="121"/>
      <c r="X6010" s="122">
        <v>410000</v>
      </c>
      <c r="Y6010" s="123"/>
      <c r="Z6010" s="92" t="s">
        <v>330</v>
      </c>
      <c r="AA6010" s="93">
        <v>69610963</v>
      </c>
      <c r="AB6010" s="91" t="s">
        <v>331</v>
      </c>
    </row>
    <row r="6011" spans="2:28" s="95" customFormat="1" x14ac:dyDescent="0.2">
      <c r="B6011" s="124"/>
      <c r="C6011" s="123"/>
      <c r="D6011" s="91"/>
      <c r="E6011" s="91"/>
      <c r="F6011" s="91"/>
      <c r="G6011" s="124"/>
      <c r="H6011" s="123"/>
      <c r="I6011" s="124"/>
      <c r="J6011" s="121"/>
      <c r="K6011" s="121"/>
      <c r="L6011" s="123"/>
      <c r="M6011" s="92"/>
      <c r="O6011" s="89"/>
      <c r="Q6011" s="91"/>
      <c r="R6011" s="91"/>
      <c r="S6011" s="125">
        <v>42782</v>
      </c>
      <c r="T6011" s="123"/>
      <c r="U6011" s="120" t="s">
        <v>330</v>
      </c>
      <c r="V6011" s="121"/>
      <c r="W6011" s="121"/>
      <c r="X6011" s="122">
        <v>170000</v>
      </c>
      <c r="Y6011" s="123"/>
      <c r="Z6011" s="92" t="s">
        <v>330</v>
      </c>
      <c r="AA6011" s="93">
        <v>69780963</v>
      </c>
      <c r="AB6011" s="91" t="s">
        <v>331</v>
      </c>
    </row>
    <row r="6012" spans="2:28" s="95" customFormat="1" x14ac:dyDescent="0.2">
      <c r="B6012" s="124"/>
      <c r="C6012" s="123"/>
      <c r="D6012" s="91"/>
      <c r="E6012" s="91"/>
      <c r="F6012" s="91"/>
      <c r="G6012" s="124"/>
      <c r="H6012" s="123"/>
      <c r="I6012" s="124"/>
      <c r="J6012" s="121"/>
      <c r="K6012" s="121"/>
      <c r="L6012" s="123"/>
      <c r="M6012" s="92"/>
      <c r="O6012" s="89"/>
      <c r="Q6012" s="91"/>
      <c r="R6012" s="91"/>
      <c r="S6012" s="125">
        <v>42793</v>
      </c>
      <c r="T6012" s="123"/>
      <c r="U6012" s="120" t="s">
        <v>330</v>
      </c>
      <c r="V6012" s="121"/>
      <c r="W6012" s="121"/>
      <c r="X6012" s="122">
        <v>-148531</v>
      </c>
      <c r="Y6012" s="123"/>
      <c r="Z6012" s="92" t="s">
        <v>330</v>
      </c>
      <c r="AA6012" s="93">
        <v>69632432</v>
      </c>
      <c r="AB6012" s="91" t="s">
        <v>331</v>
      </c>
    </row>
    <row r="6013" spans="2:28" s="95" customFormat="1" x14ac:dyDescent="0.2">
      <c r="B6013" s="124"/>
      <c r="C6013" s="123"/>
      <c r="D6013" s="91"/>
      <c r="E6013" s="91"/>
      <c r="F6013" s="91"/>
      <c r="G6013" s="124"/>
      <c r="H6013" s="123"/>
      <c r="I6013" s="124"/>
      <c r="J6013" s="121"/>
      <c r="K6013" s="121"/>
      <c r="L6013" s="123"/>
      <c r="M6013" s="92"/>
      <c r="O6013" s="89"/>
      <c r="Q6013" s="91"/>
      <c r="R6013" s="91"/>
      <c r="S6013" s="125">
        <v>42810</v>
      </c>
      <c r="T6013" s="123"/>
      <c r="U6013" s="120" t="s">
        <v>330</v>
      </c>
      <c r="V6013" s="121"/>
      <c r="W6013" s="121"/>
      <c r="X6013" s="122">
        <v>3060000</v>
      </c>
      <c r="Y6013" s="123"/>
      <c r="Z6013" s="92" t="s">
        <v>330</v>
      </c>
      <c r="AA6013" s="93">
        <v>72692432</v>
      </c>
      <c r="AB6013" s="91" t="s">
        <v>331</v>
      </c>
    </row>
    <row r="6014" spans="2:28" s="95" customFormat="1" x14ac:dyDescent="0.2">
      <c r="B6014" s="124"/>
      <c r="C6014" s="123"/>
      <c r="D6014" s="91"/>
      <c r="E6014" s="91"/>
      <c r="F6014" s="91"/>
      <c r="G6014" s="124"/>
      <c r="H6014" s="123"/>
      <c r="I6014" s="124"/>
      <c r="J6014" s="121"/>
      <c r="K6014" s="121"/>
      <c r="L6014" s="123"/>
      <c r="M6014" s="92"/>
      <c r="O6014" s="89"/>
      <c r="Q6014" s="91"/>
      <c r="R6014" s="91"/>
      <c r="S6014" s="125">
        <v>42851</v>
      </c>
      <c r="T6014" s="123"/>
      <c r="U6014" s="120" t="s">
        <v>330</v>
      </c>
      <c r="V6014" s="121"/>
      <c r="W6014" s="121"/>
      <c r="X6014" s="122">
        <v>-11474</v>
      </c>
      <c r="Y6014" s="123"/>
      <c r="Z6014" s="92" t="s">
        <v>330</v>
      </c>
      <c r="AA6014" s="93">
        <v>72680958</v>
      </c>
      <c r="AB6014" s="91" t="s">
        <v>331</v>
      </c>
    </row>
    <row r="6015" spans="2:28" s="95" customFormat="1" x14ac:dyDescent="0.2">
      <c r="B6015" s="124"/>
      <c r="C6015" s="123"/>
      <c r="D6015" s="91"/>
      <c r="E6015" s="91"/>
      <c r="F6015" s="91"/>
      <c r="G6015" s="124"/>
      <c r="H6015" s="123"/>
      <c r="I6015" s="124"/>
      <c r="J6015" s="121"/>
      <c r="K6015" s="121"/>
      <c r="L6015" s="123"/>
      <c r="M6015" s="92"/>
      <c r="O6015" s="89"/>
      <c r="Q6015" s="91"/>
      <c r="R6015" s="91"/>
      <c r="S6015" s="125">
        <v>42912</v>
      </c>
      <c r="T6015" s="123"/>
      <c r="U6015" s="120" t="s">
        <v>330</v>
      </c>
      <c r="V6015" s="121"/>
      <c r="W6015" s="121"/>
      <c r="X6015" s="122">
        <v>-140759</v>
      </c>
      <c r="Y6015" s="123"/>
      <c r="Z6015" s="92" t="s">
        <v>330</v>
      </c>
      <c r="AA6015" s="93">
        <v>72540199</v>
      </c>
      <c r="AB6015" s="91" t="s">
        <v>331</v>
      </c>
    </row>
    <row r="6016" spans="2:28" s="95" customFormat="1" x14ac:dyDescent="0.2">
      <c r="B6016" s="124"/>
      <c r="C6016" s="123"/>
      <c r="D6016" s="91"/>
      <c r="E6016" s="91"/>
      <c r="F6016" s="91"/>
      <c r="G6016" s="124"/>
      <c r="H6016" s="123"/>
      <c r="I6016" s="124"/>
      <c r="J6016" s="121"/>
      <c r="K6016" s="121"/>
      <c r="L6016" s="123"/>
      <c r="M6016" s="92"/>
      <c r="O6016" s="89"/>
      <c r="Q6016" s="91"/>
      <c r="R6016" s="91"/>
      <c r="S6016" s="125">
        <v>42942</v>
      </c>
      <c r="T6016" s="123"/>
      <c r="U6016" s="120" t="s">
        <v>330</v>
      </c>
      <c r="V6016" s="121"/>
      <c r="W6016" s="121"/>
      <c r="X6016" s="122">
        <v>-4697</v>
      </c>
      <c r="Y6016" s="123"/>
      <c r="Z6016" s="92" t="s">
        <v>330</v>
      </c>
      <c r="AA6016" s="93">
        <v>72535502</v>
      </c>
      <c r="AB6016" s="91" t="s">
        <v>331</v>
      </c>
    </row>
    <row r="6017" spans="2:28" s="95" customFormat="1" x14ac:dyDescent="0.2">
      <c r="B6017" s="124"/>
      <c r="C6017" s="123"/>
      <c r="D6017" s="91"/>
      <c r="E6017" s="91"/>
      <c r="F6017" s="91"/>
      <c r="G6017" s="124"/>
      <c r="H6017" s="123"/>
      <c r="I6017" s="124"/>
      <c r="J6017" s="121"/>
      <c r="K6017" s="121"/>
      <c r="L6017" s="123"/>
      <c r="M6017" s="92"/>
      <c r="O6017" s="89"/>
      <c r="Q6017" s="91"/>
      <c r="R6017" s="91"/>
      <c r="S6017" s="125">
        <v>43004</v>
      </c>
      <c r="T6017" s="123"/>
      <c r="U6017" s="120" t="s">
        <v>330</v>
      </c>
      <c r="V6017" s="121"/>
      <c r="W6017" s="121"/>
      <c r="X6017" s="122">
        <v>-4797940</v>
      </c>
      <c r="Y6017" s="123"/>
      <c r="Z6017" s="92" t="s">
        <v>330</v>
      </c>
      <c r="AA6017" s="93">
        <v>67737562</v>
      </c>
      <c r="AB6017" s="91" t="s">
        <v>331</v>
      </c>
    </row>
    <row r="6018" spans="2:28" s="95" customFormat="1" x14ac:dyDescent="0.2">
      <c r="B6018" s="124"/>
      <c r="C6018" s="123"/>
      <c r="D6018" s="91"/>
      <c r="E6018" s="91"/>
      <c r="F6018" s="91"/>
      <c r="G6018" s="124"/>
      <c r="H6018" s="123"/>
      <c r="I6018" s="124"/>
      <c r="J6018" s="121"/>
      <c r="K6018" s="121"/>
      <c r="L6018" s="123"/>
      <c r="M6018" s="92"/>
      <c r="O6018" s="89"/>
      <c r="Q6018" s="91"/>
      <c r="R6018" s="91"/>
      <c r="S6018" s="125">
        <v>43034</v>
      </c>
      <c r="T6018" s="123"/>
      <c r="U6018" s="120" t="s">
        <v>330</v>
      </c>
      <c r="V6018" s="121"/>
      <c r="W6018" s="121"/>
      <c r="X6018" s="122">
        <v>-632800</v>
      </c>
      <c r="Y6018" s="123"/>
      <c r="Z6018" s="92" t="s">
        <v>330</v>
      </c>
      <c r="AA6018" s="93">
        <v>67104762</v>
      </c>
      <c r="AB6018" s="91" t="s">
        <v>331</v>
      </c>
    </row>
    <row r="6019" spans="2:28" s="95" customFormat="1" x14ac:dyDescent="0.2">
      <c r="B6019" s="124"/>
      <c r="C6019" s="123"/>
      <c r="D6019" s="91"/>
      <c r="E6019" s="91"/>
      <c r="F6019" s="91"/>
      <c r="G6019" s="124"/>
      <c r="H6019" s="123"/>
      <c r="I6019" s="124"/>
      <c r="J6019" s="121"/>
      <c r="K6019" s="121"/>
      <c r="L6019" s="123"/>
      <c r="M6019" s="92"/>
      <c r="O6019" s="89"/>
      <c r="Q6019" s="91"/>
      <c r="R6019" s="91"/>
      <c r="S6019" s="125">
        <v>43090</v>
      </c>
      <c r="T6019" s="123"/>
      <c r="U6019" s="120" t="s">
        <v>330</v>
      </c>
      <c r="V6019" s="121"/>
      <c r="W6019" s="121"/>
      <c r="X6019" s="122">
        <v>-649369</v>
      </c>
      <c r="Y6019" s="123"/>
      <c r="Z6019" s="92" t="s">
        <v>330</v>
      </c>
      <c r="AA6019" s="93">
        <v>66455393</v>
      </c>
      <c r="AB6019" s="91" t="s">
        <v>331</v>
      </c>
    </row>
    <row r="6020" spans="2:28" s="95" customFormat="1" x14ac:dyDescent="0.2">
      <c r="B6020" s="124"/>
      <c r="C6020" s="123"/>
      <c r="D6020" s="91"/>
      <c r="E6020" s="91"/>
      <c r="F6020" s="91"/>
      <c r="G6020" s="124"/>
      <c r="H6020" s="123"/>
      <c r="I6020" s="124"/>
      <c r="J6020" s="121"/>
      <c r="K6020" s="121"/>
      <c r="L6020" s="123"/>
      <c r="M6020" s="92"/>
      <c r="O6020" s="89"/>
      <c r="Q6020" s="91"/>
      <c r="R6020" s="91"/>
      <c r="S6020" s="125">
        <v>43157</v>
      </c>
      <c r="T6020" s="123"/>
      <c r="U6020" s="120" t="s">
        <v>330</v>
      </c>
      <c r="V6020" s="121"/>
      <c r="W6020" s="121"/>
      <c r="X6020" s="122">
        <v>-37728</v>
      </c>
      <c r="Y6020" s="123"/>
      <c r="Z6020" s="92" t="s">
        <v>330</v>
      </c>
      <c r="AA6020" s="93">
        <v>66417665</v>
      </c>
      <c r="AB6020" s="91" t="s">
        <v>331</v>
      </c>
    </row>
    <row r="6021" spans="2:28" s="95" customFormat="1" x14ac:dyDescent="0.2">
      <c r="B6021" s="124"/>
      <c r="C6021" s="123"/>
      <c r="D6021" s="91"/>
      <c r="E6021" s="91"/>
      <c r="F6021" s="91"/>
      <c r="G6021" s="124"/>
      <c r="H6021" s="123"/>
      <c r="I6021" s="124"/>
      <c r="J6021" s="121"/>
      <c r="K6021" s="121"/>
      <c r="L6021" s="123"/>
      <c r="M6021" s="92"/>
      <c r="O6021" s="89"/>
      <c r="Q6021" s="91"/>
      <c r="R6021" s="91"/>
      <c r="S6021" s="125">
        <v>43181</v>
      </c>
      <c r="T6021" s="123"/>
      <c r="U6021" s="120" t="s">
        <v>330</v>
      </c>
      <c r="V6021" s="121"/>
      <c r="W6021" s="121"/>
      <c r="X6021" s="122">
        <v>-127313</v>
      </c>
      <c r="Y6021" s="123"/>
      <c r="Z6021" s="92" t="s">
        <v>330</v>
      </c>
      <c r="AA6021" s="93">
        <v>66290352</v>
      </c>
      <c r="AB6021" s="91" t="s">
        <v>331</v>
      </c>
    </row>
    <row r="6022" spans="2:28" s="95" customFormat="1" x14ac:dyDescent="0.2">
      <c r="B6022" s="124"/>
      <c r="C6022" s="123"/>
      <c r="D6022" s="91"/>
      <c r="E6022" s="91"/>
      <c r="F6022" s="91"/>
      <c r="G6022" s="124"/>
      <c r="H6022" s="123"/>
      <c r="I6022" s="124"/>
      <c r="J6022" s="121"/>
      <c r="K6022" s="121"/>
      <c r="L6022" s="123"/>
      <c r="M6022" s="92"/>
      <c r="O6022" s="89"/>
      <c r="Q6022" s="91"/>
      <c r="R6022" s="91"/>
      <c r="S6022" s="125">
        <v>43215</v>
      </c>
      <c r="T6022" s="123"/>
      <c r="U6022" s="120" t="s">
        <v>330</v>
      </c>
      <c r="V6022" s="121"/>
      <c r="W6022" s="121"/>
      <c r="X6022" s="122">
        <v>-306501</v>
      </c>
      <c r="Y6022" s="123"/>
      <c r="Z6022" s="92" t="s">
        <v>330</v>
      </c>
      <c r="AA6022" s="93">
        <v>65983851</v>
      </c>
      <c r="AB6022" s="91" t="s">
        <v>331</v>
      </c>
    </row>
    <row r="6023" spans="2:28" s="95" customFormat="1" x14ac:dyDescent="0.2">
      <c r="B6023" s="124"/>
      <c r="C6023" s="123"/>
      <c r="D6023" s="91"/>
      <c r="E6023" s="91"/>
      <c r="F6023" s="91"/>
      <c r="G6023" s="124"/>
      <c r="H6023" s="123"/>
      <c r="I6023" s="124"/>
      <c r="J6023" s="121"/>
      <c r="K6023" s="121"/>
      <c r="L6023" s="123"/>
      <c r="M6023" s="92"/>
      <c r="O6023" s="89"/>
      <c r="Q6023" s="91"/>
      <c r="R6023" s="91"/>
      <c r="S6023" s="125">
        <v>43272</v>
      </c>
      <c r="T6023" s="123"/>
      <c r="U6023" s="120" t="s">
        <v>330</v>
      </c>
      <c r="V6023" s="121"/>
      <c r="W6023" s="121"/>
      <c r="X6023" s="122">
        <v>-84201</v>
      </c>
      <c r="Y6023" s="123"/>
      <c r="Z6023" s="92" t="s">
        <v>330</v>
      </c>
      <c r="AA6023" s="93">
        <v>65899650</v>
      </c>
      <c r="AB6023" s="91" t="s">
        <v>331</v>
      </c>
    </row>
    <row r="6024" spans="2:28" s="95" customFormat="1" x14ac:dyDescent="0.2">
      <c r="B6024" s="124"/>
      <c r="C6024" s="123"/>
      <c r="D6024" s="91"/>
      <c r="E6024" s="91"/>
      <c r="F6024" s="91"/>
      <c r="G6024" s="124"/>
      <c r="H6024" s="123"/>
      <c r="I6024" s="124"/>
      <c r="J6024" s="121"/>
      <c r="K6024" s="121"/>
      <c r="L6024" s="123"/>
      <c r="M6024" s="92"/>
      <c r="O6024" s="89"/>
      <c r="Q6024" s="91"/>
      <c r="R6024" s="91"/>
      <c r="S6024" s="125">
        <v>43307</v>
      </c>
      <c r="T6024" s="123"/>
      <c r="U6024" s="120" t="s">
        <v>330</v>
      </c>
      <c r="V6024" s="121"/>
      <c r="W6024" s="121"/>
      <c r="X6024" s="122">
        <v>-17908463</v>
      </c>
      <c r="Y6024" s="123"/>
      <c r="Z6024" s="92" t="s">
        <v>330</v>
      </c>
      <c r="AA6024" s="93">
        <v>47991187</v>
      </c>
      <c r="AB6024" s="91" t="s">
        <v>333</v>
      </c>
    </row>
    <row r="6025" spans="2:28" s="95" customFormat="1" x14ac:dyDescent="0.2">
      <c r="B6025" s="124"/>
      <c r="C6025" s="123"/>
      <c r="D6025" s="91"/>
      <c r="E6025" s="91"/>
      <c r="F6025" s="91"/>
      <c r="G6025" s="124"/>
      <c r="H6025" s="123"/>
      <c r="I6025" s="124"/>
      <c r="J6025" s="121"/>
      <c r="K6025" s="121"/>
      <c r="L6025" s="123"/>
      <c r="M6025" s="92"/>
      <c r="O6025" s="89"/>
      <c r="Q6025" s="91"/>
      <c r="R6025" s="91"/>
      <c r="S6025" s="125">
        <v>43339</v>
      </c>
      <c r="T6025" s="123"/>
      <c r="U6025" s="120" t="s">
        <v>330</v>
      </c>
      <c r="V6025" s="121"/>
      <c r="W6025" s="121"/>
      <c r="X6025" s="122">
        <v>-985</v>
      </c>
      <c r="Y6025" s="123"/>
      <c r="Z6025" s="92" t="s">
        <v>330</v>
      </c>
      <c r="AA6025" s="93">
        <v>47990202</v>
      </c>
      <c r="AB6025" s="91" t="s">
        <v>331</v>
      </c>
    </row>
    <row r="6026" spans="2:28" s="95" customFormat="1" x14ac:dyDescent="0.2">
      <c r="B6026" s="124"/>
      <c r="C6026" s="123"/>
      <c r="D6026" s="91"/>
      <c r="E6026" s="91"/>
      <c r="F6026" s="91"/>
      <c r="G6026" s="124"/>
      <c r="H6026" s="123"/>
      <c r="I6026" s="124"/>
      <c r="J6026" s="121"/>
      <c r="K6026" s="121"/>
      <c r="L6026" s="123"/>
      <c r="M6026" s="92"/>
      <c r="O6026" s="89"/>
      <c r="Q6026" s="91"/>
      <c r="R6026" s="91"/>
      <c r="S6026" s="125">
        <v>43369</v>
      </c>
      <c r="T6026" s="123"/>
      <c r="U6026" s="120" t="s">
        <v>330</v>
      </c>
      <c r="V6026" s="121"/>
      <c r="W6026" s="121"/>
      <c r="X6026" s="122">
        <v>-1075</v>
      </c>
      <c r="Y6026" s="123"/>
      <c r="Z6026" s="92" t="s">
        <v>330</v>
      </c>
      <c r="AA6026" s="93">
        <v>47989127</v>
      </c>
      <c r="AB6026" s="91" t="s">
        <v>331</v>
      </c>
    </row>
    <row r="6027" spans="2:28" s="95" customFormat="1" x14ac:dyDescent="0.2">
      <c r="B6027" s="124"/>
      <c r="C6027" s="123"/>
      <c r="D6027" s="91"/>
      <c r="E6027" s="91"/>
      <c r="F6027" s="91"/>
      <c r="G6027" s="124"/>
      <c r="H6027" s="123"/>
      <c r="I6027" s="124"/>
      <c r="J6027" s="121"/>
      <c r="K6027" s="121"/>
      <c r="L6027" s="123"/>
      <c r="M6027" s="92"/>
      <c r="O6027" s="89"/>
      <c r="Q6027" s="91"/>
      <c r="R6027" s="91"/>
      <c r="S6027" s="125">
        <v>43398</v>
      </c>
      <c r="T6027" s="123"/>
      <c r="U6027" s="120" t="s">
        <v>330</v>
      </c>
      <c r="V6027" s="121"/>
      <c r="W6027" s="121"/>
      <c r="X6027" s="122">
        <v>-38166</v>
      </c>
      <c r="Y6027" s="123"/>
      <c r="Z6027" s="92" t="s">
        <v>330</v>
      </c>
      <c r="AA6027" s="93">
        <v>47950961</v>
      </c>
      <c r="AB6027" s="91" t="s">
        <v>331</v>
      </c>
    </row>
    <row r="6028" spans="2:28" s="95" customFormat="1" x14ac:dyDescent="0.2">
      <c r="B6028" s="124"/>
      <c r="C6028" s="123"/>
      <c r="D6028" s="91"/>
      <c r="E6028" s="91"/>
      <c r="F6028" s="91"/>
      <c r="G6028" s="124"/>
      <c r="H6028" s="123"/>
      <c r="I6028" s="124"/>
      <c r="J6028" s="121"/>
      <c r="K6028" s="121"/>
      <c r="L6028" s="123"/>
      <c r="M6028" s="92"/>
      <c r="O6028" s="89"/>
      <c r="Q6028" s="91"/>
      <c r="R6028" s="91"/>
      <c r="S6028" s="125">
        <v>43724</v>
      </c>
      <c r="T6028" s="123"/>
      <c r="U6028" s="120" t="s">
        <v>330</v>
      </c>
      <c r="V6028" s="121"/>
      <c r="W6028" s="121"/>
      <c r="X6028" s="122">
        <v>-1</v>
      </c>
      <c r="Y6028" s="123"/>
      <c r="Z6028" s="92" t="s">
        <v>330</v>
      </c>
      <c r="AA6028" s="93">
        <v>47950960</v>
      </c>
      <c r="AB6028" s="91" t="s">
        <v>331</v>
      </c>
    </row>
    <row r="6029" spans="2:28" s="95" customFormat="1" ht="12.6" customHeight="1" x14ac:dyDescent="0.2">
      <c r="B6029" s="125">
        <v>40011</v>
      </c>
      <c r="C6029" s="123"/>
      <c r="D6029" s="91" t="s">
        <v>91</v>
      </c>
      <c r="E6029" s="91" t="s">
        <v>20</v>
      </c>
      <c r="F6029" s="91" t="s">
        <v>21</v>
      </c>
      <c r="G6029" s="124" t="s">
        <v>10</v>
      </c>
      <c r="H6029" s="123"/>
      <c r="I6029" s="124" t="s">
        <v>328</v>
      </c>
      <c r="J6029" s="121"/>
      <c r="K6029" s="121"/>
      <c r="L6029" s="123"/>
      <c r="M6029" s="92" t="s">
        <v>330</v>
      </c>
      <c r="O6029" s="93">
        <v>1410000</v>
      </c>
      <c r="Q6029" s="91" t="s">
        <v>11</v>
      </c>
      <c r="R6029" s="91"/>
      <c r="S6029" s="125">
        <v>40086</v>
      </c>
      <c r="T6029" s="123"/>
      <c r="U6029" s="120" t="s">
        <v>330</v>
      </c>
      <c r="V6029" s="121"/>
      <c r="W6029" s="121"/>
      <c r="X6029" s="122">
        <v>890000</v>
      </c>
      <c r="Y6029" s="123"/>
      <c r="Z6029" s="92" t="s">
        <v>330</v>
      </c>
      <c r="AA6029" s="93">
        <v>2300000</v>
      </c>
      <c r="AB6029" s="91" t="s">
        <v>337</v>
      </c>
    </row>
    <row r="6030" spans="2:28" s="95" customFormat="1" ht="12.6" customHeight="1" x14ac:dyDescent="0.2">
      <c r="B6030" s="124"/>
      <c r="C6030" s="123"/>
      <c r="D6030" s="91"/>
      <c r="E6030" s="91"/>
      <c r="F6030" s="91"/>
      <c r="G6030" s="124"/>
      <c r="H6030" s="123"/>
      <c r="I6030" s="124"/>
      <c r="J6030" s="121"/>
      <c r="K6030" s="121"/>
      <c r="L6030" s="123"/>
      <c r="M6030" s="92"/>
      <c r="O6030" s="89"/>
      <c r="Q6030" s="91"/>
      <c r="R6030" s="91"/>
      <c r="S6030" s="125">
        <v>40177</v>
      </c>
      <c r="T6030" s="123"/>
      <c r="U6030" s="120" t="s">
        <v>330</v>
      </c>
      <c r="V6030" s="121"/>
      <c r="W6030" s="121"/>
      <c r="X6030" s="122">
        <v>1260000</v>
      </c>
      <c r="Y6030" s="123"/>
      <c r="Z6030" s="92" t="s">
        <v>330</v>
      </c>
      <c r="AA6030" s="93">
        <v>3560000</v>
      </c>
      <c r="AB6030" s="91" t="s">
        <v>337</v>
      </c>
    </row>
    <row r="6031" spans="2:28" s="95" customFormat="1" x14ac:dyDescent="0.2">
      <c r="B6031" s="124"/>
      <c r="C6031" s="123"/>
      <c r="D6031" s="91"/>
      <c r="E6031" s="91"/>
      <c r="F6031" s="91"/>
      <c r="G6031" s="124"/>
      <c r="H6031" s="123"/>
      <c r="I6031" s="124"/>
      <c r="J6031" s="121"/>
      <c r="K6031" s="121"/>
      <c r="L6031" s="123"/>
      <c r="M6031" s="92"/>
      <c r="O6031" s="89"/>
      <c r="Q6031" s="91"/>
      <c r="R6031" s="91"/>
      <c r="S6031" s="125">
        <v>40263</v>
      </c>
      <c r="T6031" s="123"/>
      <c r="U6031" s="120" t="s">
        <v>330</v>
      </c>
      <c r="V6031" s="121"/>
      <c r="W6031" s="121"/>
      <c r="X6031" s="122">
        <v>-20000</v>
      </c>
      <c r="Y6031" s="123"/>
      <c r="Z6031" s="92" t="s">
        <v>330</v>
      </c>
      <c r="AA6031" s="93">
        <v>3540000</v>
      </c>
      <c r="AB6031" s="91" t="s">
        <v>334</v>
      </c>
    </row>
    <row r="6032" spans="2:28" s="95" customFormat="1" x14ac:dyDescent="0.2">
      <c r="B6032" s="124"/>
      <c r="C6032" s="123"/>
      <c r="D6032" s="91"/>
      <c r="E6032" s="91"/>
      <c r="F6032" s="91"/>
      <c r="G6032" s="124"/>
      <c r="H6032" s="123"/>
      <c r="I6032" s="124"/>
      <c r="J6032" s="121"/>
      <c r="K6032" s="121"/>
      <c r="L6032" s="123"/>
      <c r="M6032" s="92"/>
      <c r="O6032" s="89"/>
      <c r="Q6032" s="91"/>
      <c r="R6032" s="91"/>
      <c r="S6032" s="125">
        <v>40373</v>
      </c>
      <c r="T6032" s="123"/>
      <c r="U6032" s="120" t="s">
        <v>330</v>
      </c>
      <c r="V6032" s="121"/>
      <c r="W6032" s="121"/>
      <c r="X6032" s="122">
        <v>-240000</v>
      </c>
      <c r="Y6032" s="123"/>
      <c r="Z6032" s="92" t="s">
        <v>330</v>
      </c>
      <c r="AA6032" s="93">
        <v>3300000</v>
      </c>
      <c r="AB6032" s="91" t="s">
        <v>334</v>
      </c>
    </row>
    <row r="6033" spans="2:28" s="95" customFormat="1" x14ac:dyDescent="0.2">
      <c r="B6033" s="124"/>
      <c r="C6033" s="123"/>
      <c r="D6033" s="91"/>
      <c r="E6033" s="91"/>
      <c r="F6033" s="91"/>
      <c r="G6033" s="124"/>
      <c r="H6033" s="123"/>
      <c r="I6033" s="124"/>
      <c r="J6033" s="121"/>
      <c r="K6033" s="121"/>
      <c r="L6033" s="123"/>
      <c r="M6033" s="92"/>
      <c r="O6033" s="89"/>
      <c r="Q6033" s="91"/>
      <c r="R6033" s="91"/>
      <c r="S6033" s="125">
        <v>40451</v>
      </c>
      <c r="T6033" s="123"/>
      <c r="U6033" s="120" t="s">
        <v>330</v>
      </c>
      <c r="V6033" s="121"/>
      <c r="W6033" s="121"/>
      <c r="X6033" s="122">
        <v>471446</v>
      </c>
      <c r="Y6033" s="123"/>
      <c r="Z6033" s="92" t="s">
        <v>330</v>
      </c>
      <c r="AA6033" s="93">
        <v>3771446</v>
      </c>
      <c r="AB6033" s="91" t="s">
        <v>334</v>
      </c>
    </row>
    <row r="6034" spans="2:28" s="95" customFormat="1" x14ac:dyDescent="0.2">
      <c r="B6034" s="124"/>
      <c r="C6034" s="123"/>
      <c r="D6034" s="91"/>
      <c r="E6034" s="91"/>
      <c r="F6034" s="91"/>
      <c r="G6034" s="124"/>
      <c r="H6034" s="123"/>
      <c r="I6034" s="124"/>
      <c r="J6034" s="121"/>
      <c r="K6034" s="121"/>
      <c r="L6034" s="123"/>
      <c r="M6034" s="92"/>
      <c r="O6034" s="89"/>
      <c r="Q6034" s="91"/>
      <c r="R6034" s="91"/>
      <c r="S6034" s="125">
        <v>40549</v>
      </c>
      <c r="T6034" s="123"/>
      <c r="U6034" s="120" t="s">
        <v>330</v>
      </c>
      <c r="V6034" s="121"/>
      <c r="W6034" s="121"/>
      <c r="X6034" s="122">
        <v>-3</v>
      </c>
      <c r="Y6034" s="123"/>
      <c r="Z6034" s="92" t="s">
        <v>330</v>
      </c>
      <c r="AA6034" s="93">
        <v>3771443</v>
      </c>
      <c r="AB6034" s="91" t="s">
        <v>332</v>
      </c>
    </row>
    <row r="6035" spans="2:28" s="95" customFormat="1" x14ac:dyDescent="0.2">
      <c r="B6035" s="124"/>
      <c r="C6035" s="123"/>
      <c r="D6035" s="91"/>
      <c r="E6035" s="91"/>
      <c r="F6035" s="91"/>
      <c r="G6035" s="124"/>
      <c r="H6035" s="123"/>
      <c r="I6035" s="124"/>
      <c r="J6035" s="121"/>
      <c r="K6035" s="121"/>
      <c r="L6035" s="123"/>
      <c r="M6035" s="92"/>
      <c r="O6035" s="89"/>
      <c r="Q6035" s="91"/>
      <c r="R6035" s="91"/>
      <c r="S6035" s="125">
        <v>40632</v>
      </c>
      <c r="T6035" s="123"/>
      <c r="U6035" s="120" t="s">
        <v>330</v>
      </c>
      <c r="V6035" s="121"/>
      <c r="W6035" s="121"/>
      <c r="X6035" s="122">
        <v>-4</v>
      </c>
      <c r="Y6035" s="123"/>
      <c r="Z6035" s="92" t="s">
        <v>330</v>
      </c>
      <c r="AA6035" s="93">
        <v>3771439</v>
      </c>
      <c r="AB6035" s="91" t="s">
        <v>332</v>
      </c>
    </row>
    <row r="6036" spans="2:28" s="95" customFormat="1" x14ac:dyDescent="0.2">
      <c r="B6036" s="124"/>
      <c r="C6036" s="123"/>
      <c r="D6036" s="91"/>
      <c r="E6036" s="91"/>
      <c r="F6036" s="91"/>
      <c r="G6036" s="124"/>
      <c r="H6036" s="123"/>
      <c r="I6036" s="124"/>
      <c r="J6036" s="121"/>
      <c r="K6036" s="121"/>
      <c r="L6036" s="123"/>
      <c r="M6036" s="92"/>
      <c r="O6036" s="89"/>
      <c r="Q6036" s="91"/>
      <c r="R6036" s="91"/>
      <c r="S6036" s="125">
        <v>40646</v>
      </c>
      <c r="T6036" s="123"/>
      <c r="U6036" s="120" t="s">
        <v>330</v>
      </c>
      <c r="V6036" s="121"/>
      <c r="W6036" s="121"/>
      <c r="X6036" s="122">
        <v>-1100000</v>
      </c>
      <c r="Y6036" s="123"/>
      <c r="Z6036" s="92" t="s">
        <v>330</v>
      </c>
      <c r="AA6036" s="93">
        <v>2671439</v>
      </c>
      <c r="AB6036" s="91" t="s">
        <v>331</v>
      </c>
    </row>
    <row r="6037" spans="2:28" s="95" customFormat="1" x14ac:dyDescent="0.2">
      <c r="B6037" s="124"/>
      <c r="C6037" s="123"/>
      <c r="D6037" s="91"/>
      <c r="E6037" s="91"/>
      <c r="F6037" s="91"/>
      <c r="G6037" s="124"/>
      <c r="H6037" s="123"/>
      <c r="I6037" s="124"/>
      <c r="J6037" s="121"/>
      <c r="K6037" s="121"/>
      <c r="L6037" s="123"/>
      <c r="M6037" s="92"/>
      <c r="O6037" s="89"/>
      <c r="Q6037" s="91"/>
      <c r="R6037" s="91"/>
      <c r="S6037" s="125">
        <v>40723</v>
      </c>
      <c r="T6037" s="123"/>
      <c r="U6037" s="120" t="s">
        <v>330</v>
      </c>
      <c r="V6037" s="121"/>
      <c r="W6037" s="121"/>
      <c r="X6037" s="122">
        <v>-38</v>
      </c>
      <c r="Y6037" s="123"/>
      <c r="Z6037" s="92" t="s">
        <v>330</v>
      </c>
      <c r="AA6037" s="93">
        <v>2671401</v>
      </c>
      <c r="AB6037" s="91" t="s">
        <v>332</v>
      </c>
    </row>
    <row r="6038" spans="2:28" s="95" customFormat="1" x14ac:dyDescent="0.2">
      <c r="B6038" s="124"/>
      <c r="C6038" s="123"/>
      <c r="D6038" s="91"/>
      <c r="E6038" s="91"/>
      <c r="F6038" s="91"/>
      <c r="G6038" s="124"/>
      <c r="H6038" s="123"/>
      <c r="I6038" s="124"/>
      <c r="J6038" s="121"/>
      <c r="K6038" s="121"/>
      <c r="L6038" s="123"/>
      <c r="M6038" s="92"/>
      <c r="O6038" s="89"/>
      <c r="Q6038" s="91"/>
      <c r="R6038" s="91"/>
      <c r="S6038" s="125">
        <v>41088</v>
      </c>
      <c r="T6038" s="123"/>
      <c r="U6038" s="120" t="s">
        <v>330</v>
      </c>
      <c r="V6038" s="121"/>
      <c r="W6038" s="121"/>
      <c r="X6038" s="122">
        <v>-29</v>
      </c>
      <c r="Y6038" s="123"/>
      <c r="Z6038" s="92" t="s">
        <v>330</v>
      </c>
      <c r="AA6038" s="93">
        <v>2671372</v>
      </c>
      <c r="AB6038" s="91" t="s">
        <v>332</v>
      </c>
    </row>
    <row r="6039" spans="2:28" s="95" customFormat="1" x14ac:dyDescent="0.2">
      <c r="B6039" s="124"/>
      <c r="C6039" s="123"/>
      <c r="D6039" s="91"/>
      <c r="E6039" s="91"/>
      <c r="F6039" s="91"/>
      <c r="G6039" s="124"/>
      <c r="H6039" s="123"/>
      <c r="I6039" s="124"/>
      <c r="J6039" s="121"/>
      <c r="K6039" s="121"/>
      <c r="L6039" s="123"/>
      <c r="M6039" s="92"/>
      <c r="O6039" s="89"/>
      <c r="Q6039" s="91"/>
      <c r="R6039" s="91"/>
      <c r="S6039" s="125">
        <v>41179</v>
      </c>
      <c r="T6039" s="123"/>
      <c r="U6039" s="120" t="s">
        <v>330</v>
      </c>
      <c r="V6039" s="121"/>
      <c r="W6039" s="121"/>
      <c r="X6039" s="122">
        <v>-79</v>
      </c>
      <c r="Y6039" s="123"/>
      <c r="Z6039" s="92" t="s">
        <v>330</v>
      </c>
      <c r="AA6039" s="93">
        <v>2671293</v>
      </c>
      <c r="AB6039" s="91" t="s">
        <v>332</v>
      </c>
    </row>
    <row r="6040" spans="2:28" s="95" customFormat="1" x14ac:dyDescent="0.2">
      <c r="B6040" s="124"/>
      <c r="C6040" s="123"/>
      <c r="D6040" s="91"/>
      <c r="E6040" s="91"/>
      <c r="F6040" s="91"/>
      <c r="G6040" s="124"/>
      <c r="H6040" s="123"/>
      <c r="I6040" s="124"/>
      <c r="J6040" s="121"/>
      <c r="K6040" s="121"/>
      <c r="L6040" s="123"/>
      <c r="M6040" s="92"/>
      <c r="O6040" s="89"/>
      <c r="Q6040" s="91"/>
      <c r="R6040" s="91"/>
      <c r="S6040" s="125">
        <v>41270</v>
      </c>
      <c r="T6040" s="123"/>
      <c r="U6040" s="120" t="s">
        <v>330</v>
      </c>
      <c r="V6040" s="121"/>
      <c r="W6040" s="121"/>
      <c r="X6040" s="122">
        <v>-13</v>
      </c>
      <c r="Y6040" s="123"/>
      <c r="Z6040" s="92" t="s">
        <v>330</v>
      </c>
      <c r="AA6040" s="93">
        <v>2671280</v>
      </c>
      <c r="AB6040" s="91" t="s">
        <v>332</v>
      </c>
    </row>
    <row r="6041" spans="2:28" s="95" customFormat="1" x14ac:dyDescent="0.2">
      <c r="B6041" s="124"/>
      <c r="C6041" s="123"/>
      <c r="D6041" s="91"/>
      <c r="E6041" s="91"/>
      <c r="F6041" s="91"/>
      <c r="G6041" s="124"/>
      <c r="H6041" s="123"/>
      <c r="I6041" s="124"/>
      <c r="J6041" s="121"/>
      <c r="K6041" s="121"/>
      <c r="L6041" s="123"/>
      <c r="M6041" s="92"/>
      <c r="O6041" s="89"/>
      <c r="Q6041" s="91"/>
      <c r="R6041" s="91"/>
      <c r="S6041" s="125">
        <v>41358</v>
      </c>
      <c r="T6041" s="123"/>
      <c r="U6041" s="120" t="s">
        <v>330</v>
      </c>
      <c r="V6041" s="121"/>
      <c r="W6041" s="121"/>
      <c r="X6041" s="122">
        <v>-50</v>
      </c>
      <c r="Y6041" s="123"/>
      <c r="Z6041" s="92" t="s">
        <v>330</v>
      </c>
      <c r="AA6041" s="93">
        <v>2671230</v>
      </c>
      <c r="AB6041" s="91" t="s">
        <v>332</v>
      </c>
    </row>
    <row r="6042" spans="2:28" s="95" customFormat="1" x14ac:dyDescent="0.2">
      <c r="B6042" s="124"/>
      <c r="C6042" s="123"/>
      <c r="D6042" s="91"/>
      <c r="E6042" s="91"/>
      <c r="F6042" s="91"/>
      <c r="G6042" s="124"/>
      <c r="H6042" s="123"/>
      <c r="I6042" s="124"/>
      <c r="J6042" s="121"/>
      <c r="K6042" s="121"/>
      <c r="L6042" s="123"/>
      <c r="M6042" s="92"/>
      <c r="O6042" s="89"/>
      <c r="Q6042" s="91"/>
      <c r="R6042" s="91" t="s">
        <v>384</v>
      </c>
      <c r="S6042" s="125">
        <v>41373</v>
      </c>
      <c r="T6042" s="123"/>
      <c r="U6042" s="120" t="s">
        <v>330</v>
      </c>
      <c r="V6042" s="121"/>
      <c r="W6042" s="121"/>
      <c r="X6042" s="122">
        <v>-2324243.63</v>
      </c>
      <c r="Y6042" s="123"/>
      <c r="Z6042" s="92" t="s">
        <v>330</v>
      </c>
      <c r="AA6042" s="93">
        <v>346986.37</v>
      </c>
      <c r="AB6042" s="91" t="s">
        <v>335</v>
      </c>
    </row>
    <row r="6043" spans="2:28" s="95" customFormat="1" ht="12.6" customHeight="1" x14ac:dyDescent="0.2">
      <c r="B6043" s="125">
        <v>40156</v>
      </c>
      <c r="C6043" s="123"/>
      <c r="D6043" s="91" t="s">
        <v>92</v>
      </c>
      <c r="E6043" s="91" t="s">
        <v>518</v>
      </c>
      <c r="F6043" s="91" t="s">
        <v>47</v>
      </c>
      <c r="G6043" s="124" t="s">
        <v>10</v>
      </c>
      <c r="H6043" s="123"/>
      <c r="I6043" s="124" t="s">
        <v>328</v>
      </c>
      <c r="J6043" s="121"/>
      <c r="K6043" s="121"/>
      <c r="L6043" s="123"/>
      <c r="M6043" s="92" t="s">
        <v>330</v>
      </c>
      <c r="O6043" s="93">
        <v>1880000</v>
      </c>
      <c r="Q6043" s="91" t="s">
        <v>11</v>
      </c>
      <c r="R6043" s="91"/>
      <c r="S6043" s="125">
        <v>40200</v>
      </c>
      <c r="T6043" s="123"/>
      <c r="U6043" s="120" t="s">
        <v>330</v>
      </c>
      <c r="V6043" s="121"/>
      <c r="W6043" s="121"/>
      <c r="X6043" s="122">
        <v>90000</v>
      </c>
      <c r="Y6043" s="123"/>
      <c r="Z6043" s="92" t="s">
        <v>330</v>
      </c>
      <c r="AA6043" s="93">
        <v>1970000</v>
      </c>
      <c r="AB6043" s="91" t="s">
        <v>337</v>
      </c>
    </row>
    <row r="6044" spans="2:28" s="95" customFormat="1" x14ac:dyDescent="0.2">
      <c r="B6044" s="124"/>
      <c r="C6044" s="123"/>
      <c r="D6044" s="91"/>
      <c r="E6044" s="91"/>
      <c r="F6044" s="91"/>
      <c r="G6044" s="124"/>
      <c r="H6044" s="123"/>
      <c r="I6044" s="124"/>
      <c r="J6044" s="121"/>
      <c r="K6044" s="121"/>
      <c r="L6044" s="123"/>
      <c r="M6044" s="92"/>
      <c r="O6044" s="89"/>
      <c r="Q6044" s="91"/>
      <c r="R6044" s="91"/>
      <c r="S6044" s="125">
        <v>40263</v>
      </c>
      <c r="T6044" s="123"/>
      <c r="U6044" s="120" t="s">
        <v>330</v>
      </c>
      <c r="V6044" s="121"/>
      <c r="W6044" s="121"/>
      <c r="X6044" s="122">
        <v>1110000</v>
      </c>
      <c r="Y6044" s="123"/>
      <c r="Z6044" s="92" t="s">
        <v>330</v>
      </c>
      <c r="AA6044" s="93">
        <v>3080000</v>
      </c>
      <c r="AB6044" s="91" t="s">
        <v>334</v>
      </c>
    </row>
    <row r="6045" spans="2:28" s="95" customFormat="1" x14ac:dyDescent="0.2">
      <c r="B6045" s="124"/>
      <c r="C6045" s="123"/>
      <c r="D6045" s="91"/>
      <c r="E6045" s="91"/>
      <c r="F6045" s="91"/>
      <c r="G6045" s="124"/>
      <c r="H6045" s="123"/>
      <c r="I6045" s="124"/>
      <c r="J6045" s="121"/>
      <c r="K6045" s="121"/>
      <c r="L6045" s="123"/>
      <c r="M6045" s="92"/>
      <c r="O6045" s="89"/>
      <c r="Q6045" s="91"/>
      <c r="R6045" s="91"/>
      <c r="S6045" s="125">
        <v>40373</v>
      </c>
      <c r="T6045" s="123"/>
      <c r="U6045" s="120" t="s">
        <v>330</v>
      </c>
      <c r="V6045" s="121"/>
      <c r="W6045" s="121"/>
      <c r="X6045" s="122">
        <v>-1180000</v>
      </c>
      <c r="Y6045" s="123"/>
      <c r="Z6045" s="92" t="s">
        <v>330</v>
      </c>
      <c r="AA6045" s="93">
        <v>1900000</v>
      </c>
      <c r="AB6045" s="91" t="s">
        <v>334</v>
      </c>
    </row>
    <row r="6046" spans="2:28" s="95" customFormat="1" x14ac:dyDescent="0.2">
      <c r="B6046" s="124"/>
      <c r="C6046" s="123"/>
      <c r="D6046" s="91"/>
      <c r="E6046" s="91"/>
      <c r="F6046" s="91"/>
      <c r="G6046" s="124"/>
      <c r="H6046" s="123"/>
      <c r="I6046" s="124"/>
      <c r="J6046" s="121"/>
      <c r="K6046" s="121"/>
      <c r="L6046" s="123"/>
      <c r="M6046" s="92"/>
      <c r="O6046" s="89"/>
      <c r="Q6046" s="91"/>
      <c r="R6046" s="91"/>
      <c r="S6046" s="125">
        <v>40451</v>
      </c>
      <c r="T6046" s="123"/>
      <c r="U6046" s="120" t="s">
        <v>330</v>
      </c>
      <c r="V6046" s="121"/>
      <c r="W6046" s="121"/>
      <c r="X6046" s="122">
        <v>275834</v>
      </c>
      <c r="Y6046" s="123"/>
      <c r="Z6046" s="92" t="s">
        <v>330</v>
      </c>
      <c r="AA6046" s="93">
        <v>2175834</v>
      </c>
      <c r="AB6046" s="91" t="s">
        <v>334</v>
      </c>
    </row>
    <row r="6047" spans="2:28" s="95" customFormat="1" x14ac:dyDescent="0.2">
      <c r="B6047" s="124"/>
      <c r="C6047" s="123"/>
      <c r="D6047" s="91"/>
      <c r="E6047" s="91"/>
      <c r="F6047" s="91"/>
      <c r="G6047" s="124"/>
      <c r="H6047" s="123"/>
      <c r="I6047" s="124"/>
      <c r="J6047" s="121"/>
      <c r="K6047" s="121"/>
      <c r="L6047" s="123"/>
      <c r="M6047" s="92"/>
      <c r="O6047" s="89"/>
      <c r="Q6047" s="91"/>
      <c r="R6047" s="91"/>
      <c r="S6047" s="125">
        <v>40549</v>
      </c>
      <c r="T6047" s="123"/>
      <c r="U6047" s="120" t="s">
        <v>330</v>
      </c>
      <c r="V6047" s="121"/>
      <c r="W6047" s="121"/>
      <c r="X6047" s="122">
        <v>-2</v>
      </c>
      <c r="Y6047" s="123"/>
      <c r="Z6047" s="92" t="s">
        <v>330</v>
      </c>
      <c r="AA6047" s="93">
        <v>2175832</v>
      </c>
      <c r="AB6047" s="91" t="s">
        <v>332</v>
      </c>
    </row>
    <row r="6048" spans="2:28" s="95" customFormat="1" x14ac:dyDescent="0.2">
      <c r="B6048" s="124"/>
      <c r="C6048" s="123"/>
      <c r="D6048" s="91"/>
      <c r="E6048" s="91"/>
      <c r="F6048" s="91"/>
      <c r="G6048" s="124"/>
      <c r="H6048" s="123"/>
      <c r="I6048" s="124"/>
      <c r="J6048" s="121"/>
      <c r="K6048" s="121"/>
      <c r="L6048" s="123"/>
      <c r="M6048" s="92"/>
      <c r="O6048" s="89"/>
      <c r="Q6048" s="91"/>
      <c r="R6048" s="91"/>
      <c r="S6048" s="125">
        <v>40632</v>
      </c>
      <c r="T6048" s="123"/>
      <c r="U6048" s="120" t="s">
        <v>330</v>
      </c>
      <c r="V6048" s="121"/>
      <c r="W6048" s="121"/>
      <c r="X6048" s="122">
        <v>-3</v>
      </c>
      <c r="Y6048" s="123"/>
      <c r="Z6048" s="92" t="s">
        <v>330</v>
      </c>
      <c r="AA6048" s="93">
        <v>2175829</v>
      </c>
      <c r="AB6048" s="91" t="s">
        <v>332</v>
      </c>
    </row>
    <row r="6049" spans="2:28" s="95" customFormat="1" x14ac:dyDescent="0.2">
      <c r="B6049" s="124"/>
      <c r="C6049" s="123"/>
      <c r="D6049" s="91"/>
      <c r="E6049" s="91"/>
      <c r="F6049" s="91"/>
      <c r="G6049" s="124"/>
      <c r="H6049" s="123"/>
      <c r="I6049" s="124"/>
      <c r="J6049" s="121"/>
      <c r="K6049" s="121"/>
      <c r="L6049" s="123"/>
      <c r="M6049" s="92"/>
      <c r="O6049" s="89"/>
      <c r="Q6049" s="91"/>
      <c r="R6049" s="91"/>
      <c r="S6049" s="125">
        <v>40723</v>
      </c>
      <c r="T6049" s="123"/>
      <c r="U6049" s="120" t="s">
        <v>330</v>
      </c>
      <c r="V6049" s="121"/>
      <c r="W6049" s="121"/>
      <c r="X6049" s="122">
        <v>-26</v>
      </c>
      <c r="Y6049" s="123"/>
      <c r="Z6049" s="92" t="s">
        <v>330</v>
      </c>
      <c r="AA6049" s="93">
        <v>2175803</v>
      </c>
      <c r="AB6049" s="91" t="s">
        <v>332</v>
      </c>
    </row>
    <row r="6050" spans="2:28" s="95" customFormat="1" x14ac:dyDescent="0.2">
      <c r="B6050" s="124"/>
      <c r="C6050" s="123"/>
      <c r="D6050" s="91"/>
      <c r="E6050" s="91"/>
      <c r="F6050" s="91"/>
      <c r="G6050" s="124"/>
      <c r="H6050" s="123"/>
      <c r="I6050" s="124"/>
      <c r="J6050" s="121"/>
      <c r="K6050" s="121"/>
      <c r="L6050" s="123"/>
      <c r="M6050" s="92"/>
      <c r="O6050" s="89"/>
      <c r="Q6050" s="91"/>
      <c r="R6050" s="91"/>
      <c r="S6050" s="125">
        <v>41088</v>
      </c>
      <c r="T6050" s="123"/>
      <c r="U6050" s="120" t="s">
        <v>330</v>
      </c>
      <c r="V6050" s="121"/>
      <c r="W6050" s="121"/>
      <c r="X6050" s="122">
        <v>-21</v>
      </c>
      <c r="Y6050" s="123"/>
      <c r="Z6050" s="92" t="s">
        <v>330</v>
      </c>
      <c r="AA6050" s="93">
        <v>2175782</v>
      </c>
      <c r="AB6050" s="91" t="s">
        <v>332</v>
      </c>
    </row>
    <row r="6051" spans="2:28" s="95" customFormat="1" x14ac:dyDescent="0.2">
      <c r="B6051" s="124"/>
      <c r="C6051" s="123"/>
      <c r="D6051" s="91"/>
      <c r="E6051" s="91"/>
      <c r="F6051" s="91"/>
      <c r="G6051" s="124"/>
      <c r="H6051" s="123"/>
      <c r="I6051" s="124"/>
      <c r="J6051" s="121"/>
      <c r="K6051" s="121"/>
      <c r="L6051" s="123"/>
      <c r="M6051" s="92"/>
      <c r="O6051" s="89"/>
      <c r="Q6051" s="91"/>
      <c r="R6051" s="91"/>
      <c r="S6051" s="125">
        <v>41179</v>
      </c>
      <c r="T6051" s="123"/>
      <c r="U6051" s="120" t="s">
        <v>330</v>
      </c>
      <c r="V6051" s="121"/>
      <c r="W6051" s="121"/>
      <c r="X6051" s="122">
        <v>-57</v>
      </c>
      <c r="Y6051" s="123"/>
      <c r="Z6051" s="92" t="s">
        <v>330</v>
      </c>
      <c r="AA6051" s="93">
        <v>2175725</v>
      </c>
      <c r="AB6051" s="91" t="s">
        <v>332</v>
      </c>
    </row>
    <row r="6052" spans="2:28" s="95" customFormat="1" x14ac:dyDescent="0.2">
      <c r="B6052" s="124"/>
      <c r="C6052" s="123"/>
      <c r="D6052" s="91"/>
      <c r="E6052" s="91"/>
      <c r="F6052" s="91"/>
      <c r="G6052" s="124"/>
      <c r="H6052" s="123"/>
      <c r="I6052" s="124"/>
      <c r="J6052" s="121"/>
      <c r="K6052" s="121"/>
      <c r="L6052" s="123"/>
      <c r="M6052" s="92"/>
      <c r="O6052" s="89"/>
      <c r="Q6052" s="91"/>
      <c r="R6052" s="91"/>
      <c r="S6052" s="125">
        <v>41270</v>
      </c>
      <c r="T6052" s="123"/>
      <c r="U6052" s="120" t="s">
        <v>330</v>
      </c>
      <c r="V6052" s="121"/>
      <c r="W6052" s="121"/>
      <c r="X6052" s="122">
        <v>-10</v>
      </c>
      <c r="Y6052" s="123"/>
      <c r="Z6052" s="92" t="s">
        <v>330</v>
      </c>
      <c r="AA6052" s="93">
        <v>2175715</v>
      </c>
      <c r="AB6052" s="91" t="s">
        <v>332</v>
      </c>
    </row>
    <row r="6053" spans="2:28" s="95" customFormat="1" x14ac:dyDescent="0.2">
      <c r="B6053" s="124"/>
      <c r="C6053" s="123"/>
      <c r="D6053" s="91"/>
      <c r="E6053" s="91"/>
      <c r="F6053" s="91"/>
      <c r="G6053" s="124"/>
      <c r="H6053" s="123"/>
      <c r="I6053" s="124"/>
      <c r="J6053" s="121"/>
      <c r="K6053" s="121"/>
      <c r="L6053" s="123"/>
      <c r="M6053" s="92"/>
      <c r="O6053" s="89"/>
      <c r="Q6053" s="91"/>
      <c r="R6053" s="91"/>
      <c r="S6053" s="125">
        <v>41358</v>
      </c>
      <c r="T6053" s="123"/>
      <c r="U6053" s="120" t="s">
        <v>330</v>
      </c>
      <c r="V6053" s="121"/>
      <c r="W6053" s="121"/>
      <c r="X6053" s="122">
        <v>-37</v>
      </c>
      <c r="Y6053" s="123"/>
      <c r="Z6053" s="92" t="s">
        <v>330</v>
      </c>
      <c r="AA6053" s="93">
        <v>2175678</v>
      </c>
      <c r="AB6053" s="91" t="s">
        <v>332</v>
      </c>
    </row>
    <row r="6054" spans="2:28" s="95" customFormat="1" x14ac:dyDescent="0.2">
      <c r="B6054" s="124"/>
      <c r="C6054" s="123"/>
      <c r="D6054" s="91"/>
      <c r="E6054" s="91"/>
      <c r="F6054" s="91"/>
      <c r="G6054" s="124"/>
      <c r="H6054" s="123"/>
      <c r="I6054" s="124"/>
      <c r="J6054" s="121"/>
      <c r="K6054" s="121"/>
      <c r="L6054" s="123"/>
      <c r="M6054" s="92"/>
      <c r="O6054" s="89"/>
      <c r="Q6054" s="91"/>
      <c r="R6054" s="91"/>
      <c r="S6054" s="125">
        <v>41452</v>
      </c>
      <c r="T6054" s="123"/>
      <c r="U6054" s="120" t="s">
        <v>330</v>
      </c>
      <c r="V6054" s="121"/>
      <c r="W6054" s="121"/>
      <c r="X6054" s="122">
        <v>-15</v>
      </c>
      <c r="Y6054" s="123"/>
      <c r="Z6054" s="92" t="s">
        <v>330</v>
      </c>
      <c r="AA6054" s="93">
        <v>2175663</v>
      </c>
      <c r="AB6054" s="91" t="s">
        <v>332</v>
      </c>
    </row>
    <row r="6055" spans="2:28" s="95" customFormat="1" x14ac:dyDescent="0.2">
      <c r="B6055" s="124"/>
      <c r="C6055" s="123"/>
      <c r="D6055" s="91"/>
      <c r="E6055" s="91"/>
      <c r="F6055" s="91"/>
      <c r="G6055" s="124"/>
      <c r="H6055" s="123"/>
      <c r="I6055" s="124"/>
      <c r="J6055" s="121"/>
      <c r="K6055" s="121"/>
      <c r="L6055" s="123"/>
      <c r="M6055" s="92"/>
      <c r="O6055" s="89"/>
      <c r="Q6055" s="91"/>
      <c r="R6055" s="91" t="s">
        <v>384</v>
      </c>
      <c r="S6055" s="125">
        <v>41464</v>
      </c>
      <c r="T6055" s="123"/>
      <c r="U6055" s="120" t="s">
        <v>330</v>
      </c>
      <c r="V6055" s="121"/>
      <c r="W6055" s="121"/>
      <c r="X6055" s="122">
        <v>-1889818.97</v>
      </c>
      <c r="Y6055" s="123"/>
      <c r="Z6055" s="92" t="s">
        <v>330</v>
      </c>
      <c r="AA6055" s="93">
        <v>285844.03000000003</v>
      </c>
      <c r="AB6055" s="91" t="s">
        <v>335</v>
      </c>
    </row>
    <row r="6056" spans="2:28" s="95" customFormat="1" x14ac:dyDescent="0.2">
      <c r="B6056" s="125">
        <v>41562</v>
      </c>
      <c r="C6056" s="123"/>
      <c r="D6056" s="91" t="s">
        <v>93</v>
      </c>
      <c r="E6056" s="91" t="s">
        <v>444</v>
      </c>
      <c r="F6056" s="91" t="s">
        <v>408</v>
      </c>
      <c r="G6056" s="124" t="s">
        <v>10</v>
      </c>
      <c r="H6056" s="123"/>
      <c r="I6056" s="124" t="s">
        <v>328</v>
      </c>
      <c r="J6056" s="121"/>
      <c r="K6056" s="121"/>
      <c r="L6056" s="123"/>
      <c r="M6056" s="92"/>
      <c r="O6056" s="93">
        <v>0</v>
      </c>
      <c r="Q6056" s="91" t="s">
        <v>11</v>
      </c>
      <c r="R6056" s="91" t="s">
        <v>329</v>
      </c>
      <c r="S6056" s="125">
        <v>41562</v>
      </c>
      <c r="T6056" s="123"/>
      <c r="U6056" s="120" t="s">
        <v>330</v>
      </c>
      <c r="V6056" s="121"/>
      <c r="W6056" s="121"/>
      <c r="X6056" s="122">
        <v>60000</v>
      </c>
      <c r="Y6056" s="123"/>
      <c r="Z6056" s="92" t="s">
        <v>330</v>
      </c>
      <c r="AA6056" s="93">
        <v>60000</v>
      </c>
      <c r="AB6056" s="91" t="s">
        <v>331</v>
      </c>
    </row>
    <row r="6057" spans="2:28" s="95" customFormat="1" x14ac:dyDescent="0.2">
      <c r="B6057" s="124"/>
      <c r="C6057" s="123"/>
      <c r="D6057" s="91"/>
      <c r="E6057" s="91"/>
      <c r="F6057" s="91"/>
      <c r="G6057" s="124"/>
      <c r="H6057" s="123"/>
      <c r="I6057" s="124"/>
      <c r="J6057" s="121"/>
      <c r="K6057" s="121"/>
      <c r="L6057" s="123"/>
      <c r="M6057" s="92"/>
      <c r="O6057" s="89"/>
      <c r="Q6057" s="91"/>
      <c r="R6057" s="91"/>
      <c r="S6057" s="125">
        <v>41624</v>
      </c>
      <c r="T6057" s="123"/>
      <c r="U6057" s="120" t="s">
        <v>330</v>
      </c>
      <c r="V6057" s="121"/>
      <c r="W6057" s="121"/>
      <c r="X6057" s="122">
        <v>10000</v>
      </c>
      <c r="Y6057" s="123"/>
      <c r="Z6057" s="92" t="s">
        <v>330</v>
      </c>
      <c r="AA6057" s="93">
        <v>70000</v>
      </c>
      <c r="AB6057" s="91" t="s">
        <v>331</v>
      </c>
    </row>
    <row r="6058" spans="2:28" s="95" customFormat="1" x14ac:dyDescent="0.2">
      <c r="B6058" s="124"/>
      <c r="C6058" s="123"/>
      <c r="D6058" s="91"/>
      <c r="E6058" s="91"/>
      <c r="F6058" s="91"/>
      <c r="G6058" s="124"/>
      <c r="H6058" s="123"/>
      <c r="I6058" s="124"/>
      <c r="J6058" s="121"/>
      <c r="K6058" s="121"/>
      <c r="L6058" s="123"/>
      <c r="M6058" s="92"/>
      <c r="O6058" s="89"/>
      <c r="Q6058" s="91"/>
      <c r="R6058" s="91"/>
      <c r="S6058" s="125">
        <v>41836</v>
      </c>
      <c r="T6058" s="123"/>
      <c r="U6058" s="120" t="s">
        <v>330</v>
      </c>
      <c r="V6058" s="121"/>
      <c r="W6058" s="121"/>
      <c r="X6058" s="122">
        <v>170000</v>
      </c>
      <c r="Y6058" s="123"/>
      <c r="Z6058" s="92" t="s">
        <v>330</v>
      </c>
      <c r="AA6058" s="93">
        <v>240000</v>
      </c>
      <c r="AB6058" s="91" t="s">
        <v>331</v>
      </c>
    </row>
    <row r="6059" spans="2:28" s="95" customFormat="1" x14ac:dyDescent="0.2">
      <c r="B6059" s="124"/>
      <c r="C6059" s="123"/>
      <c r="D6059" s="91"/>
      <c r="E6059" s="91"/>
      <c r="F6059" s="91"/>
      <c r="G6059" s="124"/>
      <c r="H6059" s="123"/>
      <c r="I6059" s="124"/>
      <c r="J6059" s="121"/>
      <c r="K6059" s="121"/>
      <c r="L6059" s="123"/>
      <c r="M6059" s="92"/>
      <c r="O6059" s="89"/>
      <c r="Q6059" s="91"/>
      <c r="R6059" s="91"/>
      <c r="S6059" s="125">
        <v>41849</v>
      </c>
      <c r="T6059" s="123"/>
      <c r="U6059" s="120" t="s">
        <v>330</v>
      </c>
      <c r="V6059" s="121"/>
      <c r="W6059" s="121"/>
      <c r="X6059" s="122">
        <v>-544</v>
      </c>
      <c r="Y6059" s="123"/>
      <c r="Z6059" s="92" t="s">
        <v>330</v>
      </c>
      <c r="AA6059" s="93">
        <v>239456</v>
      </c>
      <c r="AB6059" s="91" t="s">
        <v>332</v>
      </c>
    </row>
    <row r="6060" spans="2:28" s="95" customFormat="1" x14ac:dyDescent="0.2">
      <c r="B6060" s="124"/>
      <c r="C6060" s="123"/>
      <c r="D6060" s="91"/>
      <c r="E6060" s="91"/>
      <c r="F6060" s="91"/>
      <c r="G6060" s="124"/>
      <c r="H6060" s="123"/>
      <c r="I6060" s="124"/>
      <c r="J6060" s="121"/>
      <c r="K6060" s="121"/>
      <c r="L6060" s="123"/>
      <c r="M6060" s="92"/>
      <c r="O6060" s="89"/>
      <c r="Q6060" s="91"/>
      <c r="R6060" s="91"/>
      <c r="S6060" s="125">
        <v>41911</v>
      </c>
      <c r="T6060" s="123"/>
      <c r="U6060" s="120" t="s">
        <v>330</v>
      </c>
      <c r="V6060" s="121"/>
      <c r="W6060" s="121"/>
      <c r="X6060" s="122">
        <v>-180</v>
      </c>
      <c r="Y6060" s="123"/>
      <c r="Z6060" s="92" t="s">
        <v>330</v>
      </c>
      <c r="AA6060" s="93">
        <v>239276</v>
      </c>
      <c r="AB6060" s="91" t="s">
        <v>332</v>
      </c>
    </row>
    <row r="6061" spans="2:28" s="95" customFormat="1" x14ac:dyDescent="0.2">
      <c r="B6061" s="124"/>
      <c r="C6061" s="123"/>
      <c r="D6061" s="91"/>
      <c r="E6061" s="91"/>
      <c r="F6061" s="91"/>
      <c r="G6061" s="124"/>
      <c r="H6061" s="123"/>
      <c r="I6061" s="124"/>
      <c r="J6061" s="121"/>
      <c r="K6061" s="121"/>
      <c r="L6061" s="123"/>
      <c r="M6061" s="92"/>
      <c r="O6061" s="89"/>
      <c r="Q6061" s="91"/>
      <c r="R6061" s="91"/>
      <c r="S6061" s="125">
        <v>41928</v>
      </c>
      <c r="T6061" s="123"/>
      <c r="U6061" s="120" t="s">
        <v>330</v>
      </c>
      <c r="V6061" s="121"/>
      <c r="W6061" s="121"/>
      <c r="X6061" s="122">
        <v>160000</v>
      </c>
      <c r="Y6061" s="123"/>
      <c r="Z6061" s="92" t="s">
        <v>330</v>
      </c>
      <c r="AA6061" s="93">
        <v>399276</v>
      </c>
      <c r="AB6061" s="91" t="s">
        <v>331</v>
      </c>
    </row>
    <row r="6062" spans="2:28" s="95" customFormat="1" x14ac:dyDescent="0.2">
      <c r="B6062" s="124"/>
      <c r="C6062" s="123"/>
      <c r="D6062" s="91"/>
      <c r="E6062" s="91"/>
      <c r="F6062" s="91"/>
      <c r="G6062" s="124"/>
      <c r="H6062" s="123"/>
      <c r="I6062" s="124"/>
      <c r="J6062" s="121"/>
      <c r="K6062" s="121"/>
      <c r="L6062" s="123"/>
      <c r="M6062" s="92"/>
      <c r="O6062" s="89"/>
      <c r="Q6062" s="91"/>
      <c r="R6062" s="91"/>
      <c r="S6062" s="125">
        <v>41957</v>
      </c>
      <c r="T6062" s="123"/>
      <c r="U6062" s="120" t="s">
        <v>330</v>
      </c>
      <c r="V6062" s="121"/>
      <c r="W6062" s="121"/>
      <c r="X6062" s="122">
        <v>20000</v>
      </c>
      <c r="Y6062" s="123"/>
      <c r="Z6062" s="92" t="s">
        <v>330</v>
      </c>
      <c r="AA6062" s="93">
        <v>419276</v>
      </c>
      <c r="AB6062" s="91" t="s">
        <v>331</v>
      </c>
    </row>
    <row r="6063" spans="2:28" s="95" customFormat="1" x14ac:dyDescent="0.2">
      <c r="B6063" s="124"/>
      <c r="C6063" s="123"/>
      <c r="D6063" s="91"/>
      <c r="E6063" s="91"/>
      <c r="F6063" s="91"/>
      <c r="G6063" s="124"/>
      <c r="H6063" s="123"/>
      <c r="I6063" s="124"/>
      <c r="J6063" s="121"/>
      <c r="K6063" s="121"/>
      <c r="L6063" s="123"/>
      <c r="M6063" s="92"/>
      <c r="O6063" s="89"/>
      <c r="Q6063" s="91"/>
      <c r="R6063" s="91"/>
      <c r="S6063" s="125">
        <v>41989</v>
      </c>
      <c r="T6063" s="123"/>
      <c r="U6063" s="120" t="s">
        <v>330</v>
      </c>
      <c r="V6063" s="121"/>
      <c r="W6063" s="121"/>
      <c r="X6063" s="122">
        <v>60000</v>
      </c>
      <c r="Y6063" s="123"/>
      <c r="Z6063" s="92" t="s">
        <v>330</v>
      </c>
      <c r="AA6063" s="93">
        <v>479276</v>
      </c>
      <c r="AB6063" s="91" t="s">
        <v>331</v>
      </c>
    </row>
    <row r="6064" spans="2:28" s="95" customFormat="1" x14ac:dyDescent="0.2">
      <c r="B6064" s="124"/>
      <c r="C6064" s="123"/>
      <c r="D6064" s="91"/>
      <c r="E6064" s="91"/>
      <c r="F6064" s="91"/>
      <c r="G6064" s="124"/>
      <c r="H6064" s="123"/>
      <c r="I6064" s="124"/>
      <c r="J6064" s="121"/>
      <c r="K6064" s="121"/>
      <c r="L6064" s="123"/>
      <c r="M6064" s="92"/>
      <c r="O6064" s="89"/>
      <c r="Q6064" s="91"/>
      <c r="R6064" s="91"/>
      <c r="S6064" s="125">
        <v>42002</v>
      </c>
      <c r="T6064" s="123"/>
      <c r="U6064" s="120" t="s">
        <v>330</v>
      </c>
      <c r="V6064" s="121"/>
      <c r="W6064" s="121"/>
      <c r="X6064" s="122">
        <v>-13406</v>
      </c>
      <c r="Y6064" s="123"/>
      <c r="Z6064" s="92" t="s">
        <v>330</v>
      </c>
      <c r="AA6064" s="93">
        <v>465870</v>
      </c>
      <c r="AB6064" s="91" t="s">
        <v>332</v>
      </c>
    </row>
    <row r="6065" spans="2:28" s="95" customFormat="1" x14ac:dyDescent="0.2">
      <c r="B6065" s="124"/>
      <c r="C6065" s="123"/>
      <c r="D6065" s="91"/>
      <c r="E6065" s="91"/>
      <c r="F6065" s="91"/>
      <c r="G6065" s="124"/>
      <c r="H6065" s="123"/>
      <c r="I6065" s="124"/>
      <c r="J6065" s="121"/>
      <c r="K6065" s="121"/>
      <c r="L6065" s="123"/>
      <c r="M6065" s="92"/>
      <c r="O6065" s="89"/>
      <c r="Q6065" s="91"/>
      <c r="R6065" s="91"/>
      <c r="S6065" s="125">
        <v>42019</v>
      </c>
      <c r="T6065" s="123"/>
      <c r="U6065" s="120" t="s">
        <v>330</v>
      </c>
      <c r="V6065" s="121"/>
      <c r="W6065" s="121"/>
      <c r="X6065" s="122">
        <v>90000</v>
      </c>
      <c r="Y6065" s="123"/>
      <c r="Z6065" s="92" t="s">
        <v>330</v>
      </c>
      <c r="AA6065" s="93">
        <v>555870</v>
      </c>
      <c r="AB6065" s="91" t="s">
        <v>331</v>
      </c>
    </row>
    <row r="6066" spans="2:28" s="95" customFormat="1" x14ac:dyDescent="0.2">
      <c r="B6066" s="124"/>
      <c r="C6066" s="123"/>
      <c r="D6066" s="91"/>
      <c r="E6066" s="91"/>
      <c r="F6066" s="91"/>
      <c r="G6066" s="124"/>
      <c r="H6066" s="123"/>
      <c r="I6066" s="124"/>
      <c r="J6066" s="121"/>
      <c r="K6066" s="121"/>
      <c r="L6066" s="123"/>
      <c r="M6066" s="92"/>
      <c r="O6066" s="89"/>
      <c r="Q6066" s="91"/>
      <c r="R6066" s="91"/>
      <c r="S6066" s="125">
        <v>42089</v>
      </c>
      <c r="T6066" s="123"/>
      <c r="U6066" s="120" t="s">
        <v>330</v>
      </c>
      <c r="V6066" s="121"/>
      <c r="W6066" s="121"/>
      <c r="X6066" s="122">
        <v>-18475</v>
      </c>
      <c r="Y6066" s="123"/>
      <c r="Z6066" s="92" t="s">
        <v>330</v>
      </c>
      <c r="AA6066" s="93">
        <v>537395</v>
      </c>
      <c r="AB6066" s="91" t="s">
        <v>332</v>
      </c>
    </row>
    <row r="6067" spans="2:28" s="95" customFormat="1" x14ac:dyDescent="0.2">
      <c r="B6067" s="124"/>
      <c r="C6067" s="123"/>
      <c r="D6067" s="91"/>
      <c r="E6067" s="91"/>
      <c r="F6067" s="91"/>
      <c r="G6067" s="124"/>
      <c r="H6067" s="123"/>
      <c r="I6067" s="124"/>
      <c r="J6067" s="121"/>
      <c r="K6067" s="121"/>
      <c r="L6067" s="123"/>
      <c r="M6067" s="92"/>
      <c r="O6067" s="89"/>
      <c r="Q6067" s="91"/>
      <c r="R6067" s="91"/>
      <c r="S6067" s="125">
        <v>42122</v>
      </c>
      <c r="T6067" s="123"/>
      <c r="U6067" s="120" t="s">
        <v>330</v>
      </c>
      <c r="V6067" s="121"/>
      <c r="W6067" s="121"/>
      <c r="X6067" s="122">
        <v>-72818</v>
      </c>
      <c r="Y6067" s="123"/>
      <c r="Z6067" s="92" t="s">
        <v>330</v>
      </c>
      <c r="AA6067" s="93">
        <v>464577</v>
      </c>
      <c r="AB6067" s="91" t="s">
        <v>332</v>
      </c>
    </row>
    <row r="6068" spans="2:28" s="95" customFormat="1" x14ac:dyDescent="0.2">
      <c r="B6068" s="124"/>
      <c r="C6068" s="123"/>
      <c r="D6068" s="91"/>
      <c r="E6068" s="91"/>
      <c r="F6068" s="91"/>
      <c r="G6068" s="124"/>
      <c r="H6068" s="123"/>
      <c r="I6068" s="124"/>
      <c r="J6068" s="121"/>
      <c r="K6068" s="121"/>
      <c r="L6068" s="123"/>
      <c r="M6068" s="92"/>
      <c r="O6068" s="89"/>
      <c r="Q6068" s="91"/>
      <c r="R6068" s="91"/>
      <c r="S6068" s="125">
        <v>42138</v>
      </c>
      <c r="T6068" s="123"/>
      <c r="U6068" s="120" t="s">
        <v>330</v>
      </c>
      <c r="V6068" s="121"/>
      <c r="W6068" s="121"/>
      <c r="X6068" s="122">
        <v>1310000</v>
      </c>
      <c r="Y6068" s="123"/>
      <c r="Z6068" s="92" t="s">
        <v>330</v>
      </c>
      <c r="AA6068" s="93">
        <v>1774577</v>
      </c>
      <c r="AB6068" s="91" t="s">
        <v>331</v>
      </c>
    </row>
    <row r="6069" spans="2:28" s="95" customFormat="1" x14ac:dyDescent="0.2">
      <c r="B6069" s="124"/>
      <c r="C6069" s="123"/>
      <c r="D6069" s="91"/>
      <c r="E6069" s="91"/>
      <c r="F6069" s="91"/>
      <c r="G6069" s="124"/>
      <c r="H6069" s="123"/>
      <c r="I6069" s="124"/>
      <c r="J6069" s="121"/>
      <c r="K6069" s="121"/>
      <c r="L6069" s="123"/>
      <c r="M6069" s="92"/>
      <c r="O6069" s="89"/>
      <c r="Q6069" s="91"/>
      <c r="R6069" s="91"/>
      <c r="S6069" s="125">
        <v>42171</v>
      </c>
      <c r="T6069" s="123"/>
      <c r="U6069" s="120" t="s">
        <v>330</v>
      </c>
      <c r="V6069" s="121"/>
      <c r="W6069" s="121"/>
      <c r="X6069" s="122">
        <v>80000</v>
      </c>
      <c r="Y6069" s="123"/>
      <c r="Z6069" s="92" t="s">
        <v>330</v>
      </c>
      <c r="AA6069" s="93">
        <v>1854577</v>
      </c>
      <c r="AB6069" s="91" t="s">
        <v>331</v>
      </c>
    </row>
    <row r="6070" spans="2:28" s="95" customFormat="1" x14ac:dyDescent="0.2">
      <c r="B6070" s="124"/>
      <c r="C6070" s="123"/>
      <c r="D6070" s="91"/>
      <c r="E6070" s="91"/>
      <c r="F6070" s="91"/>
      <c r="G6070" s="124"/>
      <c r="H6070" s="123"/>
      <c r="I6070" s="124"/>
      <c r="J6070" s="121"/>
      <c r="K6070" s="121"/>
      <c r="L6070" s="123"/>
      <c r="M6070" s="92"/>
      <c r="O6070" s="89"/>
      <c r="Q6070" s="91"/>
      <c r="R6070" s="91"/>
      <c r="S6070" s="125">
        <v>42180</v>
      </c>
      <c r="T6070" s="123"/>
      <c r="U6070" s="120" t="s">
        <v>330</v>
      </c>
      <c r="V6070" s="121"/>
      <c r="W6070" s="121"/>
      <c r="X6070" s="122">
        <v>-158664</v>
      </c>
      <c r="Y6070" s="123"/>
      <c r="Z6070" s="92" t="s">
        <v>330</v>
      </c>
      <c r="AA6070" s="93">
        <v>1695913</v>
      </c>
      <c r="AB6070" s="91" t="s">
        <v>332</v>
      </c>
    </row>
    <row r="6071" spans="2:28" s="95" customFormat="1" x14ac:dyDescent="0.2">
      <c r="B6071" s="124"/>
      <c r="C6071" s="123"/>
      <c r="D6071" s="91"/>
      <c r="E6071" s="91"/>
      <c r="F6071" s="91"/>
      <c r="G6071" s="124"/>
      <c r="H6071" s="123"/>
      <c r="I6071" s="124"/>
      <c r="J6071" s="121"/>
      <c r="K6071" s="121"/>
      <c r="L6071" s="123"/>
      <c r="M6071" s="92"/>
      <c r="O6071" s="89"/>
      <c r="Q6071" s="91"/>
      <c r="R6071" s="91"/>
      <c r="S6071" s="125">
        <v>42201</v>
      </c>
      <c r="T6071" s="123"/>
      <c r="U6071" s="120" t="s">
        <v>330</v>
      </c>
      <c r="V6071" s="121"/>
      <c r="W6071" s="121"/>
      <c r="X6071" s="122">
        <v>20000</v>
      </c>
      <c r="Y6071" s="123"/>
      <c r="Z6071" s="92" t="s">
        <v>330</v>
      </c>
      <c r="AA6071" s="93">
        <v>1715913</v>
      </c>
      <c r="AB6071" s="91" t="s">
        <v>331</v>
      </c>
    </row>
    <row r="6072" spans="2:28" s="95" customFormat="1" x14ac:dyDescent="0.2">
      <c r="B6072" s="124"/>
      <c r="C6072" s="123"/>
      <c r="D6072" s="91"/>
      <c r="E6072" s="91"/>
      <c r="F6072" s="91"/>
      <c r="G6072" s="124"/>
      <c r="H6072" s="123"/>
      <c r="I6072" s="124"/>
      <c r="J6072" s="121"/>
      <c r="K6072" s="121"/>
      <c r="L6072" s="123"/>
      <c r="M6072" s="92"/>
      <c r="O6072" s="89"/>
      <c r="Q6072" s="91"/>
      <c r="R6072" s="91"/>
      <c r="S6072" s="125">
        <v>42230</v>
      </c>
      <c r="T6072" s="123"/>
      <c r="U6072" s="120" t="s">
        <v>330</v>
      </c>
      <c r="V6072" s="121"/>
      <c r="W6072" s="121"/>
      <c r="X6072" s="122">
        <v>20000</v>
      </c>
      <c r="Y6072" s="123"/>
      <c r="Z6072" s="92" t="s">
        <v>330</v>
      </c>
      <c r="AA6072" s="93">
        <v>1735913</v>
      </c>
      <c r="AB6072" s="91" t="s">
        <v>331</v>
      </c>
    </row>
    <row r="6073" spans="2:28" s="95" customFormat="1" x14ac:dyDescent="0.2">
      <c r="B6073" s="124"/>
      <c r="C6073" s="123"/>
      <c r="D6073" s="91"/>
      <c r="E6073" s="91"/>
      <c r="F6073" s="91"/>
      <c r="G6073" s="124"/>
      <c r="H6073" s="123"/>
      <c r="I6073" s="124"/>
      <c r="J6073" s="121"/>
      <c r="K6073" s="121"/>
      <c r="L6073" s="123"/>
      <c r="M6073" s="92"/>
      <c r="O6073" s="89"/>
      <c r="Q6073" s="91"/>
      <c r="R6073" s="91"/>
      <c r="S6073" s="125">
        <v>42263</v>
      </c>
      <c r="T6073" s="123"/>
      <c r="U6073" s="120" t="s">
        <v>330</v>
      </c>
      <c r="V6073" s="121"/>
      <c r="W6073" s="121"/>
      <c r="X6073" s="122">
        <v>160000</v>
      </c>
      <c r="Y6073" s="123"/>
      <c r="Z6073" s="92" t="s">
        <v>330</v>
      </c>
      <c r="AA6073" s="93">
        <v>1895913</v>
      </c>
      <c r="AB6073" s="91" t="s">
        <v>331</v>
      </c>
    </row>
    <row r="6074" spans="2:28" s="95" customFormat="1" x14ac:dyDescent="0.2">
      <c r="B6074" s="124"/>
      <c r="C6074" s="123"/>
      <c r="D6074" s="91"/>
      <c r="E6074" s="91"/>
      <c r="F6074" s="91"/>
      <c r="G6074" s="124"/>
      <c r="H6074" s="123"/>
      <c r="I6074" s="124"/>
      <c r="J6074" s="121"/>
      <c r="K6074" s="121"/>
      <c r="L6074" s="123"/>
      <c r="M6074" s="92"/>
      <c r="O6074" s="89"/>
      <c r="Q6074" s="91"/>
      <c r="R6074" s="91"/>
      <c r="S6074" s="125">
        <v>42275</v>
      </c>
      <c r="T6074" s="123"/>
      <c r="U6074" s="120" t="s">
        <v>330</v>
      </c>
      <c r="V6074" s="121"/>
      <c r="W6074" s="121"/>
      <c r="X6074" s="122">
        <v>-260437</v>
      </c>
      <c r="Y6074" s="123"/>
      <c r="Z6074" s="92" t="s">
        <v>330</v>
      </c>
      <c r="AA6074" s="93">
        <v>1635476</v>
      </c>
      <c r="AB6074" s="91" t="s">
        <v>332</v>
      </c>
    </row>
    <row r="6075" spans="2:28" s="95" customFormat="1" x14ac:dyDescent="0.2">
      <c r="B6075" s="124"/>
      <c r="C6075" s="123"/>
      <c r="D6075" s="91"/>
      <c r="E6075" s="91"/>
      <c r="F6075" s="91"/>
      <c r="G6075" s="124"/>
      <c r="H6075" s="123"/>
      <c r="I6075" s="124"/>
      <c r="J6075" s="121"/>
      <c r="K6075" s="121"/>
      <c r="L6075" s="123"/>
      <c r="M6075" s="92"/>
      <c r="O6075" s="89"/>
      <c r="Q6075" s="91"/>
      <c r="R6075" s="91"/>
      <c r="S6075" s="125">
        <v>42292</v>
      </c>
      <c r="T6075" s="123"/>
      <c r="U6075" s="120" t="s">
        <v>330</v>
      </c>
      <c r="V6075" s="121"/>
      <c r="W6075" s="121"/>
      <c r="X6075" s="122">
        <v>2820000</v>
      </c>
      <c r="Y6075" s="123"/>
      <c r="Z6075" s="92" t="s">
        <v>330</v>
      </c>
      <c r="AA6075" s="93">
        <v>4455476</v>
      </c>
      <c r="AB6075" s="91" t="s">
        <v>331</v>
      </c>
    </row>
    <row r="6076" spans="2:28" s="95" customFormat="1" x14ac:dyDescent="0.2">
      <c r="B6076" s="124"/>
      <c r="C6076" s="123"/>
      <c r="D6076" s="91"/>
      <c r="E6076" s="91"/>
      <c r="F6076" s="91"/>
      <c r="G6076" s="124"/>
      <c r="H6076" s="123"/>
      <c r="I6076" s="124"/>
      <c r="J6076" s="121"/>
      <c r="K6076" s="121"/>
      <c r="L6076" s="123"/>
      <c r="M6076" s="92"/>
      <c r="O6076" s="89"/>
      <c r="Q6076" s="91"/>
      <c r="R6076" s="91"/>
      <c r="S6076" s="125">
        <v>42324</v>
      </c>
      <c r="T6076" s="123"/>
      <c r="U6076" s="120" t="s">
        <v>330</v>
      </c>
      <c r="V6076" s="121"/>
      <c r="W6076" s="121"/>
      <c r="X6076" s="122">
        <v>990000</v>
      </c>
      <c r="Y6076" s="123"/>
      <c r="Z6076" s="92" t="s">
        <v>330</v>
      </c>
      <c r="AA6076" s="93">
        <v>5445476</v>
      </c>
      <c r="AB6076" s="91" t="s">
        <v>331</v>
      </c>
    </row>
    <row r="6077" spans="2:28" s="95" customFormat="1" x14ac:dyDescent="0.2">
      <c r="B6077" s="124"/>
      <c r="C6077" s="123"/>
      <c r="D6077" s="91"/>
      <c r="E6077" s="91"/>
      <c r="F6077" s="91"/>
      <c r="G6077" s="124"/>
      <c r="H6077" s="123"/>
      <c r="I6077" s="124"/>
      <c r="J6077" s="121"/>
      <c r="K6077" s="121"/>
      <c r="L6077" s="123"/>
      <c r="M6077" s="92"/>
      <c r="O6077" s="89"/>
      <c r="Q6077" s="91"/>
      <c r="R6077" s="91"/>
      <c r="S6077" s="125">
        <v>42366</v>
      </c>
      <c r="T6077" s="123"/>
      <c r="U6077" s="120" t="s">
        <v>330</v>
      </c>
      <c r="V6077" s="121"/>
      <c r="W6077" s="121"/>
      <c r="X6077" s="122">
        <v>-716235</v>
      </c>
      <c r="Y6077" s="123"/>
      <c r="Z6077" s="92" t="s">
        <v>330</v>
      </c>
      <c r="AA6077" s="93">
        <v>4729241</v>
      </c>
      <c r="AB6077" s="91" t="s">
        <v>332</v>
      </c>
    </row>
    <row r="6078" spans="2:28" s="95" customFormat="1" x14ac:dyDescent="0.2">
      <c r="B6078" s="124"/>
      <c r="C6078" s="123"/>
      <c r="D6078" s="91"/>
      <c r="E6078" s="91"/>
      <c r="F6078" s="91"/>
      <c r="G6078" s="124"/>
      <c r="H6078" s="123"/>
      <c r="I6078" s="124"/>
      <c r="J6078" s="121"/>
      <c r="K6078" s="121"/>
      <c r="L6078" s="123"/>
      <c r="M6078" s="92"/>
      <c r="O6078" s="89"/>
      <c r="Q6078" s="91"/>
      <c r="R6078" s="91"/>
      <c r="S6078" s="125">
        <v>42383</v>
      </c>
      <c r="T6078" s="123"/>
      <c r="U6078" s="120" t="s">
        <v>330</v>
      </c>
      <c r="V6078" s="121"/>
      <c r="W6078" s="121"/>
      <c r="X6078" s="122">
        <v>330000</v>
      </c>
      <c r="Y6078" s="123"/>
      <c r="Z6078" s="92" t="s">
        <v>330</v>
      </c>
      <c r="AA6078" s="93">
        <v>5059241</v>
      </c>
      <c r="AB6078" s="91" t="s">
        <v>331</v>
      </c>
    </row>
    <row r="6079" spans="2:28" s="95" customFormat="1" x14ac:dyDescent="0.2">
      <c r="B6079" s="124"/>
      <c r="C6079" s="123"/>
      <c r="D6079" s="91"/>
      <c r="E6079" s="91"/>
      <c r="F6079" s="91"/>
      <c r="G6079" s="124"/>
      <c r="H6079" s="123"/>
      <c r="I6079" s="124"/>
      <c r="J6079" s="121"/>
      <c r="K6079" s="121"/>
      <c r="L6079" s="123"/>
      <c r="M6079" s="92"/>
      <c r="O6079" s="89"/>
      <c r="Q6079" s="91"/>
      <c r="R6079" s="91"/>
      <c r="S6079" s="125">
        <v>42416</v>
      </c>
      <c r="T6079" s="123"/>
      <c r="U6079" s="120" t="s">
        <v>330</v>
      </c>
      <c r="V6079" s="121"/>
      <c r="W6079" s="121"/>
      <c r="X6079" s="122">
        <v>-80000</v>
      </c>
      <c r="Y6079" s="123"/>
      <c r="Z6079" s="92" t="s">
        <v>330</v>
      </c>
      <c r="AA6079" s="93">
        <v>4979241</v>
      </c>
      <c r="AB6079" s="91" t="s">
        <v>331</v>
      </c>
    </row>
    <row r="6080" spans="2:28" s="95" customFormat="1" x14ac:dyDescent="0.2">
      <c r="B6080" s="124"/>
      <c r="C6080" s="123"/>
      <c r="D6080" s="91"/>
      <c r="E6080" s="91"/>
      <c r="F6080" s="91"/>
      <c r="G6080" s="124"/>
      <c r="H6080" s="123"/>
      <c r="I6080" s="124"/>
      <c r="J6080" s="121"/>
      <c r="K6080" s="121"/>
      <c r="L6080" s="123"/>
      <c r="M6080" s="92"/>
      <c r="O6080" s="89"/>
      <c r="Q6080" s="91"/>
      <c r="R6080" s="91"/>
      <c r="S6080" s="125">
        <v>42425</v>
      </c>
      <c r="T6080" s="123"/>
      <c r="U6080" s="120" t="s">
        <v>330</v>
      </c>
      <c r="V6080" s="121"/>
      <c r="W6080" s="121"/>
      <c r="X6080" s="122">
        <v>-2295159</v>
      </c>
      <c r="Y6080" s="123"/>
      <c r="Z6080" s="92" t="s">
        <v>330</v>
      </c>
      <c r="AA6080" s="93">
        <v>2684082</v>
      </c>
      <c r="AB6080" s="91" t="s">
        <v>333</v>
      </c>
    </row>
    <row r="6081" spans="2:28" s="95" customFormat="1" x14ac:dyDescent="0.2">
      <c r="B6081" s="124"/>
      <c r="C6081" s="123"/>
      <c r="D6081" s="91"/>
      <c r="E6081" s="91"/>
      <c r="F6081" s="91"/>
      <c r="G6081" s="124"/>
      <c r="H6081" s="123"/>
      <c r="I6081" s="124"/>
      <c r="J6081" s="121"/>
      <c r="K6081" s="121"/>
      <c r="L6081" s="123"/>
      <c r="M6081" s="92"/>
      <c r="O6081" s="89"/>
      <c r="Q6081" s="91"/>
      <c r="R6081" s="91"/>
      <c r="S6081" s="125">
        <v>42445</v>
      </c>
      <c r="T6081" s="123"/>
      <c r="U6081" s="120" t="s">
        <v>330</v>
      </c>
      <c r="V6081" s="121"/>
      <c r="W6081" s="121"/>
      <c r="X6081" s="122">
        <v>1170000</v>
      </c>
      <c r="Y6081" s="123"/>
      <c r="Z6081" s="92" t="s">
        <v>330</v>
      </c>
      <c r="AA6081" s="93">
        <v>3854082</v>
      </c>
      <c r="AB6081" s="91" t="s">
        <v>331</v>
      </c>
    </row>
    <row r="6082" spans="2:28" s="95" customFormat="1" x14ac:dyDescent="0.2">
      <c r="B6082" s="124"/>
      <c r="C6082" s="123"/>
      <c r="D6082" s="91"/>
      <c r="E6082" s="91"/>
      <c r="F6082" s="91"/>
      <c r="G6082" s="124"/>
      <c r="H6082" s="123"/>
      <c r="I6082" s="124"/>
      <c r="J6082" s="121"/>
      <c r="K6082" s="121"/>
      <c r="L6082" s="123"/>
      <c r="M6082" s="92"/>
      <c r="O6082" s="89"/>
      <c r="Q6082" s="91"/>
      <c r="R6082" s="91"/>
      <c r="S6082" s="125">
        <v>42457</v>
      </c>
      <c r="T6082" s="123"/>
      <c r="U6082" s="120" t="s">
        <v>330</v>
      </c>
      <c r="V6082" s="121"/>
      <c r="W6082" s="121"/>
      <c r="X6082" s="122">
        <v>-76689</v>
      </c>
      <c r="Y6082" s="123"/>
      <c r="Z6082" s="92" t="s">
        <v>330</v>
      </c>
      <c r="AA6082" s="93">
        <v>3777393</v>
      </c>
      <c r="AB6082" s="91" t="s">
        <v>332</v>
      </c>
    </row>
    <row r="6083" spans="2:28" s="95" customFormat="1" x14ac:dyDescent="0.2">
      <c r="B6083" s="124"/>
      <c r="C6083" s="123"/>
      <c r="D6083" s="91"/>
      <c r="E6083" s="91"/>
      <c r="F6083" s="91"/>
      <c r="G6083" s="124"/>
      <c r="H6083" s="123"/>
      <c r="I6083" s="124"/>
      <c r="J6083" s="121"/>
      <c r="K6083" s="121"/>
      <c r="L6083" s="123"/>
      <c r="M6083" s="92"/>
      <c r="O6083" s="89"/>
      <c r="Q6083" s="91"/>
      <c r="R6083" s="91"/>
      <c r="S6083" s="125">
        <v>42474</v>
      </c>
      <c r="T6083" s="123"/>
      <c r="U6083" s="120" t="s">
        <v>330</v>
      </c>
      <c r="V6083" s="121"/>
      <c r="W6083" s="121"/>
      <c r="X6083" s="122">
        <v>840000</v>
      </c>
      <c r="Y6083" s="123"/>
      <c r="Z6083" s="92" t="s">
        <v>330</v>
      </c>
      <c r="AA6083" s="93">
        <v>4617393</v>
      </c>
      <c r="AB6083" s="91" t="s">
        <v>331</v>
      </c>
    </row>
    <row r="6084" spans="2:28" s="95" customFormat="1" x14ac:dyDescent="0.2">
      <c r="B6084" s="124"/>
      <c r="C6084" s="123"/>
      <c r="D6084" s="91"/>
      <c r="E6084" s="91"/>
      <c r="F6084" s="91"/>
      <c r="G6084" s="124"/>
      <c r="H6084" s="123"/>
      <c r="I6084" s="124"/>
      <c r="J6084" s="121"/>
      <c r="K6084" s="121"/>
      <c r="L6084" s="123"/>
      <c r="M6084" s="92"/>
      <c r="O6084" s="89"/>
      <c r="Q6084" s="91"/>
      <c r="R6084" s="91"/>
      <c r="S6084" s="125">
        <v>42506</v>
      </c>
      <c r="T6084" s="123"/>
      <c r="U6084" s="120" t="s">
        <v>330</v>
      </c>
      <c r="V6084" s="121"/>
      <c r="W6084" s="121"/>
      <c r="X6084" s="122">
        <v>390000</v>
      </c>
      <c r="Y6084" s="123"/>
      <c r="Z6084" s="92" t="s">
        <v>330</v>
      </c>
      <c r="AA6084" s="93">
        <v>5007393</v>
      </c>
      <c r="AB6084" s="91" t="s">
        <v>331</v>
      </c>
    </row>
    <row r="6085" spans="2:28" s="95" customFormat="1" x14ac:dyDescent="0.2">
      <c r="B6085" s="124"/>
      <c r="C6085" s="123"/>
      <c r="D6085" s="91"/>
      <c r="E6085" s="91"/>
      <c r="F6085" s="91"/>
      <c r="G6085" s="124"/>
      <c r="H6085" s="123"/>
      <c r="I6085" s="124"/>
      <c r="J6085" s="121"/>
      <c r="K6085" s="121"/>
      <c r="L6085" s="123"/>
      <c r="M6085" s="92"/>
      <c r="O6085" s="89"/>
      <c r="Q6085" s="91"/>
      <c r="R6085" s="91"/>
      <c r="S6085" s="125">
        <v>42521</v>
      </c>
      <c r="T6085" s="123"/>
      <c r="U6085" s="120" t="s">
        <v>330</v>
      </c>
      <c r="V6085" s="121"/>
      <c r="W6085" s="121"/>
      <c r="X6085" s="122">
        <v>-826282</v>
      </c>
      <c r="Y6085" s="123"/>
      <c r="Z6085" s="92" t="s">
        <v>330</v>
      </c>
      <c r="AA6085" s="93">
        <v>4181111</v>
      </c>
      <c r="AB6085" s="91" t="s">
        <v>332</v>
      </c>
    </row>
    <row r="6086" spans="2:28" s="95" customFormat="1" x14ac:dyDescent="0.2">
      <c r="B6086" s="124"/>
      <c r="C6086" s="123"/>
      <c r="D6086" s="91"/>
      <c r="E6086" s="91"/>
      <c r="F6086" s="91"/>
      <c r="G6086" s="124"/>
      <c r="H6086" s="123"/>
      <c r="I6086" s="124"/>
      <c r="J6086" s="121"/>
      <c r="K6086" s="121"/>
      <c r="L6086" s="123"/>
      <c r="M6086" s="92"/>
      <c r="O6086" s="89"/>
      <c r="Q6086" s="91"/>
      <c r="R6086" s="91"/>
      <c r="S6086" s="125">
        <v>42548</v>
      </c>
      <c r="T6086" s="123"/>
      <c r="U6086" s="120" t="s">
        <v>330</v>
      </c>
      <c r="V6086" s="121"/>
      <c r="W6086" s="121"/>
      <c r="X6086" s="122">
        <v>-499359</v>
      </c>
      <c r="Y6086" s="123"/>
      <c r="Z6086" s="92" t="s">
        <v>330</v>
      </c>
      <c r="AA6086" s="93">
        <v>3681752</v>
      </c>
      <c r="AB6086" s="91" t="s">
        <v>332</v>
      </c>
    </row>
    <row r="6087" spans="2:28" s="95" customFormat="1" x14ac:dyDescent="0.2">
      <c r="B6087" s="124"/>
      <c r="C6087" s="123"/>
      <c r="D6087" s="91"/>
      <c r="E6087" s="91"/>
      <c r="F6087" s="91"/>
      <c r="G6087" s="124"/>
      <c r="H6087" s="123"/>
      <c r="I6087" s="124"/>
      <c r="J6087" s="121"/>
      <c r="K6087" s="121"/>
      <c r="L6087" s="123"/>
      <c r="M6087" s="92"/>
      <c r="O6087" s="89"/>
      <c r="Q6087" s="91"/>
      <c r="R6087" s="91"/>
      <c r="S6087" s="125">
        <v>42565</v>
      </c>
      <c r="T6087" s="123"/>
      <c r="U6087" s="120" t="s">
        <v>330</v>
      </c>
      <c r="V6087" s="121"/>
      <c r="W6087" s="121"/>
      <c r="X6087" s="122">
        <v>110000</v>
      </c>
      <c r="Y6087" s="123"/>
      <c r="Z6087" s="92" t="s">
        <v>330</v>
      </c>
      <c r="AA6087" s="93">
        <v>3791752</v>
      </c>
      <c r="AB6087" s="91" t="s">
        <v>331</v>
      </c>
    </row>
    <row r="6088" spans="2:28" s="95" customFormat="1" x14ac:dyDescent="0.2">
      <c r="B6088" s="124"/>
      <c r="C6088" s="123"/>
      <c r="D6088" s="91"/>
      <c r="E6088" s="91"/>
      <c r="F6088" s="91"/>
      <c r="G6088" s="124"/>
      <c r="H6088" s="123"/>
      <c r="I6088" s="124"/>
      <c r="J6088" s="121"/>
      <c r="K6088" s="121"/>
      <c r="L6088" s="123"/>
      <c r="M6088" s="92"/>
      <c r="O6088" s="89"/>
      <c r="Q6088" s="91"/>
      <c r="R6088" s="91"/>
      <c r="S6088" s="125">
        <v>42578</v>
      </c>
      <c r="T6088" s="123"/>
      <c r="U6088" s="120" t="s">
        <v>330</v>
      </c>
      <c r="V6088" s="121"/>
      <c r="W6088" s="121"/>
      <c r="X6088" s="122">
        <v>-515833</v>
      </c>
      <c r="Y6088" s="123"/>
      <c r="Z6088" s="92" t="s">
        <v>330</v>
      </c>
      <c r="AA6088" s="93">
        <v>3275919</v>
      </c>
      <c r="AB6088" s="91" t="s">
        <v>332</v>
      </c>
    </row>
    <row r="6089" spans="2:28" s="95" customFormat="1" x14ac:dyDescent="0.2">
      <c r="B6089" s="124"/>
      <c r="C6089" s="123"/>
      <c r="D6089" s="91"/>
      <c r="E6089" s="91"/>
      <c r="F6089" s="91"/>
      <c r="G6089" s="124"/>
      <c r="H6089" s="123"/>
      <c r="I6089" s="124"/>
      <c r="J6089" s="121"/>
      <c r="K6089" s="121"/>
      <c r="L6089" s="123"/>
      <c r="M6089" s="92"/>
      <c r="O6089" s="89"/>
      <c r="Q6089" s="91"/>
      <c r="R6089" s="91"/>
      <c r="S6089" s="125">
        <v>42598</v>
      </c>
      <c r="T6089" s="123"/>
      <c r="U6089" s="120" t="s">
        <v>330</v>
      </c>
      <c r="V6089" s="121"/>
      <c r="W6089" s="121"/>
      <c r="X6089" s="122">
        <v>30000</v>
      </c>
      <c r="Y6089" s="123"/>
      <c r="Z6089" s="92" t="s">
        <v>330</v>
      </c>
      <c r="AA6089" s="93">
        <v>3305919</v>
      </c>
      <c r="AB6089" s="91" t="s">
        <v>331</v>
      </c>
    </row>
    <row r="6090" spans="2:28" s="95" customFormat="1" x14ac:dyDescent="0.2">
      <c r="B6090" s="124"/>
      <c r="C6090" s="123"/>
      <c r="D6090" s="91"/>
      <c r="E6090" s="91"/>
      <c r="F6090" s="91"/>
      <c r="G6090" s="124"/>
      <c r="H6090" s="123"/>
      <c r="I6090" s="124"/>
      <c r="J6090" s="121"/>
      <c r="K6090" s="121"/>
      <c r="L6090" s="123"/>
      <c r="M6090" s="92"/>
      <c r="O6090" s="89"/>
      <c r="Q6090" s="91"/>
      <c r="R6090" s="91"/>
      <c r="S6090" s="125">
        <v>42628</v>
      </c>
      <c r="T6090" s="123"/>
      <c r="U6090" s="120" t="s">
        <v>330</v>
      </c>
      <c r="V6090" s="121"/>
      <c r="W6090" s="121"/>
      <c r="X6090" s="122">
        <v>690000</v>
      </c>
      <c r="Y6090" s="123"/>
      <c r="Z6090" s="92" t="s">
        <v>330</v>
      </c>
      <c r="AA6090" s="93">
        <v>3995919</v>
      </c>
      <c r="AB6090" s="91" t="s">
        <v>331</v>
      </c>
    </row>
    <row r="6091" spans="2:28" s="95" customFormat="1" x14ac:dyDescent="0.2">
      <c r="B6091" s="124"/>
      <c r="C6091" s="123"/>
      <c r="D6091" s="91"/>
      <c r="E6091" s="91"/>
      <c r="F6091" s="91"/>
      <c r="G6091" s="124"/>
      <c r="H6091" s="123"/>
      <c r="I6091" s="124"/>
      <c r="J6091" s="121"/>
      <c r="K6091" s="121"/>
      <c r="L6091" s="123"/>
      <c r="M6091" s="92"/>
      <c r="O6091" s="89"/>
      <c r="Q6091" s="91"/>
      <c r="R6091" s="91"/>
      <c r="S6091" s="125">
        <v>42641</v>
      </c>
      <c r="T6091" s="123"/>
      <c r="U6091" s="120" t="s">
        <v>330</v>
      </c>
      <c r="V6091" s="121"/>
      <c r="W6091" s="121"/>
      <c r="X6091" s="122">
        <v>-1167343</v>
      </c>
      <c r="Y6091" s="123"/>
      <c r="Z6091" s="92" t="s">
        <v>330</v>
      </c>
      <c r="AA6091" s="93">
        <v>2828576</v>
      </c>
      <c r="AB6091" s="91" t="s">
        <v>332</v>
      </c>
    </row>
    <row r="6092" spans="2:28" s="95" customFormat="1" x14ac:dyDescent="0.2">
      <c r="B6092" s="124"/>
      <c r="C6092" s="123"/>
      <c r="D6092" s="91"/>
      <c r="E6092" s="91"/>
      <c r="F6092" s="91"/>
      <c r="G6092" s="124"/>
      <c r="H6092" s="123"/>
      <c r="I6092" s="124"/>
      <c r="J6092" s="121"/>
      <c r="K6092" s="121"/>
      <c r="L6092" s="123"/>
      <c r="M6092" s="92"/>
      <c r="O6092" s="89"/>
      <c r="Q6092" s="91"/>
      <c r="R6092" s="91"/>
      <c r="S6092" s="125">
        <v>42657</v>
      </c>
      <c r="T6092" s="123"/>
      <c r="U6092" s="120" t="s">
        <v>330</v>
      </c>
      <c r="V6092" s="121"/>
      <c r="W6092" s="121"/>
      <c r="X6092" s="122">
        <v>1510000</v>
      </c>
      <c r="Y6092" s="123"/>
      <c r="Z6092" s="92" t="s">
        <v>330</v>
      </c>
      <c r="AA6092" s="93">
        <v>4338576</v>
      </c>
      <c r="AB6092" s="91" t="s">
        <v>331</v>
      </c>
    </row>
    <row r="6093" spans="2:28" s="95" customFormat="1" x14ac:dyDescent="0.2">
      <c r="B6093" s="124"/>
      <c r="C6093" s="123"/>
      <c r="D6093" s="91"/>
      <c r="E6093" s="91"/>
      <c r="F6093" s="91"/>
      <c r="G6093" s="124"/>
      <c r="H6093" s="123"/>
      <c r="I6093" s="124"/>
      <c r="J6093" s="121"/>
      <c r="K6093" s="121"/>
      <c r="L6093" s="123"/>
      <c r="M6093" s="92"/>
      <c r="O6093" s="89"/>
      <c r="Q6093" s="91"/>
      <c r="R6093" s="91"/>
      <c r="S6093" s="125">
        <v>42668</v>
      </c>
      <c r="T6093" s="123"/>
      <c r="U6093" s="120" t="s">
        <v>330</v>
      </c>
      <c r="V6093" s="121"/>
      <c r="W6093" s="121"/>
      <c r="X6093" s="122">
        <v>-2130485</v>
      </c>
      <c r="Y6093" s="123"/>
      <c r="Z6093" s="92" t="s">
        <v>330</v>
      </c>
      <c r="AA6093" s="93">
        <v>2208091</v>
      </c>
      <c r="AB6093" s="91" t="s">
        <v>332</v>
      </c>
    </row>
    <row r="6094" spans="2:28" s="95" customFormat="1" x14ac:dyDescent="0.2">
      <c r="B6094" s="124"/>
      <c r="C6094" s="123"/>
      <c r="D6094" s="91"/>
      <c r="E6094" s="91"/>
      <c r="F6094" s="91"/>
      <c r="G6094" s="124"/>
      <c r="H6094" s="123"/>
      <c r="I6094" s="124"/>
      <c r="J6094" s="121"/>
      <c r="K6094" s="121"/>
      <c r="L6094" s="123"/>
      <c r="M6094" s="92"/>
      <c r="O6094" s="89"/>
      <c r="Q6094" s="91"/>
      <c r="R6094" s="91"/>
      <c r="S6094" s="125">
        <v>42681</v>
      </c>
      <c r="T6094" s="123"/>
      <c r="U6094" s="120" t="s">
        <v>330</v>
      </c>
      <c r="V6094" s="121"/>
      <c r="W6094" s="121"/>
      <c r="X6094" s="122">
        <v>821377</v>
      </c>
      <c r="Y6094" s="123"/>
      <c r="Z6094" s="92" t="s">
        <v>330</v>
      </c>
      <c r="AA6094" s="93">
        <v>3029468</v>
      </c>
      <c r="AB6094" s="91" t="s">
        <v>332</v>
      </c>
    </row>
    <row r="6095" spans="2:28" s="95" customFormat="1" x14ac:dyDescent="0.2">
      <c r="B6095" s="124"/>
      <c r="C6095" s="123"/>
      <c r="D6095" s="91"/>
      <c r="E6095" s="91"/>
      <c r="F6095" s="91"/>
      <c r="G6095" s="124"/>
      <c r="H6095" s="123"/>
      <c r="I6095" s="124"/>
      <c r="J6095" s="121"/>
      <c r="K6095" s="121"/>
      <c r="L6095" s="123"/>
      <c r="M6095" s="92"/>
      <c r="O6095" s="89"/>
      <c r="Q6095" s="91"/>
      <c r="R6095" s="91"/>
      <c r="S6095" s="125">
        <v>42690</v>
      </c>
      <c r="T6095" s="123"/>
      <c r="U6095" s="120" t="s">
        <v>330</v>
      </c>
      <c r="V6095" s="121"/>
      <c r="W6095" s="121"/>
      <c r="X6095" s="122">
        <v>140000</v>
      </c>
      <c r="Y6095" s="123"/>
      <c r="Z6095" s="92" t="s">
        <v>330</v>
      </c>
      <c r="AA6095" s="93">
        <v>3169468</v>
      </c>
      <c r="AB6095" s="91" t="s">
        <v>331</v>
      </c>
    </row>
    <row r="6096" spans="2:28" s="95" customFormat="1" x14ac:dyDescent="0.2">
      <c r="B6096" s="124"/>
      <c r="C6096" s="123"/>
      <c r="D6096" s="91"/>
      <c r="E6096" s="91"/>
      <c r="F6096" s="91"/>
      <c r="G6096" s="124"/>
      <c r="H6096" s="123"/>
      <c r="I6096" s="124"/>
      <c r="J6096" s="121"/>
      <c r="K6096" s="121"/>
      <c r="L6096" s="123"/>
      <c r="M6096" s="92"/>
      <c r="O6096" s="89"/>
      <c r="Q6096" s="91"/>
      <c r="R6096" s="91"/>
      <c r="S6096" s="125">
        <v>42703</v>
      </c>
      <c r="T6096" s="123"/>
      <c r="U6096" s="120" t="s">
        <v>330</v>
      </c>
      <c r="V6096" s="121"/>
      <c r="W6096" s="121"/>
      <c r="X6096" s="122">
        <v>-15727</v>
      </c>
      <c r="Y6096" s="123"/>
      <c r="Z6096" s="92" t="s">
        <v>330</v>
      </c>
      <c r="AA6096" s="93">
        <v>3153741</v>
      </c>
      <c r="AB6096" s="91" t="s">
        <v>332</v>
      </c>
    </row>
    <row r="6097" spans="2:28" s="95" customFormat="1" x14ac:dyDescent="0.2">
      <c r="B6097" s="124"/>
      <c r="C6097" s="123"/>
      <c r="D6097" s="91"/>
      <c r="E6097" s="91"/>
      <c r="F6097" s="91"/>
      <c r="G6097" s="124"/>
      <c r="H6097" s="123"/>
      <c r="I6097" s="124"/>
      <c r="J6097" s="121"/>
      <c r="K6097" s="121"/>
      <c r="L6097" s="123"/>
      <c r="M6097" s="92"/>
      <c r="O6097" s="89"/>
      <c r="Q6097" s="91"/>
      <c r="R6097" s="91"/>
      <c r="S6097" s="125">
        <v>42719</v>
      </c>
      <c r="T6097" s="123"/>
      <c r="U6097" s="120" t="s">
        <v>330</v>
      </c>
      <c r="V6097" s="121"/>
      <c r="W6097" s="121"/>
      <c r="X6097" s="122">
        <v>60000</v>
      </c>
      <c r="Y6097" s="123"/>
      <c r="Z6097" s="92" t="s">
        <v>330</v>
      </c>
      <c r="AA6097" s="93">
        <v>3213741</v>
      </c>
      <c r="AB6097" s="91" t="s">
        <v>331</v>
      </c>
    </row>
    <row r="6098" spans="2:28" s="95" customFormat="1" x14ac:dyDescent="0.2">
      <c r="B6098" s="124"/>
      <c r="C6098" s="123"/>
      <c r="D6098" s="91"/>
      <c r="E6098" s="91"/>
      <c r="F6098" s="91"/>
      <c r="G6098" s="124"/>
      <c r="H6098" s="123"/>
      <c r="I6098" s="124"/>
      <c r="J6098" s="121"/>
      <c r="K6098" s="121"/>
      <c r="L6098" s="123"/>
      <c r="M6098" s="92"/>
      <c r="O6098" s="89"/>
      <c r="Q6098" s="91"/>
      <c r="R6098" s="91"/>
      <c r="S6098" s="125">
        <v>42731</v>
      </c>
      <c r="T6098" s="123"/>
      <c r="U6098" s="120" t="s">
        <v>330</v>
      </c>
      <c r="V6098" s="121"/>
      <c r="W6098" s="121"/>
      <c r="X6098" s="122">
        <v>-2492</v>
      </c>
      <c r="Y6098" s="123"/>
      <c r="Z6098" s="92" t="s">
        <v>330</v>
      </c>
      <c r="AA6098" s="93">
        <v>3211249</v>
      </c>
      <c r="AB6098" s="91" t="s">
        <v>331</v>
      </c>
    </row>
    <row r="6099" spans="2:28" s="95" customFormat="1" x14ac:dyDescent="0.2">
      <c r="B6099" s="124"/>
      <c r="C6099" s="123"/>
      <c r="D6099" s="91"/>
      <c r="E6099" s="91"/>
      <c r="F6099" s="91"/>
      <c r="G6099" s="124"/>
      <c r="H6099" s="123"/>
      <c r="I6099" s="124"/>
      <c r="J6099" s="121"/>
      <c r="K6099" s="121"/>
      <c r="L6099" s="123"/>
      <c r="M6099" s="92"/>
      <c r="O6099" s="89"/>
      <c r="Q6099" s="91"/>
      <c r="R6099" s="91"/>
      <c r="S6099" s="125">
        <v>42748</v>
      </c>
      <c r="T6099" s="123"/>
      <c r="U6099" s="120" t="s">
        <v>330</v>
      </c>
      <c r="V6099" s="121"/>
      <c r="W6099" s="121"/>
      <c r="X6099" s="122">
        <v>340000</v>
      </c>
      <c r="Y6099" s="123"/>
      <c r="Z6099" s="92" t="s">
        <v>330</v>
      </c>
      <c r="AA6099" s="93">
        <v>3551249</v>
      </c>
      <c r="AB6099" s="91" t="s">
        <v>331</v>
      </c>
    </row>
    <row r="6100" spans="2:28" s="95" customFormat="1" x14ac:dyDescent="0.2">
      <c r="B6100" s="124"/>
      <c r="C6100" s="123"/>
      <c r="D6100" s="91"/>
      <c r="E6100" s="91"/>
      <c r="F6100" s="91"/>
      <c r="G6100" s="124"/>
      <c r="H6100" s="123"/>
      <c r="I6100" s="124"/>
      <c r="J6100" s="121"/>
      <c r="K6100" s="121"/>
      <c r="L6100" s="123"/>
      <c r="M6100" s="92"/>
      <c r="O6100" s="89"/>
      <c r="Q6100" s="91"/>
      <c r="R6100" s="91"/>
      <c r="S6100" s="125">
        <v>42782</v>
      </c>
      <c r="T6100" s="123"/>
      <c r="U6100" s="120" t="s">
        <v>330</v>
      </c>
      <c r="V6100" s="121"/>
      <c r="W6100" s="121"/>
      <c r="X6100" s="122">
        <v>70000</v>
      </c>
      <c r="Y6100" s="123"/>
      <c r="Z6100" s="92" t="s">
        <v>330</v>
      </c>
      <c r="AA6100" s="93">
        <v>3621249</v>
      </c>
      <c r="AB6100" s="91" t="s">
        <v>331</v>
      </c>
    </row>
    <row r="6101" spans="2:28" s="95" customFormat="1" x14ac:dyDescent="0.2">
      <c r="B6101" s="124"/>
      <c r="C6101" s="123"/>
      <c r="D6101" s="91"/>
      <c r="E6101" s="91"/>
      <c r="F6101" s="91"/>
      <c r="G6101" s="124"/>
      <c r="H6101" s="123"/>
      <c r="I6101" s="124"/>
      <c r="J6101" s="121"/>
      <c r="K6101" s="121"/>
      <c r="L6101" s="123"/>
      <c r="M6101" s="92"/>
      <c r="O6101" s="89"/>
      <c r="Q6101" s="91"/>
      <c r="R6101" s="91"/>
      <c r="S6101" s="125">
        <v>42793</v>
      </c>
      <c r="T6101" s="123"/>
      <c r="U6101" s="120" t="s">
        <v>330</v>
      </c>
      <c r="V6101" s="121"/>
      <c r="W6101" s="121"/>
      <c r="X6101" s="122">
        <v>-50982</v>
      </c>
      <c r="Y6101" s="123"/>
      <c r="Z6101" s="92" t="s">
        <v>330</v>
      </c>
      <c r="AA6101" s="93">
        <v>3570267</v>
      </c>
      <c r="AB6101" s="91" t="s">
        <v>331</v>
      </c>
    </row>
    <row r="6102" spans="2:28" s="95" customFormat="1" x14ac:dyDescent="0.2">
      <c r="B6102" s="124"/>
      <c r="C6102" s="123"/>
      <c r="D6102" s="91"/>
      <c r="E6102" s="91"/>
      <c r="F6102" s="91"/>
      <c r="G6102" s="124"/>
      <c r="H6102" s="123"/>
      <c r="I6102" s="124"/>
      <c r="J6102" s="121"/>
      <c r="K6102" s="121"/>
      <c r="L6102" s="123"/>
      <c r="M6102" s="92"/>
      <c r="O6102" s="89"/>
      <c r="Q6102" s="91"/>
      <c r="R6102" s="91"/>
      <c r="S6102" s="125">
        <v>42810</v>
      </c>
      <c r="T6102" s="123"/>
      <c r="U6102" s="120" t="s">
        <v>330</v>
      </c>
      <c r="V6102" s="121"/>
      <c r="W6102" s="121"/>
      <c r="X6102" s="122">
        <v>20000</v>
      </c>
      <c r="Y6102" s="123"/>
      <c r="Z6102" s="92" t="s">
        <v>330</v>
      </c>
      <c r="AA6102" s="93">
        <v>3590267</v>
      </c>
      <c r="AB6102" s="91" t="s">
        <v>331</v>
      </c>
    </row>
    <row r="6103" spans="2:28" s="95" customFormat="1" x14ac:dyDescent="0.2">
      <c r="B6103" s="124"/>
      <c r="C6103" s="123"/>
      <c r="D6103" s="91"/>
      <c r="E6103" s="91"/>
      <c r="F6103" s="91"/>
      <c r="G6103" s="124"/>
      <c r="H6103" s="123"/>
      <c r="I6103" s="124"/>
      <c r="J6103" s="121"/>
      <c r="K6103" s="121"/>
      <c r="L6103" s="123"/>
      <c r="M6103" s="92"/>
      <c r="O6103" s="89"/>
      <c r="Q6103" s="91"/>
      <c r="R6103" s="91"/>
      <c r="S6103" s="125">
        <v>42851</v>
      </c>
      <c r="T6103" s="123"/>
      <c r="U6103" s="120" t="s">
        <v>330</v>
      </c>
      <c r="V6103" s="121"/>
      <c r="W6103" s="121"/>
      <c r="X6103" s="122">
        <v>-3295</v>
      </c>
      <c r="Y6103" s="123"/>
      <c r="Z6103" s="92" t="s">
        <v>330</v>
      </c>
      <c r="AA6103" s="93">
        <v>3586972</v>
      </c>
      <c r="AB6103" s="91" t="s">
        <v>331</v>
      </c>
    </row>
    <row r="6104" spans="2:28" s="95" customFormat="1" x14ac:dyDescent="0.2">
      <c r="B6104" s="124"/>
      <c r="C6104" s="123"/>
      <c r="D6104" s="91"/>
      <c r="E6104" s="91"/>
      <c r="F6104" s="91"/>
      <c r="G6104" s="124"/>
      <c r="H6104" s="123"/>
      <c r="I6104" s="124"/>
      <c r="J6104" s="121"/>
      <c r="K6104" s="121"/>
      <c r="L6104" s="123"/>
      <c r="M6104" s="92"/>
      <c r="O6104" s="89"/>
      <c r="Q6104" s="91"/>
      <c r="R6104" s="91"/>
      <c r="S6104" s="125">
        <v>42912</v>
      </c>
      <c r="T6104" s="123"/>
      <c r="U6104" s="120" t="s">
        <v>330</v>
      </c>
      <c r="V6104" s="121"/>
      <c r="W6104" s="121"/>
      <c r="X6104" s="122">
        <v>-20845</v>
      </c>
      <c r="Y6104" s="123"/>
      <c r="Z6104" s="92" t="s">
        <v>330</v>
      </c>
      <c r="AA6104" s="93">
        <v>3566127</v>
      </c>
      <c r="AB6104" s="91" t="s">
        <v>331</v>
      </c>
    </row>
    <row r="6105" spans="2:28" s="95" customFormat="1" x14ac:dyDescent="0.2">
      <c r="B6105" s="124"/>
      <c r="C6105" s="123"/>
      <c r="D6105" s="91"/>
      <c r="E6105" s="91"/>
      <c r="F6105" s="91"/>
      <c r="G6105" s="124"/>
      <c r="H6105" s="123"/>
      <c r="I6105" s="124"/>
      <c r="J6105" s="121"/>
      <c r="K6105" s="121"/>
      <c r="L6105" s="123"/>
      <c r="M6105" s="92"/>
      <c r="O6105" s="89"/>
      <c r="Q6105" s="91"/>
      <c r="R6105" s="91"/>
      <c r="S6105" s="125">
        <v>42942</v>
      </c>
      <c r="T6105" s="123"/>
      <c r="U6105" s="120" t="s">
        <v>330</v>
      </c>
      <c r="V6105" s="121"/>
      <c r="W6105" s="121"/>
      <c r="X6105" s="122">
        <v>-630</v>
      </c>
      <c r="Y6105" s="123"/>
      <c r="Z6105" s="92" t="s">
        <v>330</v>
      </c>
      <c r="AA6105" s="93">
        <v>3565497</v>
      </c>
      <c r="AB6105" s="91" t="s">
        <v>331</v>
      </c>
    </row>
    <row r="6106" spans="2:28" s="95" customFormat="1" x14ac:dyDescent="0.2">
      <c r="B6106" s="124"/>
      <c r="C6106" s="123"/>
      <c r="D6106" s="91"/>
      <c r="E6106" s="91"/>
      <c r="F6106" s="91"/>
      <c r="G6106" s="124"/>
      <c r="H6106" s="123"/>
      <c r="I6106" s="124"/>
      <c r="J6106" s="121"/>
      <c r="K6106" s="121"/>
      <c r="L6106" s="123"/>
      <c r="M6106" s="92"/>
      <c r="O6106" s="89"/>
      <c r="Q6106" s="91"/>
      <c r="R6106" s="91"/>
      <c r="S6106" s="125">
        <v>43004</v>
      </c>
      <c r="T6106" s="123"/>
      <c r="U6106" s="120" t="s">
        <v>330</v>
      </c>
      <c r="V6106" s="121"/>
      <c r="W6106" s="121"/>
      <c r="X6106" s="122">
        <v>-763009</v>
      </c>
      <c r="Y6106" s="123"/>
      <c r="Z6106" s="92" t="s">
        <v>330</v>
      </c>
      <c r="AA6106" s="93">
        <v>2802488</v>
      </c>
      <c r="AB6106" s="91" t="s">
        <v>331</v>
      </c>
    </row>
    <row r="6107" spans="2:28" s="95" customFormat="1" x14ac:dyDescent="0.2">
      <c r="B6107" s="124"/>
      <c r="C6107" s="123"/>
      <c r="D6107" s="91"/>
      <c r="E6107" s="91"/>
      <c r="F6107" s="91"/>
      <c r="G6107" s="124"/>
      <c r="H6107" s="123"/>
      <c r="I6107" s="124"/>
      <c r="J6107" s="121"/>
      <c r="K6107" s="121"/>
      <c r="L6107" s="123"/>
      <c r="M6107" s="92"/>
      <c r="O6107" s="89"/>
      <c r="Q6107" s="91"/>
      <c r="R6107" s="91"/>
      <c r="S6107" s="125">
        <v>43034</v>
      </c>
      <c r="T6107" s="123"/>
      <c r="U6107" s="120" t="s">
        <v>330</v>
      </c>
      <c r="V6107" s="121"/>
      <c r="W6107" s="121"/>
      <c r="X6107" s="122">
        <v>-92103</v>
      </c>
      <c r="Y6107" s="123"/>
      <c r="Z6107" s="92" t="s">
        <v>330</v>
      </c>
      <c r="AA6107" s="93">
        <v>2710385</v>
      </c>
      <c r="AB6107" s="91" t="s">
        <v>331</v>
      </c>
    </row>
    <row r="6108" spans="2:28" s="95" customFormat="1" x14ac:dyDescent="0.2">
      <c r="B6108" s="124"/>
      <c r="C6108" s="123"/>
      <c r="D6108" s="91"/>
      <c r="E6108" s="91"/>
      <c r="F6108" s="91"/>
      <c r="G6108" s="124"/>
      <c r="H6108" s="123"/>
      <c r="I6108" s="124"/>
      <c r="J6108" s="121"/>
      <c r="K6108" s="121"/>
      <c r="L6108" s="123"/>
      <c r="M6108" s="92"/>
      <c r="O6108" s="89"/>
      <c r="Q6108" s="91"/>
      <c r="R6108" s="91"/>
      <c r="S6108" s="125">
        <v>43090</v>
      </c>
      <c r="T6108" s="123"/>
      <c r="U6108" s="120" t="s">
        <v>330</v>
      </c>
      <c r="V6108" s="121"/>
      <c r="W6108" s="121"/>
      <c r="X6108" s="122">
        <v>-92832</v>
      </c>
      <c r="Y6108" s="123"/>
      <c r="Z6108" s="92" t="s">
        <v>330</v>
      </c>
      <c r="AA6108" s="93">
        <v>2617553</v>
      </c>
      <c r="AB6108" s="91" t="s">
        <v>331</v>
      </c>
    </row>
    <row r="6109" spans="2:28" s="95" customFormat="1" x14ac:dyDescent="0.2">
      <c r="B6109" s="124"/>
      <c r="C6109" s="123"/>
      <c r="D6109" s="91"/>
      <c r="E6109" s="91"/>
      <c r="F6109" s="91"/>
      <c r="G6109" s="124"/>
      <c r="H6109" s="123"/>
      <c r="I6109" s="124"/>
      <c r="J6109" s="121"/>
      <c r="K6109" s="121"/>
      <c r="L6109" s="123"/>
      <c r="M6109" s="92"/>
      <c r="O6109" s="89"/>
      <c r="Q6109" s="91"/>
      <c r="R6109" s="91"/>
      <c r="S6109" s="125">
        <v>43157</v>
      </c>
      <c r="T6109" s="123"/>
      <c r="U6109" s="120" t="s">
        <v>330</v>
      </c>
      <c r="V6109" s="121"/>
      <c r="W6109" s="121"/>
      <c r="X6109" s="122">
        <v>-4542</v>
      </c>
      <c r="Y6109" s="123"/>
      <c r="Z6109" s="92" t="s">
        <v>330</v>
      </c>
      <c r="AA6109" s="93">
        <v>2613011</v>
      </c>
      <c r="AB6109" s="91" t="s">
        <v>331</v>
      </c>
    </row>
    <row r="6110" spans="2:28" s="95" customFormat="1" x14ac:dyDescent="0.2">
      <c r="B6110" s="124"/>
      <c r="C6110" s="123"/>
      <c r="D6110" s="91"/>
      <c r="E6110" s="91"/>
      <c r="F6110" s="91"/>
      <c r="G6110" s="124"/>
      <c r="H6110" s="123"/>
      <c r="I6110" s="124"/>
      <c r="J6110" s="121"/>
      <c r="K6110" s="121"/>
      <c r="L6110" s="123"/>
      <c r="M6110" s="92"/>
      <c r="O6110" s="89"/>
      <c r="Q6110" s="91"/>
      <c r="R6110" s="91"/>
      <c r="S6110" s="125">
        <v>43181</v>
      </c>
      <c r="T6110" s="123"/>
      <c r="U6110" s="120" t="s">
        <v>330</v>
      </c>
      <c r="V6110" s="121"/>
      <c r="W6110" s="121"/>
      <c r="X6110" s="122">
        <v>-11003</v>
      </c>
      <c r="Y6110" s="123"/>
      <c r="Z6110" s="92" t="s">
        <v>330</v>
      </c>
      <c r="AA6110" s="93">
        <v>2602008</v>
      </c>
      <c r="AB6110" s="91" t="s">
        <v>331</v>
      </c>
    </row>
    <row r="6111" spans="2:28" s="95" customFormat="1" x14ac:dyDescent="0.2">
      <c r="B6111" s="124"/>
      <c r="C6111" s="123"/>
      <c r="D6111" s="91"/>
      <c r="E6111" s="91"/>
      <c r="F6111" s="91"/>
      <c r="G6111" s="124"/>
      <c r="H6111" s="123"/>
      <c r="I6111" s="124"/>
      <c r="J6111" s="121"/>
      <c r="K6111" s="121"/>
      <c r="L6111" s="123"/>
      <c r="M6111" s="92"/>
      <c r="O6111" s="89"/>
      <c r="Q6111" s="91"/>
      <c r="R6111" s="91"/>
      <c r="S6111" s="125">
        <v>43215</v>
      </c>
      <c r="T6111" s="123"/>
      <c r="U6111" s="120" t="s">
        <v>330</v>
      </c>
      <c r="V6111" s="121"/>
      <c r="W6111" s="121"/>
      <c r="X6111" s="122">
        <v>-11167</v>
      </c>
      <c r="Y6111" s="123"/>
      <c r="Z6111" s="92" t="s">
        <v>330</v>
      </c>
      <c r="AA6111" s="93">
        <v>2590841</v>
      </c>
      <c r="AB6111" s="91" t="s">
        <v>331</v>
      </c>
    </row>
    <row r="6112" spans="2:28" s="95" customFormat="1" x14ac:dyDescent="0.2">
      <c r="B6112" s="124"/>
      <c r="C6112" s="123"/>
      <c r="D6112" s="91"/>
      <c r="E6112" s="91"/>
      <c r="F6112" s="91"/>
      <c r="G6112" s="124"/>
      <c r="H6112" s="123"/>
      <c r="I6112" s="124"/>
      <c r="J6112" s="121"/>
      <c r="K6112" s="121"/>
      <c r="L6112" s="123"/>
      <c r="M6112" s="92"/>
      <c r="O6112" s="89"/>
      <c r="Q6112" s="91"/>
      <c r="R6112" s="91"/>
      <c r="S6112" s="125">
        <v>43272</v>
      </c>
      <c r="T6112" s="123"/>
      <c r="U6112" s="120" t="s">
        <v>330</v>
      </c>
      <c r="V6112" s="121"/>
      <c r="W6112" s="121"/>
      <c r="X6112" s="122">
        <v>316421</v>
      </c>
      <c r="Y6112" s="123"/>
      <c r="Z6112" s="92" t="s">
        <v>330</v>
      </c>
      <c r="AA6112" s="93">
        <v>2907262</v>
      </c>
      <c r="AB6112" s="91" t="s">
        <v>331</v>
      </c>
    </row>
    <row r="6113" spans="2:28" s="95" customFormat="1" x14ac:dyDescent="0.2">
      <c r="B6113" s="124"/>
      <c r="C6113" s="123"/>
      <c r="D6113" s="91"/>
      <c r="E6113" s="91"/>
      <c r="F6113" s="91"/>
      <c r="G6113" s="124"/>
      <c r="H6113" s="123"/>
      <c r="I6113" s="124"/>
      <c r="J6113" s="121"/>
      <c r="K6113" s="121"/>
      <c r="L6113" s="123"/>
      <c r="M6113" s="92"/>
      <c r="O6113" s="89"/>
      <c r="Q6113" s="91"/>
      <c r="R6113" s="91"/>
      <c r="S6113" s="125">
        <v>43307</v>
      </c>
      <c r="T6113" s="123"/>
      <c r="U6113" s="120" t="s">
        <v>330</v>
      </c>
      <c r="V6113" s="121"/>
      <c r="W6113" s="121"/>
      <c r="X6113" s="122">
        <v>160128</v>
      </c>
      <c r="Y6113" s="123"/>
      <c r="Z6113" s="92" t="s">
        <v>330</v>
      </c>
      <c r="AA6113" s="93">
        <v>3067390</v>
      </c>
      <c r="AB6113" s="91" t="s">
        <v>333</v>
      </c>
    </row>
    <row r="6114" spans="2:28" s="95" customFormat="1" x14ac:dyDescent="0.2">
      <c r="B6114" s="124"/>
      <c r="C6114" s="123"/>
      <c r="D6114" s="91"/>
      <c r="E6114" s="91"/>
      <c r="F6114" s="91"/>
      <c r="G6114" s="124"/>
      <c r="H6114" s="123"/>
      <c r="I6114" s="124"/>
      <c r="J6114" s="121"/>
      <c r="K6114" s="121"/>
      <c r="L6114" s="123"/>
      <c r="M6114" s="92"/>
      <c r="O6114" s="89"/>
      <c r="Q6114" s="91"/>
      <c r="R6114" s="91"/>
      <c r="S6114" s="125">
        <v>43339</v>
      </c>
      <c r="T6114" s="123"/>
      <c r="U6114" s="120" t="s">
        <v>330</v>
      </c>
      <c r="V6114" s="121"/>
      <c r="W6114" s="121"/>
      <c r="X6114" s="122">
        <v>-20</v>
      </c>
      <c r="Y6114" s="123"/>
      <c r="Z6114" s="92" t="s">
        <v>330</v>
      </c>
      <c r="AA6114" s="93">
        <v>3067370</v>
      </c>
      <c r="AB6114" s="91" t="s">
        <v>331</v>
      </c>
    </row>
    <row r="6115" spans="2:28" s="95" customFormat="1" x14ac:dyDescent="0.2">
      <c r="B6115" s="124"/>
      <c r="C6115" s="123"/>
      <c r="D6115" s="91"/>
      <c r="E6115" s="91"/>
      <c r="F6115" s="91"/>
      <c r="G6115" s="124"/>
      <c r="H6115" s="123"/>
      <c r="I6115" s="124"/>
      <c r="J6115" s="121"/>
      <c r="K6115" s="121"/>
      <c r="L6115" s="123"/>
      <c r="M6115" s="92"/>
      <c r="O6115" s="89"/>
      <c r="Q6115" s="91"/>
      <c r="R6115" s="91"/>
      <c r="S6115" s="125">
        <v>43369</v>
      </c>
      <c r="T6115" s="123"/>
      <c r="U6115" s="120" t="s">
        <v>330</v>
      </c>
      <c r="V6115" s="121"/>
      <c r="W6115" s="121"/>
      <c r="X6115" s="122">
        <v>259050</v>
      </c>
      <c r="Y6115" s="123"/>
      <c r="Z6115" s="92" t="s">
        <v>330</v>
      </c>
      <c r="AA6115" s="93">
        <v>3326420</v>
      </c>
      <c r="AB6115" s="91" t="s">
        <v>331</v>
      </c>
    </row>
    <row r="6116" spans="2:28" s="95" customFormat="1" x14ac:dyDescent="0.2">
      <c r="B6116" s="124"/>
      <c r="C6116" s="123"/>
      <c r="D6116" s="91"/>
      <c r="E6116" s="91"/>
      <c r="F6116" s="91"/>
      <c r="G6116" s="124"/>
      <c r="H6116" s="123"/>
      <c r="I6116" s="124"/>
      <c r="J6116" s="121"/>
      <c r="K6116" s="121"/>
      <c r="L6116" s="123"/>
      <c r="M6116" s="92"/>
      <c r="O6116" s="89"/>
      <c r="Q6116" s="91"/>
      <c r="R6116" s="91"/>
      <c r="S6116" s="125">
        <v>43398</v>
      </c>
      <c r="T6116" s="123"/>
      <c r="U6116" s="120" t="s">
        <v>330</v>
      </c>
      <c r="V6116" s="121"/>
      <c r="W6116" s="121"/>
      <c r="X6116" s="122">
        <v>-1390</v>
      </c>
      <c r="Y6116" s="123"/>
      <c r="Z6116" s="92" t="s">
        <v>330</v>
      </c>
      <c r="AA6116" s="93">
        <v>3325030</v>
      </c>
      <c r="AB6116" s="91" t="s">
        <v>331</v>
      </c>
    </row>
    <row r="6117" spans="2:28" s="95" customFormat="1" ht="33.75" x14ac:dyDescent="0.2">
      <c r="B6117" s="125">
        <v>40058</v>
      </c>
      <c r="C6117" s="123"/>
      <c r="D6117" s="91" t="s">
        <v>594</v>
      </c>
      <c r="E6117" s="91" t="s">
        <v>386</v>
      </c>
      <c r="F6117" s="91" t="s">
        <v>341</v>
      </c>
      <c r="G6117" s="124" t="s">
        <v>10</v>
      </c>
      <c r="H6117" s="123"/>
      <c r="I6117" s="124" t="s">
        <v>328</v>
      </c>
      <c r="J6117" s="121"/>
      <c r="K6117" s="121"/>
      <c r="L6117" s="123"/>
      <c r="M6117" s="92" t="s">
        <v>330</v>
      </c>
      <c r="O6117" s="93">
        <v>6000000</v>
      </c>
      <c r="Q6117" s="91" t="s">
        <v>11</v>
      </c>
      <c r="R6117" s="91" t="s">
        <v>387</v>
      </c>
      <c r="S6117" s="125">
        <v>40088</v>
      </c>
      <c r="T6117" s="123"/>
      <c r="U6117" s="120" t="s">
        <v>330</v>
      </c>
      <c r="V6117" s="121"/>
      <c r="W6117" s="121"/>
      <c r="X6117" s="122">
        <v>1310000</v>
      </c>
      <c r="Y6117" s="123"/>
      <c r="Z6117" s="92" t="s">
        <v>330</v>
      </c>
      <c r="AA6117" s="93">
        <v>7310000</v>
      </c>
      <c r="AB6117" s="91" t="s">
        <v>337</v>
      </c>
    </row>
    <row r="6118" spans="2:28" s="95" customFormat="1" ht="12.6" customHeight="1" x14ac:dyDescent="0.2">
      <c r="B6118" s="124"/>
      <c r="C6118" s="123"/>
      <c r="D6118" s="91"/>
      <c r="E6118" s="91"/>
      <c r="F6118" s="91"/>
      <c r="G6118" s="124"/>
      <c r="H6118" s="123"/>
      <c r="I6118" s="124"/>
      <c r="J6118" s="121"/>
      <c r="K6118" s="121"/>
      <c r="L6118" s="123"/>
      <c r="M6118" s="92"/>
      <c r="O6118" s="89"/>
      <c r="Q6118" s="91"/>
      <c r="R6118" s="91"/>
      <c r="S6118" s="125">
        <v>40177</v>
      </c>
      <c r="T6118" s="123"/>
      <c r="U6118" s="120" t="s">
        <v>330</v>
      </c>
      <c r="V6118" s="121"/>
      <c r="W6118" s="121"/>
      <c r="X6118" s="122">
        <v>-3390000</v>
      </c>
      <c r="Y6118" s="123"/>
      <c r="Z6118" s="92" t="s">
        <v>330</v>
      </c>
      <c r="AA6118" s="93">
        <v>3920000</v>
      </c>
      <c r="AB6118" s="91" t="s">
        <v>337</v>
      </c>
    </row>
    <row r="6119" spans="2:28" s="95" customFormat="1" x14ac:dyDescent="0.2">
      <c r="B6119" s="124"/>
      <c r="C6119" s="123"/>
      <c r="D6119" s="91"/>
      <c r="E6119" s="91"/>
      <c r="F6119" s="91"/>
      <c r="G6119" s="124"/>
      <c r="H6119" s="123"/>
      <c r="I6119" s="124"/>
      <c r="J6119" s="121"/>
      <c r="K6119" s="121"/>
      <c r="L6119" s="123"/>
      <c r="M6119" s="92"/>
      <c r="O6119" s="89"/>
      <c r="Q6119" s="91"/>
      <c r="R6119" s="91"/>
      <c r="S6119" s="125">
        <v>40263</v>
      </c>
      <c r="T6119" s="123"/>
      <c r="U6119" s="120" t="s">
        <v>330</v>
      </c>
      <c r="V6119" s="121"/>
      <c r="W6119" s="121"/>
      <c r="X6119" s="122">
        <v>410000</v>
      </c>
      <c r="Y6119" s="123"/>
      <c r="Z6119" s="92" t="s">
        <v>330</v>
      </c>
      <c r="AA6119" s="93">
        <v>4330000</v>
      </c>
      <c r="AB6119" s="91" t="s">
        <v>334</v>
      </c>
    </row>
    <row r="6120" spans="2:28" s="95" customFormat="1" x14ac:dyDescent="0.2">
      <c r="B6120" s="124"/>
      <c r="C6120" s="123"/>
      <c r="D6120" s="91"/>
      <c r="E6120" s="91"/>
      <c r="F6120" s="91"/>
      <c r="G6120" s="124"/>
      <c r="H6120" s="123"/>
      <c r="I6120" s="124"/>
      <c r="J6120" s="121"/>
      <c r="K6120" s="121"/>
      <c r="L6120" s="123"/>
      <c r="M6120" s="92"/>
      <c r="O6120" s="89"/>
      <c r="Q6120" s="91"/>
      <c r="R6120" s="91"/>
      <c r="S6120" s="125">
        <v>40373</v>
      </c>
      <c r="T6120" s="123"/>
      <c r="U6120" s="120" t="s">
        <v>330</v>
      </c>
      <c r="V6120" s="121"/>
      <c r="W6120" s="121"/>
      <c r="X6120" s="122">
        <v>-730000</v>
      </c>
      <c r="Y6120" s="123"/>
      <c r="Z6120" s="92" t="s">
        <v>330</v>
      </c>
      <c r="AA6120" s="93">
        <v>3600000</v>
      </c>
      <c r="AB6120" s="91" t="s">
        <v>334</v>
      </c>
    </row>
    <row r="6121" spans="2:28" s="95" customFormat="1" x14ac:dyDescent="0.2">
      <c r="B6121" s="124"/>
      <c r="C6121" s="123"/>
      <c r="D6121" s="91"/>
      <c r="E6121" s="91"/>
      <c r="F6121" s="91"/>
      <c r="G6121" s="124"/>
      <c r="H6121" s="123"/>
      <c r="I6121" s="124"/>
      <c r="J6121" s="121"/>
      <c r="K6121" s="121"/>
      <c r="L6121" s="123"/>
      <c r="M6121" s="92"/>
      <c r="O6121" s="89"/>
      <c r="Q6121" s="91"/>
      <c r="R6121" s="91"/>
      <c r="S6121" s="125">
        <v>40436</v>
      </c>
      <c r="T6121" s="123"/>
      <c r="U6121" s="120" t="s">
        <v>330</v>
      </c>
      <c r="V6121" s="121"/>
      <c r="W6121" s="121"/>
      <c r="X6121" s="122">
        <v>4700000</v>
      </c>
      <c r="Y6121" s="123"/>
      <c r="Z6121" s="92" t="s">
        <v>330</v>
      </c>
      <c r="AA6121" s="93">
        <v>8300000</v>
      </c>
      <c r="AB6121" s="91" t="s">
        <v>331</v>
      </c>
    </row>
    <row r="6122" spans="2:28" s="95" customFormat="1" x14ac:dyDescent="0.2">
      <c r="B6122" s="124"/>
      <c r="C6122" s="123"/>
      <c r="D6122" s="91"/>
      <c r="E6122" s="91"/>
      <c r="F6122" s="91"/>
      <c r="G6122" s="124"/>
      <c r="H6122" s="123"/>
      <c r="I6122" s="124"/>
      <c r="J6122" s="121"/>
      <c r="K6122" s="121"/>
      <c r="L6122" s="123"/>
      <c r="M6122" s="92"/>
      <c r="O6122" s="89"/>
      <c r="Q6122" s="91"/>
      <c r="R6122" s="91"/>
      <c r="S6122" s="125">
        <v>40451</v>
      </c>
      <c r="T6122" s="123"/>
      <c r="U6122" s="120" t="s">
        <v>330</v>
      </c>
      <c r="V6122" s="121"/>
      <c r="W6122" s="121"/>
      <c r="X6122" s="122">
        <v>117764</v>
      </c>
      <c r="Y6122" s="123"/>
      <c r="Z6122" s="92" t="s">
        <v>330</v>
      </c>
      <c r="AA6122" s="93">
        <v>8417764</v>
      </c>
      <c r="AB6122" s="91" t="s">
        <v>334</v>
      </c>
    </row>
    <row r="6123" spans="2:28" s="95" customFormat="1" x14ac:dyDescent="0.2">
      <c r="B6123" s="124"/>
      <c r="C6123" s="123"/>
      <c r="D6123" s="91"/>
      <c r="E6123" s="91"/>
      <c r="F6123" s="91"/>
      <c r="G6123" s="124"/>
      <c r="H6123" s="123"/>
      <c r="I6123" s="124"/>
      <c r="J6123" s="121"/>
      <c r="K6123" s="121"/>
      <c r="L6123" s="123"/>
      <c r="M6123" s="92"/>
      <c r="O6123" s="89"/>
      <c r="Q6123" s="91"/>
      <c r="R6123" s="91"/>
      <c r="S6123" s="125">
        <v>40498</v>
      </c>
      <c r="T6123" s="123"/>
      <c r="U6123" s="120" t="s">
        <v>330</v>
      </c>
      <c r="V6123" s="121"/>
      <c r="W6123" s="121"/>
      <c r="X6123" s="122">
        <v>800000</v>
      </c>
      <c r="Y6123" s="123"/>
      <c r="Z6123" s="92" t="s">
        <v>330</v>
      </c>
      <c r="AA6123" s="93">
        <v>9217764</v>
      </c>
      <c r="AB6123" s="91" t="s">
        <v>331</v>
      </c>
    </row>
    <row r="6124" spans="2:28" s="95" customFormat="1" x14ac:dyDescent="0.2">
      <c r="B6124" s="124"/>
      <c r="C6124" s="123"/>
      <c r="D6124" s="91"/>
      <c r="E6124" s="91"/>
      <c r="F6124" s="91"/>
      <c r="G6124" s="124"/>
      <c r="H6124" s="123"/>
      <c r="I6124" s="124"/>
      <c r="J6124" s="121"/>
      <c r="K6124" s="121"/>
      <c r="L6124" s="123"/>
      <c r="M6124" s="92"/>
      <c r="O6124" s="89"/>
      <c r="Q6124" s="91"/>
      <c r="R6124" s="91"/>
      <c r="S6124" s="125">
        <v>40527</v>
      </c>
      <c r="T6124" s="123"/>
      <c r="U6124" s="120" t="s">
        <v>330</v>
      </c>
      <c r="V6124" s="121"/>
      <c r="W6124" s="121"/>
      <c r="X6124" s="122">
        <v>2700000</v>
      </c>
      <c r="Y6124" s="123"/>
      <c r="Z6124" s="92" t="s">
        <v>330</v>
      </c>
      <c r="AA6124" s="93">
        <v>11917764</v>
      </c>
      <c r="AB6124" s="91" t="s">
        <v>331</v>
      </c>
    </row>
    <row r="6125" spans="2:28" s="95" customFormat="1" x14ac:dyDescent="0.2">
      <c r="B6125" s="124"/>
      <c r="C6125" s="123"/>
      <c r="D6125" s="91"/>
      <c r="E6125" s="91"/>
      <c r="F6125" s="91"/>
      <c r="G6125" s="124"/>
      <c r="H6125" s="123"/>
      <c r="I6125" s="124"/>
      <c r="J6125" s="121"/>
      <c r="K6125" s="121"/>
      <c r="L6125" s="123"/>
      <c r="M6125" s="92"/>
      <c r="O6125" s="89"/>
      <c r="Q6125" s="91"/>
      <c r="R6125" s="91"/>
      <c r="S6125" s="125">
        <v>40549</v>
      </c>
      <c r="T6125" s="123"/>
      <c r="U6125" s="120" t="s">
        <v>330</v>
      </c>
      <c r="V6125" s="121"/>
      <c r="W6125" s="121"/>
      <c r="X6125" s="122">
        <v>-17</v>
      </c>
      <c r="Y6125" s="123"/>
      <c r="Z6125" s="92" t="s">
        <v>330</v>
      </c>
      <c r="AA6125" s="93">
        <v>11917747</v>
      </c>
      <c r="AB6125" s="91" t="s">
        <v>332</v>
      </c>
    </row>
    <row r="6126" spans="2:28" s="95" customFormat="1" x14ac:dyDescent="0.2">
      <c r="B6126" s="124"/>
      <c r="C6126" s="123"/>
      <c r="D6126" s="91"/>
      <c r="E6126" s="91"/>
      <c r="F6126" s="91"/>
      <c r="G6126" s="124"/>
      <c r="H6126" s="123"/>
      <c r="I6126" s="124"/>
      <c r="J6126" s="121"/>
      <c r="K6126" s="121"/>
      <c r="L6126" s="123"/>
      <c r="M6126" s="92"/>
      <c r="O6126" s="89"/>
      <c r="Q6126" s="91"/>
      <c r="R6126" s="91"/>
      <c r="S6126" s="125">
        <v>40556</v>
      </c>
      <c r="T6126" s="123"/>
      <c r="U6126" s="120" t="s">
        <v>330</v>
      </c>
      <c r="V6126" s="121"/>
      <c r="W6126" s="121"/>
      <c r="X6126" s="122">
        <v>700000</v>
      </c>
      <c r="Y6126" s="123"/>
      <c r="Z6126" s="92" t="s">
        <v>330</v>
      </c>
      <c r="AA6126" s="93">
        <v>12617747</v>
      </c>
      <c r="AB6126" s="91" t="s">
        <v>331</v>
      </c>
    </row>
    <row r="6127" spans="2:28" s="95" customFormat="1" x14ac:dyDescent="0.2">
      <c r="B6127" s="124"/>
      <c r="C6127" s="123"/>
      <c r="D6127" s="91"/>
      <c r="E6127" s="91"/>
      <c r="F6127" s="91"/>
      <c r="G6127" s="124"/>
      <c r="H6127" s="123"/>
      <c r="I6127" s="124"/>
      <c r="J6127" s="121"/>
      <c r="K6127" s="121"/>
      <c r="L6127" s="123"/>
      <c r="M6127" s="92"/>
      <c r="O6127" s="89"/>
      <c r="Q6127" s="91"/>
      <c r="R6127" s="91"/>
      <c r="S6127" s="125">
        <v>40590</v>
      </c>
      <c r="T6127" s="123"/>
      <c r="U6127" s="120" t="s">
        <v>330</v>
      </c>
      <c r="V6127" s="121"/>
      <c r="W6127" s="121"/>
      <c r="X6127" s="122">
        <v>1800000</v>
      </c>
      <c r="Y6127" s="123"/>
      <c r="Z6127" s="92" t="s">
        <v>330</v>
      </c>
      <c r="AA6127" s="93">
        <v>14417747</v>
      </c>
      <c r="AB6127" s="91" t="s">
        <v>331</v>
      </c>
    </row>
    <row r="6128" spans="2:28" s="95" customFormat="1" x14ac:dyDescent="0.2">
      <c r="B6128" s="124"/>
      <c r="C6128" s="123"/>
      <c r="D6128" s="91"/>
      <c r="E6128" s="91"/>
      <c r="F6128" s="91"/>
      <c r="G6128" s="124"/>
      <c r="H6128" s="123"/>
      <c r="I6128" s="124"/>
      <c r="J6128" s="121"/>
      <c r="K6128" s="121"/>
      <c r="L6128" s="123"/>
      <c r="M6128" s="92"/>
      <c r="O6128" s="89"/>
      <c r="Q6128" s="91"/>
      <c r="R6128" s="91"/>
      <c r="S6128" s="125">
        <v>40632</v>
      </c>
      <c r="T6128" s="123"/>
      <c r="U6128" s="120" t="s">
        <v>330</v>
      </c>
      <c r="V6128" s="121"/>
      <c r="W6128" s="121"/>
      <c r="X6128" s="122">
        <v>-19</v>
      </c>
      <c r="Y6128" s="123"/>
      <c r="Z6128" s="92" t="s">
        <v>330</v>
      </c>
      <c r="AA6128" s="93">
        <v>14417728</v>
      </c>
      <c r="AB6128" s="91" t="s">
        <v>332</v>
      </c>
    </row>
    <row r="6129" spans="2:28" s="95" customFormat="1" x14ac:dyDescent="0.2">
      <c r="B6129" s="124"/>
      <c r="C6129" s="123"/>
      <c r="D6129" s="91"/>
      <c r="E6129" s="91"/>
      <c r="F6129" s="91"/>
      <c r="G6129" s="124"/>
      <c r="H6129" s="123"/>
      <c r="I6129" s="124"/>
      <c r="J6129" s="121"/>
      <c r="K6129" s="121"/>
      <c r="L6129" s="123"/>
      <c r="M6129" s="92"/>
      <c r="O6129" s="89"/>
      <c r="Q6129" s="91"/>
      <c r="R6129" s="91"/>
      <c r="S6129" s="125">
        <v>40646</v>
      </c>
      <c r="T6129" s="123"/>
      <c r="U6129" s="120" t="s">
        <v>330</v>
      </c>
      <c r="V6129" s="121"/>
      <c r="W6129" s="121"/>
      <c r="X6129" s="122">
        <v>300000</v>
      </c>
      <c r="Y6129" s="123"/>
      <c r="Z6129" s="92" t="s">
        <v>330</v>
      </c>
      <c r="AA6129" s="93">
        <v>14717728</v>
      </c>
      <c r="AB6129" s="91" t="s">
        <v>331</v>
      </c>
    </row>
    <row r="6130" spans="2:28" s="95" customFormat="1" x14ac:dyDescent="0.2">
      <c r="B6130" s="124"/>
      <c r="C6130" s="123"/>
      <c r="D6130" s="91"/>
      <c r="E6130" s="91"/>
      <c r="F6130" s="91"/>
      <c r="G6130" s="124"/>
      <c r="H6130" s="123"/>
      <c r="I6130" s="124"/>
      <c r="J6130" s="121"/>
      <c r="K6130" s="121"/>
      <c r="L6130" s="123"/>
      <c r="M6130" s="92"/>
      <c r="O6130" s="89"/>
      <c r="Q6130" s="91"/>
      <c r="R6130" s="91"/>
      <c r="S6130" s="125">
        <v>40723</v>
      </c>
      <c r="T6130" s="123"/>
      <c r="U6130" s="120" t="s">
        <v>330</v>
      </c>
      <c r="V6130" s="121"/>
      <c r="W6130" s="121"/>
      <c r="X6130" s="122">
        <v>-189</v>
      </c>
      <c r="Y6130" s="123"/>
      <c r="Z6130" s="92" t="s">
        <v>330</v>
      </c>
      <c r="AA6130" s="93">
        <v>14717539</v>
      </c>
      <c r="AB6130" s="91" t="s">
        <v>332</v>
      </c>
    </row>
    <row r="6131" spans="2:28" s="95" customFormat="1" x14ac:dyDescent="0.2">
      <c r="B6131" s="124"/>
      <c r="C6131" s="123"/>
      <c r="D6131" s="91"/>
      <c r="E6131" s="91"/>
      <c r="F6131" s="91"/>
      <c r="G6131" s="124"/>
      <c r="H6131" s="123"/>
      <c r="I6131" s="124"/>
      <c r="J6131" s="121"/>
      <c r="K6131" s="121"/>
      <c r="L6131" s="123"/>
      <c r="M6131" s="92"/>
      <c r="O6131" s="89"/>
      <c r="Q6131" s="91"/>
      <c r="R6131" s="91"/>
      <c r="S6131" s="125">
        <v>40771</v>
      </c>
      <c r="T6131" s="123"/>
      <c r="U6131" s="120" t="s">
        <v>330</v>
      </c>
      <c r="V6131" s="121"/>
      <c r="W6131" s="121"/>
      <c r="X6131" s="122">
        <v>300000</v>
      </c>
      <c r="Y6131" s="123"/>
      <c r="Z6131" s="92" t="s">
        <v>330</v>
      </c>
      <c r="AA6131" s="93">
        <v>15017539</v>
      </c>
      <c r="AB6131" s="91" t="s">
        <v>331</v>
      </c>
    </row>
    <row r="6132" spans="2:28" s="95" customFormat="1" x14ac:dyDescent="0.2">
      <c r="B6132" s="124"/>
      <c r="C6132" s="123"/>
      <c r="D6132" s="91"/>
      <c r="E6132" s="91"/>
      <c r="F6132" s="91"/>
      <c r="G6132" s="124"/>
      <c r="H6132" s="123"/>
      <c r="I6132" s="124"/>
      <c r="J6132" s="121"/>
      <c r="K6132" s="121"/>
      <c r="L6132" s="123"/>
      <c r="M6132" s="92"/>
      <c r="O6132" s="89"/>
      <c r="Q6132" s="91"/>
      <c r="R6132" s="91"/>
      <c r="S6132" s="125">
        <v>40801</v>
      </c>
      <c r="T6132" s="123"/>
      <c r="U6132" s="120" t="s">
        <v>330</v>
      </c>
      <c r="V6132" s="121"/>
      <c r="W6132" s="121"/>
      <c r="X6132" s="122">
        <v>100000</v>
      </c>
      <c r="Y6132" s="123"/>
      <c r="Z6132" s="92" t="s">
        <v>330</v>
      </c>
      <c r="AA6132" s="93">
        <v>15117539</v>
      </c>
      <c r="AB6132" s="91" t="s">
        <v>331</v>
      </c>
    </row>
    <row r="6133" spans="2:28" s="95" customFormat="1" x14ac:dyDescent="0.2">
      <c r="B6133" s="124"/>
      <c r="C6133" s="123"/>
      <c r="D6133" s="91"/>
      <c r="E6133" s="91"/>
      <c r="F6133" s="91"/>
      <c r="G6133" s="124"/>
      <c r="H6133" s="123"/>
      <c r="I6133" s="124"/>
      <c r="J6133" s="121"/>
      <c r="K6133" s="121"/>
      <c r="L6133" s="123"/>
      <c r="M6133" s="92"/>
      <c r="O6133" s="89"/>
      <c r="Q6133" s="91"/>
      <c r="R6133" s="91"/>
      <c r="S6133" s="125">
        <v>40830</v>
      </c>
      <c r="T6133" s="123"/>
      <c r="U6133" s="120" t="s">
        <v>330</v>
      </c>
      <c r="V6133" s="121"/>
      <c r="W6133" s="121"/>
      <c r="X6133" s="122">
        <v>100000</v>
      </c>
      <c r="Y6133" s="123"/>
      <c r="Z6133" s="92" t="s">
        <v>330</v>
      </c>
      <c r="AA6133" s="93">
        <v>15217539</v>
      </c>
      <c r="AB6133" s="91" t="s">
        <v>331</v>
      </c>
    </row>
    <row r="6134" spans="2:28" s="95" customFormat="1" x14ac:dyDescent="0.2">
      <c r="B6134" s="124"/>
      <c r="C6134" s="123"/>
      <c r="D6134" s="91"/>
      <c r="E6134" s="91"/>
      <c r="F6134" s="91"/>
      <c r="G6134" s="124"/>
      <c r="H6134" s="123"/>
      <c r="I6134" s="124"/>
      <c r="J6134" s="121"/>
      <c r="K6134" s="121"/>
      <c r="L6134" s="123"/>
      <c r="M6134" s="92"/>
      <c r="O6134" s="89"/>
      <c r="Q6134" s="91"/>
      <c r="R6134" s="91"/>
      <c r="S6134" s="125">
        <v>41088</v>
      </c>
      <c r="T6134" s="123"/>
      <c r="U6134" s="120" t="s">
        <v>330</v>
      </c>
      <c r="V6134" s="121"/>
      <c r="W6134" s="121"/>
      <c r="X6134" s="122">
        <v>-147</v>
      </c>
      <c r="Y6134" s="123"/>
      <c r="Z6134" s="92" t="s">
        <v>330</v>
      </c>
      <c r="AA6134" s="93">
        <v>15217392</v>
      </c>
      <c r="AB6134" s="91" t="s">
        <v>332</v>
      </c>
    </row>
    <row r="6135" spans="2:28" s="95" customFormat="1" x14ac:dyDescent="0.2">
      <c r="B6135" s="124"/>
      <c r="C6135" s="123"/>
      <c r="D6135" s="91"/>
      <c r="E6135" s="91"/>
      <c r="F6135" s="91"/>
      <c r="G6135" s="124"/>
      <c r="H6135" s="123"/>
      <c r="I6135" s="124"/>
      <c r="J6135" s="121"/>
      <c r="K6135" s="121"/>
      <c r="L6135" s="123"/>
      <c r="M6135" s="92"/>
      <c r="O6135" s="89"/>
      <c r="Q6135" s="91"/>
      <c r="R6135" s="91"/>
      <c r="S6135" s="125">
        <v>41106</v>
      </c>
      <c r="T6135" s="123"/>
      <c r="U6135" s="120" t="s">
        <v>330</v>
      </c>
      <c r="V6135" s="121"/>
      <c r="W6135" s="121"/>
      <c r="X6135" s="122">
        <v>-10000</v>
      </c>
      <c r="Y6135" s="123"/>
      <c r="Z6135" s="92" t="s">
        <v>330</v>
      </c>
      <c r="AA6135" s="93">
        <v>15207392</v>
      </c>
      <c r="AB6135" s="91" t="s">
        <v>331</v>
      </c>
    </row>
    <row r="6136" spans="2:28" s="95" customFormat="1" x14ac:dyDescent="0.2">
      <c r="B6136" s="124"/>
      <c r="C6136" s="123"/>
      <c r="D6136" s="91"/>
      <c r="E6136" s="91"/>
      <c r="F6136" s="91"/>
      <c r="G6136" s="124"/>
      <c r="H6136" s="123"/>
      <c r="I6136" s="124"/>
      <c r="J6136" s="121"/>
      <c r="K6136" s="121"/>
      <c r="L6136" s="123"/>
      <c r="M6136" s="92"/>
      <c r="O6136" s="89"/>
      <c r="Q6136" s="91"/>
      <c r="R6136" s="91"/>
      <c r="S6136" s="125">
        <v>41179</v>
      </c>
      <c r="T6136" s="123"/>
      <c r="U6136" s="120" t="s">
        <v>330</v>
      </c>
      <c r="V6136" s="121"/>
      <c r="W6136" s="121"/>
      <c r="X6136" s="122">
        <v>-413</v>
      </c>
      <c r="Y6136" s="123"/>
      <c r="Z6136" s="92" t="s">
        <v>330</v>
      </c>
      <c r="AA6136" s="93">
        <v>15206979</v>
      </c>
      <c r="AB6136" s="91" t="s">
        <v>332</v>
      </c>
    </row>
    <row r="6137" spans="2:28" s="95" customFormat="1" x14ac:dyDescent="0.2">
      <c r="B6137" s="124"/>
      <c r="C6137" s="123"/>
      <c r="D6137" s="91"/>
      <c r="E6137" s="91"/>
      <c r="F6137" s="91"/>
      <c r="G6137" s="124"/>
      <c r="H6137" s="123"/>
      <c r="I6137" s="124"/>
      <c r="J6137" s="121"/>
      <c r="K6137" s="121"/>
      <c r="L6137" s="123"/>
      <c r="M6137" s="92"/>
      <c r="O6137" s="89"/>
      <c r="Q6137" s="91"/>
      <c r="R6137" s="91"/>
      <c r="S6137" s="125">
        <v>41228</v>
      </c>
      <c r="T6137" s="123"/>
      <c r="U6137" s="120" t="s">
        <v>330</v>
      </c>
      <c r="V6137" s="121"/>
      <c r="W6137" s="121"/>
      <c r="X6137" s="122">
        <v>-40000</v>
      </c>
      <c r="Y6137" s="123"/>
      <c r="Z6137" s="92" t="s">
        <v>330</v>
      </c>
      <c r="AA6137" s="93">
        <v>15166979</v>
      </c>
      <c r="AB6137" s="91" t="s">
        <v>331</v>
      </c>
    </row>
    <row r="6138" spans="2:28" s="95" customFormat="1" x14ac:dyDescent="0.2">
      <c r="B6138" s="124"/>
      <c r="C6138" s="123"/>
      <c r="D6138" s="91"/>
      <c r="E6138" s="91"/>
      <c r="F6138" s="91"/>
      <c r="G6138" s="124"/>
      <c r="H6138" s="123"/>
      <c r="I6138" s="124"/>
      <c r="J6138" s="121"/>
      <c r="K6138" s="121"/>
      <c r="L6138" s="123"/>
      <c r="M6138" s="92"/>
      <c r="O6138" s="89"/>
      <c r="Q6138" s="91"/>
      <c r="R6138" s="91"/>
      <c r="S6138" s="125">
        <v>41270</v>
      </c>
      <c r="T6138" s="123"/>
      <c r="U6138" s="120" t="s">
        <v>330</v>
      </c>
      <c r="V6138" s="121"/>
      <c r="W6138" s="121"/>
      <c r="X6138" s="122">
        <v>-71</v>
      </c>
      <c r="Y6138" s="123"/>
      <c r="Z6138" s="92" t="s">
        <v>330</v>
      </c>
      <c r="AA6138" s="93">
        <v>15166908</v>
      </c>
      <c r="AB6138" s="91" t="s">
        <v>332</v>
      </c>
    </row>
    <row r="6139" spans="2:28" s="95" customFormat="1" x14ac:dyDescent="0.2">
      <c r="B6139" s="124"/>
      <c r="C6139" s="123"/>
      <c r="D6139" s="91"/>
      <c r="E6139" s="91"/>
      <c r="F6139" s="91"/>
      <c r="G6139" s="124"/>
      <c r="H6139" s="123"/>
      <c r="I6139" s="124"/>
      <c r="J6139" s="121"/>
      <c r="K6139" s="121"/>
      <c r="L6139" s="123"/>
      <c r="M6139" s="92"/>
      <c r="O6139" s="89"/>
      <c r="Q6139" s="91"/>
      <c r="R6139" s="91"/>
      <c r="S6139" s="125">
        <v>41319</v>
      </c>
      <c r="T6139" s="123"/>
      <c r="U6139" s="120" t="s">
        <v>330</v>
      </c>
      <c r="V6139" s="121"/>
      <c r="W6139" s="121"/>
      <c r="X6139" s="122">
        <v>-770000</v>
      </c>
      <c r="Y6139" s="123"/>
      <c r="Z6139" s="92" t="s">
        <v>330</v>
      </c>
      <c r="AA6139" s="93">
        <v>14396908</v>
      </c>
      <c r="AB6139" s="91" t="s">
        <v>331</v>
      </c>
    </row>
    <row r="6140" spans="2:28" s="95" customFormat="1" x14ac:dyDescent="0.2">
      <c r="B6140" s="124"/>
      <c r="C6140" s="123"/>
      <c r="D6140" s="91"/>
      <c r="E6140" s="91"/>
      <c r="F6140" s="91"/>
      <c r="G6140" s="124"/>
      <c r="H6140" s="123"/>
      <c r="I6140" s="124"/>
      <c r="J6140" s="121"/>
      <c r="K6140" s="121"/>
      <c r="L6140" s="123"/>
      <c r="M6140" s="92"/>
      <c r="O6140" s="89"/>
      <c r="Q6140" s="91"/>
      <c r="R6140" s="91"/>
      <c r="S6140" s="125">
        <v>41347</v>
      </c>
      <c r="T6140" s="123"/>
      <c r="U6140" s="120" t="s">
        <v>330</v>
      </c>
      <c r="V6140" s="121"/>
      <c r="W6140" s="121"/>
      <c r="X6140" s="122">
        <v>-20000</v>
      </c>
      <c r="Y6140" s="123"/>
      <c r="Z6140" s="92" t="s">
        <v>330</v>
      </c>
      <c r="AA6140" s="93">
        <v>14376908</v>
      </c>
      <c r="AB6140" s="91" t="s">
        <v>331</v>
      </c>
    </row>
    <row r="6141" spans="2:28" s="95" customFormat="1" x14ac:dyDescent="0.2">
      <c r="B6141" s="124"/>
      <c r="C6141" s="123"/>
      <c r="D6141" s="91"/>
      <c r="E6141" s="91"/>
      <c r="F6141" s="91"/>
      <c r="G6141" s="124"/>
      <c r="H6141" s="123"/>
      <c r="I6141" s="124"/>
      <c r="J6141" s="121"/>
      <c r="K6141" s="121"/>
      <c r="L6141" s="123"/>
      <c r="M6141" s="92"/>
      <c r="O6141" s="89"/>
      <c r="Q6141" s="91"/>
      <c r="R6141" s="91"/>
      <c r="S6141" s="125">
        <v>41358</v>
      </c>
      <c r="T6141" s="123"/>
      <c r="U6141" s="120" t="s">
        <v>330</v>
      </c>
      <c r="V6141" s="121"/>
      <c r="W6141" s="121"/>
      <c r="X6141" s="122">
        <v>-256</v>
      </c>
      <c r="Y6141" s="123"/>
      <c r="Z6141" s="92" t="s">
        <v>330</v>
      </c>
      <c r="AA6141" s="93">
        <v>14376652</v>
      </c>
      <c r="AB6141" s="91" t="s">
        <v>332</v>
      </c>
    </row>
    <row r="6142" spans="2:28" s="95" customFormat="1" x14ac:dyDescent="0.2">
      <c r="B6142" s="124"/>
      <c r="C6142" s="123"/>
      <c r="D6142" s="91"/>
      <c r="E6142" s="91"/>
      <c r="F6142" s="91"/>
      <c r="G6142" s="124"/>
      <c r="H6142" s="123"/>
      <c r="I6142" s="124"/>
      <c r="J6142" s="121"/>
      <c r="K6142" s="121"/>
      <c r="L6142" s="123"/>
      <c r="M6142" s="92"/>
      <c r="O6142" s="89"/>
      <c r="Q6142" s="91"/>
      <c r="R6142" s="91"/>
      <c r="S6142" s="125">
        <v>41380</v>
      </c>
      <c r="T6142" s="123"/>
      <c r="U6142" s="120" t="s">
        <v>330</v>
      </c>
      <c r="V6142" s="121"/>
      <c r="W6142" s="121"/>
      <c r="X6142" s="122">
        <v>-620000</v>
      </c>
      <c r="Y6142" s="123"/>
      <c r="Z6142" s="92" t="s">
        <v>330</v>
      </c>
      <c r="AA6142" s="93">
        <v>13756652</v>
      </c>
      <c r="AB6142" s="91" t="s">
        <v>331</v>
      </c>
    </row>
    <row r="6143" spans="2:28" s="95" customFormat="1" x14ac:dyDescent="0.2">
      <c r="B6143" s="124"/>
      <c r="C6143" s="123"/>
      <c r="D6143" s="91"/>
      <c r="E6143" s="91"/>
      <c r="F6143" s="91"/>
      <c r="G6143" s="124"/>
      <c r="H6143" s="123"/>
      <c r="I6143" s="124"/>
      <c r="J6143" s="121"/>
      <c r="K6143" s="121"/>
      <c r="L6143" s="123"/>
      <c r="M6143" s="92"/>
      <c r="O6143" s="89"/>
      <c r="Q6143" s="91"/>
      <c r="R6143" s="91"/>
      <c r="S6143" s="125">
        <v>41410</v>
      </c>
      <c r="T6143" s="123"/>
      <c r="U6143" s="120" t="s">
        <v>330</v>
      </c>
      <c r="V6143" s="121"/>
      <c r="W6143" s="121"/>
      <c r="X6143" s="122">
        <v>40000</v>
      </c>
      <c r="Y6143" s="123"/>
      <c r="Z6143" s="92" t="s">
        <v>330</v>
      </c>
      <c r="AA6143" s="93">
        <v>13796652</v>
      </c>
      <c r="AB6143" s="91" t="s">
        <v>331</v>
      </c>
    </row>
    <row r="6144" spans="2:28" s="95" customFormat="1" x14ac:dyDescent="0.2">
      <c r="B6144" s="124"/>
      <c r="C6144" s="123"/>
      <c r="D6144" s="91"/>
      <c r="E6144" s="91"/>
      <c r="F6144" s="91"/>
      <c r="G6144" s="124"/>
      <c r="H6144" s="123"/>
      <c r="I6144" s="124"/>
      <c r="J6144" s="121"/>
      <c r="K6144" s="121"/>
      <c r="L6144" s="123"/>
      <c r="M6144" s="92"/>
      <c r="O6144" s="89"/>
      <c r="Q6144" s="91"/>
      <c r="R6144" s="91"/>
      <c r="S6144" s="125">
        <v>41439</v>
      </c>
      <c r="T6144" s="123"/>
      <c r="U6144" s="120" t="s">
        <v>330</v>
      </c>
      <c r="V6144" s="121"/>
      <c r="W6144" s="121"/>
      <c r="X6144" s="122">
        <v>10000</v>
      </c>
      <c r="Y6144" s="123"/>
      <c r="Z6144" s="92" t="s">
        <v>330</v>
      </c>
      <c r="AA6144" s="93">
        <v>13806652</v>
      </c>
      <c r="AB6144" s="91" t="s">
        <v>331</v>
      </c>
    </row>
    <row r="6145" spans="2:28" s="95" customFormat="1" x14ac:dyDescent="0.2">
      <c r="B6145" s="124"/>
      <c r="C6145" s="123"/>
      <c r="D6145" s="91"/>
      <c r="E6145" s="91"/>
      <c r="F6145" s="91"/>
      <c r="G6145" s="124"/>
      <c r="H6145" s="123"/>
      <c r="I6145" s="124"/>
      <c r="J6145" s="121"/>
      <c r="K6145" s="121"/>
      <c r="L6145" s="123"/>
      <c r="M6145" s="92"/>
      <c r="O6145" s="89"/>
      <c r="Q6145" s="91"/>
      <c r="R6145" s="91"/>
      <c r="S6145" s="125">
        <v>41452</v>
      </c>
      <c r="T6145" s="123"/>
      <c r="U6145" s="120" t="s">
        <v>330</v>
      </c>
      <c r="V6145" s="121"/>
      <c r="W6145" s="121"/>
      <c r="X6145" s="122">
        <v>-95</v>
      </c>
      <c r="Y6145" s="123"/>
      <c r="Z6145" s="92" t="s">
        <v>330</v>
      </c>
      <c r="AA6145" s="93">
        <v>13806557</v>
      </c>
      <c r="AB6145" s="91" t="s">
        <v>332</v>
      </c>
    </row>
    <row r="6146" spans="2:28" s="95" customFormat="1" x14ac:dyDescent="0.2">
      <c r="B6146" s="124"/>
      <c r="C6146" s="123"/>
      <c r="D6146" s="91"/>
      <c r="E6146" s="91"/>
      <c r="F6146" s="91"/>
      <c r="G6146" s="124"/>
      <c r="H6146" s="123"/>
      <c r="I6146" s="124"/>
      <c r="J6146" s="121"/>
      <c r="K6146" s="121"/>
      <c r="L6146" s="123"/>
      <c r="M6146" s="92"/>
      <c r="O6146" s="89"/>
      <c r="Q6146" s="91"/>
      <c r="R6146" s="91"/>
      <c r="S6146" s="125">
        <v>41471</v>
      </c>
      <c r="T6146" s="123"/>
      <c r="U6146" s="120" t="s">
        <v>330</v>
      </c>
      <c r="V6146" s="121"/>
      <c r="W6146" s="121"/>
      <c r="X6146" s="122">
        <v>-290000</v>
      </c>
      <c r="Y6146" s="123"/>
      <c r="Z6146" s="92" t="s">
        <v>330</v>
      </c>
      <c r="AA6146" s="93">
        <v>13516557</v>
      </c>
      <c r="AB6146" s="91" t="s">
        <v>331</v>
      </c>
    </row>
    <row r="6147" spans="2:28" s="95" customFormat="1" x14ac:dyDescent="0.2">
      <c r="B6147" s="124"/>
      <c r="C6147" s="123"/>
      <c r="D6147" s="91"/>
      <c r="E6147" s="91"/>
      <c r="F6147" s="91"/>
      <c r="G6147" s="124"/>
      <c r="H6147" s="123"/>
      <c r="I6147" s="124"/>
      <c r="J6147" s="121"/>
      <c r="K6147" s="121"/>
      <c r="L6147" s="123"/>
      <c r="M6147" s="92"/>
      <c r="O6147" s="89"/>
      <c r="Q6147" s="91"/>
      <c r="R6147" s="91"/>
      <c r="S6147" s="125">
        <v>41544</v>
      </c>
      <c r="T6147" s="123"/>
      <c r="U6147" s="120" t="s">
        <v>330</v>
      </c>
      <c r="V6147" s="121"/>
      <c r="W6147" s="121"/>
      <c r="X6147" s="122">
        <v>-34</v>
      </c>
      <c r="Y6147" s="123"/>
      <c r="Z6147" s="92" t="s">
        <v>330</v>
      </c>
      <c r="AA6147" s="93">
        <v>13516523</v>
      </c>
      <c r="AB6147" s="91" t="s">
        <v>332</v>
      </c>
    </row>
    <row r="6148" spans="2:28" s="95" customFormat="1" x14ac:dyDescent="0.2">
      <c r="B6148" s="124"/>
      <c r="C6148" s="123"/>
      <c r="D6148" s="91"/>
      <c r="E6148" s="91"/>
      <c r="F6148" s="91"/>
      <c r="G6148" s="124"/>
      <c r="H6148" s="123"/>
      <c r="I6148" s="124"/>
      <c r="J6148" s="121"/>
      <c r="K6148" s="121"/>
      <c r="L6148" s="123"/>
      <c r="M6148" s="92"/>
      <c r="O6148" s="89"/>
      <c r="Q6148" s="91"/>
      <c r="R6148" s="91"/>
      <c r="S6148" s="125">
        <v>41624</v>
      </c>
      <c r="T6148" s="123"/>
      <c r="U6148" s="120" t="s">
        <v>330</v>
      </c>
      <c r="V6148" s="121"/>
      <c r="W6148" s="121"/>
      <c r="X6148" s="122">
        <v>40000</v>
      </c>
      <c r="Y6148" s="123"/>
      <c r="Z6148" s="92" t="s">
        <v>330</v>
      </c>
      <c r="AA6148" s="93">
        <v>13556523</v>
      </c>
      <c r="AB6148" s="91" t="s">
        <v>331</v>
      </c>
    </row>
    <row r="6149" spans="2:28" s="95" customFormat="1" x14ac:dyDescent="0.2">
      <c r="B6149" s="124"/>
      <c r="C6149" s="123"/>
      <c r="D6149" s="91"/>
      <c r="E6149" s="91"/>
      <c r="F6149" s="91"/>
      <c r="G6149" s="124"/>
      <c r="H6149" s="123"/>
      <c r="I6149" s="124"/>
      <c r="J6149" s="121"/>
      <c r="K6149" s="121"/>
      <c r="L6149" s="123"/>
      <c r="M6149" s="92"/>
      <c r="O6149" s="89"/>
      <c r="Q6149" s="91"/>
      <c r="R6149" s="91"/>
      <c r="S6149" s="125">
        <v>41631</v>
      </c>
      <c r="T6149" s="123"/>
      <c r="U6149" s="120" t="s">
        <v>330</v>
      </c>
      <c r="V6149" s="121"/>
      <c r="W6149" s="121"/>
      <c r="X6149" s="122">
        <v>-57271</v>
      </c>
      <c r="Y6149" s="123"/>
      <c r="Z6149" s="92" t="s">
        <v>330</v>
      </c>
      <c r="AA6149" s="93">
        <v>13499252</v>
      </c>
      <c r="AB6149" s="91" t="s">
        <v>332</v>
      </c>
    </row>
    <row r="6150" spans="2:28" s="95" customFormat="1" x14ac:dyDescent="0.2">
      <c r="B6150" s="124"/>
      <c r="C6150" s="123"/>
      <c r="D6150" s="91"/>
      <c r="E6150" s="91"/>
      <c r="F6150" s="91"/>
      <c r="G6150" s="124"/>
      <c r="H6150" s="123"/>
      <c r="I6150" s="124"/>
      <c r="J6150" s="121"/>
      <c r="K6150" s="121"/>
      <c r="L6150" s="123"/>
      <c r="M6150" s="92"/>
      <c r="O6150" s="89"/>
      <c r="Q6150" s="91"/>
      <c r="R6150" s="91"/>
      <c r="S6150" s="125">
        <v>41683</v>
      </c>
      <c r="T6150" s="123"/>
      <c r="U6150" s="120" t="s">
        <v>330</v>
      </c>
      <c r="V6150" s="121"/>
      <c r="W6150" s="121"/>
      <c r="X6150" s="122">
        <v>-90000</v>
      </c>
      <c r="Y6150" s="123"/>
      <c r="Z6150" s="92" t="s">
        <v>330</v>
      </c>
      <c r="AA6150" s="93">
        <v>13409252</v>
      </c>
      <c r="AB6150" s="91" t="s">
        <v>331</v>
      </c>
    </row>
    <row r="6151" spans="2:28" s="95" customFormat="1" x14ac:dyDescent="0.2">
      <c r="B6151" s="124"/>
      <c r="C6151" s="123"/>
      <c r="D6151" s="91"/>
      <c r="E6151" s="91"/>
      <c r="F6151" s="91"/>
      <c r="G6151" s="124"/>
      <c r="H6151" s="123"/>
      <c r="I6151" s="124"/>
      <c r="J6151" s="121"/>
      <c r="K6151" s="121"/>
      <c r="L6151" s="123"/>
      <c r="M6151" s="92"/>
      <c r="O6151" s="89"/>
      <c r="Q6151" s="91"/>
      <c r="R6151" s="91"/>
      <c r="S6151" s="125">
        <v>41712</v>
      </c>
      <c r="T6151" s="123"/>
      <c r="U6151" s="120" t="s">
        <v>330</v>
      </c>
      <c r="V6151" s="121"/>
      <c r="W6151" s="121"/>
      <c r="X6151" s="122">
        <v>-40000</v>
      </c>
      <c r="Y6151" s="123"/>
      <c r="Z6151" s="92" t="s">
        <v>330</v>
      </c>
      <c r="AA6151" s="93">
        <v>13369252</v>
      </c>
      <c r="AB6151" s="91" t="s">
        <v>331</v>
      </c>
    </row>
    <row r="6152" spans="2:28" s="95" customFormat="1" x14ac:dyDescent="0.2">
      <c r="B6152" s="124"/>
      <c r="C6152" s="123"/>
      <c r="D6152" s="91"/>
      <c r="E6152" s="91"/>
      <c r="F6152" s="91"/>
      <c r="G6152" s="124"/>
      <c r="H6152" s="123"/>
      <c r="I6152" s="124"/>
      <c r="J6152" s="121"/>
      <c r="K6152" s="121"/>
      <c r="L6152" s="123"/>
      <c r="M6152" s="92"/>
      <c r="O6152" s="89"/>
      <c r="Q6152" s="91"/>
      <c r="R6152" s="91"/>
      <c r="S6152" s="125">
        <v>41724</v>
      </c>
      <c r="T6152" s="123"/>
      <c r="U6152" s="120" t="s">
        <v>330</v>
      </c>
      <c r="V6152" s="121"/>
      <c r="W6152" s="121"/>
      <c r="X6152" s="122">
        <v>-1989</v>
      </c>
      <c r="Y6152" s="123"/>
      <c r="Z6152" s="92" t="s">
        <v>330</v>
      </c>
      <c r="AA6152" s="93">
        <v>13367263</v>
      </c>
      <c r="AB6152" s="91" t="s">
        <v>332</v>
      </c>
    </row>
    <row r="6153" spans="2:28" s="95" customFormat="1" x14ac:dyDescent="0.2">
      <c r="B6153" s="124"/>
      <c r="C6153" s="123"/>
      <c r="D6153" s="91"/>
      <c r="E6153" s="91"/>
      <c r="F6153" s="91"/>
      <c r="G6153" s="124"/>
      <c r="H6153" s="123"/>
      <c r="I6153" s="124"/>
      <c r="J6153" s="121"/>
      <c r="K6153" s="121"/>
      <c r="L6153" s="123"/>
      <c r="M6153" s="92"/>
      <c r="O6153" s="89"/>
      <c r="Q6153" s="91"/>
      <c r="R6153" s="91"/>
      <c r="S6153" s="125">
        <v>41745</v>
      </c>
      <c r="T6153" s="123"/>
      <c r="U6153" s="120" t="s">
        <v>330</v>
      </c>
      <c r="V6153" s="121"/>
      <c r="W6153" s="121"/>
      <c r="X6153" s="122">
        <v>80000</v>
      </c>
      <c r="Y6153" s="123"/>
      <c r="Z6153" s="92" t="s">
        <v>330</v>
      </c>
      <c r="AA6153" s="93">
        <v>13447263</v>
      </c>
      <c r="AB6153" s="91" t="s">
        <v>331</v>
      </c>
    </row>
    <row r="6154" spans="2:28" s="95" customFormat="1" x14ac:dyDescent="0.2">
      <c r="B6154" s="124"/>
      <c r="C6154" s="123"/>
      <c r="D6154" s="91"/>
      <c r="E6154" s="91"/>
      <c r="F6154" s="91"/>
      <c r="G6154" s="124"/>
      <c r="H6154" s="123"/>
      <c r="I6154" s="124"/>
      <c r="J6154" s="121"/>
      <c r="K6154" s="121"/>
      <c r="L6154" s="123"/>
      <c r="M6154" s="92"/>
      <c r="O6154" s="89"/>
      <c r="Q6154" s="91"/>
      <c r="R6154" s="91"/>
      <c r="S6154" s="125">
        <v>41774</v>
      </c>
      <c r="T6154" s="123"/>
      <c r="U6154" s="120" t="s">
        <v>330</v>
      </c>
      <c r="V6154" s="121"/>
      <c r="W6154" s="121"/>
      <c r="X6154" s="122">
        <v>-230000</v>
      </c>
      <c r="Y6154" s="123"/>
      <c r="Z6154" s="92" t="s">
        <v>330</v>
      </c>
      <c r="AA6154" s="93">
        <v>13217263</v>
      </c>
      <c r="AB6154" s="91" t="s">
        <v>331</v>
      </c>
    </row>
    <row r="6155" spans="2:28" s="95" customFormat="1" x14ac:dyDescent="0.2">
      <c r="B6155" s="124"/>
      <c r="C6155" s="123"/>
      <c r="D6155" s="91"/>
      <c r="E6155" s="91"/>
      <c r="F6155" s="91"/>
      <c r="G6155" s="124"/>
      <c r="H6155" s="123"/>
      <c r="I6155" s="124"/>
      <c r="J6155" s="121"/>
      <c r="K6155" s="121"/>
      <c r="L6155" s="123"/>
      <c r="M6155" s="92"/>
      <c r="O6155" s="89"/>
      <c r="Q6155" s="91"/>
      <c r="R6155" s="91"/>
      <c r="S6155" s="125">
        <v>41806</v>
      </c>
      <c r="T6155" s="123"/>
      <c r="U6155" s="120" t="s">
        <v>330</v>
      </c>
      <c r="V6155" s="121"/>
      <c r="W6155" s="121"/>
      <c r="X6155" s="122">
        <v>100000</v>
      </c>
      <c r="Y6155" s="123"/>
      <c r="Z6155" s="92" t="s">
        <v>330</v>
      </c>
      <c r="AA6155" s="93">
        <v>13317263</v>
      </c>
      <c r="AB6155" s="91" t="s">
        <v>331</v>
      </c>
    </row>
    <row r="6156" spans="2:28" s="95" customFormat="1" x14ac:dyDescent="0.2">
      <c r="B6156" s="124"/>
      <c r="C6156" s="123"/>
      <c r="D6156" s="91"/>
      <c r="E6156" s="91"/>
      <c r="F6156" s="91"/>
      <c r="G6156" s="124"/>
      <c r="H6156" s="123"/>
      <c r="I6156" s="124"/>
      <c r="J6156" s="121"/>
      <c r="K6156" s="121"/>
      <c r="L6156" s="123"/>
      <c r="M6156" s="92"/>
      <c r="O6156" s="89"/>
      <c r="Q6156" s="91"/>
      <c r="R6156" s="91"/>
      <c r="S6156" s="125">
        <v>41816</v>
      </c>
      <c r="T6156" s="123"/>
      <c r="U6156" s="120" t="s">
        <v>330</v>
      </c>
      <c r="V6156" s="121"/>
      <c r="W6156" s="121"/>
      <c r="X6156" s="122">
        <v>-23438</v>
      </c>
      <c r="Y6156" s="123"/>
      <c r="Z6156" s="92" t="s">
        <v>330</v>
      </c>
      <c r="AA6156" s="93">
        <v>13293825</v>
      </c>
      <c r="AB6156" s="91" t="s">
        <v>332</v>
      </c>
    </row>
    <row r="6157" spans="2:28" s="95" customFormat="1" x14ac:dyDescent="0.2">
      <c r="B6157" s="124"/>
      <c r="C6157" s="123"/>
      <c r="D6157" s="91"/>
      <c r="E6157" s="91"/>
      <c r="F6157" s="91"/>
      <c r="G6157" s="124"/>
      <c r="H6157" s="123"/>
      <c r="I6157" s="124"/>
      <c r="J6157" s="121"/>
      <c r="K6157" s="121"/>
      <c r="L6157" s="123"/>
      <c r="M6157" s="92"/>
      <c r="O6157" s="89"/>
      <c r="Q6157" s="91"/>
      <c r="R6157" s="91"/>
      <c r="S6157" s="125">
        <v>41836</v>
      </c>
      <c r="T6157" s="123"/>
      <c r="U6157" s="120" t="s">
        <v>330</v>
      </c>
      <c r="V6157" s="121"/>
      <c r="W6157" s="121"/>
      <c r="X6157" s="122">
        <v>1210000</v>
      </c>
      <c r="Y6157" s="123"/>
      <c r="Z6157" s="92" t="s">
        <v>330</v>
      </c>
      <c r="AA6157" s="93">
        <v>14503825</v>
      </c>
      <c r="AB6157" s="91" t="s">
        <v>331</v>
      </c>
    </row>
    <row r="6158" spans="2:28" s="95" customFormat="1" x14ac:dyDescent="0.2">
      <c r="B6158" s="124"/>
      <c r="C6158" s="123"/>
      <c r="D6158" s="91"/>
      <c r="E6158" s="91"/>
      <c r="F6158" s="91"/>
      <c r="G6158" s="124"/>
      <c r="H6158" s="123"/>
      <c r="I6158" s="124"/>
      <c r="J6158" s="121"/>
      <c r="K6158" s="121"/>
      <c r="L6158" s="123"/>
      <c r="M6158" s="92"/>
      <c r="O6158" s="89"/>
      <c r="Q6158" s="91"/>
      <c r="R6158" s="91"/>
      <c r="S6158" s="125">
        <v>41849</v>
      </c>
      <c r="T6158" s="123"/>
      <c r="U6158" s="120" t="s">
        <v>330</v>
      </c>
      <c r="V6158" s="121"/>
      <c r="W6158" s="121"/>
      <c r="X6158" s="122">
        <v>-51728</v>
      </c>
      <c r="Y6158" s="123"/>
      <c r="Z6158" s="92" t="s">
        <v>330</v>
      </c>
      <c r="AA6158" s="93">
        <v>14452097</v>
      </c>
      <c r="AB6158" s="91" t="s">
        <v>332</v>
      </c>
    </row>
    <row r="6159" spans="2:28" s="95" customFormat="1" x14ac:dyDescent="0.2">
      <c r="B6159" s="124"/>
      <c r="C6159" s="123"/>
      <c r="D6159" s="91"/>
      <c r="E6159" s="91"/>
      <c r="F6159" s="91"/>
      <c r="G6159" s="124"/>
      <c r="H6159" s="123"/>
      <c r="I6159" s="124"/>
      <c r="J6159" s="121"/>
      <c r="K6159" s="121"/>
      <c r="L6159" s="123"/>
      <c r="M6159" s="92"/>
      <c r="O6159" s="89"/>
      <c r="Q6159" s="91"/>
      <c r="R6159" s="91"/>
      <c r="S6159" s="125">
        <v>41911</v>
      </c>
      <c r="T6159" s="123"/>
      <c r="U6159" s="120" t="s">
        <v>330</v>
      </c>
      <c r="V6159" s="121"/>
      <c r="W6159" s="121"/>
      <c r="X6159" s="122">
        <v>-17168</v>
      </c>
      <c r="Y6159" s="123"/>
      <c r="Z6159" s="92" t="s">
        <v>330</v>
      </c>
      <c r="AA6159" s="93">
        <v>14434929</v>
      </c>
      <c r="AB6159" s="91" t="s">
        <v>332</v>
      </c>
    </row>
    <row r="6160" spans="2:28" s="95" customFormat="1" x14ac:dyDescent="0.2">
      <c r="B6160" s="124"/>
      <c r="C6160" s="123"/>
      <c r="D6160" s="91"/>
      <c r="E6160" s="91"/>
      <c r="F6160" s="91"/>
      <c r="G6160" s="124"/>
      <c r="H6160" s="123"/>
      <c r="I6160" s="124"/>
      <c r="J6160" s="121"/>
      <c r="K6160" s="121"/>
      <c r="L6160" s="123"/>
      <c r="M6160" s="92"/>
      <c r="O6160" s="89"/>
      <c r="Q6160" s="91"/>
      <c r="R6160" s="91"/>
      <c r="S6160" s="125">
        <v>41928</v>
      </c>
      <c r="T6160" s="123"/>
      <c r="U6160" s="120" t="s">
        <v>330</v>
      </c>
      <c r="V6160" s="121"/>
      <c r="W6160" s="121"/>
      <c r="X6160" s="122">
        <v>500000</v>
      </c>
      <c r="Y6160" s="123"/>
      <c r="Z6160" s="92" t="s">
        <v>330</v>
      </c>
      <c r="AA6160" s="93">
        <v>14934929</v>
      </c>
      <c r="AB6160" s="91" t="s">
        <v>331</v>
      </c>
    </row>
    <row r="6161" spans="2:28" s="95" customFormat="1" x14ac:dyDescent="0.2">
      <c r="B6161" s="124"/>
      <c r="C6161" s="123"/>
      <c r="D6161" s="91"/>
      <c r="E6161" s="91"/>
      <c r="F6161" s="91"/>
      <c r="G6161" s="124"/>
      <c r="H6161" s="123"/>
      <c r="I6161" s="124"/>
      <c r="J6161" s="121"/>
      <c r="K6161" s="121"/>
      <c r="L6161" s="123"/>
      <c r="M6161" s="92"/>
      <c r="O6161" s="89"/>
      <c r="Q6161" s="91"/>
      <c r="R6161" s="91"/>
      <c r="S6161" s="125">
        <v>41957</v>
      </c>
      <c r="T6161" s="123"/>
      <c r="U6161" s="120" t="s">
        <v>330</v>
      </c>
      <c r="V6161" s="121"/>
      <c r="W6161" s="121"/>
      <c r="X6161" s="122">
        <v>-10000</v>
      </c>
      <c r="Y6161" s="123"/>
      <c r="Z6161" s="92" t="s">
        <v>330</v>
      </c>
      <c r="AA6161" s="93">
        <v>14924929</v>
      </c>
      <c r="AB6161" s="91" t="s">
        <v>331</v>
      </c>
    </row>
    <row r="6162" spans="2:28" s="95" customFormat="1" x14ac:dyDescent="0.2">
      <c r="B6162" s="124"/>
      <c r="C6162" s="123"/>
      <c r="D6162" s="91"/>
      <c r="E6162" s="91"/>
      <c r="F6162" s="91"/>
      <c r="G6162" s="124"/>
      <c r="H6162" s="123"/>
      <c r="I6162" s="124"/>
      <c r="J6162" s="121"/>
      <c r="K6162" s="121"/>
      <c r="L6162" s="123"/>
      <c r="M6162" s="92"/>
      <c r="O6162" s="89"/>
      <c r="Q6162" s="91"/>
      <c r="R6162" s="91"/>
      <c r="S6162" s="125">
        <v>42002</v>
      </c>
      <c r="T6162" s="123"/>
      <c r="U6162" s="120" t="s">
        <v>330</v>
      </c>
      <c r="V6162" s="121"/>
      <c r="W6162" s="121"/>
      <c r="X6162" s="122">
        <v>-2097962</v>
      </c>
      <c r="Y6162" s="123"/>
      <c r="Z6162" s="92" t="s">
        <v>330</v>
      </c>
      <c r="AA6162" s="93">
        <v>12826967</v>
      </c>
      <c r="AB6162" s="91" t="s">
        <v>332</v>
      </c>
    </row>
    <row r="6163" spans="2:28" s="95" customFormat="1" x14ac:dyDescent="0.2">
      <c r="B6163" s="124"/>
      <c r="C6163" s="123"/>
      <c r="D6163" s="91"/>
      <c r="E6163" s="91"/>
      <c r="F6163" s="91"/>
      <c r="G6163" s="124"/>
      <c r="H6163" s="123"/>
      <c r="I6163" s="124"/>
      <c r="J6163" s="121"/>
      <c r="K6163" s="121"/>
      <c r="L6163" s="123"/>
      <c r="M6163" s="92"/>
      <c r="O6163" s="89"/>
      <c r="Q6163" s="91"/>
      <c r="R6163" s="91"/>
      <c r="S6163" s="125">
        <v>42089</v>
      </c>
      <c r="T6163" s="123"/>
      <c r="U6163" s="120" t="s">
        <v>330</v>
      </c>
      <c r="V6163" s="121"/>
      <c r="W6163" s="121"/>
      <c r="X6163" s="122">
        <v>-789030</v>
      </c>
      <c r="Y6163" s="123"/>
      <c r="Z6163" s="92" t="s">
        <v>330</v>
      </c>
      <c r="AA6163" s="93">
        <v>12037937</v>
      </c>
      <c r="AB6163" s="91" t="s">
        <v>332</v>
      </c>
    </row>
    <row r="6164" spans="2:28" s="95" customFormat="1" x14ac:dyDescent="0.2">
      <c r="B6164" s="124"/>
      <c r="C6164" s="123"/>
      <c r="D6164" s="91"/>
      <c r="E6164" s="91"/>
      <c r="F6164" s="91"/>
      <c r="G6164" s="124"/>
      <c r="H6164" s="123"/>
      <c r="I6164" s="124"/>
      <c r="J6164" s="121"/>
      <c r="K6164" s="121"/>
      <c r="L6164" s="123"/>
      <c r="M6164" s="92"/>
      <c r="O6164" s="89"/>
      <c r="Q6164" s="91"/>
      <c r="R6164" s="91"/>
      <c r="S6164" s="125">
        <v>42122</v>
      </c>
      <c r="T6164" s="123"/>
      <c r="U6164" s="120" t="s">
        <v>330</v>
      </c>
      <c r="V6164" s="121"/>
      <c r="W6164" s="121"/>
      <c r="X6164" s="122">
        <v>-3110011</v>
      </c>
      <c r="Y6164" s="123"/>
      <c r="Z6164" s="92" t="s">
        <v>330</v>
      </c>
      <c r="AA6164" s="93">
        <v>8927926</v>
      </c>
      <c r="AB6164" s="91" t="s">
        <v>332</v>
      </c>
    </row>
    <row r="6165" spans="2:28" s="95" customFormat="1" x14ac:dyDescent="0.2">
      <c r="B6165" s="124"/>
      <c r="C6165" s="123"/>
      <c r="D6165" s="91"/>
      <c r="E6165" s="91"/>
      <c r="F6165" s="91"/>
      <c r="G6165" s="124"/>
      <c r="H6165" s="123"/>
      <c r="I6165" s="124"/>
      <c r="J6165" s="121"/>
      <c r="K6165" s="121"/>
      <c r="L6165" s="123"/>
      <c r="M6165" s="92"/>
      <c r="O6165" s="89"/>
      <c r="Q6165" s="91"/>
      <c r="R6165" s="91"/>
      <c r="S6165" s="125">
        <v>42180</v>
      </c>
      <c r="T6165" s="123"/>
      <c r="U6165" s="120" t="s">
        <v>330</v>
      </c>
      <c r="V6165" s="121"/>
      <c r="W6165" s="121"/>
      <c r="X6165" s="122">
        <v>-735363</v>
      </c>
      <c r="Y6165" s="123"/>
      <c r="Z6165" s="92" t="s">
        <v>330</v>
      </c>
      <c r="AA6165" s="93">
        <v>8192563</v>
      </c>
      <c r="AB6165" s="91" t="s">
        <v>332</v>
      </c>
    </row>
    <row r="6166" spans="2:28" s="95" customFormat="1" x14ac:dyDescent="0.2">
      <c r="B6166" s="124"/>
      <c r="C6166" s="123"/>
      <c r="D6166" s="91"/>
      <c r="E6166" s="91"/>
      <c r="F6166" s="91"/>
      <c r="G6166" s="124"/>
      <c r="H6166" s="123"/>
      <c r="I6166" s="124"/>
      <c r="J6166" s="121"/>
      <c r="K6166" s="121"/>
      <c r="L6166" s="123"/>
      <c r="M6166" s="92"/>
      <c r="O6166" s="89"/>
      <c r="Q6166" s="91"/>
      <c r="R6166" s="91"/>
      <c r="S6166" s="125">
        <v>42201</v>
      </c>
      <c r="T6166" s="123"/>
      <c r="U6166" s="120" t="s">
        <v>330</v>
      </c>
      <c r="V6166" s="121"/>
      <c r="W6166" s="121"/>
      <c r="X6166" s="122">
        <v>-230000</v>
      </c>
      <c r="Y6166" s="123"/>
      <c r="Z6166" s="92" t="s">
        <v>330</v>
      </c>
      <c r="AA6166" s="93">
        <v>7962563</v>
      </c>
      <c r="AB6166" s="91" t="s">
        <v>331</v>
      </c>
    </row>
    <row r="6167" spans="2:28" s="95" customFormat="1" x14ac:dyDescent="0.2">
      <c r="B6167" s="124"/>
      <c r="C6167" s="123"/>
      <c r="D6167" s="91"/>
      <c r="E6167" s="91"/>
      <c r="F6167" s="91"/>
      <c r="G6167" s="124"/>
      <c r="H6167" s="123"/>
      <c r="I6167" s="124"/>
      <c r="J6167" s="121"/>
      <c r="K6167" s="121"/>
      <c r="L6167" s="123"/>
      <c r="M6167" s="92"/>
      <c r="O6167" s="89"/>
      <c r="Q6167" s="91"/>
      <c r="R6167" s="91"/>
      <c r="S6167" s="125">
        <v>42230</v>
      </c>
      <c r="T6167" s="123"/>
      <c r="U6167" s="120" t="s">
        <v>330</v>
      </c>
      <c r="V6167" s="121"/>
      <c r="W6167" s="121"/>
      <c r="X6167" s="122">
        <v>-970000</v>
      </c>
      <c r="Y6167" s="123"/>
      <c r="Z6167" s="92" t="s">
        <v>330</v>
      </c>
      <c r="AA6167" s="93">
        <v>6992563</v>
      </c>
      <c r="AB6167" s="91" t="s">
        <v>331</v>
      </c>
    </row>
    <row r="6168" spans="2:28" s="95" customFormat="1" x14ac:dyDescent="0.2">
      <c r="B6168" s="124"/>
      <c r="C6168" s="123"/>
      <c r="D6168" s="91"/>
      <c r="E6168" s="91"/>
      <c r="F6168" s="91"/>
      <c r="G6168" s="124"/>
      <c r="H6168" s="123"/>
      <c r="I6168" s="124"/>
      <c r="J6168" s="121"/>
      <c r="K6168" s="121"/>
      <c r="L6168" s="123"/>
      <c r="M6168" s="92"/>
      <c r="O6168" s="89"/>
      <c r="Q6168" s="91"/>
      <c r="R6168" s="91"/>
      <c r="S6168" s="125">
        <v>42263</v>
      </c>
      <c r="T6168" s="123"/>
      <c r="U6168" s="120" t="s">
        <v>330</v>
      </c>
      <c r="V6168" s="121"/>
      <c r="W6168" s="121"/>
      <c r="X6168" s="122">
        <v>-370000</v>
      </c>
      <c r="Y6168" s="123"/>
      <c r="Z6168" s="92" t="s">
        <v>330</v>
      </c>
      <c r="AA6168" s="93">
        <v>6622563</v>
      </c>
      <c r="AB6168" s="91" t="s">
        <v>331</v>
      </c>
    </row>
    <row r="6169" spans="2:28" s="95" customFormat="1" x14ac:dyDescent="0.2">
      <c r="B6169" s="124"/>
      <c r="C6169" s="123"/>
      <c r="D6169" s="91"/>
      <c r="E6169" s="91"/>
      <c r="F6169" s="91"/>
      <c r="G6169" s="124"/>
      <c r="H6169" s="123"/>
      <c r="I6169" s="124"/>
      <c r="J6169" s="121"/>
      <c r="K6169" s="121"/>
      <c r="L6169" s="123"/>
      <c r="M6169" s="92"/>
      <c r="O6169" s="89"/>
      <c r="Q6169" s="91"/>
      <c r="R6169" s="91"/>
      <c r="S6169" s="125">
        <v>42275</v>
      </c>
      <c r="T6169" s="123"/>
      <c r="U6169" s="120" t="s">
        <v>330</v>
      </c>
      <c r="V6169" s="121"/>
      <c r="W6169" s="121"/>
      <c r="X6169" s="122">
        <v>-898229</v>
      </c>
      <c r="Y6169" s="123"/>
      <c r="Z6169" s="92" t="s">
        <v>330</v>
      </c>
      <c r="AA6169" s="93">
        <v>5724334</v>
      </c>
      <c r="AB6169" s="91" t="s">
        <v>332</v>
      </c>
    </row>
    <row r="6170" spans="2:28" s="95" customFormat="1" x14ac:dyDescent="0.2">
      <c r="B6170" s="124"/>
      <c r="C6170" s="123"/>
      <c r="D6170" s="91"/>
      <c r="E6170" s="91"/>
      <c r="F6170" s="91"/>
      <c r="G6170" s="124"/>
      <c r="H6170" s="123"/>
      <c r="I6170" s="124"/>
      <c r="J6170" s="121"/>
      <c r="K6170" s="121"/>
      <c r="L6170" s="123"/>
      <c r="M6170" s="92"/>
      <c r="O6170" s="89"/>
      <c r="Q6170" s="91"/>
      <c r="R6170" s="91"/>
      <c r="S6170" s="125">
        <v>42292</v>
      </c>
      <c r="T6170" s="123"/>
      <c r="U6170" s="120" t="s">
        <v>330</v>
      </c>
      <c r="V6170" s="121"/>
      <c r="W6170" s="121"/>
      <c r="X6170" s="122">
        <v>590000</v>
      </c>
      <c r="Y6170" s="123"/>
      <c r="Z6170" s="92" t="s">
        <v>330</v>
      </c>
      <c r="AA6170" s="93">
        <v>6314334</v>
      </c>
      <c r="AB6170" s="91" t="s">
        <v>331</v>
      </c>
    </row>
    <row r="6171" spans="2:28" s="95" customFormat="1" x14ac:dyDescent="0.2">
      <c r="B6171" s="124"/>
      <c r="C6171" s="123"/>
      <c r="D6171" s="91"/>
      <c r="E6171" s="91"/>
      <c r="F6171" s="91"/>
      <c r="G6171" s="124"/>
      <c r="H6171" s="123"/>
      <c r="I6171" s="124"/>
      <c r="J6171" s="121"/>
      <c r="K6171" s="121"/>
      <c r="L6171" s="123"/>
      <c r="M6171" s="92"/>
      <c r="O6171" s="89"/>
      <c r="Q6171" s="91"/>
      <c r="R6171" s="91"/>
      <c r="S6171" s="125">
        <v>42354</v>
      </c>
      <c r="T6171" s="123"/>
      <c r="U6171" s="120" t="s">
        <v>330</v>
      </c>
      <c r="V6171" s="121"/>
      <c r="W6171" s="121"/>
      <c r="X6171" s="122">
        <v>10000</v>
      </c>
      <c r="Y6171" s="123"/>
      <c r="Z6171" s="92" t="s">
        <v>330</v>
      </c>
      <c r="AA6171" s="93">
        <v>6324334</v>
      </c>
      <c r="AB6171" s="91" t="s">
        <v>331</v>
      </c>
    </row>
    <row r="6172" spans="2:28" s="95" customFormat="1" x14ac:dyDescent="0.2">
      <c r="B6172" s="124"/>
      <c r="C6172" s="123"/>
      <c r="D6172" s="91"/>
      <c r="E6172" s="91"/>
      <c r="F6172" s="91"/>
      <c r="G6172" s="124"/>
      <c r="H6172" s="123"/>
      <c r="I6172" s="124"/>
      <c r="J6172" s="121"/>
      <c r="K6172" s="121"/>
      <c r="L6172" s="123"/>
      <c r="M6172" s="92"/>
      <c r="O6172" s="89"/>
      <c r="Q6172" s="91"/>
      <c r="R6172" s="91"/>
      <c r="S6172" s="125">
        <v>42366</v>
      </c>
      <c r="T6172" s="123"/>
      <c r="U6172" s="120" t="s">
        <v>330</v>
      </c>
      <c r="V6172" s="121"/>
      <c r="W6172" s="121"/>
      <c r="X6172" s="122">
        <v>-774973</v>
      </c>
      <c r="Y6172" s="123"/>
      <c r="Z6172" s="92" t="s">
        <v>330</v>
      </c>
      <c r="AA6172" s="93">
        <v>5549361</v>
      </c>
      <c r="AB6172" s="91" t="s">
        <v>332</v>
      </c>
    </row>
    <row r="6173" spans="2:28" s="95" customFormat="1" x14ac:dyDescent="0.2">
      <c r="B6173" s="124"/>
      <c r="C6173" s="123"/>
      <c r="D6173" s="91"/>
      <c r="E6173" s="91"/>
      <c r="F6173" s="91"/>
      <c r="G6173" s="124"/>
      <c r="H6173" s="123"/>
      <c r="I6173" s="124"/>
      <c r="J6173" s="121"/>
      <c r="K6173" s="121"/>
      <c r="L6173" s="123"/>
      <c r="M6173" s="92"/>
      <c r="O6173" s="89"/>
      <c r="Q6173" s="91"/>
      <c r="R6173" s="91"/>
      <c r="S6173" s="125">
        <v>42383</v>
      </c>
      <c r="T6173" s="123"/>
      <c r="U6173" s="120" t="s">
        <v>330</v>
      </c>
      <c r="V6173" s="121"/>
      <c r="W6173" s="121"/>
      <c r="X6173" s="122">
        <v>-20000</v>
      </c>
      <c r="Y6173" s="123"/>
      <c r="Z6173" s="92" t="s">
        <v>330</v>
      </c>
      <c r="AA6173" s="93">
        <v>5529361</v>
      </c>
      <c r="AB6173" s="91" t="s">
        <v>331</v>
      </c>
    </row>
    <row r="6174" spans="2:28" s="95" customFormat="1" x14ac:dyDescent="0.2">
      <c r="B6174" s="124"/>
      <c r="C6174" s="123"/>
      <c r="D6174" s="91"/>
      <c r="E6174" s="91"/>
      <c r="F6174" s="91"/>
      <c r="G6174" s="124"/>
      <c r="H6174" s="123"/>
      <c r="I6174" s="124"/>
      <c r="J6174" s="121"/>
      <c r="K6174" s="121"/>
      <c r="L6174" s="123"/>
      <c r="M6174" s="92"/>
      <c r="O6174" s="89"/>
      <c r="Q6174" s="91"/>
      <c r="R6174" s="91"/>
      <c r="S6174" s="125">
        <v>42425</v>
      </c>
      <c r="T6174" s="123"/>
      <c r="U6174" s="120" t="s">
        <v>330</v>
      </c>
      <c r="V6174" s="121"/>
      <c r="W6174" s="121"/>
      <c r="X6174" s="122">
        <v>-2262695</v>
      </c>
      <c r="Y6174" s="123"/>
      <c r="Z6174" s="92" t="s">
        <v>330</v>
      </c>
      <c r="AA6174" s="93">
        <v>3266666</v>
      </c>
      <c r="AB6174" s="91" t="s">
        <v>333</v>
      </c>
    </row>
    <row r="6175" spans="2:28" s="95" customFormat="1" x14ac:dyDescent="0.2">
      <c r="B6175" s="124"/>
      <c r="C6175" s="123"/>
      <c r="D6175" s="91"/>
      <c r="E6175" s="91"/>
      <c r="F6175" s="91"/>
      <c r="G6175" s="124"/>
      <c r="H6175" s="123"/>
      <c r="I6175" s="124"/>
      <c r="J6175" s="121"/>
      <c r="K6175" s="121"/>
      <c r="L6175" s="123"/>
      <c r="M6175" s="92"/>
      <c r="O6175" s="89"/>
      <c r="Q6175" s="91"/>
      <c r="R6175" s="91"/>
      <c r="S6175" s="125">
        <v>42445</v>
      </c>
      <c r="T6175" s="123"/>
      <c r="U6175" s="120" t="s">
        <v>330</v>
      </c>
      <c r="V6175" s="121"/>
      <c r="W6175" s="121"/>
      <c r="X6175" s="122">
        <v>190000</v>
      </c>
      <c r="Y6175" s="123"/>
      <c r="Z6175" s="92" t="s">
        <v>330</v>
      </c>
      <c r="AA6175" s="93">
        <v>3456666</v>
      </c>
      <c r="AB6175" s="91" t="s">
        <v>331</v>
      </c>
    </row>
    <row r="6176" spans="2:28" s="95" customFormat="1" x14ac:dyDescent="0.2">
      <c r="B6176" s="124"/>
      <c r="C6176" s="123"/>
      <c r="D6176" s="91"/>
      <c r="E6176" s="91"/>
      <c r="F6176" s="91"/>
      <c r="G6176" s="124"/>
      <c r="H6176" s="123"/>
      <c r="I6176" s="124"/>
      <c r="J6176" s="121"/>
      <c r="K6176" s="121"/>
      <c r="L6176" s="123"/>
      <c r="M6176" s="92"/>
      <c r="O6176" s="89"/>
      <c r="Q6176" s="91"/>
      <c r="R6176" s="91"/>
      <c r="S6176" s="125">
        <v>42457</v>
      </c>
      <c r="T6176" s="123"/>
      <c r="U6176" s="120" t="s">
        <v>330</v>
      </c>
      <c r="V6176" s="121"/>
      <c r="W6176" s="121"/>
      <c r="X6176" s="122">
        <v>-52053</v>
      </c>
      <c r="Y6176" s="123"/>
      <c r="Z6176" s="92" t="s">
        <v>330</v>
      </c>
      <c r="AA6176" s="93">
        <v>3404613</v>
      </c>
      <c r="AB6176" s="91" t="s">
        <v>332</v>
      </c>
    </row>
    <row r="6177" spans="2:28" s="95" customFormat="1" x14ac:dyDescent="0.2">
      <c r="B6177" s="124"/>
      <c r="C6177" s="123"/>
      <c r="D6177" s="91"/>
      <c r="E6177" s="91"/>
      <c r="F6177" s="91"/>
      <c r="G6177" s="124"/>
      <c r="H6177" s="123"/>
      <c r="I6177" s="124"/>
      <c r="J6177" s="121"/>
      <c r="K6177" s="121"/>
      <c r="L6177" s="123"/>
      <c r="M6177" s="92"/>
      <c r="O6177" s="89"/>
      <c r="Q6177" s="91"/>
      <c r="R6177" s="91"/>
      <c r="S6177" s="125">
        <v>42506</v>
      </c>
      <c r="T6177" s="123"/>
      <c r="U6177" s="120" t="s">
        <v>330</v>
      </c>
      <c r="V6177" s="121"/>
      <c r="W6177" s="121"/>
      <c r="X6177" s="122">
        <v>70000</v>
      </c>
      <c r="Y6177" s="123"/>
      <c r="Z6177" s="92" t="s">
        <v>330</v>
      </c>
      <c r="AA6177" s="93">
        <v>3474613</v>
      </c>
      <c r="AB6177" s="91" t="s">
        <v>331</v>
      </c>
    </row>
    <row r="6178" spans="2:28" s="95" customFormat="1" x14ac:dyDescent="0.2">
      <c r="B6178" s="124"/>
      <c r="C6178" s="123"/>
      <c r="D6178" s="91"/>
      <c r="E6178" s="91"/>
      <c r="F6178" s="91"/>
      <c r="G6178" s="124"/>
      <c r="H6178" s="123"/>
      <c r="I6178" s="124"/>
      <c r="J6178" s="121"/>
      <c r="K6178" s="121"/>
      <c r="L6178" s="123"/>
      <c r="M6178" s="92"/>
      <c r="O6178" s="89"/>
      <c r="Q6178" s="91"/>
      <c r="R6178" s="91"/>
      <c r="S6178" s="125">
        <v>42521</v>
      </c>
      <c r="T6178" s="123"/>
      <c r="U6178" s="120" t="s">
        <v>330</v>
      </c>
      <c r="V6178" s="121"/>
      <c r="W6178" s="121"/>
      <c r="X6178" s="122">
        <v>-422197</v>
      </c>
      <c r="Y6178" s="123"/>
      <c r="Z6178" s="92" t="s">
        <v>330</v>
      </c>
      <c r="AA6178" s="93">
        <v>3052416</v>
      </c>
      <c r="AB6178" s="91" t="s">
        <v>332</v>
      </c>
    </row>
    <row r="6179" spans="2:28" s="95" customFormat="1" x14ac:dyDescent="0.2">
      <c r="B6179" s="124"/>
      <c r="C6179" s="123"/>
      <c r="D6179" s="91"/>
      <c r="E6179" s="91"/>
      <c r="F6179" s="91"/>
      <c r="G6179" s="124"/>
      <c r="H6179" s="123"/>
      <c r="I6179" s="124"/>
      <c r="J6179" s="121"/>
      <c r="K6179" s="121"/>
      <c r="L6179" s="123"/>
      <c r="M6179" s="92"/>
      <c r="O6179" s="89"/>
      <c r="Q6179" s="91"/>
      <c r="R6179" s="91"/>
      <c r="S6179" s="125">
        <v>42537</v>
      </c>
      <c r="T6179" s="123"/>
      <c r="U6179" s="120" t="s">
        <v>330</v>
      </c>
      <c r="V6179" s="121"/>
      <c r="W6179" s="121"/>
      <c r="X6179" s="122">
        <v>290000</v>
      </c>
      <c r="Y6179" s="123"/>
      <c r="Z6179" s="92" t="s">
        <v>330</v>
      </c>
      <c r="AA6179" s="93">
        <v>3342416</v>
      </c>
      <c r="AB6179" s="91" t="s">
        <v>331</v>
      </c>
    </row>
    <row r="6180" spans="2:28" s="95" customFormat="1" x14ac:dyDescent="0.2">
      <c r="B6180" s="124"/>
      <c r="C6180" s="123"/>
      <c r="D6180" s="91"/>
      <c r="E6180" s="91"/>
      <c r="F6180" s="91"/>
      <c r="G6180" s="124"/>
      <c r="H6180" s="123"/>
      <c r="I6180" s="124"/>
      <c r="J6180" s="121"/>
      <c r="K6180" s="121"/>
      <c r="L6180" s="123"/>
      <c r="M6180" s="92"/>
      <c r="O6180" s="89"/>
      <c r="Q6180" s="91"/>
      <c r="R6180" s="91"/>
      <c r="S6180" s="125">
        <v>42548</v>
      </c>
      <c r="T6180" s="123"/>
      <c r="U6180" s="120" t="s">
        <v>330</v>
      </c>
      <c r="V6180" s="121"/>
      <c r="W6180" s="121"/>
      <c r="X6180" s="122">
        <v>-291214</v>
      </c>
      <c r="Y6180" s="123"/>
      <c r="Z6180" s="92" t="s">
        <v>330</v>
      </c>
      <c r="AA6180" s="93">
        <v>3051202</v>
      </c>
      <c r="AB6180" s="91" t="s">
        <v>332</v>
      </c>
    </row>
    <row r="6181" spans="2:28" s="95" customFormat="1" x14ac:dyDescent="0.2">
      <c r="B6181" s="124"/>
      <c r="C6181" s="123"/>
      <c r="D6181" s="91"/>
      <c r="E6181" s="91"/>
      <c r="F6181" s="91"/>
      <c r="G6181" s="124"/>
      <c r="H6181" s="123"/>
      <c r="I6181" s="124"/>
      <c r="J6181" s="121"/>
      <c r="K6181" s="121"/>
      <c r="L6181" s="123"/>
      <c r="M6181" s="92"/>
      <c r="O6181" s="89"/>
      <c r="Q6181" s="91"/>
      <c r="R6181" s="91"/>
      <c r="S6181" s="125">
        <v>42578</v>
      </c>
      <c r="T6181" s="123"/>
      <c r="U6181" s="120" t="s">
        <v>330</v>
      </c>
      <c r="V6181" s="121"/>
      <c r="W6181" s="121"/>
      <c r="X6181" s="122">
        <v>-291302</v>
      </c>
      <c r="Y6181" s="123"/>
      <c r="Z6181" s="92" t="s">
        <v>330</v>
      </c>
      <c r="AA6181" s="93">
        <v>2759900</v>
      </c>
      <c r="AB6181" s="91" t="s">
        <v>332</v>
      </c>
    </row>
    <row r="6182" spans="2:28" s="95" customFormat="1" x14ac:dyDescent="0.2">
      <c r="B6182" s="124"/>
      <c r="C6182" s="123"/>
      <c r="D6182" s="91"/>
      <c r="E6182" s="91"/>
      <c r="F6182" s="91"/>
      <c r="G6182" s="124"/>
      <c r="H6182" s="123"/>
      <c r="I6182" s="124"/>
      <c r="J6182" s="121"/>
      <c r="K6182" s="121"/>
      <c r="L6182" s="123"/>
      <c r="M6182" s="92"/>
      <c r="O6182" s="89"/>
      <c r="Q6182" s="91"/>
      <c r="R6182" s="91"/>
      <c r="S6182" s="125">
        <v>42628</v>
      </c>
      <c r="T6182" s="123"/>
      <c r="U6182" s="120" t="s">
        <v>330</v>
      </c>
      <c r="V6182" s="121"/>
      <c r="W6182" s="121"/>
      <c r="X6182" s="122">
        <v>640000</v>
      </c>
      <c r="Y6182" s="123"/>
      <c r="Z6182" s="92" t="s">
        <v>330</v>
      </c>
      <c r="AA6182" s="93">
        <v>3399900</v>
      </c>
      <c r="AB6182" s="91" t="s">
        <v>331</v>
      </c>
    </row>
    <row r="6183" spans="2:28" s="95" customFormat="1" x14ac:dyDescent="0.2">
      <c r="B6183" s="124"/>
      <c r="C6183" s="123"/>
      <c r="D6183" s="91"/>
      <c r="E6183" s="91"/>
      <c r="F6183" s="91"/>
      <c r="G6183" s="124"/>
      <c r="H6183" s="123"/>
      <c r="I6183" s="124"/>
      <c r="J6183" s="121"/>
      <c r="K6183" s="121"/>
      <c r="L6183" s="123"/>
      <c r="M6183" s="92"/>
      <c r="O6183" s="89"/>
      <c r="Q6183" s="91"/>
      <c r="R6183" s="91"/>
      <c r="S6183" s="125">
        <v>42641</v>
      </c>
      <c r="T6183" s="123"/>
      <c r="U6183" s="120" t="s">
        <v>330</v>
      </c>
      <c r="V6183" s="121"/>
      <c r="W6183" s="121"/>
      <c r="X6183" s="122">
        <v>-761286</v>
      </c>
      <c r="Y6183" s="123"/>
      <c r="Z6183" s="92" t="s">
        <v>330</v>
      </c>
      <c r="AA6183" s="93">
        <v>2638614</v>
      </c>
      <c r="AB6183" s="91" t="s">
        <v>332</v>
      </c>
    </row>
    <row r="6184" spans="2:28" s="95" customFormat="1" x14ac:dyDescent="0.2">
      <c r="B6184" s="124"/>
      <c r="C6184" s="123"/>
      <c r="D6184" s="91"/>
      <c r="E6184" s="91"/>
      <c r="F6184" s="91"/>
      <c r="G6184" s="124"/>
      <c r="H6184" s="123"/>
      <c r="I6184" s="124"/>
      <c r="J6184" s="121"/>
      <c r="K6184" s="121"/>
      <c r="L6184" s="123"/>
      <c r="M6184" s="92"/>
      <c r="O6184" s="89"/>
      <c r="Q6184" s="91"/>
      <c r="R6184" s="91"/>
      <c r="S6184" s="125">
        <v>42668</v>
      </c>
      <c r="T6184" s="123"/>
      <c r="U6184" s="120" t="s">
        <v>330</v>
      </c>
      <c r="V6184" s="121"/>
      <c r="W6184" s="121"/>
      <c r="X6184" s="122">
        <v>-719364</v>
      </c>
      <c r="Y6184" s="123"/>
      <c r="Z6184" s="92" t="s">
        <v>330</v>
      </c>
      <c r="AA6184" s="93">
        <v>1919250</v>
      </c>
      <c r="AB6184" s="91" t="s">
        <v>332</v>
      </c>
    </row>
    <row r="6185" spans="2:28" s="95" customFormat="1" x14ac:dyDescent="0.2">
      <c r="B6185" s="124"/>
      <c r="C6185" s="123"/>
      <c r="D6185" s="91"/>
      <c r="E6185" s="91"/>
      <c r="F6185" s="91"/>
      <c r="G6185" s="124"/>
      <c r="H6185" s="123"/>
      <c r="I6185" s="124"/>
      <c r="J6185" s="121"/>
      <c r="K6185" s="121"/>
      <c r="L6185" s="123"/>
      <c r="M6185" s="92"/>
      <c r="O6185" s="89"/>
      <c r="Q6185" s="91"/>
      <c r="R6185" s="91"/>
      <c r="S6185" s="125">
        <v>42681</v>
      </c>
      <c r="T6185" s="123"/>
      <c r="U6185" s="120" t="s">
        <v>330</v>
      </c>
      <c r="V6185" s="121"/>
      <c r="W6185" s="121"/>
      <c r="X6185" s="122">
        <v>277340</v>
      </c>
      <c r="Y6185" s="123"/>
      <c r="Z6185" s="92" t="s">
        <v>330</v>
      </c>
      <c r="AA6185" s="93">
        <v>2196590</v>
      </c>
      <c r="AB6185" s="91" t="s">
        <v>332</v>
      </c>
    </row>
    <row r="6186" spans="2:28" s="95" customFormat="1" x14ac:dyDescent="0.2">
      <c r="B6186" s="124"/>
      <c r="C6186" s="123"/>
      <c r="D6186" s="91"/>
      <c r="E6186" s="91"/>
      <c r="F6186" s="91"/>
      <c r="G6186" s="124"/>
      <c r="H6186" s="123"/>
      <c r="I6186" s="124"/>
      <c r="J6186" s="121"/>
      <c r="K6186" s="121"/>
      <c r="L6186" s="123"/>
      <c r="M6186" s="92"/>
      <c r="O6186" s="89"/>
      <c r="Q6186" s="91"/>
      <c r="R6186" s="91"/>
      <c r="S6186" s="125">
        <v>42703</v>
      </c>
      <c r="T6186" s="123"/>
      <c r="U6186" s="120" t="s">
        <v>330</v>
      </c>
      <c r="V6186" s="121"/>
      <c r="W6186" s="121"/>
      <c r="X6186" s="122">
        <v>-5640</v>
      </c>
      <c r="Y6186" s="123"/>
      <c r="Z6186" s="92" t="s">
        <v>330</v>
      </c>
      <c r="AA6186" s="93">
        <v>2190950</v>
      </c>
      <c r="AB6186" s="91" t="s">
        <v>332</v>
      </c>
    </row>
    <row r="6187" spans="2:28" s="95" customFormat="1" x14ac:dyDescent="0.2">
      <c r="B6187" s="124"/>
      <c r="C6187" s="123"/>
      <c r="D6187" s="91"/>
      <c r="E6187" s="91"/>
      <c r="F6187" s="91"/>
      <c r="G6187" s="124"/>
      <c r="H6187" s="123"/>
      <c r="I6187" s="124"/>
      <c r="J6187" s="121"/>
      <c r="K6187" s="121"/>
      <c r="L6187" s="123"/>
      <c r="M6187" s="92"/>
      <c r="O6187" s="89"/>
      <c r="Q6187" s="91"/>
      <c r="R6187" s="91"/>
      <c r="S6187" s="125">
        <v>42719</v>
      </c>
      <c r="T6187" s="123"/>
      <c r="U6187" s="120" t="s">
        <v>330</v>
      </c>
      <c r="V6187" s="121"/>
      <c r="W6187" s="121"/>
      <c r="X6187" s="122">
        <v>10000</v>
      </c>
      <c r="Y6187" s="123"/>
      <c r="Z6187" s="92" t="s">
        <v>330</v>
      </c>
      <c r="AA6187" s="93">
        <v>2200950</v>
      </c>
      <c r="AB6187" s="91" t="s">
        <v>331</v>
      </c>
    </row>
    <row r="6188" spans="2:28" s="95" customFormat="1" x14ac:dyDescent="0.2">
      <c r="B6188" s="124"/>
      <c r="C6188" s="123"/>
      <c r="D6188" s="91"/>
      <c r="E6188" s="91"/>
      <c r="F6188" s="91"/>
      <c r="G6188" s="124"/>
      <c r="H6188" s="123"/>
      <c r="I6188" s="124"/>
      <c r="J6188" s="121"/>
      <c r="K6188" s="121"/>
      <c r="L6188" s="123"/>
      <c r="M6188" s="92"/>
      <c r="O6188" s="89"/>
      <c r="Q6188" s="91"/>
      <c r="R6188" s="91"/>
      <c r="S6188" s="125">
        <v>42731</v>
      </c>
      <c r="T6188" s="123"/>
      <c r="U6188" s="120" t="s">
        <v>330</v>
      </c>
      <c r="V6188" s="121"/>
      <c r="W6188" s="121"/>
      <c r="X6188" s="122">
        <v>-873</v>
      </c>
      <c r="Y6188" s="123"/>
      <c r="Z6188" s="92" t="s">
        <v>330</v>
      </c>
      <c r="AA6188" s="93">
        <v>2200077</v>
      </c>
      <c r="AB6188" s="91" t="s">
        <v>331</v>
      </c>
    </row>
    <row r="6189" spans="2:28" s="95" customFormat="1" x14ac:dyDescent="0.2">
      <c r="B6189" s="124"/>
      <c r="C6189" s="123"/>
      <c r="D6189" s="91"/>
      <c r="E6189" s="91"/>
      <c r="F6189" s="91"/>
      <c r="G6189" s="124"/>
      <c r="H6189" s="123"/>
      <c r="I6189" s="124"/>
      <c r="J6189" s="121"/>
      <c r="K6189" s="121"/>
      <c r="L6189" s="123"/>
      <c r="M6189" s="92"/>
      <c r="O6189" s="89"/>
      <c r="Q6189" s="91"/>
      <c r="R6189" s="91"/>
      <c r="S6189" s="125">
        <v>42793</v>
      </c>
      <c r="T6189" s="123"/>
      <c r="U6189" s="120" t="s">
        <v>330</v>
      </c>
      <c r="V6189" s="121"/>
      <c r="W6189" s="121"/>
      <c r="X6189" s="122">
        <v>-15146</v>
      </c>
      <c r="Y6189" s="123"/>
      <c r="Z6189" s="92" t="s">
        <v>330</v>
      </c>
      <c r="AA6189" s="93">
        <v>2184931</v>
      </c>
      <c r="AB6189" s="91" t="s">
        <v>331</v>
      </c>
    </row>
    <row r="6190" spans="2:28" s="95" customFormat="1" x14ac:dyDescent="0.2">
      <c r="B6190" s="124"/>
      <c r="C6190" s="123"/>
      <c r="D6190" s="91"/>
      <c r="E6190" s="91"/>
      <c r="F6190" s="91"/>
      <c r="G6190" s="124"/>
      <c r="H6190" s="123"/>
      <c r="I6190" s="124"/>
      <c r="J6190" s="121"/>
      <c r="K6190" s="121"/>
      <c r="L6190" s="123"/>
      <c r="M6190" s="92"/>
      <c r="O6190" s="89"/>
      <c r="Q6190" s="91"/>
      <c r="R6190" s="91"/>
      <c r="S6190" s="125">
        <v>42851</v>
      </c>
      <c r="T6190" s="123"/>
      <c r="U6190" s="120" t="s">
        <v>330</v>
      </c>
      <c r="V6190" s="121"/>
      <c r="W6190" s="121"/>
      <c r="X6190" s="122">
        <v>-993</v>
      </c>
      <c r="Y6190" s="123"/>
      <c r="Z6190" s="92" t="s">
        <v>330</v>
      </c>
      <c r="AA6190" s="93">
        <v>2183938</v>
      </c>
      <c r="AB6190" s="91" t="s">
        <v>331</v>
      </c>
    </row>
    <row r="6191" spans="2:28" s="95" customFormat="1" x14ac:dyDescent="0.2">
      <c r="B6191" s="124"/>
      <c r="C6191" s="123"/>
      <c r="D6191" s="91"/>
      <c r="E6191" s="91"/>
      <c r="F6191" s="91"/>
      <c r="G6191" s="124"/>
      <c r="H6191" s="123"/>
      <c r="I6191" s="124"/>
      <c r="J6191" s="121"/>
      <c r="K6191" s="121"/>
      <c r="L6191" s="123"/>
      <c r="M6191" s="92"/>
      <c r="O6191" s="89"/>
      <c r="Q6191" s="91"/>
      <c r="R6191" s="91"/>
      <c r="S6191" s="125">
        <v>42912</v>
      </c>
      <c r="T6191" s="123"/>
      <c r="U6191" s="120" t="s">
        <v>330</v>
      </c>
      <c r="V6191" s="121"/>
      <c r="W6191" s="121"/>
      <c r="X6191" s="122">
        <v>-7547</v>
      </c>
      <c r="Y6191" s="123"/>
      <c r="Z6191" s="92" t="s">
        <v>330</v>
      </c>
      <c r="AA6191" s="93">
        <v>2176391</v>
      </c>
      <c r="AB6191" s="91" t="s">
        <v>331</v>
      </c>
    </row>
    <row r="6192" spans="2:28" s="95" customFormat="1" x14ac:dyDescent="0.2">
      <c r="B6192" s="124"/>
      <c r="C6192" s="123"/>
      <c r="D6192" s="91"/>
      <c r="E6192" s="91"/>
      <c r="F6192" s="91"/>
      <c r="G6192" s="124"/>
      <c r="H6192" s="123"/>
      <c r="I6192" s="124"/>
      <c r="J6192" s="121"/>
      <c r="K6192" s="121"/>
      <c r="L6192" s="123"/>
      <c r="M6192" s="92"/>
      <c r="O6192" s="89"/>
      <c r="Q6192" s="91"/>
      <c r="R6192" s="91"/>
      <c r="S6192" s="125">
        <v>42942</v>
      </c>
      <c r="T6192" s="123"/>
      <c r="U6192" s="120" t="s">
        <v>330</v>
      </c>
      <c r="V6192" s="121"/>
      <c r="W6192" s="121"/>
      <c r="X6192" s="122">
        <v>-228</v>
      </c>
      <c r="Y6192" s="123"/>
      <c r="Z6192" s="92" t="s">
        <v>330</v>
      </c>
      <c r="AA6192" s="93">
        <v>2176163</v>
      </c>
      <c r="AB6192" s="91" t="s">
        <v>331</v>
      </c>
    </row>
    <row r="6193" spans="2:28" s="95" customFormat="1" x14ac:dyDescent="0.2">
      <c r="B6193" s="124"/>
      <c r="C6193" s="123"/>
      <c r="D6193" s="91"/>
      <c r="E6193" s="91"/>
      <c r="F6193" s="91"/>
      <c r="G6193" s="124"/>
      <c r="H6193" s="123"/>
      <c r="I6193" s="124"/>
      <c r="J6193" s="121"/>
      <c r="K6193" s="121"/>
      <c r="L6193" s="123"/>
      <c r="M6193" s="92"/>
      <c r="O6193" s="89"/>
      <c r="Q6193" s="91"/>
      <c r="R6193" s="91"/>
      <c r="S6193" s="125">
        <v>43004</v>
      </c>
      <c r="T6193" s="123"/>
      <c r="U6193" s="120" t="s">
        <v>330</v>
      </c>
      <c r="V6193" s="121"/>
      <c r="W6193" s="121"/>
      <c r="X6193" s="122">
        <v>-239456</v>
      </c>
      <c r="Y6193" s="123"/>
      <c r="Z6193" s="92" t="s">
        <v>330</v>
      </c>
      <c r="AA6193" s="93">
        <v>1936707</v>
      </c>
      <c r="AB6193" s="91" t="s">
        <v>331</v>
      </c>
    </row>
    <row r="6194" spans="2:28" s="95" customFormat="1" x14ac:dyDescent="0.2">
      <c r="B6194" s="124"/>
      <c r="C6194" s="123"/>
      <c r="D6194" s="91"/>
      <c r="E6194" s="91"/>
      <c r="F6194" s="91"/>
      <c r="G6194" s="124"/>
      <c r="H6194" s="123"/>
      <c r="I6194" s="124"/>
      <c r="J6194" s="121"/>
      <c r="K6194" s="121"/>
      <c r="L6194" s="123"/>
      <c r="M6194" s="92"/>
      <c r="O6194" s="89"/>
      <c r="Q6194" s="91"/>
      <c r="R6194" s="91"/>
      <c r="S6194" s="125">
        <v>43034</v>
      </c>
      <c r="T6194" s="123"/>
      <c r="U6194" s="120" t="s">
        <v>330</v>
      </c>
      <c r="V6194" s="121"/>
      <c r="W6194" s="121"/>
      <c r="X6194" s="122">
        <v>-29696</v>
      </c>
      <c r="Y6194" s="123"/>
      <c r="Z6194" s="92" t="s">
        <v>330</v>
      </c>
      <c r="AA6194" s="93">
        <v>1907011</v>
      </c>
      <c r="AB6194" s="91" t="s">
        <v>331</v>
      </c>
    </row>
    <row r="6195" spans="2:28" s="95" customFormat="1" x14ac:dyDescent="0.2">
      <c r="B6195" s="124"/>
      <c r="C6195" s="123"/>
      <c r="D6195" s="91"/>
      <c r="E6195" s="91"/>
      <c r="F6195" s="91"/>
      <c r="G6195" s="124"/>
      <c r="H6195" s="123"/>
      <c r="I6195" s="124"/>
      <c r="J6195" s="121"/>
      <c r="K6195" s="121"/>
      <c r="L6195" s="123"/>
      <c r="M6195" s="92"/>
      <c r="O6195" s="89"/>
      <c r="Q6195" s="91"/>
      <c r="R6195" s="91"/>
      <c r="S6195" s="125">
        <v>43090</v>
      </c>
      <c r="T6195" s="123"/>
      <c r="U6195" s="120" t="s">
        <v>330</v>
      </c>
      <c r="V6195" s="121"/>
      <c r="W6195" s="121"/>
      <c r="X6195" s="122">
        <v>-28971</v>
      </c>
      <c r="Y6195" s="123"/>
      <c r="Z6195" s="92" t="s">
        <v>330</v>
      </c>
      <c r="AA6195" s="93">
        <v>1878040</v>
      </c>
      <c r="AB6195" s="91" t="s">
        <v>331</v>
      </c>
    </row>
    <row r="6196" spans="2:28" s="95" customFormat="1" x14ac:dyDescent="0.2">
      <c r="B6196" s="124"/>
      <c r="C6196" s="123"/>
      <c r="D6196" s="91"/>
      <c r="E6196" s="91"/>
      <c r="F6196" s="91"/>
      <c r="G6196" s="124"/>
      <c r="H6196" s="123"/>
      <c r="I6196" s="124"/>
      <c r="J6196" s="121"/>
      <c r="K6196" s="121"/>
      <c r="L6196" s="123"/>
      <c r="M6196" s="92"/>
      <c r="O6196" s="89"/>
      <c r="Q6196" s="91"/>
      <c r="R6196" s="91"/>
      <c r="S6196" s="125">
        <v>43157</v>
      </c>
      <c r="T6196" s="123"/>
      <c r="U6196" s="120" t="s">
        <v>330</v>
      </c>
      <c r="V6196" s="121"/>
      <c r="W6196" s="121"/>
      <c r="X6196" s="122">
        <v>-1390</v>
      </c>
      <c r="Y6196" s="123"/>
      <c r="Z6196" s="92" t="s">
        <v>330</v>
      </c>
      <c r="AA6196" s="93">
        <v>1876650</v>
      </c>
      <c r="AB6196" s="91" t="s">
        <v>331</v>
      </c>
    </row>
    <row r="6197" spans="2:28" s="95" customFormat="1" x14ac:dyDescent="0.2">
      <c r="B6197" s="124"/>
      <c r="C6197" s="123"/>
      <c r="D6197" s="91"/>
      <c r="E6197" s="91"/>
      <c r="F6197" s="91"/>
      <c r="G6197" s="124"/>
      <c r="H6197" s="123"/>
      <c r="I6197" s="124"/>
      <c r="J6197" s="121"/>
      <c r="K6197" s="121"/>
      <c r="L6197" s="123"/>
      <c r="M6197" s="92"/>
      <c r="O6197" s="89"/>
      <c r="Q6197" s="91"/>
      <c r="R6197" s="91"/>
      <c r="S6197" s="125">
        <v>43181</v>
      </c>
      <c r="T6197" s="123"/>
      <c r="U6197" s="120" t="s">
        <v>330</v>
      </c>
      <c r="V6197" s="121"/>
      <c r="W6197" s="121"/>
      <c r="X6197" s="122">
        <v>-4532</v>
      </c>
      <c r="Y6197" s="123"/>
      <c r="Z6197" s="92" t="s">
        <v>330</v>
      </c>
      <c r="AA6197" s="93">
        <v>1872118</v>
      </c>
      <c r="AB6197" s="91" t="s">
        <v>331</v>
      </c>
    </row>
    <row r="6198" spans="2:28" s="95" customFormat="1" x14ac:dyDescent="0.2">
      <c r="B6198" s="124"/>
      <c r="C6198" s="123"/>
      <c r="D6198" s="91"/>
      <c r="E6198" s="91"/>
      <c r="F6198" s="91"/>
      <c r="G6198" s="124"/>
      <c r="H6198" s="123"/>
      <c r="I6198" s="124"/>
      <c r="J6198" s="121"/>
      <c r="K6198" s="121"/>
      <c r="L6198" s="123"/>
      <c r="M6198" s="92"/>
      <c r="O6198" s="89"/>
      <c r="Q6198" s="91"/>
      <c r="R6198" s="91"/>
      <c r="S6198" s="125">
        <v>43215</v>
      </c>
      <c r="T6198" s="123"/>
      <c r="U6198" s="120" t="s">
        <v>330</v>
      </c>
      <c r="V6198" s="121"/>
      <c r="W6198" s="121"/>
      <c r="X6198" s="122">
        <v>-8960</v>
      </c>
      <c r="Y6198" s="123"/>
      <c r="Z6198" s="92" t="s">
        <v>330</v>
      </c>
      <c r="AA6198" s="93">
        <v>1863158</v>
      </c>
      <c r="AB6198" s="91" t="s">
        <v>331</v>
      </c>
    </row>
    <row r="6199" spans="2:28" s="95" customFormat="1" x14ac:dyDescent="0.2">
      <c r="B6199" s="124"/>
      <c r="C6199" s="123"/>
      <c r="D6199" s="91"/>
      <c r="E6199" s="91"/>
      <c r="F6199" s="91"/>
      <c r="G6199" s="124"/>
      <c r="H6199" s="123"/>
      <c r="I6199" s="124"/>
      <c r="J6199" s="121"/>
      <c r="K6199" s="121"/>
      <c r="L6199" s="123"/>
      <c r="M6199" s="92"/>
      <c r="O6199" s="89"/>
      <c r="Q6199" s="91"/>
      <c r="R6199" s="91"/>
      <c r="S6199" s="125">
        <v>43272</v>
      </c>
      <c r="T6199" s="123"/>
      <c r="U6199" s="120" t="s">
        <v>330</v>
      </c>
      <c r="V6199" s="121"/>
      <c r="W6199" s="121"/>
      <c r="X6199" s="122">
        <v>-2149</v>
      </c>
      <c r="Y6199" s="123"/>
      <c r="Z6199" s="92" t="s">
        <v>330</v>
      </c>
      <c r="AA6199" s="93">
        <v>1861009</v>
      </c>
      <c r="AB6199" s="91" t="s">
        <v>331</v>
      </c>
    </row>
    <row r="6200" spans="2:28" s="95" customFormat="1" x14ac:dyDescent="0.2">
      <c r="B6200" s="124"/>
      <c r="C6200" s="123"/>
      <c r="D6200" s="91"/>
      <c r="E6200" s="91"/>
      <c r="F6200" s="91"/>
      <c r="G6200" s="124"/>
      <c r="H6200" s="123"/>
      <c r="I6200" s="124"/>
      <c r="J6200" s="121"/>
      <c r="K6200" s="121"/>
      <c r="L6200" s="123"/>
      <c r="M6200" s="92"/>
      <c r="O6200" s="89"/>
      <c r="Q6200" s="91"/>
      <c r="R6200" s="91"/>
      <c r="S6200" s="125">
        <v>43307</v>
      </c>
      <c r="T6200" s="123"/>
      <c r="U6200" s="120" t="s">
        <v>330</v>
      </c>
      <c r="V6200" s="121"/>
      <c r="W6200" s="121"/>
      <c r="X6200" s="122">
        <v>-440808</v>
      </c>
      <c r="Y6200" s="123"/>
      <c r="Z6200" s="92" t="s">
        <v>330</v>
      </c>
      <c r="AA6200" s="93">
        <v>1420201</v>
      </c>
      <c r="AB6200" s="91" t="s">
        <v>333</v>
      </c>
    </row>
    <row r="6201" spans="2:28" s="95" customFormat="1" x14ac:dyDescent="0.2">
      <c r="B6201" s="124"/>
      <c r="C6201" s="123"/>
      <c r="D6201" s="91"/>
      <c r="E6201" s="91"/>
      <c r="F6201" s="91"/>
      <c r="G6201" s="124"/>
      <c r="H6201" s="123"/>
      <c r="I6201" s="124"/>
      <c r="J6201" s="121"/>
      <c r="K6201" s="121"/>
      <c r="L6201" s="123"/>
      <c r="M6201" s="92"/>
      <c r="O6201" s="89"/>
      <c r="Q6201" s="91"/>
      <c r="R6201" s="91"/>
      <c r="S6201" s="125">
        <v>43339</v>
      </c>
      <c r="T6201" s="123"/>
      <c r="U6201" s="120" t="s">
        <v>330</v>
      </c>
      <c r="V6201" s="121"/>
      <c r="W6201" s="121"/>
      <c r="X6201" s="122">
        <v>-24</v>
      </c>
      <c r="Y6201" s="123"/>
      <c r="Z6201" s="92" t="s">
        <v>330</v>
      </c>
      <c r="AA6201" s="93">
        <v>1420177</v>
      </c>
      <c r="AB6201" s="91" t="s">
        <v>331</v>
      </c>
    </row>
    <row r="6202" spans="2:28" s="95" customFormat="1" x14ac:dyDescent="0.2">
      <c r="B6202" s="124"/>
      <c r="C6202" s="123"/>
      <c r="D6202" s="91"/>
      <c r="E6202" s="91"/>
      <c r="F6202" s="91"/>
      <c r="G6202" s="124"/>
      <c r="H6202" s="123"/>
      <c r="I6202" s="124"/>
      <c r="J6202" s="121"/>
      <c r="K6202" s="121"/>
      <c r="L6202" s="123"/>
      <c r="M6202" s="92"/>
      <c r="O6202" s="89"/>
      <c r="Q6202" s="91"/>
      <c r="R6202" s="91"/>
      <c r="S6202" s="125">
        <v>43369</v>
      </c>
      <c r="T6202" s="123"/>
      <c r="U6202" s="120" t="s">
        <v>330</v>
      </c>
      <c r="V6202" s="121"/>
      <c r="W6202" s="121"/>
      <c r="X6202" s="122">
        <v>-26</v>
      </c>
      <c r="Y6202" s="123"/>
      <c r="Z6202" s="92" t="s">
        <v>330</v>
      </c>
      <c r="AA6202" s="93">
        <v>1420151</v>
      </c>
      <c r="AB6202" s="91" t="s">
        <v>331</v>
      </c>
    </row>
    <row r="6203" spans="2:28" s="95" customFormat="1" x14ac:dyDescent="0.2">
      <c r="B6203" s="124"/>
      <c r="C6203" s="123"/>
      <c r="D6203" s="91"/>
      <c r="E6203" s="91"/>
      <c r="F6203" s="91"/>
      <c r="G6203" s="124"/>
      <c r="H6203" s="123"/>
      <c r="I6203" s="124"/>
      <c r="J6203" s="121"/>
      <c r="K6203" s="121"/>
      <c r="L6203" s="123"/>
      <c r="M6203" s="92"/>
      <c r="O6203" s="89"/>
      <c r="Q6203" s="91"/>
      <c r="R6203" s="91"/>
      <c r="S6203" s="125">
        <v>43398</v>
      </c>
      <c r="T6203" s="123"/>
      <c r="U6203" s="120" t="s">
        <v>330</v>
      </c>
      <c r="V6203" s="121"/>
      <c r="W6203" s="121"/>
      <c r="X6203" s="122">
        <v>-908</v>
      </c>
      <c r="Y6203" s="123"/>
      <c r="Z6203" s="92" t="s">
        <v>330</v>
      </c>
      <c r="AA6203" s="93">
        <v>1419243</v>
      </c>
      <c r="AB6203" s="91" t="s">
        <v>331</v>
      </c>
    </row>
    <row r="6204" spans="2:28" s="95" customFormat="1" ht="12.6" customHeight="1" x14ac:dyDescent="0.2">
      <c r="B6204" s="125">
        <v>40163</v>
      </c>
      <c r="C6204" s="123"/>
      <c r="D6204" s="91" t="s">
        <v>292</v>
      </c>
      <c r="E6204" s="91" t="s">
        <v>519</v>
      </c>
      <c r="F6204" s="91" t="s">
        <v>361</v>
      </c>
      <c r="G6204" s="124" t="s">
        <v>10</v>
      </c>
      <c r="H6204" s="123"/>
      <c r="I6204" s="124" t="s">
        <v>328</v>
      </c>
      <c r="J6204" s="121"/>
      <c r="K6204" s="121"/>
      <c r="L6204" s="123"/>
      <c r="M6204" s="92" t="s">
        <v>330</v>
      </c>
      <c r="O6204" s="93">
        <v>440000</v>
      </c>
      <c r="Q6204" s="91" t="s">
        <v>11</v>
      </c>
      <c r="R6204" s="91"/>
      <c r="S6204" s="125">
        <v>40200</v>
      </c>
      <c r="T6204" s="123"/>
      <c r="U6204" s="120" t="s">
        <v>330</v>
      </c>
      <c r="V6204" s="121"/>
      <c r="W6204" s="121"/>
      <c r="X6204" s="122">
        <v>20000</v>
      </c>
      <c r="Y6204" s="123"/>
      <c r="Z6204" s="92" t="s">
        <v>330</v>
      </c>
      <c r="AA6204" s="93">
        <v>460000</v>
      </c>
      <c r="AB6204" s="91" t="s">
        <v>337</v>
      </c>
    </row>
    <row r="6205" spans="2:28" s="95" customFormat="1" x14ac:dyDescent="0.2">
      <c r="B6205" s="124"/>
      <c r="C6205" s="123"/>
      <c r="D6205" s="91"/>
      <c r="E6205" s="91"/>
      <c r="F6205" s="91"/>
      <c r="G6205" s="124"/>
      <c r="H6205" s="123"/>
      <c r="I6205" s="124"/>
      <c r="J6205" s="121"/>
      <c r="K6205" s="121"/>
      <c r="L6205" s="123"/>
      <c r="M6205" s="92"/>
      <c r="O6205" s="89"/>
      <c r="Q6205" s="91"/>
      <c r="R6205" s="91"/>
      <c r="S6205" s="125">
        <v>40263</v>
      </c>
      <c r="T6205" s="123"/>
      <c r="U6205" s="120" t="s">
        <v>330</v>
      </c>
      <c r="V6205" s="121"/>
      <c r="W6205" s="121"/>
      <c r="X6205" s="122">
        <v>1430000</v>
      </c>
      <c r="Y6205" s="123"/>
      <c r="Z6205" s="92" t="s">
        <v>330</v>
      </c>
      <c r="AA6205" s="93">
        <v>1890000</v>
      </c>
      <c r="AB6205" s="91" t="s">
        <v>334</v>
      </c>
    </row>
    <row r="6206" spans="2:28" s="95" customFormat="1" x14ac:dyDescent="0.2">
      <c r="B6206" s="124"/>
      <c r="C6206" s="123"/>
      <c r="D6206" s="91"/>
      <c r="E6206" s="91"/>
      <c r="F6206" s="91"/>
      <c r="G6206" s="124"/>
      <c r="H6206" s="123"/>
      <c r="I6206" s="124"/>
      <c r="J6206" s="121"/>
      <c r="K6206" s="121"/>
      <c r="L6206" s="123"/>
      <c r="M6206" s="92"/>
      <c r="O6206" s="89"/>
      <c r="Q6206" s="91"/>
      <c r="R6206" s="91"/>
      <c r="S6206" s="125">
        <v>40373</v>
      </c>
      <c r="T6206" s="123"/>
      <c r="U6206" s="120" t="s">
        <v>330</v>
      </c>
      <c r="V6206" s="121"/>
      <c r="W6206" s="121"/>
      <c r="X6206" s="122">
        <v>-390000</v>
      </c>
      <c r="Y6206" s="123"/>
      <c r="Z6206" s="92" t="s">
        <v>330</v>
      </c>
      <c r="AA6206" s="93">
        <v>1500000</v>
      </c>
      <c r="AB6206" s="91" t="s">
        <v>334</v>
      </c>
    </row>
    <row r="6207" spans="2:28" s="95" customFormat="1" x14ac:dyDescent="0.2">
      <c r="B6207" s="124"/>
      <c r="C6207" s="123"/>
      <c r="D6207" s="91"/>
      <c r="E6207" s="91"/>
      <c r="F6207" s="91"/>
      <c r="G6207" s="124"/>
      <c r="H6207" s="123"/>
      <c r="I6207" s="124"/>
      <c r="J6207" s="121"/>
      <c r="K6207" s="121"/>
      <c r="L6207" s="123"/>
      <c r="M6207" s="92"/>
      <c r="O6207" s="89"/>
      <c r="Q6207" s="91"/>
      <c r="R6207" s="91"/>
      <c r="S6207" s="125">
        <v>40429</v>
      </c>
      <c r="T6207" s="123"/>
      <c r="U6207" s="120" t="s">
        <v>330</v>
      </c>
      <c r="V6207" s="121"/>
      <c r="W6207" s="121"/>
      <c r="X6207" s="122">
        <v>-1500000</v>
      </c>
      <c r="Y6207" s="123"/>
      <c r="Z6207" s="92"/>
      <c r="AA6207" s="93">
        <v>0</v>
      </c>
      <c r="AB6207" s="91" t="s">
        <v>335</v>
      </c>
    </row>
    <row r="6208" spans="2:28" s="95" customFormat="1" x14ac:dyDescent="0.2">
      <c r="B6208" s="125">
        <v>40191</v>
      </c>
      <c r="C6208" s="123"/>
      <c r="D6208" s="91" t="s">
        <v>94</v>
      </c>
      <c r="E6208" s="91" t="s">
        <v>520</v>
      </c>
      <c r="F6208" s="91" t="s">
        <v>349</v>
      </c>
      <c r="G6208" s="124" t="s">
        <v>10</v>
      </c>
      <c r="H6208" s="123"/>
      <c r="I6208" s="124" t="s">
        <v>328</v>
      </c>
      <c r="J6208" s="121"/>
      <c r="K6208" s="121"/>
      <c r="L6208" s="123"/>
      <c r="M6208" s="92" t="s">
        <v>330</v>
      </c>
      <c r="O6208" s="93">
        <v>64150000</v>
      </c>
      <c r="Q6208" s="91" t="s">
        <v>11</v>
      </c>
      <c r="R6208" s="91"/>
      <c r="S6208" s="125">
        <v>40263</v>
      </c>
      <c r="T6208" s="123"/>
      <c r="U6208" s="120" t="s">
        <v>330</v>
      </c>
      <c r="V6208" s="121"/>
      <c r="W6208" s="121"/>
      <c r="X6208" s="122">
        <v>-51240000</v>
      </c>
      <c r="Y6208" s="123"/>
      <c r="Z6208" s="92" t="s">
        <v>330</v>
      </c>
      <c r="AA6208" s="93">
        <v>12910000</v>
      </c>
      <c r="AB6208" s="91" t="s">
        <v>334</v>
      </c>
    </row>
    <row r="6209" spans="2:28" s="95" customFormat="1" x14ac:dyDescent="0.2">
      <c r="B6209" s="124"/>
      <c r="C6209" s="123"/>
      <c r="D6209" s="91"/>
      <c r="E6209" s="91"/>
      <c r="F6209" s="91"/>
      <c r="G6209" s="124"/>
      <c r="H6209" s="123"/>
      <c r="I6209" s="124"/>
      <c r="J6209" s="121"/>
      <c r="K6209" s="121"/>
      <c r="L6209" s="123"/>
      <c r="M6209" s="92"/>
      <c r="O6209" s="89"/>
      <c r="Q6209" s="91"/>
      <c r="R6209" s="91"/>
      <c r="S6209" s="125">
        <v>40312</v>
      </c>
      <c r="T6209" s="123"/>
      <c r="U6209" s="120" t="s">
        <v>330</v>
      </c>
      <c r="V6209" s="121"/>
      <c r="W6209" s="121"/>
      <c r="X6209" s="122">
        <v>3000000</v>
      </c>
      <c r="Y6209" s="123"/>
      <c r="Z6209" s="92" t="s">
        <v>330</v>
      </c>
      <c r="AA6209" s="93">
        <v>15910000</v>
      </c>
      <c r="AB6209" s="91" t="s">
        <v>331</v>
      </c>
    </row>
    <row r="6210" spans="2:28" s="95" customFormat="1" x14ac:dyDescent="0.2">
      <c r="B6210" s="124"/>
      <c r="C6210" s="123"/>
      <c r="D6210" s="91"/>
      <c r="E6210" s="91"/>
      <c r="F6210" s="91"/>
      <c r="G6210" s="124"/>
      <c r="H6210" s="123"/>
      <c r="I6210" s="124"/>
      <c r="J6210" s="121"/>
      <c r="K6210" s="121"/>
      <c r="L6210" s="123"/>
      <c r="M6210" s="92"/>
      <c r="O6210" s="89"/>
      <c r="Q6210" s="91"/>
      <c r="R6210" s="91"/>
      <c r="S6210" s="125">
        <v>40345</v>
      </c>
      <c r="T6210" s="123"/>
      <c r="U6210" s="120" t="s">
        <v>330</v>
      </c>
      <c r="V6210" s="121"/>
      <c r="W6210" s="121"/>
      <c r="X6210" s="122">
        <v>4860000</v>
      </c>
      <c r="Y6210" s="123"/>
      <c r="Z6210" s="92" t="s">
        <v>330</v>
      </c>
      <c r="AA6210" s="93">
        <v>20770000</v>
      </c>
      <c r="AB6210" s="91" t="s">
        <v>331</v>
      </c>
    </row>
    <row r="6211" spans="2:28" s="95" customFormat="1" x14ac:dyDescent="0.2">
      <c r="B6211" s="124"/>
      <c r="C6211" s="123"/>
      <c r="D6211" s="91"/>
      <c r="E6211" s="91"/>
      <c r="F6211" s="91"/>
      <c r="G6211" s="124"/>
      <c r="H6211" s="123"/>
      <c r="I6211" s="124"/>
      <c r="J6211" s="121"/>
      <c r="K6211" s="121"/>
      <c r="L6211" s="123"/>
      <c r="M6211" s="92"/>
      <c r="O6211" s="89"/>
      <c r="Q6211" s="91"/>
      <c r="R6211" s="91"/>
      <c r="S6211" s="125">
        <v>40373</v>
      </c>
      <c r="T6211" s="123"/>
      <c r="U6211" s="120" t="s">
        <v>330</v>
      </c>
      <c r="V6211" s="121"/>
      <c r="W6211" s="121"/>
      <c r="X6211" s="122">
        <v>3630000</v>
      </c>
      <c r="Y6211" s="123"/>
      <c r="Z6211" s="92" t="s">
        <v>330</v>
      </c>
      <c r="AA6211" s="93">
        <v>24400000</v>
      </c>
      <c r="AB6211" s="91" t="s">
        <v>334</v>
      </c>
    </row>
    <row r="6212" spans="2:28" s="95" customFormat="1" x14ac:dyDescent="0.2">
      <c r="B6212" s="124"/>
      <c r="C6212" s="123"/>
      <c r="D6212" s="91"/>
      <c r="E6212" s="91"/>
      <c r="F6212" s="91"/>
      <c r="G6212" s="124"/>
      <c r="H6212" s="123"/>
      <c r="I6212" s="124"/>
      <c r="J6212" s="121"/>
      <c r="K6212" s="121"/>
      <c r="L6212" s="123"/>
      <c r="M6212" s="92"/>
      <c r="O6212" s="89"/>
      <c r="Q6212" s="91"/>
      <c r="R6212" s="91"/>
      <c r="S6212" s="125">
        <v>40375</v>
      </c>
      <c r="T6212" s="123"/>
      <c r="U6212" s="120" t="s">
        <v>330</v>
      </c>
      <c r="V6212" s="121"/>
      <c r="W6212" s="121"/>
      <c r="X6212" s="122">
        <v>330000</v>
      </c>
      <c r="Y6212" s="123"/>
      <c r="Z6212" s="92" t="s">
        <v>330</v>
      </c>
      <c r="AA6212" s="93">
        <v>24730000</v>
      </c>
      <c r="AB6212" s="91" t="s">
        <v>331</v>
      </c>
    </row>
    <row r="6213" spans="2:28" s="95" customFormat="1" x14ac:dyDescent="0.2">
      <c r="B6213" s="124"/>
      <c r="C6213" s="123"/>
      <c r="D6213" s="91"/>
      <c r="E6213" s="91"/>
      <c r="F6213" s="91"/>
      <c r="G6213" s="124"/>
      <c r="H6213" s="123"/>
      <c r="I6213" s="124"/>
      <c r="J6213" s="121"/>
      <c r="K6213" s="121"/>
      <c r="L6213" s="123"/>
      <c r="M6213" s="92"/>
      <c r="O6213" s="89"/>
      <c r="Q6213" s="91"/>
      <c r="R6213" s="91"/>
      <c r="S6213" s="125">
        <v>40403</v>
      </c>
      <c r="T6213" s="123"/>
      <c r="U6213" s="120" t="s">
        <v>330</v>
      </c>
      <c r="V6213" s="121"/>
      <c r="W6213" s="121"/>
      <c r="X6213" s="122">
        <v>700000</v>
      </c>
      <c r="Y6213" s="123"/>
      <c r="Z6213" s="92" t="s">
        <v>330</v>
      </c>
      <c r="AA6213" s="93">
        <v>25430000</v>
      </c>
      <c r="AB6213" s="91" t="s">
        <v>331</v>
      </c>
    </row>
    <row r="6214" spans="2:28" s="95" customFormat="1" x14ac:dyDescent="0.2">
      <c r="B6214" s="124"/>
      <c r="C6214" s="123"/>
      <c r="D6214" s="91"/>
      <c r="E6214" s="91"/>
      <c r="F6214" s="91"/>
      <c r="G6214" s="124"/>
      <c r="H6214" s="123"/>
      <c r="I6214" s="124"/>
      <c r="J6214" s="121"/>
      <c r="K6214" s="121"/>
      <c r="L6214" s="123"/>
      <c r="M6214" s="92"/>
      <c r="O6214" s="89"/>
      <c r="Q6214" s="91"/>
      <c r="R6214" s="91"/>
      <c r="S6214" s="125">
        <v>40436</v>
      </c>
      <c r="T6214" s="123"/>
      <c r="U6214" s="120" t="s">
        <v>330</v>
      </c>
      <c r="V6214" s="121"/>
      <c r="W6214" s="121"/>
      <c r="X6214" s="122">
        <v>200000</v>
      </c>
      <c r="Y6214" s="123"/>
      <c r="Z6214" s="92" t="s">
        <v>330</v>
      </c>
      <c r="AA6214" s="93">
        <v>25630000</v>
      </c>
      <c r="AB6214" s="91" t="s">
        <v>331</v>
      </c>
    </row>
    <row r="6215" spans="2:28" s="95" customFormat="1" x14ac:dyDescent="0.2">
      <c r="B6215" s="124"/>
      <c r="C6215" s="123"/>
      <c r="D6215" s="91"/>
      <c r="E6215" s="91"/>
      <c r="F6215" s="91"/>
      <c r="G6215" s="124"/>
      <c r="H6215" s="123"/>
      <c r="I6215" s="124"/>
      <c r="J6215" s="121"/>
      <c r="K6215" s="121"/>
      <c r="L6215" s="123"/>
      <c r="M6215" s="92"/>
      <c r="O6215" s="89"/>
      <c r="Q6215" s="91"/>
      <c r="R6215" s="91"/>
      <c r="S6215" s="125">
        <v>40451</v>
      </c>
      <c r="T6215" s="123"/>
      <c r="U6215" s="120" t="s">
        <v>330</v>
      </c>
      <c r="V6215" s="121"/>
      <c r="W6215" s="121"/>
      <c r="X6215" s="122">
        <v>-1695826</v>
      </c>
      <c r="Y6215" s="123"/>
      <c r="Z6215" s="92" t="s">
        <v>330</v>
      </c>
      <c r="AA6215" s="93">
        <v>23934174</v>
      </c>
      <c r="AB6215" s="91" t="s">
        <v>334</v>
      </c>
    </row>
    <row r="6216" spans="2:28" s="95" customFormat="1" x14ac:dyDescent="0.2">
      <c r="B6216" s="124"/>
      <c r="C6216" s="123"/>
      <c r="D6216" s="91"/>
      <c r="E6216" s="91"/>
      <c r="F6216" s="91"/>
      <c r="G6216" s="124"/>
      <c r="H6216" s="123"/>
      <c r="I6216" s="124"/>
      <c r="J6216" s="121"/>
      <c r="K6216" s="121"/>
      <c r="L6216" s="123"/>
      <c r="M6216" s="92"/>
      <c r="O6216" s="89"/>
      <c r="Q6216" s="91"/>
      <c r="R6216" s="91"/>
      <c r="S6216" s="125">
        <v>40498</v>
      </c>
      <c r="T6216" s="123"/>
      <c r="U6216" s="120" t="s">
        <v>330</v>
      </c>
      <c r="V6216" s="121"/>
      <c r="W6216" s="121"/>
      <c r="X6216" s="122">
        <v>200000</v>
      </c>
      <c r="Y6216" s="123"/>
      <c r="Z6216" s="92" t="s">
        <v>330</v>
      </c>
      <c r="AA6216" s="93">
        <v>24134174</v>
      </c>
      <c r="AB6216" s="91" t="s">
        <v>331</v>
      </c>
    </row>
    <row r="6217" spans="2:28" s="95" customFormat="1" x14ac:dyDescent="0.2">
      <c r="B6217" s="124"/>
      <c r="C6217" s="123"/>
      <c r="D6217" s="91"/>
      <c r="E6217" s="91"/>
      <c r="F6217" s="91"/>
      <c r="G6217" s="124"/>
      <c r="H6217" s="123"/>
      <c r="I6217" s="124"/>
      <c r="J6217" s="121"/>
      <c r="K6217" s="121"/>
      <c r="L6217" s="123"/>
      <c r="M6217" s="92"/>
      <c r="O6217" s="89"/>
      <c r="Q6217" s="91"/>
      <c r="R6217" s="91"/>
      <c r="S6217" s="125">
        <v>40549</v>
      </c>
      <c r="T6217" s="123"/>
      <c r="U6217" s="120" t="s">
        <v>330</v>
      </c>
      <c r="V6217" s="121"/>
      <c r="W6217" s="121"/>
      <c r="X6217" s="122">
        <v>-32</v>
      </c>
      <c r="Y6217" s="123"/>
      <c r="Z6217" s="92" t="s">
        <v>330</v>
      </c>
      <c r="AA6217" s="93">
        <v>24134142</v>
      </c>
      <c r="AB6217" s="91" t="s">
        <v>332</v>
      </c>
    </row>
    <row r="6218" spans="2:28" s="95" customFormat="1" x14ac:dyDescent="0.2">
      <c r="B6218" s="124"/>
      <c r="C6218" s="123"/>
      <c r="D6218" s="91"/>
      <c r="E6218" s="91"/>
      <c r="F6218" s="91"/>
      <c r="G6218" s="124"/>
      <c r="H6218" s="123"/>
      <c r="I6218" s="124"/>
      <c r="J6218" s="121"/>
      <c r="K6218" s="121"/>
      <c r="L6218" s="123"/>
      <c r="M6218" s="92"/>
      <c r="O6218" s="89"/>
      <c r="Q6218" s="91"/>
      <c r="R6218" s="91"/>
      <c r="S6218" s="125">
        <v>40556</v>
      </c>
      <c r="T6218" s="123"/>
      <c r="U6218" s="120" t="s">
        <v>330</v>
      </c>
      <c r="V6218" s="121"/>
      <c r="W6218" s="121"/>
      <c r="X6218" s="122">
        <v>1500000</v>
      </c>
      <c r="Y6218" s="123"/>
      <c r="Z6218" s="92" t="s">
        <v>330</v>
      </c>
      <c r="AA6218" s="93">
        <v>25634142</v>
      </c>
      <c r="AB6218" s="91" t="s">
        <v>331</v>
      </c>
    </row>
    <row r="6219" spans="2:28" s="95" customFormat="1" x14ac:dyDescent="0.2">
      <c r="B6219" s="124"/>
      <c r="C6219" s="123"/>
      <c r="D6219" s="91"/>
      <c r="E6219" s="91"/>
      <c r="F6219" s="91"/>
      <c r="G6219" s="124"/>
      <c r="H6219" s="123"/>
      <c r="I6219" s="124"/>
      <c r="J6219" s="121"/>
      <c r="K6219" s="121"/>
      <c r="L6219" s="123"/>
      <c r="M6219" s="92"/>
      <c r="O6219" s="89"/>
      <c r="Q6219" s="91"/>
      <c r="R6219" s="91"/>
      <c r="S6219" s="125">
        <v>40618</v>
      </c>
      <c r="T6219" s="123"/>
      <c r="U6219" s="120" t="s">
        <v>330</v>
      </c>
      <c r="V6219" s="121"/>
      <c r="W6219" s="121"/>
      <c r="X6219" s="122">
        <v>7100000</v>
      </c>
      <c r="Y6219" s="123"/>
      <c r="Z6219" s="92" t="s">
        <v>330</v>
      </c>
      <c r="AA6219" s="93">
        <v>32734142</v>
      </c>
      <c r="AB6219" s="91" t="s">
        <v>331</v>
      </c>
    </row>
    <row r="6220" spans="2:28" s="95" customFormat="1" x14ac:dyDescent="0.2">
      <c r="B6220" s="124"/>
      <c r="C6220" s="123"/>
      <c r="D6220" s="91"/>
      <c r="E6220" s="91"/>
      <c r="F6220" s="91"/>
      <c r="G6220" s="124"/>
      <c r="H6220" s="123"/>
      <c r="I6220" s="124"/>
      <c r="J6220" s="121"/>
      <c r="K6220" s="121"/>
      <c r="L6220" s="123"/>
      <c r="M6220" s="92"/>
      <c r="O6220" s="89"/>
      <c r="Q6220" s="91"/>
      <c r="R6220" s="91"/>
      <c r="S6220" s="125">
        <v>40632</v>
      </c>
      <c r="T6220" s="123"/>
      <c r="U6220" s="120" t="s">
        <v>330</v>
      </c>
      <c r="V6220" s="121"/>
      <c r="W6220" s="121"/>
      <c r="X6220" s="122">
        <v>-36</v>
      </c>
      <c r="Y6220" s="123"/>
      <c r="Z6220" s="92" t="s">
        <v>330</v>
      </c>
      <c r="AA6220" s="93">
        <v>32734106</v>
      </c>
      <c r="AB6220" s="91" t="s">
        <v>332</v>
      </c>
    </row>
    <row r="6221" spans="2:28" s="95" customFormat="1" x14ac:dyDescent="0.2">
      <c r="B6221" s="124"/>
      <c r="C6221" s="123"/>
      <c r="D6221" s="91"/>
      <c r="E6221" s="91"/>
      <c r="F6221" s="91"/>
      <c r="G6221" s="124"/>
      <c r="H6221" s="123"/>
      <c r="I6221" s="124"/>
      <c r="J6221" s="121"/>
      <c r="K6221" s="121"/>
      <c r="L6221" s="123"/>
      <c r="M6221" s="92"/>
      <c r="O6221" s="89"/>
      <c r="Q6221" s="91"/>
      <c r="R6221" s="91"/>
      <c r="S6221" s="125">
        <v>40646</v>
      </c>
      <c r="T6221" s="123"/>
      <c r="U6221" s="120" t="s">
        <v>330</v>
      </c>
      <c r="V6221" s="121"/>
      <c r="W6221" s="121"/>
      <c r="X6221" s="122">
        <v>1000000</v>
      </c>
      <c r="Y6221" s="123"/>
      <c r="Z6221" s="92" t="s">
        <v>330</v>
      </c>
      <c r="AA6221" s="93">
        <v>33734106</v>
      </c>
      <c r="AB6221" s="91" t="s">
        <v>331</v>
      </c>
    </row>
    <row r="6222" spans="2:28" s="95" customFormat="1" x14ac:dyDescent="0.2">
      <c r="B6222" s="124"/>
      <c r="C6222" s="123"/>
      <c r="D6222" s="91"/>
      <c r="E6222" s="91"/>
      <c r="F6222" s="91"/>
      <c r="G6222" s="124"/>
      <c r="H6222" s="123"/>
      <c r="I6222" s="124"/>
      <c r="J6222" s="121"/>
      <c r="K6222" s="121"/>
      <c r="L6222" s="123"/>
      <c r="M6222" s="92"/>
      <c r="O6222" s="89"/>
      <c r="Q6222" s="91"/>
      <c r="R6222" s="91"/>
      <c r="S6222" s="125">
        <v>40676</v>
      </c>
      <c r="T6222" s="123"/>
      <c r="U6222" s="120" t="s">
        <v>330</v>
      </c>
      <c r="V6222" s="121"/>
      <c r="W6222" s="121"/>
      <c r="X6222" s="122">
        <v>100000</v>
      </c>
      <c r="Y6222" s="123"/>
      <c r="Z6222" s="92" t="s">
        <v>330</v>
      </c>
      <c r="AA6222" s="93">
        <v>33834106</v>
      </c>
      <c r="AB6222" s="91" t="s">
        <v>331</v>
      </c>
    </row>
    <row r="6223" spans="2:28" s="95" customFormat="1" x14ac:dyDescent="0.2">
      <c r="B6223" s="124"/>
      <c r="C6223" s="123"/>
      <c r="D6223" s="91"/>
      <c r="E6223" s="91"/>
      <c r="F6223" s="91"/>
      <c r="G6223" s="124"/>
      <c r="H6223" s="123"/>
      <c r="I6223" s="124"/>
      <c r="J6223" s="121"/>
      <c r="K6223" s="121"/>
      <c r="L6223" s="123"/>
      <c r="M6223" s="92"/>
      <c r="O6223" s="89"/>
      <c r="Q6223" s="91"/>
      <c r="R6223" s="91"/>
      <c r="S6223" s="125">
        <v>40710</v>
      </c>
      <c r="T6223" s="123"/>
      <c r="U6223" s="120" t="s">
        <v>330</v>
      </c>
      <c r="V6223" s="121"/>
      <c r="W6223" s="121"/>
      <c r="X6223" s="122">
        <v>300000</v>
      </c>
      <c r="Y6223" s="123"/>
      <c r="Z6223" s="92" t="s">
        <v>330</v>
      </c>
      <c r="AA6223" s="93">
        <v>34134106</v>
      </c>
      <c r="AB6223" s="91" t="s">
        <v>331</v>
      </c>
    </row>
    <row r="6224" spans="2:28" s="95" customFormat="1" x14ac:dyDescent="0.2">
      <c r="B6224" s="124"/>
      <c r="C6224" s="123"/>
      <c r="D6224" s="91"/>
      <c r="E6224" s="91"/>
      <c r="F6224" s="91"/>
      <c r="G6224" s="124"/>
      <c r="H6224" s="123"/>
      <c r="I6224" s="124"/>
      <c r="J6224" s="121"/>
      <c r="K6224" s="121"/>
      <c r="L6224" s="123"/>
      <c r="M6224" s="92"/>
      <c r="O6224" s="89"/>
      <c r="Q6224" s="91"/>
      <c r="R6224" s="91"/>
      <c r="S6224" s="125">
        <v>40723</v>
      </c>
      <c r="T6224" s="123"/>
      <c r="U6224" s="120" t="s">
        <v>330</v>
      </c>
      <c r="V6224" s="121"/>
      <c r="W6224" s="121"/>
      <c r="X6224" s="122">
        <v>-332</v>
      </c>
      <c r="Y6224" s="123"/>
      <c r="Z6224" s="92" t="s">
        <v>330</v>
      </c>
      <c r="AA6224" s="93">
        <v>34133774</v>
      </c>
      <c r="AB6224" s="91" t="s">
        <v>332</v>
      </c>
    </row>
    <row r="6225" spans="2:28" s="95" customFormat="1" x14ac:dyDescent="0.2">
      <c r="B6225" s="124"/>
      <c r="C6225" s="123"/>
      <c r="D6225" s="91"/>
      <c r="E6225" s="91"/>
      <c r="F6225" s="91"/>
      <c r="G6225" s="124"/>
      <c r="H6225" s="123"/>
      <c r="I6225" s="124"/>
      <c r="J6225" s="121"/>
      <c r="K6225" s="121"/>
      <c r="L6225" s="123"/>
      <c r="M6225" s="92"/>
      <c r="O6225" s="89"/>
      <c r="Q6225" s="91"/>
      <c r="R6225" s="91"/>
      <c r="S6225" s="125">
        <v>40771</v>
      </c>
      <c r="T6225" s="123"/>
      <c r="U6225" s="120" t="s">
        <v>330</v>
      </c>
      <c r="V6225" s="121"/>
      <c r="W6225" s="121"/>
      <c r="X6225" s="122">
        <v>100000</v>
      </c>
      <c r="Y6225" s="123"/>
      <c r="Z6225" s="92" t="s">
        <v>330</v>
      </c>
      <c r="AA6225" s="93">
        <v>34233774</v>
      </c>
      <c r="AB6225" s="91" t="s">
        <v>331</v>
      </c>
    </row>
    <row r="6226" spans="2:28" s="95" customFormat="1" x14ac:dyDescent="0.2">
      <c r="B6226" s="124"/>
      <c r="C6226" s="123"/>
      <c r="D6226" s="91"/>
      <c r="E6226" s="91"/>
      <c r="F6226" s="91"/>
      <c r="G6226" s="124"/>
      <c r="H6226" s="123"/>
      <c r="I6226" s="124"/>
      <c r="J6226" s="121"/>
      <c r="K6226" s="121"/>
      <c r="L6226" s="123"/>
      <c r="M6226" s="92"/>
      <c r="O6226" s="89"/>
      <c r="Q6226" s="91"/>
      <c r="R6226" s="91"/>
      <c r="S6226" s="125">
        <v>40801</v>
      </c>
      <c r="T6226" s="123"/>
      <c r="U6226" s="120" t="s">
        <v>330</v>
      </c>
      <c r="V6226" s="121"/>
      <c r="W6226" s="121"/>
      <c r="X6226" s="122">
        <v>300000</v>
      </c>
      <c r="Y6226" s="123"/>
      <c r="Z6226" s="92" t="s">
        <v>330</v>
      </c>
      <c r="AA6226" s="93">
        <v>34533774</v>
      </c>
      <c r="AB6226" s="91" t="s">
        <v>331</v>
      </c>
    </row>
    <row r="6227" spans="2:28" s="95" customFormat="1" x14ac:dyDescent="0.2">
      <c r="B6227" s="124"/>
      <c r="C6227" s="123"/>
      <c r="D6227" s="91"/>
      <c r="E6227" s="91"/>
      <c r="F6227" s="91"/>
      <c r="G6227" s="124"/>
      <c r="H6227" s="123"/>
      <c r="I6227" s="124"/>
      <c r="J6227" s="121"/>
      <c r="K6227" s="121"/>
      <c r="L6227" s="123"/>
      <c r="M6227" s="92"/>
      <c r="O6227" s="89"/>
      <c r="Q6227" s="91"/>
      <c r="R6227" s="91"/>
      <c r="S6227" s="125">
        <v>40830</v>
      </c>
      <c r="T6227" s="123"/>
      <c r="U6227" s="120" t="s">
        <v>330</v>
      </c>
      <c r="V6227" s="121"/>
      <c r="W6227" s="121"/>
      <c r="X6227" s="122">
        <v>300000</v>
      </c>
      <c r="Y6227" s="123"/>
      <c r="Z6227" s="92" t="s">
        <v>330</v>
      </c>
      <c r="AA6227" s="93">
        <v>34833774</v>
      </c>
      <c r="AB6227" s="91" t="s">
        <v>331</v>
      </c>
    </row>
    <row r="6228" spans="2:28" s="95" customFormat="1" x14ac:dyDescent="0.2">
      <c r="B6228" s="124"/>
      <c r="C6228" s="123"/>
      <c r="D6228" s="91"/>
      <c r="E6228" s="91"/>
      <c r="F6228" s="91"/>
      <c r="G6228" s="124"/>
      <c r="H6228" s="123"/>
      <c r="I6228" s="124"/>
      <c r="J6228" s="121"/>
      <c r="K6228" s="121"/>
      <c r="L6228" s="123"/>
      <c r="M6228" s="92"/>
      <c r="O6228" s="89"/>
      <c r="Q6228" s="91"/>
      <c r="R6228" s="91"/>
      <c r="S6228" s="125">
        <v>40892</v>
      </c>
      <c r="T6228" s="123"/>
      <c r="U6228" s="120" t="s">
        <v>330</v>
      </c>
      <c r="V6228" s="121"/>
      <c r="W6228" s="121"/>
      <c r="X6228" s="122">
        <v>-1700000</v>
      </c>
      <c r="Y6228" s="123"/>
      <c r="Z6228" s="92" t="s">
        <v>330</v>
      </c>
      <c r="AA6228" s="93">
        <v>33133774</v>
      </c>
      <c r="AB6228" s="91" t="s">
        <v>331</v>
      </c>
    </row>
    <row r="6229" spans="2:28" s="95" customFormat="1" x14ac:dyDescent="0.2">
      <c r="B6229" s="124"/>
      <c r="C6229" s="123"/>
      <c r="D6229" s="91"/>
      <c r="E6229" s="91"/>
      <c r="F6229" s="91"/>
      <c r="G6229" s="124"/>
      <c r="H6229" s="123"/>
      <c r="I6229" s="124"/>
      <c r="J6229" s="121"/>
      <c r="K6229" s="121"/>
      <c r="L6229" s="123"/>
      <c r="M6229" s="92"/>
      <c r="O6229" s="89"/>
      <c r="Q6229" s="91"/>
      <c r="R6229" s="91"/>
      <c r="S6229" s="125">
        <v>40921</v>
      </c>
      <c r="T6229" s="123"/>
      <c r="U6229" s="120" t="s">
        <v>330</v>
      </c>
      <c r="V6229" s="121"/>
      <c r="W6229" s="121"/>
      <c r="X6229" s="122">
        <v>1600000</v>
      </c>
      <c r="Y6229" s="123"/>
      <c r="Z6229" s="92" t="s">
        <v>330</v>
      </c>
      <c r="AA6229" s="93">
        <v>34733774</v>
      </c>
      <c r="AB6229" s="91" t="s">
        <v>331</v>
      </c>
    </row>
    <row r="6230" spans="2:28" s="95" customFormat="1" x14ac:dyDescent="0.2">
      <c r="B6230" s="124"/>
      <c r="C6230" s="123"/>
      <c r="D6230" s="91"/>
      <c r="E6230" s="91"/>
      <c r="F6230" s="91"/>
      <c r="G6230" s="124"/>
      <c r="H6230" s="123"/>
      <c r="I6230" s="124"/>
      <c r="J6230" s="121"/>
      <c r="K6230" s="121"/>
      <c r="L6230" s="123"/>
      <c r="M6230" s="92"/>
      <c r="O6230" s="89"/>
      <c r="Q6230" s="91"/>
      <c r="R6230" s="91"/>
      <c r="S6230" s="125">
        <v>40955</v>
      </c>
      <c r="T6230" s="123"/>
      <c r="U6230" s="120" t="s">
        <v>330</v>
      </c>
      <c r="V6230" s="121"/>
      <c r="W6230" s="121"/>
      <c r="X6230" s="122">
        <v>100000</v>
      </c>
      <c r="Y6230" s="123"/>
      <c r="Z6230" s="92" t="s">
        <v>330</v>
      </c>
      <c r="AA6230" s="93">
        <v>34833774</v>
      </c>
      <c r="AB6230" s="91" t="s">
        <v>331</v>
      </c>
    </row>
    <row r="6231" spans="2:28" s="95" customFormat="1" x14ac:dyDescent="0.2">
      <c r="B6231" s="124"/>
      <c r="C6231" s="123"/>
      <c r="D6231" s="91"/>
      <c r="E6231" s="91"/>
      <c r="F6231" s="91"/>
      <c r="G6231" s="124"/>
      <c r="H6231" s="123"/>
      <c r="I6231" s="124"/>
      <c r="J6231" s="121"/>
      <c r="K6231" s="121"/>
      <c r="L6231" s="123"/>
      <c r="M6231" s="92"/>
      <c r="O6231" s="89"/>
      <c r="Q6231" s="91"/>
      <c r="R6231" s="91"/>
      <c r="S6231" s="125">
        <v>40983</v>
      </c>
      <c r="T6231" s="123"/>
      <c r="U6231" s="120" t="s">
        <v>330</v>
      </c>
      <c r="V6231" s="121"/>
      <c r="W6231" s="121"/>
      <c r="X6231" s="122">
        <v>100000</v>
      </c>
      <c r="Y6231" s="123"/>
      <c r="Z6231" s="92" t="s">
        <v>330</v>
      </c>
      <c r="AA6231" s="93">
        <v>34933774</v>
      </c>
      <c r="AB6231" s="91" t="s">
        <v>331</v>
      </c>
    </row>
    <row r="6232" spans="2:28" s="95" customFormat="1" x14ac:dyDescent="0.2">
      <c r="B6232" s="124"/>
      <c r="C6232" s="123"/>
      <c r="D6232" s="91"/>
      <c r="E6232" s="91"/>
      <c r="F6232" s="91"/>
      <c r="G6232" s="124"/>
      <c r="H6232" s="123"/>
      <c r="I6232" s="124"/>
      <c r="J6232" s="121"/>
      <c r="K6232" s="121"/>
      <c r="L6232" s="123"/>
      <c r="M6232" s="92"/>
      <c r="O6232" s="89"/>
      <c r="Q6232" s="91"/>
      <c r="R6232" s="91"/>
      <c r="S6232" s="125">
        <v>41015</v>
      </c>
      <c r="T6232" s="123"/>
      <c r="U6232" s="120" t="s">
        <v>330</v>
      </c>
      <c r="V6232" s="121"/>
      <c r="W6232" s="121"/>
      <c r="X6232" s="122">
        <v>77600000</v>
      </c>
      <c r="Y6232" s="123"/>
      <c r="Z6232" s="92" t="s">
        <v>330</v>
      </c>
      <c r="AA6232" s="93">
        <v>112533774</v>
      </c>
      <c r="AB6232" s="91" t="s">
        <v>331</v>
      </c>
    </row>
    <row r="6233" spans="2:28" s="95" customFormat="1" x14ac:dyDescent="0.2">
      <c r="B6233" s="124"/>
      <c r="C6233" s="123"/>
      <c r="D6233" s="91"/>
      <c r="E6233" s="91"/>
      <c r="F6233" s="91"/>
      <c r="G6233" s="124"/>
      <c r="H6233" s="123"/>
      <c r="I6233" s="124"/>
      <c r="J6233" s="121"/>
      <c r="K6233" s="121"/>
      <c r="L6233" s="123"/>
      <c r="M6233" s="92"/>
      <c r="O6233" s="89"/>
      <c r="Q6233" s="91"/>
      <c r="R6233" s="91"/>
      <c r="S6233" s="125">
        <v>41045</v>
      </c>
      <c r="T6233" s="123"/>
      <c r="U6233" s="120" t="s">
        <v>330</v>
      </c>
      <c r="V6233" s="121"/>
      <c r="W6233" s="121"/>
      <c r="X6233" s="122">
        <v>40000</v>
      </c>
      <c r="Y6233" s="123"/>
      <c r="Z6233" s="92" t="s">
        <v>330</v>
      </c>
      <c r="AA6233" s="93">
        <v>112573774</v>
      </c>
      <c r="AB6233" s="91" t="s">
        <v>331</v>
      </c>
    </row>
    <row r="6234" spans="2:28" s="95" customFormat="1" x14ac:dyDescent="0.2">
      <c r="B6234" s="124"/>
      <c r="C6234" s="123"/>
      <c r="D6234" s="91"/>
      <c r="E6234" s="91"/>
      <c r="F6234" s="91"/>
      <c r="G6234" s="124"/>
      <c r="H6234" s="123"/>
      <c r="I6234" s="124"/>
      <c r="J6234" s="121"/>
      <c r="K6234" s="121"/>
      <c r="L6234" s="123"/>
      <c r="M6234" s="92"/>
      <c r="O6234" s="89"/>
      <c r="Q6234" s="91"/>
      <c r="R6234" s="91"/>
      <c r="S6234" s="125">
        <v>41074</v>
      </c>
      <c r="T6234" s="123"/>
      <c r="U6234" s="120" t="s">
        <v>330</v>
      </c>
      <c r="V6234" s="121"/>
      <c r="W6234" s="121"/>
      <c r="X6234" s="122">
        <v>-350000</v>
      </c>
      <c r="Y6234" s="123"/>
      <c r="Z6234" s="92" t="s">
        <v>330</v>
      </c>
      <c r="AA6234" s="93">
        <v>112223774</v>
      </c>
      <c r="AB6234" s="91" t="s">
        <v>331</v>
      </c>
    </row>
    <row r="6235" spans="2:28" s="95" customFormat="1" x14ac:dyDescent="0.2">
      <c r="B6235" s="124"/>
      <c r="C6235" s="123"/>
      <c r="D6235" s="91"/>
      <c r="E6235" s="91"/>
      <c r="F6235" s="91"/>
      <c r="G6235" s="124"/>
      <c r="H6235" s="123"/>
      <c r="I6235" s="124"/>
      <c r="J6235" s="121"/>
      <c r="K6235" s="121"/>
      <c r="L6235" s="123"/>
      <c r="M6235" s="92"/>
      <c r="O6235" s="89"/>
      <c r="Q6235" s="91"/>
      <c r="R6235" s="91"/>
      <c r="S6235" s="125">
        <v>41088</v>
      </c>
      <c r="T6235" s="123"/>
      <c r="U6235" s="120" t="s">
        <v>330</v>
      </c>
      <c r="V6235" s="121"/>
      <c r="W6235" s="121"/>
      <c r="X6235" s="122">
        <v>-1058</v>
      </c>
      <c r="Y6235" s="123"/>
      <c r="Z6235" s="92" t="s">
        <v>330</v>
      </c>
      <c r="AA6235" s="93">
        <v>112222716</v>
      </c>
      <c r="AB6235" s="91" t="s">
        <v>332</v>
      </c>
    </row>
    <row r="6236" spans="2:28" s="95" customFormat="1" x14ac:dyDescent="0.2">
      <c r="B6236" s="124"/>
      <c r="C6236" s="123"/>
      <c r="D6236" s="91"/>
      <c r="E6236" s="91"/>
      <c r="F6236" s="91"/>
      <c r="G6236" s="124"/>
      <c r="H6236" s="123"/>
      <c r="I6236" s="124"/>
      <c r="J6236" s="121"/>
      <c r="K6236" s="121"/>
      <c r="L6236" s="123"/>
      <c r="M6236" s="92"/>
      <c r="O6236" s="89"/>
      <c r="Q6236" s="91"/>
      <c r="R6236" s="91"/>
      <c r="S6236" s="125">
        <v>41106</v>
      </c>
      <c r="T6236" s="123"/>
      <c r="U6236" s="120" t="s">
        <v>330</v>
      </c>
      <c r="V6236" s="121"/>
      <c r="W6236" s="121"/>
      <c r="X6236" s="122">
        <v>4430000</v>
      </c>
      <c r="Y6236" s="123"/>
      <c r="Z6236" s="92" t="s">
        <v>330</v>
      </c>
      <c r="AA6236" s="93">
        <v>116652716</v>
      </c>
      <c r="AB6236" s="91" t="s">
        <v>331</v>
      </c>
    </row>
    <row r="6237" spans="2:28" s="95" customFormat="1" x14ac:dyDescent="0.2">
      <c r="B6237" s="124"/>
      <c r="C6237" s="123"/>
      <c r="D6237" s="91"/>
      <c r="E6237" s="91"/>
      <c r="F6237" s="91"/>
      <c r="G6237" s="124"/>
      <c r="H6237" s="123"/>
      <c r="I6237" s="124"/>
      <c r="J6237" s="121"/>
      <c r="K6237" s="121"/>
      <c r="L6237" s="123"/>
      <c r="M6237" s="92"/>
      <c r="O6237" s="89"/>
      <c r="Q6237" s="91"/>
      <c r="R6237" s="91"/>
      <c r="S6237" s="125">
        <v>41137</v>
      </c>
      <c r="T6237" s="123"/>
      <c r="U6237" s="120" t="s">
        <v>330</v>
      </c>
      <c r="V6237" s="121"/>
      <c r="W6237" s="121"/>
      <c r="X6237" s="122">
        <v>-1280000</v>
      </c>
      <c r="Y6237" s="123"/>
      <c r="Z6237" s="92" t="s">
        <v>330</v>
      </c>
      <c r="AA6237" s="93">
        <v>115372716</v>
      </c>
      <c r="AB6237" s="91" t="s">
        <v>331</v>
      </c>
    </row>
    <row r="6238" spans="2:28" s="95" customFormat="1" x14ac:dyDescent="0.2">
      <c r="B6238" s="124"/>
      <c r="C6238" s="123"/>
      <c r="D6238" s="91"/>
      <c r="E6238" s="91"/>
      <c r="F6238" s="91"/>
      <c r="G6238" s="124"/>
      <c r="H6238" s="123"/>
      <c r="I6238" s="124"/>
      <c r="J6238" s="121"/>
      <c r="K6238" s="121"/>
      <c r="L6238" s="123"/>
      <c r="M6238" s="92"/>
      <c r="O6238" s="89"/>
      <c r="Q6238" s="91"/>
      <c r="R6238" s="91"/>
      <c r="S6238" s="125">
        <v>41179</v>
      </c>
      <c r="T6238" s="123"/>
      <c r="U6238" s="120" t="s">
        <v>330</v>
      </c>
      <c r="V6238" s="121"/>
      <c r="W6238" s="121"/>
      <c r="X6238" s="122">
        <v>-3061</v>
      </c>
      <c r="Y6238" s="123"/>
      <c r="Z6238" s="92" t="s">
        <v>330</v>
      </c>
      <c r="AA6238" s="93">
        <v>115369655</v>
      </c>
      <c r="AB6238" s="91" t="s">
        <v>332</v>
      </c>
    </row>
    <row r="6239" spans="2:28" s="95" customFormat="1" x14ac:dyDescent="0.2">
      <c r="B6239" s="124"/>
      <c r="C6239" s="123"/>
      <c r="D6239" s="91"/>
      <c r="E6239" s="91"/>
      <c r="F6239" s="91"/>
      <c r="G6239" s="124"/>
      <c r="H6239" s="123"/>
      <c r="I6239" s="124"/>
      <c r="J6239" s="121"/>
      <c r="K6239" s="121"/>
      <c r="L6239" s="123"/>
      <c r="M6239" s="92"/>
      <c r="O6239" s="89"/>
      <c r="Q6239" s="91"/>
      <c r="R6239" s="91"/>
      <c r="S6239" s="125">
        <v>41198</v>
      </c>
      <c r="T6239" s="123"/>
      <c r="U6239" s="120" t="s">
        <v>330</v>
      </c>
      <c r="V6239" s="121"/>
      <c r="W6239" s="121"/>
      <c r="X6239" s="122">
        <v>5600000</v>
      </c>
      <c r="Y6239" s="123"/>
      <c r="Z6239" s="92" t="s">
        <v>330</v>
      </c>
      <c r="AA6239" s="93">
        <v>120969655</v>
      </c>
      <c r="AB6239" s="91" t="s">
        <v>331</v>
      </c>
    </row>
    <row r="6240" spans="2:28" s="95" customFormat="1" x14ac:dyDescent="0.2">
      <c r="B6240" s="124"/>
      <c r="C6240" s="123"/>
      <c r="D6240" s="91"/>
      <c r="E6240" s="91"/>
      <c r="F6240" s="91"/>
      <c r="G6240" s="124"/>
      <c r="H6240" s="123"/>
      <c r="I6240" s="124"/>
      <c r="J6240" s="121"/>
      <c r="K6240" s="121"/>
      <c r="L6240" s="123"/>
      <c r="M6240" s="92"/>
      <c r="O6240" s="89"/>
      <c r="Q6240" s="91"/>
      <c r="R6240" s="91"/>
      <c r="S6240" s="125">
        <v>41228</v>
      </c>
      <c r="T6240" s="123"/>
      <c r="U6240" s="120" t="s">
        <v>330</v>
      </c>
      <c r="V6240" s="121"/>
      <c r="W6240" s="121"/>
      <c r="X6240" s="122">
        <v>880000</v>
      </c>
      <c r="Y6240" s="123"/>
      <c r="Z6240" s="92" t="s">
        <v>330</v>
      </c>
      <c r="AA6240" s="93">
        <v>121849655</v>
      </c>
      <c r="AB6240" s="91" t="s">
        <v>331</v>
      </c>
    </row>
    <row r="6241" spans="2:28" s="95" customFormat="1" x14ac:dyDescent="0.2">
      <c r="B6241" s="124"/>
      <c r="C6241" s="123"/>
      <c r="D6241" s="91"/>
      <c r="E6241" s="91"/>
      <c r="F6241" s="91"/>
      <c r="G6241" s="124"/>
      <c r="H6241" s="123"/>
      <c r="I6241" s="124"/>
      <c r="J6241" s="121"/>
      <c r="K6241" s="121"/>
      <c r="L6241" s="123"/>
      <c r="M6241" s="92"/>
      <c r="O6241" s="89"/>
      <c r="Q6241" s="91"/>
      <c r="R6241" s="91"/>
      <c r="S6241" s="125">
        <v>41257</v>
      </c>
      <c r="T6241" s="123"/>
      <c r="U6241" s="120" t="s">
        <v>330</v>
      </c>
      <c r="V6241" s="121"/>
      <c r="W6241" s="121"/>
      <c r="X6241" s="122">
        <v>24180000</v>
      </c>
      <c r="Y6241" s="123"/>
      <c r="Z6241" s="92" t="s">
        <v>330</v>
      </c>
      <c r="AA6241" s="93">
        <v>146029655</v>
      </c>
      <c r="AB6241" s="91" t="s">
        <v>331</v>
      </c>
    </row>
    <row r="6242" spans="2:28" s="95" customFormat="1" x14ac:dyDescent="0.2">
      <c r="B6242" s="124"/>
      <c r="C6242" s="123"/>
      <c r="D6242" s="91"/>
      <c r="E6242" s="91"/>
      <c r="F6242" s="91"/>
      <c r="G6242" s="124"/>
      <c r="H6242" s="123"/>
      <c r="I6242" s="124"/>
      <c r="J6242" s="121"/>
      <c r="K6242" s="121"/>
      <c r="L6242" s="123"/>
      <c r="M6242" s="92"/>
      <c r="O6242" s="89"/>
      <c r="Q6242" s="91"/>
      <c r="R6242" s="91"/>
      <c r="S6242" s="125">
        <v>41270</v>
      </c>
      <c r="T6242" s="123"/>
      <c r="U6242" s="120" t="s">
        <v>330</v>
      </c>
      <c r="V6242" s="121"/>
      <c r="W6242" s="121"/>
      <c r="X6242" s="122">
        <v>-663</v>
      </c>
      <c r="Y6242" s="123"/>
      <c r="Z6242" s="92" t="s">
        <v>330</v>
      </c>
      <c r="AA6242" s="93">
        <v>146028992</v>
      </c>
      <c r="AB6242" s="91" t="s">
        <v>332</v>
      </c>
    </row>
    <row r="6243" spans="2:28" s="95" customFormat="1" x14ac:dyDescent="0.2">
      <c r="B6243" s="124"/>
      <c r="C6243" s="123"/>
      <c r="D6243" s="91"/>
      <c r="E6243" s="91"/>
      <c r="F6243" s="91"/>
      <c r="G6243" s="124"/>
      <c r="H6243" s="123"/>
      <c r="I6243" s="124"/>
      <c r="J6243" s="121"/>
      <c r="K6243" s="121"/>
      <c r="L6243" s="123"/>
      <c r="M6243" s="92"/>
      <c r="O6243" s="89"/>
      <c r="Q6243" s="91"/>
      <c r="R6243" s="91"/>
      <c r="S6243" s="125">
        <v>41290</v>
      </c>
      <c r="T6243" s="123"/>
      <c r="U6243" s="120" t="s">
        <v>330</v>
      </c>
      <c r="V6243" s="121"/>
      <c r="W6243" s="121"/>
      <c r="X6243" s="122">
        <v>2410000</v>
      </c>
      <c r="Y6243" s="123"/>
      <c r="Z6243" s="92" t="s">
        <v>330</v>
      </c>
      <c r="AA6243" s="93">
        <v>148438992</v>
      </c>
      <c r="AB6243" s="91" t="s">
        <v>331</v>
      </c>
    </row>
    <row r="6244" spans="2:28" s="95" customFormat="1" x14ac:dyDescent="0.2">
      <c r="B6244" s="124"/>
      <c r="C6244" s="123"/>
      <c r="D6244" s="91"/>
      <c r="E6244" s="91"/>
      <c r="F6244" s="91"/>
      <c r="G6244" s="124"/>
      <c r="H6244" s="123"/>
      <c r="I6244" s="124"/>
      <c r="J6244" s="121"/>
      <c r="K6244" s="121"/>
      <c r="L6244" s="123"/>
      <c r="M6244" s="92"/>
      <c r="O6244" s="89"/>
      <c r="Q6244" s="91"/>
      <c r="R6244" s="91"/>
      <c r="S6244" s="125">
        <v>41319</v>
      </c>
      <c r="T6244" s="123"/>
      <c r="U6244" s="120" t="s">
        <v>330</v>
      </c>
      <c r="V6244" s="121"/>
      <c r="W6244" s="121"/>
      <c r="X6244" s="122">
        <v>6650000</v>
      </c>
      <c r="Y6244" s="123"/>
      <c r="Z6244" s="92" t="s">
        <v>330</v>
      </c>
      <c r="AA6244" s="93">
        <v>155088992</v>
      </c>
      <c r="AB6244" s="91" t="s">
        <v>331</v>
      </c>
    </row>
    <row r="6245" spans="2:28" s="95" customFormat="1" x14ac:dyDescent="0.2">
      <c r="B6245" s="124"/>
      <c r="C6245" s="123"/>
      <c r="D6245" s="91"/>
      <c r="E6245" s="91"/>
      <c r="F6245" s="91"/>
      <c r="G6245" s="124"/>
      <c r="H6245" s="123"/>
      <c r="I6245" s="124"/>
      <c r="J6245" s="121"/>
      <c r="K6245" s="121"/>
      <c r="L6245" s="123"/>
      <c r="M6245" s="92"/>
      <c r="O6245" s="89"/>
      <c r="Q6245" s="91"/>
      <c r="R6245" s="91"/>
      <c r="S6245" s="125">
        <v>41347</v>
      </c>
      <c r="T6245" s="123"/>
      <c r="U6245" s="120" t="s">
        <v>330</v>
      </c>
      <c r="V6245" s="121"/>
      <c r="W6245" s="121"/>
      <c r="X6245" s="122">
        <v>-1450000</v>
      </c>
      <c r="Y6245" s="123"/>
      <c r="Z6245" s="92" t="s">
        <v>330</v>
      </c>
      <c r="AA6245" s="93">
        <v>153638992</v>
      </c>
      <c r="AB6245" s="91" t="s">
        <v>331</v>
      </c>
    </row>
    <row r="6246" spans="2:28" s="95" customFormat="1" x14ac:dyDescent="0.2">
      <c r="B6246" s="124"/>
      <c r="C6246" s="123"/>
      <c r="D6246" s="91"/>
      <c r="E6246" s="91"/>
      <c r="F6246" s="91"/>
      <c r="G6246" s="124"/>
      <c r="H6246" s="123"/>
      <c r="I6246" s="124"/>
      <c r="J6246" s="121"/>
      <c r="K6246" s="121"/>
      <c r="L6246" s="123"/>
      <c r="M6246" s="92"/>
      <c r="O6246" s="89"/>
      <c r="Q6246" s="91"/>
      <c r="R6246" s="91"/>
      <c r="S6246" s="125">
        <v>41358</v>
      </c>
      <c r="T6246" s="123"/>
      <c r="U6246" s="120" t="s">
        <v>330</v>
      </c>
      <c r="V6246" s="121"/>
      <c r="W6246" s="121"/>
      <c r="X6246" s="122">
        <v>-2584</v>
      </c>
      <c r="Y6246" s="123"/>
      <c r="Z6246" s="92" t="s">
        <v>330</v>
      </c>
      <c r="AA6246" s="93">
        <v>153636408</v>
      </c>
      <c r="AB6246" s="91" t="s">
        <v>332</v>
      </c>
    </row>
    <row r="6247" spans="2:28" s="95" customFormat="1" x14ac:dyDescent="0.2">
      <c r="B6247" s="124"/>
      <c r="C6247" s="123"/>
      <c r="D6247" s="91"/>
      <c r="E6247" s="91"/>
      <c r="F6247" s="91"/>
      <c r="G6247" s="124"/>
      <c r="H6247" s="123"/>
      <c r="I6247" s="124"/>
      <c r="J6247" s="121"/>
      <c r="K6247" s="121"/>
      <c r="L6247" s="123"/>
      <c r="M6247" s="92"/>
      <c r="O6247" s="89"/>
      <c r="Q6247" s="91"/>
      <c r="R6247" s="91"/>
      <c r="S6247" s="125">
        <v>41380</v>
      </c>
      <c r="T6247" s="123"/>
      <c r="U6247" s="120" t="s">
        <v>330</v>
      </c>
      <c r="V6247" s="121"/>
      <c r="W6247" s="121"/>
      <c r="X6247" s="122">
        <v>-750000</v>
      </c>
      <c r="Y6247" s="123"/>
      <c r="Z6247" s="92" t="s">
        <v>330</v>
      </c>
      <c r="AA6247" s="93">
        <v>152886408</v>
      </c>
      <c r="AB6247" s="91" t="s">
        <v>331</v>
      </c>
    </row>
    <row r="6248" spans="2:28" s="95" customFormat="1" x14ac:dyDescent="0.2">
      <c r="B6248" s="124"/>
      <c r="C6248" s="123"/>
      <c r="D6248" s="91"/>
      <c r="E6248" s="91"/>
      <c r="F6248" s="91"/>
      <c r="G6248" s="124"/>
      <c r="H6248" s="123"/>
      <c r="I6248" s="124"/>
      <c r="J6248" s="121"/>
      <c r="K6248" s="121"/>
      <c r="L6248" s="123"/>
      <c r="M6248" s="92"/>
      <c r="O6248" s="89"/>
      <c r="Q6248" s="91"/>
      <c r="R6248" s="91"/>
      <c r="S6248" s="125">
        <v>41410</v>
      </c>
      <c r="T6248" s="123"/>
      <c r="U6248" s="120" t="s">
        <v>330</v>
      </c>
      <c r="V6248" s="121"/>
      <c r="W6248" s="121"/>
      <c r="X6248" s="122">
        <v>-1250000</v>
      </c>
      <c r="Y6248" s="123"/>
      <c r="Z6248" s="92" t="s">
        <v>330</v>
      </c>
      <c r="AA6248" s="93">
        <v>151636408</v>
      </c>
      <c r="AB6248" s="91" t="s">
        <v>331</v>
      </c>
    </row>
    <row r="6249" spans="2:28" s="95" customFormat="1" x14ac:dyDescent="0.2">
      <c r="B6249" s="124"/>
      <c r="C6249" s="123"/>
      <c r="D6249" s="91"/>
      <c r="E6249" s="91"/>
      <c r="F6249" s="91"/>
      <c r="G6249" s="124"/>
      <c r="H6249" s="123"/>
      <c r="I6249" s="124"/>
      <c r="J6249" s="121"/>
      <c r="K6249" s="121"/>
      <c r="L6249" s="123"/>
      <c r="M6249" s="92"/>
      <c r="O6249" s="89"/>
      <c r="Q6249" s="91"/>
      <c r="R6249" s="91"/>
      <c r="S6249" s="125">
        <v>41439</v>
      </c>
      <c r="T6249" s="123"/>
      <c r="U6249" s="120" t="s">
        <v>330</v>
      </c>
      <c r="V6249" s="121"/>
      <c r="W6249" s="121"/>
      <c r="X6249" s="122">
        <v>3670000</v>
      </c>
      <c r="Y6249" s="123"/>
      <c r="Z6249" s="92" t="s">
        <v>330</v>
      </c>
      <c r="AA6249" s="93">
        <v>155306408</v>
      </c>
      <c r="AB6249" s="91" t="s">
        <v>331</v>
      </c>
    </row>
    <row r="6250" spans="2:28" s="95" customFormat="1" x14ac:dyDescent="0.2">
      <c r="B6250" s="124"/>
      <c r="C6250" s="123"/>
      <c r="D6250" s="91"/>
      <c r="E6250" s="91"/>
      <c r="F6250" s="91"/>
      <c r="G6250" s="124"/>
      <c r="H6250" s="123"/>
      <c r="I6250" s="124"/>
      <c r="J6250" s="121"/>
      <c r="K6250" s="121"/>
      <c r="L6250" s="123"/>
      <c r="M6250" s="92"/>
      <c r="O6250" s="89"/>
      <c r="Q6250" s="91"/>
      <c r="R6250" s="91"/>
      <c r="S6250" s="125">
        <v>41452</v>
      </c>
      <c r="T6250" s="123"/>
      <c r="U6250" s="120" t="s">
        <v>330</v>
      </c>
      <c r="V6250" s="121"/>
      <c r="W6250" s="121"/>
      <c r="X6250" s="122">
        <v>-985</v>
      </c>
      <c r="Y6250" s="123"/>
      <c r="Z6250" s="92" t="s">
        <v>330</v>
      </c>
      <c r="AA6250" s="93">
        <v>155305423</v>
      </c>
      <c r="AB6250" s="91" t="s">
        <v>332</v>
      </c>
    </row>
    <row r="6251" spans="2:28" s="95" customFormat="1" x14ac:dyDescent="0.2">
      <c r="B6251" s="124"/>
      <c r="C6251" s="123"/>
      <c r="D6251" s="91"/>
      <c r="E6251" s="91"/>
      <c r="F6251" s="91"/>
      <c r="G6251" s="124"/>
      <c r="H6251" s="123"/>
      <c r="I6251" s="124"/>
      <c r="J6251" s="121"/>
      <c r="K6251" s="121"/>
      <c r="L6251" s="123"/>
      <c r="M6251" s="92"/>
      <c r="O6251" s="89"/>
      <c r="Q6251" s="91"/>
      <c r="R6251" s="91"/>
      <c r="S6251" s="125">
        <v>41471</v>
      </c>
      <c r="T6251" s="123"/>
      <c r="U6251" s="120" t="s">
        <v>330</v>
      </c>
      <c r="V6251" s="121"/>
      <c r="W6251" s="121"/>
      <c r="X6251" s="122">
        <v>-3720000</v>
      </c>
      <c r="Y6251" s="123"/>
      <c r="Z6251" s="92" t="s">
        <v>330</v>
      </c>
      <c r="AA6251" s="93">
        <v>151585423</v>
      </c>
      <c r="AB6251" s="91" t="s">
        <v>331</v>
      </c>
    </row>
    <row r="6252" spans="2:28" s="95" customFormat="1" x14ac:dyDescent="0.2">
      <c r="B6252" s="124"/>
      <c r="C6252" s="123"/>
      <c r="D6252" s="91"/>
      <c r="E6252" s="91"/>
      <c r="F6252" s="91"/>
      <c r="G6252" s="124"/>
      <c r="H6252" s="123"/>
      <c r="I6252" s="124"/>
      <c r="J6252" s="121"/>
      <c r="K6252" s="121"/>
      <c r="L6252" s="123"/>
      <c r="M6252" s="92"/>
      <c r="O6252" s="89"/>
      <c r="Q6252" s="91"/>
      <c r="R6252" s="91"/>
      <c r="S6252" s="125">
        <v>41533</v>
      </c>
      <c r="T6252" s="123"/>
      <c r="U6252" s="120" t="s">
        <v>330</v>
      </c>
      <c r="V6252" s="121"/>
      <c r="W6252" s="121"/>
      <c r="X6252" s="122">
        <v>-180000</v>
      </c>
      <c r="Y6252" s="123"/>
      <c r="Z6252" s="92" t="s">
        <v>330</v>
      </c>
      <c r="AA6252" s="93">
        <v>151405423</v>
      </c>
      <c r="AB6252" s="91" t="s">
        <v>331</v>
      </c>
    </row>
    <row r="6253" spans="2:28" s="95" customFormat="1" x14ac:dyDescent="0.2">
      <c r="B6253" s="124"/>
      <c r="C6253" s="123"/>
      <c r="D6253" s="91"/>
      <c r="E6253" s="91"/>
      <c r="F6253" s="91"/>
      <c r="G6253" s="124"/>
      <c r="H6253" s="123"/>
      <c r="I6253" s="124"/>
      <c r="J6253" s="121"/>
      <c r="K6253" s="121"/>
      <c r="L6253" s="123"/>
      <c r="M6253" s="92"/>
      <c r="O6253" s="89"/>
      <c r="Q6253" s="91"/>
      <c r="R6253" s="91"/>
      <c r="S6253" s="125">
        <v>41544</v>
      </c>
      <c r="T6253" s="123"/>
      <c r="U6253" s="120" t="s">
        <v>330</v>
      </c>
      <c r="V6253" s="121"/>
      <c r="W6253" s="121"/>
      <c r="X6253" s="122">
        <v>-346</v>
      </c>
      <c r="Y6253" s="123"/>
      <c r="Z6253" s="92" t="s">
        <v>330</v>
      </c>
      <c r="AA6253" s="93">
        <v>151405077</v>
      </c>
      <c r="AB6253" s="91" t="s">
        <v>332</v>
      </c>
    </row>
    <row r="6254" spans="2:28" s="95" customFormat="1" x14ac:dyDescent="0.2">
      <c r="B6254" s="124"/>
      <c r="C6254" s="123"/>
      <c r="D6254" s="91"/>
      <c r="E6254" s="91"/>
      <c r="F6254" s="91"/>
      <c r="G6254" s="124"/>
      <c r="H6254" s="123"/>
      <c r="I6254" s="124"/>
      <c r="J6254" s="121"/>
      <c r="K6254" s="121"/>
      <c r="L6254" s="123"/>
      <c r="M6254" s="92"/>
      <c r="O6254" s="89"/>
      <c r="Q6254" s="91"/>
      <c r="R6254" s="91"/>
      <c r="S6254" s="125">
        <v>41562</v>
      </c>
      <c r="T6254" s="123"/>
      <c r="U6254" s="120" t="s">
        <v>330</v>
      </c>
      <c r="V6254" s="121"/>
      <c r="W6254" s="121"/>
      <c r="X6254" s="122">
        <v>860000</v>
      </c>
      <c r="Y6254" s="123"/>
      <c r="Z6254" s="92" t="s">
        <v>330</v>
      </c>
      <c r="AA6254" s="93">
        <v>152265077</v>
      </c>
      <c r="AB6254" s="91" t="s">
        <v>331</v>
      </c>
    </row>
    <row r="6255" spans="2:28" s="95" customFormat="1" x14ac:dyDescent="0.2">
      <c r="B6255" s="124"/>
      <c r="C6255" s="123"/>
      <c r="D6255" s="91"/>
      <c r="E6255" s="91"/>
      <c r="F6255" s="91"/>
      <c r="G6255" s="124"/>
      <c r="H6255" s="123"/>
      <c r="I6255" s="124"/>
      <c r="J6255" s="121"/>
      <c r="K6255" s="121"/>
      <c r="L6255" s="123"/>
      <c r="M6255" s="92"/>
      <c r="O6255" s="89"/>
      <c r="Q6255" s="91"/>
      <c r="R6255" s="91"/>
      <c r="S6255" s="125">
        <v>41592</v>
      </c>
      <c r="T6255" s="123"/>
      <c r="U6255" s="120" t="s">
        <v>330</v>
      </c>
      <c r="V6255" s="121"/>
      <c r="W6255" s="121"/>
      <c r="X6255" s="122">
        <v>-410000</v>
      </c>
      <c r="Y6255" s="123"/>
      <c r="Z6255" s="92" t="s">
        <v>330</v>
      </c>
      <c r="AA6255" s="93">
        <v>151855077</v>
      </c>
      <c r="AB6255" s="91" t="s">
        <v>331</v>
      </c>
    </row>
    <row r="6256" spans="2:28" s="95" customFormat="1" x14ac:dyDescent="0.2">
      <c r="B6256" s="124"/>
      <c r="C6256" s="123"/>
      <c r="D6256" s="91"/>
      <c r="E6256" s="91"/>
      <c r="F6256" s="91"/>
      <c r="G6256" s="124"/>
      <c r="H6256" s="123"/>
      <c r="I6256" s="124"/>
      <c r="J6256" s="121"/>
      <c r="K6256" s="121"/>
      <c r="L6256" s="123"/>
      <c r="M6256" s="92"/>
      <c r="O6256" s="89"/>
      <c r="Q6256" s="91"/>
      <c r="R6256" s="91"/>
      <c r="S6256" s="125">
        <v>41624</v>
      </c>
      <c r="T6256" s="123"/>
      <c r="U6256" s="120" t="s">
        <v>330</v>
      </c>
      <c r="V6256" s="121"/>
      <c r="W6256" s="121"/>
      <c r="X6256" s="122">
        <v>-10160000</v>
      </c>
      <c r="Y6256" s="123"/>
      <c r="Z6256" s="92" t="s">
        <v>330</v>
      </c>
      <c r="AA6256" s="93">
        <v>141695077</v>
      </c>
      <c r="AB6256" s="91" t="s">
        <v>331</v>
      </c>
    </row>
    <row r="6257" spans="2:28" s="95" customFormat="1" x14ac:dyDescent="0.2">
      <c r="B6257" s="124"/>
      <c r="C6257" s="123"/>
      <c r="D6257" s="91"/>
      <c r="E6257" s="91"/>
      <c r="F6257" s="91"/>
      <c r="G6257" s="124"/>
      <c r="H6257" s="123"/>
      <c r="I6257" s="124"/>
      <c r="J6257" s="121"/>
      <c r="K6257" s="121"/>
      <c r="L6257" s="123"/>
      <c r="M6257" s="92"/>
      <c r="O6257" s="89"/>
      <c r="Q6257" s="91"/>
      <c r="R6257" s="91"/>
      <c r="S6257" s="125">
        <v>41631</v>
      </c>
      <c r="T6257" s="123"/>
      <c r="U6257" s="120" t="s">
        <v>330</v>
      </c>
      <c r="V6257" s="121"/>
      <c r="W6257" s="121"/>
      <c r="X6257" s="122">
        <v>-381129</v>
      </c>
      <c r="Y6257" s="123"/>
      <c r="Z6257" s="92" t="s">
        <v>330</v>
      </c>
      <c r="AA6257" s="93">
        <v>141313948</v>
      </c>
      <c r="AB6257" s="91" t="s">
        <v>332</v>
      </c>
    </row>
    <row r="6258" spans="2:28" s="95" customFormat="1" x14ac:dyDescent="0.2">
      <c r="B6258" s="124"/>
      <c r="C6258" s="123"/>
      <c r="D6258" s="91"/>
      <c r="E6258" s="91"/>
      <c r="F6258" s="91"/>
      <c r="G6258" s="124"/>
      <c r="H6258" s="123"/>
      <c r="I6258" s="124"/>
      <c r="J6258" s="121"/>
      <c r="K6258" s="121"/>
      <c r="L6258" s="123"/>
      <c r="M6258" s="92"/>
      <c r="O6258" s="89"/>
      <c r="Q6258" s="91"/>
      <c r="R6258" s="91"/>
      <c r="S6258" s="125">
        <v>41655</v>
      </c>
      <c r="T6258" s="123"/>
      <c r="U6258" s="120" t="s">
        <v>330</v>
      </c>
      <c r="V6258" s="121"/>
      <c r="W6258" s="121"/>
      <c r="X6258" s="122">
        <v>8200000</v>
      </c>
      <c r="Y6258" s="123"/>
      <c r="Z6258" s="92" t="s">
        <v>330</v>
      </c>
      <c r="AA6258" s="93">
        <v>149513948</v>
      </c>
      <c r="AB6258" s="91" t="s">
        <v>331</v>
      </c>
    </row>
    <row r="6259" spans="2:28" s="95" customFormat="1" x14ac:dyDescent="0.2">
      <c r="B6259" s="124"/>
      <c r="C6259" s="123"/>
      <c r="D6259" s="91"/>
      <c r="E6259" s="91"/>
      <c r="F6259" s="91"/>
      <c r="G6259" s="124"/>
      <c r="H6259" s="123"/>
      <c r="I6259" s="124"/>
      <c r="J6259" s="121"/>
      <c r="K6259" s="121"/>
      <c r="L6259" s="123"/>
      <c r="M6259" s="92"/>
      <c r="O6259" s="89"/>
      <c r="Q6259" s="91"/>
      <c r="R6259" s="91"/>
      <c r="S6259" s="125">
        <v>41683</v>
      </c>
      <c r="T6259" s="123"/>
      <c r="U6259" s="120" t="s">
        <v>330</v>
      </c>
      <c r="V6259" s="121"/>
      <c r="W6259" s="121"/>
      <c r="X6259" s="122">
        <v>21910000</v>
      </c>
      <c r="Y6259" s="123"/>
      <c r="Z6259" s="92" t="s">
        <v>330</v>
      </c>
      <c r="AA6259" s="93">
        <v>171423948</v>
      </c>
      <c r="AB6259" s="91" t="s">
        <v>331</v>
      </c>
    </row>
    <row r="6260" spans="2:28" s="95" customFormat="1" x14ac:dyDescent="0.2">
      <c r="B6260" s="124"/>
      <c r="C6260" s="123"/>
      <c r="D6260" s="91"/>
      <c r="E6260" s="91"/>
      <c r="F6260" s="91"/>
      <c r="G6260" s="124"/>
      <c r="H6260" s="123"/>
      <c r="I6260" s="124"/>
      <c r="J6260" s="121"/>
      <c r="K6260" s="121"/>
      <c r="L6260" s="123"/>
      <c r="M6260" s="92"/>
      <c r="O6260" s="89"/>
      <c r="Q6260" s="91"/>
      <c r="R6260" s="91"/>
      <c r="S6260" s="125">
        <v>41712</v>
      </c>
      <c r="T6260" s="123"/>
      <c r="U6260" s="120" t="s">
        <v>330</v>
      </c>
      <c r="V6260" s="121"/>
      <c r="W6260" s="121"/>
      <c r="X6260" s="122">
        <v>300000</v>
      </c>
      <c r="Y6260" s="123"/>
      <c r="Z6260" s="92" t="s">
        <v>330</v>
      </c>
      <c r="AA6260" s="93">
        <v>171723948</v>
      </c>
      <c r="AB6260" s="91" t="s">
        <v>331</v>
      </c>
    </row>
    <row r="6261" spans="2:28" s="95" customFormat="1" x14ac:dyDescent="0.2">
      <c r="B6261" s="124"/>
      <c r="C6261" s="123"/>
      <c r="D6261" s="91"/>
      <c r="E6261" s="91"/>
      <c r="F6261" s="91"/>
      <c r="G6261" s="124"/>
      <c r="H6261" s="123"/>
      <c r="I6261" s="124"/>
      <c r="J6261" s="121"/>
      <c r="K6261" s="121"/>
      <c r="L6261" s="123"/>
      <c r="M6261" s="92"/>
      <c r="O6261" s="89"/>
      <c r="Q6261" s="91"/>
      <c r="R6261" s="91"/>
      <c r="S6261" s="125">
        <v>41724</v>
      </c>
      <c r="T6261" s="123"/>
      <c r="U6261" s="120" t="s">
        <v>330</v>
      </c>
      <c r="V6261" s="121"/>
      <c r="W6261" s="121"/>
      <c r="X6261" s="122">
        <v>-10851</v>
      </c>
      <c r="Y6261" s="123"/>
      <c r="Z6261" s="92" t="s">
        <v>330</v>
      </c>
      <c r="AA6261" s="93">
        <v>171713097</v>
      </c>
      <c r="AB6261" s="91" t="s">
        <v>332</v>
      </c>
    </row>
    <row r="6262" spans="2:28" s="95" customFormat="1" x14ac:dyDescent="0.2">
      <c r="B6262" s="124"/>
      <c r="C6262" s="123"/>
      <c r="D6262" s="91"/>
      <c r="E6262" s="91"/>
      <c r="F6262" s="91"/>
      <c r="G6262" s="124"/>
      <c r="H6262" s="123"/>
      <c r="I6262" s="124"/>
      <c r="J6262" s="121"/>
      <c r="K6262" s="121"/>
      <c r="L6262" s="123"/>
      <c r="M6262" s="92"/>
      <c r="O6262" s="89"/>
      <c r="Q6262" s="91"/>
      <c r="R6262" s="91"/>
      <c r="S6262" s="125">
        <v>41745</v>
      </c>
      <c r="T6262" s="123"/>
      <c r="U6262" s="120" t="s">
        <v>330</v>
      </c>
      <c r="V6262" s="121"/>
      <c r="W6262" s="121"/>
      <c r="X6262" s="122">
        <v>4470000</v>
      </c>
      <c r="Y6262" s="123"/>
      <c r="Z6262" s="92" t="s">
        <v>330</v>
      </c>
      <c r="AA6262" s="93">
        <v>176183097</v>
      </c>
      <c r="AB6262" s="91" t="s">
        <v>331</v>
      </c>
    </row>
    <row r="6263" spans="2:28" s="95" customFormat="1" x14ac:dyDescent="0.2">
      <c r="B6263" s="124"/>
      <c r="C6263" s="123"/>
      <c r="D6263" s="91"/>
      <c r="E6263" s="91"/>
      <c r="F6263" s="91"/>
      <c r="G6263" s="124"/>
      <c r="H6263" s="123"/>
      <c r="I6263" s="124"/>
      <c r="J6263" s="121"/>
      <c r="K6263" s="121"/>
      <c r="L6263" s="123"/>
      <c r="M6263" s="92"/>
      <c r="O6263" s="89"/>
      <c r="Q6263" s="91"/>
      <c r="R6263" s="91"/>
      <c r="S6263" s="125">
        <v>41774</v>
      </c>
      <c r="T6263" s="123"/>
      <c r="U6263" s="120" t="s">
        <v>330</v>
      </c>
      <c r="V6263" s="121"/>
      <c r="W6263" s="121"/>
      <c r="X6263" s="122">
        <v>-28460000</v>
      </c>
      <c r="Y6263" s="123"/>
      <c r="Z6263" s="92" t="s">
        <v>330</v>
      </c>
      <c r="AA6263" s="93">
        <v>147723097</v>
      </c>
      <c r="AB6263" s="91" t="s">
        <v>331</v>
      </c>
    </row>
    <row r="6264" spans="2:28" s="95" customFormat="1" x14ac:dyDescent="0.2">
      <c r="B6264" s="124"/>
      <c r="C6264" s="123"/>
      <c r="D6264" s="91"/>
      <c r="E6264" s="91"/>
      <c r="F6264" s="91"/>
      <c r="G6264" s="124"/>
      <c r="H6264" s="123"/>
      <c r="I6264" s="124"/>
      <c r="J6264" s="121"/>
      <c r="K6264" s="121"/>
      <c r="L6264" s="123"/>
      <c r="M6264" s="92"/>
      <c r="O6264" s="89"/>
      <c r="Q6264" s="91"/>
      <c r="R6264" s="91"/>
      <c r="S6264" s="125">
        <v>41806</v>
      </c>
      <c r="T6264" s="123"/>
      <c r="U6264" s="120" t="s">
        <v>330</v>
      </c>
      <c r="V6264" s="121"/>
      <c r="W6264" s="121"/>
      <c r="X6264" s="122">
        <v>4680000</v>
      </c>
      <c r="Y6264" s="123"/>
      <c r="Z6264" s="92" t="s">
        <v>330</v>
      </c>
      <c r="AA6264" s="93">
        <v>152403097</v>
      </c>
      <c r="AB6264" s="91" t="s">
        <v>331</v>
      </c>
    </row>
    <row r="6265" spans="2:28" s="95" customFormat="1" x14ac:dyDescent="0.2">
      <c r="B6265" s="124"/>
      <c r="C6265" s="123"/>
      <c r="D6265" s="91"/>
      <c r="E6265" s="91"/>
      <c r="F6265" s="91"/>
      <c r="G6265" s="124"/>
      <c r="H6265" s="123"/>
      <c r="I6265" s="124"/>
      <c r="J6265" s="121"/>
      <c r="K6265" s="121"/>
      <c r="L6265" s="123"/>
      <c r="M6265" s="92"/>
      <c r="O6265" s="89"/>
      <c r="Q6265" s="91"/>
      <c r="R6265" s="91"/>
      <c r="S6265" s="125">
        <v>41816</v>
      </c>
      <c r="T6265" s="123"/>
      <c r="U6265" s="120" t="s">
        <v>330</v>
      </c>
      <c r="V6265" s="121"/>
      <c r="W6265" s="121"/>
      <c r="X6265" s="122">
        <v>-57511</v>
      </c>
      <c r="Y6265" s="123"/>
      <c r="Z6265" s="92" t="s">
        <v>330</v>
      </c>
      <c r="AA6265" s="93">
        <v>152345586</v>
      </c>
      <c r="AB6265" s="91" t="s">
        <v>332</v>
      </c>
    </row>
    <row r="6266" spans="2:28" s="95" customFormat="1" x14ac:dyDescent="0.2">
      <c r="B6266" s="124"/>
      <c r="C6266" s="123"/>
      <c r="D6266" s="91"/>
      <c r="E6266" s="91"/>
      <c r="F6266" s="91"/>
      <c r="G6266" s="124"/>
      <c r="H6266" s="123"/>
      <c r="I6266" s="124"/>
      <c r="J6266" s="121"/>
      <c r="K6266" s="121"/>
      <c r="L6266" s="123"/>
      <c r="M6266" s="92"/>
      <c r="O6266" s="89"/>
      <c r="Q6266" s="91"/>
      <c r="R6266" s="91"/>
      <c r="S6266" s="125">
        <v>41836</v>
      </c>
      <c r="T6266" s="123"/>
      <c r="U6266" s="120" t="s">
        <v>330</v>
      </c>
      <c r="V6266" s="121"/>
      <c r="W6266" s="121"/>
      <c r="X6266" s="122">
        <v>16450000</v>
      </c>
      <c r="Y6266" s="123"/>
      <c r="Z6266" s="92" t="s">
        <v>330</v>
      </c>
      <c r="AA6266" s="93">
        <v>168795586</v>
      </c>
      <c r="AB6266" s="91" t="s">
        <v>331</v>
      </c>
    </row>
    <row r="6267" spans="2:28" s="95" customFormat="1" x14ac:dyDescent="0.2">
      <c r="B6267" s="124"/>
      <c r="C6267" s="123"/>
      <c r="D6267" s="91"/>
      <c r="E6267" s="91"/>
      <c r="F6267" s="91"/>
      <c r="G6267" s="124"/>
      <c r="H6267" s="123"/>
      <c r="I6267" s="124"/>
      <c r="J6267" s="121"/>
      <c r="K6267" s="121"/>
      <c r="L6267" s="123"/>
      <c r="M6267" s="92"/>
      <c r="O6267" s="89"/>
      <c r="Q6267" s="91"/>
      <c r="R6267" s="91"/>
      <c r="S6267" s="125">
        <v>41849</v>
      </c>
      <c r="T6267" s="123"/>
      <c r="U6267" s="120" t="s">
        <v>330</v>
      </c>
      <c r="V6267" s="121"/>
      <c r="W6267" s="121"/>
      <c r="X6267" s="122">
        <v>-115275</v>
      </c>
      <c r="Y6267" s="123"/>
      <c r="Z6267" s="92" t="s">
        <v>330</v>
      </c>
      <c r="AA6267" s="93">
        <v>168680311</v>
      </c>
      <c r="AB6267" s="91" t="s">
        <v>332</v>
      </c>
    </row>
    <row r="6268" spans="2:28" s="95" customFormat="1" x14ac:dyDescent="0.2">
      <c r="B6268" s="124"/>
      <c r="C6268" s="123"/>
      <c r="D6268" s="91"/>
      <c r="E6268" s="91"/>
      <c r="F6268" s="91"/>
      <c r="G6268" s="124"/>
      <c r="H6268" s="123"/>
      <c r="I6268" s="124"/>
      <c r="J6268" s="121"/>
      <c r="K6268" s="121"/>
      <c r="L6268" s="123"/>
      <c r="M6268" s="92"/>
      <c r="O6268" s="89"/>
      <c r="Q6268" s="91"/>
      <c r="R6268" s="91"/>
      <c r="S6268" s="125">
        <v>41865</v>
      </c>
      <c r="T6268" s="123"/>
      <c r="U6268" s="120" t="s">
        <v>330</v>
      </c>
      <c r="V6268" s="121"/>
      <c r="W6268" s="121"/>
      <c r="X6268" s="122">
        <v>230000</v>
      </c>
      <c r="Y6268" s="123"/>
      <c r="Z6268" s="92" t="s">
        <v>330</v>
      </c>
      <c r="AA6268" s="93">
        <v>168910311</v>
      </c>
      <c r="AB6268" s="91" t="s">
        <v>331</v>
      </c>
    </row>
    <row r="6269" spans="2:28" s="95" customFormat="1" x14ac:dyDescent="0.2">
      <c r="B6269" s="124"/>
      <c r="C6269" s="123"/>
      <c r="D6269" s="91"/>
      <c r="E6269" s="91"/>
      <c r="F6269" s="91"/>
      <c r="G6269" s="124"/>
      <c r="H6269" s="123"/>
      <c r="I6269" s="124"/>
      <c r="J6269" s="121"/>
      <c r="K6269" s="121"/>
      <c r="L6269" s="123"/>
      <c r="M6269" s="92"/>
      <c r="O6269" s="89"/>
      <c r="Q6269" s="91"/>
      <c r="R6269" s="91"/>
      <c r="S6269" s="125">
        <v>41898</v>
      </c>
      <c r="T6269" s="123"/>
      <c r="U6269" s="120" t="s">
        <v>330</v>
      </c>
      <c r="V6269" s="121"/>
      <c r="W6269" s="121"/>
      <c r="X6269" s="122">
        <v>-4270000</v>
      </c>
      <c r="Y6269" s="123"/>
      <c r="Z6269" s="92" t="s">
        <v>330</v>
      </c>
      <c r="AA6269" s="93">
        <v>164640311</v>
      </c>
      <c r="AB6269" s="91" t="s">
        <v>331</v>
      </c>
    </row>
    <row r="6270" spans="2:28" s="95" customFormat="1" x14ac:dyDescent="0.2">
      <c r="B6270" s="124"/>
      <c r="C6270" s="123"/>
      <c r="D6270" s="91"/>
      <c r="E6270" s="91"/>
      <c r="F6270" s="91"/>
      <c r="G6270" s="124"/>
      <c r="H6270" s="123"/>
      <c r="I6270" s="124"/>
      <c r="J6270" s="121"/>
      <c r="K6270" s="121"/>
      <c r="L6270" s="123"/>
      <c r="M6270" s="92"/>
      <c r="O6270" s="89"/>
      <c r="Q6270" s="91"/>
      <c r="R6270" s="91"/>
      <c r="S6270" s="125">
        <v>41911</v>
      </c>
      <c r="T6270" s="123"/>
      <c r="U6270" s="120" t="s">
        <v>330</v>
      </c>
      <c r="V6270" s="121"/>
      <c r="W6270" s="121"/>
      <c r="X6270" s="122">
        <v>-27454</v>
      </c>
      <c r="Y6270" s="123"/>
      <c r="Z6270" s="92" t="s">
        <v>330</v>
      </c>
      <c r="AA6270" s="93">
        <v>164612857</v>
      </c>
      <c r="AB6270" s="91" t="s">
        <v>332</v>
      </c>
    </row>
    <row r="6271" spans="2:28" s="95" customFormat="1" x14ac:dyDescent="0.2">
      <c r="B6271" s="124"/>
      <c r="C6271" s="123"/>
      <c r="D6271" s="91"/>
      <c r="E6271" s="91"/>
      <c r="F6271" s="91"/>
      <c r="G6271" s="124"/>
      <c r="H6271" s="123"/>
      <c r="I6271" s="124"/>
      <c r="J6271" s="121"/>
      <c r="K6271" s="121"/>
      <c r="L6271" s="123"/>
      <c r="M6271" s="92"/>
      <c r="O6271" s="89"/>
      <c r="Q6271" s="91"/>
      <c r="R6271" s="91"/>
      <c r="S6271" s="125">
        <v>41957</v>
      </c>
      <c r="T6271" s="123"/>
      <c r="U6271" s="120" t="s">
        <v>330</v>
      </c>
      <c r="V6271" s="121"/>
      <c r="W6271" s="121"/>
      <c r="X6271" s="122">
        <v>540000</v>
      </c>
      <c r="Y6271" s="123"/>
      <c r="Z6271" s="92" t="s">
        <v>330</v>
      </c>
      <c r="AA6271" s="93">
        <v>165152857</v>
      </c>
      <c r="AB6271" s="91" t="s">
        <v>331</v>
      </c>
    </row>
    <row r="6272" spans="2:28" s="95" customFormat="1" x14ac:dyDescent="0.2">
      <c r="B6272" s="124"/>
      <c r="C6272" s="123"/>
      <c r="D6272" s="91"/>
      <c r="E6272" s="91"/>
      <c r="F6272" s="91"/>
      <c r="G6272" s="124"/>
      <c r="H6272" s="123"/>
      <c r="I6272" s="124"/>
      <c r="J6272" s="121"/>
      <c r="K6272" s="121"/>
      <c r="L6272" s="123"/>
      <c r="M6272" s="92"/>
      <c r="O6272" s="89"/>
      <c r="Q6272" s="91"/>
      <c r="R6272" s="91"/>
      <c r="S6272" s="125">
        <v>42002</v>
      </c>
      <c r="T6272" s="123"/>
      <c r="U6272" s="120" t="s">
        <v>330</v>
      </c>
      <c r="V6272" s="121"/>
      <c r="W6272" s="121"/>
      <c r="X6272" s="122">
        <v>52945861</v>
      </c>
      <c r="Y6272" s="123"/>
      <c r="Z6272" s="92" t="s">
        <v>330</v>
      </c>
      <c r="AA6272" s="93">
        <v>218098718</v>
      </c>
      <c r="AB6272" s="91" t="s">
        <v>332</v>
      </c>
    </row>
    <row r="6273" spans="2:28" s="95" customFormat="1" x14ac:dyDescent="0.2">
      <c r="B6273" s="124"/>
      <c r="C6273" s="123"/>
      <c r="D6273" s="91"/>
      <c r="E6273" s="91"/>
      <c r="F6273" s="91"/>
      <c r="G6273" s="124"/>
      <c r="H6273" s="123"/>
      <c r="I6273" s="124"/>
      <c r="J6273" s="121"/>
      <c r="K6273" s="121"/>
      <c r="L6273" s="123"/>
      <c r="M6273" s="92"/>
      <c r="O6273" s="89"/>
      <c r="Q6273" s="91"/>
      <c r="R6273" s="91"/>
      <c r="S6273" s="125">
        <v>42019</v>
      </c>
      <c r="T6273" s="123"/>
      <c r="U6273" s="120" t="s">
        <v>330</v>
      </c>
      <c r="V6273" s="121"/>
      <c r="W6273" s="121"/>
      <c r="X6273" s="122">
        <v>-520000</v>
      </c>
      <c r="Y6273" s="123"/>
      <c r="Z6273" s="92" t="s">
        <v>330</v>
      </c>
      <c r="AA6273" s="93">
        <v>217578718</v>
      </c>
      <c r="AB6273" s="91" t="s">
        <v>331</v>
      </c>
    </row>
    <row r="6274" spans="2:28" s="95" customFormat="1" x14ac:dyDescent="0.2">
      <c r="B6274" s="124"/>
      <c r="C6274" s="123"/>
      <c r="D6274" s="91"/>
      <c r="E6274" s="91"/>
      <c r="F6274" s="91"/>
      <c r="G6274" s="124"/>
      <c r="H6274" s="123"/>
      <c r="I6274" s="124"/>
      <c r="J6274" s="121"/>
      <c r="K6274" s="121"/>
      <c r="L6274" s="123"/>
      <c r="M6274" s="92"/>
      <c r="O6274" s="89"/>
      <c r="Q6274" s="91"/>
      <c r="R6274" s="91"/>
      <c r="S6274" s="125">
        <v>42048</v>
      </c>
      <c r="T6274" s="123"/>
      <c r="U6274" s="120" t="s">
        <v>330</v>
      </c>
      <c r="V6274" s="121"/>
      <c r="W6274" s="121"/>
      <c r="X6274" s="122">
        <v>12630000</v>
      </c>
      <c r="Y6274" s="123"/>
      <c r="Z6274" s="92" t="s">
        <v>330</v>
      </c>
      <c r="AA6274" s="93">
        <v>230208718</v>
      </c>
      <c r="AB6274" s="91" t="s">
        <v>331</v>
      </c>
    </row>
    <row r="6275" spans="2:28" s="95" customFormat="1" x14ac:dyDescent="0.2">
      <c r="B6275" s="124"/>
      <c r="C6275" s="123"/>
      <c r="D6275" s="91"/>
      <c r="E6275" s="91"/>
      <c r="F6275" s="91"/>
      <c r="G6275" s="124"/>
      <c r="H6275" s="123"/>
      <c r="I6275" s="124"/>
      <c r="J6275" s="121"/>
      <c r="K6275" s="121"/>
      <c r="L6275" s="123"/>
      <c r="M6275" s="92"/>
      <c r="O6275" s="89"/>
      <c r="Q6275" s="91"/>
      <c r="R6275" s="91"/>
      <c r="S6275" s="125">
        <v>42079</v>
      </c>
      <c r="T6275" s="123"/>
      <c r="U6275" s="120" t="s">
        <v>330</v>
      </c>
      <c r="V6275" s="121"/>
      <c r="W6275" s="121"/>
      <c r="X6275" s="122">
        <v>11890000</v>
      </c>
      <c r="Y6275" s="123"/>
      <c r="Z6275" s="92" t="s">
        <v>330</v>
      </c>
      <c r="AA6275" s="93">
        <v>242098718</v>
      </c>
      <c r="AB6275" s="91" t="s">
        <v>331</v>
      </c>
    </row>
    <row r="6276" spans="2:28" s="95" customFormat="1" x14ac:dyDescent="0.2">
      <c r="B6276" s="124"/>
      <c r="C6276" s="123"/>
      <c r="D6276" s="91"/>
      <c r="E6276" s="91"/>
      <c r="F6276" s="91"/>
      <c r="G6276" s="124"/>
      <c r="H6276" s="123"/>
      <c r="I6276" s="124"/>
      <c r="J6276" s="121"/>
      <c r="K6276" s="121"/>
      <c r="L6276" s="123"/>
      <c r="M6276" s="92"/>
      <c r="O6276" s="89"/>
      <c r="Q6276" s="91"/>
      <c r="R6276" s="91"/>
      <c r="S6276" s="125">
        <v>42089</v>
      </c>
      <c r="T6276" s="123"/>
      <c r="U6276" s="120" t="s">
        <v>330</v>
      </c>
      <c r="V6276" s="121"/>
      <c r="W6276" s="121"/>
      <c r="X6276" s="122">
        <v>1352322</v>
      </c>
      <c r="Y6276" s="123"/>
      <c r="Z6276" s="92" t="s">
        <v>330</v>
      </c>
      <c r="AA6276" s="93">
        <v>243451040</v>
      </c>
      <c r="AB6276" s="91" t="s">
        <v>332</v>
      </c>
    </row>
    <row r="6277" spans="2:28" s="95" customFormat="1" x14ac:dyDescent="0.2">
      <c r="B6277" s="124"/>
      <c r="C6277" s="123"/>
      <c r="D6277" s="91"/>
      <c r="E6277" s="91"/>
      <c r="F6277" s="91"/>
      <c r="G6277" s="124"/>
      <c r="H6277" s="123"/>
      <c r="I6277" s="124"/>
      <c r="J6277" s="121"/>
      <c r="K6277" s="121"/>
      <c r="L6277" s="123"/>
      <c r="M6277" s="92"/>
      <c r="O6277" s="89"/>
      <c r="Q6277" s="91"/>
      <c r="R6277" s="91"/>
      <c r="S6277" s="125">
        <v>42110</v>
      </c>
      <c r="T6277" s="123"/>
      <c r="U6277" s="120" t="s">
        <v>330</v>
      </c>
      <c r="V6277" s="121"/>
      <c r="W6277" s="121"/>
      <c r="X6277" s="122">
        <v>1050000</v>
      </c>
      <c r="Y6277" s="123"/>
      <c r="Z6277" s="92" t="s">
        <v>330</v>
      </c>
      <c r="AA6277" s="93">
        <v>244501040</v>
      </c>
      <c r="AB6277" s="91" t="s">
        <v>331</v>
      </c>
    </row>
    <row r="6278" spans="2:28" s="95" customFormat="1" x14ac:dyDescent="0.2">
      <c r="B6278" s="124"/>
      <c r="C6278" s="123"/>
      <c r="D6278" s="91"/>
      <c r="E6278" s="91"/>
      <c r="F6278" s="91"/>
      <c r="G6278" s="124"/>
      <c r="H6278" s="123"/>
      <c r="I6278" s="124"/>
      <c r="J6278" s="121"/>
      <c r="K6278" s="121"/>
      <c r="L6278" s="123"/>
      <c r="M6278" s="92"/>
      <c r="O6278" s="89"/>
      <c r="Q6278" s="91"/>
      <c r="R6278" s="91"/>
      <c r="S6278" s="125">
        <v>42122</v>
      </c>
      <c r="T6278" s="123"/>
      <c r="U6278" s="120" t="s">
        <v>330</v>
      </c>
      <c r="V6278" s="121"/>
      <c r="W6278" s="121"/>
      <c r="X6278" s="122">
        <v>4448221</v>
      </c>
      <c r="Y6278" s="123"/>
      <c r="Z6278" s="92" t="s">
        <v>330</v>
      </c>
      <c r="AA6278" s="93">
        <v>248949261</v>
      </c>
      <c r="AB6278" s="91" t="s">
        <v>332</v>
      </c>
    </row>
    <row r="6279" spans="2:28" s="95" customFormat="1" x14ac:dyDescent="0.2">
      <c r="B6279" s="124"/>
      <c r="C6279" s="123"/>
      <c r="D6279" s="91"/>
      <c r="E6279" s="91"/>
      <c r="F6279" s="91"/>
      <c r="G6279" s="124"/>
      <c r="H6279" s="123"/>
      <c r="I6279" s="124"/>
      <c r="J6279" s="121"/>
      <c r="K6279" s="121"/>
      <c r="L6279" s="123"/>
      <c r="M6279" s="92"/>
      <c r="O6279" s="89"/>
      <c r="Q6279" s="91"/>
      <c r="R6279" s="91"/>
      <c r="S6279" s="125">
        <v>42138</v>
      </c>
      <c r="T6279" s="123"/>
      <c r="U6279" s="120" t="s">
        <v>330</v>
      </c>
      <c r="V6279" s="121"/>
      <c r="W6279" s="121"/>
      <c r="X6279" s="122">
        <v>7170000</v>
      </c>
      <c r="Y6279" s="123"/>
      <c r="Z6279" s="92" t="s">
        <v>330</v>
      </c>
      <c r="AA6279" s="93">
        <v>256119261</v>
      </c>
      <c r="AB6279" s="91" t="s">
        <v>331</v>
      </c>
    </row>
    <row r="6280" spans="2:28" s="95" customFormat="1" x14ac:dyDescent="0.2">
      <c r="B6280" s="124"/>
      <c r="C6280" s="123"/>
      <c r="D6280" s="91"/>
      <c r="E6280" s="91"/>
      <c r="F6280" s="91"/>
      <c r="G6280" s="124"/>
      <c r="H6280" s="123"/>
      <c r="I6280" s="124"/>
      <c r="J6280" s="121"/>
      <c r="K6280" s="121"/>
      <c r="L6280" s="123"/>
      <c r="M6280" s="92"/>
      <c r="O6280" s="89"/>
      <c r="Q6280" s="91"/>
      <c r="R6280" s="91"/>
      <c r="S6280" s="125">
        <v>42171</v>
      </c>
      <c r="T6280" s="123"/>
      <c r="U6280" s="120" t="s">
        <v>330</v>
      </c>
      <c r="V6280" s="121"/>
      <c r="W6280" s="121"/>
      <c r="X6280" s="122">
        <v>18070000</v>
      </c>
      <c r="Y6280" s="123"/>
      <c r="Z6280" s="92" t="s">
        <v>330</v>
      </c>
      <c r="AA6280" s="93">
        <v>274189261</v>
      </c>
      <c r="AB6280" s="91" t="s">
        <v>331</v>
      </c>
    </row>
    <row r="6281" spans="2:28" s="95" customFormat="1" x14ac:dyDescent="0.2">
      <c r="B6281" s="124"/>
      <c r="C6281" s="123"/>
      <c r="D6281" s="91"/>
      <c r="E6281" s="91"/>
      <c r="F6281" s="91"/>
      <c r="G6281" s="124"/>
      <c r="H6281" s="123"/>
      <c r="I6281" s="124"/>
      <c r="J6281" s="121"/>
      <c r="K6281" s="121"/>
      <c r="L6281" s="123"/>
      <c r="M6281" s="92"/>
      <c r="O6281" s="89"/>
      <c r="Q6281" s="91"/>
      <c r="R6281" s="91"/>
      <c r="S6281" s="125">
        <v>42180</v>
      </c>
      <c r="T6281" s="123"/>
      <c r="U6281" s="120" t="s">
        <v>330</v>
      </c>
      <c r="V6281" s="121"/>
      <c r="W6281" s="121"/>
      <c r="X6281" s="122">
        <v>18792626</v>
      </c>
      <c r="Y6281" s="123"/>
      <c r="Z6281" s="92" t="s">
        <v>330</v>
      </c>
      <c r="AA6281" s="93">
        <v>292981887</v>
      </c>
      <c r="AB6281" s="91" t="s">
        <v>332</v>
      </c>
    </row>
    <row r="6282" spans="2:28" s="95" customFormat="1" x14ac:dyDescent="0.2">
      <c r="B6282" s="124"/>
      <c r="C6282" s="123"/>
      <c r="D6282" s="91"/>
      <c r="E6282" s="91"/>
      <c r="F6282" s="91"/>
      <c r="G6282" s="124"/>
      <c r="H6282" s="123"/>
      <c r="I6282" s="124"/>
      <c r="J6282" s="121"/>
      <c r="K6282" s="121"/>
      <c r="L6282" s="123"/>
      <c r="M6282" s="92"/>
      <c r="O6282" s="89"/>
      <c r="Q6282" s="91"/>
      <c r="R6282" s="91"/>
      <c r="S6282" s="125">
        <v>42201</v>
      </c>
      <c r="T6282" s="123"/>
      <c r="U6282" s="120" t="s">
        <v>330</v>
      </c>
      <c r="V6282" s="121"/>
      <c r="W6282" s="121"/>
      <c r="X6282" s="122">
        <v>14500000</v>
      </c>
      <c r="Y6282" s="123"/>
      <c r="Z6282" s="92" t="s">
        <v>330</v>
      </c>
      <c r="AA6282" s="93">
        <v>307481887</v>
      </c>
      <c r="AB6282" s="91" t="s">
        <v>331</v>
      </c>
    </row>
    <row r="6283" spans="2:28" s="95" customFormat="1" x14ac:dyDescent="0.2">
      <c r="B6283" s="124"/>
      <c r="C6283" s="123"/>
      <c r="D6283" s="91"/>
      <c r="E6283" s="91"/>
      <c r="F6283" s="91"/>
      <c r="G6283" s="124"/>
      <c r="H6283" s="123"/>
      <c r="I6283" s="124"/>
      <c r="J6283" s="121"/>
      <c r="K6283" s="121"/>
      <c r="L6283" s="123"/>
      <c r="M6283" s="92"/>
      <c r="O6283" s="89"/>
      <c r="Q6283" s="91"/>
      <c r="R6283" s="91"/>
      <c r="S6283" s="125">
        <v>42230</v>
      </c>
      <c r="T6283" s="123"/>
      <c r="U6283" s="120" t="s">
        <v>330</v>
      </c>
      <c r="V6283" s="121"/>
      <c r="W6283" s="121"/>
      <c r="X6283" s="122">
        <v>1710000</v>
      </c>
      <c r="Y6283" s="123"/>
      <c r="Z6283" s="92" t="s">
        <v>330</v>
      </c>
      <c r="AA6283" s="93">
        <v>309191887</v>
      </c>
      <c r="AB6283" s="91" t="s">
        <v>331</v>
      </c>
    </row>
    <row r="6284" spans="2:28" s="95" customFormat="1" x14ac:dyDescent="0.2">
      <c r="B6284" s="124"/>
      <c r="C6284" s="123"/>
      <c r="D6284" s="91"/>
      <c r="E6284" s="91"/>
      <c r="F6284" s="91"/>
      <c r="G6284" s="124"/>
      <c r="H6284" s="123"/>
      <c r="I6284" s="124"/>
      <c r="J6284" s="121"/>
      <c r="K6284" s="121"/>
      <c r="L6284" s="123"/>
      <c r="M6284" s="92"/>
      <c r="O6284" s="89"/>
      <c r="Q6284" s="91"/>
      <c r="R6284" s="91"/>
      <c r="S6284" s="125">
        <v>42263</v>
      </c>
      <c r="T6284" s="123"/>
      <c r="U6284" s="120" t="s">
        <v>330</v>
      </c>
      <c r="V6284" s="121"/>
      <c r="W6284" s="121"/>
      <c r="X6284" s="122">
        <v>-390000</v>
      </c>
      <c r="Y6284" s="123"/>
      <c r="Z6284" s="92" t="s">
        <v>330</v>
      </c>
      <c r="AA6284" s="93">
        <v>308801887</v>
      </c>
      <c r="AB6284" s="91" t="s">
        <v>331</v>
      </c>
    </row>
    <row r="6285" spans="2:28" s="95" customFormat="1" x14ac:dyDescent="0.2">
      <c r="B6285" s="124"/>
      <c r="C6285" s="123"/>
      <c r="D6285" s="91"/>
      <c r="E6285" s="91"/>
      <c r="F6285" s="91"/>
      <c r="G6285" s="124"/>
      <c r="H6285" s="123"/>
      <c r="I6285" s="124"/>
      <c r="J6285" s="121"/>
      <c r="K6285" s="121"/>
      <c r="L6285" s="123"/>
      <c r="M6285" s="92"/>
      <c r="O6285" s="89"/>
      <c r="Q6285" s="91"/>
      <c r="R6285" s="91"/>
      <c r="S6285" s="125">
        <v>42275</v>
      </c>
      <c r="T6285" s="123"/>
      <c r="U6285" s="120" t="s">
        <v>330</v>
      </c>
      <c r="V6285" s="121"/>
      <c r="W6285" s="121"/>
      <c r="X6285" s="122">
        <v>10523228</v>
      </c>
      <c r="Y6285" s="123"/>
      <c r="Z6285" s="92" t="s">
        <v>330</v>
      </c>
      <c r="AA6285" s="93">
        <v>319325115</v>
      </c>
      <c r="AB6285" s="91" t="s">
        <v>332</v>
      </c>
    </row>
    <row r="6286" spans="2:28" s="95" customFormat="1" x14ac:dyDescent="0.2">
      <c r="B6286" s="124"/>
      <c r="C6286" s="123"/>
      <c r="D6286" s="91"/>
      <c r="E6286" s="91"/>
      <c r="F6286" s="91"/>
      <c r="G6286" s="124"/>
      <c r="H6286" s="123"/>
      <c r="I6286" s="124"/>
      <c r="J6286" s="121"/>
      <c r="K6286" s="121"/>
      <c r="L6286" s="123"/>
      <c r="M6286" s="92"/>
      <c r="O6286" s="89"/>
      <c r="Q6286" s="91"/>
      <c r="R6286" s="91"/>
      <c r="S6286" s="125">
        <v>42292</v>
      </c>
      <c r="T6286" s="123"/>
      <c r="U6286" s="120" t="s">
        <v>330</v>
      </c>
      <c r="V6286" s="121"/>
      <c r="W6286" s="121"/>
      <c r="X6286" s="122">
        <v>3450000</v>
      </c>
      <c r="Y6286" s="123"/>
      <c r="Z6286" s="92" t="s">
        <v>330</v>
      </c>
      <c r="AA6286" s="93">
        <v>322775115</v>
      </c>
      <c r="AB6286" s="91" t="s">
        <v>331</v>
      </c>
    </row>
    <row r="6287" spans="2:28" s="95" customFormat="1" x14ac:dyDescent="0.2">
      <c r="B6287" s="124"/>
      <c r="C6287" s="123"/>
      <c r="D6287" s="91"/>
      <c r="E6287" s="91"/>
      <c r="F6287" s="91"/>
      <c r="G6287" s="124"/>
      <c r="H6287" s="123"/>
      <c r="I6287" s="124"/>
      <c r="J6287" s="121"/>
      <c r="K6287" s="121"/>
      <c r="L6287" s="123"/>
      <c r="M6287" s="92"/>
      <c r="O6287" s="89"/>
      <c r="Q6287" s="91"/>
      <c r="R6287" s="91"/>
      <c r="S6287" s="125">
        <v>42324</v>
      </c>
      <c r="T6287" s="123"/>
      <c r="U6287" s="120" t="s">
        <v>330</v>
      </c>
      <c r="V6287" s="121"/>
      <c r="W6287" s="121"/>
      <c r="X6287" s="122">
        <v>970000</v>
      </c>
      <c r="Y6287" s="123"/>
      <c r="Z6287" s="92" t="s">
        <v>330</v>
      </c>
      <c r="AA6287" s="93">
        <v>323745115</v>
      </c>
      <c r="AB6287" s="91" t="s">
        <v>331</v>
      </c>
    </row>
    <row r="6288" spans="2:28" s="95" customFormat="1" x14ac:dyDescent="0.2">
      <c r="B6288" s="124"/>
      <c r="C6288" s="123"/>
      <c r="D6288" s="91"/>
      <c r="E6288" s="91"/>
      <c r="F6288" s="91"/>
      <c r="G6288" s="124"/>
      <c r="H6288" s="123"/>
      <c r="I6288" s="124"/>
      <c r="J6288" s="121"/>
      <c r="K6288" s="121"/>
      <c r="L6288" s="123"/>
      <c r="M6288" s="92"/>
      <c r="O6288" s="89"/>
      <c r="Q6288" s="91"/>
      <c r="R6288" s="91"/>
      <c r="S6288" s="125">
        <v>42354</v>
      </c>
      <c r="T6288" s="123"/>
      <c r="U6288" s="120" t="s">
        <v>330</v>
      </c>
      <c r="V6288" s="121"/>
      <c r="W6288" s="121"/>
      <c r="X6288" s="122">
        <v>-210000</v>
      </c>
      <c r="Y6288" s="123"/>
      <c r="Z6288" s="92" t="s">
        <v>330</v>
      </c>
      <c r="AA6288" s="93">
        <v>323535115</v>
      </c>
      <c r="AB6288" s="91" t="s">
        <v>331</v>
      </c>
    </row>
    <row r="6289" spans="2:28" s="95" customFormat="1" x14ac:dyDescent="0.2">
      <c r="B6289" s="124"/>
      <c r="C6289" s="123"/>
      <c r="D6289" s="91"/>
      <c r="E6289" s="91"/>
      <c r="F6289" s="91"/>
      <c r="G6289" s="124"/>
      <c r="H6289" s="123"/>
      <c r="I6289" s="124"/>
      <c r="J6289" s="121"/>
      <c r="K6289" s="121"/>
      <c r="L6289" s="123"/>
      <c r="M6289" s="92"/>
      <c r="O6289" s="89"/>
      <c r="Q6289" s="91"/>
      <c r="R6289" s="91"/>
      <c r="S6289" s="125">
        <v>42366</v>
      </c>
      <c r="T6289" s="123"/>
      <c r="U6289" s="120" t="s">
        <v>330</v>
      </c>
      <c r="V6289" s="121"/>
      <c r="W6289" s="121"/>
      <c r="X6289" s="122">
        <v>6558413</v>
      </c>
      <c r="Y6289" s="123"/>
      <c r="Z6289" s="92" t="s">
        <v>330</v>
      </c>
      <c r="AA6289" s="93">
        <v>330093528</v>
      </c>
      <c r="AB6289" s="91" t="s">
        <v>332</v>
      </c>
    </row>
    <row r="6290" spans="2:28" s="95" customFormat="1" x14ac:dyDescent="0.2">
      <c r="B6290" s="124"/>
      <c r="C6290" s="123"/>
      <c r="D6290" s="91"/>
      <c r="E6290" s="91"/>
      <c r="F6290" s="91"/>
      <c r="G6290" s="124"/>
      <c r="H6290" s="123"/>
      <c r="I6290" s="124"/>
      <c r="J6290" s="121"/>
      <c r="K6290" s="121"/>
      <c r="L6290" s="123"/>
      <c r="M6290" s="92"/>
      <c r="O6290" s="89"/>
      <c r="Q6290" s="91"/>
      <c r="R6290" s="91"/>
      <c r="S6290" s="125">
        <v>42383</v>
      </c>
      <c r="T6290" s="123"/>
      <c r="U6290" s="120" t="s">
        <v>330</v>
      </c>
      <c r="V6290" s="121"/>
      <c r="W6290" s="121"/>
      <c r="X6290" s="122">
        <v>25010000</v>
      </c>
      <c r="Y6290" s="123"/>
      <c r="Z6290" s="92" t="s">
        <v>330</v>
      </c>
      <c r="AA6290" s="93">
        <v>355103528</v>
      </c>
      <c r="AB6290" s="91" t="s">
        <v>331</v>
      </c>
    </row>
    <row r="6291" spans="2:28" s="95" customFormat="1" x14ac:dyDescent="0.2">
      <c r="B6291" s="124"/>
      <c r="C6291" s="123"/>
      <c r="D6291" s="91"/>
      <c r="E6291" s="91"/>
      <c r="F6291" s="91"/>
      <c r="G6291" s="124"/>
      <c r="H6291" s="123"/>
      <c r="I6291" s="124"/>
      <c r="J6291" s="121"/>
      <c r="K6291" s="121"/>
      <c r="L6291" s="123"/>
      <c r="M6291" s="92"/>
      <c r="O6291" s="89"/>
      <c r="Q6291" s="91"/>
      <c r="R6291" s="91"/>
      <c r="S6291" s="125">
        <v>42416</v>
      </c>
      <c r="T6291" s="123"/>
      <c r="U6291" s="120" t="s">
        <v>330</v>
      </c>
      <c r="V6291" s="121"/>
      <c r="W6291" s="121"/>
      <c r="X6291" s="122">
        <v>2470000</v>
      </c>
      <c r="Y6291" s="123"/>
      <c r="Z6291" s="92" t="s">
        <v>330</v>
      </c>
      <c r="AA6291" s="93">
        <v>357573528</v>
      </c>
      <c r="AB6291" s="91" t="s">
        <v>331</v>
      </c>
    </row>
    <row r="6292" spans="2:28" s="95" customFormat="1" x14ac:dyDescent="0.2">
      <c r="B6292" s="124"/>
      <c r="C6292" s="123"/>
      <c r="D6292" s="91"/>
      <c r="E6292" s="91"/>
      <c r="F6292" s="91"/>
      <c r="G6292" s="124"/>
      <c r="H6292" s="123"/>
      <c r="I6292" s="124"/>
      <c r="J6292" s="121"/>
      <c r="K6292" s="121"/>
      <c r="L6292" s="123"/>
      <c r="M6292" s="92"/>
      <c r="O6292" s="89"/>
      <c r="Q6292" s="91"/>
      <c r="R6292" s="91"/>
      <c r="S6292" s="125">
        <v>42425</v>
      </c>
      <c r="T6292" s="123"/>
      <c r="U6292" s="120" t="s">
        <v>330</v>
      </c>
      <c r="V6292" s="121"/>
      <c r="W6292" s="121"/>
      <c r="X6292" s="122">
        <v>-13592686</v>
      </c>
      <c r="Y6292" s="123"/>
      <c r="Z6292" s="92" t="s">
        <v>330</v>
      </c>
      <c r="AA6292" s="93">
        <v>343980842</v>
      </c>
      <c r="AB6292" s="91" t="s">
        <v>333</v>
      </c>
    </row>
    <row r="6293" spans="2:28" s="95" customFormat="1" x14ac:dyDescent="0.2">
      <c r="B6293" s="124"/>
      <c r="C6293" s="123"/>
      <c r="D6293" s="91"/>
      <c r="E6293" s="91"/>
      <c r="F6293" s="91"/>
      <c r="G6293" s="124"/>
      <c r="H6293" s="123"/>
      <c r="I6293" s="124"/>
      <c r="J6293" s="121"/>
      <c r="K6293" s="121"/>
      <c r="L6293" s="123"/>
      <c r="M6293" s="92"/>
      <c r="O6293" s="89"/>
      <c r="Q6293" s="91"/>
      <c r="R6293" s="91"/>
      <c r="S6293" s="125">
        <v>42445</v>
      </c>
      <c r="T6293" s="123"/>
      <c r="U6293" s="120" t="s">
        <v>330</v>
      </c>
      <c r="V6293" s="121"/>
      <c r="W6293" s="121"/>
      <c r="X6293" s="122">
        <v>1040000</v>
      </c>
      <c r="Y6293" s="123"/>
      <c r="Z6293" s="92" t="s">
        <v>330</v>
      </c>
      <c r="AA6293" s="93">
        <v>345020842</v>
      </c>
      <c r="AB6293" s="91" t="s">
        <v>331</v>
      </c>
    </row>
    <row r="6294" spans="2:28" s="95" customFormat="1" x14ac:dyDescent="0.2">
      <c r="B6294" s="124"/>
      <c r="C6294" s="123"/>
      <c r="D6294" s="91"/>
      <c r="E6294" s="91"/>
      <c r="F6294" s="91"/>
      <c r="G6294" s="124"/>
      <c r="H6294" s="123"/>
      <c r="I6294" s="124"/>
      <c r="J6294" s="121"/>
      <c r="K6294" s="121"/>
      <c r="L6294" s="123"/>
      <c r="M6294" s="92"/>
      <c r="O6294" s="89"/>
      <c r="Q6294" s="91"/>
      <c r="R6294" s="91"/>
      <c r="S6294" s="125">
        <v>42457</v>
      </c>
      <c r="T6294" s="123"/>
      <c r="U6294" s="120" t="s">
        <v>330</v>
      </c>
      <c r="V6294" s="121"/>
      <c r="W6294" s="121"/>
      <c r="X6294" s="122">
        <v>-174419</v>
      </c>
      <c r="Y6294" s="123"/>
      <c r="Z6294" s="92" t="s">
        <v>330</v>
      </c>
      <c r="AA6294" s="93">
        <v>344846423</v>
      </c>
      <c r="AB6294" s="91" t="s">
        <v>332</v>
      </c>
    </row>
    <row r="6295" spans="2:28" s="95" customFormat="1" x14ac:dyDescent="0.2">
      <c r="B6295" s="124"/>
      <c r="C6295" s="123"/>
      <c r="D6295" s="91"/>
      <c r="E6295" s="91"/>
      <c r="F6295" s="91"/>
      <c r="G6295" s="124"/>
      <c r="H6295" s="123"/>
      <c r="I6295" s="124"/>
      <c r="J6295" s="121"/>
      <c r="K6295" s="121"/>
      <c r="L6295" s="123"/>
      <c r="M6295" s="92"/>
      <c r="O6295" s="89"/>
      <c r="Q6295" s="91"/>
      <c r="R6295" s="91"/>
      <c r="S6295" s="125">
        <v>42474</v>
      </c>
      <c r="T6295" s="123"/>
      <c r="U6295" s="120" t="s">
        <v>330</v>
      </c>
      <c r="V6295" s="121"/>
      <c r="W6295" s="121"/>
      <c r="X6295" s="122">
        <v>-390000</v>
      </c>
      <c r="Y6295" s="123"/>
      <c r="Z6295" s="92" t="s">
        <v>330</v>
      </c>
      <c r="AA6295" s="93">
        <v>344456423</v>
      </c>
      <c r="AB6295" s="91" t="s">
        <v>331</v>
      </c>
    </row>
    <row r="6296" spans="2:28" s="95" customFormat="1" x14ac:dyDescent="0.2">
      <c r="B6296" s="124"/>
      <c r="C6296" s="123"/>
      <c r="D6296" s="91"/>
      <c r="E6296" s="91"/>
      <c r="F6296" s="91"/>
      <c r="G6296" s="124"/>
      <c r="H6296" s="123"/>
      <c r="I6296" s="124"/>
      <c r="J6296" s="121"/>
      <c r="K6296" s="121"/>
      <c r="L6296" s="123"/>
      <c r="M6296" s="92"/>
      <c r="O6296" s="89"/>
      <c r="Q6296" s="91"/>
      <c r="R6296" s="91"/>
      <c r="S6296" s="125">
        <v>42506</v>
      </c>
      <c r="T6296" s="123"/>
      <c r="U6296" s="120" t="s">
        <v>330</v>
      </c>
      <c r="V6296" s="121"/>
      <c r="W6296" s="121"/>
      <c r="X6296" s="122">
        <v>-8920000</v>
      </c>
      <c r="Y6296" s="123"/>
      <c r="Z6296" s="92" t="s">
        <v>330</v>
      </c>
      <c r="AA6296" s="93">
        <v>335536423</v>
      </c>
      <c r="AB6296" s="91" t="s">
        <v>331</v>
      </c>
    </row>
    <row r="6297" spans="2:28" s="95" customFormat="1" x14ac:dyDescent="0.2">
      <c r="B6297" s="124"/>
      <c r="C6297" s="123"/>
      <c r="D6297" s="91"/>
      <c r="E6297" s="91"/>
      <c r="F6297" s="91"/>
      <c r="G6297" s="124"/>
      <c r="H6297" s="123"/>
      <c r="I6297" s="124"/>
      <c r="J6297" s="121"/>
      <c r="K6297" s="121"/>
      <c r="L6297" s="123"/>
      <c r="M6297" s="92"/>
      <c r="O6297" s="89"/>
      <c r="Q6297" s="91"/>
      <c r="R6297" s="91"/>
      <c r="S6297" s="125">
        <v>42521</v>
      </c>
      <c r="T6297" s="123"/>
      <c r="U6297" s="120" t="s">
        <v>330</v>
      </c>
      <c r="V6297" s="121"/>
      <c r="W6297" s="121"/>
      <c r="X6297" s="122">
        <v>9566276</v>
      </c>
      <c r="Y6297" s="123"/>
      <c r="Z6297" s="92" t="s">
        <v>330</v>
      </c>
      <c r="AA6297" s="93">
        <v>345102699</v>
      </c>
      <c r="AB6297" s="91" t="s">
        <v>332</v>
      </c>
    </row>
    <row r="6298" spans="2:28" s="95" customFormat="1" x14ac:dyDescent="0.2">
      <c r="B6298" s="124"/>
      <c r="C6298" s="123"/>
      <c r="D6298" s="91"/>
      <c r="E6298" s="91"/>
      <c r="F6298" s="91"/>
      <c r="G6298" s="124"/>
      <c r="H6298" s="123"/>
      <c r="I6298" s="124"/>
      <c r="J6298" s="121"/>
      <c r="K6298" s="121"/>
      <c r="L6298" s="123"/>
      <c r="M6298" s="92"/>
      <c r="O6298" s="89"/>
      <c r="Q6298" s="91"/>
      <c r="R6298" s="91"/>
      <c r="S6298" s="125">
        <v>42537</v>
      </c>
      <c r="T6298" s="123"/>
      <c r="U6298" s="120" t="s">
        <v>330</v>
      </c>
      <c r="V6298" s="121"/>
      <c r="W6298" s="121"/>
      <c r="X6298" s="122">
        <v>-2510000</v>
      </c>
      <c r="Y6298" s="123"/>
      <c r="Z6298" s="92" t="s">
        <v>330</v>
      </c>
      <c r="AA6298" s="93">
        <v>342592699</v>
      </c>
      <c r="AB6298" s="91" t="s">
        <v>331</v>
      </c>
    </row>
    <row r="6299" spans="2:28" s="95" customFormat="1" x14ac:dyDescent="0.2">
      <c r="B6299" s="124"/>
      <c r="C6299" s="123"/>
      <c r="D6299" s="91"/>
      <c r="E6299" s="91"/>
      <c r="F6299" s="91"/>
      <c r="G6299" s="124"/>
      <c r="H6299" s="123"/>
      <c r="I6299" s="124"/>
      <c r="J6299" s="121"/>
      <c r="K6299" s="121"/>
      <c r="L6299" s="123"/>
      <c r="M6299" s="92"/>
      <c r="O6299" s="89"/>
      <c r="Q6299" s="91"/>
      <c r="R6299" s="91"/>
      <c r="S6299" s="125">
        <v>42548</v>
      </c>
      <c r="T6299" s="123"/>
      <c r="U6299" s="120" t="s">
        <v>330</v>
      </c>
      <c r="V6299" s="121"/>
      <c r="W6299" s="121"/>
      <c r="X6299" s="122">
        <v>3970965</v>
      </c>
      <c r="Y6299" s="123"/>
      <c r="Z6299" s="92" t="s">
        <v>330</v>
      </c>
      <c r="AA6299" s="93">
        <v>346563664</v>
      </c>
      <c r="AB6299" s="91" t="s">
        <v>332</v>
      </c>
    </row>
    <row r="6300" spans="2:28" s="95" customFormat="1" x14ac:dyDescent="0.2">
      <c r="B6300" s="124"/>
      <c r="C6300" s="123"/>
      <c r="D6300" s="91"/>
      <c r="E6300" s="91"/>
      <c r="F6300" s="91"/>
      <c r="G6300" s="124"/>
      <c r="H6300" s="123"/>
      <c r="I6300" s="124"/>
      <c r="J6300" s="121"/>
      <c r="K6300" s="121"/>
      <c r="L6300" s="123"/>
      <c r="M6300" s="92"/>
      <c r="O6300" s="89"/>
      <c r="Q6300" s="91"/>
      <c r="R6300" s="91"/>
      <c r="S6300" s="125">
        <v>42565</v>
      </c>
      <c r="T6300" s="123"/>
      <c r="U6300" s="120" t="s">
        <v>330</v>
      </c>
      <c r="V6300" s="121"/>
      <c r="W6300" s="121"/>
      <c r="X6300" s="122">
        <v>31640000</v>
      </c>
      <c r="Y6300" s="123"/>
      <c r="Z6300" s="92" t="s">
        <v>330</v>
      </c>
      <c r="AA6300" s="93">
        <v>378203664</v>
      </c>
      <c r="AB6300" s="91" t="s">
        <v>331</v>
      </c>
    </row>
    <row r="6301" spans="2:28" s="95" customFormat="1" x14ac:dyDescent="0.2">
      <c r="B6301" s="124"/>
      <c r="C6301" s="123"/>
      <c r="D6301" s="91"/>
      <c r="E6301" s="91"/>
      <c r="F6301" s="91"/>
      <c r="G6301" s="124"/>
      <c r="H6301" s="123"/>
      <c r="I6301" s="124"/>
      <c r="J6301" s="121"/>
      <c r="K6301" s="121"/>
      <c r="L6301" s="123"/>
      <c r="M6301" s="92"/>
      <c r="O6301" s="89"/>
      <c r="Q6301" s="91"/>
      <c r="R6301" s="91"/>
      <c r="S6301" s="125">
        <v>42578</v>
      </c>
      <c r="T6301" s="123"/>
      <c r="U6301" s="120" t="s">
        <v>330</v>
      </c>
      <c r="V6301" s="121"/>
      <c r="W6301" s="121"/>
      <c r="X6301" s="122">
        <v>-290538</v>
      </c>
      <c r="Y6301" s="123"/>
      <c r="Z6301" s="92" t="s">
        <v>330</v>
      </c>
      <c r="AA6301" s="93">
        <v>377913126</v>
      </c>
      <c r="AB6301" s="91" t="s">
        <v>332</v>
      </c>
    </row>
    <row r="6302" spans="2:28" s="95" customFormat="1" x14ac:dyDescent="0.2">
      <c r="B6302" s="124"/>
      <c r="C6302" s="123"/>
      <c r="D6302" s="91"/>
      <c r="E6302" s="91"/>
      <c r="F6302" s="91"/>
      <c r="G6302" s="124"/>
      <c r="H6302" s="123"/>
      <c r="I6302" s="124"/>
      <c r="J6302" s="121"/>
      <c r="K6302" s="121"/>
      <c r="L6302" s="123"/>
      <c r="M6302" s="92"/>
      <c r="O6302" s="89"/>
      <c r="Q6302" s="91"/>
      <c r="R6302" s="91"/>
      <c r="S6302" s="125">
        <v>42598</v>
      </c>
      <c r="T6302" s="123"/>
      <c r="U6302" s="120" t="s">
        <v>330</v>
      </c>
      <c r="V6302" s="121"/>
      <c r="W6302" s="121"/>
      <c r="X6302" s="122">
        <v>-1540000</v>
      </c>
      <c r="Y6302" s="123"/>
      <c r="Z6302" s="92" t="s">
        <v>330</v>
      </c>
      <c r="AA6302" s="93">
        <v>376373126</v>
      </c>
      <c r="AB6302" s="91" t="s">
        <v>331</v>
      </c>
    </row>
    <row r="6303" spans="2:28" s="95" customFormat="1" x14ac:dyDescent="0.2">
      <c r="B6303" s="124"/>
      <c r="C6303" s="123"/>
      <c r="D6303" s="91"/>
      <c r="E6303" s="91"/>
      <c r="F6303" s="91"/>
      <c r="G6303" s="124"/>
      <c r="H6303" s="123"/>
      <c r="I6303" s="124"/>
      <c r="J6303" s="121"/>
      <c r="K6303" s="121"/>
      <c r="L6303" s="123"/>
      <c r="M6303" s="92"/>
      <c r="O6303" s="89"/>
      <c r="Q6303" s="91"/>
      <c r="R6303" s="91"/>
      <c r="S6303" s="125">
        <v>42628</v>
      </c>
      <c r="T6303" s="123"/>
      <c r="U6303" s="120" t="s">
        <v>330</v>
      </c>
      <c r="V6303" s="121"/>
      <c r="W6303" s="121"/>
      <c r="X6303" s="122">
        <v>-5050000</v>
      </c>
      <c r="Y6303" s="123"/>
      <c r="Z6303" s="92" t="s">
        <v>330</v>
      </c>
      <c r="AA6303" s="93">
        <v>371323126</v>
      </c>
      <c r="AB6303" s="91" t="s">
        <v>331</v>
      </c>
    </row>
    <row r="6304" spans="2:28" s="95" customFormat="1" x14ac:dyDescent="0.2">
      <c r="B6304" s="124"/>
      <c r="C6304" s="123"/>
      <c r="D6304" s="91"/>
      <c r="E6304" s="91"/>
      <c r="F6304" s="91"/>
      <c r="G6304" s="124"/>
      <c r="H6304" s="123"/>
      <c r="I6304" s="124"/>
      <c r="J6304" s="121"/>
      <c r="K6304" s="121"/>
      <c r="L6304" s="123"/>
      <c r="M6304" s="92"/>
      <c r="O6304" s="89"/>
      <c r="Q6304" s="91"/>
      <c r="R6304" s="91"/>
      <c r="S6304" s="125">
        <v>42641</v>
      </c>
      <c r="T6304" s="123"/>
      <c r="U6304" s="120" t="s">
        <v>330</v>
      </c>
      <c r="V6304" s="121"/>
      <c r="W6304" s="121"/>
      <c r="X6304" s="122">
        <v>6401607</v>
      </c>
      <c r="Y6304" s="123"/>
      <c r="Z6304" s="92" t="s">
        <v>330</v>
      </c>
      <c r="AA6304" s="93">
        <v>377724733</v>
      </c>
      <c r="AB6304" s="91" t="s">
        <v>332</v>
      </c>
    </row>
    <row r="6305" spans="2:28" s="95" customFormat="1" x14ac:dyDescent="0.2">
      <c r="B6305" s="124"/>
      <c r="C6305" s="123"/>
      <c r="D6305" s="91"/>
      <c r="E6305" s="91"/>
      <c r="F6305" s="91"/>
      <c r="G6305" s="124"/>
      <c r="H6305" s="123"/>
      <c r="I6305" s="124"/>
      <c r="J6305" s="121"/>
      <c r="K6305" s="121"/>
      <c r="L6305" s="123"/>
      <c r="M6305" s="92"/>
      <c r="O6305" s="89"/>
      <c r="Q6305" s="91"/>
      <c r="R6305" s="91"/>
      <c r="S6305" s="125">
        <v>42657</v>
      </c>
      <c r="T6305" s="123"/>
      <c r="U6305" s="120" t="s">
        <v>330</v>
      </c>
      <c r="V6305" s="121"/>
      <c r="W6305" s="121"/>
      <c r="X6305" s="122">
        <v>180000</v>
      </c>
      <c r="Y6305" s="123"/>
      <c r="Z6305" s="92" t="s">
        <v>330</v>
      </c>
      <c r="AA6305" s="93">
        <v>377904733</v>
      </c>
      <c r="AB6305" s="91" t="s">
        <v>331</v>
      </c>
    </row>
    <row r="6306" spans="2:28" s="95" customFormat="1" x14ac:dyDescent="0.2">
      <c r="B6306" s="124"/>
      <c r="C6306" s="123"/>
      <c r="D6306" s="91"/>
      <c r="E6306" s="91"/>
      <c r="F6306" s="91"/>
      <c r="G6306" s="124"/>
      <c r="H6306" s="123"/>
      <c r="I6306" s="124"/>
      <c r="J6306" s="121"/>
      <c r="K6306" s="121"/>
      <c r="L6306" s="123"/>
      <c r="M6306" s="92"/>
      <c r="O6306" s="89"/>
      <c r="Q6306" s="91"/>
      <c r="R6306" s="91"/>
      <c r="S6306" s="125">
        <v>42668</v>
      </c>
      <c r="T6306" s="123"/>
      <c r="U6306" s="120" t="s">
        <v>330</v>
      </c>
      <c r="V6306" s="121"/>
      <c r="W6306" s="121"/>
      <c r="X6306" s="122">
        <v>5948269</v>
      </c>
      <c r="Y6306" s="123"/>
      <c r="Z6306" s="92" t="s">
        <v>330</v>
      </c>
      <c r="AA6306" s="93">
        <v>383853002</v>
      </c>
      <c r="AB6306" s="91" t="s">
        <v>332</v>
      </c>
    </row>
    <row r="6307" spans="2:28" s="95" customFormat="1" x14ac:dyDescent="0.2">
      <c r="B6307" s="124"/>
      <c r="C6307" s="123"/>
      <c r="D6307" s="91"/>
      <c r="E6307" s="91"/>
      <c r="F6307" s="91"/>
      <c r="G6307" s="124"/>
      <c r="H6307" s="123"/>
      <c r="I6307" s="124"/>
      <c r="J6307" s="121"/>
      <c r="K6307" s="121"/>
      <c r="L6307" s="123"/>
      <c r="M6307" s="92"/>
      <c r="O6307" s="89"/>
      <c r="Q6307" s="91"/>
      <c r="R6307" s="91"/>
      <c r="S6307" s="125">
        <v>42681</v>
      </c>
      <c r="T6307" s="123"/>
      <c r="U6307" s="120"/>
      <c r="V6307" s="121"/>
      <c r="W6307" s="121"/>
      <c r="X6307" s="122">
        <v>0</v>
      </c>
      <c r="Y6307" s="123"/>
      <c r="Z6307" s="92" t="s">
        <v>330</v>
      </c>
      <c r="AA6307" s="93">
        <v>383853002</v>
      </c>
      <c r="AB6307" s="91" t="s">
        <v>332</v>
      </c>
    </row>
    <row r="6308" spans="2:28" s="95" customFormat="1" x14ac:dyDescent="0.2">
      <c r="B6308" s="124"/>
      <c r="C6308" s="123"/>
      <c r="D6308" s="91"/>
      <c r="E6308" s="91"/>
      <c r="F6308" s="91"/>
      <c r="G6308" s="124"/>
      <c r="H6308" s="123"/>
      <c r="I6308" s="124"/>
      <c r="J6308" s="121"/>
      <c r="K6308" s="121"/>
      <c r="L6308" s="123"/>
      <c r="M6308" s="92"/>
      <c r="O6308" s="89"/>
      <c r="Q6308" s="91"/>
      <c r="R6308" s="91"/>
      <c r="S6308" s="125">
        <v>42690</v>
      </c>
      <c r="T6308" s="123"/>
      <c r="U6308" s="120" t="s">
        <v>330</v>
      </c>
      <c r="V6308" s="121"/>
      <c r="W6308" s="121"/>
      <c r="X6308" s="122">
        <v>25490000</v>
      </c>
      <c r="Y6308" s="123"/>
      <c r="Z6308" s="92" t="s">
        <v>330</v>
      </c>
      <c r="AA6308" s="93">
        <v>409343002</v>
      </c>
      <c r="AB6308" s="91" t="s">
        <v>331</v>
      </c>
    </row>
    <row r="6309" spans="2:28" s="95" customFormat="1" x14ac:dyDescent="0.2">
      <c r="B6309" s="124"/>
      <c r="C6309" s="123"/>
      <c r="D6309" s="91"/>
      <c r="E6309" s="91"/>
      <c r="F6309" s="91"/>
      <c r="G6309" s="124"/>
      <c r="H6309" s="123"/>
      <c r="I6309" s="124"/>
      <c r="J6309" s="121"/>
      <c r="K6309" s="121"/>
      <c r="L6309" s="123"/>
      <c r="M6309" s="92"/>
      <c r="O6309" s="89"/>
      <c r="Q6309" s="91"/>
      <c r="R6309" s="91"/>
      <c r="S6309" s="125">
        <v>42703</v>
      </c>
      <c r="T6309" s="123"/>
      <c r="U6309" s="120" t="s">
        <v>330</v>
      </c>
      <c r="V6309" s="121"/>
      <c r="W6309" s="121"/>
      <c r="X6309" s="122">
        <v>-144063</v>
      </c>
      <c r="Y6309" s="123"/>
      <c r="Z6309" s="92" t="s">
        <v>330</v>
      </c>
      <c r="AA6309" s="93">
        <v>409198939</v>
      </c>
      <c r="AB6309" s="91" t="s">
        <v>332</v>
      </c>
    </row>
    <row r="6310" spans="2:28" s="95" customFormat="1" x14ac:dyDescent="0.2">
      <c r="B6310" s="124"/>
      <c r="C6310" s="123"/>
      <c r="D6310" s="91"/>
      <c r="E6310" s="91"/>
      <c r="F6310" s="91"/>
      <c r="G6310" s="124"/>
      <c r="H6310" s="123"/>
      <c r="I6310" s="124"/>
      <c r="J6310" s="121"/>
      <c r="K6310" s="121"/>
      <c r="L6310" s="123"/>
      <c r="M6310" s="92"/>
      <c r="O6310" s="89"/>
      <c r="Q6310" s="91"/>
      <c r="R6310" s="91"/>
      <c r="S6310" s="125">
        <v>42719</v>
      </c>
      <c r="T6310" s="123"/>
      <c r="U6310" s="120" t="s">
        <v>330</v>
      </c>
      <c r="V6310" s="121"/>
      <c r="W6310" s="121"/>
      <c r="X6310" s="122">
        <v>11630000</v>
      </c>
      <c r="Y6310" s="123"/>
      <c r="Z6310" s="92" t="s">
        <v>330</v>
      </c>
      <c r="AA6310" s="93">
        <v>420828939</v>
      </c>
      <c r="AB6310" s="91" t="s">
        <v>331</v>
      </c>
    </row>
    <row r="6311" spans="2:28" s="95" customFormat="1" x14ac:dyDescent="0.2">
      <c r="B6311" s="124"/>
      <c r="C6311" s="123"/>
      <c r="D6311" s="91"/>
      <c r="E6311" s="91"/>
      <c r="F6311" s="91"/>
      <c r="G6311" s="124"/>
      <c r="H6311" s="123"/>
      <c r="I6311" s="124"/>
      <c r="J6311" s="121"/>
      <c r="K6311" s="121"/>
      <c r="L6311" s="123"/>
      <c r="M6311" s="92"/>
      <c r="O6311" s="89"/>
      <c r="Q6311" s="91"/>
      <c r="R6311" s="91"/>
      <c r="S6311" s="125">
        <v>42731</v>
      </c>
      <c r="T6311" s="123"/>
      <c r="U6311" s="120" t="s">
        <v>330</v>
      </c>
      <c r="V6311" s="121"/>
      <c r="W6311" s="121"/>
      <c r="X6311" s="122">
        <v>-12972</v>
      </c>
      <c r="Y6311" s="123"/>
      <c r="Z6311" s="92" t="s">
        <v>330</v>
      </c>
      <c r="AA6311" s="93">
        <v>420815967</v>
      </c>
      <c r="AB6311" s="91" t="s">
        <v>331</v>
      </c>
    </row>
    <row r="6312" spans="2:28" s="95" customFormat="1" x14ac:dyDescent="0.2">
      <c r="B6312" s="124"/>
      <c r="C6312" s="123"/>
      <c r="D6312" s="91"/>
      <c r="E6312" s="91"/>
      <c r="F6312" s="91"/>
      <c r="G6312" s="124"/>
      <c r="H6312" s="123"/>
      <c r="I6312" s="124"/>
      <c r="J6312" s="121"/>
      <c r="K6312" s="121"/>
      <c r="L6312" s="123"/>
      <c r="M6312" s="92"/>
      <c r="O6312" s="89"/>
      <c r="Q6312" s="91"/>
      <c r="R6312" s="91"/>
      <c r="S6312" s="125">
        <v>42748</v>
      </c>
      <c r="T6312" s="123"/>
      <c r="U6312" s="120" t="s">
        <v>330</v>
      </c>
      <c r="V6312" s="121"/>
      <c r="W6312" s="121"/>
      <c r="X6312" s="122">
        <v>-4360000</v>
      </c>
      <c r="Y6312" s="123"/>
      <c r="Z6312" s="92" t="s">
        <v>330</v>
      </c>
      <c r="AA6312" s="93">
        <v>416455967</v>
      </c>
      <c r="AB6312" s="91" t="s">
        <v>331</v>
      </c>
    </row>
    <row r="6313" spans="2:28" s="95" customFormat="1" x14ac:dyDescent="0.2">
      <c r="B6313" s="124"/>
      <c r="C6313" s="123"/>
      <c r="D6313" s="91"/>
      <c r="E6313" s="91"/>
      <c r="F6313" s="91"/>
      <c r="G6313" s="124"/>
      <c r="H6313" s="123"/>
      <c r="I6313" s="124"/>
      <c r="J6313" s="121"/>
      <c r="K6313" s="121"/>
      <c r="L6313" s="123"/>
      <c r="M6313" s="92"/>
      <c r="O6313" s="89"/>
      <c r="Q6313" s="91"/>
      <c r="R6313" s="91"/>
      <c r="S6313" s="125">
        <v>42782</v>
      </c>
      <c r="T6313" s="123"/>
      <c r="U6313" s="120" t="s">
        <v>330</v>
      </c>
      <c r="V6313" s="121"/>
      <c r="W6313" s="121"/>
      <c r="X6313" s="122">
        <v>-37060000</v>
      </c>
      <c r="Y6313" s="123"/>
      <c r="Z6313" s="92" t="s">
        <v>330</v>
      </c>
      <c r="AA6313" s="93">
        <v>379395967</v>
      </c>
      <c r="AB6313" s="91" t="s">
        <v>331</v>
      </c>
    </row>
    <row r="6314" spans="2:28" s="95" customFormat="1" x14ac:dyDescent="0.2">
      <c r="B6314" s="124"/>
      <c r="C6314" s="123"/>
      <c r="D6314" s="91"/>
      <c r="E6314" s="91"/>
      <c r="F6314" s="91"/>
      <c r="G6314" s="124"/>
      <c r="H6314" s="123"/>
      <c r="I6314" s="124"/>
      <c r="J6314" s="121"/>
      <c r="K6314" s="121"/>
      <c r="L6314" s="123"/>
      <c r="M6314" s="92"/>
      <c r="O6314" s="89"/>
      <c r="Q6314" s="91"/>
      <c r="R6314" s="91"/>
      <c r="S6314" s="125">
        <v>42793</v>
      </c>
      <c r="T6314" s="123"/>
      <c r="U6314" s="120" t="s">
        <v>330</v>
      </c>
      <c r="V6314" s="121"/>
      <c r="W6314" s="121"/>
      <c r="X6314" s="122">
        <v>23023777</v>
      </c>
      <c r="Y6314" s="123"/>
      <c r="Z6314" s="92" t="s">
        <v>330</v>
      </c>
      <c r="AA6314" s="93">
        <v>402419744</v>
      </c>
      <c r="AB6314" s="91" t="s">
        <v>331</v>
      </c>
    </row>
    <row r="6315" spans="2:28" s="95" customFormat="1" x14ac:dyDescent="0.2">
      <c r="B6315" s="124"/>
      <c r="C6315" s="123"/>
      <c r="D6315" s="91"/>
      <c r="E6315" s="91"/>
      <c r="F6315" s="91"/>
      <c r="G6315" s="124"/>
      <c r="H6315" s="123"/>
      <c r="I6315" s="124"/>
      <c r="J6315" s="121"/>
      <c r="K6315" s="121"/>
      <c r="L6315" s="123"/>
      <c r="M6315" s="92"/>
      <c r="O6315" s="89"/>
      <c r="Q6315" s="91"/>
      <c r="R6315" s="91"/>
      <c r="S6315" s="125">
        <v>42810</v>
      </c>
      <c r="T6315" s="123"/>
      <c r="U6315" s="120" t="s">
        <v>330</v>
      </c>
      <c r="V6315" s="121"/>
      <c r="W6315" s="121"/>
      <c r="X6315" s="122">
        <v>36810000</v>
      </c>
      <c r="Y6315" s="123"/>
      <c r="Z6315" s="92" t="s">
        <v>330</v>
      </c>
      <c r="AA6315" s="93">
        <v>439229744</v>
      </c>
      <c r="AB6315" s="91" t="s">
        <v>331</v>
      </c>
    </row>
    <row r="6316" spans="2:28" s="95" customFormat="1" x14ac:dyDescent="0.2">
      <c r="B6316" s="124"/>
      <c r="C6316" s="123"/>
      <c r="D6316" s="91"/>
      <c r="E6316" s="91"/>
      <c r="F6316" s="91"/>
      <c r="G6316" s="124"/>
      <c r="H6316" s="123"/>
      <c r="I6316" s="124"/>
      <c r="J6316" s="121"/>
      <c r="K6316" s="121"/>
      <c r="L6316" s="123"/>
      <c r="M6316" s="92"/>
      <c r="O6316" s="89"/>
      <c r="Q6316" s="91"/>
      <c r="R6316" s="91"/>
      <c r="S6316" s="125">
        <v>42851</v>
      </c>
      <c r="T6316" s="123"/>
      <c r="U6316" s="120" t="s">
        <v>330</v>
      </c>
      <c r="V6316" s="121"/>
      <c r="W6316" s="121"/>
      <c r="X6316" s="122">
        <v>-3588</v>
      </c>
      <c r="Y6316" s="123"/>
      <c r="Z6316" s="92" t="s">
        <v>330</v>
      </c>
      <c r="AA6316" s="93">
        <v>439226156</v>
      </c>
      <c r="AB6316" s="91" t="s">
        <v>331</v>
      </c>
    </row>
    <row r="6317" spans="2:28" s="95" customFormat="1" x14ac:dyDescent="0.2">
      <c r="B6317" s="124"/>
      <c r="C6317" s="123"/>
      <c r="D6317" s="91"/>
      <c r="E6317" s="91"/>
      <c r="F6317" s="91"/>
      <c r="G6317" s="124"/>
      <c r="H6317" s="123"/>
      <c r="I6317" s="124"/>
      <c r="J6317" s="121"/>
      <c r="K6317" s="121"/>
      <c r="L6317" s="123"/>
      <c r="M6317" s="92"/>
      <c r="O6317" s="89"/>
      <c r="Q6317" s="91"/>
      <c r="R6317" s="91"/>
      <c r="S6317" s="125">
        <v>42912</v>
      </c>
      <c r="T6317" s="123"/>
      <c r="U6317" s="120" t="s">
        <v>330</v>
      </c>
      <c r="V6317" s="121"/>
      <c r="W6317" s="121"/>
      <c r="X6317" s="122">
        <v>13394938</v>
      </c>
      <c r="Y6317" s="123"/>
      <c r="Z6317" s="92" t="s">
        <v>330</v>
      </c>
      <c r="AA6317" s="93">
        <v>452621094</v>
      </c>
      <c r="AB6317" s="91" t="s">
        <v>331</v>
      </c>
    </row>
    <row r="6318" spans="2:28" s="95" customFormat="1" x14ac:dyDescent="0.2">
      <c r="B6318" s="124"/>
      <c r="C6318" s="123"/>
      <c r="D6318" s="91"/>
      <c r="E6318" s="91"/>
      <c r="F6318" s="91"/>
      <c r="G6318" s="124"/>
      <c r="H6318" s="123"/>
      <c r="I6318" s="124"/>
      <c r="J6318" s="121"/>
      <c r="K6318" s="121"/>
      <c r="L6318" s="123"/>
      <c r="M6318" s="92"/>
      <c r="O6318" s="89"/>
      <c r="Q6318" s="91"/>
      <c r="R6318" s="91"/>
      <c r="S6318" s="125">
        <v>42942</v>
      </c>
      <c r="T6318" s="123"/>
      <c r="U6318" s="120" t="s">
        <v>330</v>
      </c>
      <c r="V6318" s="121"/>
      <c r="W6318" s="121"/>
      <c r="X6318" s="122">
        <v>-764</v>
      </c>
      <c r="Y6318" s="123"/>
      <c r="Z6318" s="92" t="s">
        <v>330</v>
      </c>
      <c r="AA6318" s="93">
        <v>452620330</v>
      </c>
      <c r="AB6318" s="91" t="s">
        <v>331</v>
      </c>
    </row>
    <row r="6319" spans="2:28" s="95" customFormat="1" x14ac:dyDescent="0.2">
      <c r="B6319" s="124"/>
      <c r="C6319" s="123"/>
      <c r="D6319" s="91"/>
      <c r="E6319" s="91"/>
      <c r="F6319" s="91"/>
      <c r="G6319" s="124"/>
      <c r="H6319" s="123"/>
      <c r="I6319" s="124"/>
      <c r="J6319" s="121"/>
      <c r="K6319" s="121"/>
      <c r="L6319" s="123"/>
      <c r="M6319" s="92"/>
      <c r="O6319" s="89"/>
      <c r="Q6319" s="91"/>
      <c r="R6319" s="91"/>
      <c r="S6319" s="125">
        <v>43004</v>
      </c>
      <c r="T6319" s="123"/>
      <c r="U6319" s="120" t="s">
        <v>330</v>
      </c>
      <c r="V6319" s="121"/>
      <c r="W6319" s="121"/>
      <c r="X6319" s="122">
        <v>30759674</v>
      </c>
      <c r="Y6319" s="123"/>
      <c r="Z6319" s="92" t="s">
        <v>330</v>
      </c>
      <c r="AA6319" s="93">
        <v>483380004</v>
      </c>
      <c r="AB6319" s="91" t="s">
        <v>331</v>
      </c>
    </row>
    <row r="6320" spans="2:28" s="95" customFormat="1" x14ac:dyDescent="0.2">
      <c r="B6320" s="124"/>
      <c r="C6320" s="123"/>
      <c r="D6320" s="91"/>
      <c r="E6320" s="91"/>
      <c r="F6320" s="91"/>
      <c r="G6320" s="124"/>
      <c r="H6320" s="123"/>
      <c r="I6320" s="124"/>
      <c r="J6320" s="121"/>
      <c r="K6320" s="121"/>
      <c r="L6320" s="123"/>
      <c r="M6320" s="92"/>
      <c r="O6320" s="89"/>
      <c r="Q6320" s="91"/>
      <c r="R6320" s="91"/>
      <c r="S6320" s="125">
        <v>43034</v>
      </c>
      <c r="T6320" s="123"/>
      <c r="U6320" s="120" t="s">
        <v>330</v>
      </c>
      <c r="V6320" s="121"/>
      <c r="W6320" s="121"/>
      <c r="X6320" s="122">
        <v>-411998</v>
      </c>
      <c r="Y6320" s="123"/>
      <c r="Z6320" s="92" t="s">
        <v>330</v>
      </c>
      <c r="AA6320" s="93">
        <v>482968006</v>
      </c>
      <c r="AB6320" s="91" t="s">
        <v>331</v>
      </c>
    </row>
    <row r="6321" spans="2:28" s="95" customFormat="1" x14ac:dyDescent="0.2">
      <c r="B6321" s="124"/>
      <c r="C6321" s="123"/>
      <c r="D6321" s="91"/>
      <c r="E6321" s="91"/>
      <c r="F6321" s="91"/>
      <c r="G6321" s="124"/>
      <c r="H6321" s="123"/>
      <c r="I6321" s="124"/>
      <c r="J6321" s="121"/>
      <c r="K6321" s="121"/>
      <c r="L6321" s="123"/>
      <c r="M6321" s="92"/>
      <c r="O6321" s="89"/>
      <c r="Q6321" s="91"/>
      <c r="R6321" s="91"/>
      <c r="S6321" s="125">
        <v>43090</v>
      </c>
      <c r="T6321" s="123"/>
      <c r="U6321" s="120" t="s">
        <v>330</v>
      </c>
      <c r="V6321" s="121"/>
      <c r="W6321" s="121"/>
      <c r="X6321" s="122">
        <v>19667669</v>
      </c>
      <c r="Y6321" s="123"/>
      <c r="Z6321" s="92" t="s">
        <v>330</v>
      </c>
      <c r="AA6321" s="93">
        <v>502635675</v>
      </c>
      <c r="AB6321" s="91" t="s">
        <v>331</v>
      </c>
    </row>
    <row r="6322" spans="2:28" s="95" customFormat="1" x14ac:dyDescent="0.2">
      <c r="B6322" s="124"/>
      <c r="C6322" s="123"/>
      <c r="D6322" s="91"/>
      <c r="E6322" s="91"/>
      <c r="F6322" s="91"/>
      <c r="G6322" s="124"/>
      <c r="H6322" s="123"/>
      <c r="I6322" s="124"/>
      <c r="J6322" s="121"/>
      <c r="K6322" s="121"/>
      <c r="L6322" s="123"/>
      <c r="M6322" s="92"/>
      <c r="O6322" s="89"/>
      <c r="Q6322" s="91"/>
      <c r="R6322" s="91"/>
      <c r="S6322" s="125">
        <v>43157</v>
      </c>
      <c r="T6322" s="123"/>
      <c r="U6322" s="120" t="s">
        <v>330</v>
      </c>
      <c r="V6322" s="121"/>
      <c r="W6322" s="121"/>
      <c r="X6322" s="122">
        <v>-19711</v>
      </c>
      <c r="Y6322" s="123"/>
      <c r="Z6322" s="92" t="s">
        <v>330</v>
      </c>
      <c r="AA6322" s="93">
        <v>502615964</v>
      </c>
      <c r="AB6322" s="91" t="s">
        <v>331</v>
      </c>
    </row>
    <row r="6323" spans="2:28" s="95" customFormat="1" x14ac:dyDescent="0.2">
      <c r="B6323" s="124"/>
      <c r="C6323" s="123"/>
      <c r="D6323" s="91"/>
      <c r="E6323" s="91"/>
      <c r="F6323" s="91"/>
      <c r="G6323" s="124"/>
      <c r="H6323" s="123"/>
      <c r="I6323" s="124"/>
      <c r="J6323" s="121"/>
      <c r="K6323" s="121"/>
      <c r="L6323" s="123"/>
      <c r="M6323" s="92"/>
      <c r="O6323" s="89"/>
      <c r="Q6323" s="91"/>
      <c r="R6323" s="91"/>
      <c r="S6323" s="125">
        <v>43181</v>
      </c>
      <c r="T6323" s="123"/>
      <c r="U6323" s="120" t="s">
        <v>330</v>
      </c>
      <c r="V6323" s="121"/>
      <c r="W6323" s="121"/>
      <c r="X6323" s="122">
        <v>5015531</v>
      </c>
      <c r="Y6323" s="123"/>
      <c r="Z6323" s="92" t="s">
        <v>330</v>
      </c>
      <c r="AA6323" s="93">
        <v>507631495</v>
      </c>
      <c r="AB6323" s="91" t="s">
        <v>331</v>
      </c>
    </row>
    <row r="6324" spans="2:28" s="95" customFormat="1" x14ac:dyDescent="0.2">
      <c r="B6324" s="124"/>
      <c r="C6324" s="123"/>
      <c r="D6324" s="91"/>
      <c r="E6324" s="91"/>
      <c r="F6324" s="91"/>
      <c r="G6324" s="124"/>
      <c r="H6324" s="123"/>
      <c r="I6324" s="124"/>
      <c r="J6324" s="121"/>
      <c r="K6324" s="121"/>
      <c r="L6324" s="123"/>
      <c r="M6324" s="92"/>
      <c r="O6324" s="89"/>
      <c r="Q6324" s="91"/>
      <c r="R6324" s="91"/>
      <c r="S6324" s="125">
        <v>43215</v>
      </c>
      <c r="T6324" s="123"/>
      <c r="U6324" s="120" t="s">
        <v>330</v>
      </c>
      <c r="V6324" s="121"/>
      <c r="W6324" s="121"/>
      <c r="X6324" s="122">
        <v>-102476</v>
      </c>
      <c r="Y6324" s="123"/>
      <c r="Z6324" s="92" t="s">
        <v>330</v>
      </c>
      <c r="AA6324" s="93">
        <v>507529019</v>
      </c>
      <c r="AB6324" s="91" t="s">
        <v>331</v>
      </c>
    </row>
    <row r="6325" spans="2:28" s="95" customFormat="1" x14ac:dyDescent="0.2">
      <c r="B6325" s="124"/>
      <c r="C6325" s="123"/>
      <c r="D6325" s="91"/>
      <c r="E6325" s="91"/>
      <c r="F6325" s="91"/>
      <c r="G6325" s="124"/>
      <c r="H6325" s="123"/>
      <c r="I6325" s="124"/>
      <c r="J6325" s="121"/>
      <c r="K6325" s="121"/>
      <c r="L6325" s="123"/>
      <c r="M6325" s="92"/>
      <c r="O6325" s="89"/>
      <c r="Q6325" s="91"/>
      <c r="R6325" s="91"/>
      <c r="S6325" s="125">
        <v>43272</v>
      </c>
      <c r="T6325" s="123"/>
      <c r="U6325" s="120" t="s">
        <v>330</v>
      </c>
      <c r="V6325" s="121"/>
      <c r="W6325" s="121"/>
      <c r="X6325" s="122">
        <v>-26115</v>
      </c>
      <c r="Y6325" s="123"/>
      <c r="Z6325" s="92" t="s">
        <v>330</v>
      </c>
      <c r="AA6325" s="93">
        <v>507502904</v>
      </c>
      <c r="AB6325" s="91" t="s">
        <v>331</v>
      </c>
    </row>
    <row r="6326" spans="2:28" s="95" customFormat="1" x14ac:dyDescent="0.2">
      <c r="B6326" s="124"/>
      <c r="C6326" s="123"/>
      <c r="D6326" s="91"/>
      <c r="E6326" s="91"/>
      <c r="F6326" s="91"/>
      <c r="G6326" s="124"/>
      <c r="H6326" s="123"/>
      <c r="I6326" s="124"/>
      <c r="J6326" s="121"/>
      <c r="K6326" s="121"/>
      <c r="L6326" s="123"/>
      <c r="M6326" s="92"/>
      <c r="O6326" s="89"/>
      <c r="Q6326" s="91"/>
      <c r="R6326" s="91"/>
      <c r="S6326" s="125">
        <v>43307</v>
      </c>
      <c r="T6326" s="123"/>
      <c r="U6326" s="120" t="s">
        <v>330</v>
      </c>
      <c r="V6326" s="121"/>
      <c r="W6326" s="121"/>
      <c r="X6326" s="122">
        <v>-68661814</v>
      </c>
      <c r="Y6326" s="123"/>
      <c r="Z6326" s="92" t="s">
        <v>330</v>
      </c>
      <c r="AA6326" s="93">
        <v>438841090</v>
      </c>
      <c r="AB6326" s="91" t="s">
        <v>333</v>
      </c>
    </row>
    <row r="6327" spans="2:28" s="95" customFormat="1" x14ac:dyDescent="0.2">
      <c r="B6327" s="124"/>
      <c r="C6327" s="123"/>
      <c r="D6327" s="91"/>
      <c r="E6327" s="91"/>
      <c r="F6327" s="91"/>
      <c r="G6327" s="124"/>
      <c r="H6327" s="123"/>
      <c r="I6327" s="124"/>
      <c r="J6327" s="121"/>
      <c r="K6327" s="121"/>
      <c r="L6327" s="123"/>
      <c r="M6327" s="92"/>
      <c r="O6327" s="89"/>
      <c r="Q6327" s="91"/>
      <c r="R6327" s="91"/>
      <c r="S6327" s="125">
        <v>43339</v>
      </c>
      <c r="T6327" s="123"/>
      <c r="U6327" s="120" t="s">
        <v>330</v>
      </c>
      <c r="V6327" s="121"/>
      <c r="W6327" s="121"/>
      <c r="X6327" s="122">
        <v>-4211</v>
      </c>
      <c r="Y6327" s="123"/>
      <c r="Z6327" s="92" t="s">
        <v>330</v>
      </c>
      <c r="AA6327" s="93">
        <v>438836879</v>
      </c>
      <c r="AB6327" s="91" t="s">
        <v>331</v>
      </c>
    </row>
    <row r="6328" spans="2:28" s="95" customFormat="1" x14ac:dyDescent="0.2">
      <c r="B6328" s="124"/>
      <c r="C6328" s="123"/>
      <c r="D6328" s="91"/>
      <c r="E6328" s="91"/>
      <c r="F6328" s="91"/>
      <c r="G6328" s="124"/>
      <c r="H6328" s="123"/>
      <c r="I6328" s="124"/>
      <c r="J6328" s="121"/>
      <c r="K6328" s="121"/>
      <c r="L6328" s="123"/>
      <c r="M6328" s="92"/>
      <c r="O6328" s="89"/>
      <c r="Q6328" s="91"/>
      <c r="R6328" s="91"/>
      <c r="S6328" s="125">
        <v>43369</v>
      </c>
      <c r="T6328" s="123"/>
      <c r="U6328" s="120" t="s">
        <v>330</v>
      </c>
      <c r="V6328" s="121"/>
      <c r="W6328" s="121"/>
      <c r="X6328" s="122">
        <v>-4903</v>
      </c>
      <c r="Y6328" s="123"/>
      <c r="Z6328" s="92" t="s">
        <v>330</v>
      </c>
      <c r="AA6328" s="93">
        <v>438831976</v>
      </c>
      <c r="AB6328" s="91" t="s">
        <v>331</v>
      </c>
    </row>
    <row r="6329" spans="2:28" s="95" customFormat="1" x14ac:dyDescent="0.2">
      <c r="B6329" s="124"/>
      <c r="C6329" s="123"/>
      <c r="D6329" s="91"/>
      <c r="E6329" s="91"/>
      <c r="F6329" s="91"/>
      <c r="G6329" s="124"/>
      <c r="H6329" s="123"/>
      <c r="I6329" s="124"/>
      <c r="J6329" s="121"/>
      <c r="K6329" s="121"/>
      <c r="L6329" s="123"/>
      <c r="M6329" s="92"/>
      <c r="O6329" s="89"/>
      <c r="Q6329" s="91"/>
      <c r="R6329" s="91"/>
      <c r="S6329" s="125">
        <v>43398</v>
      </c>
      <c r="T6329" s="123"/>
      <c r="U6329" s="120" t="s">
        <v>330</v>
      </c>
      <c r="V6329" s="121"/>
      <c r="W6329" s="121"/>
      <c r="X6329" s="122">
        <v>-187028</v>
      </c>
      <c r="Y6329" s="123"/>
      <c r="Z6329" s="92" t="s">
        <v>330</v>
      </c>
      <c r="AA6329" s="93">
        <v>438644948</v>
      </c>
      <c r="AB6329" s="91" t="s">
        <v>331</v>
      </c>
    </row>
    <row r="6330" spans="2:28" s="95" customFormat="1" x14ac:dyDescent="0.2">
      <c r="B6330" s="124"/>
      <c r="C6330" s="123"/>
      <c r="D6330" s="91"/>
      <c r="E6330" s="91"/>
      <c r="F6330" s="91"/>
      <c r="G6330" s="124"/>
      <c r="H6330" s="123"/>
      <c r="I6330" s="124"/>
      <c r="J6330" s="121"/>
      <c r="K6330" s="121"/>
      <c r="L6330" s="123"/>
      <c r="M6330" s="92"/>
      <c r="O6330" s="89"/>
      <c r="Q6330" s="91"/>
      <c r="R6330" s="91"/>
      <c r="S6330" s="125">
        <v>43549</v>
      </c>
      <c r="T6330" s="123"/>
      <c r="U6330" s="120" t="s">
        <v>330</v>
      </c>
      <c r="V6330" s="121"/>
      <c r="W6330" s="121"/>
      <c r="X6330" s="122">
        <v>8958409</v>
      </c>
      <c r="Y6330" s="123"/>
      <c r="Z6330" s="92" t="s">
        <v>330</v>
      </c>
      <c r="AA6330" s="93">
        <v>447603357</v>
      </c>
      <c r="AB6330" s="91" t="s">
        <v>667</v>
      </c>
    </row>
    <row r="6331" spans="2:28" s="95" customFormat="1" x14ac:dyDescent="0.2">
      <c r="B6331" s="124"/>
      <c r="C6331" s="123"/>
      <c r="D6331" s="91"/>
      <c r="E6331" s="91"/>
      <c r="F6331" s="91"/>
      <c r="G6331" s="124"/>
      <c r="H6331" s="123"/>
      <c r="I6331" s="124"/>
      <c r="J6331" s="121"/>
      <c r="K6331" s="121"/>
      <c r="L6331" s="123"/>
      <c r="M6331" s="92"/>
      <c r="O6331" s="89"/>
      <c r="Q6331" s="91"/>
      <c r="R6331" s="91"/>
      <c r="S6331" s="125">
        <v>43699</v>
      </c>
      <c r="T6331" s="123"/>
      <c r="U6331" s="120" t="s">
        <v>330</v>
      </c>
      <c r="V6331" s="121"/>
      <c r="W6331" s="121"/>
      <c r="X6331" s="122">
        <v>5080850</v>
      </c>
      <c r="Y6331" s="123"/>
      <c r="Z6331" s="92" t="s">
        <v>330</v>
      </c>
      <c r="AA6331" s="93">
        <v>452684207</v>
      </c>
      <c r="AB6331" s="91" t="s">
        <v>333</v>
      </c>
    </row>
    <row r="6332" spans="2:28" s="95" customFormat="1" ht="12.6" customHeight="1" x14ac:dyDescent="0.2">
      <c r="B6332" s="125">
        <v>40156</v>
      </c>
      <c r="C6332" s="123"/>
      <c r="D6332" s="91" t="s">
        <v>293</v>
      </c>
      <c r="E6332" s="91" t="s">
        <v>521</v>
      </c>
      <c r="F6332" s="91" t="s">
        <v>522</v>
      </c>
      <c r="G6332" s="124" t="s">
        <v>10</v>
      </c>
      <c r="H6332" s="123"/>
      <c r="I6332" s="124" t="s">
        <v>328</v>
      </c>
      <c r="J6332" s="121"/>
      <c r="K6332" s="121"/>
      <c r="L6332" s="123"/>
      <c r="M6332" s="92" t="s">
        <v>330</v>
      </c>
      <c r="O6332" s="93">
        <v>360000</v>
      </c>
      <c r="Q6332" s="91" t="s">
        <v>11</v>
      </c>
      <c r="R6332" s="91"/>
      <c r="S6332" s="125">
        <v>40200</v>
      </c>
      <c r="T6332" s="123"/>
      <c r="U6332" s="120" t="s">
        <v>330</v>
      </c>
      <c r="V6332" s="121"/>
      <c r="W6332" s="121"/>
      <c r="X6332" s="122">
        <v>10000</v>
      </c>
      <c r="Y6332" s="123"/>
      <c r="Z6332" s="92" t="s">
        <v>330</v>
      </c>
      <c r="AA6332" s="93">
        <v>370000</v>
      </c>
      <c r="AB6332" s="91" t="s">
        <v>337</v>
      </c>
    </row>
    <row r="6333" spans="2:28" s="95" customFormat="1" x14ac:dyDescent="0.2">
      <c r="B6333" s="124"/>
      <c r="C6333" s="123"/>
      <c r="D6333" s="91"/>
      <c r="E6333" s="91"/>
      <c r="F6333" s="91"/>
      <c r="G6333" s="124"/>
      <c r="H6333" s="123"/>
      <c r="I6333" s="124"/>
      <c r="J6333" s="121"/>
      <c r="K6333" s="121"/>
      <c r="L6333" s="123"/>
      <c r="M6333" s="92"/>
      <c r="O6333" s="89"/>
      <c r="Q6333" s="91"/>
      <c r="R6333" s="91"/>
      <c r="S6333" s="125">
        <v>40263</v>
      </c>
      <c r="T6333" s="123"/>
      <c r="U6333" s="120" t="s">
        <v>330</v>
      </c>
      <c r="V6333" s="121"/>
      <c r="W6333" s="121"/>
      <c r="X6333" s="122">
        <v>850000</v>
      </c>
      <c r="Y6333" s="123"/>
      <c r="Z6333" s="92" t="s">
        <v>330</v>
      </c>
      <c r="AA6333" s="93">
        <v>1220000</v>
      </c>
      <c r="AB6333" s="91" t="s">
        <v>334</v>
      </c>
    </row>
    <row r="6334" spans="2:28" s="95" customFormat="1" x14ac:dyDescent="0.2">
      <c r="B6334" s="124"/>
      <c r="C6334" s="123"/>
      <c r="D6334" s="91"/>
      <c r="E6334" s="91"/>
      <c r="F6334" s="91"/>
      <c r="G6334" s="124"/>
      <c r="H6334" s="123"/>
      <c r="I6334" s="124"/>
      <c r="J6334" s="121"/>
      <c r="K6334" s="121"/>
      <c r="L6334" s="123"/>
      <c r="M6334" s="92"/>
      <c r="O6334" s="89"/>
      <c r="Q6334" s="91"/>
      <c r="R6334" s="91"/>
      <c r="S6334" s="125">
        <v>40373</v>
      </c>
      <c r="T6334" s="123"/>
      <c r="U6334" s="120" t="s">
        <v>330</v>
      </c>
      <c r="V6334" s="121"/>
      <c r="W6334" s="121"/>
      <c r="X6334" s="122">
        <v>-120000</v>
      </c>
      <c r="Y6334" s="123"/>
      <c r="Z6334" s="92" t="s">
        <v>330</v>
      </c>
      <c r="AA6334" s="93">
        <v>1100000</v>
      </c>
      <c r="AB6334" s="91" t="s">
        <v>334</v>
      </c>
    </row>
    <row r="6335" spans="2:28" s="95" customFormat="1" ht="12.6" customHeight="1" x14ac:dyDescent="0.2">
      <c r="B6335" s="124"/>
      <c r="C6335" s="123"/>
      <c r="D6335" s="91"/>
      <c r="E6335" s="91"/>
      <c r="F6335" s="91"/>
      <c r="G6335" s="124"/>
      <c r="H6335" s="123"/>
      <c r="I6335" s="124"/>
      <c r="J6335" s="121"/>
      <c r="K6335" s="121"/>
      <c r="L6335" s="123"/>
      <c r="M6335" s="92"/>
      <c r="O6335" s="89"/>
      <c r="Q6335" s="91"/>
      <c r="R6335" s="91"/>
      <c r="S6335" s="125">
        <v>40451</v>
      </c>
      <c r="T6335" s="123"/>
      <c r="U6335" s="120" t="s">
        <v>330</v>
      </c>
      <c r="V6335" s="121"/>
      <c r="W6335" s="121"/>
      <c r="X6335" s="122">
        <v>100000</v>
      </c>
      <c r="Y6335" s="123"/>
      <c r="Z6335" s="92" t="s">
        <v>330</v>
      </c>
      <c r="AA6335" s="93">
        <v>1200000</v>
      </c>
      <c r="AB6335" s="91" t="s">
        <v>337</v>
      </c>
    </row>
    <row r="6336" spans="2:28" s="95" customFormat="1" x14ac:dyDescent="0.2">
      <c r="B6336" s="124"/>
      <c r="C6336" s="123"/>
      <c r="D6336" s="91"/>
      <c r="E6336" s="91"/>
      <c r="F6336" s="91"/>
      <c r="G6336" s="124"/>
      <c r="H6336" s="123"/>
      <c r="I6336" s="124"/>
      <c r="J6336" s="121"/>
      <c r="K6336" s="121"/>
      <c r="L6336" s="123"/>
      <c r="M6336" s="92"/>
      <c r="O6336" s="89"/>
      <c r="Q6336" s="91"/>
      <c r="R6336" s="91"/>
      <c r="S6336" s="125">
        <v>40451</v>
      </c>
      <c r="T6336" s="123"/>
      <c r="U6336" s="120" t="s">
        <v>330</v>
      </c>
      <c r="V6336" s="121"/>
      <c r="W6336" s="121"/>
      <c r="X6336" s="122">
        <v>105500</v>
      </c>
      <c r="Y6336" s="123"/>
      <c r="Z6336" s="92" t="s">
        <v>330</v>
      </c>
      <c r="AA6336" s="93">
        <v>1305500</v>
      </c>
      <c r="AB6336" s="91" t="s">
        <v>334</v>
      </c>
    </row>
    <row r="6337" spans="2:28" s="95" customFormat="1" x14ac:dyDescent="0.2">
      <c r="B6337" s="124"/>
      <c r="C6337" s="123"/>
      <c r="D6337" s="91"/>
      <c r="E6337" s="91"/>
      <c r="F6337" s="91"/>
      <c r="G6337" s="124"/>
      <c r="H6337" s="123"/>
      <c r="I6337" s="124"/>
      <c r="J6337" s="121"/>
      <c r="K6337" s="121"/>
      <c r="L6337" s="123"/>
      <c r="M6337" s="92"/>
      <c r="O6337" s="89"/>
      <c r="Q6337" s="91"/>
      <c r="R6337" s="91"/>
      <c r="S6337" s="125">
        <v>40549</v>
      </c>
      <c r="T6337" s="123"/>
      <c r="U6337" s="120" t="s">
        <v>330</v>
      </c>
      <c r="V6337" s="121"/>
      <c r="W6337" s="121"/>
      <c r="X6337" s="122">
        <v>-2</v>
      </c>
      <c r="Y6337" s="123"/>
      <c r="Z6337" s="92" t="s">
        <v>330</v>
      </c>
      <c r="AA6337" s="93">
        <v>1305498</v>
      </c>
      <c r="AB6337" s="91" t="s">
        <v>332</v>
      </c>
    </row>
    <row r="6338" spans="2:28" s="95" customFormat="1" x14ac:dyDescent="0.2">
      <c r="B6338" s="124"/>
      <c r="C6338" s="123"/>
      <c r="D6338" s="91"/>
      <c r="E6338" s="91"/>
      <c r="F6338" s="91"/>
      <c r="G6338" s="124"/>
      <c r="H6338" s="123"/>
      <c r="I6338" s="124"/>
      <c r="J6338" s="121"/>
      <c r="K6338" s="121"/>
      <c r="L6338" s="123"/>
      <c r="M6338" s="92"/>
      <c r="O6338" s="89"/>
      <c r="Q6338" s="91"/>
      <c r="R6338" s="91"/>
      <c r="S6338" s="125">
        <v>40591</v>
      </c>
      <c r="T6338" s="123"/>
      <c r="U6338" s="120" t="s">
        <v>330</v>
      </c>
      <c r="V6338" s="121"/>
      <c r="W6338" s="121"/>
      <c r="X6338" s="122">
        <v>-1305498</v>
      </c>
      <c r="Y6338" s="123"/>
      <c r="Z6338" s="92"/>
      <c r="AA6338" s="93">
        <v>0</v>
      </c>
      <c r="AB6338" s="91" t="s">
        <v>335</v>
      </c>
    </row>
    <row r="6339" spans="2:28" s="95" customFormat="1" ht="12.6" customHeight="1" x14ac:dyDescent="0.2">
      <c r="B6339" s="125">
        <v>40053</v>
      </c>
      <c r="C6339" s="123"/>
      <c r="D6339" s="91" t="s">
        <v>294</v>
      </c>
      <c r="E6339" s="91" t="s">
        <v>523</v>
      </c>
      <c r="F6339" s="91" t="s">
        <v>15</v>
      </c>
      <c r="G6339" s="124" t="s">
        <v>10</v>
      </c>
      <c r="H6339" s="123"/>
      <c r="I6339" s="124" t="s">
        <v>328</v>
      </c>
      <c r="J6339" s="121"/>
      <c r="K6339" s="121"/>
      <c r="L6339" s="123"/>
      <c r="M6339" s="92" t="s">
        <v>330</v>
      </c>
      <c r="O6339" s="93">
        <v>300000</v>
      </c>
      <c r="Q6339" s="91" t="s">
        <v>11</v>
      </c>
      <c r="R6339" s="91"/>
      <c r="S6339" s="125">
        <v>40088</v>
      </c>
      <c r="T6339" s="123"/>
      <c r="U6339" s="120" t="s">
        <v>330</v>
      </c>
      <c r="V6339" s="121"/>
      <c r="W6339" s="121"/>
      <c r="X6339" s="122">
        <v>70000</v>
      </c>
      <c r="Y6339" s="123"/>
      <c r="Z6339" s="92" t="s">
        <v>330</v>
      </c>
      <c r="AA6339" s="93">
        <v>370000</v>
      </c>
      <c r="AB6339" s="91" t="s">
        <v>337</v>
      </c>
    </row>
    <row r="6340" spans="2:28" s="95" customFormat="1" ht="12.6" customHeight="1" x14ac:dyDescent="0.2">
      <c r="B6340" s="124"/>
      <c r="C6340" s="123"/>
      <c r="D6340" s="91"/>
      <c r="E6340" s="91"/>
      <c r="F6340" s="91"/>
      <c r="G6340" s="124"/>
      <c r="H6340" s="123"/>
      <c r="I6340" s="124"/>
      <c r="J6340" s="121"/>
      <c r="K6340" s="121"/>
      <c r="L6340" s="123"/>
      <c r="M6340" s="92"/>
      <c r="O6340" s="89"/>
      <c r="Q6340" s="91"/>
      <c r="R6340" s="91"/>
      <c r="S6340" s="125">
        <v>40177</v>
      </c>
      <c r="T6340" s="123"/>
      <c r="U6340" s="120" t="s">
        <v>330</v>
      </c>
      <c r="V6340" s="121"/>
      <c r="W6340" s="121"/>
      <c r="X6340" s="122">
        <v>2680000</v>
      </c>
      <c r="Y6340" s="123"/>
      <c r="Z6340" s="92" t="s">
        <v>330</v>
      </c>
      <c r="AA6340" s="93">
        <v>3050000</v>
      </c>
      <c r="AB6340" s="91" t="s">
        <v>337</v>
      </c>
    </row>
    <row r="6341" spans="2:28" s="95" customFormat="1" x14ac:dyDescent="0.2">
      <c r="B6341" s="124"/>
      <c r="C6341" s="123"/>
      <c r="D6341" s="91"/>
      <c r="E6341" s="91"/>
      <c r="F6341" s="91"/>
      <c r="G6341" s="124"/>
      <c r="H6341" s="123"/>
      <c r="I6341" s="124"/>
      <c r="J6341" s="121"/>
      <c r="K6341" s="121"/>
      <c r="L6341" s="123"/>
      <c r="M6341" s="92"/>
      <c r="O6341" s="89"/>
      <c r="Q6341" s="91"/>
      <c r="R6341" s="91"/>
      <c r="S6341" s="125">
        <v>40263</v>
      </c>
      <c r="T6341" s="123"/>
      <c r="U6341" s="120" t="s">
        <v>330</v>
      </c>
      <c r="V6341" s="121"/>
      <c r="W6341" s="121"/>
      <c r="X6341" s="122">
        <v>350000</v>
      </c>
      <c r="Y6341" s="123"/>
      <c r="Z6341" s="92" t="s">
        <v>330</v>
      </c>
      <c r="AA6341" s="93">
        <v>3400000</v>
      </c>
      <c r="AB6341" s="91" t="s">
        <v>334</v>
      </c>
    </row>
    <row r="6342" spans="2:28" s="95" customFormat="1" x14ac:dyDescent="0.2">
      <c r="B6342" s="124"/>
      <c r="C6342" s="123"/>
      <c r="D6342" s="91"/>
      <c r="E6342" s="91"/>
      <c r="F6342" s="91"/>
      <c r="G6342" s="124"/>
      <c r="H6342" s="123"/>
      <c r="I6342" s="124"/>
      <c r="J6342" s="121"/>
      <c r="K6342" s="121"/>
      <c r="L6342" s="123"/>
      <c r="M6342" s="92"/>
      <c r="O6342" s="89"/>
      <c r="Q6342" s="91"/>
      <c r="R6342" s="91"/>
      <c r="S6342" s="125">
        <v>40373</v>
      </c>
      <c r="T6342" s="123"/>
      <c r="U6342" s="120" t="s">
        <v>330</v>
      </c>
      <c r="V6342" s="121"/>
      <c r="W6342" s="121"/>
      <c r="X6342" s="122">
        <v>-1900000</v>
      </c>
      <c r="Y6342" s="123"/>
      <c r="Z6342" s="92" t="s">
        <v>330</v>
      </c>
      <c r="AA6342" s="93">
        <v>1500000</v>
      </c>
      <c r="AB6342" s="91" t="s">
        <v>334</v>
      </c>
    </row>
    <row r="6343" spans="2:28" s="95" customFormat="1" x14ac:dyDescent="0.2">
      <c r="B6343" s="124"/>
      <c r="C6343" s="123"/>
      <c r="D6343" s="91"/>
      <c r="E6343" s="91"/>
      <c r="F6343" s="91"/>
      <c r="G6343" s="124"/>
      <c r="H6343" s="123"/>
      <c r="I6343" s="124"/>
      <c r="J6343" s="121"/>
      <c r="K6343" s="121"/>
      <c r="L6343" s="123"/>
      <c r="M6343" s="92"/>
      <c r="O6343" s="89"/>
      <c r="Q6343" s="91"/>
      <c r="R6343" s="91"/>
      <c r="S6343" s="125">
        <v>40451</v>
      </c>
      <c r="T6343" s="123"/>
      <c r="U6343" s="120" t="s">
        <v>330</v>
      </c>
      <c r="V6343" s="121"/>
      <c r="W6343" s="121"/>
      <c r="X6343" s="122">
        <v>-1209889</v>
      </c>
      <c r="Y6343" s="123"/>
      <c r="Z6343" s="92" t="s">
        <v>330</v>
      </c>
      <c r="AA6343" s="93">
        <v>290111</v>
      </c>
      <c r="AB6343" s="91" t="s">
        <v>334</v>
      </c>
    </row>
    <row r="6344" spans="2:28" s="95" customFormat="1" x14ac:dyDescent="0.2">
      <c r="B6344" s="124"/>
      <c r="C6344" s="123"/>
      <c r="D6344" s="91"/>
      <c r="E6344" s="91"/>
      <c r="F6344" s="91"/>
      <c r="G6344" s="124"/>
      <c r="H6344" s="123"/>
      <c r="I6344" s="124"/>
      <c r="J6344" s="121"/>
      <c r="K6344" s="121"/>
      <c r="L6344" s="123"/>
      <c r="M6344" s="92"/>
      <c r="O6344" s="89"/>
      <c r="Q6344" s="91"/>
      <c r="R6344" s="91"/>
      <c r="S6344" s="125">
        <v>40625</v>
      </c>
      <c r="T6344" s="123"/>
      <c r="U6344" s="120" t="s">
        <v>330</v>
      </c>
      <c r="V6344" s="121"/>
      <c r="W6344" s="121"/>
      <c r="X6344" s="122">
        <v>-290111</v>
      </c>
      <c r="Y6344" s="123"/>
      <c r="Z6344" s="92"/>
      <c r="AA6344" s="93">
        <v>0</v>
      </c>
      <c r="AB6344" s="91" t="s">
        <v>335</v>
      </c>
    </row>
    <row r="6345" spans="2:28" s="95" customFormat="1" x14ac:dyDescent="0.2">
      <c r="B6345" s="125">
        <v>40527</v>
      </c>
      <c r="C6345" s="123"/>
      <c r="D6345" s="91" t="s">
        <v>95</v>
      </c>
      <c r="E6345" s="91" t="s">
        <v>524</v>
      </c>
      <c r="F6345" s="91" t="s">
        <v>349</v>
      </c>
      <c r="G6345" s="124" t="s">
        <v>10</v>
      </c>
      <c r="H6345" s="123"/>
      <c r="I6345" s="124" t="s">
        <v>328</v>
      </c>
      <c r="J6345" s="121"/>
      <c r="K6345" s="121"/>
      <c r="L6345" s="123"/>
      <c r="M6345" s="92"/>
      <c r="O6345" s="93">
        <v>0</v>
      </c>
      <c r="Q6345" s="91" t="s">
        <v>11</v>
      </c>
      <c r="R6345" s="91" t="s">
        <v>329</v>
      </c>
      <c r="S6345" s="125">
        <v>40527</v>
      </c>
      <c r="T6345" s="123"/>
      <c r="U6345" s="120" t="s">
        <v>330</v>
      </c>
      <c r="V6345" s="121"/>
      <c r="W6345" s="121"/>
      <c r="X6345" s="122">
        <v>5000000</v>
      </c>
      <c r="Y6345" s="123"/>
      <c r="Z6345" s="92" t="s">
        <v>330</v>
      </c>
      <c r="AA6345" s="93">
        <v>5000000</v>
      </c>
      <c r="AB6345" s="91" t="s">
        <v>331</v>
      </c>
    </row>
    <row r="6346" spans="2:28" s="95" customFormat="1" x14ac:dyDescent="0.2">
      <c r="B6346" s="124"/>
      <c r="C6346" s="123"/>
      <c r="D6346" s="91"/>
      <c r="E6346" s="91"/>
      <c r="F6346" s="91"/>
      <c r="G6346" s="124"/>
      <c r="H6346" s="123"/>
      <c r="I6346" s="124"/>
      <c r="J6346" s="121"/>
      <c r="K6346" s="121"/>
      <c r="L6346" s="123"/>
      <c r="M6346" s="92"/>
      <c r="O6346" s="89"/>
      <c r="Q6346" s="91"/>
      <c r="R6346" s="91"/>
      <c r="S6346" s="125">
        <v>40549</v>
      </c>
      <c r="T6346" s="123"/>
      <c r="U6346" s="120" t="s">
        <v>330</v>
      </c>
      <c r="V6346" s="121"/>
      <c r="W6346" s="121"/>
      <c r="X6346" s="122">
        <v>-7</v>
      </c>
      <c r="Y6346" s="123"/>
      <c r="Z6346" s="92" t="s">
        <v>330</v>
      </c>
      <c r="AA6346" s="93">
        <v>4999993</v>
      </c>
      <c r="AB6346" s="91" t="s">
        <v>332</v>
      </c>
    </row>
    <row r="6347" spans="2:28" s="95" customFormat="1" x14ac:dyDescent="0.2">
      <c r="B6347" s="124"/>
      <c r="C6347" s="123"/>
      <c r="D6347" s="91"/>
      <c r="E6347" s="91"/>
      <c r="F6347" s="91"/>
      <c r="G6347" s="124"/>
      <c r="H6347" s="123"/>
      <c r="I6347" s="124"/>
      <c r="J6347" s="121"/>
      <c r="K6347" s="121"/>
      <c r="L6347" s="123"/>
      <c r="M6347" s="92"/>
      <c r="O6347" s="89"/>
      <c r="Q6347" s="91"/>
      <c r="R6347" s="91"/>
      <c r="S6347" s="125">
        <v>40590</v>
      </c>
      <c r="T6347" s="123"/>
      <c r="U6347" s="120" t="s">
        <v>330</v>
      </c>
      <c r="V6347" s="121"/>
      <c r="W6347" s="121"/>
      <c r="X6347" s="122">
        <v>500000</v>
      </c>
      <c r="Y6347" s="123"/>
      <c r="Z6347" s="92" t="s">
        <v>330</v>
      </c>
      <c r="AA6347" s="93">
        <v>5499993</v>
      </c>
      <c r="AB6347" s="91" t="s">
        <v>331</v>
      </c>
    </row>
    <row r="6348" spans="2:28" s="95" customFormat="1" x14ac:dyDescent="0.2">
      <c r="B6348" s="124"/>
      <c r="C6348" s="123"/>
      <c r="D6348" s="91"/>
      <c r="E6348" s="91"/>
      <c r="F6348" s="91"/>
      <c r="G6348" s="124"/>
      <c r="H6348" s="123"/>
      <c r="I6348" s="124"/>
      <c r="J6348" s="121"/>
      <c r="K6348" s="121"/>
      <c r="L6348" s="123"/>
      <c r="M6348" s="92"/>
      <c r="O6348" s="89"/>
      <c r="Q6348" s="91"/>
      <c r="R6348" s="91"/>
      <c r="S6348" s="125">
        <v>40618</v>
      </c>
      <c r="T6348" s="123"/>
      <c r="U6348" s="120" t="s">
        <v>330</v>
      </c>
      <c r="V6348" s="121"/>
      <c r="W6348" s="121"/>
      <c r="X6348" s="122">
        <v>100000</v>
      </c>
      <c r="Y6348" s="123"/>
      <c r="Z6348" s="92" t="s">
        <v>330</v>
      </c>
      <c r="AA6348" s="93">
        <v>5599993</v>
      </c>
      <c r="AB6348" s="91" t="s">
        <v>331</v>
      </c>
    </row>
    <row r="6349" spans="2:28" s="95" customFormat="1" x14ac:dyDescent="0.2">
      <c r="B6349" s="124"/>
      <c r="C6349" s="123"/>
      <c r="D6349" s="91"/>
      <c r="E6349" s="91"/>
      <c r="F6349" s="91"/>
      <c r="G6349" s="124"/>
      <c r="H6349" s="123"/>
      <c r="I6349" s="124"/>
      <c r="J6349" s="121"/>
      <c r="K6349" s="121"/>
      <c r="L6349" s="123"/>
      <c r="M6349" s="92"/>
      <c r="O6349" s="89"/>
      <c r="Q6349" s="91"/>
      <c r="R6349" s="91"/>
      <c r="S6349" s="125">
        <v>40632</v>
      </c>
      <c r="T6349" s="123"/>
      <c r="U6349" s="120" t="s">
        <v>330</v>
      </c>
      <c r="V6349" s="121"/>
      <c r="W6349" s="121"/>
      <c r="X6349" s="122">
        <v>-9</v>
      </c>
      <c r="Y6349" s="123"/>
      <c r="Z6349" s="92" t="s">
        <v>330</v>
      </c>
      <c r="AA6349" s="93">
        <v>5599984</v>
      </c>
      <c r="AB6349" s="91" t="s">
        <v>332</v>
      </c>
    </row>
    <row r="6350" spans="2:28" s="95" customFormat="1" x14ac:dyDescent="0.2">
      <c r="B6350" s="124"/>
      <c r="C6350" s="123"/>
      <c r="D6350" s="91"/>
      <c r="E6350" s="91"/>
      <c r="F6350" s="91"/>
      <c r="G6350" s="124"/>
      <c r="H6350" s="123"/>
      <c r="I6350" s="124"/>
      <c r="J6350" s="121"/>
      <c r="K6350" s="121"/>
      <c r="L6350" s="123"/>
      <c r="M6350" s="92"/>
      <c r="O6350" s="89"/>
      <c r="Q6350" s="91"/>
      <c r="R6350" s="91"/>
      <c r="S6350" s="125">
        <v>40723</v>
      </c>
      <c r="T6350" s="123"/>
      <c r="U6350" s="120" t="s">
        <v>330</v>
      </c>
      <c r="V6350" s="121"/>
      <c r="W6350" s="121"/>
      <c r="X6350" s="122">
        <v>-85</v>
      </c>
      <c r="Y6350" s="123"/>
      <c r="Z6350" s="92" t="s">
        <v>330</v>
      </c>
      <c r="AA6350" s="93">
        <v>5599899</v>
      </c>
      <c r="AB6350" s="91" t="s">
        <v>332</v>
      </c>
    </row>
    <row r="6351" spans="2:28" s="95" customFormat="1" x14ac:dyDescent="0.2">
      <c r="B6351" s="124"/>
      <c r="C6351" s="123"/>
      <c r="D6351" s="91"/>
      <c r="E6351" s="91"/>
      <c r="F6351" s="91"/>
      <c r="G6351" s="124"/>
      <c r="H6351" s="123"/>
      <c r="I6351" s="124"/>
      <c r="J6351" s="121"/>
      <c r="K6351" s="121"/>
      <c r="L6351" s="123"/>
      <c r="M6351" s="92"/>
      <c r="O6351" s="89"/>
      <c r="Q6351" s="91"/>
      <c r="R6351" s="91"/>
      <c r="S6351" s="125">
        <v>40863</v>
      </c>
      <c r="T6351" s="123"/>
      <c r="U6351" s="120" t="s">
        <v>330</v>
      </c>
      <c r="V6351" s="121"/>
      <c r="W6351" s="121"/>
      <c r="X6351" s="122">
        <v>-2500000</v>
      </c>
      <c r="Y6351" s="123"/>
      <c r="Z6351" s="92" t="s">
        <v>330</v>
      </c>
      <c r="AA6351" s="93">
        <v>3099899</v>
      </c>
      <c r="AB6351" s="91" t="s">
        <v>331</v>
      </c>
    </row>
    <row r="6352" spans="2:28" s="95" customFormat="1" x14ac:dyDescent="0.2">
      <c r="B6352" s="124"/>
      <c r="C6352" s="123"/>
      <c r="D6352" s="91"/>
      <c r="E6352" s="91"/>
      <c r="F6352" s="91"/>
      <c r="G6352" s="124"/>
      <c r="H6352" s="123"/>
      <c r="I6352" s="124"/>
      <c r="J6352" s="121"/>
      <c r="K6352" s="121"/>
      <c r="L6352" s="123"/>
      <c r="M6352" s="92"/>
      <c r="O6352" s="89"/>
      <c r="Q6352" s="91"/>
      <c r="R6352" s="91"/>
      <c r="S6352" s="125">
        <v>40983</v>
      </c>
      <c r="T6352" s="123"/>
      <c r="U6352" s="120" t="s">
        <v>330</v>
      </c>
      <c r="V6352" s="121"/>
      <c r="W6352" s="121"/>
      <c r="X6352" s="122">
        <v>200000</v>
      </c>
      <c r="Y6352" s="123"/>
      <c r="Z6352" s="92" t="s">
        <v>330</v>
      </c>
      <c r="AA6352" s="93">
        <v>3299899</v>
      </c>
      <c r="AB6352" s="91" t="s">
        <v>331</v>
      </c>
    </row>
    <row r="6353" spans="2:28" s="95" customFormat="1" x14ac:dyDescent="0.2">
      <c r="B6353" s="124"/>
      <c r="C6353" s="123"/>
      <c r="D6353" s="91"/>
      <c r="E6353" s="91"/>
      <c r="F6353" s="91"/>
      <c r="G6353" s="124"/>
      <c r="H6353" s="123"/>
      <c r="I6353" s="124"/>
      <c r="J6353" s="121"/>
      <c r="K6353" s="121"/>
      <c r="L6353" s="123"/>
      <c r="M6353" s="92"/>
      <c r="O6353" s="89"/>
      <c r="Q6353" s="91"/>
      <c r="R6353" s="91"/>
      <c r="S6353" s="125">
        <v>41088</v>
      </c>
      <c r="T6353" s="123"/>
      <c r="U6353" s="120" t="s">
        <v>330</v>
      </c>
      <c r="V6353" s="121"/>
      <c r="W6353" s="121"/>
      <c r="X6353" s="122">
        <v>-40</v>
      </c>
      <c r="Y6353" s="123"/>
      <c r="Z6353" s="92" t="s">
        <v>330</v>
      </c>
      <c r="AA6353" s="93">
        <v>3299859</v>
      </c>
      <c r="AB6353" s="91" t="s">
        <v>332</v>
      </c>
    </row>
    <row r="6354" spans="2:28" s="95" customFormat="1" x14ac:dyDescent="0.2">
      <c r="B6354" s="124"/>
      <c r="C6354" s="123"/>
      <c r="D6354" s="91"/>
      <c r="E6354" s="91"/>
      <c r="F6354" s="91"/>
      <c r="G6354" s="124"/>
      <c r="H6354" s="123"/>
      <c r="I6354" s="124"/>
      <c r="J6354" s="121"/>
      <c r="K6354" s="121"/>
      <c r="L6354" s="123"/>
      <c r="M6354" s="92"/>
      <c r="O6354" s="89"/>
      <c r="Q6354" s="91"/>
      <c r="R6354" s="91"/>
      <c r="S6354" s="125">
        <v>41179</v>
      </c>
      <c r="T6354" s="123"/>
      <c r="U6354" s="120" t="s">
        <v>330</v>
      </c>
      <c r="V6354" s="121"/>
      <c r="W6354" s="121"/>
      <c r="X6354" s="122">
        <v>-100</v>
      </c>
      <c r="Y6354" s="123"/>
      <c r="Z6354" s="92" t="s">
        <v>330</v>
      </c>
      <c r="AA6354" s="93">
        <v>3299759</v>
      </c>
      <c r="AB6354" s="91" t="s">
        <v>332</v>
      </c>
    </row>
    <row r="6355" spans="2:28" s="95" customFormat="1" x14ac:dyDescent="0.2">
      <c r="B6355" s="124"/>
      <c r="C6355" s="123"/>
      <c r="D6355" s="91"/>
      <c r="E6355" s="91"/>
      <c r="F6355" s="91"/>
      <c r="G6355" s="124"/>
      <c r="H6355" s="123"/>
      <c r="I6355" s="124"/>
      <c r="J6355" s="121"/>
      <c r="K6355" s="121"/>
      <c r="L6355" s="123"/>
      <c r="M6355" s="92"/>
      <c r="O6355" s="89"/>
      <c r="Q6355" s="91"/>
      <c r="R6355" s="91"/>
      <c r="S6355" s="125">
        <v>41198</v>
      </c>
      <c r="T6355" s="123"/>
      <c r="U6355" s="120" t="s">
        <v>330</v>
      </c>
      <c r="V6355" s="121"/>
      <c r="W6355" s="121"/>
      <c r="X6355" s="122">
        <v>170000</v>
      </c>
      <c r="Y6355" s="123"/>
      <c r="Z6355" s="92" t="s">
        <v>330</v>
      </c>
      <c r="AA6355" s="93">
        <v>3469759</v>
      </c>
      <c r="AB6355" s="91" t="s">
        <v>331</v>
      </c>
    </row>
    <row r="6356" spans="2:28" s="95" customFormat="1" x14ac:dyDescent="0.2">
      <c r="B6356" s="124"/>
      <c r="C6356" s="123"/>
      <c r="D6356" s="91"/>
      <c r="E6356" s="91"/>
      <c r="F6356" s="91"/>
      <c r="G6356" s="124"/>
      <c r="H6356" s="123"/>
      <c r="I6356" s="124"/>
      <c r="J6356" s="121"/>
      <c r="K6356" s="121"/>
      <c r="L6356" s="123"/>
      <c r="M6356" s="92"/>
      <c r="O6356" s="89"/>
      <c r="Q6356" s="91"/>
      <c r="R6356" s="91"/>
      <c r="S6356" s="125">
        <v>41228</v>
      </c>
      <c r="T6356" s="123"/>
      <c r="U6356" s="120" t="s">
        <v>330</v>
      </c>
      <c r="V6356" s="121"/>
      <c r="W6356" s="121"/>
      <c r="X6356" s="122">
        <v>-30000</v>
      </c>
      <c r="Y6356" s="123"/>
      <c r="Z6356" s="92" t="s">
        <v>330</v>
      </c>
      <c r="AA6356" s="93">
        <v>3439759</v>
      </c>
      <c r="AB6356" s="91" t="s">
        <v>331</v>
      </c>
    </row>
    <row r="6357" spans="2:28" s="95" customFormat="1" x14ac:dyDescent="0.2">
      <c r="B6357" s="124"/>
      <c r="C6357" s="123"/>
      <c r="D6357" s="91"/>
      <c r="E6357" s="91"/>
      <c r="F6357" s="91"/>
      <c r="G6357" s="124"/>
      <c r="H6357" s="123"/>
      <c r="I6357" s="124"/>
      <c r="J6357" s="121"/>
      <c r="K6357" s="121"/>
      <c r="L6357" s="123"/>
      <c r="M6357" s="92"/>
      <c r="O6357" s="89"/>
      <c r="Q6357" s="91"/>
      <c r="R6357" s="91"/>
      <c r="S6357" s="125">
        <v>41257</v>
      </c>
      <c r="T6357" s="123"/>
      <c r="U6357" s="120" t="s">
        <v>330</v>
      </c>
      <c r="V6357" s="121"/>
      <c r="W6357" s="121"/>
      <c r="X6357" s="122">
        <v>-80000</v>
      </c>
      <c r="Y6357" s="123"/>
      <c r="Z6357" s="92" t="s">
        <v>330</v>
      </c>
      <c r="AA6357" s="93">
        <v>3359759</v>
      </c>
      <c r="AB6357" s="91" t="s">
        <v>331</v>
      </c>
    </row>
    <row r="6358" spans="2:28" s="95" customFormat="1" x14ac:dyDescent="0.2">
      <c r="B6358" s="124"/>
      <c r="C6358" s="123"/>
      <c r="D6358" s="91"/>
      <c r="E6358" s="91"/>
      <c r="F6358" s="91"/>
      <c r="G6358" s="124"/>
      <c r="H6358" s="123"/>
      <c r="I6358" s="124"/>
      <c r="J6358" s="121"/>
      <c r="K6358" s="121"/>
      <c r="L6358" s="123"/>
      <c r="M6358" s="92"/>
      <c r="O6358" s="89"/>
      <c r="Q6358" s="91"/>
      <c r="R6358" s="91"/>
      <c r="S6358" s="125">
        <v>41270</v>
      </c>
      <c r="T6358" s="123"/>
      <c r="U6358" s="120" t="s">
        <v>330</v>
      </c>
      <c r="V6358" s="121"/>
      <c r="W6358" s="121"/>
      <c r="X6358" s="122">
        <v>-17</v>
      </c>
      <c r="Y6358" s="123"/>
      <c r="Z6358" s="92" t="s">
        <v>330</v>
      </c>
      <c r="AA6358" s="93">
        <v>3359742</v>
      </c>
      <c r="AB6358" s="91" t="s">
        <v>332</v>
      </c>
    </row>
    <row r="6359" spans="2:28" s="95" customFormat="1" x14ac:dyDescent="0.2">
      <c r="B6359" s="124"/>
      <c r="C6359" s="123"/>
      <c r="D6359" s="91"/>
      <c r="E6359" s="91"/>
      <c r="F6359" s="91"/>
      <c r="G6359" s="124"/>
      <c r="H6359" s="123"/>
      <c r="I6359" s="124"/>
      <c r="J6359" s="121"/>
      <c r="K6359" s="121"/>
      <c r="L6359" s="123"/>
      <c r="M6359" s="92"/>
      <c r="O6359" s="89"/>
      <c r="Q6359" s="91"/>
      <c r="R6359" s="91"/>
      <c r="S6359" s="125">
        <v>41290</v>
      </c>
      <c r="T6359" s="123"/>
      <c r="U6359" s="120" t="s">
        <v>330</v>
      </c>
      <c r="V6359" s="121"/>
      <c r="W6359" s="121"/>
      <c r="X6359" s="122">
        <v>50000</v>
      </c>
      <c r="Y6359" s="123"/>
      <c r="Z6359" s="92" t="s">
        <v>330</v>
      </c>
      <c r="AA6359" s="93">
        <v>3409742</v>
      </c>
      <c r="AB6359" s="91" t="s">
        <v>331</v>
      </c>
    </row>
    <row r="6360" spans="2:28" s="95" customFormat="1" x14ac:dyDescent="0.2">
      <c r="B6360" s="124"/>
      <c r="C6360" s="123"/>
      <c r="D6360" s="91"/>
      <c r="E6360" s="91"/>
      <c r="F6360" s="91"/>
      <c r="G6360" s="124"/>
      <c r="H6360" s="123"/>
      <c r="I6360" s="124"/>
      <c r="J6360" s="121"/>
      <c r="K6360" s="121"/>
      <c r="L6360" s="123"/>
      <c r="M6360" s="92"/>
      <c r="O6360" s="89"/>
      <c r="Q6360" s="91"/>
      <c r="R6360" s="91"/>
      <c r="S6360" s="125">
        <v>41319</v>
      </c>
      <c r="T6360" s="123"/>
      <c r="U6360" s="120" t="s">
        <v>330</v>
      </c>
      <c r="V6360" s="121"/>
      <c r="W6360" s="121"/>
      <c r="X6360" s="122">
        <v>1240000</v>
      </c>
      <c r="Y6360" s="123"/>
      <c r="Z6360" s="92" t="s">
        <v>330</v>
      </c>
      <c r="AA6360" s="93">
        <v>4649742</v>
      </c>
      <c r="AB6360" s="91" t="s">
        <v>331</v>
      </c>
    </row>
    <row r="6361" spans="2:28" s="95" customFormat="1" x14ac:dyDescent="0.2">
      <c r="B6361" s="124"/>
      <c r="C6361" s="123"/>
      <c r="D6361" s="91"/>
      <c r="E6361" s="91"/>
      <c r="F6361" s="91"/>
      <c r="G6361" s="124"/>
      <c r="H6361" s="123"/>
      <c r="I6361" s="124"/>
      <c r="J6361" s="121"/>
      <c r="K6361" s="121"/>
      <c r="L6361" s="123"/>
      <c r="M6361" s="92"/>
      <c r="O6361" s="89"/>
      <c r="Q6361" s="91"/>
      <c r="R6361" s="91"/>
      <c r="S6361" s="125">
        <v>41347</v>
      </c>
      <c r="T6361" s="123"/>
      <c r="U6361" s="120" t="s">
        <v>330</v>
      </c>
      <c r="V6361" s="121"/>
      <c r="W6361" s="121"/>
      <c r="X6361" s="122">
        <v>90000</v>
      </c>
      <c r="Y6361" s="123"/>
      <c r="Z6361" s="92" t="s">
        <v>330</v>
      </c>
      <c r="AA6361" s="93">
        <v>4739742</v>
      </c>
      <c r="AB6361" s="91" t="s">
        <v>331</v>
      </c>
    </row>
    <row r="6362" spans="2:28" s="95" customFormat="1" x14ac:dyDescent="0.2">
      <c r="B6362" s="124"/>
      <c r="C6362" s="123"/>
      <c r="D6362" s="91"/>
      <c r="E6362" s="91"/>
      <c r="F6362" s="91"/>
      <c r="G6362" s="124"/>
      <c r="H6362" s="123"/>
      <c r="I6362" s="124"/>
      <c r="J6362" s="121"/>
      <c r="K6362" s="121"/>
      <c r="L6362" s="123"/>
      <c r="M6362" s="92"/>
      <c r="O6362" s="89"/>
      <c r="Q6362" s="91"/>
      <c r="R6362" s="91"/>
      <c r="S6362" s="125">
        <v>41358</v>
      </c>
      <c r="T6362" s="123"/>
      <c r="U6362" s="120" t="s">
        <v>330</v>
      </c>
      <c r="V6362" s="121"/>
      <c r="W6362" s="121"/>
      <c r="X6362" s="122">
        <v>-90</v>
      </c>
      <c r="Y6362" s="123"/>
      <c r="Z6362" s="92" t="s">
        <v>330</v>
      </c>
      <c r="AA6362" s="93">
        <v>4739652</v>
      </c>
      <c r="AB6362" s="91" t="s">
        <v>332</v>
      </c>
    </row>
    <row r="6363" spans="2:28" s="95" customFormat="1" x14ac:dyDescent="0.2">
      <c r="B6363" s="124"/>
      <c r="C6363" s="123"/>
      <c r="D6363" s="91"/>
      <c r="E6363" s="91"/>
      <c r="F6363" s="91"/>
      <c r="G6363" s="124"/>
      <c r="H6363" s="123"/>
      <c r="I6363" s="124"/>
      <c r="J6363" s="121"/>
      <c r="K6363" s="121"/>
      <c r="L6363" s="123"/>
      <c r="M6363" s="92"/>
      <c r="O6363" s="89"/>
      <c r="Q6363" s="91"/>
      <c r="R6363" s="91"/>
      <c r="S6363" s="125">
        <v>41380</v>
      </c>
      <c r="T6363" s="123"/>
      <c r="U6363" s="120" t="s">
        <v>330</v>
      </c>
      <c r="V6363" s="121"/>
      <c r="W6363" s="121"/>
      <c r="X6363" s="122">
        <v>-10000</v>
      </c>
      <c r="Y6363" s="123"/>
      <c r="Z6363" s="92" t="s">
        <v>330</v>
      </c>
      <c r="AA6363" s="93">
        <v>4729652</v>
      </c>
      <c r="AB6363" s="91" t="s">
        <v>331</v>
      </c>
    </row>
    <row r="6364" spans="2:28" s="95" customFormat="1" x14ac:dyDescent="0.2">
      <c r="B6364" s="124"/>
      <c r="C6364" s="123"/>
      <c r="D6364" s="91"/>
      <c r="E6364" s="91"/>
      <c r="F6364" s="91"/>
      <c r="G6364" s="124"/>
      <c r="H6364" s="123"/>
      <c r="I6364" s="124"/>
      <c r="J6364" s="121"/>
      <c r="K6364" s="121"/>
      <c r="L6364" s="123"/>
      <c r="M6364" s="92"/>
      <c r="O6364" s="89"/>
      <c r="Q6364" s="91"/>
      <c r="R6364" s="91"/>
      <c r="S6364" s="125">
        <v>41452</v>
      </c>
      <c r="T6364" s="123"/>
      <c r="U6364" s="120" t="s">
        <v>330</v>
      </c>
      <c r="V6364" s="121"/>
      <c r="W6364" s="121"/>
      <c r="X6364" s="122">
        <v>-34</v>
      </c>
      <c r="Y6364" s="123"/>
      <c r="Z6364" s="92" t="s">
        <v>330</v>
      </c>
      <c r="AA6364" s="93">
        <v>4729618</v>
      </c>
      <c r="AB6364" s="91" t="s">
        <v>332</v>
      </c>
    </row>
    <row r="6365" spans="2:28" s="95" customFormat="1" x14ac:dyDescent="0.2">
      <c r="B6365" s="124"/>
      <c r="C6365" s="123"/>
      <c r="D6365" s="91"/>
      <c r="E6365" s="91"/>
      <c r="F6365" s="91"/>
      <c r="G6365" s="124"/>
      <c r="H6365" s="123"/>
      <c r="I6365" s="124"/>
      <c r="J6365" s="121"/>
      <c r="K6365" s="121"/>
      <c r="L6365" s="123"/>
      <c r="M6365" s="92"/>
      <c r="O6365" s="89"/>
      <c r="Q6365" s="91"/>
      <c r="R6365" s="91"/>
      <c r="S6365" s="125">
        <v>41544</v>
      </c>
      <c r="T6365" s="123"/>
      <c r="U6365" s="120" t="s">
        <v>330</v>
      </c>
      <c r="V6365" s="121"/>
      <c r="W6365" s="121"/>
      <c r="X6365" s="122">
        <v>-13</v>
      </c>
      <c r="Y6365" s="123"/>
      <c r="Z6365" s="92" t="s">
        <v>330</v>
      </c>
      <c r="AA6365" s="93">
        <v>4729605</v>
      </c>
      <c r="AB6365" s="91" t="s">
        <v>332</v>
      </c>
    </row>
    <row r="6366" spans="2:28" s="95" customFormat="1" x14ac:dyDescent="0.2">
      <c r="B6366" s="124"/>
      <c r="C6366" s="123"/>
      <c r="D6366" s="91"/>
      <c r="E6366" s="91"/>
      <c r="F6366" s="91"/>
      <c r="G6366" s="124"/>
      <c r="H6366" s="123"/>
      <c r="I6366" s="124"/>
      <c r="J6366" s="121"/>
      <c r="K6366" s="121"/>
      <c r="L6366" s="123"/>
      <c r="M6366" s="92"/>
      <c r="O6366" s="89"/>
      <c r="Q6366" s="91"/>
      <c r="R6366" s="91"/>
      <c r="S6366" s="125">
        <v>41592</v>
      </c>
      <c r="T6366" s="123"/>
      <c r="U6366" s="120" t="s">
        <v>330</v>
      </c>
      <c r="V6366" s="121"/>
      <c r="W6366" s="121"/>
      <c r="X6366" s="122">
        <v>60000</v>
      </c>
      <c r="Y6366" s="123"/>
      <c r="Z6366" s="92" t="s">
        <v>330</v>
      </c>
      <c r="AA6366" s="93">
        <v>4789605</v>
      </c>
      <c r="AB6366" s="91" t="s">
        <v>331</v>
      </c>
    </row>
    <row r="6367" spans="2:28" s="95" customFormat="1" x14ac:dyDescent="0.2">
      <c r="B6367" s="124"/>
      <c r="C6367" s="123"/>
      <c r="D6367" s="91"/>
      <c r="E6367" s="91"/>
      <c r="F6367" s="91"/>
      <c r="G6367" s="124"/>
      <c r="H6367" s="123"/>
      <c r="I6367" s="124"/>
      <c r="J6367" s="121"/>
      <c r="K6367" s="121"/>
      <c r="L6367" s="123"/>
      <c r="M6367" s="92"/>
      <c r="O6367" s="89"/>
      <c r="Q6367" s="91"/>
      <c r="R6367" s="91"/>
      <c r="S6367" s="125">
        <v>41631</v>
      </c>
      <c r="T6367" s="123"/>
      <c r="U6367" s="120" t="s">
        <v>330</v>
      </c>
      <c r="V6367" s="121"/>
      <c r="W6367" s="121"/>
      <c r="X6367" s="122">
        <v>-21773</v>
      </c>
      <c r="Y6367" s="123"/>
      <c r="Z6367" s="92" t="s">
        <v>330</v>
      </c>
      <c r="AA6367" s="93">
        <v>4767832</v>
      </c>
      <c r="AB6367" s="91" t="s">
        <v>332</v>
      </c>
    </row>
    <row r="6368" spans="2:28" s="95" customFormat="1" x14ac:dyDescent="0.2">
      <c r="B6368" s="124"/>
      <c r="C6368" s="123"/>
      <c r="D6368" s="91"/>
      <c r="E6368" s="91"/>
      <c r="F6368" s="91"/>
      <c r="G6368" s="124"/>
      <c r="H6368" s="123"/>
      <c r="I6368" s="124"/>
      <c r="J6368" s="121"/>
      <c r="K6368" s="121"/>
      <c r="L6368" s="123"/>
      <c r="M6368" s="92"/>
      <c r="O6368" s="89"/>
      <c r="Q6368" s="91"/>
      <c r="R6368" s="91"/>
      <c r="S6368" s="125">
        <v>41655</v>
      </c>
      <c r="T6368" s="123"/>
      <c r="U6368" s="120" t="s">
        <v>330</v>
      </c>
      <c r="V6368" s="121"/>
      <c r="W6368" s="121"/>
      <c r="X6368" s="122">
        <v>-20000</v>
      </c>
      <c r="Y6368" s="123"/>
      <c r="Z6368" s="92" t="s">
        <v>330</v>
      </c>
      <c r="AA6368" s="93">
        <v>4747832</v>
      </c>
      <c r="AB6368" s="91" t="s">
        <v>331</v>
      </c>
    </row>
    <row r="6369" spans="2:28" s="95" customFormat="1" x14ac:dyDescent="0.2">
      <c r="B6369" s="124"/>
      <c r="C6369" s="123"/>
      <c r="D6369" s="91"/>
      <c r="E6369" s="91"/>
      <c r="F6369" s="91"/>
      <c r="G6369" s="124"/>
      <c r="H6369" s="123"/>
      <c r="I6369" s="124"/>
      <c r="J6369" s="121"/>
      <c r="K6369" s="121"/>
      <c r="L6369" s="123"/>
      <c r="M6369" s="92"/>
      <c r="O6369" s="89"/>
      <c r="Q6369" s="91"/>
      <c r="R6369" s="91"/>
      <c r="S6369" s="125">
        <v>41683</v>
      </c>
      <c r="T6369" s="123"/>
      <c r="U6369" s="120" t="s">
        <v>330</v>
      </c>
      <c r="V6369" s="121"/>
      <c r="W6369" s="121"/>
      <c r="X6369" s="122">
        <v>60000</v>
      </c>
      <c r="Y6369" s="123"/>
      <c r="Z6369" s="92" t="s">
        <v>330</v>
      </c>
      <c r="AA6369" s="93">
        <v>4807832</v>
      </c>
      <c r="AB6369" s="91" t="s">
        <v>331</v>
      </c>
    </row>
    <row r="6370" spans="2:28" s="95" customFormat="1" x14ac:dyDescent="0.2">
      <c r="B6370" s="124"/>
      <c r="C6370" s="123"/>
      <c r="D6370" s="91"/>
      <c r="E6370" s="91"/>
      <c r="F6370" s="91"/>
      <c r="G6370" s="124"/>
      <c r="H6370" s="123"/>
      <c r="I6370" s="124"/>
      <c r="J6370" s="121"/>
      <c r="K6370" s="121"/>
      <c r="L6370" s="123"/>
      <c r="M6370" s="92"/>
      <c r="O6370" s="89"/>
      <c r="Q6370" s="91"/>
      <c r="R6370" s="91"/>
      <c r="S6370" s="125">
        <v>41712</v>
      </c>
      <c r="T6370" s="123"/>
      <c r="U6370" s="120" t="s">
        <v>330</v>
      </c>
      <c r="V6370" s="121"/>
      <c r="W6370" s="121"/>
      <c r="X6370" s="122">
        <v>-30000</v>
      </c>
      <c r="Y6370" s="123"/>
      <c r="Z6370" s="92" t="s">
        <v>330</v>
      </c>
      <c r="AA6370" s="93">
        <v>4777832</v>
      </c>
      <c r="AB6370" s="91" t="s">
        <v>331</v>
      </c>
    </row>
    <row r="6371" spans="2:28" s="95" customFormat="1" x14ac:dyDescent="0.2">
      <c r="B6371" s="124"/>
      <c r="C6371" s="123"/>
      <c r="D6371" s="91"/>
      <c r="E6371" s="91"/>
      <c r="F6371" s="91"/>
      <c r="G6371" s="124"/>
      <c r="H6371" s="123"/>
      <c r="I6371" s="124"/>
      <c r="J6371" s="121"/>
      <c r="K6371" s="121"/>
      <c r="L6371" s="123"/>
      <c r="M6371" s="92"/>
      <c r="O6371" s="89"/>
      <c r="Q6371" s="91"/>
      <c r="R6371" s="91"/>
      <c r="S6371" s="125">
        <v>41724</v>
      </c>
      <c r="T6371" s="123"/>
      <c r="U6371" s="120" t="s">
        <v>330</v>
      </c>
      <c r="V6371" s="121"/>
      <c r="W6371" s="121"/>
      <c r="X6371" s="122">
        <v>-770</v>
      </c>
      <c r="Y6371" s="123"/>
      <c r="Z6371" s="92" t="s">
        <v>330</v>
      </c>
      <c r="AA6371" s="93">
        <v>4777062</v>
      </c>
      <c r="AB6371" s="91" t="s">
        <v>332</v>
      </c>
    </row>
    <row r="6372" spans="2:28" s="95" customFormat="1" x14ac:dyDescent="0.2">
      <c r="B6372" s="124"/>
      <c r="C6372" s="123"/>
      <c r="D6372" s="91"/>
      <c r="E6372" s="91"/>
      <c r="F6372" s="91"/>
      <c r="G6372" s="124"/>
      <c r="H6372" s="123"/>
      <c r="I6372" s="124"/>
      <c r="J6372" s="121"/>
      <c r="K6372" s="121"/>
      <c r="L6372" s="123"/>
      <c r="M6372" s="92"/>
      <c r="O6372" s="89"/>
      <c r="Q6372" s="91"/>
      <c r="R6372" s="91"/>
      <c r="S6372" s="125">
        <v>41816</v>
      </c>
      <c r="T6372" s="123"/>
      <c r="U6372" s="120" t="s">
        <v>330</v>
      </c>
      <c r="V6372" s="121"/>
      <c r="W6372" s="121"/>
      <c r="X6372" s="122">
        <v>-8978</v>
      </c>
      <c r="Y6372" s="123"/>
      <c r="Z6372" s="92" t="s">
        <v>330</v>
      </c>
      <c r="AA6372" s="93">
        <v>4768084</v>
      </c>
      <c r="AB6372" s="91" t="s">
        <v>332</v>
      </c>
    </row>
    <row r="6373" spans="2:28" s="95" customFormat="1" x14ac:dyDescent="0.2">
      <c r="B6373" s="124"/>
      <c r="C6373" s="123"/>
      <c r="D6373" s="91"/>
      <c r="E6373" s="91"/>
      <c r="F6373" s="91"/>
      <c r="G6373" s="124"/>
      <c r="H6373" s="123"/>
      <c r="I6373" s="124"/>
      <c r="J6373" s="121"/>
      <c r="K6373" s="121"/>
      <c r="L6373" s="123"/>
      <c r="M6373" s="92"/>
      <c r="O6373" s="89"/>
      <c r="Q6373" s="91"/>
      <c r="R6373" s="91"/>
      <c r="S6373" s="125">
        <v>41836</v>
      </c>
      <c r="T6373" s="123"/>
      <c r="U6373" s="120" t="s">
        <v>330</v>
      </c>
      <c r="V6373" s="121"/>
      <c r="W6373" s="121"/>
      <c r="X6373" s="122">
        <v>150000</v>
      </c>
      <c r="Y6373" s="123"/>
      <c r="Z6373" s="92" t="s">
        <v>330</v>
      </c>
      <c r="AA6373" s="93">
        <v>4918084</v>
      </c>
      <c r="AB6373" s="91" t="s">
        <v>331</v>
      </c>
    </row>
    <row r="6374" spans="2:28" s="95" customFormat="1" x14ac:dyDescent="0.2">
      <c r="B6374" s="124"/>
      <c r="C6374" s="123"/>
      <c r="D6374" s="91"/>
      <c r="E6374" s="91"/>
      <c r="F6374" s="91"/>
      <c r="G6374" s="124"/>
      <c r="H6374" s="123"/>
      <c r="I6374" s="124"/>
      <c r="J6374" s="121"/>
      <c r="K6374" s="121"/>
      <c r="L6374" s="123"/>
      <c r="M6374" s="92"/>
      <c r="O6374" s="89"/>
      <c r="Q6374" s="91"/>
      <c r="R6374" s="91"/>
      <c r="S6374" s="125">
        <v>41849</v>
      </c>
      <c r="T6374" s="123"/>
      <c r="U6374" s="120" t="s">
        <v>330</v>
      </c>
      <c r="V6374" s="121"/>
      <c r="W6374" s="121"/>
      <c r="X6374" s="122">
        <v>-18319</v>
      </c>
      <c r="Y6374" s="123"/>
      <c r="Z6374" s="92" t="s">
        <v>330</v>
      </c>
      <c r="AA6374" s="93">
        <v>4899765</v>
      </c>
      <c r="AB6374" s="91" t="s">
        <v>332</v>
      </c>
    </row>
    <row r="6375" spans="2:28" s="95" customFormat="1" x14ac:dyDescent="0.2">
      <c r="B6375" s="124"/>
      <c r="C6375" s="123"/>
      <c r="D6375" s="91"/>
      <c r="E6375" s="91"/>
      <c r="F6375" s="91"/>
      <c r="G6375" s="124"/>
      <c r="H6375" s="123"/>
      <c r="I6375" s="124"/>
      <c r="J6375" s="121"/>
      <c r="K6375" s="121"/>
      <c r="L6375" s="123"/>
      <c r="M6375" s="92"/>
      <c r="O6375" s="89"/>
      <c r="Q6375" s="91"/>
      <c r="R6375" s="91"/>
      <c r="S6375" s="125">
        <v>41865</v>
      </c>
      <c r="T6375" s="123"/>
      <c r="U6375" s="120" t="s">
        <v>330</v>
      </c>
      <c r="V6375" s="121"/>
      <c r="W6375" s="121"/>
      <c r="X6375" s="122">
        <v>330000</v>
      </c>
      <c r="Y6375" s="123"/>
      <c r="Z6375" s="92" t="s">
        <v>330</v>
      </c>
      <c r="AA6375" s="93">
        <v>5229765</v>
      </c>
      <c r="AB6375" s="91" t="s">
        <v>331</v>
      </c>
    </row>
    <row r="6376" spans="2:28" s="95" customFormat="1" x14ac:dyDescent="0.2">
      <c r="B6376" s="124"/>
      <c r="C6376" s="123"/>
      <c r="D6376" s="91"/>
      <c r="E6376" s="91"/>
      <c r="F6376" s="91"/>
      <c r="G6376" s="124"/>
      <c r="H6376" s="123"/>
      <c r="I6376" s="124"/>
      <c r="J6376" s="121"/>
      <c r="K6376" s="121"/>
      <c r="L6376" s="123"/>
      <c r="M6376" s="92"/>
      <c r="O6376" s="89"/>
      <c r="Q6376" s="91"/>
      <c r="R6376" s="91"/>
      <c r="S6376" s="125">
        <v>41898</v>
      </c>
      <c r="T6376" s="123"/>
      <c r="U6376" s="120" t="s">
        <v>330</v>
      </c>
      <c r="V6376" s="121"/>
      <c r="W6376" s="121"/>
      <c r="X6376" s="122">
        <v>510000</v>
      </c>
      <c r="Y6376" s="123"/>
      <c r="Z6376" s="92" t="s">
        <v>330</v>
      </c>
      <c r="AA6376" s="93">
        <v>5739765</v>
      </c>
      <c r="AB6376" s="91" t="s">
        <v>331</v>
      </c>
    </row>
    <row r="6377" spans="2:28" s="95" customFormat="1" x14ac:dyDescent="0.2">
      <c r="B6377" s="124"/>
      <c r="C6377" s="123"/>
      <c r="D6377" s="91"/>
      <c r="E6377" s="91"/>
      <c r="F6377" s="91"/>
      <c r="G6377" s="124"/>
      <c r="H6377" s="123"/>
      <c r="I6377" s="124"/>
      <c r="J6377" s="121"/>
      <c r="K6377" s="121"/>
      <c r="L6377" s="123"/>
      <c r="M6377" s="92"/>
      <c r="O6377" s="89"/>
      <c r="Q6377" s="91"/>
      <c r="R6377" s="91"/>
      <c r="S6377" s="125">
        <v>41911</v>
      </c>
      <c r="T6377" s="123"/>
      <c r="U6377" s="120" t="s">
        <v>330</v>
      </c>
      <c r="V6377" s="121"/>
      <c r="W6377" s="121"/>
      <c r="X6377" s="122">
        <v>-7084</v>
      </c>
      <c r="Y6377" s="123"/>
      <c r="Z6377" s="92" t="s">
        <v>330</v>
      </c>
      <c r="AA6377" s="93">
        <v>5732681</v>
      </c>
      <c r="AB6377" s="91" t="s">
        <v>332</v>
      </c>
    </row>
    <row r="6378" spans="2:28" s="95" customFormat="1" x14ac:dyDescent="0.2">
      <c r="B6378" s="124"/>
      <c r="C6378" s="123"/>
      <c r="D6378" s="91"/>
      <c r="E6378" s="91"/>
      <c r="F6378" s="91"/>
      <c r="G6378" s="124"/>
      <c r="H6378" s="123"/>
      <c r="I6378" s="124"/>
      <c r="J6378" s="121"/>
      <c r="K6378" s="121"/>
      <c r="L6378" s="123"/>
      <c r="M6378" s="92"/>
      <c r="O6378" s="89"/>
      <c r="Q6378" s="91"/>
      <c r="R6378" s="91"/>
      <c r="S6378" s="125">
        <v>41928</v>
      </c>
      <c r="T6378" s="123"/>
      <c r="U6378" s="120" t="s">
        <v>330</v>
      </c>
      <c r="V6378" s="121"/>
      <c r="W6378" s="121"/>
      <c r="X6378" s="122">
        <v>1310000</v>
      </c>
      <c r="Y6378" s="123"/>
      <c r="Z6378" s="92" t="s">
        <v>330</v>
      </c>
      <c r="AA6378" s="93">
        <v>7042681</v>
      </c>
      <c r="AB6378" s="91" t="s">
        <v>331</v>
      </c>
    </row>
    <row r="6379" spans="2:28" s="95" customFormat="1" x14ac:dyDescent="0.2">
      <c r="B6379" s="124"/>
      <c r="C6379" s="123"/>
      <c r="D6379" s="91"/>
      <c r="E6379" s="91"/>
      <c r="F6379" s="91"/>
      <c r="G6379" s="124"/>
      <c r="H6379" s="123"/>
      <c r="I6379" s="124"/>
      <c r="J6379" s="121"/>
      <c r="K6379" s="121"/>
      <c r="L6379" s="123"/>
      <c r="M6379" s="92"/>
      <c r="O6379" s="89"/>
      <c r="Q6379" s="91"/>
      <c r="R6379" s="91"/>
      <c r="S6379" s="125">
        <v>41989</v>
      </c>
      <c r="T6379" s="123"/>
      <c r="U6379" s="120" t="s">
        <v>330</v>
      </c>
      <c r="V6379" s="121"/>
      <c r="W6379" s="121"/>
      <c r="X6379" s="122">
        <v>5780000</v>
      </c>
      <c r="Y6379" s="123"/>
      <c r="Z6379" s="92" t="s">
        <v>330</v>
      </c>
      <c r="AA6379" s="93">
        <v>12822681</v>
      </c>
      <c r="AB6379" s="91" t="s">
        <v>331</v>
      </c>
    </row>
    <row r="6380" spans="2:28" s="95" customFormat="1" x14ac:dyDescent="0.2">
      <c r="B6380" s="124"/>
      <c r="C6380" s="123"/>
      <c r="D6380" s="91"/>
      <c r="E6380" s="91"/>
      <c r="F6380" s="91"/>
      <c r="G6380" s="124"/>
      <c r="H6380" s="123"/>
      <c r="I6380" s="124"/>
      <c r="J6380" s="121"/>
      <c r="K6380" s="121"/>
      <c r="L6380" s="123"/>
      <c r="M6380" s="92"/>
      <c r="O6380" s="89"/>
      <c r="Q6380" s="91"/>
      <c r="R6380" s="91"/>
      <c r="S6380" s="125">
        <v>42002</v>
      </c>
      <c r="T6380" s="123"/>
      <c r="U6380" s="120" t="s">
        <v>330</v>
      </c>
      <c r="V6380" s="121"/>
      <c r="W6380" s="121"/>
      <c r="X6380" s="122">
        <v>-2009472</v>
      </c>
      <c r="Y6380" s="123"/>
      <c r="Z6380" s="92" t="s">
        <v>330</v>
      </c>
      <c r="AA6380" s="93">
        <v>10813209</v>
      </c>
      <c r="AB6380" s="91" t="s">
        <v>332</v>
      </c>
    </row>
    <row r="6381" spans="2:28" s="95" customFormat="1" x14ac:dyDescent="0.2">
      <c r="B6381" s="124"/>
      <c r="C6381" s="123"/>
      <c r="D6381" s="91"/>
      <c r="E6381" s="91"/>
      <c r="F6381" s="91"/>
      <c r="G6381" s="124"/>
      <c r="H6381" s="123"/>
      <c r="I6381" s="124"/>
      <c r="J6381" s="121"/>
      <c r="K6381" s="121"/>
      <c r="L6381" s="123"/>
      <c r="M6381" s="92"/>
      <c r="O6381" s="89"/>
      <c r="Q6381" s="91"/>
      <c r="R6381" s="91"/>
      <c r="S6381" s="125">
        <v>42079</v>
      </c>
      <c r="T6381" s="123"/>
      <c r="U6381" s="120" t="s">
        <v>330</v>
      </c>
      <c r="V6381" s="121"/>
      <c r="W6381" s="121"/>
      <c r="X6381" s="122">
        <v>-20000</v>
      </c>
      <c r="Y6381" s="123"/>
      <c r="Z6381" s="92" t="s">
        <v>330</v>
      </c>
      <c r="AA6381" s="93">
        <v>10793209</v>
      </c>
      <c r="AB6381" s="91" t="s">
        <v>331</v>
      </c>
    </row>
    <row r="6382" spans="2:28" s="95" customFormat="1" x14ac:dyDescent="0.2">
      <c r="B6382" s="124"/>
      <c r="C6382" s="123"/>
      <c r="D6382" s="91"/>
      <c r="E6382" s="91"/>
      <c r="F6382" s="91"/>
      <c r="G6382" s="124"/>
      <c r="H6382" s="123"/>
      <c r="I6382" s="124"/>
      <c r="J6382" s="121"/>
      <c r="K6382" s="121"/>
      <c r="L6382" s="123"/>
      <c r="M6382" s="92"/>
      <c r="O6382" s="89"/>
      <c r="Q6382" s="91"/>
      <c r="R6382" s="91"/>
      <c r="S6382" s="125">
        <v>42089</v>
      </c>
      <c r="T6382" s="123"/>
      <c r="U6382" s="120" t="s">
        <v>330</v>
      </c>
      <c r="V6382" s="121"/>
      <c r="W6382" s="121"/>
      <c r="X6382" s="122">
        <v>-759640</v>
      </c>
      <c r="Y6382" s="123"/>
      <c r="Z6382" s="92" t="s">
        <v>330</v>
      </c>
      <c r="AA6382" s="93">
        <v>10033569</v>
      </c>
      <c r="AB6382" s="91" t="s">
        <v>332</v>
      </c>
    </row>
    <row r="6383" spans="2:28" s="95" customFormat="1" x14ac:dyDescent="0.2">
      <c r="B6383" s="124"/>
      <c r="C6383" s="123"/>
      <c r="D6383" s="91"/>
      <c r="E6383" s="91"/>
      <c r="F6383" s="91"/>
      <c r="G6383" s="124"/>
      <c r="H6383" s="123"/>
      <c r="I6383" s="124"/>
      <c r="J6383" s="121"/>
      <c r="K6383" s="121"/>
      <c r="L6383" s="123"/>
      <c r="M6383" s="92"/>
      <c r="O6383" s="89"/>
      <c r="Q6383" s="91"/>
      <c r="R6383" s="91"/>
      <c r="S6383" s="125">
        <v>42122</v>
      </c>
      <c r="T6383" s="123"/>
      <c r="U6383" s="120" t="s">
        <v>330</v>
      </c>
      <c r="V6383" s="121"/>
      <c r="W6383" s="121"/>
      <c r="X6383" s="122">
        <v>-2994140</v>
      </c>
      <c r="Y6383" s="123"/>
      <c r="Z6383" s="92" t="s">
        <v>330</v>
      </c>
      <c r="AA6383" s="93">
        <v>7039429</v>
      </c>
      <c r="AB6383" s="91" t="s">
        <v>332</v>
      </c>
    </row>
    <row r="6384" spans="2:28" s="95" customFormat="1" x14ac:dyDescent="0.2">
      <c r="B6384" s="124"/>
      <c r="C6384" s="123"/>
      <c r="D6384" s="91"/>
      <c r="E6384" s="91"/>
      <c r="F6384" s="91"/>
      <c r="G6384" s="124"/>
      <c r="H6384" s="123"/>
      <c r="I6384" s="124"/>
      <c r="J6384" s="121"/>
      <c r="K6384" s="121"/>
      <c r="L6384" s="123"/>
      <c r="M6384" s="92"/>
      <c r="O6384" s="89"/>
      <c r="Q6384" s="91"/>
      <c r="R6384" s="91"/>
      <c r="S6384" s="125">
        <v>42171</v>
      </c>
      <c r="T6384" s="123"/>
      <c r="U6384" s="120" t="s">
        <v>330</v>
      </c>
      <c r="V6384" s="121"/>
      <c r="W6384" s="121"/>
      <c r="X6384" s="122">
        <v>30000</v>
      </c>
      <c r="Y6384" s="123"/>
      <c r="Z6384" s="92" t="s">
        <v>330</v>
      </c>
      <c r="AA6384" s="93">
        <v>7069429</v>
      </c>
      <c r="AB6384" s="91" t="s">
        <v>331</v>
      </c>
    </row>
    <row r="6385" spans="2:28" s="95" customFormat="1" x14ac:dyDescent="0.2">
      <c r="B6385" s="124"/>
      <c r="C6385" s="123"/>
      <c r="D6385" s="91"/>
      <c r="E6385" s="91"/>
      <c r="F6385" s="91"/>
      <c r="G6385" s="124"/>
      <c r="H6385" s="123"/>
      <c r="I6385" s="124"/>
      <c r="J6385" s="121"/>
      <c r="K6385" s="121"/>
      <c r="L6385" s="123"/>
      <c r="M6385" s="92"/>
      <c r="O6385" s="89"/>
      <c r="Q6385" s="91"/>
      <c r="R6385" s="91"/>
      <c r="S6385" s="125">
        <v>42180</v>
      </c>
      <c r="T6385" s="123"/>
      <c r="U6385" s="120" t="s">
        <v>330</v>
      </c>
      <c r="V6385" s="121"/>
      <c r="W6385" s="121"/>
      <c r="X6385" s="122">
        <v>-711743</v>
      </c>
      <c r="Y6385" s="123"/>
      <c r="Z6385" s="92" t="s">
        <v>330</v>
      </c>
      <c r="AA6385" s="93">
        <v>6357686</v>
      </c>
      <c r="AB6385" s="91" t="s">
        <v>332</v>
      </c>
    </row>
    <row r="6386" spans="2:28" s="95" customFormat="1" x14ac:dyDescent="0.2">
      <c r="B6386" s="124"/>
      <c r="C6386" s="123"/>
      <c r="D6386" s="91"/>
      <c r="E6386" s="91"/>
      <c r="F6386" s="91"/>
      <c r="G6386" s="124"/>
      <c r="H6386" s="123"/>
      <c r="I6386" s="124"/>
      <c r="J6386" s="121"/>
      <c r="K6386" s="121"/>
      <c r="L6386" s="123"/>
      <c r="M6386" s="92"/>
      <c r="O6386" s="89"/>
      <c r="Q6386" s="91"/>
      <c r="R6386" s="91"/>
      <c r="S6386" s="125">
        <v>42230</v>
      </c>
      <c r="T6386" s="123"/>
      <c r="U6386" s="120" t="s">
        <v>330</v>
      </c>
      <c r="V6386" s="121"/>
      <c r="W6386" s="121"/>
      <c r="X6386" s="122">
        <v>160000</v>
      </c>
      <c r="Y6386" s="123"/>
      <c r="Z6386" s="92" t="s">
        <v>330</v>
      </c>
      <c r="AA6386" s="93">
        <v>6517686</v>
      </c>
      <c r="AB6386" s="91" t="s">
        <v>331</v>
      </c>
    </row>
    <row r="6387" spans="2:28" s="95" customFormat="1" x14ac:dyDescent="0.2">
      <c r="B6387" s="124"/>
      <c r="C6387" s="123"/>
      <c r="D6387" s="91"/>
      <c r="E6387" s="91"/>
      <c r="F6387" s="91"/>
      <c r="G6387" s="124"/>
      <c r="H6387" s="123"/>
      <c r="I6387" s="124"/>
      <c r="J6387" s="121"/>
      <c r="K6387" s="121"/>
      <c r="L6387" s="123"/>
      <c r="M6387" s="92"/>
      <c r="O6387" s="89"/>
      <c r="Q6387" s="91"/>
      <c r="R6387" s="91"/>
      <c r="S6387" s="125">
        <v>42263</v>
      </c>
      <c r="T6387" s="123"/>
      <c r="U6387" s="120" t="s">
        <v>330</v>
      </c>
      <c r="V6387" s="121"/>
      <c r="W6387" s="121"/>
      <c r="X6387" s="122">
        <v>90000</v>
      </c>
      <c r="Y6387" s="123"/>
      <c r="Z6387" s="92" t="s">
        <v>330</v>
      </c>
      <c r="AA6387" s="93">
        <v>6607686</v>
      </c>
      <c r="AB6387" s="91" t="s">
        <v>331</v>
      </c>
    </row>
    <row r="6388" spans="2:28" s="95" customFormat="1" x14ac:dyDescent="0.2">
      <c r="B6388" s="124"/>
      <c r="C6388" s="123"/>
      <c r="D6388" s="91"/>
      <c r="E6388" s="91"/>
      <c r="F6388" s="91"/>
      <c r="G6388" s="124"/>
      <c r="H6388" s="123"/>
      <c r="I6388" s="124"/>
      <c r="J6388" s="121"/>
      <c r="K6388" s="121"/>
      <c r="L6388" s="123"/>
      <c r="M6388" s="92"/>
      <c r="O6388" s="89"/>
      <c r="Q6388" s="91"/>
      <c r="R6388" s="91"/>
      <c r="S6388" s="125">
        <v>42275</v>
      </c>
      <c r="T6388" s="123"/>
      <c r="U6388" s="120" t="s">
        <v>330</v>
      </c>
      <c r="V6388" s="121"/>
      <c r="W6388" s="121"/>
      <c r="X6388" s="122">
        <v>-969232</v>
      </c>
      <c r="Y6388" s="123"/>
      <c r="Z6388" s="92" t="s">
        <v>330</v>
      </c>
      <c r="AA6388" s="93">
        <v>5638454</v>
      </c>
      <c r="AB6388" s="91" t="s">
        <v>332</v>
      </c>
    </row>
    <row r="6389" spans="2:28" s="95" customFormat="1" x14ac:dyDescent="0.2">
      <c r="B6389" s="124"/>
      <c r="C6389" s="123"/>
      <c r="D6389" s="91"/>
      <c r="E6389" s="91"/>
      <c r="F6389" s="91"/>
      <c r="G6389" s="124"/>
      <c r="H6389" s="123"/>
      <c r="I6389" s="124"/>
      <c r="J6389" s="121"/>
      <c r="K6389" s="121"/>
      <c r="L6389" s="123"/>
      <c r="M6389" s="92"/>
      <c r="O6389" s="89"/>
      <c r="Q6389" s="91"/>
      <c r="R6389" s="91"/>
      <c r="S6389" s="125">
        <v>42292</v>
      </c>
      <c r="T6389" s="123"/>
      <c r="U6389" s="120" t="s">
        <v>330</v>
      </c>
      <c r="V6389" s="121"/>
      <c r="W6389" s="121"/>
      <c r="X6389" s="122">
        <v>680000</v>
      </c>
      <c r="Y6389" s="123"/>
      <c r="Z6389" s="92" t="s">
        <v>330</v>
      </c>
      <c r="AA6389" s="93">
        <v>6318454</v>
      </c>
      <c r="AB6389" s="91" t="s">
        <v>331</v>
      </c>
    </row>
    <row r="6390" spans="2:28" s="95" customFormat="1" x14ac:dyDescent="0.2">
      <c r="B6390" s="124"/>
      <c r="C6390" s="123"/>
      <c r="D6390" s="91"/>
      <c r="E6390" s="91"/>
      <c r="F6390" s="91"/>
      <c r="G6390" s="124"/>
      <c r="H6390" s="123"/>
      <c r="I6390" s="124"/>
      <c r="J6390" s="121"/>
      <c r="K6390" s="121"/>
      <c r="L6390" s="123"/>
      <c r="M6390" s="92"/>
      <c r="O6390" s="89"/>
      <c r="Q6390" s="91"/>
      <c r="R6390" s="91"/>
      <c r="S6390" s="125">
        <v>42324</v>
      </c>
      <c r="T6390" s="123"/>
      <c r="U6390" s="120" t="s">
        <v>330</v>
      </c>
      <c r="V6390" s="121"/>
      <c r="W6390" s="121"/>
      <c r="X6390" s="122">
        <v>40000</v>
      </c>
      <c r="Y6390" s="123"/>
      <c r="Z6390" s="92" t="s">
        <v>330</v>
      </c>
      <c r="AA6390" s="93">
        <v>6358454</v>
      </c>
      <c r="AB6390" s="91" t="s">
        <v>331</v>
      </c>
    </row>
    <row r="6391" spans="2:28" s="95" customFormat="1" x14ac:dyDescent="0.2">
      <c r="B6391" s="124"/>
      <c r="C6391" s="123"/>
      <c r="D6391" s="91"/>
      <c r="E6391" s="91"/>
      <c r="F6391" s="91"/>
      <c r="G6391" s="124"/>
      <c r="H6391" s="123"/>
      <c r="I6391" s="124"/>
      <c r="J6391" s="121"/>
      <c r="K6391" s="121"/>
      <c r="L6391" s="123"/>
      <c r="M6391" s="92"/>
      <c r="O6391" s="89"/>
      <c r="Q6391" s="91"/>
      <c r="R6391" s="91"/>
      <c r="S6391" s="125">
        <v>42354</v>
      </c>
      <c r="T6391" s="123"/>
      <c r="U6391" s="120" t="s">
        <v>330</v>
      </c>
      <c r="V6391" s="121"/>
      <c r="W6391" s="121"/>
      <c r="X6391" s="122">
        <v>550000</v>
      </c>
      <c r="Y6391" s="123"/>
      <c r="Z6391" s="92" t="s">
        <v>330</v>
      </c>
      <c r="AA6391" s="93">
        <v>6908454</v>
      </c>
      <c r="AB6391" s="91" t="s">
        <v>331</v>
      </c>
    </row>
    <row r="6392" spans="2:28" s="95" customFormat="1" x14ac:dyDescent="0.2">
      <c r="B6392" s="124"/>
      <c r="C6392" s="123"/>
      <c r="D6392" s="91"/>
      <c r="E6392" s="91"/>
      <c r="F6392" s="91"/>
      <c r="G6392" s="124"/>
      <c r="H6392" s="123"/>
      <c r="I6392" s="124"/>
      <c r="J6392" s="121"/>
      <c r="K6392" s="121"/>
      <c r="L6392" s="123"/>
      <c r="M6392" s="92"/>
      <c r="O6392" s="89"/>
      <c r="Q6392" s="91"/>
      <c r="R6392" s="91"/>
      <c r="S6392" s="125">
        <v>42366</v>
      </c>
      <c r="T6392" s="123"/>
      <c r="U6392" s="120" t="s">
        <v>330</v>
      </c>
      <c r="V6392" s="121"/>
      <c r="W6392" s="121"/>
      <c r="X6392" s="122">
        <v>-816550</v>
      </c>
      <c r="Y6392" s="123"/>
      <c r="Z6392" s="92" t="s">
        <v>330</v>
      </c>
      <c r="AA6392" s="93">
        <v>6091904</v>
      </c>
      <c r="AB6392" s="91" t="s">
        <v>332</v>
      </c>
    </row>
    <row r="6393" spans="2:28" s="95" customFormat="1" x14ac:dyDescent="0.2">
      <c r="B6393" s="124"/>
      <c r="C6393" s="123"/>
      <c r="D6393" s="91"/>
      <c r="E6393" s="91"/>
      <c r="F6393" s="91"/>
      <c r="G6393" s="124"/>
      <c r="H6393" s="123"/>
      <c r="I6393" s="124"/>
      <c r="J6393" s="121"/>
      <c r="K6393" s="121"/>
      <c r="L6393" s="123"/>
      <c r="M6393" s="92"/>
      <c r="O6393" s="89"/>
      <c r="Q6393" s="91"/>
      <c r="R6393" s="91"/>
      <c r="S6393" s="125">
        <v>42425</v>
      </c>
      <c r="T6393" s="123"/>
      <c r="U6393" s="120" t="s">
        <v>330</v>
      </c>
      <c r="V6393" s="121"/>
      <c r="W6393" s="121"/>
      <c r="X6393" s="122">
        <v>-2359857</v>
      </c>
      <c r="Y6393" s="123"/>
      <c r="Z6393" s="92" t="s">
        <v>330</v>
      </c>
      <c r="AA6393" s="93">
        <v>3732047</v>
      </c>
      <c r="AB6393" s="91" t="s">
        <v>333</v>
      </c>
    </row>
    <row r="6394" spans="2:28" s="95" customFormat="1" x14ac:dyDescent="0.2">
      <c r="B6394" s="124"/>
      <c r="C6394" s="123"/>
      <c r="D6394" s="91"/>
      <c r="E6394" s="91"/>
      <c r="F6394" s="91"/>
      <c r="G6394" s="124"/>
      <c r="H6394" s="123"/>
      <c r="I6394" s="124"/>
      <c r="J6394" s="121"/>
      <c r="K6394" s="121"/>
      <c r="L6394" s="123"/>
      <c r="M6394" s="92"/>
      <c r="O6394" s="89"/>
      <c r="Q6394" s="91"/>
      <c r="R6394" s="91"/>
      <c r="S6394" s="125">
        <v>42445</v>
      </c>
      <c r="T6394" s="123"/>
      <c r="U6394" s="120" t="s">
        <v>330</v>
      </c>
      <c r="V6394" s="121"/>
      <c r="W6394" s="121"/>
      <c r="X6394" s="122">
        <v>980000</v>
      </c>
      <c r="Y6394" s="123"/>
      <c r="Z6394" s="92" t="s">
        <v>330</v>
      </c>
      <c r="AA6394" s="93">
        <v>4712047</v>
      </c>
      <c r="AB6394" s="91" t="s">
        <v>331</v>
      </c>
    </row>
    <row r="6395" spans="2:28" s="95" customFormat="1" x14ac:dyDescent="0.2">
      <c r="B6395" s="124"/>
      <c r="C6395" s="123"/>
      <c r="D6395" s="91"/>
      <c r="E6395" s="91"/>
      <c r="F6395" s="91"/>
      <c r="G6395" s="124"/>
      <c r="H6395" s="123"/>
      <c r="I6395" s="124"/>
      <c r="J6395" s="121"/>
      <c r="K6395" s="121"/>
      <c r="L6395" s="123"/>
      <c r="M6395" s="92"/>
      <c r="O6395" s="89"/>
      <c r="Q6395" s="91"/>
      <c r="R6395" s="91"/>
      <c r="S6395" s="125">
        <v>42457</v>
      </c>
      <c r="T6395" s="123"/>
      <c r="U6395" s="120" t="s">
        <v>330</v>
      </c>
      <c r="V6395" s="121"/>
      <c r="W6395" s="121"/>
      <c r="X6395" s="122">
        <v>-72124</v>
      </c>
      <c r="Y6395" s="123"/>
      <c r="Z6395" s="92" t="s">
        <v>330</v>
      </c>
      <c r="AA6395" s="93">
        <v>4639923</v>
      </c>
      <c r="AB6395" s="91" t="s">
        <v>332</v>
      </c>
    </row>
    <row r="6396" spans="2:28" s="95" customFormat="1" x14ac:dyDescent="0.2">
      <c r="B6396" s="124"/>
      <c r="C6396" s="123"/>
      <c r="D6396" s="91"/>
      <c r="E6396" s="91"/>
      <c r="F6396" s="91"/>
      <c r="G6396" s="124"/>
      <c r="H6396" s="123"/>
      <c r="I6396" s="124"/>
      <c r="J6396" s="121"/>
      <c r="K6396" s="121"/>
      <c r="L6396" s="123"/>
      <c r="M6396" s="92"/>
      <c r="O6396" s="89"/>
      <c r="Q6396" s="91"/>
      <c r="R6396" s="91"/>
      <c r="S6396" s="125">
        <v>42474</v>
      </c>
      <c r="T6396" s="123"/>
      <c r="U6396" s="120" t="s">
        <v>330</v>
      </c>
      <c r="V6396" s="121"/>
      <c r="W6396" s="121"/>
      <c r="X6396" s="122">
        <v>300000</v>
      </c>
      <c r="Y6396" s="123"/>
      <c r="Z6396" s="92" t="s">
        <v>330</v>
      </c>
      <c r="AA6396" s="93">
        <v>4939923</v>
      </c>
      <c r="AB6396" s="91" t="s">
        <v>331</v>
      </c>
    </row>
    <row r="6397" spans="2:28" s="95" customFormat="1" x14ac:dyDescent="0.2">
      <c r="B6397" s="124"/>
      <c r="C6397" s="123"/>
      <c r="D6397" s="91"/>
      <c r="E6397" s="91"/>
      <c r="F6397" s="91"/>
      <c r="G6397" s="124"/>
      <c r="H6397" s="123"/>
      <c r="I6397" s="124"/>
      <c r="J6397" s="121"/>
      <c r="K6397" s="121"/>
      <c r="L6397" s="123"/>
      <c r="M6397" s="92"/>
      <c r="O6397" s="89"/>
      <c r="Q6397" s="91"/>
      <c r="R6397" s="91"/>
      <c r="S6397" s="125">
        <v>42506</v>
      </c>
      <c r="T6397" s="123"/>
      <c r="U6397" s="120" t="s">
        <v>330</v>
      </c>
      <c r="V6397" s="121"/>
      <c r="W6397" s="121"/>
      <c r="X6397" s="122">
        <v>80000</v>
      </c>
      <c r="Y6397" s="123"/>
      <c r="Z6397" s="92" t="s">
        <v>330</v>
      </c>
      <c r="AA6397" s="93">
        <v>5019923</v>
      </c>
      <c r="AB6397" s="91" t="s">
        <v>331</v>
      </c>
    </row>
    <row r="6398" spans="2:28" s="95" customFormat="1" x14ac:dyDescent="0.2">
      <c r="B6398" s="124"/>
      <c r="C6398" s="123"/>
      <c r="D6398" s="91"/>
      <c r="E6398" s="91"/>
      <c r="F6398" s="91"/>
      <c r="G6398" s="124"/>
      <c r="H6398" s="123"/>
      <c r="I6398" s="124"/>
      <c r="J6398" s="121"/>
      <c r="K6398" s="121"/>
      <c r="L6398" s="123"/>
      <c r="M6398" s="92"/>
      <c r="O6398" s="89"/>
      <c r="Q6398" s="91"/>
      <c r="R6398" s="91"/>
      <c r="S6398" s="125">
        <v>42521</v>
      </c>
      <c r="T6398" s="123"/>
      <c r="U6398" s="120" t="s">
        <v>330</v>
      </c>
      <c r="V6398" s="121"/>
      <c r="W6398" s="121"/>
      <c r="X6398" s="122">
        <v>-633366</v>
      </c>
      <c r="Y6398" s="123"/>
      <c r="Z6398" s="92" t="s">
        <v>330</v>
      </c>
      <c r="AA6398" s="93">
        <v>4386557</v>
      </c>
      <c r="AB6398" s="91" t="s">
        <v>332</v>
      </c>
    </row>
    <row r="6399" spans="2:28" s="95" customFormat="1" x14ac:dyDescent="0.2">
      <c r="B6399" s="124"/>
      <c r="C6399" s="123"/>
      <c r="D6399" s="91"/>
      <c r="E6399" s="91"/>
      <c r="F6399" s="91"/>
      <c r="G6399" s="124"/>
      <c r="H6399" s="123"/>
      <c r="I6399" s="124"/>
      <c r="J6399" s="121"/>
      <c r="K6399" s="121"/>
      <c r="L6399" s="123"/>
      <c r="M6399" s="92"/>
      <c r="O6399" s="89"/>
      <c r="Q6399" s="91"/>
      <c r="R6399" s="91"/>
      <c r="S6399" s="125">
        <v>42548</v>
      </c>
      <c r="T6399" s="123"/>
      <c r="U6399" s="120" t="s">
        <v>330</v>
      </c>
      <c r="V6399" s="121"/>
      <c r="W6399" s="121"/>
      <c r="X6399" s="122">
        <v>-362288</v>
      </c>
      <c r="Y6399" s="123"/>
      <c r="Z6399" s="92" t="s">
        <v>330</v>
      </c>
      <c r="AA6399" s="93">
        <v>4024269</v>
      </c>
      <c r="AB6399" s="91" t="s">
        <v>332</v>
      </c>
    </row>
    <row r="6400" spans="2:28" s="95" customFormat="1" x14ac:dyDescent="0.2">
      <c r="B6400" s="124"/>
      <c r="C6400" s="123"/>
      <c r="D6400" s="91"/>
      <c r="E6400" s="91"/>
      <c r="F6400" s="91"/>
      <c r="G6400" s="124"/>
      <c r="H6400" s="123"/>
      <c r="I6400" s="124"/>
      <c r="J6400" s="121"/>
      <c r="K6400" s="121"/>
      <c r="L6400" s="123"/>
      <c r="M6400" s="92"/>
      <c r="O6400" s="89"/>
      <c r="Q6400" s="91"/>
      <c r="R6400" s="91"/>
      <c r="S6400" s="125">
        <v>42565</v>
      </c>
      <c r="T6400" s="123"/>
      <c r="U6400" s="120" t="s">
        <v>330</v>
      </c>
      <c r="V6400" s="121"/>
      <c r="W6400" s="121"/>
      <c r="X6400" s="122">
        <v>150000</v>
      </c>
      <c r="Y6400" s="123"/>
      <c r="Z6400" s="92" t="s">
        <v>330</v>
      </c>
      <c r="AA6400" s="93">
        <v>4174269</v>
      </c>
      <c r="AB6400" s="91" t="s">
        <v>331</v>
      </c>
    </row>
    <row r="6401" spans="2:28" s="95" customFormat="1" x14ac:dyDescent="0.2">
      <c r="B6401" s="124"/>
      <c r="C6401" s="123"/>
      <c r="D6401" s="91"/>
      <c r="E6401" s="91"/>
      <c r="F6401" s="91"/>
      <c r="G6401" s="124"/>
      <c r="H6401" s="123"/>
      <c r="I6401" s="124"/>
      <c r="J6401" s="121"/>
      <c r="K6401" s="121"/>
      <c r="L6401" s="123"/>
      <c r="M6401" s="92"/>
      <c r="O6401" s="89"/>
      <c r="Q6401" s="91"/>
      <c r="R6401" s="91"/>
      <c r="S6401" s="125">
        <v>42578</v>
      </c>
      <c r="T6401" s="123"/>
      <c r="U6401" s="120" t="s">
        <v>330</v>
      </c>
      <c r="V6401" s="121"/>
      <c r="W6401" s="121"/>
      <c r="X6401" s="122">
        <v>-346056</v>
      </c>
      <c r="Y6401" s="123"/>
      <c r="Z6401" s="92" t="s">
        <v>330</v>
      </c>
      <c r="AA6401" s="93">
        <v>3828213</v>
      </c>
      <c r="AB6401" s="91" t="s">
        <v>332</v>
      </c>
    </row>
    <row r="6402" spans="2:28" s="95" customFormat="1" x14ac:dyDescent="0.2">
      <c r="B6402" s="124"/>
      <c r="C6402" s="123"/>
      <c r="D6402" s="91"/>
      <c r="E6402" s="91"/>
      <c r="F6402" s="91"/>
      <c r="G6402" s="124"/>
      <c r="H6402" s="123"/>
      <c r="I6402" s="124"/>
      <c r="J6402" s="121"/>
      <c r="K6402" s="121"/>
      <c r="L6402" s="123"/>
      <c r="M6402" s="92"/>
      <c r="O6402" s="89"/>
      <c r="Q6402" s="91"/>
      <c r="R6402" s="91"/>
      <c r="S6402" s="125">
        <v>42641</v>
      </c>
      <c r="T6402" s="123"/>
      <c r="U6402" s="120" t="s">
        <v>330</v>
      </c>
      <c r="V6402" s="121"/>
      <c r="W6402" s="121"/>
      <c r="X6402" s="122">
        <v>-624521</v>
      </c>
      <c r="Y6402" s="123"/>
      <c r="Z6402" s="92" t="s">
        <v>330</v>
      </c>
      <c r="AA6402" s="93">
        <v>3203692</v>
      </c>
      <c r="AB6402" s="91" t="s">
        <v>332</v>
      </c>
    </row>
    <row r="6403" spans="2:28" s="95" customFormat="1" x14ac:dyDescent="0.2">
      <c r="B6403" s="124"/>
      <c r="C6403" s="123"/>
      <c r="D6403" s="91"/>
      <c r="E6403" s="91"/>
      <c r="F6403" s="91"/>
      <c r="G6403" s="124"/>
      <c r="H6403" s="123"/>
      <c r="I6403" s="124"/>
      <c r="J6403" s="121"/>
      <c r="K6403" s="121"/>
      <c r="L6403" s="123"/>
      <c r="M6403" s="92"/>
      <c r="O6403" s="89"/>
      <c r="Q6403" s="91"/>
      <c r="R6403" s="91"/>
      <c r="S6403" s="125">
        <v>42657</v>
      </c>
      <c r="T6403" s="123"/>
      <c r="U6403" s="120" t="s">
        <v>330</v>
      </c>
      <c r="V6403" s="121"/>
      <c r="W6403" s="121"/>
      <c r="X6403" s="122">
        <v>20000</v>
      </c>
      <c r="Y6403" s="123"/>
      <c r="Z6403" s="92" t="s">
        <v>330</v>
      </c>
      <c r="AA6403" s="93">
        <v>3223692</v>
      </c>
      <c r="AB6403" s="91" t="s">
        <v>331</v>
      </c>
    </row>
    <row r="6404" spans="2:28" s="95" customFormat="1" x14ac:dyDescent="0.2">
      <c r="B6404" s="124"/>
      <c r="C6404" s="123"/>
      <c r="D6404" s="91"/>
      <c r="E6404" s="91"/>
      <c r="F6404" s="91"/>
      <c r="G6404" s="124"/>
      <c r="H6404" s="123"/>
      <c r="I6404" s="124"/>
      <c r="J6404" s="121"/>
      <c r="K6404" s="121"/>
      <c r="L6404" s="123"/>
      <c r="M6404" s="92"/>
      <c r="O6404" s="89"/>
      <c r="Q6404" s="91"/>
      <c r="R6404" s="91"/>
      <c r="S6404" s="125">
        <v>42668</v>
      </c>
      <c r="T6404" s="123"/>
      <c r="U6404" s="120" t="s">
        <v>330</v>
      </c>
      <c r="V6404" s="121"/>
      <c r="W6404" s="121"/>
      <c r="X6404" s="122">
        <v>-537958</v>
      </c>
      <c r="Y6404" s="123"/>
      <c r="Z6404" s="92" t="s">
        <v>330</v>
      </c>
      <c r="AA6404" s="93">
        <v>2685734</v>
      </c>
      <c r="AB6404" s="91" t="s">
        <v>332</v>
      </c>
    </row>
    <row r="6405" spans="2:28" s="95" customFormat="1" x14ac:dyDescent="0.2">
      <c r="B6405" s="124"/>
      <c r="C6405" s="123"/>
      <c r="D6405" s="91"/>
      <c r="E6405" s="91"/>
      <c r="F6405" s="91"/>
      <c r="G6405" s="124"/>
      <c r="H6405" s="123"/>
      <c r="I6405" s="124"/>
      <c r="J6405" s="121"/>
      <c r="K6405" s="121"/>
      <c r="L6405" s="123"/>
      <c r="M6405" s="92"/>
      <c r="O6405" s="89"/>
      <c r="Q6405" s="91"/>
      <c r="R6405" s="91"/>
      <c r="S6405" s="125">
        <v>42681</v>
      </c>
      <c r="T6405" s="123"/>
      <c r="U6405" s="120" t="s">
        <v>330</v>
      </c>
      <c r="V6405" s="121"/>
      <c r="W6405" s="121"/>
      <c r="X6405" s="122">
        <v>207402</v>
      </c>
      <c r="Y6405" s="123"/>
      <c r="Z6405" s="92" t="s">
        <v>330</v>
      </c>
      <c r="AA6405" s="93">
        <v>2893136</v>
      </c>
      <c r="AB6405" s="91" t="s">
        <v>332</v>
      </c>
    </row>
    <row r="6406" spans="2:28" s="95" customFormat="1" x14ac:dyDescent="0.2">
      <c r="B6406" s="124"/>
      <c r="C6406" s="123"/>
      <c r="D6406" s="91"/>
      <c r="E6406" s="91"/>
      <c r="F6406" s="91"/>
      <c r="G6406" s="124"/>
      <c r="H6406" s="123"/>
      <c r="I6406" s="124"/>
      <c r="J6406" s="121"/>
      <c r="K6406" s="121"/>
      <c r="L6406" s="123"/>
      <c r="M6406" s="92"/>
      <c r="O6406" s="89"/>
      <c r="Q6406" s="91"/>
      <c r="R6406" s="91"/>
      <c r="S6406" s="125">
        <v>42690</v>
      </c>
      <c r="T6406" s="123"/>
      <c r="U6406" s="120" t="s">
        <v>330</v>
      </c>
      <c r="V6406" s="121"/>
      <c r="W6406" s="121"/>
      <c r="X6406" s="122">
        <v>990000</v>
      </c>
      <c r="Y6406" s="123"/>
      <c r="Z6406" s="92" t="s">
        <v>330</v>
      </c>
      <c r="AA6406" s="93">
        <v>3883136</v>
      </c>
      <c r="AB6406" s="91" t="s">
        <v>331</v>
      </c>
    </row>
    <row r="6407" spans="2:28" s="95" customFormat="1" x14ac:dyDescent="0.2">
      <c r="B6407" s="124"/>
      <c r="C6407" s="123"/>
      <c r="D6407" s="91"/>
      <c r="E6407" s="91"/>
      <c r="F6407" s="91"/>
      <c r="G6407" s="124"/>
      <c r="H6407" s="123"/>
      <c r="I6407" s="124"/>
      <c r="J6407" s="121"/>
      <c r="K6407" s="121"/>
      <c r="L6407" s="123"/>
      <c r="M6407" s="92"/>
      <c r="O6407" s="89"/>
      <c r="Q6407" s="91"/>
      <c r="R6407" s="91"/>
      <c r="S6407" s="125">
        <v>42703</v>
      </c>
      <c r="T6407" s="123"/>
      <c r="U6407" s="120" t="s">
        <v>330</v>
      </c>
      <c r="V6407" s="121"/>
      <c r="W6407" s="121"/>
      <c r="X6407" s="122">
        <v>-11298</v>
      </c>
      <c r="Y6407" s="123"/>
      <c r="Z6407" s="92" t="s">
        <v>330</v>
      </c>
      <c r="AA6407" s="93">
        <v>3871838</v>
      </c>
      <c r="AB6407" s="91" t="s">
        <v>332</v>
      </c>
    </row>
    <row r="6408" spans="2:28" s="95" customFormat="1" x14ac:dyDescent="0.2">
      <c r="B6408" s="124"/>
      <c r="C6408" s="123"/>
      <c r="D6408" s="91"/>
      <c r="E6408" s="91"/>
      <c r="F6408" s="91"/>
      <c r="G6408" s="124"/>
      <c r="H6408" s="123"/>
      <c r="I6408" s="124"/>
      <c r="J6408" s="121"/>
      <c r="K6408" s="121"/>
      <c r="L6408" s="123"/>
      <c r="M6408" s="92"/>
      <c r="O6408" s="89"/>
      <c r="Q6408" s="91"/>
      <c r="R6408" s="91"/>
      <c r="S6408" s="125">
        <v>42731</v>
      </c>
      <c r="T6408" s="123"/>
      <c r="U6408" s="120" t="s">
        <v>330</v>
      </c>
      <c r="V6408" s="121"/>
      <c r="W6408" s="121"/>
      <c r="X6408" s="122">
        <v>-1725</v>
      </c>
      <c r="Y6408" s="123"/>
      <c r="Z6408" s="92" t="s">
        <v>330</v>
      </c>
      <c r="AA6408" s="93">
        <v>3870113</v>
      </c>
      <c r="AB6408" s="91" t="s">
        <v>331</v>
      </c>
    </row>
    <row r="6409" spans="2:28" s="95" customFormat="1" x14ac:dyDescent="0.2">
      <c r="B6409" s="124"/>
      <c r="C6409" s="123"/>
      <c r="D6409" s="91"/>
      <c r="E6409" s="91"/>
      <c r="F6409" s="91"/>
      <c r="G6409" s="124"/>
      <c r="H6409" s="123"/>
      <c r="I6409" s="124"/>
      <c r="J6409" s="121"/>
      <c r="K6409" s="121"/>
      <c r="L6409" s="123"/>
      <c r="M6409" s="92"/>
      <c r="O6409" s="89"/>
      <c r="Q6409" s="91"/>
      <c r="R6409" s="91"/>
      <c r="S6409" s="125">
        <v>42748</v>
      </c>
      <c r="T6409" s="123"/>
      <c r="U6409" s="120" t="s">
        <v>330</v>
      </c>
      <c r="V6409" s="121"/>
      <c r="W6409" s="121"/>
      <c r="X6409" s="122">
        <v>-100000</v>
      </c>
      <c r="Y6409" s="123"/>
      <c r="Z6409" s="92" t="s">
        <v>330</v>
      </c>
      <c r="AA6409" s="93">
        <v>3770113</v>
      </c>
      <c r="AB6409" s="91" t="s">
        <v>331</v>
      </c>
    </row>
    <row r="6410" spans="2:28" s="95" customFormat="1" x14ac:dyDescent="0.2">
      <c r="B6410" s="124"/>
      <c r="C6410" s="123"/>
      <c r="D6410" s="91"/>
      <c r="E6410" s="91"/>
      <c r="F6410" s="91"/>
      <c r="G6410" s="124"/>
      <c r="H6410" s="123"/>
      <c r="I6410" s="124"/>
      <c r="J6410" s="121"/>
      <c r="K6410" s="121"/>
      <c r="L6410" s="123"/>
      <c r="M6410" s="92"/>
      <c r="O6410" s="89"/>
      <c r="Q6410" s="91"/>
      <c r="R6410" s="91"/>
      <c r="S6410" s="125">
        <v>42782</v>
      </c>
      <c r="T6410" s="123"/>
      <c r="U6410" s="120" t="s">
        <v>330</v>
      </c>
      <c r="V6410" s="121"/>
      <c r="W6410" s="121"/>
      <c r="X6410" s="122">
        <v>10000</v>
      </c>
      <c r="Y6410" s="123"/>
      <c r="Z6410" s="92" t="s">
        <v>330</v>
      </c>
      <c r="AA6410" s="93">
        <v>3780113</v>
      </c>
      <c r="AB6410" s="91" t="s">
        <v>331</v>
      </c>
    </row>
    <row r="6411" spans="2:28" s="95" customFormat="1" x14ac:dyDescent="0.2">
      <c r="B6411" s="124"/>
      <c r="C6411" s="123"/>
      <c r="D6411" s="91"/>
      <c r="E6411" s="91"/>
      <c r="F6411" s="91"/>
      <c r="G6411" s="124"/>
      <c r="H6411" s="123"/>
      <c r="I6411" s="124"/>
      <c r="J6411" s="121"/>
      <c r="K6411" s="121"/>
      <c r="L6411" s="123"/>
      <c r="M6411" s="92"/>
      <c r="O6411" s="89"/>
      <c r="Q6411" s="91"/>
      <c r="R6411" s="91"/>
      <c r="S6411" s="125">
        <v>42793</v>
      </c>
      <c r="T6411" s="123"/>
      <c r="U6411" s="120" t="s">
        <v>330</v>
      </c>
      <c r="V6411" s="121"/>
      <c r="W6411" s="121"/>
      <c r="X6411" s="122">
        <v>-28276</v>
      </c>
      <c r="Y6411" s="123"/>
      <c r="Z6411" s="92" t="s">
        <v>330</v>
      </c>
      <c r="AA6411" s="93">
        <v>3751837</v>
      </c>
      <c r="AB6411" s="91" t="s">
        <v>331</v>
      </c>
    </row>
    <row r="6412" spans="2:28" s="95" customFormat="1" x14ac:dyDescent="0.2">
      <c r="B6412" s="124"/>
      <c r="C6412" s="123"/>
      <c r="D6412" s="91"/>
      <c r="E6412" s="91"/>
      <c r="F6412" s="91"/>
      <c r="G6412" s="124"/>
      <c r="H6412" s="123"/>
      <c r="I6412" s="124"/>
      <c r="J6412" s="121"/>
      <c r="K6412" s="121"/>
      <c r="L6412" s="123"/>
      <c r="M6412" s="92"/>
      <c r="O6412" s="89"/>
      <c r="Q6412" s="91"/>
      <c r="R6412" s="91"/>
      <c r="S6412" s="125">
        <v>42810</v>
      </c>
      <c r="T6412" s="123"/>
      <c r="U6412" s="120" t="s">
        <v>330</v>
      </c>
      <c r="V6412" s="121"/>
      <c r="W6412" s="121"/>
      <c r="X6412" s="122">
        <v>-1350000</v>
      </c>
      <c r="Y6412" s="123"/>
      <c r="Z6412" s="92" t="s">
        <v>330</v>
      </c>
      <c r="AA6412" s="93">
        <v>2401837</v>
      </c>
      <c r="AB6412" s="91" t="s">
        <v>331</v>
      </c>
    </row>
    <row r="6413" spans="2:28" s="95" customFormat="1" x14ac:dyDescent="0.2">
      <c r="B6413" s="124"/>
      <c r="C6413" s="123"/>
      <c r="D6413" s="91"/>
      <c r="E6413" s="91"/>
      <c r="F6413" s="91"/>
      <c r="G6413" s="124"/>
      <c r="H6413" s="123"/>
      <c r="I6413" s="124"/>
      <c r="J6413" s="121"/>
      <c r="K6413" s="121"/>
      <c r="L6413" s="123"/>
      <c r="M6413" s="92"/>
      <c r="O6413" s="89"/>
      <c r="Q6413" s="91"/>
      <c r="R6413" s="91"/>
      <c r="S6413" s="125">
        <v>42851</v>
      </c>
      <c r="T6413" s="123"/>
      <c r="U6413" s="120" t="s">
        <v>330</v>
      </c>
      <c r="V6413" s="121"/>
      <c r="W6413" s="121"/>
      <c r="X6413" s="122">
        <v>-1045</v>
      </c>
      <c r="Y6413" s="123"/>
      <c r="Z6413" s="92" t="s">
        <v>330</v>
      </c>
      <c r="AA6413" s="93">
        <v>2400792</v>
      </c>
      <c r="AB6413" s="91" t="s">
        <v>331</v>
      </c>
    </row>
    <row r="6414" spans="2:28" s="95" customFormat="1" x14ac:dyDescent="0.2">
      <c r="B6414" s="124"/>
      <c r="C6414" s="123"/>
      <c r="D6414" s="91"/>
      <c r="E6414" s="91"/>
      <c r="F6414" s="91"/>
      <c r="G6414" s="124"/>
      <c r="H6414" s="123"/>
      <c r="I6414" s="124"/>
      <c r="J6414" s="121"/>
      <c r="K6414" s="121"/>
      <c r="L6414" s="123"/>
      <c r="M6414" s="92"/>
      <c r="O6414" s="89"/>
      <c r="Q6414" s="91"/>
      <c r="R6414" s="91"/>
      <c r="S6414" s="125">
        <v>42912</v>
      </c>
      <c r="T6414" s="123"/>
      <c r="U6414" s="120" t="s">
        <v>330</v>
      </c>
      <c r="V6414" s="121"/>
      <c r="W6414" s="121"/>
      <c r="X6414" s="122">
        <v>-11705</v>
      </c>
      <c r="Y6414" s="123"/>
      <c r="Z6414" s="92" t="s">
        <v>330</v>
      </c>
      <c r="AA6414" s="93">
        <v>2389087</v>
      </c>
      <c r="AB6414" s="91" t="s">
        <v>331</v>
      </c>
    </row>
    <row r="6415" spans="2:28" s="95" customFormat="1" x14ac:dyDescent="0.2">
      <c r="B6415" s="124"/>
      <c r="C6415" s="123"/>
      <c r="D6415" s="91"/>
      <c r="E6415" s="91"/>
      <c r="F6415" s="91"/>
      <c r="G6415" s="124"/>
      <c r="H6415" s="123"/>
      <c r="I6415" s="124"/>
      <c r="J6415" s="121"/>
      <c r="K6415" s="121"/>
      <c r="L6415" s="123"/>
      <c r="M6415" s="92"/>
      <c r="O6415" s="89"/>
      <c r="Q6415" s="91"/>
      <c r="R6415" s="91"/>
      <c r="S6415" s="125">
        <v>42942</v>
      </c>
      <c r="T6415" s="123"/>
      <c r="U6415" s="120" t="s">
        <v>330</v>
      </c>
      <c r="V6415" s="121"/>
      <c r="W6415" s="121"/>
      <c r="X6415" s="122">
        <v>-354</v>
      </c>
      <c r="Y6415" s="123"/>
      <c r="Z6415" s="92" t="s">
        <v>330</v>
      </c>
      <c r="AA6415" s="93">
        <v>2388733</v>
      </c>
      <c r="AB6415" s="91" t="s">
        <v>331</v>
      </c>
    </row>
    <row r="6416" spans="2:28" s="95" customFormat="1" x14ac:dyDescent="0.2">
      <c r="B6416" s="124"/>
      <c r="C6416" s="123"/>
      <c r="D6416" s="91"/>
      <c r="E6416" s="91"/>
      <c r="F6416" s="91"/>
      <c r="G6416" s="124"/>
      <c r="H6416" s="123"/>
      <c r="I6416" s="124"/>
      <c r="J6416" s="121"/>
      <c r="K6416" s="121"/>
      <c r="L6416" s="123"/>
      <c r="M6416" s="92"/>
      <c r="O6416" s="89"/>
      <c r="Q6416" s="91"/>
      <c r="R6416" s="91"/>
      <c r="S6416" s="125">
        <v>43004</v>
      </c>
      <c r="T6416" s="123"/>
      <c r="U6416" s="120" t="s">
        <v>330</v>
      </c>
      <c r="V6416" s="121"/>
      <c r="W6416" s="121"/>
      <c r="X6416" s="122">
        <v>-440216</v>
      </c>
      <c r="Y6416" s="123"/>
      <c r="Z6416" s="92" t="s">
        <v>330</v>
      </c>
      <c r="AA6416" s="93">
        <v>1948517</v>
      </c>
      <c r="AB6416" s="91" t="s">
        <v>331</v>
      </c>
    </row>
    <row r="6417" spans="2:28" s="95" customFormat="1" x14ac:dyDescent="0.2">
      <c r="B6417" s="124"/>
      <c r="C6417" s="123"/>
      <c r="D6417" s="91"/>
      <c r="E6417" s="91"/>
      <c r="F6417" s="91"/>
      <c r="G6417" s="124"/>
      <c r="H6417" s="123"/>
      <c r="I6417" s="124"/>
      <c r="J6417" s="121"/>
      <c r="K6417" s="121"/>
      <c r="L6417" s="123"/>
      <c r="M6417" s="92"/>
      <c r="O6417" s="89"/>
      <c r="Q6417" s="91"/>
      <c r="R6417" s="91"/>
      <c r="S6417" s="125">
        <v>43034</v>
      </c>
      <c r="T6417" s="123"/>
      <c r="U6417" s="120" t="s">
        <v>330</v>
      </c>
      <c r="V6417" s="121"/>
      <c r="W6417" s="121"/>
      <c r="X6417" s="122">
        <v>-60596</v>
      </c>
      <c r="Y6417" s="123"/>
      <c r="Z6417" s="92" t="s">
        <v>330</v>
      </c>
      <c r="AA6417" s="93">
        <v>1887921</v>
      </c>
      <c r="AB6417" s="91" t="s">
        <v>331</v>
      </c>
    </row>
    <row r="6418" spans="2:28" s="95" customFormat="1" x14ac:dyDescent="0.2">
      <c r="B6418" s="124"/>
      <c r="C6418" s="123"/>
      <c r="D6418" s="91"/>
      <c r="E6418" s="91"/>
      <c r="F6418" s="91"/>
      <c r="G6418" s="124"/>
      <c r="H6418" s="123"/>
      <c r="I6418" s="124"/>
      <c r="J6418" s="121"/>
      <c r="K6418" s="121"/>
      <c r="L6418" s="123"/>
      <c r="M6418" s="92"/>
      <c r="O6418" s="89"/>
      <c r="Q6418" s="91"/>
      <c r="R6418" s="91"/>
      <c r="S6418" s="125">
        <v>43090</v>
      </c>
      <c r="T6418" s="123"/>
      <c r="U6418" s="120" t="s">
        <v>330</v>
      </c>
      <c r="V6418" s="121"/>
      <c r="W6418" s="121"/>
      <c r="X6418" s="122">
        <v>-64032</v>
      </c>
      <c r="Y6418" s="123"/>
      <c r="Z6418" s="92" t="s">
        <v>330</v>
      </c>
      <c r="AA6418" s="93">
        <v>1823889</v>
      </c>
      <c r="AB6418" s="91" t="s">
        <v>331</v>
      </c>
    </row>
    <row r="6419" spans="2:28" s="95" customFormat="1" x14ac:dyDescent="0.2">
      <c r="B6419" s="124"/>
      <c r="C6419" s="123"/>
      <c r="D6419" s="91"/>
      <c r="E6419" s="91"/>
      <c r="F6419" s="91"/>
      <c r="G6419" s="124"/>
      <c r="H6419" s="123"/>
      <c r="I6419" s="124"/>
      <c r="J6419" s="121"/>
      <c r="K6419" s="121"/>
      <c r="L6419" s="123"/>
      <c r="M6419" s="92"/>
      <c r="O6419" s="89"/>
      <c r="Q6419" s="91"/>
      <c r="R6419" s="91"/>
      <c r="S6419" s="125">
        <v>43157</v>
      </c>
      <c r="T6419" s="123"/>
      <c r="U6419" s="120" t="s">
        <v>330</v>
      </c>
      <c r="V6419" s="121"/>
      <c r="W6419" s="121"/>
      <c r="X6419" s="122">
        <v>-3109</v>
      </c>
      <c r="Y6419" s="123"/>
      <c r="Z6419" s="92" t="s">
        <v>330</v>
      </c>
      <c r="AA6419" s="93">
        <v>1820780</v>
      </c>
      <c r="AB6419" s="91" t="s">
        <v>331</v>
      </c>
    </row>
    <row r="6420" spans="2:28" s="95" customFormat="1" x14ac:dyDescent="0.2">
      <c r="B6420" s="124"/>
      <c r="C6420" s="123"/>
      <c r="D6420" s="91"/>
      <c r="E6420" s="91"/>
      <c r="F6420" s="91"/>
      <c r="G6420" s="124"/>
      <c r="H6420" s="123"/>
      <c r="I6420" s="124"/>
      <c r="J6420" s="121"/>
      <c r="K6420" s="121"/>
      <c r="L6420" s="123"/>
      <c r="M6420" s="92"/>
      <c r="O6420" s="89"/>
      <c r="Q6420" s="91"/>
      <c r="R6420" s="91"/>
      <c r="S6420" s="125">
        <v>43181</v>
      </c>
      <c r="T6420" s="123"/>
      <c r="U6420" s="120" t="s">
        <v>330</v>
      </c>
      <c r="V6420" s="121"/>
      <c r="W6420" s="121"/>
      <c r="X6420" s="122">
        <v>-10140</v>
      </c>
      <c r="Y6420" s="123"/>
      <c r="Z6420" s="92" t="s">
        <v>330</v>
      </c>
      <c r="AA6420" s="93">
        <v>1810640</v>
      </c>
      <c r="AB6420" s="91" t="s">
        <v>331</v>
      </c>
    </row>
    <row r="6421" spans="2:28" s="95" customFormat="1" x14ac:dyDescent="0.2">
      <c r="B6421" s="124"/>
      <c r="C6421" s="123"/>
      <c r="D6421" s="91"/>
      <c r="E6421" s="91"/>
      <c r="F6421" s="91"/>
      <c r="G6421" s="124"/>
      <c r="H6421" s="123"/>
      <c r="I6421" s="124"/>
      <c r="J6421" s="121"/>
      <c r="K6421" s="121"/>
      <c r="L6421" s="123"/>
      <c r="M6421" s="92"/>
      <c r="O6421" s="89"/>
      <c r="Q6421" s="91"/>
      <c r="R6421" s="91"/>
      <c r="S6421" s="125">
        <v>43215</v>
      </c>
      <c r="T6421" s="123"/>
      <c r="U6421" s="120" t="s">
        <v>330</v>
      </c>
      <c r="V6421" s="121"/>
      <c r="W6421" s="121"/>
      <c r="X6421" s="122">
        <v>-20049</v>
      </c>
      <c r="Y6421" s="123"/>
      <c r="Z6421" s="92" t="s">
        <v>330</v>
      </c>
      <c r="AA6421" s="93">
        <v>1790591</v>
      </c>
      <c r="AB6421" s="91" t="s">
        <v>331</v>
      </c>
    </row>
    <row r="6422" spans="2:28" s="95" customFormat="1" x14ac:dyDescent="0.2">
      <c r="B6422" s="124"/>
      <c r="C6422" s="123"/>
      <c r="D6422" s="91"/>
      <c r="E6422" s="91"/>
      <c r="F6422" s="91"/>
      <c r="G6422" s="124"/>
      <c r="H6422" s="123"/>
      <c r="I6422" s="124"/>
      <c r="J6422" s="121"/>
      <c r="K6422" s="121"/>
      <c r="L6422" s="123"/>
      <c r="M6422" s="92"/>
      <c r="O6422" s="89"/>
      <c r="Q6422" s="91"/>
      <c r="R6422" s="91"/>
      <c r="S6422" s="125">
        <v>43272</v>
      </c>
      <c r="T6422" s="123"/>
      <c r="U6422" s="120" t="s">
        <v>330</v>
      </c>
      <c r="V6422" s="121"/>
      <c r="W6422" s="121"/>
      <c r="X6422" s="122">
        <v>-3993</v>
      </c>
      <c r="Y6422" s="123"/>
      <c r="Z6422" s="92" t="s">
        <v>330</v>
      </c>
      <c r="AA6422" s="93">
        <v>1786598</v>
      </c>
      <c r="AB6422" s="91" t="s">
        <v>331</v>
      </c>
    </row>
    <row r="6423" spans="2:28" s="95" customFormat="1" x14ac:dyDescent="0.2">
      <c r="B6423" s="124"/>
      <c r="C6423" s="123"/>
      <c r="D6423" s="91"/>
      <c r="E6423" s="91"/>
      <c r="F6423" s="91"/>
      <c r="G6423" s="124"/>
      <c r="H6423" s="123"/>
      <c r="I6423" s="124"/>
      <c r="J6423" s="121"/>
      <c r="K6423" s="121"/>
      <c r="L6423" s="123"/>
      <c r="M6423" s="92"/>
      <c r="O6423" s="89"/>
      <c r="Q6423" s="91"/>
      <c r="R6423" s="91"/>
      <c r="S6423" s="125">
        <v>43307</v>
      </c>
      <c r="T6423" s="123"/>
      <c r="U6423" s="120" t="s">
        <v>330</v>
      </c>
      <c r="V6423" s="121"/>
      <c r="W6423" s="121"/>
      <c r="X6423" s="122">
        <v>-607527</v>
      </c>
      <c r="Y6423" s="123"/>
      <c r="Z6423" s="92" t="s">
        <v>330</v>
      </c>
      <c r="AA6423" s="93">
        <v>1179071</v>
      </c>
      <c r="AB6423" s="91" t="s">
        <v>333</v>
      </c>
    </row>
    <row r="6424" spans="2:28" s="95" customFormat="1" x14ac:dyDescent="0.2">
      <c r="B6424" s="124"/>
      <c r="C6424" s="123"/>
      <c r="D6424" s="91"/>
      <c r="E6424" s="91"/>
      <c r="F6424" s="91"/>
      <c r="G6424" s="124"/>
      <c r="H6424" s="123"/>
      <c r="I6424" s="124"/>
      <c r="J6424" s="121"/>
      <c r="K6424" s="121"/>
      <c r="L6424" s="123"/>
      <c r="M6424" s="92"/>
      <c r="O6424" s="89"/>
      <c r="Q6424" s="91"/>
      <c r="R6424" s="91"/>
      <c r="S6424" s="125">
        <v>43339</v>
      </c>
      <c r="T6424" s="123"/>
      <c r="U6424" s="120" t="s">
        <v>330</v>
      </c>
      <c r="V6424" s="121"/>
      <c r="W6424" s="121"/>
      <c r="X6424" s="122">
        <v>-25</v>
      </c>
      <c r="Y6424" s="123"/>
      <c r="Z6424" s="92" t="s">
        <v>330</v>
      </c>
      <c r="AA6424" s="93">
        <v>1179046</v>
      </c>
      <c r="AB6424" s="91" t="s">
        <v>331</v>
      </c>
    </row>
    <row r="6425" spans="2:28" s="95" customFormat="1" x14ac:dyDescent="0.2">
      <c r="B6425" s="124"/>
      <c r="C6425" s="123"/>
      <c r="D6425" s="91"/>
      <c r="E6425" s="91"/>
      <c r="F6425" s="91"/>
      <c r="G6425" s="124"/>
      <c r="H6425" s="123"/>
      <c r="I6425" s="124"/>
      <c r="J6425" s="121"/>
      <c r="K6425" s="121"/>
      <c r="L6425" s="123"/>
      <c r="M6425" s="92"/>
      <c r="O6425" s="89"/>
      <c r="Q6425" s="91"/>
      <c r="R6425" s="91"/>
      <c r="S6425" s="125">
        <v>43369</v>
      </c>
      <c r="T6425" s="123"/>
      <c r="U6425" s="120" t="s">
        <v>330</v>
      </c>
      <c r="V6425" s="121"/>
      <c r="W6425" s="121"/>
      <c r="X6425" s="122">
        <v>-29</v>
      </c>
      <c r="Y6425" s="123"/>
      <c r="Z6425" s="92" t="s">
        <v>330</v>
      </c>
      <c r="AA6425" s="93">
        <v>1179017</v>
      </c>
      <c r="AB6425" s="91" t="s">
        <v>331</v>
      </c>
    </row>
    <row r="6426" spans="2:28" s="95" customFormat="1" x14ac:dyDescent="0.2">
      <c r="B6426" s="124"/>
      <c r="C6426" s="123"/>
      <c r="D6426" s="91"/>
      <c r="E6426" s="91"/>
      <c r="F6426" s="91"/>
      <c r="G6426" s="124"/>
      <c r="H6426" s="123"/>
      <c r="I6426" s="124"/>
      <c r="J6426" s="121"/>
      <c r="K6426" s="121"/>
      <c r="L6426" s="123"/>
      <c r="M6426" s="92"/>
      <c r="O6426" s="89"/>
      <c r="Q6426" s="91"/>
      <c r="R6426" s="91"/>
      <c r="S6426" s="125">
        <v>43398</v>
      </c>
      <c r="T6426" s="123"/>
      <c r="U6426" s="120" t="s">
        <v>330</v>
      </c>
      <c r="V6426" s="121"/>
      <c r="W6426" s="121"/>
      <c r="X6426" s="122">
        <v>-926</v>
      </c>
      <c r="Y6426" s="123"/>
      <c r="Z6426" s="92" t="s">
        <v>330</v>
      </c>
      <c r="AA6426" s="93">
        <v>1178091</v>
      </c>
      <c r="AB6426" s="91" t="s">
        <v>331</v>
      </c>
    </row>
    <row r="6427" spans="2:28" s="95" customFormat="1" x14ac:dyDescent="0.2">
      <c r="B6427" s="124"/>
      <c r="C6427" s="123"/>
      <c r="D6427" s="91"/>
      <c r="E6427" s="91"/>
      <c r="F6427" s="91"/>
      <c r="G6427" s="124"/>
      <c r="H6427" s="123"/>
      <c r="I6427" s="124"/>
      <c r="J6427" s="121"/>
      <c r="K6427" s="121"/>
      <c r="L6427" s="123"/>
      <c r="M6427" s="92"/>
      <c r="O6427" s="89"/>
      <c r="Q6427" s="91"/>
      <c r="R6427" s="91"/>
      <c r="S6427" s="125">
        <v>43913</v>
      </c>
      <c r="T6427" s="123"/>
      <c r="U6427" s="120" t="s">
        <v>330</v>
      </c>
      <c r="V6427" s="121"/>
      <c r="W6427" s="121"/>
      <c r="X6427" s="122">
        <v>117249</v>
      </c>
      <c r="Y6427" s="123"/>
      <c r="Z6427" s="92" t="s">
        <v>330</v>
      </c>
      <c r="AA6427" s="93">
        <f>AA6426+X6427</f>
        <v>1295340</v>
      </c>
      <c r="AB6427" s="91" t="s">
        <v>667</v>
      </c>
    </row>
    <row r="6428" spans="2:28" s="95" customFormat="1" ht="12.6" customHeight="1" x14ac:dyDescent="0.2">
      <c r="B6428" s="125">
        <v>40156</v>
      </c>
      <c r="C6428" s="123"/>
      <c r="D6428" s="91" t="s">
        <v>96</v>
      </c>
      <c r="E6428" s="91" t="s">
        <v>525</v>
      </c>
      <c r="F6428" s="91" t="s">
        <v>361</v>
      </c>
      <c r="G6428" s="124" t="s">
        <v>10</v>
      </c>
      <c r="H6428" s="123"/>
      <c r="I6428" s="124" t="s">
        <v>328</v>
      </c>
      <c r="J6428" s="121"/>
      <c r="K6428" s="121"/>
      <c r="L6428" s="123"/>
      <c r="M6428" s="92" t="s">
        <v>330</v>
      </c>
      <c r="O6428" s="93">
        <v>2250000</v>
      </c>
      <c r="Q6428" s="91" t="s">
        <v>11</v>
      </c>
      <c r="R6428" s="91"/>
      <c r="S6428" s="125">
        <v>40200</v>
      </c>
      <c r="T6428" s="123"/>
      <c r="U6428" s="120" t="s">
        <v>330</v>
      </c>
      <c r="V6428" s="121"/>
      <c r="W6428" s="121"/>
      <c r="X6428" s="122">
        <v>100000</v>
      </c>
      <c r="Y6428" s="123"/>
      <c r="Z6428" s="92" t="s">
        <v>330</v>
      </c>
      <c r="AA6428" s="93">
        <v>2350000</v>
      </c>
      <c r="AB6428" s="91" t="s">
        <v>337</v>
      </c>
    </row>
    <row r="6429" spans="2:28" s="95" customFormat="1" x14ac:dyDescent="0.2">
      <c r="B6429" s="124"/>
      <c r="C6429" s="123"/>
      <c r="D6429" s="91"/>
      <c r="E6429" s="91"/>
      <c r="F6429" s="91"/>
      <c r="G6429" s="124"/>
      <c r="H6429" s="123"/>
      <c r="I6429" s="124"/>
      <c r="J6429" s="121"/>
      <c r="K6429" s="121"/>
      <c r="L6429" s="123"/>
      <c r="M6429" s="92"/>
      <c r="O6429" s="89"/>
      <c r="Q6429" s="91"/>
      <c r="R6429" s="91"/>
      <c r="S6429" s="125">
        <v>40263</v>
      </c>
      <c r="T6429" s="123"/>
      <c r="U6429" s="120" t="s">
        <v>330</v>
      </c>
      <c r="V6429" s="121"/>
      <c r="W6429" s="121"/>
      <c r="X6429" s="122">
        <v>-740000</v>
      </c>
      <c r="Y6429" s="123"/>
      <c r="Z6429" s="92" t="s">
        <v>330</v>
      </c>
      <c r="AA6429" s="93">
        <v>1610000</v>
      </c>
      <c r="AB6429" s="91" t="s">
        <v>334</v>
      </c>
    </row>
    <row r="6430" spans="2:28" s="95" customFormat="1" x14ac:dyDescent="0.2">
      <c r="B6430" s="124"/>
      <c r="C6430" s="123"/>
      <c r="D6430" s="91"/>
      <c r="E6430" s="91"/>
      <c r="F6430" s="91"/>
      <c r="G6430" s="124"/>
      <c r="H6430" s="123"/>
      <c r="I6430" s="124"/>
      <c r="J6430" s="121"/>
      <c r="K6430" s="121"/>
      <c r="L6430" s="123"/>
      <c r="M6430" s="92"/>
      <c r="O6430" s="89"/>
      <c r="Q6430" s="91"/>
      <c r="R6430" s="91"/>
      <c r="S6430" s="125">
        <v>40373</v>
      </c>
      <c r="T6430" s="123"/>
      <c r="U6430" s="120" t="s">
        <v>330</v>
      </c>
      <c r="V6430" s="121"/>
      <c r="W6430" s="121"/>
      <c r="X6430" s="122">
        <v>-710000</v>
      </c>
      <c r="Y6430" s="123"/>
      <c r="Z6430" s="92" t="s">
        <v>330</v>
      </c>
      <c r="AA6430" s="93">
        <v>900000</v>
      </c>
      <c r="AB6430" s="91" t="s">
        <v>334</v>
      </c>
    </row>
    <row r="6431" spans="2:28" s="95" customFormat="1" x14ac:dyDescent="0.2">
      <c r="B6431" s="124"/>
      <c r="C6431" s="123"/>
      <c r="D6431" s="91"/>
      <c r="E6431" s="91"/>
      <c r="F6431" s="91"/>
      <c r="G6431" s="124"/>
      <c r="H6431" s="123"/>
      <c r="I6431" s="124"/>
      <c r="J6431" s="121"/>
      <c r="K6431" s="121"/>
      <c r="L6431" s="123"/>
      <c r="M6431" s="92"/>
      <c r="O6431" s="89"/>
      <c r="Q6431" s="91"/>
      <c r="R6431" s="91"/>
      <c r="S6431" s="125">
        <v>40451</v>
      </c>
      <c r="T6431" s="123"/>
      <c r="U6431" s="120" t="s">
        <v>330</v>
      </c>
      <c r="V6431" s="121"/>
      <c r="W6431" s="121"/>
      <c r="X6431" s="122">
        <v>550556</v>
      </c>
      <c r="Y6431" s="123"/>
      <c r="Z6431" s="92" t="s">
        <v>330</v>
      </c>
      <c r="AA6431" s="93">
        <v>1450556</v>
      </c>
      <c r="AB6431" s="91" t="s">
        <v>334</v>
      </c>
    </row>
    <row r="6432" spans="2:28" s="95" customFormat="1" x14ac:dyDescent="0.2">
      <c r="B6432" s="124"/>
      <c r="C6432" s="123"/>
      <c r="D6432" s="91"/>
      <c r="E6432" s="91"/>
      <c r="F6432" s="91"/>
      <c r="G6432" s="124"/>
      <c r="H6432" s="123"/>
      <c r="I6432" s="124"/>
      <c r="J6432" s="121"/>
      <c r="K6432" s="121"/>
      <c r="L6432" s="123"/>
      <c r="M6432" s="92"/>
      <c r="O6432" s="89"/>
      <c r="Q6432" s="91"/>
      <c r="R6432" s="91"/>
      <c r="S6432" s="125">
        <v>40549</v>
      </c>
      <c r="T6432" s="123"/>
      <c r="U6432" s="120" t="s">
        <v>330</v>
      </c>
      <c r="V6432" s="121"/>
      <c r="W6432" s="121"/>
      <c r="X6432" s="122">
        <v>-1</v>
      </c>
      <c r="Y6432" s="123"/>
      <c r="Z6432" s="92" t="s">
        <v>330</v>
      </c>
      <c r="AA6432" s="93">
        <v>1450555</v>
      </c>
      <c r="AB6432" s="91" t="s">
        <v>332</v>
      </c>
    </row>
    <row r="6433" spans="2:28" s="95" customFormat="1" x14ac:dyDescent="0.2">
      <c r="B6433" s="124"/>
      <c r="C6433" s="123"/>
      <c r="D6433" s="91"/>
      <c r="E6433" s="91"/>
      <c r="F6433" s="91"/>
      <c r="G6433" s="124"/>
      <c r="H6433" s="123"/>
      <c r="I6433" s="124"/>
      <c r="J6433" s="121"/>
      <c r="K6433" s="121"/>
      <c r="L6433" s="123"/>
      <c r="M6433" s="92"/>
      <c r="O6433" s="89"/>
      <c r="Q6433" s="91"/>
      <c r="R6433" s="91"/>
      <c r="S6433" s="125">
        <v>40632</v>
      </c>
      <c r="T6433" s="123"/>
      <c r="U6433" s="120" t="s">
        <v>330</v>
      </c>
      <c r="V6433" s="121"/>
      <c r="W6433" s="121"/>
      <c r="X6433" s="122">
        <v>-1</v>
      </c>
      <c r="Y6433" s="123"/>
      <c r="Z6433" s="92" t="s">
        <v>330</v>
      </c>
      <c r="AA6433" s="93">
        <v>1450554</v>
      </c>
      <c r="AB6433" s="91" t="s">
        <v>332</v>
      </c>
    </row>
    <row r="6434" spans="2:28" s="95" customFormat="1" x14ac:dyDescent="0.2">
      <c r="B6434" s="124"/>
      <c r="C6434" s="123"/>
      <c r="D6434" s="91"/>
      <c r="E6434" s="91"/>
      <c r="F6434" s="91"/>
      <c r="G6434" s="124"/>
      <c r="H6434" s="123"/>
      <c r="I6434" s="124"/>
      <c r="J6434" s="121"/>
      <c r="K6434" s="121"/>
      <c r="L6434" s="123"/>
      <c r="M6434" s="92"/>
      <c r="O6434" s="89"/>
      <c r="Q6434" s="91"/>
      <c r="R6434" s="91"/>
      <c r="S6434" s="125">
        <v>40723</v>
      </c>
      <c r="T6434" s="123"/>
      <c r="U6434" s="120" t="s">
        <v>330</v>
      </c>
      <c r="V6434" s="121"/>
      <c r="W6434" s="121"/>
      <c r="X6434" s="122">
        <v>-11</v>
      </c>
      <c r="Y6434" s="123"/>
      <c r="Z6434" s="92" t="s">
        <v>330</v>
      </c>
      <c r="AA6434" s="93">
        <v>1450543</v>
      </c>
      <c r="AB6434" s="91" t="s">
        <v>332</v>
      </c>
    </row>
    <row r="6435" spans="2:28" s="95" customFormat="1" x14ac:dyDescent="0.2">
      <c r="B6435" s="124"/>
      <c r="C6435" s="123"/>
      <c r="D6435" s="91"/>
      <c r="E6435" s="91"/>
      <c r="F6435" s="91"/>
      <c r="G6435" s="124"/>
      <c r="H6435" s="123"/>
      <c r="I6435" s="124"/>
      <c r="J6435" s="121"/>
      <c r="K6435" s="121"/>
      <c r="L6435" s="123"/>
      <c r="M6435" s="92"/>
      <c r="O6435" s="89"/>
      <c r="Q6435" s="91"/>
      <c r="R6435" s="91"/>
      <c r="S6435" s="125">
        <v>41179</v>
      </c>
      <c r="T6435" s="123"/>
      <c r="U6435" s="120" t="s">
        <v>330</v>
      </c>
      <c r="V6435" s="121"/>
      <c r="W6435" s="121"/>
      <c r="X6435" s="122">
        <v>30907</v>
      </c>
      <c r="Y6435" s="123"/>
      <c r="Z6435" s="92" t="s">
        <v>330</v>
      </c>
      <c r="AA6435" s="93">
        <v>1481450</v>
      </c>
      <c r="AB6435" s="91" t="s">
        <v>332</v>
      </c>
    </row>
    <row r="6436" spans="2:28" s="95" customFormat="1" x14ac:dyDescent="0.2">
      <c r="B6436" s="124"/>
      <c r="C6436" s="123"/>
      <c r="D6436" s="91"/>
      <c r="E6436" s="91"/>
      <c r="F6436" s="91"/>
      <c r="G6436" s="124"/>
      <c r="H6436" s="123"/>
      <c r="I6436" s="124"/>
      <c r="J6436" s="121"/>
      <c r="K6436" s="121"/>
      <c r="L6436" s="123"/>
      <c r="M6436" s="92"/>
      <c r="O6436" s="89"/>
      <c r="Q6436" s="91"/>
      <c r="R6436" s="91"/>
      <c r="S6436" s="125">
        <v>41270</v>
      </c>
      <c r="T6436" s="123"/>
      <c r="U6436" s="120" t="s">
        <v>330</v>
      </c>
      <c r="V6436" s="121"/>
      <c r="W6436" s="121"/>
      <c r="X6436" s="122">
        <v>58688</v>
      </c>
      <c r="Y6436" s="123"/>
      <c r="Z6436" s="92" t="s">
        <v>330</v>
      </c>
      <c r="AA6436" s="93">
        <v>1540138</v>
      </c>
      <c r="AB6436" s="91" t="s">
        <v>332</v>
      </c>
    </row>
    <row r="6437" spans="2:28" s="95" customFormat="1" x14ac:dyDescent="0.2">
      <c r="B6437" s="124"/>
      <c r="C6437" s="123"/>
      <c r="D6437" s="91"/>
      <c r="E6437" s="91"/>
      <c r="F6437" s="91"/>
      <c r="G6437" s="124"/>
      <c r="H6437" s="123"/>
      <c r="I6437" s="124"/>
      <c r="J6437" s="121"/>
      <c r="K6437" s="121"/>
      <c r="L6437" s="123"/>
      <c r="M6437" s="92"/>
      <c r="O6437" s="89"/>
      <c r="Q6437" s="91"/>
      <c r="R6437" s="91"/>
      <c r="S6437" s="125">
        <v>41358</v>
      </c>
      <c r="T6437" s="123"/>
      <c r="U6437" s="120" t="s">
        <v>330</v>
      </c>
      <c r="V6437" s="121"/>
      <c r="W6437" s="121"/>
      <c r="X6437" s="122">
        <v>235175</v>
      </c>
      <c r="Y6437" s="123"/>
      <c r="Z6437" s="92" t="s">
        <v>330</v>
      </c>
      <c r="AA6437" s="93">
        <v>1775313</v>
      </c>
      <c r="AB6437" s="91" t="s">
        <v>332</v>
      </c>
    </row>
    <row r="6438" spans="2:28" s="95" customFormat="1" x14ac:dyDescent="0.2">
      <c r="B6438" s="124"/>
      <c r="C6438" s="123"/>
      <c r="D6438" s="91"/>
      <c r="E6438" s="91"/>
      <c r="F6438" s="91"/>
      <c r="G6438" s="124"/>
      <c r="H6438" s="123"/>
      <c r="I6438" s="124"/>
      <c r="J6438" s="121"/>
      <c r="K6438" s="121"/>
      <c r="L6438" s="123"/>
      <c r="M6438" s="92"/>
      <c r="O6438" s="89"/>
      <c r="Q6438" s="91"/>
      <c r="R6438" s="91"/>
      <c r="S6438" s="125">
        <v>41452</v>
      </c>
      <c r="T6438" s="123"/>
      <c r="U6438" s="120" t="s">
        <v>330</v>
      </c>
      <c r="V6438" s="121"/>
      <c r="W6438" s="121"/>
      <c r="X6438" s="122">
        <v>84191</v>
      </c>
      <c r="Y6438" s="123"/>
      <c r="Z6438" s="92" t="s">
        <v>330</v>
      </c>
      <c r="AA6438" s="93">
        <v>1859504</v>
      </c>
      <c r="AB6438" s="91" t="s">
        <v>332</v>
      </c>
    </row>
    <row r="6439" spans="2:28" s="95" customFormat="1" x14ac:dyDescent="0.2">
      <c r="B6439" s="124"/>
      <c r="C6439" s="123"/>
      <c r="D6439" s="91"/>
      <c r="E6439" s="91"/>
      <c r="F6439" s="91"/>
      <c r="G6439" s="124"/>
      <c r="H6439" s="123"/>
      <c r="I6439" s="124"/>
      <c r="J6439" s="121"/>
      <c r="K6439" s="121"/>
      <c r="L6439" s="123"/>
      <c r="M6439" s="92"/>
      <c r="O6439" s="89"/>
      <c r="Q6439" s="91"/>
      <c r="R6439" s="91"/>
      <c r="S6439" s="125">
        <v>41544</v>
      </c>
      <c r="T6439" s="123"/>
      <c r="U6439" s="120" t="s">
        <v>330</v>
      </c>
      <c r="V6439" s="121"/>
      <c r="W6439" s="121"/>
      <c r="X6439" s="122">
        <v>13786</v>
      </c>
      <c r="Y6439" s="123"/>
      <c r="Z6439" s="92" t="s">
        <v>330</v>
      </c>
      <c r="AA6439" s="93">
        <v>1873290</v>
      </c>
      <c r="AB6439" s="91" t="s">
        <v>332</v>
      </c>
    </row>
    <row r="6440" spans="2:28" s="95" customFormat="1" x14ac:dyDescent="0.2">
      <c r="B6440" s="124"/>
      <c r="C6440" s="123"/>
      <c r="D6440" s="91"/>
      <c r="E6440" s="91"/>
      <c r="F6440" s="91"/>
      <c r="G6440" s="124"/>
      <c r="H6440" s="123"/>
      <c r="I6440" s="124"/>
      <c r="J6440" s="121"/>
      <c r="K6440" s="121"/>
      <c r="L6440" s="123"/>
      <c r="M6440" s="92"/>
      <c r="O6440" s="89"/>
      <c r="Q6440" s="91"/>
      <c r="R6440" s="91"/>
      <c r="S6440" s="125">
        <v>41631</v>
      </c>
      <c r="T6440" s="123"/>
      <c r="U6440" s="120" t="s">
        <v>330</v>
      </c>
      <c r="V6440" s="121"/>
      <c r="W6440" s="121"/>
      <c r="X6440" s="122">
        <v>-35</v>
      </c>
      <c r="Y6440" s="123"/>
      <c r="Z6440" s="92" t="s">
        <v>330</v>
      </c>
      <c r="AA6440" s="93">
        <v>1873255</v>
      </c>
      <c r="AB6440" s="91" t="s">
        <v>332</v>
      </c>
    </row>
    <row r="6441" spans="2:28" s="95" customFormat="1" x14ac:dyDescent="0.2">
      <c r="B6441" s="124"/>
      <c r="C6441" s="123"/>
      <c r="D6441" s="91"/>
      <c r="E6441" s="91"/>
      <c r="F6441" s="91"/>
      <c r="G6441" s="124"/>
      <c r="H6441" s="123"/>
      <c r="I6441" s="124"/>
      <c r="J6441" s="121"/>
      <c r="K6441" s="121"/>
      <c r="L6441" s="123"/>
      <c r="M6441" s="92"/>
      <c r="O6441" s="89"/>
      <c r="Q6441" s="91"/>
      <c r="R6441" s="91"/>
      <c r="S6441" s="125">
        <v>41724</v>
      </c>
      <c r="T6441" s="123"/>
      <c r="U6441" s="120" t="s">
        <v>330</v>
      </c>
      <c r="V6441" s="121"/>
      <c r="W6441" s="121"/>
      <c r="X6441" s="122">
        <v>12095</v>
      </c>
      <c r="Y6441" s="123"/>
      <c r="Z6441" s="92" t="s">
        <v>330</v>
      </c>
      <c r="AA6441" s="93">
        <v>1885350</v>
      </c>
      <c r="AB6441" s="91" t="s">
        <v>332</v>
      </c>
    </row>
    <row r="6442" spans="2:28" s="95" customFormat="1" x14ac:dyDescent="0.2">
      <c r="B6442" s="124"/>
      <c r="C6442" s="123"/>
      <c r="D6442" s="91"/>
      <c r="E6442" s="91"/>
      <c r="F6442" s="91"/>
      <c r="G6442" s="124"/>
      <c r="H6442" s="123"/>
      <c r="I6442" s="124"/>
      <c r="J6442" s="121"/>
      <c r="K6442" s="121"/>
      <c r="L6442" s="123"/>
      <c r="M6442" s="92"/>
      <c r="O6442" s="89"/>
      <c r="Q6442" s="91"/>
      <c r="R6442" s="91"/>
      <c r="S6442" s="125">
        <v>41816</v>
      </c>
      <c r="T6442" s="123"/>
      <c r="U6442" s="120" t="s">
        <v>330</v>
      </c>
      <c r="V6442" s="121"/>
      <c r="W6442" s="121"/>
      <c r="X6442" s="122">
        <v>122307</v>
      </c>
      <c r="Y6442" s="123"/>
      <c r="Z6442" s="92" t="s">
        <v>330</v>
      </c>
      <c r="AA6442" s="93">
        <v>2007657</v>
      </c>
      <c r="AB6442" s="91" t="s">
        <v>332</v>
      </c>
    </row>
    <row r="6443" spans="2:28" s="95" customFormat="1" x14ac:dyDescent="0.2">
      <c r="B6443" s="124"/>
      <c r="C6443" s="123"/>
      <c r="D6443" s="91"/>
      <c r="E6443" s="91"/>
      <c r="F6443" s="91"/>
      <c r="G6443" s="124"/>
      <c r="H6443" s="123"/>
      <c r="I6443" s="124"/>
      <c r="J6443" s="121"/>
      <c r="K6443" s="121"/>
      <c r="L6443" s="123"/>
      <c r="M6443" s="92"/>
      <c r="O6443" s="89"/>
      <c r="Q6443" s="91"/>
      <c r="R6443" s="91"/>
      <c r="S6443" s="125">
        <v>41849</v>
      </c>
      <c r="T6443" s="123"/>
      <c r="U6443" s="120" t="s">
        <v>330</v>
      </c>
      <c r="V6443" s="121"/>
      <c r="W6443" s="121"/>
      <c r="X6443" s="122">
        <v>22184</v>
      </c>
      <c r="Y6443" s="123"/>
      <c r="Z6443" s="92" t="s">
        <v>330</v>
      </c>
      <c r="AA6443" s="93">
        <v>2029841</v>
      </c>
      <c r="AB6443" s="91" t="s">
        <v>332</v>
      </c>
    </row>
    <row r="6444" spans="2:28" s="95" customFormat="1" x14ac:dyDescent="0.2">
      <c r="B6444" s="124"/>
      <c r="C6444" s="123"/>
      <c r="D6444" s="91"/>
      <c r="E6444" s="91"/>
      <c r="F6444" s="91"/>
      <c r="G6444" s="124"/>
      <c r="H6444" s="123"/>
      <c r="I6444" s="124"/>
      <c r="J6444" s="121"/>
      <c r="K6444" s="121"/>
      <c r="L6444" s="123"/>
      <c r="M6444" s="92"/>
      <c r="O6444" s="89"/>
      <c r="Q6444" s="91"/>
      <c r="R6444" s="91"/>
      <c r="S6444" s="125">
        <v>41911</v>
      </c>
      <c r="T6444" s="123"/>
      <c r="U6444" s="120" t="s">
        <v>330</v>
      </c>
      <c r="V6444" s="121"/>
      <c r="W6444" s="121"/>
      <c r="X6444" s="122">
        <v>24565</v>
      </c>
      <c r="Y6444" s="123"/>
      <c r="Z6444" s="92" t="s">
        <v>330</v>
      </c>
      <c r="AA6444" s="93">
        <v>2054406</v>
      </c>
      <c r="AB6444" s="91" t="s">
        <v>332</v>
      </c>
    </row>
    <row r="6445" spans="2:28" s="95" customFormat="1" x14ac:dyDescent="0.2">
      <c r="B6445" s="124"/>
      <c r="C6445" s="123"/>
      <c r="D6445" s="91"/>
      <c r="E6445" s="91"/>
      <c r="F6445" s="91"/>
      <c r="G6445" s="124"/>
      <c r="H6445" s="123"/>
      <c r="I6445" s="124"/>
      <c r="J6445" s="121"/>
      <c r="K6445" s="121"/>
      <c r="L6445" s="123"/>
      <c r="M6445" s="92"/>
      <c r="O6445" s="89"/>
      <c r="Q6445" s="91"/>
      <c r="R6445" s="91"/>
      <c r="S6445" s="125">
        <v>42002</v>
      </c>
      <c r="T6445" s="123"/>
      <c r="U6445" s="120" t="s">
        <v>330</v>
      </c>
      <c r="V6445" s="121"/>
      <c r="W6445" s="121"/>
      <c r="X6445" s="122">
        <v>581882</v>
      </c>
      <c r="Y6445" s="123"/>
      <c r="Z6445" s="92" t="s">
        <v>330</v>
      </c>
      <c r="AA6445" s="93">
        <v>2636288</v>
      </c>
      <c r="AB6445" s="91" t="s">
        <v>332</v>
      </c>
    </row>
    <row r="6446" spans="2:28" s="95" customFormat="1" x14ac:dyDescent="0.2">
      <c r="B6446" s="124"/>
      <c r="C6446" s="123"/>
      <c r="D6446" s="91"/>
      <c r="E6446" s="91"/>
      <c r="F6446" s="91"/>
      <c r="G6446" s="124"/>
      <c r="H6446" s="123"/>
      <c r="I6446" s="124"/>
      <c r="J6446" s="121"/>
      <c r="K6446" s="121"/>
      <c r="L6446" s="123"/>
      <c r="M6446" s="92"/>
      <c r="O6446" s="89"/>
      <c r="Q6446" s="91"/>
      <c r="R6446" s="91"/>
      <c r="S6446" s="125">
        <v>42089</v>
      </c>
      <c r="T6446" s="123"/>
      <c r="U6446" s="120" t="s">
        <v>330</v>
      </c>
      <c r="V6446" s="121"/>
      <c r="W6446" s="121"/>
      <c r="X6446" s="122">
        <v>-1034</v>
      </c>
      <c r="Y6446" s="123"/>
      <c r="Z6446" s="92" t="s">
        <v>330</v>
      </c>
      <c r="AA6446" s="93">
        <v>2635254</v>
      </c>
      <c r="AB6446" s="91" t="s">
        <v>332</v>
      </c>
    </row>
    <row r="6447" spans="2:28" s="95" customFormat="1" x14ac:dyDescent="0.2">
      <c r="B6447" s="124"/>
      <c r="C6447" s="123"/>
      <c r="D6447" s="91"/>
      <c r="E6447" s="91"/>
      <c r="F6447" s="91"/>
      <c r="G6447" s="124"/>
      <c r="H6447" s="123"/>
      <c r="I6447" s="124"/>
      <c r="J6447" s="121"/>
      <c r="K6447" s="121"/>
      <c r="L6447" s="123"/>
      <c r="M6447" s="92"/>
      <c r="O6447" s="89"/>
      <c r="Q6447" s="91"/>
      <c r="R6447" s="91"/>
      <c r="S6447" s="125">
        <v>42122</v>
      </c>
      <c r="T6447" s="123"/>
      <c r="U6447" s="120" t="s">
        <v>330</v>
      </c>
      <c r="V6447" s="121"/>
      <c r="W6447" s="121"/>
      <c r="X6447" s="122">
        <v>-4285</v>
      </c>
      <c r="Y6447" s="123"/>
      <c r="Z6447" s="92" t="s">
        <v>330</v>
      </c>
      <c r="AA6447" s="93">
        <v>2630969</v>
      </c>
      <c r="AB6447" s="91" t="s">
        <v>332</v>
      </c>
    </row>
    <row r="6448" spans="2:28" s="95" customFormat="1" x14ac:dyDescent="0.2">
      <c r="B6448" s="124"/>
      <c r="C6448" s="123"/>
      <c r="D6448" s="91"/>
      <c r="E6448" s="91"/>
      <c r="F6448" s="91"/>
      <c r="G6448" s="124"/>
      <c r="H6448" s="123"/>
      <c r="I6448" s="124"/>
      <c r="J6448" s="121"/>
      <c r="K6448" s="121"/>
      <c r="L6448" s="123"/>
      <c r="M6448" s="92"/>
      <c r="O6448" s="89"/>
      <c r="Q6448" s="91"/>
      <c r="R6448" s="91"/>
      <c r="S6448" s="125">
        <v>42180</v>
      </c>
      <c r="T6448" s="123"/>
      <c r="U6448" s="120" t="s">
        <v>330</v>
      </c>
      <c r="V6448" s="121"/>
      <c r="W6448" s="121"/>
      <c r="X6448" s="122">
        <v>-6530</v>
      </c>
      <c r="Y6448" s="123"/>
      <c r="Z6448" s="92" t="s">
        <v>330</v>
      </c>
      <c r="AA6448" s="93">
        <v>2624439</v>
      </c>
      <c r="AB6448" s="91" t="s">
        <v>332</v>
      </c>
    </row>
    <row r="6449" spans="2:28" s="95" customFormat="1" x14ac:dyDescent="0.2">
      <c r="B6449" s="124"/>
      <c r="C6449" s="123"/>
      <c r="D6449" s="91"/>
      <c r="E6449" s="91"/>
      <c r="F6449" s="91"/>
      <c r="G6449" s="124"/>
      <c r="H6449" s="123"/>
      <c r="I6449" s="124"/>
      <c r="J6449" s="121"/>
      <c r="K6449" s="121"/>
      <c r="L6449" s="123"/>
      <c r="M6449" s="92"/>
      <c r="O6449" s="89"/>
      <c r="Q6449" s="91"/>
      <c r="R6449" s="91"/>
      <c r="S6449" s="125">
        <v>42275</v>
      </c>
      <c r="T6449" s="123"/>
      <c r="U6449" s="120" t="s">
        <v>330</v>
      </c>
      <c r="V6449" s="121"/>
      <c r="W6449" s="121"/>
      <c r="X6449" s="122">
        <v>-11773</v>
      </c>
      <c r="Y6449" s="123"/>
      <c r="Z6449" s="92" t="s">
        <v>330</v>
      </c>
      <c r="AA6449" s="93">
        <v>2612666</v>
      </c>
      <c r="AB6449" s="91" t="s">
        <v>332</v>
      </c>
    </row>
    <row r="6450" spans="2:28" s="95" customFormat="1" x14ac:dyDescent="0.2">
      <c r="B6450" s="124"/>
      <c r="C6450" s="123"/>
      <c r="D6450" s="91"/>
      <c r="E6450" s="91"/>
      <c r="F6450" s="91"/>
      <c r="G6450" s="124"/>
      <c r="H6450" s="123"/>
      <c r="I6450" s="124"/>
      <c r="J6450" s="121"/>
      <c r="K6450" s="121"/>
      <c r="L6450" s="123"/>
      <c r="M6450" s="92"/>
      <c r="O6450" s="89"/>
      <c r="Q6450" s="91"/>
      <c r="R6450" s="91"/>
      <c r="S6450" s="125">
        <v>42366</v>
      </c>
      <c r="T6450" s="123"/>
      <c r="U6450" s="120" t="s">
        <v>330</v>
      </c>
      <c r="V6450" s="121"/>
      <c r="W6450" s="121"/>
      <c r="X6450" s="122">
        <v>-11798</v>
      </c>
      <c r="Y6450" s="123"/>
      <c r="Z6450" s="92" t="s">
        <v>330</v>
      </c>
      <c r="AA6450" s="93">
        <v>2600868</v>
      </c>
      <c r="AB6450" s="91" t="s">
        <v>332</v>
      </c>
    </row>
    <row r="6451" spans="2:28" s="95" customFormat="1" x14ac:dyDescent="0.2">
      <c r="B6451" s="124"/>
      <c r="C6451" s="123"/>
      <c r="D6451" s="91"/>
      <c r="E6451" s="91"/>
      <c r="F6451" s="91"/>
      <c r="G6451" s="124"/>
      <c r="H6451" s="123"/>
      <c r="I6451" s="124"/>
      <c r="J6451" s="121"/>
      <c r="K6451" s="121"/>
      <c r="L6451" s="123"/>
      <c r="M6451" s="92"/>
      <c r="O6451" s="89"/>
      <c r="Q6451" s="91"/>
      <c r="R6451" s="91"/>
      <c r="S6451" s="125">
        <v>42425</v>
      </c>
      <c r="T6451" s="123"/>
      <c r="U6451" s="120" t="s">
        <v>330</v>
      </c>
      <c r="V6451" s="121"/>
      <c r="W6451" s="121"/>
      <c r="X6451" s="122">
        <v>-130663</v>
      </c>
      <c r="Y6451" s="123"/>
      <c r="Z6451" s="92" t="s">
        <v>330</v>
      </c>
      <c r="AA6451" s="93">
        <v>2470205</v>
      </c>
      <c r="AB6451" s="91" t="s">
        <v>333</v>
      </c>
    </row>
    <row r="6452" spans="2:28" s="95" customFormat="1" x14ac:dyDescent="0.2">
      <c r="B6452" s="124"/>
      <c r="C6452" s="123"/>
      <c r="D6452" s="91"/>
      <c r="E6452" s="91"/>
      <c r="F6452" s="91"/>
      <c r="G6452" s="124"/>
      <c r="H6452" s="123"/>
      <c r="I6452" s="124"/>
      <c r="J6452" s="121"/>
      <c r="K6452" s="121"/>
      <c r="L6452" s="123"/>
      <c r="M6452" s="92"/>
      <c r="O6452" s="89"/>
      <c r="Q6452" s="91"/>
      <c r="R6452" s="91"/>
      <c r="S6452" s="125">
        <v>42457</v>
      </c>
      <c r="T6452" s="123"/>
      <c r="U6452" s="120" t="s">
        <v>330</v>
      </c>
      <c r="V6452" s="121"/>
      <c r="W6452" s="121"/>
      <c r="X6452" s="122">
        <v>-2930</v>
      </c>
      <c r="Y6452" s="123"/>
      <c r="Z6452" s="92" t="s">
        <v>330</v>
      </c>
      <c r="AA6452" s="93">
        <v>2467275</v>
      </c>
      <c r="AB6452" s="91" t="s">
        <v>332</v>
      </c>
    </row>
    <row r="6453" spans="2:28" s="95" customFormat="1" x14ac:dyDescent="0.2">
      <c r="B6453" s="124"/>
      <c r="C6453" s="123"/>
      <c r="D6453" s="91"/>
      <c r="E6453" s="91"/>
      <c r="F6453" s="91"/>
      <c r="G6453" s="124"/>
      <c r="H6453" s="123"/>
      <c r="I6453" s="124"/>
      <c r="J6453" s="121"/>
      <c r="K6453" s="121"/>
      <c r="L6453" s="123"/>
      <c r="M6453" s="92"/>
      <c r="O6453" s="89"/>
      <c r="Q6453" s="91"/>
      <c r="R6453" s="91"/>
      <c r="S6453" s="125">
        <v>42506</v>
      </c>
      <c r="T6453" s="123"/>
      <c r="U6453" s="120" t="s">
        <v>330</v>
      </c>
      <c r="V6453" s="121"/>
      <c r="W6453" s="121"/>
      <c r="X6453" s="122">
        <v>-590000</v>
      </c>
      <c r="Y6453" s="123"/>
      <c r="Z6453" s="92" t="s">
        <v>330</v>
      </c>
      <c r="AA6453" s="93">
        <v>1877275</v>
      </c>
      <c r="AB6453" s="91" t="s">
        <v>331</v>
      </c>
    </row>
    <row r="6454" spans="2:28" s="95" customFormat="1" x14ac:dyDescent="0.2">
      <c r="B6454" s="124"/>
      <c r="C6454" s="123"/>
      <c r="D6454" s="91"/>
      <c r="E6454" s="91"/>
      <c r="F6454" s="91"/>
      <c r="G6454" s="124"/>
      <c r="H6454" s="123"/>
      <c r="I6454" s="124"/>
      <c r="J6454" s="121"/>
      <c r="K6454" s="121"/>
      <c r="L6454" s="123"/>
      <c r="M6454" s="92"/>
      <c r="O6454" s="89"/>
      <c r="Q6454" s="91"/>
      <c r="R6454" s="91"/>
      <c r="S6454" s="125">
        <v>42521</v>
      </c>
      <c r="T6454" s="123"/>
      <c r="U6454" s="120" t="s">
        <v>330</v>
      </c>
      <c r="V6454" s="121"/>
      <c r="W6454" s="121"/>
      <c r="X6454" s="122">
        <v>-18881</v>
      </c>
      <c r="Y6454" s="123"/>
      <c r="Z6454" s="92" t="s">
        <v>330</v>
      </c>
      <c r="AA6454" s="93">
        <v>1858394</v>
      </c>
      <c r="AB6454" s="91" t="s">
        <v>332</v>
      </c>
    </row>
    <row r="6455" spans="2:28" s="95" customFormat="1" x14ac:dyDescent="0.2">
      <c r="B6455" s="124"/>
      <c r="C6455" s="123"/>
      <c r="D6455" s="91"/>
      <c r="E6455" s="91"/>
      <c r="F6455" s="91"/>
      <c r="G6455" s="124"/>
      <c r="H6455" s="123"/>
      <c r="I6455" s="124"/>
      <c r="J6455" s="121"/>
      <c r="K6455" s="121"/>
      <c r="L6455" s="123"/>
      <c r="M6455" s="92"/>
      <c r="O6455" s="89"/>
      <c r="Q6455" s="91"/>
      <c r="R6455" s="91"/>
      <c r="S6455" s="125">
        <v>42537</v>
      </c>
      <c r="T6455" s="123"/>
      <c r="U6455" s="120" t="s">
        <v>330</v>
      </c>
      <c r="V6455" s="121"/>
      <c r="W6455" s="121"/>
      <c r="X6455" s="122">
        <v>554144.93000000005</v>
      </c>
      <c r="Y6455" s="123"/>
      <c r="Z6455" s="92" t="s">
        <v>330</v>
      </c>
      <c r="AA6455" s="93">
        <v>2412538.9300000002</v>
      </c>
      <c r="AB6455" s="91" t="s">
        <v>331</v>
      </c>
    </row>
    <row r="6456" spans="2:28" s="95" customFormat="1" x14ac:dyDescent="0.2">
      <c r="B6456" s="124"/>
      <c r="C6456" s="123"/>
      <c r="D6456" s="91"/>
      <c r="E6456" s="91"/>
      <c r="F6456" s="91"/>
      <c r="G6456" s="124"/>
      <c r="H6456" s="123"/>
      <c r="I6456" s="124"/>
      <c r="J6456" s="121"/>
      <c r="K6456" s="121"/>
      <c r="L6456" s="123"/>
      <c r="M6456" s="92"/>
      <c r="O6456" s="89"/>
      <c r="Q6456" s="91"/>
      <c r="R6456" s="91"/>
      <c r="S6456" s="125">
        <v>42548</v>
      </c>
      <c r="T6456" s="123"/>
      <c r="U6456" s="120" t="s">
        <v>330</v>
      </c>
      <c r="V6456" s="121"/>
      <c r="W6456" s="121"/>
      <c r="X6456" s="122">
        <v>-15623</v>
      </c>
      <c r="Y6456" s="123"/>
      <c r="Z6456" s="92" t="s">
        <v>330</v>
      </c>
      <c r="AA6456" s="93">
        <v>2396915.9300000002</v>
      </c>
      <c r="AB6456" s="91" t="s">
        <v>332</v>
      </c>
    </row>
    <row r="6457" spans="2:28" s="95" customFormat="1" x14ac:dyDescent="0.2">
      <c r="B6457" s="124"/>
      <c r="C6457" s="123"/>
      <c r="D6457" s="91"/>
      <c r="E6457" s="91"/>
      <c r="F6457" s="91"/>
      <c r="G6457" s="124"/>
      <c r="H6457" s="123"/>
      <c r="I6457" s="124"/>
      <c r="J6457" s="121"/>
      <c r="K6457" s="121"/>
      <c r="L6457" s="123"/>
      <c r="M6457" s="92"/>
      <c r="O6457" s="89"/>
      <c r="Q6457" s="91"/>
      <c r="R6457" s="91"/>
      <c r="S6457" s="125">
        <v>42565</v>
      </c>
      <c r="T6457" s="123"/>
      <c r="U6457" s="120" t="s">
        <v>330</v>
      </c>
      <c r="V6457" s="121"/>
      <c r="W6457" s="121"/>
      <c r="X6457" s="122">
        <v>-520000</v>
      </c>
      <c r="Y6457" s="123"/>
      <c r="Z6457" s="92" t="s">
        <v>330</v>
      </c>
      <c r="AA6457" s="93">
        <v>1876915.93</v>
      </c>
      <c r="AB6457" s="91" t="s">
        <v>331</v>
      </c>
    </row>
    <row r="6458" spans="2:28" s="95" customFormat="1" x14ac:dyDescent="0.2">
      <c r="B6458" s="124"/>
      <c r="C6458" s="123"/>
      <c r="D6458" s="91"/>
      <c r="E6458" s="91"/>
      <c r="F6458" s="91"/>
      <c r="G6458" s="124"/>
      <c r="H6458" s="123"/>
      <c r="I6458" s="124"/>
      <c r="J6458" s="121"/>
      <c r="K6458" s="121"/>
      <c r="L6458" s="123"/>
      <c r="M6458" s="92"/>
      <c r="O6458" s="89"/>
      <c r="Q6458" s="91"/>
      <c r="R6458" s="91"/>
      <c r="S6458" s="125">
        <v>42578</v>
      </c>
      <c r="T6458" s="123"/>
      <c r="U6458" s="120" t="s">
        <v>330</v>
      </c>
      <c r="V6458" s="121"/>
      <c r="W6458" s="121"/>
      <c r="X6458" s="122">
        <v>-31749</v>
      </c>
      <c r="Y6458" s="123"/>
      <c r="Z6458" s="92" t="s">
        <v>330</v>
      </c>
      <c r="AA6458" s="93">
        <v>1845166.93</v>
      </c>
      <c r="AB6458" s="91" t="s">
        <v>332</v>
      </c>
    </row>
    <row r="6459" spans="2:28" s="95" customFormat="1" x14ac:dyDescent="0.2">
      <c r="B6459" s="124"/>
      <c r="C6459" s="123"/>
      <c r="D6459" s="91"/>
      <c r="E6459" s="91"/>
      <c r="F6459" s="91"/>
      <c r="G6459" s="124"/>
      <c r="H6459" s="123"/>
      <c r="I6459" s="124"/>
      <c r="J6459" s="121"/>
      <c r="K6459" s="121"/>
      <c r="L6459" s="123"/>
      <c r="M6459" s="92"/>
      <c r="O6459" s="89"/>
      <c r="Q6459" s="91"/>
      <c r="R6459" s="91" t="s">
        <v>384</v>
      </c>
      <c r="S6459" s="125">
        <v>42586</v>
      </c>
      <c r="T6459" s="123"/>
      <c r="U6459" s="120" t="s">
        <v>330</v>
      </c>
      <c r="V6459" s="121"/>
      <c r="W6459" s="121"/>
      <c r="X6459" s="122">
        <v>-391427.22</v>
      </c>
      <c r="Y6459" s="123"/>
      <c r="Z6459" s="92" t="s">
        <v>330</v>
      </c>
      <c r="AA6459" s="93">
        <v>1453739.71</v>
      </c>
      <c r="AB6459" s="91" t="s">
        <v>335</v>
      </c>
    </row>
    <row r="6460" spans="2:28" s="95" customFormat="1" x14ac:dyDescent="0.2">
      <c r="B6460" s="125">
        <v>40451</v>
      </c>
      <c r="C6460" s="123"/>
      <c r="D6460" s="91" t="s">
        <v>295</v>
      </c>
      <c r="E6460" s="91" t="s">
        <v>526</v>
      </c>
      <c r="F6460" s="91" t="s">
        <v>527</v>
      </c>
      <c r="G6460" s="124" t="s">
        <v>10</v>
      </c>
      <c r="H6460" s="123"/>
      <c r="I6460" s="124" t="s">
        <v>328</v>
      </c>
      <c r="J6460" s="121"/>
      <c r="K6460" s="121"/>
      <c r="L6460" s="123"/>
      <c r="M6460" s="92" t="s">
        <v>330</v>
      </c>
      <c r="O6460" s="93">
        <v>100000</v>
      </c>
      <c r="Q6460" s="91" t="s">
        <v>11</v>
      </c>
      <c r="R6460" s="91"/>
      <c r="S6460" s="125">
        <v>40451</v>
      </c>
      <c r="T6460" s="123"/>
      <c r="U6460" s="120" t="s">
        <v>330</v>
      </c>
      <c r="V6460" s="121"/>
      <c r="W6460" s="121"/>
      <c r="X6460" s="122">
        <v>45056</v>
      </c>
      <c r="Y6460" s="123"/>
      <c r="Z6460" s="92" t="s">
        <v>330</v>
      </c>
      <c r="AA6460" s="93">
        <v>145056</v>
      </c>
      <c r="AB6460" s="91" t="s">
        <v>334</v>
      </c>
    </row>
    <row r="6461" spans="2:28" s="95" customFormat="1" x14ac:dyDescent="0.2">
      <c r="B6461" s="124"/>
      <c r="C6461" s="123"/>
      <c r="D6461" s="91"/>
      <c r="E6461" s="91"/>
      <c r="F6461" s="91"/>
      <c r="G6461" s="124"/>
      <c r="H6461" s="123"/>
      <c r="I6461" s="124"/>
      <c r="J6461" s="121"/>
      <c r="K6461" s="121"/>
      <c r="L6461" s="123"/>
      <c r="M6461" s="92"/>
      <c r="O6461" s="89"/>
      <c r="Q6461" s="91"/>
      <c r="R6461" s="91"/>
      <c r="S6461" s="125">
        <v>40723</v>
      </c>
      <c r="T6461" s="123"/>
      <c r="U6461" s="120" t="s">
        <v>330</v>
      </c>
      <c r="V6461" s="121"/>
      <c r="W6461" s="121"/>
      <c r="X6461" s="122">
        <v>-1</v>
      </c>
      <c r="Y6461" s="123"/>
      <c r="Z6461" s="92" t="s">
        <v>330</v>
      </c>
      <c r="AA6461" s="93">
        <v>145055</v>
      </c>
      <c r="AB6461" s="91" t="s">
        <v>332</v>
      </c>
    </row>
    <row r="6462" spans="2:28" s="95" customFormat="1" x14ac:dyDescent="0.2">
      <c r="B6462" s="124"/>
      <c r="C6462" s="123"/>
      <c r="D6462" s="91"/>
      <c r="E6462" s="91"/>
      <c r="F6462" s="91"/>
      <c r="G6462" s="124"/>
      <c r="H6462" s="123"/>
      <c r="I6462" s="124"/>
      <c r="J6462" s="121"/>
      <c r="K6462" s="121"/>
      <c r="L6462" s="123"/>
      <c r="M6462" s="92"/>
      <c r="O6462" s="89"/>
      <c r="Q6462" s="91"/>
      <c r="R6462" s="91"/>
      <c r="S6462" s="125">
        <v>41088</v>
      </c>
      <c r="T6462" s="123"/>
      <c r="U6462" s="120" t="s">
        <v>330</v>
      </c>
      <c r="V6462" s="121"/>
      <c r="W6462" s="121"/>
      <c r="X6462" s="122">
        <v>-1</v>
      </c>
      <c r="Y6462" s="123"/>
      <c r="Z6462" s="92" t="s">
        <v>330</v>
      </c>
      <c r="AA6462" s="93">
        <v>145054</v>
      </c>
      <c r="AB6462" s="91" t="s">
        <v>332</v>
      </c>
    </row>
    <row r="6463" spans="2:28" s="95" customFormat="1" x14ac:dyDescent="0.2">
      <c r="B6463" s="124"/>
      <c r="C6463" s="123"/>
      <c r="D6463" s="91"/>
      <c r="E6463" s="91"/>
      <c r="F6463" s="91"/>
      <c r="G6463" s="124"/>
      <c r="H6463" s="123"/>
      <c r="I6463" s="124"/>
      <c r="J6463" s="121"/>
      <c r="K6463" s="121"/>
      <c r="L6463" s="123"/>
      <c r="M6463" s="92"/>
      <c r="O6463" s="89"/>
      <c r="Q6463" s="91"/>
      <c r="R6463" s="91"/>
      <c r="S6463" s="125">
        <v>41179</v>
      </c>
      <c r="T6463" s="123"/>
      <c r="U6463" s="120" t="s">
        <v>330</v>
      </c>
      <c r="V6463" s="121"/>
      <c r="W6463" s="121"/>
      <c r="X6463" s="122">
        <v>-2</v>
      </c>
      <c r="Y6463" s="123"/>
      <c r="Z6463" s="92" t="s">
        <v>330</v>
      </c>
      <c r="AA6463" s="93">
        <v>145052</v>
      </c>
      <c r="AB6463" s="91" t="s">
        <v>332</v>
      </c>
    </row>
    <row r="6464" spans="2:28" s="95" customFormat="1" x14ac:dyDescent="0.2">
      <c r="B6464" s="124"/>
      <c r="C6464" s="123"/>
      <c r="D6464" s="91"/>
      <c r="E6464" s="91"/>
      <c r="F6464" s="91"/>
      <c r="G6464" s="124"/>
      <c r="H6464" s="123"/>
      <c r="I6464" s="124"/>
      <c r="J6464" s="121"/>
      <c r="K6464" s="121"/>
      <c r="L6464" s="123"/>
      <c r="M6464" s="92"/>
      <c r="O6464" s="89"/>
      <c r="Q6464" s="91"/>
      <c r="R6464" s="91"/>
      <c r="S6464" s="125">
        <v>41358</v>
      </c>
      <c r="T6464" s="123"/>
      <c r="U6464" s="120" t="s">
        <v>330</v>
      </c>
      <c r="V6464" s="121"/>
      <c r="W6464" s="121"/>
      <c r="X6464" s="122">
        <v>-1</v>
      </c>
      <c r="Y6464" s="123"/>
      <c r="Z6464" s="92" t="s">
        <v>330</v>
      </c>
      <c r="AA6464" s="93">
        <v>145051</v>
      </c>
      <c r="AB6464" s="91" t="s">
        <v>332</v>
      </c>
    </row>
    <row r="6465" spans="2:28" s="95" customFormat="1" x14ac:dyDescent="0.2">
      <c r="B6465" s="124"/>
      <c r="C6465" s="123"/>
      <c r="D6465" s="91"/>
      <c r="E6465" s="91"/>
      <c r="F6465" s="91"/>
      <c r="G6465" s="124"/>
      <c r="H6465" s="123"/>
      <c r="I6465" s="124"/>
      <c r="J6465" s="121"/>
      <c r="K6465" s="121"/>
      <c r="L6465" s="123"/>
      <c r="M6465" s="92"/>
      <c r="O6465" s="89"/>
      <c r="Q6465" s="91"/>
      <c r="R6465" s="91"/>
      <c r="S6465" s="125">
        <v>41631</v>
      </c>
      <c r="T6465" s="123"/>
      <c r="U6465" s="120" t="s">
        <v>330</v>
      </c>
      <c r="V6465" s="121"/>
      <c r="W6465" s="121"/>
      <c r="X6465" s="122">
        <v>-232</v>
      </c>
      <c r="Y6465" s="123"/>
      <c r="Z6465" s="92" t="s">
        <v>330</v>
      </c>
      <c r="AA6465" s="93">
        <v>144819</v>
      </c>
      <c r="AB6465" s="91" t="s">
        <v>332</v>
      </c>
    </row>
    <row r="6466" spans="2:28" s="95" customFormat="1" x14ac:dyDescent="0.2">
      <c r="B6466" s="124"/>
      <c r="C6466" s="123"/>
      <c r="D6466" s="91"/>
      <c r="E6466" s="91"/>
      <c r="F6466" s="91"/>
      <c r="G6466" s="124"/>
      <c r="H6466" s="123"/>
      <c r="I6466" s="124"/>
      <c r="J6466" s="121"/>
      <c r="K6466" s="121"/>
      <c r="L6466" s="123"/>
      <c r="M6466" s="92"/>
      <c r="O6466" s="89"/>
      <c r="Q6466" s="91"/>
      <c r="R6466" s="91"/>
      <c r="S6466" s="125">
        <v>41724</v>
      </c>
      <c r="T6466" s="123"/>
      <c r="U6466" s="120" t="s">
        <v>330</v>
      </c>
      <c r="V6466" s="121"/>
      <c r="W6466" s="121"/>
      <c r="X6466" s="122">
        <v>-8</v>
      </c>
      <c r="Y6466" s="123"/>
      <c r="Z6466" s="92" t="s">
        <v>330</v>
      </c>
      <c r="AA6466" s="93">
        <v>144811</v>
      </c>
      <c r="AB6466" s="91" t="s">
        <v>332</v>
      </c>
    </row>
    <row r="6467" spans="2:28" s="95" customFormat="1" x14ac:dyDescent="0.2">
      <c r="B6467" s="124"/>
      <c r="C6467" s="123"/>
      <c r="D6467" s="91"/>
      <c r="E6467" s="91"/>
      <c r="F6467" s="91"/>
      <c r="G6467" s="124"/>
      <c r="H6467" s="123"/>
      <c r="I6467" s="124"/>
      <c r="J6467" s="121"/>
      <c r="K6467" s="121"/>
      <c r="L6467" s="123"/>
      <c r="M6467" s="92"/>
      <c r="O6467" s="89"/>
      <c r="Q6467" s="91"/>
      <c r="R6467" s="91"/>
      <c r="S6467" s="125">
        <v>41816</v>
      </c>
      <c r="T6467" s="123"/>
      <c r="U6467" s="120" t="s">
        <v>330</v>
      </c>
      <c r="V6467" s="121"/>
      <c r="W6467" s="121"/>
      <c r="X6467" s="122">
        <v>-96</v>
      </c>
      <c r="Y6467" s="123"/>
      <c r="Z6467" s="92" t="s">
        <v>330</v>
      </c>
      <c r="AA6467" s="93">
        <v>144715</v>
      </c>
      <c r="AB6467" s="91" t="s">
        <v>332</v>
      </c>
    </row>
    <row r="6468" spans="2:28" s="95" customFormat="1" x14ac:dyDescent="0.2">
      <c r="B6468" s="124"/>
      <c r="C6468" s="123"/>
      <c r="D6468" s="91"/>
      <c r="E6468" s="91"/>
      <c r="F6468" s="91"/>
      <c r="G6468" s="124"/>
      <c r="H6468" s="123"/>
      <c r="I6468" s="124"/>
      <c r="J6468" s="121"/>
      <c r="K6468" s="121"/>
      <c r="L6468" s="123"/>
      <c r="M6468" s="92"/>
      <c r="O6468" s="89"/>
      <c r="Q6468" s="91"/>
      <c r="R6468" s="91"/>
      <c r="S6468" s="125">
        <v>41849</v>
      </c>
      <c r="T6468" s="123"/>
      <c r="U6468" s="120" t="s">
        <v>330</v>
      </c>
      <c r="V6468" s="121"/>
      <c r="W6468" s="121"/>
      <c r="X6468" s="122">
        <v>-191</v>
      </c>
      <c r="Y6468" s="123"/>
      <c r="Z6468" s="92" t="s">
        <v>330</v>
      </c>
      <c r="AA6468" s="93">
        <v>144524</v>
      </c>
      <c r="AB6468" s="91" t="s">
        <v>332</v>
      </c>
    </row>
    <row r="6469" spans="2:28" s="95" customFormat="1" x14ac:dyDescent="0.2">
      <c r="B6469" s="124"/>
      <c r="C6469" s="123"/>
      <c r="D6469" s="91"/>
      <c r="E6469" s="91"/>
      <c r="F6469" s="91"/>
      <c r="G6469" s="124"/>
      <c r="H6469" s="123"/>
      <c r="I6469" s="124"/>
      <c r="J6469" s="121"/>
      <c r="K6469" s="121"/>
      <c r="L6469" s="123"/>
      <c r="M6469" s="92"/>
      <c r="O6469" s="89"/>
      <c r="Q6469" s="91"/>
      <c r="R6469" s="91"/>
      <c r="S6469" s="125">
        <v>41911</v>
      </c>
      <c r="T6469" s="123"/>
      <c r="U6469" s="120" t="s">
        <v>330</v>
      </c>
      <c r="V6469" s="121"/>
      <c r="W6469" s="121"/>
      <c r="X6469" s="122">
        <v>-63</v>
      </c>
      <c r="Y6469" s="123"/>
      <c r="Z6469" s="92" t="s">
        <v>330</v>
      </c>
      <c r="AA6469" s="93">
        <v>144461</v>
      </c>
      <c r="AB6469" s="91" t="s">
        <v>332</v>
      </c>
    </row>
    <row r="6470" spans="2:28" s="95" customFormat="1" x14ac:dyDescent="0.2">
      <c r="B6470" s="124"/>
      <c r="C6470" s="123"/>
      <c r="D6470" s="91"/>
      <c r="E6470" s="91"/>
      <c r="F6470" s="91"/>
      <c r="G6470" s="124"/>
      <c r="H6470" s="123"/>
      <c r="I6470" s="124"/>
      <c r="J6470" s="121"/>
      <c r="K6470" s="121"/>
      <c r="L6470" s="123"/>
      <c r="M6470" s="92"/>
      <c r="O6470" s="89"/>
      <c r="Q6470" s="91"/>
      <c r="R6470" s="91"/>
      <c r="S6470" s="125">
        <v>42002</v>
      </c>
      <c r="T6470" s="123"/>
      <c r="U6470" s="120" t="s">
        <v>330</v>
      </c>
      <c r="V6470" s="121"/>
      <c r="W6470" s="121"/>
      <c r="X6470" s="122">
        <v>-7654</v>
      </c>
      <c r="Y6470" s="123"/>
      <c r="Z6470" s="92" t="s">
        <v>330</v>
      </c>
      <c r="AA6470" s="93">
        <v>136807</v>
      </c>
      <c r="AB6470" s="91" t="s">
        <v>332</v>
      </c>
    </row>
    <row r="6471" spans="2:28" s="95" customFormat="1" x14ac:dyDescent="0.2">
      <c r="B6471" s="124"/>
      <c r="C6471" s="123"/>
      <c r="D6471" s="91"/>
      <c r="E6471" s="91"/>
      <c r="F6471" s="91"/>
      <c r="G6471" s="124"/>
      <c r="H6471" s="123"/>
      <c r="I6471" s="124"/>
      <c r="J6471" s="121"/>
      <c r="K6471" s="121"/>
      <c r="L6471" s="123"/>
      <c r="M6471" s="92"/>
      <c r="O6471" s="89"/>
      <c r="Q6471" s="91"/>
      <c r="R6471" s="91"/>
      <c r="S6471" s="125">
        <v>42089</v>
      </c>
      <c r="T6471" s="123"/>
      <c r="U6471" s="120" t="s">
        <v>330</v>
      </c>
      <c r="V6471" s="121"/>
      <c r="W6471" s="121"/>
      <c r="X6471" s="122">
        <v>-2879</v>
      </c>
      <c r="Y6471" s="123"/>
      <c r="Z6471" s="92" t="s">
        <v>330</v>
      </c>
      <c r="AA6471" s="93">
        <v>133928</v>
      </c>
      <c r="AB6471" s="91" t="s">
        <v>332</v>
      </c>
    </row>
    <row r="6472" spans="2:28" s="95" customFormat="1" x14ac:dyDescent="0.2">
      <c r="B6472" s="124"/>
      <c r="C6472" s="123"/>
      <c r="D6472" s="91"/>
      <c r="E6472" s="91"/>
      <c r="F6472" s="91"/>
      <c r="G6472" s="124"/>
      <c r="H6472" s="123"/>
      <c r="I6472" s="124"/>
      <c r="J6472" s="121"/>
      <c r="K6472" s="121"/>
      <c r="L6472" s="123"/>
      <c r="M6472" s="92"/>
      <c r="O6472" s="89"/>
      <c r="Q6472" s="91"/>
      <c r="R6472" s="91"/>
      <c r="S6472" s="125">
        <v>42122</v>
      </c>
      <c r="T6472" s="123"/>
      <c r="U6472" s="120" t="s">
        <v>330</v>
      </c>
      <c r="V6472" s="121"/>
      <c r="W6472" s="121"/>
      <c r="X6472" s="122">
        <v>-11347</v>
      </c>
      <c r="Y6472" s="123"/>
      <c r="Z6472" s="92" t="s">
        <v>330</v>
      </c>
      <c r="AA6472" s="93">
        <v>122581</v>
      </c>
      <c r="AB6472" s="91" t="s">
        <v>332</v>
      </c>
    </row>
    <row r="6473" spans="2:28" s="95" customFormat="1" x14ac:dyDescent="0.2">
      <c r="B6473" s="124"/>
      <c r="C6473" s="123"/>
      <c r="D6473" s="91"/>
      <c r="E6473" s="91"/>
      <c r="F6473" s="91"/>
      <c r="G6473" s="124"/>
      <c r="H6473" s="123"/>
      <c r="I6473" s="124"/>
      <c r="J6473" s="121"/>
      <c r="K6473" s="121"/>
      <c r="L6473" s="123"/>
      <c r="M6473" s="92"/>
      <c r="O6473" s="89"/>
      <c r="Q6473" s="91"/>
      <c r="R6473" s="91"/>
      <c r="S6473" s="125">
        <v>42180</v>
      </c>
      <c r="T6473" s="123"/>
      <c r="U6473" s="120" t="s">
        <v>330</v>
      </c>
      <c r="V6473" s="121"/>
      <c r="W6473" s="121"/>
      <c r="X6473" s="122">
        <v>-2691</v>
      </c>
      <c r="Y6473" s="123"/>
      <c r="Z6473" s="92" t="s">
        <v>330</v>
      </c>
      <c r="AA6473" s="93">
        <v>119890</v>
      </c>
      <c r="AB6473" s="91" t="s">
        <v>332</v>
      </c>
    </row>
    <row r="6474" spans="2:28" s="95" customFormat="1" x14ac:dyDescent="0.2">
      <c r="B6474" s="124"/>
      <c r="C6474" s="123"/>
      <c r="D6474" s="91"/>
      <c r="E6474" s="91"/>
      <c r="F6474" s="91"/>
      <c r="G6474" s="124"/>
      <c r="H6474" s="123"/>
      <c r="I6474" s="124"/>
      <c r="J6474" s="121"/>
      <c r="K6474" s="121"/>
      <c r="L6474" s="123"/>
      <c r="M6474" s="92"/>
      <c r="O6474" s="89"/>
      <c r="Q6474" s="91"/>
      <c r="R6474" s="91"/>
      <c r="S6474" s="125">
        <v>42275</v>
      </c>
      <c r="T6474" s="123"/>
      <c r="U6474" s="120" t="s">
        <v>330</v>
      </c>
      <c r="V6474" s="121"/>
      <c r="W6474" s="121"/>
      <c r="X6474" s="122">
        <v>-3595</v>
      </c>
      <c r="Y6474" s="123"/>
      <c r="Z6474" s="92" t="s">
        <v>330</v>
      </c>
      <c r="AA6474" s="93">
        <v>116295</v>
      </c>
      <c r="AB6474" s="91" t="s">
        <v>332</v>
      </c>
    </row>
    <row r="6475" spans="2:28" s="95" customFormat="1" x14ac:dyDescent="0.2">
      <c r="B6475" s="124"/>
      <c r="C6475" s="123"/>
      <c r="D6475" s="91"/>
      <c r="E6475" s="91"/>
      <c r="F6475" s="91"/>
      <c r="G6475" s="124"/>
      <c r="H6475" s="123"/>
      <c r="I6475" s="124"/>
      <c r="J6475" s="121"/>
      <c r="K6475" s="121"/>
      <c r="L6475" s="123"/>
      <c r="M6475" s="92"/>
      <c r="O6475" s="89"/>
      <c r="Q6475" s="91"/>
      <c r="R6475" s="91"/>
      <c r="S6475" s="125">
        <v>42366</v>
      </c>
      <c r="T6475" s="123"/>
      <c r="U6475" s="120" t="s">
        <v>330</v>
      </c>
      <c r="V6475" s="121"/>
      <c r="W6475" s="121"/>
      <c r="X6475" s="122">
        <v>-2660</v>
      </c>
      <c r="Y6475" s="123"/>
      <c r="Z6475" s="92" t="s">
        <v>330</v>
      </c>
      <c r="AA6475" s="93">
        <v>113635</v>
      </c>
      <c r="AB6475" s="91" t="s">
        <v>332</v>
      </c>
    </row>
    <row r="6476" spans="2:28" s="95" customFormat="1" x14ac:dyDescent="0.2">
      <c r="B6476" s="124"/>
      <c r="C6476" s="123"/>
      <c r="D6476" s="91"/>
      <c r="E6476" s="91"/>
      <c r="F6476" s="91"/>
      <c r="G6476" s="124"/>
      <c r="H6476" s="123"/>
      <c r="I6476" s="124"/>
      <c r="J6476" s="121"/>
      <c r="K6476" s="121"/>
      <c r="L6476" s="123"/>
      <c r="M6476" s="92"/>
      <c r="O6476" s="89"/>
      <c r="Q6476" s="91"/>
      <c r="R6476" s="91"/>
      <c r="S6476" s="125">
        <v>42425</v>
      </c>
      <c r="T6476" s="123"/>
      <c r="U6476" s="120" t="s">
        <v>330</v>
      </c>
      <c r="V6476" s="121"/>
      <c r="W6476" s="121"/>
      <c r="X6476" s="122">
        <v>-7597</v>
      </c>
      <c r="Y6476" s="123"/>
      <c r="Z6476" s="92" t="s">
        <v>330</v>
      </c>
      <c r="AA6476" s="93">
        <v>106038</v>
      </c>
      <c r="AB6476" s="91" t="s">
        <v>333</v>
      </c>
    </row>
    <row r="6477" spans="2:28" s="95" customFormat="1" x14ac:dyDescent="0.2">
      <c r="B6477" s="124"/>
      <c r="C6477" s="123"/>
      <c r="D6477" s="91"/>
      <c r="E6477" s="91"/>
      <c r="F6477" s="91"/>
      <c r="G6477" s="124"/>
      <c r="H6477" s="123"/>
      <c r="I6477" s="124"/>
      <c r="J6477" s="121"/>
      <c r="K6477" s="121"/>
      <c r="L6477" s="123"/>
      <c r="M6477" s="92"/>
      <c r="O6477" s="89"/>
      <c r="Q6477" s="91"/>
      <c r="R6477" s="91"/>
      <c r="S6477" s="125">
        <v>42457</v>
      </c>
      <c r="T6477" s="123"/>
      <c r="U6477" s="120" t="s">
        <v>330</v>
      </c>
      <c r="V6477" s="121"/>
      <c r="W6477" s="121"/>
      <c r="X6477" s="122">
        <v>-159</v>
      </c>
      <c r="Y6477" s="123"/>
      <c r="Z6477" s="92" t="s">
        <v>330</v>
      </c>
      <c r="AA6477" s="93">
        <v>105879</v>
      </c>
      <c r="AB6477" s="91" t="s">
        <v>332</v>
      </c>
    </row>
    <row r="6478" spans="2:28" s="95" customFormat="1" x14ac:dyDescent="0.2">
      <c r="B6478" s="124"/>
      <c r="C6478" s="123"/>
      <c r="D6478" s="91"/>
      <c r="E6478" s="91"/>
      <c r="F6478" s="91"/>
      <c r="G6478" s="124"/>
      <c r="H6478" s="123"/>
      <c r="I6478" s="124"/>
      <c r="J6478" s="121"/>
      <c r="K6478" s="121"/>
      <c r="L6478" s="123"/>
      <c r="M6478" s="92"/>
      <c r="O6478" s="89"/>
      <c r="Q6478" s="91"/>
      <c r="R6478" s="91"/>
      <c r="S6478" s="125">
        <v>42521</v>
      </c>
      <c r="T6478" s="123"/>
      <c r="U6478" s="120" t="s">
        <v>330</v>
      </c>
      <c r="V6478" s="121"/>
      <c r="W6478" s="121"/>
      <c r="X6478" s="122">
        <v>-1242</v>
      </c>
      <c r="Y6478" s="123"/>
      <c r="Z6478" s="92" t="s">
        <v>330</v>
      </c>
      <c r="AA6478" s="93">
        <v>104637</v>
      </c>
      <c r="AB6478" s="91" t="s">
        <v>332</v>
      </c>
    </row>
    <row r="6479" spans="2:28" s="95" customFormat="1" x14ac:dyDescent="0.2">
      <c r="B6479" s="124"/>
      <c r="C6479" s="123"/>
      <c r="D6479" s="91"/>
      <c r="E6479" s="91"/>
      <c r="F6479" s="91"/>
      <c r="G6479" s="124"/>
      <c r="H6479" s="123"/>
      <c r="I6479" s="124"/>
      <c r="J6479" s="121"/>
      <c r="K6479" s="121"/>
      <c r="L6479" s="123"/>
      <c r="M6479" s="92"/>
      <c r="O6479" s="89"/>
      <c r="Q6479" s="91"/>
      <c r="R6479" s="91"/>
      <c r="S6479" s="125">
        <v>42548</v>
      </c>
      <c r="T6479" s="123"/>
      <c r="U6479" s="120" t="s">
        <v>330</v>
      </c>
      <c r="V6479" s="121"/>
      <c r="W6479" s="121"/>
      <c r="X6479" s="122">
        <v>-742</v>
      </c>
      <c r="Y6479" s="123"/>
      <c r="Z6479" s="92" t="s">
        <v>330</v>
      </c>
      <c r="AA6479" s="93">
        <v>103895</v>
      </c>
      <c r="AB6479" s="91" t="s">
        <v>332</v>
      </c>
    </row>
    <row r="6480" spans="2:28" s="95" customFormat="1" x14ac:dyDescent="0.2">
      <c r="B6480" s="124"/>
      <c r="C6480" s="123"/>
      <c r="D6480" s="91"/>
      <c r="E6480" s="91"/>
      <c r="F6480" s="91"/>
      <c r="G6480" s="124"/>
      <c r="H6480" s="123"/>
      <c r="I6480" s="124"/>
      <c r="J6480" s="121"/>
      <c r="K6480" s="121"/>
      <c r="L6480" s="123"/>
      <c r="M6480" s="92"/>
      <c r="O6480" s="89"/>
      <c r="Q6480" s="91"/>
      <c r="R6480" s="91"/>
      <c r="S6480" s="125">
        <v>42578</v>
      </c>
      <c r="T6480" s="123"/>
      <c r="U6480" s="120" t="s">
        <v>330</v>
      </c>
      <c r="V6480" s="121"/>
      <c r="W6480" s="121"/>
      <c r="X6480" s="122">
        <v>-742</v>
      </c>
      <c r="Y6480" s="123"/>
      <c r="Z6480" s="92" t="s">
        <v>330</v>
      </c>
      <c r="AA6480" s="93">
        <v>103153</v>
      </c>
      <c r="AB6480" s="91" t="s">
        <v>332</v>
      </c>
    </row>
    <row r="6481" spans="2:28" s="95" customFormat="1" x14ac:dyDescent="0.2">
      <c r="B6481" s="124"/>
      <c r="C6481" s="123"/>
      <c r="D6481" s="91"/>
      <c r="E6481" s="91"/>
      <c r="F6481" s="91"/>
      <c r="G6481" s="124"/>
      <c r="H6481" s="123"/>
      <c r="I6481" s="124"/>
      <c r="J6481" s="121"/>
      <c r="K6481" s="121"/>
      <c r="L6481" s="123"/>
      <c r="M6481" s="92"/>
      <c r="O6481" s="89"/>
      <c r="Q6481" s="91"/>
      <c r="R6481" s="91"/>
      <c r="S6481" s="125">
        <v>42641</v>
      </c>
      <c r="T6481" s="123"/>
      <c r="U6481" s="120" t="s">
        <v>330</v>
      </c>
      <c r="V6481" s="121"/>
      <c r="W6481" s="121"/>
      <c r="X6481" s="122">
        <v>-1298</v>
      </c>
      <c r="Y6481" s="123"/>
      <c r="Z6481" s="92" t="s">
        <v>330</v>
      </c>
      <c r="AA6481" s="93">
        <v>101855</v>
      </c>
      <c r="AB6481" s="91" t="s">
        <v>332</v>
      </c>
    </row>
    <row r="6482" spans="2:28" s="95" customFormat="1" x14ac:dyDescent="0.2">
      <c r="B6482" s="124"/>
      <c r="C6482" s="123"/>
      <c r="D6482" s="91"/>
      <c r="E6482" s="91"/>
      <c r="F6482" s="91"/>
      <c r="G6482" s="124"/>
      <c r="H6482" s="123"/>
      <c r="I6482" s="124"/>
      <c r="J6482" s="121"/>
      <c r="K6482" s="121"/>
      <c r="L6482" s="123"/>
      <c r="M6482" s="92"/>
      <c r="O6482" s="89"/>
      <c r="Q6482" s="91"/>
      <c r="R6482" s="91"/>
      <c r="S6482" s="125">
        <v>42668</v>
      </c>
      <c r="T6482" s="123"/>
      <c r="U6482" s="120" t="s">
        <v>330</v>
      </c>
      <c r="V6482" s="121"/>
      <c r="W6482" s="121"/>
      <c r="X6482" s="122">
        <v>-1226</v>
      </c>
      <c r="Y6482" s="123"/>
      <c r="Z6482" s="92" t="s">
        <v>330</v>
      </c>
      <c r="AA6482" s="93">
        <v>100629</v>
      </c>
      <c r="AB6482" s="91" t="s">
        <v>332</v>
      </c>
    </row>
    <row r="6483" spans="2:28" s="95" customFormat="1" x14ac:dyDescent="0.2">
      <c r="B6483" s="124"/>
      <c r="C6483" s="123"/>
      <c r="D6483" s="91"/>
      <c r="E6483" s="91"/>
      <c r="F6483" s="91"/>
      <c r="G6483" s="124"/>
      <c r="H6483" s="123"/>
      <c r="I6483" s="124"/>
      <c r="J6483" s="121"/>
      <c r="K6483" s="121"/>
      <c r="L6483" s="123"/>
      <c r="M6483" s="92"/>
      <c r="O6483" s="89"/>
      <c r="Q6483" s="91"/>
      <c r="R6483" s="91"/>
      <c r="S6483" s="125">
        <v>42681</v>
      </c>
      <c r="T6483" s="123"/>
      <c r="U6483" s="120" t="s">
        <v>330</v>
      </c>
      <c r="V6483" s="121"/>
      <c r="W6483" s="121"/>
      <c r="X6483" s="122">
        <v>472</v>
      </c>
      <c r="Y6483" s="123"/>
      <c r="Z6483" s="92" t="s">
        <v>330</v>
      </c>
      <c r="AA6483" s="93">
        <v>101101</v>
      </c>
      <c r="AB6483" s="91" t="s">
        <v>332</v>
      </c>
    </row>
    <row r="6484" spans="2:28" s="95" customFormat="1" x14ac:dyDescent="0.2">
      <c r="B6484" s="124"/>
      <c r="C6484" s="123"/>
      <c r="D6484" s="91"/>
      <c r="E6484" s="91"/>
      <c r="F6484" s="91"/>
      <c r="G6484" s="124"/>
      <c r="H6484" s="123"/>
      <c r="I6484" s="124"/>
      <c r="J6484" s="121"/>
      <c r="K6484" s="121"/>
      <c r="L6484" s="123"/>
      <c r="M6484" s="92"/>
      <c r="O6484" s="89"/>
      <c r="Q6484" s="91"/>
      <c r="R6484" s="91"/>
      <c r="S6484" s="125">
        <v>42703</v>
      </c>
      <c r="T6484" s="123"/>
      <c r="U6484" s="120" t="s">
        <v>330</v>
      </c>
      <c r="V6484" s="121"/>
      <c r="W6484" s="121"/>
      <c r="X6484" s="122">
        <v>-8</v>
      </c>
      <c r="Y6484" s="123"/>
      <c r="Z6484" s="92" t="s">
        <v>330</v>
      </c>
      <c r="AA6484" s="93">
        <v>101093</v>
      </c>
      <c r="AB6484" s="91" t="s">
        <v>332</v>
      </c>
    </row>
    <row r="6485" spans="2:28" s="95" customFormat="1" x14ac:dyDescent="0.2">
      <c r="B6485" s="124"/>
      <c r="C6485" s="123"/>
      <c r="D6485" s="91"/>
      <c r="E6485" s="91"/>
      <c r="F6485" s="91"/>
      <c r="G6485" s="124"/>
      <c r="H6485" s="123"/>
      <c r="I6485" s="124"/>
      <c r="J6485" s="121"/>
      <c r="K6485" s="121"/>
      <c r="L6485" s="123"/>
      <c r="M6485" s="92"/>
      <c r="O6485" s="89"/>
      <c r="Q6485" s="91"/>
      <c r="R6485" s="91"/>
      <c r="S6485" s="125">
        <v>42731</v>
      </c>
      <c r="T6485" s="123"/>
      <c r="U6485" s="120" t="s">
        <v>330</v>
      </c>
      <c r="V6485" s="121"/>
      <c r="W6485" s="121"/>
      <c r="X6485" s="122">
        <v>-1</v>
      </c>
      <c r="Y6485" s="123"/>
      <c r="Z6485" s="92" t="s">
        <v>330</v>
      </c>
      <c r="AA6485" s="93">
        <v>101092</v>
      </c>
      <c r="AB6485" s="91" t="s">
        <v>331</v>
      </c>
    </row>
    <row r="6486" spans="2:28" s="95" customFormat="1" x14ac:dyDescent="0.2">
      <c r="B6486" s="124"/>
      <c r="C6486" s="123"/>
      <c r="D6486" s="91"/>
      <c r="E6486" s="91"/>
      <c r="F6486" s="91"/>
      <c r="G6486" s="124"/>
      <c r="H6486" s="123"/>
      <c r="I6486" s="124"/>
      <c r="J6486" s="121"/>
      <c r="K6486" s="121"/>
      <c r="L6486" s="123"/>
      <c r="M6486" s="92"/>
      <c r="O6486" s="89"/>
      <c r="Q6486" s="91"/>
      <c r="R6486" s="91"/>
      <c r="S6486" s="125">
        <v>42793</v>
      </c>
      <c r="T6486" s="123"/>
      <c r="U6486" s="120" t="s">
        <v>330</v>
      </c>
      <c r="V6486" s="121"/>
      <c r="W6486" s="121"/>
      <c r="X6486" s="122">
        <v>-22</v>
      </c>
      <c r="Y6486" s="123"/>
      <c r="Z6486" s="92" t="s">
        <v>330</v>
      </c>
      <c r="AA6486" s="93">
        <v>101070</v>
      </c>
      <c r="AB6486" s="91" t="s">
        <v>331</v>
      </c>
    </row>
    <row r="6487" spans="2:28" s="95" customFormat="1" x14ac:dyDescent="0.2">
      <c r="B6487" s="124"/>
      <c r="C6487" s="123"/>
      <c r="D6487" s="91"/>
      <c r="E6487" s="91"/>
      <c r="F6487" s="91"/>
      <c r="G6487" s="124"/>
      <c r="H6487" s="123"/>
      <c r="I6487" s="124"/>
      <c r="J6487" s="121"/>
      <c r="K6487" s="121"/>
      <c r="L6487" s="123"/>
      <c r="M6487" s="92"/>
      <c r="O6487" s="89"/>
      <c r="Q6487" s="91"/>
      <c r="R6487" s="91"/>
      <c r="S6487" s="125">
        <v>42851</v>
      </c>
      <c r="T6487" s="123"/>
      <c r="U6487" s="120" t="s">
        <v>330</v>
      </c>
      <c r="V6487" s="121"/>
      <c r="W6487" s="121"/>
      <c r="X6487" s="122">
        <v>-1</v>
      </c>
      <c r="Y6487" s="123"/>
      <c r="Z6487" s="92" t="s">
        <v>330</v>
      </c>
      <c r="AA6487" s="93">
        <v>101069</v>
      </c>
      <c r="AB6487" s="91" t="s">
        <v>331</v>
      </c>
    </row>
    <row r="6488" spans="2:28" s="95" customFormat="1" x14ac:dyDescent="0.2">
      <c r="B6488" s="124"/>
      <c r="C6488" s="123"/>
      <c r="D6488" s="91"/>
      <c r="E6488" s="91"/>
      <c r="F6488" s="91"/>
      <c r="G6488" s="124"/>
      <c r="H6488" s="123"/>
      <c r="I6488" s="124"/>
      <c r="J6488" s="121"/>
      <c r="K6488" s="121"/>
      <c r="L6488" s="123"/>
      <c r="M6488" s="92"/>
      <c r="O6488" s="89"/>
      <c r="Q6488" s="91"/>
      <c r="R6488" s="91"/>
      <c r="S6488" s="125">
        <v>42912</v>
      </c>
      <c r="T6488" s="123"/>
      <c r="U6488" s="120" t="s">
        <v>330</v>
      </c>
      <c r="V6488" s="121"/>
      <c r="W6488" s="121"/>
      <c r="X6488" s="122">
        <v>-11</v>
      </c>
      <c r="Y6488" s="123"/>
      <c r="Z6488" s="92" t="s">
        <v>330</v>
      </c>
      <c r="AA6488" s="93">
        <v>101058</v>
      </c>
      <c r="AB6488" s="91" t="s">
        <v>331</v>
      </c>
    </row>
    <row r="6489" spans="2:28" s="95" customFormat="1" x14ac:dyDescent="0.2">
      <c r="B6489" s="124"/>
      <c r="C6489" s="123"/>
      <c r="D6489" s="91"/>
      <c r="E6489" s="91"/>
      <c r="F6489" s="91"/>
      <c r="G6489" s="124"/>
      <c r="H6489" s="123"/>
      <c r="I6489" s="124"/>
      <c r="J6489" s="121"/>
      <c r="K6489" s="121"/>
      <c r="L6489" s="123"/>
      <c r="M6489" s="92"/>
      <c r="O6489" s="89"/>
      <c r="Q6489" s="91"/>
      <c r="R6489" s="91"/>
      <c r="S6489" s="125">
        <v>43004</v>
      </c>
      <c r="T6489" s="123"/>
      <c r="U6489" s="120" t="s">
        <v>330</v>
      </c>
      <c r="V6489" s="121"/>
      <c r="W6489" s="121"/>
      <c r="X6489" s="122">
        <v>-453</v>
      </c>
      <c r="Y6489" s="123"/>
      <c r="Z6489" s="92" t="s">
        <v>330</v>
      </c>
      <c r="AA6489" s="93">
        <v>100605</v>
      </c>
      <c r="AB6489" s="91" t="s">
        <v>331</v>
      </c>
    </row>
    <row r="6490" spans="2:28" s="95" customFormat="1" x14ac:dyDescent="0.2">
      <c r="B6490" s="124"/>
      <c r="C6490" s="123"/>
      <c r="D6490" s="91"/>
      <c r="E6490" s="91"/>
      <c r="F6490" s="91"/>
      <c r="G6490" s="124"/>
      <c r="H6490" s="123"/>
      <c r="I6490" s="124"/>
      <c r="J6490" s="121"/>
      <c r="K6490" s="121"/>
      <c r="L6490" s="123"/>
      <c r="M6490" s="92"/>
      <c r="O6490" s="89"/>
      <c r="Q6490" s="91"/>
      <c r="R6490" s="91"/>
      <c r="S6490" s="125">
        <v>43034</v>
      </c>
      <c r="T6490" s="123"/>
      <c r="U6490" s="120" t="s">
        <v>330</v>
      </c>
      <c r="V6490" s="121"/>
      <c r="W6490" s="121"/>
      <c r="X6490" s="122">
        <v>-56</v>
      </c>
      <c r="Y6490" s="123"/>
      <c r="Z6490" s="92" t="s">
        <v>330</v>
      </c>
      <c r="AA6490" s="93">
        <v>100549</v>
      </c>
      <c r="AB6490" s="91" t="s">
        <v>331</v>
      </c>
    </row>
    <row r="6491" spans="2:28" s="95" customFormat="1" x14ac:dyDescent="0.2">
      <c r="B6491" s="124"/>
      <c r="C6491" s="123"/>
      <c r="D6491" s="91"/>
      <c r="E6491" s="91"/>
      <c r="F6491" s="91"/>
      <c r="G6491" s="124"/>
      <c r="H6491" s="123"/>
      <c r="I6491" s="124"/>
      <c r="J6491" s="121"/>
      <c r="K6491" s="121"/>
      <c r="L6491" s="123"/>
      <c r="M6491" s="92"/>
      <c r="O6491" s="89"/>
      <c r="Q6491" s="91"/>
      <c r="R6491" s="91"/>
      <c r="S6491" s="125">
        <v>43090</v>
      </c>
      <c r="T6491" s="123"/>
      <c r="U6491" s="120" t="s">
        <v>330</v>
      </c>
      <c r="V6491" s="121"/>
      <c r="W6491" s="121"/>
      <c r="X6491" s="122">
        <v>-58</v>
      </c>
      <c r="Y6491" s="123"/>
      <c r="Z6491" s="92" t="s">
        <v>330</v>
      </c>
      <c r="AA6491" s="93">
        <v>100491</v>
      </c>
      <c r="AB6491" s="91" t="s">
        <v>331</v>
      </c>
    </row>
    <row r="6492" spans="2:28" s="95" customFormat="1" x14ac:dyDescent="0.2">
      <c r="B6492" s="124"/>
      <c r="C6492" s="123"/>
      <c r="D6492" s="91"/>
      <c r="E6492" s="91"/>
      <c r="F6492" s="91"/>
      <c r="G6492" s="124"/>
      <c r="H6492" s="123"/>
      <c r="I6492" s="124"/>
      <c r="J6492" s="121"/>
      <c r="K6492" s="121"/>
      <c r="L6492" s="123"/>
      <c r="M6492" s="92"/>
      <c r="O6492" s="89"/>
      <c r="Q6492" s="91"/>
      <c r="R6492" s="91"/>
      <c r="S6492" s="125">
        <v>43157</v>
      </c>
      <c r="T6492" s="123"/>
      <c r="U6492" s="120" t="s">
        <v>330</v>
      </c>
      <c r="V6492" s="121"/>
      <c r="W6492" s="121"/>
      <c r="X6492" s="122">
        <v>-3</v>
      </c>
      <c r="Y6492" s="123"/>
      <c r="Z6492" s="92" t="s">
        <v>330</v>
      </c>
      <c r="AA6492" s="93">
        <v>100488</v>
      </c>
      <c r="AB6492" s="91" t="s">
        <v>331</v>
      </c>
    </row>
    <row r="6493" spans="2:28" s="95" customFormat="1" x14ac:dyDescent="0.2">
      <c r="B6493" s="124"/>
      <c r="C6493" s="123"/>
      <c r="D6493" s="91"/>
      <c r="E6493" s="91"/>
      <c r="F6493" s="91"/>
      <c r="G6493" s="124"/>
      <c r="H6493" s="123"/>
      <c r="I6493" s="124"/>
      <c r="J6493" s="121"/>
      <c r="K6493" s="121"/>
      <c r="L6493" s="123"/>
      <c r="M6493" s="92"/>
      <c r="O6493" s="89"/>
      <c r="Q6493" s="91"/>
      <c r="R6493" s="91"/>
      <c r="S6493" s="125">
        <v>43181</v>
      </c>
      <c r="T6493" s="123"/>
      <c r="U6493" s="120" t="s">
        <v>330</v>
      </c>
      <c r="V6493" s="121"/>
      <c r="W6493" s="121"/>
      <c r="X6493" s="122">
        <v>-9</v>
      </c>
      <c r="Y6493" s="123"/>
      <c r="Z6493" s="92" t="s">
        <v>330</v>
      </c>
      <c r="AA6493" s="93">
        <v>100479</v>
      </c>
      <c r="AB6493" s="91" t="s">
        <v>331</v>
      </c>
    </row>
    <row r="6494" spans="2:28" s="95" customFormat="1" x14ac:dyDescent="0.2">
      <c r="B6494" s="124"/>
      <c r="C6494" s="123"/>
      <c r="D6494" s="91"/>
      <c r="E6494" s="91"/>
      <c r="F6494" s="91"/>
      <c r="G6494" s="124"/>
      <c r="H6494" s="123"/>
      <c r="I6494" s="124"/>
      <c r="J6494" s="121"/>
      <c r="K6494" s="121"/>
      <c r="L6494" s="123"/>
      <c r="M6494" s="92"/>
      <c r="O6494" s="89"/>
      <c r="Q6494" s="91"/>
      <c r="R6494" s="91"/>
      <c r="S6494" s="125">
        <v>43215</v>
      </c>
      <c r="T6494" s="123"/>
      <c r="U6494" s="120" t="s">
        <v>330</v>
      </c>
      <c r="V6494" s="121"/>
      <c r="W6494" s="121"/>
      <c r="X6494" s="122">
        <v>-18</v>
      </c>
      <c r="Y6494" s="123"/>
      <c r="Z6494" s="92" t="s">
        <v>330</v>
      </c>
      <c r="AA6494" s="93">
        <v>100461</v>
      </c>
      <c r="AB6494" s="91" t="s">
        <v>331</v>
      </c>
    </row>
    <row r="6495" spans="2:28" s="95" customFormat="1" x14ac:dyDescent="0.2">
      <c r="B6495" s="124"/>
      <c r="C6495" s="123"/>
      <c r="D6495" s="91"/>
      <c r="E6495" s="91"/>
      <c r="F6495" s="91"/>
      <c r="G6495" s="124"/>
      <c r="H6495" s="123"/>
      <c r="I6495" s="124"/>
      <c r="J6495" s="121"/>
      <c r="K6495" s="121"/>
      <c r="L6495" s="123"/>
      <c r="M6495" s="92"/>
      <c r="O6495" s="89"/>
      <c r="Q6495" s="91"/>
      <c r="R6495" s="91"/>
      <c r="S6495" s="125">
        <v>43272</v>
      </c>
      <c r="T6495" s="123"/>
      <c r="U6495" s="120" t="s">
        <v>330</v>
      </c>
      <c r="V6495" s="121"/>
      <c r="W6495" s="121"/>
      <c r="X6495" s="122">
        <v>-3</v>
      </c>
      <c r="Y6495" s="123"/>
      <c r="Z6495" s="92" t="s">
        <v>330</v>
      </c>
      <c r="AA6495" s="93">
        <v>100458</v>
      </c>
      <c r="AB6495" s="91" t="s">
        <v>331</v>
      </c>
    </row>
    <row r="6496" spans="2:28" s="95" customFormat="1" x14ac:dyDescent="0.2">
      <c r="B6496" s="124"/>
      <c r="C6496" s="123"/>
      <c r="D6496" s="91"/>
      <c r="E6496" s="91"/>
      <c r="F6496" s="91"/>
      <c r="G6496" s="124"/>
      <c r="H6496" s="123"/>
      <c r="I6496" s="124"/>
      <c r="J6496" s="121"/>
      <c r="K6496" s="121"/>
      <c r="L6496" s="123"/>
      <c r="M6496" s="92"/>
      <c r="O6496" s="89"/>
      <c r="Q6496" s="91"/>
      <c r="R6496" s="91"/>
      <c r="S6496" s="125">
        <v>43307</v>
      </c>
      <c r="T6496" s="123"/>
      <c r="U6496" s="120" t="s">
        <v>330</v>
      </c>
      <c r="V6496" s="121"/>
      <c r="W6496" s="121"/>
      <c r="X6496" s="122">
        <v>-386</v>
      </c>
      <c r="Y6496" s="123"/>
      <c r="Z6496" s="92" t="s">
        <v>330</v>
      </c>
      <c r="AA6496" s="93">
        <v>100072</v>
      </c>
      <c r="AB6496" s="91" t="s">
        <v>333</v>
      </c>
    </row>
    <row r="6497" spans="2:28" s="95" customFormat="1" x14ac:dyDescent="0.2">
      <c r="B6497" s="124"/>
      <c r="C6497" s="123"/>
      <c r="D6497" s="91"/>
      <c r="E6497" s="91"/>
      <c r="F6497" s="91"/>
      <c r="G6497" s="124"/>
      <c r="H6497" s="123"/>
      <c r="I6497" s="124"/>
      <c r="J6497" s="121"/>
      <c r="K6497" s="121"/>
      <c r="L6497" s="123"/>
      <c r="M6497" s="92"/>
      <c r="O6497" s="89"/>
      <c r="Q6497" s="91"/>
      <c r="R6497" s="91"/>
      <c r="S6497" s="125">
        <v>43398</v>
      </c>
      <c r="T6497" s="123"/>
      <c r="U6497" s="120" t="s">
        <v>330</v>
      </c>
      <c r="V6497" s="121"/>
      <c r="W6497" s="121"/>
      <c r="X6497" s="122">
        <v>-1</v>
      </c>
      <c r="Y6497" s="123"/>
      <c r="Z6497" s="92" t="s">
        <v>330</v>
      </c>
      <c r="AA6497" s="93">
        <v>100071</v>
      </c>
      <c r="AB6497" s="91" t="s">
        <v>331</v>
      </c>
    </row>
    <row r="6498" spans="2:28" s="95" customFormat="1" ht="22.5" x14ac:dyDescent="0.2">
      <c r="B6498" s="125">
        <v>40394</v>
      </c>
      <c r="C6498" s="123"/>
      <c r="D6498" s="91" t="s">
        <v>296</v>
      </c>
      <c r="E6498" s="91" t="s">
        <v>528</v>
      </c>
      <c r="F6498" s="91" t="s">
        <v>468</v>
      </c>
      <c r="G6498" s="124" t="s">
        <v>10</v>
      </c>
      <c r="H6498" s="123"/>
      <c r="I6498" s="124" t="s">
        <v>328</v>
      </c>
      <c r="J6498" s="121"/>
      <c r="K6498" s="121"/>
      <c r="L6498" s="123"/>
      <c r="M6498" s="92" t="s">
        <v>330</v>
      </c>
      <c r="O6498" s="93">
        <v>880000</v>
      </c>
      <c r="Q6498" s="91" t="s">
        <v>11</v>
      </c>
      <c r="R6498" s="91"/>
      <c r="S6498" s="125">
        <v>40451</v>
      </c>
      <c r="T6498" s="123"/>
      <c r="U6498" s="120" t="s">
        <v>330</v>
      </c>
      <c r="V6498" s="121"/>
      <c r="W6498" s="121"/>
      <c r="X6498" s="122">
        <v>1585945</v>
      </c>
      <c r="Y6498" s="123"/>
      <c r="Z6498" s="92" t="s">
        <v>330</v>
      </c>
      <c r="AA6498" s="93">
        <v>2465945</v>
      </c>
      <c r="AB6498" s="91" t="s">
        <v>334</v>
      </c>
    </row>
    <row r="6499" spans="2:28" s="95" customFormat="1" x14ac:dyDescent="0.2">
      <c r="B6499" s="124"/>
      <c r="C6499" s="123"/>
      <c r="D6499" s="91"/>
      <c r="E6499" s="91"/>
      <c r="F6499" s="91"/>
      <c r="G6499" s="124"/>
      <c r="H6499" s="123"/>
      <c r="I6499" s="124"/>
      <c r="J6499" s="121"/>
      <c r="K6499" s="121"/>
      <c r="L6499" s="123"/>
      <c r="M6499" s="92"/>
      <c r="O6499" s="89"/>
      <c r="Q6499" s="91"/>
      <c r="R6499" s="91"/>
      <c r="S6499" s="125">
        <v>40549</v>
      </c>
      <c r="T6499" s="123"/>
      <c r="U6499" s="120" t="s">
        <v>330</v>
      </c>
      <c r="V6499" s="121"/>
      <c r="W6499" s="121"/>
      <c r="X6499" s="122">
        <v>-4</v>
      </c>
      <c r="Y6499" s="123"/>
      <c r="Z6499" s="92" t="s">
        <v>330</v>
      </c>
      <c r="AA6499" s="93">
        <v>2465941</v>
      </c>
      <c r="AB6499" s="91" t="s">
        <v>332</v>
      </c>
    </row>
    <row r="6500" spans="2:28" s="95" customFormat="1" x14ac:dyDescent="0.2">
      <c r="B6500" s="124"/>
      <c r="C6500" s="123"/>
      <c r="D6500" s="91"/>
      <c r="E6500" s="91"/>
      <c r="F6500" s="91"/>
      <c r="G6500" s="124"/>
      <c r="H6500" s="123"/>
      <c r="I6500" s="124"/>
      <c r="J6500" s="121"/>
      <c r="K6500" s="121"/>
      <c r="L6500" s="123"/>
      <c r="M6500" s="92"/>
      <c r="O6500" s="89"/>
      <c r="Q6500" s="91"/>
      <c r="R6500" s="91"/>
      <c r="S6500" s="125">
        <v>40632</v>
      </c>
      <c r="T6500" s="123"/>
      <c r="U6500" s="120" t="s">
        <v>330</v>
      </c>
      <c r="V6500" s="121"/>
      <c r="W6500" s="121"/>
      <c r="X6500" s="122">
        <v>-4</v>
      </c>
      <c r="Y6500" s="123"/>
      <c r="Z6500" s="92" t="s">
        <v>330</v>
      </c>
      <c r="AA6500" s="93">
        <v>2465937</v>
      </c>
      <c r="AB6500" s="91" t="s">
        <v>332</v>
      </c>
    </row>
    <row r="6501" spans="2:28" s="95" customFormat="1" x14ac:dyDescent="0.2">
      <c r="B6501" s="124"/>
      <c r="C6501" s="123"/>
      <c r="D6501" s="91"/>
      <c r="E6501" s="91"/>
      <c r="F6501" s="91"/>
      <c r="G6501" s="124"/>
      <c r="H6501" s="123"/>
      <c r="I6501" s="124"/>
      <c r="J6501" s="121"/>
      <c r="K6501" s="121"/>
      <c r="L6501" s="123"/>
      <c r="M6501" s="92"/>
      <c r="O6501" s="89"/>
      <c r="Q6501" s="91"/>
      <c r="R6501" s="91"/>
      <c r="S6501" s="125">
        <v>40723</v>
      </c>
      <c r="T6501" s="123"/>
      <c r="U6501" s="120" t="s">
        <v>330</v>
      </c>
      <c r="V6501" s="121"/>
      <c r="W6501" s="121"/>
      <c r="X6501" s="122">
        <v>-40</v>
      </c>
      <c r="Y6501" s="123"/>
      <c r="Z6501" s="92" t="s">
        <v>330</v>
      </c>
      <c r="AA6501" s="93">
        <v>2465897</v>
      </c>
      <c r="AB6501" s="91" t="s">
        <v>332</v>
      </c>
    </row>
    <row r="6502" spans="2:28" s="95" customFormat="1" x14ac:dyDescent="0.2">
      <c r="B6502" s="124"/>
      <c r="C6502" s="123"/>
      <c r="D6502" s="91"/>
      <c r="E6502" s="91"/>
      <c r="F6502" s="91"/>
      <c r="G6502" s="124"/>
      <c r="H6502" s="123"/>
      <c r="I6502" s="124"/>
      <c r="J6502" s="121"/>
      <c r="K6502" s="121"/>
      <c r="L6502" s="123"/>
      <c r="M6502" s="92"/>
      <c r="O6502" s="89"/>
      <c r="Q6502" s="91"/>
      <c r="R6502" s="91"/>
      <c r="S6502" s="125">
        <v>41088</v>
      </c>
      <c r="T6502" s="123"/>
      <c r="U6502" s="120" t="s">
        <v>330</v>
      </c>
      <c r="V6502" s="121"/>
      <c r="W6502" s="121"/>
      <c r="X6502" s="122">
        <v>-30</v>
      </c>
      <c r="Y6502" s="123"/>
      <c r="Z6502" s="92" t="s">
        <v>330</v>
      </c>
      <c r="AA6502" s="93">
        <v>2465867</v>
      </c>
      <c r="AB6502" s="91" t="s">
        <v>332</v>
      </c>
    </row>
    <row r="6503" spans="2:28" s="95" customFormat="1" x14ac:dyDescent="0.2">
      <c r="B6503" s="124"/>
      <c r="C6503" s="123"/>
      <c r="D6503" s="91"/>
      <c r="E6503" s="91"/>
      <c r="F6503" s="91"/>
      <c r="G6503" s="124"/>
      <c r="H6503" s="123"/>
      <c r="I6503" s="124"/>
      <c r="J6503" s="121"/>
      <c r="K6503" s="121"/>
      <c r="L6503" s="123"/>
      <c r="M6503" s="92"/>
      <c r="O6503" s="89"/>
      <c r="Q6503" s="91"/>
      <c r="R6503" s="91"/>
      <c r="S6503" s="125">
        <v>41131</v>
      </c>
      <c r="T6503" s="123"/>
      <c r="U6503" s="120" t="s">
        <v>330</v>
      </c>
      <c r="V6503" s="121"/>
      <c r="W6503" s="121"/>
      <c r="X6503" s="122">
        <v>-2465867</v>
      </c>
      <c r="Y6503" s="123"/>
      <c r="Z6503" s="92"/>
      <c r="AA6503" s="93">
        <v>0</v>
      </c>
      <c r="AB6503" s="91" t="s">
        <v>335</v>
      </c>
    </row>
    <row r="6504" spans="2:28" s="95" customFormat="1" x14ac:dyDescent="0.2">
      <c r="B6504" s="125">
        <v>40921</v>
      </c>
      <c r="C6504" s="123"/>
      <c r="D6504" s="91" t="s">
        <v>297</v>
      </c>
      <c r="E6504" s="91" t="s">
        <v>529</v>
      </c>
      <c r="F6504" s="91" t="s">
        <v>15</v>
      </c>
      <c r="G6504" s="124" t="s">
        <v>10</v>
      </c>
      <c r="H6504" s="123"/>
      <c r="I6504" s="124" t="s">
        <v>328</v>
      </c>
      <c r="J6504" s="121"/>
      <c r="K6504" s="121"/>
      <c r="L6504" s="123"/>
      <c r="M6504" s="92"/>
      <c r="O6504" s="93">
        <v>0</v>
      </c>
      <c r="Q6504" s="91" t="s">
        <v>11</v>
      </c>
      <c r="R6504" s="91" t="s">
        <v>329</v>
      </c>
      <c r="S6504" s="125">
        <v>40921</v>
      </c>
      <c r="T6504" s="123"/>
      <c r="U6504" s="120" t="s">
        <v>330</v>
      </c>
      <c r="V6504" s="121"/>
      <c r="W6504" s="121"/>
      <c r="X6504" s="122">
        <v>100000</v>
      </c>
      <c r="Y6504" s="123"/>
      <c r="Z6504" s="92" t="s">
        <v>330</v>
      </c>
      <c r="AA6504" s="93">
        <v>100000</v>
      </c>
      <c r="AB6504" s="91" t="s">
        <v>331</v>
      </c>
    </row>
    <row r="6505" spans="2:28" s="95" customFormat="1" x14ac:dyDescent="0.2">
      <c r="B6505" s="124"/>
      <c r="C6505" s="123"/>
      <c r="D6505" s="91"/>
      <c r="E6505" s="91"/>
      <c r="F6505" s="91"/>
      <c r="G6505" s="124"/>
      <c r="H6505" s="123"/>
      <c r="I6505" s="124"/>
      <c r="J6505" s="121"/>
      <c r="K6505" s="121"/>
      <c r="L6505" s="123"/>
      <c r="M6505" s="92"/>
      <c r="O6505" s="89"/>
      <c r="Q6505" s="91"/>
      <c r="R6505" s="91"/>
      <c r="S6505" s="125">
        <v>42963</v>
      </c>
      <c r="T6505" s="123"/>
      <c r="U6505" s="120" t="s">
        <v>330</v>
      </c>
      <c r="V6505" s="121"/>
      <c r="W6505" s="121"/>
      <c r="X6505" s="122">
        <v>-100000</v>
      </c>
      <c r="Y6505" s="123"/>
      <c r="Z6505" s="92"/>
      <c r="AA6505" s="93">
        <v>0</v>
      </c>
      <c r="AB6505" s="91" t="s">
        <v>335</v>
      </c>
    </row>
    <row r="6506" spans="2:28" s="95" customFormat="1" x14ac:dyDescent="0.2">
      <c r="B6506" s="125">
        <v>40646</v>
      </c>
      <c r="C6506" s="123"/>
      <c r="D6506" s="91" t="s">
        <v>298</v>
      </c>
      <c r="E6506" s="91" t="s">
        <v>530</v>
      </c>
      <c r="F6506" s="91" t="s">
        <v>371</v>
      </c>
      <c r="G6506" s="124" t="s">
        <v>10</v>
      </c>
      <c r="H6506" s="123"/>
      <c r="I6506" s="124" t="s">
        <v>328</v>
      </c>
      <c r="J6506" s="121"/>
      <c r="K6506" s="121"/>
      <c r="L6506" s="123"/>
      <c r="M6506" s="92"/>
      <c r="O6506" s="93">
        <v>0</v>
      </c>
      <c r="Q6506" s="91" t="s">
        <v>11</v>
      </c>
      <c r="R6506" s="91" t="s">
        <v>329</v>
      </c>
      <c r="S6506" s="125">
        <v>40646</v>
      </c>
      <c r="T6506" s="123"/>
      <c r="U6506" s="120" t="s">
        <v>330</v>
      </c>
      <c r="V6506" s="121"/>
      <c r="W6506" s="121"/>
      <c r="X6506" s="122">
        <v>100000</v>
      </c>
      <c r="Y6506" s="123"/>
      <c r="Z6506" s="92" t="s">
        <v>330</v>
      </c>
      <c r="AA6506" s="93">
        <v>100000</v>
      </c>
      <c r="AB6506" s="91" t="s">
        <v>331</v>
      </c>
    </row>
    <row r="6507" spans="2:28" s="95" customFormat="1" x14ac:dyDescent="0.2">
      <c r="B6507" s="124"/>
      <c r="C6507" s="123"/>
      <c r="D6507" s="91"/>
      <c r="E6507" s="91"/>
      <c r="F6507" s="91"/>
      <c r="G6507" s="124"/>
      <c r="H6507" s="123"/>
      <c r="I6507" s="124"/>
      <c r="J6507" s="121"/>
      <c r="K6507" s="121"/>
      <c r="L6507" s="123"/>
      <c r="M6507" s="92"/>
      <c r="O6507" s="89"/>
      <c r="Q6507" s="91"/>
      <c r="R6507" s="91"/>
      <c r="S6507" s="125">
        <v>41439</v>
      </c>
      <c r="T6507" s="123"/>
      <c r="U6507" s="120" t="s">
        <v>330</v>
      </c>
      <c r="V6507" s="121"/>
      <c r="W6507" s="121"/>
      <c r="X6507" s="122">
        <v>120000</v>
      </c>
      <c r="Y6507" s="123"/>
      <c r="Z6507" s="92" t="s">
        <v>330</v>
      </c>
      <c r="AA6507" s="93">
        <v>220000</v>
      </c>
      <c r="AB6507" s="91" t="s">
        <v>331</v>
      </c>
    </row>
    <row r="6508" spans="2:28" s="95" customFormat="1" x14ac:dyDescent="0.2">
      <c r="B6508" s="124"/>
      <c r="C6508" s="123"/>
      <c r="D6508" s="91"/>
      <c r="E6508" s="91"/>
      <c r="F6508" s="91"/>
      <c r="G6508" s="124"/>
      <c r="H6508" s="123"/>
      <c r="I6508" s="124"/>
      <c r="J6508" s="121"/>
      <c r="K6508" s="121"/>
      <c r="L6508" s="123"/>
      <c r="M6508" s="92"/>
      <c r="O6508" s="89"/>
      <c r="Q6508" s="91"/>
      <c r="R6508" s="91"/>
      <c r="S6508" s="125">
        <v>41452</v>
      </c>
      <c r="T6508" s="123"/>
      <c r="U6508" s="120" t="s">
        <v>330</v>
      </c>
      <c r="V6508" s="121"/>
      <c r="W6508" s="121"/>
      <c r="X6508" s="122">
        <v>-1</v>
      </c>
      <c r="Y6508" s="123"/>
      <c r="Z6508" s="92" t="s">
        <v>330</v>
      </c>
      <c r="AA6508" s="93">
        <v>219999</v>
      </c>
      <c r="AB6508" s="91" t="s">
        <v>332</v>
      </c>
    </row>
    <row r="6509" spans="2:28" s="95" customFormat="1" x14ac:dyDescent="0.2">
      <c r="B6509" s="124"/>
      <c r="C6509" s="123"/>
      <c r="D6509" s="91"/>
      <c r="E6509" s="91"/>
      <c r="F6509" s="91"/>
      <c r="G6509" s="124"/>
      <c r="H6509" s="123"/>
      <c r="I6509" s="124"/>
      <c r="J6509" s="121"/>
      <c r="K6509" s="121"/>
      <c r="L6509" s="123"/>
      <c r="M6509" s="92"/>
      <c r="O6509" s="89"/>
      <c r="Q6509" s="91"/>
      <c r="R6509" s="91"/>
      <c r="S6509" s="125">
        <v>41471</v>
      </c>
      <c r="T6509" s="123"/>
      <c r="U6509" s="120" t="s">
        <v>330</v>
      </c>
      <c r="V6509" s="121"/>
      <c r="W6509" s="121"/>
      <c r="X6509" s="122">
        <v>10000</v>
      </c>
      <c r="Y6509" s="123"/>
      <c r="Z6509" s="92" t="s">
        <v>330</v>
      </c>
      <c r="AA6509" s="93">
        <v>229999</v>
      </c>
      <c r="AB6509" s="91" t="s">
        <v>331</v>
      </c>
    </row>
    <row r="6510" spans="2:28" s="95" customFormat="1" x14ac:dyDescent="0.2">
      <c r="B6510" s="124"/>
      <c r="C6510" s="123"/>
      <c r="D6510" s="91"/>
      <c r="E6510" s="91"/>
      <c r="F6510" s="91"/>
      <c r="G6510" s="124"/>
      <c r="H6510" s="123"/>
      <c r="I6510" s="124"/>
      <c r="J6510" s="121"/>
      <c r="K6510" s="121"/>
      <c r="L6510" s="123"/>
      <c r="M6510" s="92"/>
      <c r="O6510" s="89"/>
      <c r="Q6510" s="91"/>
      <c r="R6510" s="91"/>
      <c r="S6510" s="125">
        <v>41631</v>
      </c>
      <c r="T6510" s="123"/>
      <c r="U6510" s="120" t="s">
        <v>330</v>
      </c>
      <c r="V6510" s="121"/>
      <c r="W6510" s="121"/>
      <c r="X6510" s="122">
        <v>-670</v>
      </c>
      <c r="Y6510" s="123"/>
      <c r="Z6510" s="92" t="s">
        <v>330</v>
      </c>
      <c r="AA6510" s="93">
        <v>229329</v>
      </c>
      <c r="AB6510" s="91" t="s">
        <v>332</v>
      </c>
    </row>
    <row r="6511" spans="2:28" s="95" customFormat="1" x14ac:dyDescent="0.2">
      <c r="B6511" s="124"/>
      <c r="C6511" s="123"/>
      <c r="D6511" s="91"/>
      <c r="E6511" s="91"/>
      <c r="F6511" s="91"/>
      <c r="G6511" s="124"/>
      <c r="H6511" s="123"/>
      <c r="I6511" s="124"/>
      <c r="J6511" s="121"/>
      <c r="K6511" s="121"/>
      <c r="L6511" s="123"/>
      <c r="M6511" s="92"/>
      <c r="O6511" s="89"/>
      <c r="Q6511" s="91"/>
      <c r="R6511" s="91"/>
      <c r="S6511" s="125">
        <v>41655</v>
      </c>
      <c r="T6511" s="123"/>
      <c r="U6511" s="120" t="s">
        <v>330</v>
      </c>
      <c r="V6511" s="121"/>
      <c r="W6511" s="121"/>
      <c r="X6511" s="122">
        <v>20000</v>
      </c>
      <c r="Y6511" s="123"/>
      <c r="Z6511" s="92" t="s">
        <v>330</v>
      </c>
      <c r="AA6511" s="93">
        <v>249329</v>
      </c>
      <c r="AB6511" s="91" t="s">
        <v>331</v>
      </c>
    </row>
    <row r="6512" spans="2:28" s="95" customFormat="1" x14ac:dyDescent="0.2">
      <c r="B6512" s="124"/>
      <c r="C6512" s="123"/>
      <c r="D6512" s="91"/>
      <c r="E6512" s="91"/>
      <c r="F6512" s="91"/>
      <c r="G6512" s="124"/>
      <c r="H6512" s="123"/>
      <c r="I6512" s="124"/>
      <c r="J6512" s="121"/>
      <c r="K6512" s="121"/>
      <c r="L6512" s="123"/>
      <c r="M6512" s="92"/>
      <c r="O6512" s="89"/>
      <c r="Q6512" s="91"/>
      <c r="R6512" s="91"/>
      <c r="S6512" s="125">
        <v>41683</v>
      </c>
      <c r="T6512" s="123"/>
      <c r="U6512" s="120" t="s">
        <v>330</v>
      </c>
      <c r="V6512" s="121"/>
      <c r="W6512" s="121"/>
      <c r="X6512" s="122">
        <v>90000</v>
      </c>
      <c r="Y6512" s="123"/>
      <c r="Z6512" s="92" t="s">
        <v>330</v>
      </c>
      <c r="AA6512" s="93">
        <v>339329</v>
      </c>
      <c r="AB6512" s="91" t="s">
        <v>331</v>
      </c>
    </row>
    <row r="6513" spans="2:28" s="95" customFormat="1" x14ac:dyDescent="0.2">
      <c r="B6513" s="124"/>
      <c r="C6513" s="123"/>
      <c r="D6513" s="91"/>
      <c r="E6513" s="91"/>
      <c r="F6513" s="91"/>
      <c r="G6513" s="124"/>
      <c r="H6513" s="123"/>
      <c r="I6513" s="124"/>
      <c r="J6513" s="121"/>
      <c r="K6513" s="121"/>
      <c r="L6513" s="123"/>
      <c r="M6513" s="92"/>
      <c r="O6513" s="89"/>
      <c r="Q6513" s="91"/>
      <c r="R6513" s="91"/>
      <c r="S6513" s="125">
        <v>41712</v>
      </c>
      <c r="T6513" s="123"/>
      <c r="U6513" s="120" t="s">
        <v>330</v>
      </c>
      <c r="V6513" s="121"/>
      <c r="W6513" s="121"/>
      <c r="X6513" s="122">
        <v>50000</v>
      </c>
      <c r="Y6513" s="123"/>
      <c r="Z6513" s="92" t="s">
        <v>330</v>
      </c>
      <c r="AA6513" s="93">
        <v>389329</v>
      </c>
      <c r="AB6513" s="91" t="s">
        <v>331</v>
      </c>
    </row>
    <row r="6514" spans="2:28" s="95" customFormat="1" x14ac:dyDescent="0.2">
      <c r="B6514" s="124"/>
      <c r="C6514" s="123"/>
      <c r="D6514" s="91"/>
      <c r="E6514" s="91"/>
      <c r="F6514" s="91"/>
      <c r="G6514" s="124"/>
      <c r="H6514" s="123"/>
      <c r="I6514" s="124"/>
      <c r="J6514" s="121"/>
      <c r="K6514" s="121"/>
      <c r="L6514" s="123"/>
      <c r="M6514" s="92"/>
      <c r="O6514" s="89"/>
      <c r="Q6514" s="91"/>
      <c r="R6514" s="91"/>
      <c r="S6514" s="125">
        <v>41724</v>
      </c>
      <c r="T6514" s="123"/>
      <c r="U6514" s="120" t="s">
        <v>330</v>
      </c>
      <c r="V6514" s="121"/>
      <c r="W6514" s="121"/>
      <c r="X6514" s="122">
        <v>-38</v>
      </c>
      <c r="Y6514" s="123"/>
      <c r="Z6514" s="92" t="s">
        <v>330</v>
      </c>
      <c r="AA6514" s="93">
        <v>389291</v>
      </c>
      <c r="AB6514" s="91" t="s">
        <v>332</v>
      </c>
    </row>
    <row r="6515" spans="2:28" s="95" customFormat="1" x14ac:dyDescent="0.2">
      <c r="B6515" s="124"/>
      <c r="C6515" s="123"/>
      <c r="D6515" s="91"/>
      <c r="E6515" s="91"/>
      <c r="F6515" s="91"/>
      <c r="G6515" s="124"/>
      <c r="H6515" s="123"/>
      <c r="I6515" s="124"/>
      <c r="J6515" s="121"/>
      <c r="K6515" s="121"/>
      <c r="L6515" s="123"/>
      <c r="M6515" s="92"/>
      <c r="O6515" s="89"/>
      <c r="Q6515" s="91"/>
      <c r="R6515" s="91"/>
      <c r="S6515" s="125">
        <v>41745</v>
      </c>
      <c r="T6515" s="123"/>
      <c r="U6515" s="120" t="s">
        <v>330</v>
      </c>
      <c r="V6515" s="121"/>
      <c r="W6515" s="121"/>
      <c r="X6515" s="122">
        <v>60000</v>
      </c>
      <c r="Y6515" s="123"/>
      <c r="Z6515" s="92" t="s">
        <v>330</v>
      </c>
      <c r="AA6515" s="93">
        <v>449291</v>
      </c>
      <c r="AB6515" s="91" t="s">
        <v>331</v>
      </c>
    </row>
    <row r="6516" spans="2:28" s="95" customFormat="1" x14ac:dyDescent="0.2">
      <c r="B6516" s="124"/>
      <c r="C6516" s="123"/>
      <c r="D6516" s="91"/>
      <c r="E6516" s="91"/>
      <c r="F6516" s="91"/>
      <c r="G6516" s="124"/>
      <c r="H6516" s="123"/>
      <c r="I6516" s="124"/>
      <c r="J6516" s="121"/>
      <c r="K6516" s="121"/>
      <c r="L6516" s="123"/>
      <c r="M6516" s="92"/>
      <c r="O6516" s="89"/>
      <c r="Q6516" s="91"/>
      <c r="R6516" s="91"/>
      <c r="S6516" s="125">
        <v>41816</v>
      </c>
      <c r="T6516" s="123"/>
      <c r="U6516" s="120" t="s">
        <v>330</v>
      </c>
      <c r="V6516" s="121"/>
      <c r="W6516" s="121"/>
      <c r="X6516" s="122">
        <v>-486</v>
      </c>
      <c r="Y6516" s="123"/>
      <c r="Z6516" s="92" t="s">
        <v>330</v>
      </c>
      <c r="AA6516" s="93">
        <v>448805</v>
      </c>
      <c r="AB6516" s="91" t="s">
        <v>332</v>
      </c>
    </row>
    <row r="6517" spans="2:28" s="95" customFormat="1" x14ac:dyDescent="0.2">
      <c r="B6517" s="124"/>
      <c r="C6517" s="123"/>
      <c r="D6517" s="91"/>
      <c r="E6517" s="91"/>
      <c r="F6517" s="91"/>
      <c r="G6517" s="124"/>
      <c r="H6517" s="123"/>
      <c r="I6517" s="124"/>
      <c r="J6517" s="121"/>
      <c r="K6517" s="121"/>
      <c r="L6517" s="123"/>
      <c r="M6517" s="92"/>
      <c r="O6517" s="89"/>
      <c r="Q6517" s="91"/>
      <c r="R6517" s="91"/>
      <c r="S6517" s="125">
        <v>41836</v>
      </c>
      <c r="T6517" s="123"/>
      <c r="U6517" s="120" t="s">
        <v>330</v>
      </c>
      <c r="V6517" s="121"/>
      <c r="W6517" s="121"/>
      <c r="X6517" s="122">
        <v>70000</v>
      </c>
      <c r="Y6517" s="123"/>
      <c r="Z6517" s="92" t="s">
        <v>330</v>
      </c>
      <c r="AA6517" s="93">
        <v>518805</v>
      </c>
      <c r="AB6517" s="91" t="s">
        <v>331</v>
      </c>
    </row>
    <row r="6518" spans="2:28" s="95" customFormat="1" x14ac:dyDescent="0.2">
      <c r="B6518" s="124"/>
      <c r="C6518" s="123"/>
      <c r="D6518" s="91"/>
      <c r="E6518" s="91"/>
      <c r="F6518" s="91"/>
      <c r="G6518" s="124"/>
      <c r="H6518" s="123"/>
      <c r="I6518" s="124"/>
      <c r="J6518" s="121"/>
      <c r="K6518" s="121"/>
      <c r="L6518" s="123"/>
      <c r="M6518" s="92"/>
      <c r="O6518" s="89"/>
      <c r="Q6518" s="91"/>
      <c r="R6518" s="91"/>
      <c r="S6518" s="125">
        <v>41849</v>
      </c>
      <c r="T6518" s="123"/>
      <c r="U6518" s="120" t="s">
        <v>330</v>
      </c>
      <c r="V6518" s="121"/>
      <c r="W6518" s="121"/>
      <c r="X6518" s="122">
        <v>-989</v>
      </c>
      <c r="Y6518" s="123"/>
      <c r="Z6518" s="92" t="s">
        <v>330</v>
      </c>
      <c r="AA6518" s="93">
        <v>517816</v>
      </c>
      <c r="AB6518" s="91" t="s">
        <v>332</v>
      </c>
    </row>
    <row r="6519" spans="2:28" s="95" customFormat="1" x14ac:dyDescent="0.2">
      <c r="B6519" s="124"/>
      <c r="C6519" s="123"/>
      <c r="D6519" s="91"/>
      <c r="E6519" s="91"/>
      <c r="F6519" s="91"/>
      <c r="G6519" s="124"/>
      <c r="H6519" s="123"/>
      <c r="I6519" s="124"/>
      <c r="J6519" s="121"/>
      <c r="K6519" s="121"/>
      <c r="L6519" s="123"/>
      <c r="M6519" s="92"/>
      <c r="O6519" s="89"/>
      <c r="Q6519" s="91"/>
      <c r="R6519" s="91"/>
      <c r="S6519" s="125">
        <v>41865</v>
      </c>
      <c r="T6519" s="123"/>
      <c r="U6519" s="120" t="s">
        <v>330</v>
      </c>
      <c r="V6519" s="121"/>
      <c r="W6519" s="121"/>
      <c r="X6519" s="122">
        <v>30000</v>
      </c>
      <c r="Y6519" s="123"/>
      <c r="Z6519" s="92" t="s">
        <v>330</v>
      </c>
      <c r="AA6519" s="93">
        <v>547816</v>
      </c>
      <c r="AB6519" s="91" t="s">
        <v>331</v>
      </c>
    </row>
    <row r="6520" spans="2:28" s="95" customFormat="1" x14ac:dyDescent="0.2">
      <c r="B6520" s="124"/>
      <c r="C6520" s="123"/>
      <c r="D6520" s="91"/>
      <c r="E6520" s="91"/>
      <c r="F6520" s="91"/>
      <c r="G6520" s="124"/>
      <c r="H6520" s="123"/>
      <c r="I6520" s="124"/>
      <c r="J6520" s="121"/>
      <c r="K6520" s="121"/>
      <c r="L6520" s="123"/>
      <c r="M6520" s="92"/>
      <c r="O6520" s="89"/>
      <c r="Q6520" s="91"/>
      <c r="R6520" s="91"/>
      <c r="S6520" s="125">
        <v>41911</v>
      </c>
      <c r="T6520" s="123"/>
      <c r="U6520" s="120" t="s">
        <v>330</v>
      </c>
      <c r="V6520" s="121"/>
      <c r="W6520" s="121"/>
      <c r="X6520" s="122">
        <v>-358</v>
      </c>
      <c r="Y6520" s="123"/>
      <c r="Z6520" s="92" t="s">
        <v>330</v>
      </c>
      <c r="AA6520" s="93">
        <v>547458</v>
      </c>
      <c r="AB6520" s="91" t="s">
        <v>332</v>
      </c>
    </row>
    <row r="6521" spans="2:28" s="95" customFormat="1" x14ac:dyDescent="0.2">
      <c r="B6521" s="124"/>
      <c r="C6521" s="123"/>
      <c r="D6521" s="91"/>
      <c r="E6521" s="91"/>
      <c r="F6521" s="91"/>
      <c r="G6521" s="124"/>
      <c r="H6521" s="123"/>
      <c r="I6521" s="124"/>
      <c r="J6521" s="121"/>
      <c r="K6521" s="121"/>
      <c r="L6521" s="123"/>
      <c r="M6521" s="92"/>
      <c r="O6521" s="89"/>
      <c r="Q6521" s="91"/>
      <c r="R6521" s="91"/>
      <c r="S6521" s="125">
        <v>42002</v>
      </c>
      <c r="T6521" s="123"/>
      <c r="U6521" s="120" t="s">
        <v>330</v>
      </c>
      <c r="V6521" s="121"/>
      <c r="W6521" s="121"/>
      <c r="X6521" s="122">
        <v>-28730</v>
      </c>
      <c r="Y6521" s="123"/>
      <c r="Z6521" s="92" t="s">
        <v>330</v>
      </c>
      <c r="AA6521" s="93">
        <v>518728</v>
      </c>
      <c r="AB6521" s="91" t="s">
        <v>332</v>
      </c>
    </row>
    <row r="6522" spans="2:28" s="95" customFormat="1" x14ac:dyDescent="0.2">
      <c r="B6522" s="124"/>
      <c r="C6522" s="123"/>
      <c r="D6522" s="91"/>
      <c r="E6522" s="91"/>
      <c r="F6522" s="91"/>
      <c r="G6522" s="124"/>
      <c r="H6522" s="123"/>
      <c r="I6522" s="124"/>
      <c r="J6522" s="121"/>
      <c r="K6522" s="121"/>
      <c r="L6522" s="123"/>
      <c r="M6522" s="92"/>
      <c r="O6522" s="89"/>
      <c r="Q6522" s="91"/>
      <c r="R6522" s="91"/>
      <c r="S6522" s="125">
        <v>42048</v>
      </c>
      <c r="T6522" s="123"/>
      <c r="U6522" s="120" t="s">
        <v>330</v>
      </c>
      <c r="V6522" s="121"/>
      <c r="W6522" s="121"/>
      <c r="X6522" s="122">
        <v>-20000</v>
      </c>
      <c r="Y6522" s="123"/>
      <c r="Z6522" s="92" t="s">
        <v>330</v>
      </c>
      <c r="AA6522" s="93">
        <v>498728</v>
      </c>
      <c r="AB6522" s="91" t="s">
        <v>331</v>
      </c>
    </row>
    <row r="6523" spans="2:28" s="95" customFormat="1" x14ac:dyDescent="0.2">
      <c r="B6523" s="124"/>
      <c r="C6523" s="123"/>
      <c r="D6523" s="91"/>
      <c r="E6523" s="91"/>
      <c r="F6523" s="91"/>
      <c r="G6523" s="124"/>
      <c r="H6523" s="123"/>
      <c r="I6523" s="124"/>
      <c r="J6523" s="121"/>
      <c r="K6523" s="121"/>
      <c r="L6523" s="123"/>
      <c r="M6523" s="92"/>
      <c r="O6523" s="89"/>
      <c r="Q6523" s="91"/>
      <c r="R6523" s="91"/>
      <c r="S6523" s="125">
        <v>42089</v>
      </c>
      <c r="T6523" s="123"/>
      <c r="U6523" s="120" t="s">
        <v>330</v>
      </c>
      <c r="V6523" s="121"/>
      <c r="W6523" s="121"/>
      <c r="X6523" s="122">
        <v>-10741</v>
      </c>
      <c r="Y6523" s="123"/>
      <c r="Z6523" s="92" t="s">
        <v>330</v>
      </c>
      <c r="AA6523" s="93">
        <v>487987</v>
      </c>
      <c r="AB6523" s="91" t="s">
        <v>332</v>
      </c>
    </row>
    <row r="6524" spans="2:28" s="95" customFormat="1" x14ac:dyDescent="0.2">
      <c r="B6524" s="124"/>
      <c r="C6524" s="123"/>
      <c r="D6524" s="91"/>
      <c r="E6524" s="91"/>
      <c r="F6524" s="91"/>
      <c r="G6524" s="124"/>
      <c r="H6524" s="123"/>
      <c r="I6524" s="124"/>
      <c r="J6524" s="121"/>
      <c r="K6524" s="121"/>
      <c r="L6524" s="123"/>
      <c r="M6524" s="92"/>
      <c r="O6524" s="89"/>
      <c r="Q6524" s="91"/>
      <c r="R6524" s="91"/>
      <c r="S6524" s="125">
        <v>42122</v>
      </c>
      <c r="T6524" s="123"/>
      <c r="U6524" s="120" t="s">
        <v>330</v>
      </c>
      <c r="V6524" s="121"/>
      <c r="W6524" s="121"/>
      <c r="X6524" s="122">
        <v>-42369</v>
      </c>
      <c r="Y6524" s="123"/>
      <c r="Z6524" s="92" t="s">
        <v>330</v>
      </c>
      <c r="AA6524" s="93">
        <v>445618</v>
      </c>
      <c r="AB6524" s="91" t="s">
        <v>332</v>
      </c>
    </row>
    <row r="6525" spans="2:28" s="95" customFormat="1" x14ac:dyDescent="0.2">
      <c r="B6525" s="124"/>
      <c r="C6525" s="123"/>
      <c r="D6525" s="91"/>
      <c r="E6525" s="91"/>
      <c r="F6525" s="91"/>
      <c r="G6525" s="124"/>
      <c r="H6525" s="123"/>
      <c r="I6525" s="124"/>
      <c r="J6525" s="121"/>
      <c r="K6525" s="121"/>
      <c r="L6525" s="123"/>
      <c r="M6525" s="92"/>
      <c r="O6525" s="89"/>
      <c r="Q6525" s="91"/>
      <c r="R6525" s="91"/>
      <c r="S6525" s="125">
        <v>42180</v>
      </c>
      <c r="T6525" s="123"/>
      <c r="U6525" s="120" t="s">
        <v>330</v>
      </c>
      <c r="V6525" s="121"/>
      <c r="W6525" s="121"/>
      <c r="X6525" s="122">
        <v>-14001</v>
      </c>
      <c r="Y6525" s="123"/>
      <c r="Z6525" s="92" t="s">
        <v>330</v>
      </c>
      <c r="AA6525" s="93">
        <v>431617</v>
      </c>
      <c r="AB6525" s="91" t="s">
        <v>332</v>
      </c>
    </row>
    <row r="6526" spans="2:28" s="95" customFormat="1" x14ac:dyDescent="0.2">
      <c r="B6526" s="124"/>
      <c r="C6526" s="123"/>
      <c r="D6526" s="91"/>
      <c r="E6526" s="91"/>
      <c r="F6526" s="91"/>
      <c r="G6526" s="124"/>
      <c r="H6526" s="123"/>
      <c r="I6526" s="124"/>
      <c r="J6526" s="121"/>
      <c r="K6526" s="121"/>
      <c r="L6526" s="123"/>
      <c r="M6526" s="92"/>
      <c r="O6526" s="89"/>
      <c r="Q6526" s="91"/>
      <c r="R6526" s="91"/>
      <c r="S6526" s="125">
        <v>42230</v>
      </c>
      <c r="T6526" s="123"/>
      <c r="U6526" s="120" t="s">
        <v>330</v>
      </c>
      <c r="V6526" s="121"/>
      <c r="W6526" s="121"/>
      <c r="X6526" s="122">
        <v>-20000</v>
      </c>
      <c r="Y6526" s="123"/>
      <c r="Z6526" s="92" t="s">
        <v>330</v>
      </c>
      <c r="AA6526" s="93">
        <v>411617</v>
      </c>
      <c r="AB6526" s="91" t="s">
        <v>331</v>
      </c>
    </row>
    <row r="6527" spans="2:28" s="95" customFormat="1" x14ac:dyDescent="0.2">
      <c r="B6527" s="124"/>
      <c r="C6527" s="123"/>
      <c r="D6527" s="91"/>
      <c r="E6527" s="91"/>
      <c r="F6527" s="91"/>
      <c r="G6527" s="124"/>
      <c r="H6527" s="123"/>
      <c r="I6527" s="124"/>
      <c r="J6527" s="121"/>
      <c r="K6527" s="121"/>
      <c r="L6527" s="123"/>
      <c r="M6527" s="92"/>
      <c r="O6527" s="89"/>
      <c r="Q6527" s="91"/>
      <c r="R6527" s="91"/>
      <c r="S6527" s="125">
        <v>42275</v>
      </c>
      <c r="T6527" s="123"/>
      <c r="U6527" s="120" t="s">
        <v>330</v>
      </c>
      <c r="V6527" s="121"/>
      <c r="W6527" s="121"/>
      <c r="X6527" s="122">
        <v>-20248</v>
      </c>
      <c r="Y6527" s="123"/>
      <c r="Z6527" s="92" t="s">
        <v>330</v>
      </c>
      <c r="AA6527" s="93">
        <v>391369</v>
      </c>
      <c r="AB6527" s="91" t="s">
        <v>332</v>
      </c>
    </row>
    <row r="6528" spans="2:28" s="95" customFormat="1" x14ac:dyDescent="0.2">
      <c r="B6528" s="124"/>
      <c r="C6528" s="123"/>
      <c r="D6528" s="91"/>
      <c r="E6528" s="91"/>
      <c r="F6528" s="91"/>
      <c r="G6528" s="124"/>
      <c r="H6528" s="123"/>
      <c r="I6528" s="124"/>
      <c r="J6528" s="121"/>
      <c r="K6528" s="121"/>
      <c r="L6528" s="123"/>
      <c r="M6528" s="92"/>
      <c r="O6528" s="89"/>
      <c r="Q6528" s="91"/>
      <c r="R6528" s="91"/>
      <c r="S6528" s="125">
        <v>42366</v>
      </c>
      <c r="T6528" s="123"/>
      <c r="U6528" s="120" t="s">
        <v>330</v>
      </c>
      <c r="V6528" s="121"/>
      <c r="W6528" s="121"/>
      <c r="X6528" s="122">
        <v>-14985</v>
      </c>
      <c r="Y6528" s="123"/>
      <c r="Z6528" s="92" t="s">
        <v>330</v>
      </c>
      <c r="AA6528" s="93">
        <v>376384</v>
      </c>
      <c r="AB6528" s="91" t="s">
        <v>332</v>
      </c>
    </row>
    <row r="6529" spans="2:28" s="95" customFormat="1" x14ac:dyDescent="0.2">
      <c r="B6529" s="124"/>
      <c r="C6529" s="123"/>
      <c r="D6529" s="91"/>
      <c r="E6529" s="91"/>
      <c r="F6529" s="91"/>
      <c r="G6529" s="124"/>
      <c r="H6529" s="123"/>
      <c r="I6529" s="124"/>
      <c r="J6529" s="121"/>
      <c r="K6529" s="121"/>
      <c r="L6529" s="123"/>
      <c r="M6529" s="92"/>
      <c r="O6529" s="89"/>
      <c r="Q6529" s="91"/>
      <c r="R6529" s="91"/>
      <c r="S6529" s="125">
        <v>42383</v>
      </c>
      <c r="T6529" s="123"/>
      <c r="U6529" s="120" t="s">
        <v>330</v>
      </c>
      <c r="V6529" s="121"/>
      <c r="W6529" s="121"/>
      <c r="X6529" s="122">
        <v>2040000</v>
      </c>
      <c r="Y6529" s="123"/>
      <c r="Z6529" s="92" t="s">
        <v>330</v>
      </c>
      <c r="AA6529" s="93">
        <v>2416384</v>
      </c>
      <c r="AB6529" s="91" t="s">
        <v>331</v>
      </c>
    </row>
    <row r="6530" spans="2:28" s="95" customFormat="1" x14ac:dyDescent="0.2">
      <c r="B6530" s="124"/>
      <c r="C6530" s="123"/>
      <c r="D6530" s="91"/>
      <c r="E6530" s="91"/>
      <c r="F6530" s="91"/>
      <c r="G6530" s="124"/>
      <c r="H6530" s="123"/>
      <c r="I6530" s="124"/>
      <c r="J6530" s="121"/>
      <c r="K6530" s="121"/>
      <c r="L6530" s="123"/>
      <c r="M6530" s="92"/>
      <c r="O6530" s="89"/>
      <c r="Q6530" s="91"/>
      <c r="R6530" s="91"/>
      <c r="S6530" s="125">
        <v>42425</v>
      </c>
      <c r="T6530" s="123"/>
      <c r="U6530" s="120" t="s">
        <v>330</v>
      </c>
      <c r="V6530" s="121"/>
      <c r="W6530" s="121"/>
      <c r="X6530" s="122">
        <v>250500</v>
      </c>
      <c r="Y6530" s="123"/>
      <c r="Z6530" s="92" t="s">
        <v>330</v>
      </c>
      <c r="AA6530" s="93">
        <v>2666884</v>
      </c>
      <c r="AB6530" s="91" t="s">
        <v>333</v>
      </c>
    </row>
    <row r="6531" spans="2:28" s="95" customFormat="1" x14ac:dyDescent="0.2">
      <c r="B6531" s="124"/>
      <c r="C6531" s="123"/>
      <c r="D6531" s="91"/>
      <c r="E6531" s="91"/>
      <c r="F6531" s="91"/>
      <c r="G6531" s="124"/>
      <c r="H6531" s="123"/>
      <c r="I6531" s="124"/>
      <c r="J6531" s="121"/>
      <c r="K6531" s="121"/>
      <c r="L6531" s="123"/>
      <c r="M6531" s="92"/>
      <c r="O6531" s="89"/>
      <c r="Q6531" s="91"/>
      <c r="R6531" s="91"/>
      <c r="S6531" s="125">
        <v>42445</v>
      </c>
      <c r="T6531" s="123"/>
      <c r="U6531" s="120" t="s">
        <v>330</v>
      </c>
      <c r="V6531" s="121"/>
      <c r="W6531" s="121"/>
      <c r="X6531" s="122">
        <v>140000</v>
      </c>
      <c r="Y6531" s="123"/>
      <c r="Z6531" s="92" t="s">
        <v>330</v>
      </c>
      <c r="AA6531" s="93">
        <v>2806884</v>
      </c>
      <c r="AB6531" s="91" t="s">
        <v>331</v>
      </c>
    </row>
    <row r="6532" spans="2:28" s="95" customFormat="1" x14ac:dyDescent="0.2">
      <c r="B6532" s="124"/>
      <c r="C6532" s="123"/>
      <c r="D6532" s="91"/>
      <c r="E6532" s="91"/>
      <c r="F6532" s="91"/>
      <c r="G6532" s="124"/>
      <c r="H6532" s="123"/>
      <c r="I6532" s="124"/>
      <c r="J6532" s="121"/>
      <c r="K6532" s="121"/>
      <c r="L6532" s="123"/>
      <c r="M6532" s="92"/>
      <c r="O6532" s="89"/>
      <c r="Q6532" s="91"/>
      <c r="R6532" s="91"/>
      <c r="S6532" s="125">
        <v>42457</v>
      </c>
      <c r="T6532" s="123"/>
      <c r="U6532" s="120" t="s">
        <v>330</v>
      </c>
      <c r="V6532" s="121"/>
      <c r="W6532" s="121"/>
      <c r="X6532" s="122">
        <v>4517</v>
      </c>
      <c r="Y6532" s="123"/>
      <c r="Z6532" s="92" t="s">
        <v>330</v>
      </c>
      <c r="AA6532" s="93">
        <v>2811401</v>
      </c>
      <c r="AB6532" s="91" t="s">
        <v>332</v>
      </c>
    </row>
    <row r="6533" spans="2:28" s="95" customFormat="1" x14ac:dyDescent="0.2">
      <c r="B6533" s="124"/>
      <c r="C6533" s="123"/>
      <c r="D6533" s="91"/>
      <c r="E6533" s="91"/>
      <c r="F6533" s="91"/>
      <c r="G6533" s="124"/>
      <c r="H6533" s="123"/>
      <c r="I6533" s="124"/>
      <c r="J6533" s="121"/>
      <c r="K6533" s="121"/>
      <c r="L6533" s="123"/>
      <c r="M6533" s="92"/>
      <c r="O6533" s="89"/>
      <c r="Q6533" s="91"/>
      <c r="R6533" s="91"/>
      <c r="S6533" s="125">
        <v>42521</v>
      </c>
      <c r="T6533" s="123"/>
      <c r="U6533" s="120" t="s">
        <v>330</v>
      </c>
      <c r="V6533" s="121"/>
      <c r="W6533" s="121"/>
      <c r="X6533" s="122">
        <v>-184936</v>
      </c>
      <c r="Y6533" s="123"/>
      <c r="Z6533" s="92" t="s">
        <v>330</v>
      </c>
      <c r="AA6533" s="93">
        <v>2626465</v>
      </c>
      <c r="AB6533" s="91" t="s">
        <v>332</v>
      </c>
    </row>
    <row r="6534" spans="2:28" s="95" customFormat="1" x14ac:dyDescent="0.2">
      <c r="B6534" s="124"/>
      <c r="C6534" s="123"/>
      <c r="D6534" s="91"/>
      <c r="E6534" s="91"/>
      <c r="F6534" s="91"/>
      <c r="G6534" s="124"/>
      <c r="H6534" s="123"/>
      <c r="I6534" s="124"/>
      <c r="J6534" s="121"/>
      <c r="K6534" s="121"/>
      <c r="L6534" s="123"/>
      <c r="M6534" s="92"/>
      <c r="O6534" s="89"/>
      <c r="Q6534" s="91"/>
      <c r="R6534" s="91"/>
      <c r="S6534" s="125">
        <v>42548</v>
      </c>
      <c r="T6534" s="123"/>
      <c r="U6534" s="120" t="s">
        <v>330</v>
      </c>
      <c r="V6534" s="121"/>
      <c r="W6534" s="121"/>
      <c r="X6534" s="122">
        <v>-161110</v>
      </c>
      <c r="Y6534" s="123"/>
      <c r="Z6534" s="92" t="s">
        <v>330</v>
      </c>
      <c r="AA6534" s="93">
        <v>2465355</v>
      </c>
      <c r="AB6534" s="91" t="s">
        <v>332</v>
      </c>
    </row>
    <row r="6535" spans="2:28" s="95" customFormat="1" x14ac:dyDescent="0.2">
      <c r="B6535" s="124"/>
      <c r="C6535" s="123"/>
      <c r="D6535" s="91"/>
      <c r="E6535" s="91"/>
      <c r="F6535" s="91"/>
      <c r="G6535" s="124"/>
      <c r="H6535" s="123"/>
      <c r="I6535" s="124"/>
      <c r="J6535" s="121"/>
      <c r="K6535" s="121"/>
      <c r="L6535" s="123"/>
      <c r="M6535" s="92"/>
      <c r="O6535" s="89"/>
      <c r="Q6535" s="91"/>
      <c r="R6535" s="91"/>
      <c r="S6535" s="125">
        <v>42578</v>
      </c>
      <c r="T6535" s="123"/>
      <c r="U6535" s="120" t="s">
        <v>330</v>
      </c>
      <c r="V6535" s="121"/>
      <c r="W6535" s="121"/>
      <c r="X6535" s="122">
        <v>-162362</v>
      </c>
      <c r="Y6535" s="123"/>
      <c r="Z6535" s="92" t="s">
        <v>330</v>
      </c>
      <c r="AA6535" s="93">
        <v>2302993</v>
      </c>
      <c r="AB6535" s="91" t="s">
        <v>332</v>
      </c>
    </row>
    <row r="6536" spans="2:28" s="95" customFormat="1" x14ac:dyDescent="0.2">
      <c r="B6536" s="124"/>
      <c r="C6536" s="123"/>
      <c r="D6536" s="91"/>
      <c r="E6536" s="91"/>
      <c r="F6536" s="91"/>
      <c r="G6536" s="124"/>
      <c r="H6536" s="123"/>
      <c r="I6536" s="124"/>
      <c r="J6536" s="121"/>
      <c r="K6536" s="121"/>
      <c r="L6536" s="123"/>
      <c r="M6536" s="92"/>
      <c r="O6536" s="89"/>
      <c r="Q6536" s="91"/>
      <c r="R6536" s="91"/>
      <c r="S6536" s="125">
        <v>42641</v>
      </c>
      <c r="T6536" s="123"/>
      <c r="U6536" s="120" t="s">
        <v>330</v>
      </c>
      <c r="V6536" s="121"/>
      <c r="W6536" s="121"/>
      <c r="X6536" s="122">
        <v>-313972</v>
      </c>
      <c r="Y6536" s="123"/>
      <c r="Z6536" s="92" t="s">
        <v>330</v>
      </c>
      <c r="AA6536" s="93">
        <v>1989021</v>
      </c>
      <c r="AB6536" s="91" t="s">
        <v>332</v>
      </c>
    </row>
    <row r="6537" spans="2:28" s="95" customFormat="1" x14ac:dyDescent="0.2">
      <c r="B6537" s="124"/>
      <c r="C6537" s="123"/>
      <c r="D6537" s="91"/>
      <c r="E6537" s="91"/>
      <c r="F6537" s="91"/>
      <c r="G6537" s="124"/>
      <c r="H6537" s="123"/>
      <c r="I6537" s="124"/>
      <c r="J6537" s="121"/>
      <c r="K6537" s="121"/>
      <c r="L6537" s="123"/>
      <c r="M6537" s="92"/>
      <c r="O6537" s="89"/>
      <c r="Q6537" s="91"/>
      <c r="R6537" s="91"/>
      <c r="S6537" s="125">
        <v>42668</v>
      </c>
      <c r="T6537" s="123"/>
      <c r="U6537" s="120" t="s">
        <v>330</v>
      </c>
      <c r="V6537" s="121"/>
      <c r="W6537" s="121"/>
      <c r="X6537" s="122">
        <v>-300637</v>
      </c>
      <c r="Y6537" s="123"/>
      <c r="Z6537" s="92" t="s">
        <v>330</v>
      </c>
      <c r="AA6537" s="93">
        <v>1688384</v>
      </c>
      <c r="AB6537" s="91" t="s">
        <v>332</v>
      </c>
    </row>
    <row r="6538" spans="2:28" s="95" customFormat="1" x14ac:dyDescent="0.2">
      <c r="B6538" s="124"/>
      <c r="C6538" s="123"/>
      <c r="D6538" s="91"/>
      <c r="E6538" s="91"/>
      <c r="F6538" s="91"/>
      <c r="G6538" s="124"/>
      <c r="H6538" s="123"/>
      <c r="I6538" s="124"/>
      <c r="J6538" s="121"/>
      <c r="K6538" s="121"/>
      <c r="L6538" s="123"/>
      <c r="M6538" s="92"/>
      <c r="O6538" s="89"/>
      <c r="Q6538" s="91"/>
      <c r="R6538" s="91"/>
      <c r="S6538" s="125">
        <v>42681</v>
      </c>
      <c r="T6538" s="123"/>
      <c r="U6538" s="120" t="s">
        <v>330</v>
      </c>
      <c r="V6538" s="121"/>
      <c r="W6538" s="121"/>
      <c r="X6538" s="122">
        <v>115906</v>
      </c>
      <c r="Y6538" s="123"/>
      <c r="Z6538" s="92" t="s">
        <v>330</v>
      </c>
      <c r="AA6538" s="93">
        <v>1804290</v>
      </c>
      <c r="AB6538" s="91" t="s">
        <v>332</v>
      </c>
    </row>
    <row r="6539" spans="2:28" s="95" customFormat="1" x14ac:dyDescent="0.2">
      <c r="B6539" s="124"/>
      <c r="C6539" s="123"/>
      <c r="D6539" s="91"/>
      <c r="E6539" s="91"/>
      <c r="F6539" s="91"/>
      <c r="G6539" s="124"/>
      <c r="H6539" s="123"/>
      <c r="I6539" s="124"/>
      <c r="J6539" s="121"/>
      <c r="K6539" s="121"/>
      <c r="L6539" s="123"/>
      <c r="M6539" s="92"/>
      <c r="O6539" s="89"/>
      <c r="Q6539" s="91"/>
      <c r="R6539" s="91"/>
      <c r="S6539" s="125">
        <v>42703</v>
      </c>
      <c r="T6539" s="123"/>
      <c r="U6539" s="120" t="s">
        <v>330</v>
      </c>
      <c r="V6539" s="121"/>
      <c r="W6539" s="121"/>
      <c r="X6539" s="122">
        <v>-2939</v>
      </c>
      <c r="Y6539" s="123"/>
      <c r="Z6539" s="92" t="s">
        <v>330</v>
      </c>
      <c r="AA6539" s="93">
        <v>1801351</v>
      </c>
      <c r="AB6539" s="91" t="s">
        <v>332</v>
      </c>
    </row>
    <row r="6540" spans="2:28" s="95" customFormat="1" x14ac:dyDescent="0.2">
      <c r="B6540" s="124"/>
      <c r="C6540" s="123"/>
      <c r="D6540" s="91"/>
      <c r="E6540" s="91"/>
      <c r="F6540" s="91"/>
      <c r="G6540" s="124"/>
      <c r="H6540" s="123"/>
      <c r="I6540" s="124"/>
      <c r="J6540" s="121"/>
      <c r="K6540" s="121"/>
      <c r="L6540" s="123"/>
      <c r="M6540" s="92"/>
      <c r="O6540" s="89"/>
      <c r="Q6540" s="91"/>
      <c r="R6540" s="91"/>
      <c r="S6540" s="125">
        <v>42731</v>
      </c>
      <c r="T6540" s="123"/>
      <c r="U6540" s="120" t="s">
        <v>330</v>
      </c>
      <c r="V6540" s="121"/>
      <c r="W6540" s="121"/>
      <c r="X6540" s="122">
        <v>-449</v>
      </c>
      <c r="Y6540" s="123"/>
      <c r="Z6540" s="92" t="s">
        <v>330</v>
      </c>
      <c r="AA6540" s="93">
        <v>1800902</v>
      </c>
      <c r="AB6540" s="91" t="s">
        <v>331</v>
      </c>
    </row>
    <row r="6541" spans="2:28" s="95" customFormat="1" x14ac:dyDescent="0.2">
      <c r="B6541" s="124"/>
      <c r="C6541" s="123"/>
      <c r="D6541" s="91"/>
      <c r="E6541" s="91"/>
      <c r="F6541" s="91"/>
      <c r="G6541" s="124"/>
      <c r="H6541" s="123"/>
      <c r="I6541" s="124"/>
      <c r="J6541" s="121"/>
      <c r="K6541" s="121"/>
      <c r="L6541" s="123"/>
      <c r="M6541" s="92"/>
      <c r="O6541" s="89"/>
      <c r="Q6541" s="91"/>
      <c r="R6541" s="91"/>
      <c r="S6541" s="125">
        <v>42793</v>
      </c>
      <c r="T6541" s="123"/>
      <c r="U6541" s="120" t="s">
        <v>330</v>
      </c>
      <c r="V6541" s="121"/>
      <c r="W6541" s="121"/>
      <c r="X6541" s="122">
        <v>-7785</v>
      </c>
      <c r="Y6541" s="123"/>
      <c r="Z6541" s="92" t="s">
        <v>330</v>
      </c>
      <c r="AA6541" s="93">
        <v>1793117</v>
      </c>
      <c r="AB6541" s="91" t="s">
        <v>331</v>
      </c>
    </row>
    <row r="6542" spans="2:28" s="95" customFormat="1" x14ac:dyDescent="0.2">
      <c r="B6542" s="124"/>
      <c r="C6542" s="123"/>
      <c r="D6542" s="91"/>
      <c r="E6542" s="91"/>
      <c r="F6542" s="91"/>
      <c r="G6542" s="124"/>
      <c r="H6542" s="123"/>
      <c r="I6542" s="124"/>
      <c r="J6542" s="121"/>
      <c r="K6542" s="121"/>
      <c r="L6542" s="123"/>
      <c r="M6542" s="92"/>
      <c r="O6542" s="89"/>
      <c r="Q6542" s="91"/>
      <c r="R6542" s="91"/>
      <c r="S6542" s="125">
        <v>42851</v>
      </c>
      <c r="T6542" s="123"/>
      <c r="U6542" s="120" t="s">
        <v>330</v>
      </c>
      <c r="V6542" s="121"/>
      <c r="W6542" s="121"/>
      <c r="X6542" s="122">
        <v>-520</v>
      </c>
      <c r="Y6542" s="123"/>
      <c r="Z6542" s="92" t="s">
        <v>330</v>
      </c>
      <c r="AA6542" s="93">
        <v>1792597</v>
      </c>
      <c r="AB6542" s="91" t="s">
        <v>331</v>
      </c>
    </row>
    <row r="6543" spans="2:28" s="95" customFormat="1" x14ac:dyDescent="0.2">
      <c r="B6543" s="124"/>
      <c r="C6543" s="123"/>
      <c r="D6543" s="91"/>
      <c r="E6543" s="91"/>
      <c r="F6543" s="91"/>
      <c r="G6543" s="124"/>
      <c r="H6543" s="123"/>
      <c r="I6543" s="124"/>
      <c r="J6543" s="121"/>
      <c r="K6543" s="121"/>
      <c r="L6543" s="123"/>
      <c r="M6543" s="92"/>
      <c r="O6543" s="89"/>
      <c r="Q6543" s="91"/>
      <c r="R6543" s="91"/>
      <c r="S6543" s="125">
        <v>42912</v>
      </c>
      <c r="T6543" s="123"/>
      <c r="U6543" s="120" t="s">
        <v>330</v>
      </c>
      <c r="V6543" s="121"/>
      <c r="W6543" s="121"/>
      <c r="X6543" s="122">
        <v>-4152</v>
      </c>
      <c r="Y6543" s="123"/>
      <c r="Z6543" s="92" t="s">
        <v>330</v>
      </c>
      <c r="AA6543" s="93">
        <v>1788445</v>
      </c>
      <c r="AB6543" s="91" t="s">
        <v>331</v>
      </c>
    </row>
    <row r="6544" spans="2:28" s="95" customFormat="1" x14ac:dyDescent="0.2">
      <c r="B6544" s="124"/>
      <c r="C6544" s="123"/>
      <c r="D6544" s="91"/>
      <c r="E6544" s="91"/>
      <c r="F6544" s="91"/>
      <c r="G6544" s="124"/>
      <c r="H6544" s="123"/>
      <c r="I6544" s="124"/>
      <c r="J6544" s="121"/>
      <c r="K6544" s="121"/>
      <c r="L6544" s="123"/>
      <c r="M6544" s="92"/>
      <c r="O6544" s="89"/>
      <c r="Q6544" s="91"/>
      <c r="R6544" s="91"/>
      <c r="S6544" s="125">
        <v>42942</v>
      </c>
      <c r="T6544" s="123"/>
      <c r="U6544" s="120" t="s">
        <v>330</v>
      </c>
      <c r="V6544" s="121"/>
      <c r="W6544" s="121"/>
      <c r="X6544" s="122">
        <v>-126</v>
      </c>
      <c r="Y6544" s="123"/>
      <c r="Z6544" s="92" t="s">
        <v>330</v>
      </c>
      <c r="AA6544" s="93">
        <v>1788319</v>
      </c>
      <c r="AB6544" s="91" t="s">
        <v>331</v>
      </c>
    </row>
    <row r="6545" spans="2:28" s="95" customFormat="1" x14ac:dyDescent="0.2">
      <c r="B6545" s="124"/>
      <c r="C6545" s="123"/>
      <c r="D6545" s="91"/>
      <c r="E6545" s="91"/>
      <c r="F6545" s="91"/>
      <c r="G6545" s="124"/>
      <c r="H6545" s="123"/>
      <c r="I6545" s="124"/>
      <c r="J6545" s="121"/>
      <c r="K6545" s="121"/>
      <c r="L6545" s="123"/>
      <c r="M6545" s="92"/>
      <c r="O6545" s="89"/>
      <c r="Q6545" s="91"/>
      <c r="R6545" s="91"/>
      <c r="S6545" s="125">
        <v>43004</v>
      </c>
      <c r="T6545" s="123"/>
      <c r="U6545" s="120" t="s">
        <v>330</v>
      </c>
      <c r="V6545" s="121"/>
      <c r="W6545" s="121"/>
      <c r="X6545" s="122">
        <v>-130330</v>
      </c>
      <c r="Y6545" s="123"/>
      <c r="Z6545" s="92" t="s">
        <v>330</v>
      </c>
      <c r="AA6545" s="93">
        <v>1657989</v>
      </c>
      <c r="AB6545" s="91" t="s">
        <v>331</v>
      </c>
    </row>
    <row r="6546" spans="2:28" s="95" customFormat="1" x14ac:dyDescent="0.2">
      <c r="B6546" s="124"/>
      <c r="C6546" s="123"/>
      <c r="D6546" s="91"/>
      <c r="E6546" s="91"/>
      <c r="F6546" s="91"/>
      <c r="G6546" s="124"/>
      <c r="H6546" s="123"/>
      <c r="I6546" s="124"/>
      <c r="J6546" s="121"/>
      <c r="K6546" s="121"/>
      <c r="L6546" s="123"/>
      <c r="M6546" s="92"/>
      <c r="O6546" s="89"/>
      <c r="Q6546" s="91"/>
      <c r="R6546" s="91"/>
      <c r="S6546" s="125">
        <v>43034</v>
      </c>
      <c r="T6546" s="123"/>
      <c r="U6546" s="120" t="s">
        <v>330</v>
      </c>
      <c r="V6546" s="121"/>
      <c r="W6546" s="121"/>
      <c r="X6546" s="122">
        <v>-16163</v>
      </c>
      <c r="Y6546" s="123"/>
      <c r="Z6546" s="92" t="s">
        <v>330</v>
      </c>
      <c r="AA6546" s="93">
        <v>1641826</v>
      </c>
      <c r="AB6546" s="91" t="s">
        <v>331</v>
      </c>
    </row>
    <row r="6547" spans="2:28" s="95" customFormat="1" x14ac:dyDescent="0.2">
      <c r="B6547" s="124"/>
      <c r="C6547" s="123"/>
      <c r="D6547" s="91"/>
      <c r="E6547" s="91"/>
      <c r="F6547" s="91"/>
      <c r="G6547" s="124"/>
      <c r="H6547" s="123"/>
      <c r="I6547" s="124"/>
      <c r="J6547" s="121"/>
      <c r="K6547" s="121"/>
      <c r="L6547" s="123"/>
      <c r="M6547" s="92"/>
      <c r="O6547" s="89"/>
      <c r="Q6547" s="91"/>
      <c r="R6547" s="91"/>
      <c r="S6547" s="125">
        <v>43090</v>
      </c>
      <c r="T6547" s="123"/>
      <c r="U6547" s="120" t="s">
        <v>330</v>
      </c>
      <c r="V6547" s="121"/>
      <c r="W6547" s="121"/>
      <c r="X6547" s="122">
        <v>-16838</v>
      </c>
      <c r="Y6547" s="123"/>
      <c r="Z6547" s="92" t="s">
        <v>330</v>
      </c>
      <c r="AA6547" s="93">
        <v>1624988</v>
      </c>
      <c r="AB6547" s="91" t="s">
        <v>331</v>
      </c>
    </row>
    <row r="6548" spans="2:28" s="95" customFormat="1" x14ac:dyDescent="0.2">
      <c r="B6548" s="124"/>
      <c r="C6548" s="123"/>
      <c r="D6548" s="91"/>
      <c r="E6548" s="91"/>
      <c r="F6548" s="91"/>
      <c r="G6548" s="124"/>
      <c r="H6548" s="123"/>
      <c r="I6548" s="124"/>
      <c r="J6548" s="121"/>
      <c r="K6548" s="121"/>
      <c r="L6548" s="123"/>
      <c r="M6548" s="92"/>
      <c r="O6548" s="89"/>
      <c r="Q6548" s="91"/>
      <c r="R6548" s="91"/>
      <c r="S6548" s="125">
        <v>43157</v>
      </c>
      <c r="T6548" s="123"/>
      <c r="U6548" s="120" t="s">
        <v>330</v>
      </c>
      <c r="V6548" s="121"/>
      <c r="W6548" s="121"/>
      <c r="X6548" s="122">
        <v>-817</v>
      </c>
      <c r="Y6548" s="123"/>
      <c r="Z6548" s="92" t="s">
        <v>330</v>
      </c>
      <c r="AA6548" s="93">
        <v>1624171</v>
      </c>
      <c r="AB6548" s="91" t="s">
        <v>331</v>
      </c>
    </row>
    <row r="6549" spans="2:28" s="95" customFormat="1" x14ac:dyDescent="0.2">
      <c r="B6549" s="124"/>
      <c r="C6549" s="123"/>
      <c r="D6549" s="91"/>
      <c r="E6549" s="91"/>
      <c r="F6549" s="91"/>
      <c r="G6549" s="124"/>
      <c r="H6549" s="123"/>
      <c r="I6549" s="124"/>
      <c r="J6549" s="121"/>
      <c r="K6549" s="121"/>
      <c r="L6549" s="123"/>
      <c r="M6549" s="92"/>
      <c r="O6549" s="89"/>
      <c r="Q6549" s="91"/>
      <c r="R6549" s="91"/>
      <c r="S6549" s="125">
        <v>43181</v>
      </c>
      <c r="T6549" s="123"/>
      <c r="U6549" s="120" t="s">
        <v>330</v>
      </c>
      <c r="V6549" s="121"/>
      <c r="W6549" s="121"/>
      <c r="X6549" s="122">
        <v>-2665</v>
      </c>
      <c r="Y6549" s="123"/>
      <c r="Z6549" s="92" t="s">
        <v>330</v>
      </c>
      <c r="AA6549" s="93">
        <v>1621506</v>
      </c>
      <c r="AB6549" s="91" t="s">
        <v>331</v>
      </c>
    </row>
    <row r="6550" spans="2:28" s="95" customFormat="1" x14ac:dyDescent="0.2">
      <c r="B6550" s="124"/>
      <c r="C6550" s="123"/>
      <c r="D6550" s="91"/>
      <c r="E6550" s="91"/>
      <c r="F6550" s="91"/>
      <c r="G6550" s="124"/>
      <c r="H6550" s="123"/>
      <c r="I6550" s="124"/>
      <c r="J6550" s="121"/>
      <c r="K6550" s="121"/>
      <c r="L6550" s="123"/>
      <c r="M6550" s="92"/>
      <c r="O6550" s="89"/>
      <c r="Q6550" s="91"/>
      <c r="R6550" s="91"/>
      <c r="S6550" s="125">
        <v>43215</v>
      </c>
      <c r="T6550" s="123"/>
      <c r="U6550" s="120" t="s">
        <v>330</v>
      </c>
      <c r="V6550" s="121"/>
      <c r="W6550" s="121"/>
      <c r="X6550" s="122">
        <v>-3382</v>
      </c>
      <c r="Y6550" s="123"/>
      <c r="Z6550" s="92" t="s">
        <v>330</v>
      </c>
      <c r="AA6550" s="93">
        <v>1618124</v>
      </c>
      <c r="AB6550" s="91" t="s">
        <v>331</v>
      </c>
    </row>
    <row r="6551" spans="2:28" s="95" customFormat="1" x14ac:dyDescent="0.2">
      <c r="B6551" s="124"/>
      <c r="C6551" s="123"/>
      <c r="D6551" s="91"/>
      <c r="E6551" s="91"/>
      <c r="F6551" s="91"/>
      <c r="G6551" s="124"/>
      <c r="H6551" s="123"/>
      <c r="I6551" s="124"/>
      <c r="J6551" s="121"/>
      <c r="K6551" s="121"/>
      <c r="L6551" s="123"/>
      <c r="M6551" s="92"/>
      <c r="O6551" s="89"/>
      <c r="Q6551" s="91"/>
      <c r="R6551" s="91"/>
      <c r="S6551" s="125">
        <v>43272</v>
      </c>
      <c r="T6551" s="123"/>
      <c r="U6551" s="120" t="s">
        <v>330</v>
      </c>
      <c r="V6551" s="121"/>
      <c r="W6551" s="121"/>
      <c r="X6551" s="122">
        <v>-634</v>
      </c>
      <c r="Y6551" s="123"/>
      <c r="Z6551" s="92" t="s">
        <v>330</v>
      </c>
      <c r="AA6551" s="93">
        <v>1617490</v>
      </c>
      <c r="AB6551" s="91" t="s">
        <v>331</v>
      </c>
    </row>
    <row r="6552" spans="2:28" s="95" customFormat="1" x14ac:dyDescent="0.2">
      <c r="B6552" s="124"/>
      <c r="C6552" s="123"/>
      <c r="D6552" s="91"/>
      <c r="E6552" s="91"/>
      <c r="F6552" s="91"/>
      <c r="G6552" s="124"/>
      <c r="H6552" s="123"/>
      <c r="I6552" s="124"/>
      <c r="J6552" s="121"/>
      <c r="K6552" s="121"/>
      <c r="L6552" s="123"/>
      <c r="M6552" s="92"/>
      <c r="O6552" s="89"/>
      <c r="Q6552" s="91"/>
      <c r="R6552" s="91"/>
      <c r="S6552" s="125">
        <v>43307</v>
      </c>
      <c r="T6552" s="123"/>
      <c r="U6552" s="120" t="s">
        <v>330</v>
      </c>
      <c r="V6552" s="121"/>
      <c r="W6552" s="121"/>
      <c r="X6552" s="122">
        <v>-269527</v>
      </c>
      <c r="Y6552" s="123"/>
      <c r="Z6552" s="92" t="s">
        <v>330</v>
      </c>
      <c r="AA6552" s="93">
        <v>1347963</v>
      </c>
      <c r="AB6552" s="91" t="s">
        <v>333</v>
      </c>
    </row>
    <row r="6553" spans="2:28" s="95" customFormat="1" x14ac:dyDescent="0.2">
      <c r="B6553" s="124"/>
      <c r="C6553" s="123"/>
      <c r="D6553" s="91"/>
      <c r="E6553" s="91"/>
      <c r="F6553" s="91"/>
      <c r="G6553" s="124"/>
      <c r="H6553" s="123"/>
      <c r="I6553" s="124"/>
      <c r="J6553" s="121"/>
      <c r="K6553" s="121"/>
      <c r="L6553" s="123"/>
      <c r="M6553" s="92"/>
      <c r="O6553" s="89"/>
      <c r="Q6553" s="91"/>
      <c r="R6553" s="91"/>
      <c r="S6553" s="125">
        <v>43339</v>
      </c>
      <c r="T6553" s="123"/>
      <c r="U6553" s="120" t="s">
        <v>330</v>
      </c>
      <c r="V6553" s="121"/>
      <c r="W6553" s="121"/>
      <c r="X6553" s="122">
        <v>-15</v>
      </c>
      <c r="Y6553" s="123"/>
      <c r="Z6553" s="92" t="s">
        <v>330</v>
      </c>
      <c r="AA6553" s="93">
        <v>1347948</v>
      </c>
      <c r="AB6553" s="91" t="s">
        <v>331</v>
      </c>
    </row>
    <row r="6554" spans="2:28" s="95" customFormat="1" x14ac:dyDescent="0.2">
      <c r="B6554" s="124"/>
      <c r="C6554" s="123"/>
      <c r="D6554" s="91"/>
      <c r="E6554" s="91"/>
      <c r="F6554" s="91"/>
      <c r="G6554" s="124"/>
      <c r="H6554" s="123"/>
      <c r="I6554" s="124"/>
      <c r="J6554" s="121"/>
      <c r="K6554" s="121"/>
      <c r="L6554" s="123"/>
      <c r="M6554" s="92"/>
      <c r="O6554" s="89"/>
      <c r="Q6554" s="91"/>
      <c r="R6554" s="91"/>
      <c r="S6554" s="125">
        <v>43369</v>
      </c>
      <c r="T6554" s="123"/>
      <c r="U6554" s="120" t="s">
        <v>330</v>
      </c>
      <c r="V6554" s="121"/>
      <c r="W6554" s="121"/>
      <c r="X6554" s="122">
        <v>-16</v>
      </c>
      <c r="Y6554" s="123"/>
      <c r="Z6554" s="92" t="s">
        <v>330</v>
      </c>
      <c r="AA6554" s="93">
        <v>1347932</v>
      </c>
      <c r="AB6554" s="91" t="s">
        <v>331</v>
      </c>
    </row>
    <row r="6555" spans="2:28" s="95" customFormat="1" x14ac:dyDescent="0.2">
      <c r="B6555" s="124"/>
      <c r="C6555" s="123"/>
      <c r="D6555" s="91"/>
      <c r="E6555" s="91"/>
      <c r="F6555" s="91"/>
      <c r="G6555" s="124"/>
      <c r="H6555" s="123"/>
      <c r="I6555" s="124"/>
      <c r="J6555" s="121"/>
      <c r="K6555" s="121"/>
      <c r="L6555" s="123"/>
      <c r="M6555" s="92"/>
      <c r="O6555" s="89"/>
      <c r="Q6555" s="91"/>
      <c r="R6555" s="91"/>
      <c r="S6555" s="125">
        <v>43398</v>
      </c>
      <c r="T6555" s="123"/>
      <c r="U6555" s="120" t="s">
        <v>330</v>
      </c>
      <c r="V6555" s="121"/>
      <c r="W6555" s="121"/>
      <c r="X6555" s="122">
        <v>-555</v>
      </c>
      <c r="Y6555" s="123"/>
      <c r="Z6555" s="92" t="s">
        <v>330</v>
      </c>
      <c r="AA6555" s="93">
        <v>1347377</v>
      </c>
      <c r="AB6555" s="91" t="s">
        <v>331</v>
      </c>
    </row>
    <row r="6556" spans="2:28" s="95" customFormat="1" ht="12.6" customHeight="1" x14ac:dyDescent="0.2">
      <c r="B6556" s="125">
        <v>39990</v>
      </c>
      <c r="C6556" s="123"/>
      <c r="D6556" s="91" t="s">
        <v>97</v>
      </c>
      <c r="E6556" s="91" t="s">
        <v>531</v>
      </c>
      <c r="F6556" s="91" t="s">
        <v>15</v>
      </c>
      <c r="G6556" s="124" t="s">
        <v>10</v>
      </c>
      <c r="H6556" s="123"/>
      <c r="I6556" s="124" t="s">
        <v>328</v>
      </c>
      <c r="J6556" s="121"/>
      <c r="K6556" s="121"/>
      <c r="L6556" s="123"/>
      <c r="M6556" s="92" t="s">
        <v>330</v>
      </c>
      <c r="O6556" s="93">
        <v>70000</v>
      </c>
      <c r="Q6556" s="91" t="s">
        <v>11</v>
      </c>
      <c r="R6556" s="91"/>
      <c r="S6556" s="125">
        <v>40177</v>
      </c>
      <c r="T6556" s="123"/>
      <c r="U6556" s="120" t="s">
        <v>330</v>
      </c>
      <c r="V6556" s="121"/>
      <c r="W6556" s="121"/>
      <c r="X6556" s="122">
        <v>2180000</v>
      </c>
      <c r="Y6556" s="123"/>
      <c r="Z6556" s="92" t="s">
        <v>330</v>
      </c>
      <c r="AA6556" s="93">
        <v>2250000</v>
      </c>
      <c r="AB6556" s="91" t="s">
        <v>337</v>
      </c>
    </row>
    <row r="6557" spans="2:28" s="95" customFormat="1" x14ac:dyDescent="0.2">
      <c r="B6557" s="124"/>
      <c r="C6557" s="123"/>
      <c r="D6557" s="91"/>
      <c r="E6557" s="91"/>
      <c r="F6557" s="91"/>
      <c r="G6557" s="124"/>
      <c r="H6557" s="123"/>
      <c r="I6557" s="124"/>
      <c r="J6557" s="121"/>
      <c r="K6557" s="121"/>
      <c r="L6557" s="123"/>
      <c r="M6557" s="92"/>
      <c r="O6557" s="89"/>
      <c r="Q6557" s="91"/>
      <c r="R6557" s="91"/>
      <c r="S6557" s="125">
        <v>40263</v>
      </c>
      <c r="T6557" s="123"/>
      <c r="U6557" s="120" t="s">
        <v>330</v>
      </c>
      <c r="V6557" s="121"/>
      <c r="W6557" s="121"/>
      <c r="X6557" s="122">
        <v>-720000</v>
      </c>
      <c r="Y6557" s="123"/>
      <c r="Z6557" s="92" t="s">
        <v>330</v>
      </c>
      <c r="AA6557" s="93">
        <v>1530000</v>
      </c>
      <c r="AB6557" s="91" t="s">
        <v>334</v>
      </c>
    </row>
    <row r="6558" spans="2:28" s="95" customFormat="1" x14ac:dyDescent="0.2">
      <c r="B6558" s="124"/>
      <c r="C6558" s="123"/>
      <c r="D6558" s="91"/>
      <c r="E6558" s="91"/>
      <c r="F6558" s="91"/>
      <c r="G6558" s="124"/>
      <c r="H6558" s="123"/>
      <c r="I6558" s="124"/>
      <c r="J6558" s="121"/>
      <c r="K6558" s="121"/>
      <c r="L6558" s="123"/>
      <c r="M6558" s="92"/>
      <c r="O6558" s="89"/>
      <c r="Q6558" s="91"/>
      <c r="R6558" s="91"/>
      <c r="S6558" s="125">
        <v>40373</v>
      </c>
      <c r="T6558" s="123"/>
      <c r="U6558" s="120" t="s">
        <v>330</v>
      </c>
      <c r="V6558" s="121"/>
      <c r="W6558" s="121"/>
      <c r="X6558" s="122">
        <v>-430000</v>
      </c>
      <c r="Y6558" s="123"/>
      <c r="Z6558" s="92" t="s">
        <v>330</v>
      </c>
      <c r="AA6558" s="93">
        <v>1100000</v>
      </c>
      <c r="AB6558" s="91" t="s">
        <v>334</v>
      </c>
    </row>
    <row r="6559" spans="2:28" s="95" customFormat="1" x14ac:dyDescent="0.2">
      <c r="B6559" s="124"/>
      <c r="C6559" s="123"/>
      <c r="D6559" s="91"/>
      <c r="E6559" s="91"/>
      <c r="F6559" s="91"/>
      <c r="G6559" s="124"/>
      <c r="H6559" s="123"/>
      <c r="I6559" s="124"/>
      <c r="J6559" s="121"/>
      <c r="K6559" s="121"/>
      <c r="L6559" s="123"/>
      <c r="M6559" s="92"/>
      <c r="O6559" s="89"/>
      <c r="Q6559" s="91"/>
      <c r="R6559" s="91"/>
      <c r="S6559" s="125">
        <v>40451</v>
      </c>
      <c r="T6559" s="123"/>
      <c r="U6559" s="120" t="s">
        <v>330</v>
      </c>
      <c r="V6559" s="121"/>
      <c r="W6559" s="121"/>
      <c r="X6559" s="122">
        <v>60445</v>
      </c>
      <c r="Y6559" s="123"/>
      <c r="Z6559" s="92" t="s">
        <v>330</v>
      </c>
      <c r="AA6559" s="93">
        <v>1160445</v>
      </c>
      <c r="AB6559" s="91" t="s">
        <v>334</v>
      </c>
    </row>
    <row r="6560" spans="2:28" s="95" customFormat="1" x14ac:dyDescent="0.2">
      <c r="B6560" s="124"/>
      <c r="C6560" s="123"/>
      <c r="D6560" s="91"/>
      <c r="E6560" s="91"/>
      <c r="F6560" s="91"/>
      <c r="G6560" s="124"/>
      <c r="H6560" s="123"/>
      <c r="I6560" s="124"/>
      <c r="J6560" s="121"/>
      <c r="K6560" s="121"/>
      <c r="L6560" s="123"/>
      <c r="M6560" s="92"/>
      <c r="O6560" s="89"/>
      <c r="Q6560" s="91"/>
      <c r="R6560" s="91"/>
      <c r="S6560" s="125">
        <v>40549</v>
      </c>
      <c r="T6560" s="123"/>
      <c r="U6560" s="120" t="s">
        <v>330</v>
      </c>
      <c r="V6560" s="121"/>
      <c r="W6560" s="121"/>
      <c r="X6560" s="122">
        <v>-1</v>
      </c>
      <c r="Y6560" s="123"/>
      <c r="Z6560" s="92" t="s">
        <v>330</v>
      </c>
      <c r="AA6560" s="93">
        <v>1160444</v>
      </c>
      <c r="AB6560" s="91" t="s">
        <v>332</v>
      </c>
    </row>
    <row r="6561" spans="2:28" s="95" customFormat="1" x14ac:dyDescent="0.2">
      <c r="B6561" s="124"/>
      <c r="C6561" s="123"/>
      <c r="D6561" s="91"/>
      <c r="E6561" s="91"/>
      <c r="F6561" s="91"/>
      <c r="G6561" s="124"/>
      <c r="H6561" s="123"/>
      <c r="I6561" s="124"/>
      <c r="J6561" s="121"/>
      <c r="K6561" s="121"/>
      <c r="L6561" s="123"/>
      <c r="M6561" s="92"/>
      <c r="O6561" s="89"/>
      <c r="Q6561" s="91"/>
      <c r="R6561" s="91"/>
      <c r="S6561" s="125">
        <v>40632</v>
      </c>
      <c r="T6561" s="123"/>
      <c r="U6561" s="120" t="s">
        <v>330</v>
      </c>
      <c r="V6561" s="121"/>
      <c r="W6561" s="121"/>
      <c r="X6561" s="122">
        <v>-1</v>
      </c>
      <c r="Y6561" s="123"/>
      <c r="Z6561" s="92" t="s">
        <v>330</v>
      </c>
      <c r="AA6561" s="93">
        <v>1160443</v>
      </c>
      <c r="AB6561" s="91" t="s">
        <v>332</v>
      </c>
    </row>
    <row r="6562" spans="2:28" s="95" customFormat="1" x14ac:dyDescent="0.2">
      <c r="B6562" s="124"/>
      <c r="C6562" s="123"/>
      <c r="D6562" s="91"/>
      <c r="E6562" s="91"/>
      <c r="F6562" s="91"/>
      <c r="G6562" s="124"/>
      <c r="H6562" s="123"/>
      <c r="I6562" s="124"/>
      <c r="J6562" s="121"/>
      <c r="K6562" s="121"/>
      <c r="L6562" s="123"/>
      <c r="M6562" s="92"/>
      <c r="O6562" s="89"/>
      <c r="Q6562" s="91"/>
      <c r="R6562" s="91"/>
      <c r="S6562" s="125">
        <v>40723</v>
      </c>
      <c r="T6562" s="123"/>
      <c r="U6562" s="120" t="s">
        <v>330</v>
      </c>
      <c r="V6562" s="121"/>
      <c r="W6562" s="121"/>
      <c r="X6562" s="122">
        <v>-12</v>
      </c>
      <c r="Y6562" s="123"/>
      <c r="Z6562" s="92" t="s">
        <v>330</v>
      </c>
      <c r="AA6562" s="93">
        <v>1160431</v>
      </c>
      <c r="AB6562" s="91" t="s">
        <v>332</v>
      </c>
    </row>
    <row r="6563" spans="2:28" s="95" customFormat="1" x14ac:dyDescent="0.2">
      <c r="B6563" s="124"/>
      <c r="C6563" s="123"/>
      <c r="D6563" s="91"/>
      <c r="E6563" s="91"/>
      <c r="F6563" s="91"/>
      <c r="G6563" s="124"/>
      <c r="H6563" s="123"/>
      <c r="I6563" s="124"/>
      <c r="J6563" s="121"/>
      <c r="K6563" s="121"/>
      <c r="L6563" s="123"/>
      <c r="M6563" s="92"/>
      <c r="O6563" s="89"/>
      <c r="Q6563" s="91"/>
      <c r="R6563" s="91"/>
      <c r="S6563" s="125">
        <v>41088</v>
      </c>
      <c r="T6563" s="123"/>
      <c r="U6563" s="120" t="s">
        <v>330</v>
      </c>
      <c r="V6563" s="121"/>
      <c r="W6563" s="121"/>
      <c r="X6563" s="122">
        <v>-9</v>
      </c>
      <c r="Y6563" s="123"/>
      <c r="Z6563" s="92" t="s">
        <v>330</v>
      </c>
      <c r="AA6563" s="93">
        <v>1160422</v>
      </c>
      <c r="AB6563" s="91" t="s">
        <v>332</v>
      </c>
    </row>
    <row r="6564" spans="2:28" s="95" customFormat="1" x14ac:dyDescent="0.2">
      <c r="B6564" s="124"/>
      <c r="C6564" s="123"/>
      <c r="D6564" s="91"/>
      <c r="E6564" s="91"/>
      <c r="F6564" s="91"/>
      <c r="G6564" s="124"/>
      <c r="H6564" s="123"/>
      <c r="I6564" s="124"/>
      <c r="J6564" s="121"/>
      <c r="K6564" s="121"/>
      <c r="L6564" s="123"/>
      <c r="M6564" s="92"/>
      <c r="O6564" s="89"/>
      <c r="Q6564" s="91"/>
      <c r="R6564" s="91"/>
      <c r="S6564" s="125">
        <v>41179</v>
      </c>
      <c r="T6564" s="123"/>
      <c r="U6564" s="120" t="s">
        <v>330</v>
      </c>
      <c r="V6564" s="121"/>
      <c r="W6564" s="121"/>
      <c r="X6564" s="122">
        <v>-23</v>
      </c>
      <c r="Y6564" s="123"/>
      <c r="Z6564" s="92" t="s">
        <v>330</v>
      </c>
      <c r="AA6564" s="93">
        <v>1160399</v>
      </c>
      <c r="AB6564" s="91" t="s">
        <v>332</v>
      </c>
    </row>
    <row r="6565" spans="2:28" s="95" customFormat="1" x14ac:dyDescent="0.2">
      <c r="B6565" s="124"/>
      <c r="C6565" s="123"/>
      <c r="D6565" s="91"/>
      <c r="E6565" s="91"/>
      <c r="F6565" s="91"/>
      <c r="G6565" s="124"/>
      <c r="H6565" s="123"/>
      <c r="I6565" s="124"/>
      <c r="J6565" s="121"/>
      <c r="K6565" s="121"/>
      <c r="L6565" s="123"/>
      <c r="M6565" s="92"/>
      <c r="O6565" s="89"/>
      <c r="Q6565" s="91"/>
      <c r="R6565" s="91"/>
      <c r="S6565" s="125">
        <v>41270</v>
      </c>
      <c r="T6565" s="123"/>
      <c r="U6565" s="120" t="s">
        <v>330</v>
      </c>
      <c r="V6565" s="121"/>
      <c r="W6565" s="121"/>
      <c r="X6565" s="122">
        <v>-4</v>
      </c>
      <c r="Y6565" s="123"/>
      <c r="Z6565" s="92" t="s">
        <v>330</v>
      </c>
      <c r="AA6565" s="93">
        <v>1160395</v>
      </c>
      <c r="AB6565" s="91" t="s">
        <v>332</v>
      </c>
    </row>
    <row r="6566" spans="2:28" s="95" customFormat="1" x14ac:dyDescent="0.2">
      <c r="B6566" s="124"/>
      <c r="C6566" s="123"/>
      <c r="D6566" s="91"/>
      <c r="E6566" s="91"/>
      <c r="F6566" s="91"/>
      <c r="G6566" s="124"/>
      <c r="H6566" s="123"/>
      <c r="I6566" s="124"/>
      <c r="J6566" s="121"/>
      <c r="K6566" s="121"/>
      <c r="L6566" s="123"/>
      <c r="M6566" s="92"/>
      <c r="O6566" s="89"/>
      <c r="Q6566" s="91"/>
      <c r="R6566" s="91"/>
      <c r="S6566" s="125">
        <v>41358</v>
      </c>
      <c r="T6566" s="123"/>
      <c r="U6566" s="120" t="s">
        <v>330</v>
      </c>
      <c r="V6566" s="121"/>
      <c r="W6566" s="121"/>
      <c r="X6566" s="122">
        <v>-13</v>
      </c>
      <c r="Y6566" s="123"/>
      <c r="Z6566" s="92" t="s">
        <v>330</v>
      </c>
      <c r="AA6566" s="93">
        <v>1160382</v>
      </c>
      <c r="AB6566" s="91" t="s">
        <v>332</v>
      </c>
    </row>
    <row r="6567" spans="2:28" s="95" customFormat="1" x14ac:dyDescent="0.2">
      <c r="B6567" s="124"/>
      <c r="C6567" s="123"/>
      <c r="D6567" s="91"/>
      <c r="E6567" s="91"/>
      <c r="F6567" s="91"/>
      <c r="G6567" s="124"/>
      <c r="H6567" s="123"/>
      <c r="I6567" s="124"/>
      <c r="J6567" s="121"/>
      <c r="K6567" s="121"/>
      <c r="L6567" s="123"/>
      <c r="M6567" s="92"/>
      <c r="O6567" s="89"/>
      <c r="Q6567" s="91"/>
      <c r="R6567" s="91"/>
      <c r="S6567" s="125">
        <v>41452</v>
      </c>
      <c r="T6567" s="123"/>
      <c r="U6567" s="120" t="s">
        <v>330</v>
      </c>
      <c r="V6567" s="121"/>
      <c r="W6567" s="121"/>
      <c r="X6567" s="122">
        <v>-5</v>
      </c>
      <c r="Y6567" s="123"/>
      <c r="Z6567" s="92" t="s">
        <v>330</v>
      </c>
      <c r="AA6567" s="93">
        <v>1160377</v>
      </c>
      <c r="AB6567" s="91" t="s">
        <v>332</v>
      </c>
    </row>
    <row r="6568" spans="2:28" s="95" customFormat="1" x14ac:dyDescent="0.2">
      <c r="B6568" s="124"/>
      <c r="C6568" s="123"/>
      <c r="D6568" s="91"/>
      <c r="E6568" s="91"/>
      <c r="F6568" s="91"/>
      <c r="G6568" s="124"/>
      <c r="H6568" s="123"/>
      <c r="I6568" s="124"/>
      <c r="J6568" s="121"/>
      <c r="K6568" s="121"/>
      <c r="L6568" s="123"/>
      <c r="M6568" s="92"/>
      <c r="O6568" s="89"/>
      <c r="Q6568" s="91"/>
      <c r="R6568" s="91"/>
      <c r="S6568" s="125">
        <v>41544</v>
      </c>
      <c r="T6568" s="123"/>
      <c r="U6568" s="120" t="s">
        <v>330</v>
      </c>
      <c r="V6568" s="121"/>
      <c r="W6568" s="121"/>
      <c r="X6568" s="122">
        <v>-2</v>
      </c>
      <c r="Y6568" s="123"/>
      <c r="Z6568" s="92" t="s">
        <v>330</v>
      </c>
      <c r="AA6568" s="93">
        <v>1160375</v>
      </c>
      <c r="AB6568" s="91" t="s">
        <v>332</v>
      </c>
    </row>
    <row r="6569" spans="2:28" s="95" customFormat="1" x14ac:dyDescent="0.2">
      <c r="B6569" s="124"/>
      <c r="C6569" s="123"/>
      <c r="D6569" s="91"/>
      <c r="E6569" s="91"/>
      <c r="F6569" s="91"/>
      <c r="G6569" s="124"/>
      <c r="H6569" s="123"/>
      <c r="I6569" s="124"/>
      <c r="J6569" s="121"/>
      <c r="K6569" s="121"/>
      <c r="L6569" s="123"/>
      <c r="M6569" s="92"/>
      <c r="O6569" s="89"/>
      <c r="Q6569" s="91"/>
      <c r="R6569" s="91"/>
      <c r="S6569" s="125">
        <v>41631</v>
      </c>
      <c r="T6569" s="123"/>
      <c r="U6569" s="120" t="s">
        <v>330</v>
      </c>
      <c r="V6569" s="121"/>
      <c r="W6569" s="121"/>
      <c r="X6569" s="122">
        <v>-2729</v>
      </c>
      <c r="Y6569" s="123"/>
      <c r="Z6569" s="92" t="s">
        <v>330</v>
      </c>
      <c r="AA6569" s="93">
        <v>1157646</v>
      </c>
      <c r="AB6569" s="91" t="s">
        <v>332</v>
      </c>
    </row>
    <row r="6570" spans="2:28" s="95" customFormat="1" x14ac:dyDescent="0.2">
      <c r="B6570" s="124"/>
      <c r="C6570" s="123"/>
      <c r="D6570" s="91"/>
      <c r="E6570" s="91"/>
      <c r="F6570" s="91"/>
      <c r="G6570" s="124"/>
      <c r="H6570" s="123"/>
      <c r="I6570" s="124"/>
      <c r="J6570" s="121"/>
      <c r="K6570" s="121"/>
      <c r="L6570" s="123"/>
      <c r="M6570" s="92"/>
      <c r="O6570" s="89"/>
      <c r="Q6570" s="91"/>
      <c r="R6570" s="91"/>
      <c r="S6570" s="125">
        <v>41724</v>
      </c>
      <c r="T6570" s="123"/>
      <c r="U6570" s="120" t="s">
        <v>330</v>
      </c>
      <c r="V6570" s="121"/>
      <c r="W6570" s="121"/>
      <c r="X6570" s="122">
        <v>-101</v>
      </c>
      <c r="Y6570" s="123"/>
      <c r="Z6570" s="92" t="s">
        <v>330</v>
      </c>
      <c r="AA6570" s="93">
        <v>1157545</v>
      </c>
      <c r="AB6570" s="91" t="s">
        <v>332</v>
      </c>
    </row>
    <row r="6571" spans="2:28" s="95" customFormat="1" x14ac:dyDescent="0.2">
      <c r="B6571" s="124"/>
      <c r="C6571" s="123"/>
      <c r="D6571" s="91"/>
      <c r="E6571" s="91"/>
      <c r="F6571" s="91"/>
      <c r="G6571" s="124"/>
      <c r="H6571" s="123"/>
      <c r="I6571" s="124"/>
      <c r="J6571" s="121"/>
      <c r="K6571" s="121"/>
      <c r="L6571" s="123"/>
      <c r="M6571" s="92"/>
      <c r="O6571" s="89"/>
      <c r="Q6571" s="91"/>
      <c r="R6571" s="91"/>
      <c r="S6571" s="125">
        <v>41816</v>
      </c>
      <c r="T6571" s="123"/>
      <c r="U6571" s="120" t="s">
        <v>330</v>
      </c>
      <c r="V6571" s="121"/>
      <c r="W6571" s="121"/>
      <c r="X6571" s="122">
        <v>-1195</v>
      </c>
      <c r="Y6571" s="123"/>
      <c r="Z6571" s="92" t="s">
        <v>330</v>
      </c>
      <c r="AA6571" s="93">
        <v>1156350</v>
      </c>
      <c r="AB6571" s="91" t="s">
        <v>332</v>
      </c>
    </row>
    <row r="6572" spans="2:28" s="95" customFormat="1" x14ac:dyDescent="0.2">
      <c r="B6572" s="124"/>
      <c r="C6572" s="123"/>
      <c r="D6572" s="91"/>
      <c r="E6572" s="91"/>
      <c r="F6572" s="91"/>
      <c r="G6572" s="124"/>
      <c r="H6572" s="123"/>
      <c r="I6572" s="124"/>
      <c r="J6572" s="121"/>
      <c r="K6572" s="121"/>
      <c r="L6572" s="123"/>
      <c r="M6572" s="92"/>
      <c r="O6572" s="89"/>
      <c r="Q6572" s="91"/>
      <c r="R6572" s="91"/>
      <c r="S6572" s="125">
        <v>41849</v>
      </c>
      <c r="T6572" s="123"/>
      <c r="U6572" s="120" t="s">
        <v>330</v>
      </c>
      <c r="V6572" s="121"/>
      <c r="W6572" s="121"/>
      <c r="X6572" s="122">
        <v>-2373</v>
      </c>
      <c r="Y6572" s="123"/>
      <c r="Z6572" s="92" t="s">
        <v>330</v>
      </c>
      <c r="AA6572" s="93">
        <v>1153977</v>
      </c>
      <c r="AB6572" s="91" t="s">
        <v>332</v>
      </c>
    </row>
    <row r="6573" spans="2:28" s="95" customFormat="1" x14ac:dyDescent="0.2">
      <c r="B6573" s="124"/>
      <c r="C6573" s="123"/>
      <c r="D6573" s="91"/>
      <c r="E6573" s="91"/>
      <c r="F6573" s="91"/>
      <c r="G6573" s="124"/>
      <c r="H6573" s="123"/>
      <c r="I6573" s="124"/>
      <c r="J6573" s="121"/>
      <c r="K6573" s="121"/>
      <c r="L6573" s="123"/>
      <c r="M6573" s="92"/>
      <c r="O6573" s="89"/>
      <c r="Q6573" s="91"/>
      <c r="R6573" s="91"/>
      <c r="S6573" s="125">
        <v>41911</v>
      </c>
      <c r="T6573" s="123"/>
      <c r="U6573" s="120" t="s">
        <v>330</v>
      </c>
      <c r="V6573" s="121"/>
      <c r="W6573" s="121"/>
      <c r="X6573" s="122">
        <v>-784</v>
      </c>
      <c r="Y6573" s="123"/>
      <c r="Z6573" s="92" t="s">
        <v>330</v>
      </c>
      <c r="AA6573" s="93">
        <v>1153193</v>
      </c>
      <c r="AB6573" s="91" t="s">
        <v>332</v>
      </c>
    </row>
    <row r="6574" spans="2:28" s="95" customFormat="1" x14ac:dyDescent="0.2">
      <c r="B6574" s="124"/>
      <c r="C6574" s="123"/>
      <c r="D6574" s="91"/>
      <c r="E6574" s="91"/>
      <c r="F6574" s="91"/>
      <c r="G6574" s="124"/>
      <c r="H6574" s="123"/>
      <c r="I6574" s="124"/>
      <c r="J6574" s="121"/>
      <c r="K6574" s="121"/>
      <c r="L6574" s="123"/>
      <c r="M6574" s="92"/>
      <c r="O6574" s="89"/>
      <c r="Q6574" s="91"/>
      <c r="R6574" s="91"/>
      <c r="S6574" s="125">
        <v>42002</v>
      </c>
      <c r="T6574" s="123"/>
      <c r="U6574" s="120" t="s">
        <v>330</v>
      </c>
      <c r="V6574" s="121"/>
      <c r="W6574" s="121"/>
      <c r="X6574" s="122">
        <v>-82551</v>
      </c>
      <c r="Y6574" s="123"/>
      <c r="Z6574" s="92" t="s">
        <v>330</v>
      </c>
      <c r="AA6574" s="93">
        <v>1070642</v>
      </c>
      <c r="AB6574" s="91" t="s">
        <v>332</v>
      </c>
    </row>
    <row r="6575" spans="2:28" s="95" customFormat="1" x14ac:dyDescent="0.2">
      <c r="B6575" s="124"/>
      <c r="C6575" s="123"/>
      <c r="D6575" s="91"/>
      <c r="E6575" s="91"/>
      <c r="F6575" s="91"/>
      <c r="G6575" s="124"/>
      <c r="H6575" s="123"/>
      <c r="I6575" s="124"/>
      <c r="J6575" s="121"/>
      <c r="K6575" s="121"/>
      <c r="L6575" s="123"/>
      <c r="M6575" s="92"/>
      <c r="O6575" s="89"/>
      <c r="Q6575" s="91"/>
      <c r="R6575" s="91"/>
      <c r="S6575" s="125">
        <v>42089</v>
      </c>
      <c r="T6575" s="123"/>
      <c r="U6575" s="120" t="s">
        <v>330</v>
      </c>
      <c r="V6575" s="121"/>
      <c r="W6575" s="121"/>
      <c r="X6575" s="122">
        <v>-32953</v>
      </c>
      <c r="Y6575" s="123"/>
      <c r="Z6575" s="92" t="s">
        <v>330</v>
      </c>
      <c r="AA6575" s="93">
        <v>1037689</v>
      </c>
      <c r="AB6575" s="91" t="s">
        <v>332</v>
      </c>
    </row>
    <row r="6576" spans="2:28" s="95" customFormat="1" x14ac:dyDescent="0.2">
      <c r="B6576" s="124"/>
      <c r="C6576" s="123"/>
      <c r="D6576" s="91"/>
      <c r="E6576" s="91"/>
      <c r="F6576" s="91"/>
      <c r="G6576" s="124"/>
      <c r="H6576" s="123"/>
      <c r="I6576" s="124"/>
      <c r="J6576" s="121"/>
      <c r="K6576" s="121"/>
      <c r="L6576" s="123"/>
      <c r="M6576" s="92"/>
      <c r="O6576" s="89"/>
      <c r="Q6576" s="91"/>
      <c r="R6576" s="91"/>
      <c r="S6576" s="125">
        <v>42122</v>
      </c>
      <c r="T6576" s="123"/>
      <c r="U6576" s="120" t="s">
        <v>330</v>
      </c>
      <c r="V6576" s="121"/>
      <c r="W6576" s="121"/>
      <c r="X6576" s="122">
        <v>-123650</v>
      </c>
      <c r="Y6576" s="123"/>
      <c r="Z6576" s="92" t="s">
        <v>330</v>
      </c>
      <c r="AA6576" s="93">
        <v>914039</v>
      </c>
      <c r="AB6576" s="91" t="s">
        <v>332</v>
      </c>
    </row>
    <row r="6577" spans="2:28" s="95" customFormat="1" x14ac:dyDescent="0.2">
      <c r="B6577" s="124"/>
      <c r="C6577" s="123"/>
      <c r="D6577" s="91"/>
      <c r="E6577" s="91"/>
      <c r="F6577" s="91"/>
      <c r="G6577" s="124"/>
      <c r="H6577" s="123"/>
      <c r="I6577" s="124"/>
      <c r="J6577" s="121"/>
      <c r="K6577" s="121"/>
      <c r="L6577" s="123"/>
      <c r="M6577" s="92"/>
      <c r="O6577" s="89"/>
      <c r="Q6577" s="91"/>
      <c r="R6577" s="91"/>
      <c r="S6577" s="125">
        <v>42180</v>
      </c>
      <c r="T6577" s="123"/>
      <c r="U6577" s="120" t="s">
        <v>330</v>
      </c>
      <c r="V6577" s="121"/>
      <c r="W6577" s="121"/>
      <c r="X6577" s="122">
        <v>-30757</v>
      </c>
      <c r="Y6577" s="123"/>
      <c r="Z6577" s="92" t="s">
        <v>330</v>
      </c>
      <c r="AA6577" s="93">
        <v>883282</v>
      </c>
      <c r="AB6577" s="91" t="s">
        <v>332</v>
      </c>
    </row>
    <row r="6578" spans="2:28" s="95" customFormat="1" x14ac:dyDescent="0.2">
      <c r="B6578" s="124"/>
      <c r="C6578" s="123"/>
      <c r="D6578" s="91"/>
      <c r="E6578" s="91"/>
      <c r="F6578" s="91"/>
      <c r="G6578" s="124"/>
      <c r="H6578" s="123"/>
      <c r="I6578" s="124"/>
      <c r="J6578" s="121"/>
      <c r="K6578" s="121"/>
      <c r="L6578" s="123"/>
      <c r="M6578" s="92"/>
      <c r="O6578" s="89"/>
      <c r="Q6578" s="91"/>
      <c r="R6578" s="91"/>
      <c r="S6578" s="125">
        <v>42275</v>
      </c>
      <c r="T6578" s="123"/>
      <c r="U6578" s="120" t="s">
        <v>330</v>
      </c>
      <c r="V6578" s="121"/>
      <c r="W6578" s="121"/>
      <c r="X6578" s="122">
        <v>-42234</v>
      </c>
      <c r="Y6578" s="123"/>
      <c r="Z6578" s="92" t="s">
        <v>330</v>
      </c>
      <c r="AA6578" s="93">
        <v>841048</v>
      </c>
      <c r="AB6578" s="91" t="s">
        <v>332</v>
      </c>
    </row>
    <row r="6579" spans="2:28" s="95" customFormat="1" x14ac:dyDescent="0.2">
      <c r="B6579" s="124"/>
      <c r="C6579" s="123"/>
      <c r="D6579" s="91"/>
      <c r="E6579" s="91"/>
      <c r="F6579" s="91"/>
      <c r="G6579" s="124"/>
      <c r="H6579" s="123"/>
      <c r="I6579" s="124"/>
      <c r="J6579" s="121"/>
      <c r="K6579" s="121"/>
      <c r="L6579" s="123"/>
      <c r="M6579" s="92"/>
      <c r="O6579" s="89"/>
      <c r="Q6579" s="91"/>
      <c r="R6579" s="91"/>
      <c r="S6579" s="125">
        <v>42366</v>
      </c>
      <c r="T6579" s="123"/>
      <c r="U6579" s="120" t="s">
        <v>330</v>
      </c>
      <c r="V6579" s="121"/>
      <c r="W6579" s="121"/>
      <c r="X6579" s="122">
        <v>-33352</v>
      </c>
      <c r="Y6579" s="123"/>
      <c r="Z6579" s="92" t="s">
        <v>330</v>
      </c>
      <c r="AA6579" s="93">
        <v>807696</v>
      </c>
      <c r="AB6579" s="91" t="s">
        <v>332</v>
      </c>
    </row>
    <row r="6580" spans="2:28" s="95" customFormat="1" x14ac:dyDescent="0.2">
      <c r="B6580" s="124"/>
      <c r="C6580" s="123"/>
      <c r="D6580" s="91"/>
      <c r="E6580" s="91"/>
      <c r="F6580" s="91"/>
      <c r="G6580" s="124"/>
      <c r="H6580" s="123"/>
      <c r="I6580" s="124"/>
      <c r="J6580" s="121"/>
      <c r="K6580" s="121"/>
      <c r="L6580" s="123"/>
      <c r="M6580" s="92"/>
      <c r="O6580" s="89"/>
      <c r="Q6580" s="91"/>
      <c r="R6580" s="91"/>
      <c r="S6580" s="125">
        <v>42425</v>
      </c>
      <c r="T6580" s="123"/>
      <c r="U6580" s="120" t="s">
        <v>330</v>
      </c>
      <c r="V6580" s="121"/>
      <c r="W6580" s="121"/>
      <c r="X6580" s="122">
        <v>-126159</v>
      </c>
      <c r="Y6580" s="123"/>
      <c r="Z6580" s="92" t="s">
        <v>330</v>
      </c>
      <c r="AA6580" s="93">
        <v>681537</v>
      </c>
      <c r="AB6580" s="91" t="s">
        <v>333</v>
      </c>
    </row>
    <row r="6581" spans="2:28" s="95" customFormat="1" x14ac:dyDescent="0.2">
      <c r="B6581" s="124"/>
      <c r="C6581" s="123"/>
      <c r="D6581" s="91"/>
      <c r="E6581" s="91"/>
      <c r="F6581" s="91"/>
      <c r="G6581" s="124"/>
      <c r="H6581" s="123"/>
      <c r="I6581" s="124"/>
      <c r="J6581" s="121"/>
      <c r="K6581" s="121"/>
      <c r="L6581" s="123"/>
      <c r="M6581" s="92"/>
      <c r="O6581" s="89"/>
      <c r="Q6581" s="91"/>
      <c r="R6581" s="91"/>
      <c r="S6581" s="125">
        <v>42457</v>
      </c>
      <c r="T6581" s="123"/>
      <c r="U6581" s="120" t="s">
        <v>330</v>
      </c>
      <c r="V6581" s="121"/>
      <c r="W6581" s="121"/>
      <c r="X6581" s="122">
        <v>-2635</v>
      </c>
      <c r="Y6581" s="123"/>
      <c r="Z6581" s="92" t="s">
        <v>330</v>
      </c>
      <c r="AA6581" s="93">
        <v>678902</v>
      </c>
      <c r="AB6581" s="91" t="s">
        <v>332</v>
      </c>
    </row>
    <row r="6582" spans="2:28" s="95" customFormat="1" x14ac:dyDescent="0.2">
      <c r="B6582" s="124"/>
      <c r="C6582" s="123"/>
      <c r="D6582" s="91"/>
      <c r="E6582" s="91"/>
      <c r="F6582" s="91"/>
      <c r="G6582" s="124"/>
      <c r="H6582" s="123"/>
      <c r="I6582" s="124"/>
      <c r="J6582" s="121"/>
      <c r="K6582" s="121"/>
      <c r="L6582" s="123"/>
      <c r="M6582" s="92"/>
      <c r="O6582" s="89"/>
      <c r="Q6582" s="91"/>
      <c r="R6582" s="91"/>
      <c r="S6582" s="125">
        <v>42521</v>
      </c>
      <c r="T6582" s="123"/>
      <c r="U6582" s="120" t="s">
        <v>330</v>
      </c>
      <c r="V6582" s="121"/>
      <c r="W6582" s="121"/>
      <c r="X6582" s="122">
        <v>-22713</v>
      </c>
      <c r="Y6582" s="123"/>
      <c r="Z6582" s="92" t="s">
        <v>330</v>
      </c>
      <c r="AA6582" s="93">
        <v>656189</v>
      </c>
      <c r="AB6582" s="91" t="s">
        <v>332</v>
      </c>
    </row>
    <row r="6583" spans="2:28" s="95" customFormat="1" x14ac:dyDescent="0.2">
      <c r="B6583" s="124"/>
      <c r="C6583" s="123"/>
      <c r="D6583" s="91"/>
      <c r="E6583" s="91"/>
      <c r="F6583" s="91"/>
      <c r="G6583" s="124"/>
      <c r="H6583" s="123"/>
      <c r="I6583" s="124"/>
      <c r="J6583" s="121"/>
      <c r="K6583" s="121"/>
      <c r="L6583" s="123"/>
      <c r="M6583" s="92"/>
      <c r="O6583" s="89"/>
      <c r="Q6583" s="91"/>
      <c r="R6583" s="91"/>
      <c r="S6583" s="125">
        <v>42548</v>
      </c>
      <c r="T6583" s="123"/>
      <c r="U6583" s="120" t="s">
        <v>330</v>
      </c>
      <c r="V6583" s="121"/>
      <c r="W6583" s="121"/>
      <c r="X6583" s="122">
        <v>-13568</v>
      </c>
      <c r="Y6583" s="123"/>
      <c r="Z6583" s="92" t="s">
        <v>330</v>
      </c>
      <c r="AA6583" s="93">
        <v>642621</v>
      </c>
      <c r="AB6583" s="91" t="s">
        <v>332</v>
      </c>
    </row>
    <row r="6584" spans="2:28" s="95" customFormat="1" x14ac:dyDescent="0.2">
      <c r="B6584" s="124"/>
      <c r="C6584" s="123"/>
      <c r="D6584" s="91"/>
      <c r="E6584" s="91"/>
      <c r="F6584" s="91"/>
      <c r="G6584" s="124"/>
      <c r="H6584" s="123"/>
      <c r="I6584" s="124"/>
      <c r="J6584" s="121"/>
      <c r="K6584" s="121"/>
      <c r="L6584" s="123"/>
      <c r="M6584" s="92"/>
      <c r="O6584" s="89"/>
      <c r="Q6584" s="91"/>
      <c r="R6584" s="91"/>
      <c r="S6584" s="125">
        <v>42578</v>
      </c>
      <c r="T6584" s="123"/>
      <c r="U6584" s="120" t="s">
        <v>330</v>
      </c>
      <c r="V6584" s="121"/>
      <c r="W6584" s="121"/>
      <c r="X6584" s="122">
        <v>-13572</v>
      </c>
      <c r="Y6584" s="123"/>
      <c r="Z6584" s="92" t="s">
        <v>330</v>
      </c>
      <c r="AA6584" s="93">
        <v>629049</v>
      </c>
      <c r="AB6584" s="91" t="s">
        <v>332</v>
      </c>
    </row>
    <row r="6585" spans="2:28" s="95" customFormat="1" x14ac:dyDescent="0.2">
      <c r="B6585" s="124"/>
      <c r="C6585" s="123"/>
      <c r="D6585" s="91"/>
      <c r="E6585" s="91"/>
      <c r="F6585" s="91"/>
      <c r="G6585" s="124"/>
      <c r="H6585" s="123"/>
      <c r="I6585" s="124"/>
      <c r="J6585" s="121"/>
      <c r="K6585" s="121"/>
      <c r="L6585" s="123"/>
      <c r="M6585" s="92"/>
      <c r="O6585" s="89"/>
      <c r="Q6585" s="91"/>
      <c r="R6585" s="91"/>
      <c r="S6585" s="125">
        <v>42641</v>
      </c>
      <c r="T6585" s="123"/>
      <c r="U6585" s="120" t="s">
        <v>330</v>
      </c>
      <c r="V6585" s="121"/>
      <c r="W6585" s="121"/>
      <c r="X6585" s="122">
        <v>-23736</v>
      </c>
      <c r="Y6585" s="123"/>
      <c r="Z6585" s="92" t="s">
        <v>330</v>
      </c>
      <c r="AA6585" s="93">
        <v>605313</v>
      </c>
      <c r="AB6585" s="91" t="s">
        <v>332</v>
      </c>
    </row>
    <row r="6586" spans="2:28" s="95" customFormat="1" x14ac:dyDescent="0.2">
      <c r="B6586" s="124"/>
      <c r="C6586" s="123"/>
      <c r="D6586" s="91"/>
      <c r="E6586" s="91"/>
      <c r="F6586" s="91"/>
      <c r="G6586" s="124"/>
      <c r="H6586" s="123"/>
      <c r="I6586" s="124"/>
      <c r="J6586" s="121"/>
      <c r="K6586" s="121"/>
      <c r="L6586" s="123"/>
      <c r="M6586" s="92"/>
      <c r="O6586" s="89"/>
      <c r="Q6586" s="91"/>
      <c r="R6586" s="91"/>
      <c r="S6586" s="125">
        <v>42668</v>
      </c>
      <c r="T6586" s="123"/>
      <c r="U6586" s="120" t="s">
        <v>330</v>
      </c>
      <c r="V6586" s="121"/>
      <c r="W6586" s="121"/>
      <c r="X6586" s="122">
        <v>-22428</v>
      </c>
      <c r="Y6586" s="123"/>
      <c r="Z6586" s="92" t="s">
        <v>330</v>
      </c>
      <c r="AA6586" s="93">
        <v>582885</v>
      </c>
      <c r="AB6586" s="91" t="s">
        <v>332</v>
      </c>
    </row>
    <row r="6587" spans="2:28" s="95" customFormat="1" x14ac:dyDescent="0.2">
      <c r="B6587" s="124"/>
      <c r="C6587" s="123"/>
      <c r="D6587" s="91"/>
      <c r="E6587" s="91"/>
      <c r="F6587" s="91"/>
      <c r="G6587" s="124"/>
      <c r="H6587" s="123"/>
      <c r="I6587" s="124"/>
      <c r="J6587" s="121"/>
      <c r="K6587" s="121"/>
      <c r="L6587" s="123"/>
      <c r="M6587" s="92"/>
      <c r="O6587" s="89"/>
      <c r="Q6587" s="91"/>
      <c r="R6587" s="91"/>
      <c r="S6587" s="125">
        <v>42681</v>
      </c>
      <c r="T6587" s="123"/>
      <c r="U6587" s="120" t="s">
        <v>330</v>
      </c>
      <c r="V6587" s="121"/>
      <c r="W6587" s="121"/>
      <c r="X6587" s="122">
        <v>8647</v>
      </c>
      <c r="Y6587" s="123"/>
      <c r="Z6587" s="92" t="s">
        <v>330</v>
      </c>
      <c r="AA6587" s="93">
        <v>591532</v>
      </c>
      <c r="AB6587" s="91" t="s">
        <v>332</v>
      </c>
    </row>
    <row r="6588" spans="2:28" s="95" customFormat="1" x14ac:dyDescent="0.2">
      <c r="B6588" s="124"/>
      <c r="C6588" s="123"/>
      <c r="D6588" s="91"/>
      <c r="E6588" s="91"/>
      <c r="F6588" s="91"/>
      <c r="G6588" s="124"/>
      <c r="H6588" s="123"/>
      <c r="I6588" s="124"/>
      <c r="J6588" s="121"/>
      <c r="K6588" s="121"/>
      <c r="L6588" s="123"/>
      <c r="M6588" s="92"/>
      <c r="O6588" s="89"/>
      <c r="Q6588" s="91"/>
      <c r="R6588" s="91"/>
      <c r="S6588" s="125">
        <v>42703</v>
      </c>
      <c r="T6588" s="123"/>
      <c r="U6588" s="120" t="s">
        <v>330</v>
      </c>
      <c r="V6588" s="121"/>
      <c r="W6588" s="121"/>
      <c r="X6588" s="122">
        <v>-400</v>
      </c>
      <c r="Y6588" s="123"/>
      <c r="Z6588" s="92" t="s">
        <v>330</v>
      </c>
      <c r="AA6588" s="93">
        <v>591132</v>
      </c>
      <c r="AB6588" s="91" t="s">
        <v>332</v>
      </c>
    </row>
    <row r="6589" spans="2:28" s="95" customFormat="1" x14ac:dyDescent="0.2">
      <c r="B6589" s="124"/>
      <c r="C6589" s="123"/>
      <c r="D6589" s="91"/>
      <c r="E6589" s="91"/>
      <c r="F6589" s="91"/>
      <c r="G6589" s="124"/>
      <c r="H6589" s="123"/>
      <c r="I6589" s="124"/>
      <c r="J6589" s="121"/>
      <c r="K6589" s="121"/>
      <c r="L6589" s="123"/>
      <c r="M6589" s="92"/>
      <c r="O6589" s="89"/>
      <c r="Q6589" s="91"/>
      <c r="R6589" s="91"/>
      <c r="S6589" s="125">
        <v>42731</v>
      </c>
      <c r="T6589" s="123"/>
      <c r="U6589" s="120" t="s">
        <v>330</v>
      </c>
      <c r="V6589" s="121"/>
      <c r="W6589" s="121"/>
      <c r="X6589" s="122">
        <v>-61</v>
      </c>
      <c r="Y6589" s="123"/>
      <c r="Z6589" s="92" t="s">
        <v>330</v>
      </c>
      <c r="AA6589" s="93">
        <v>591071</v>
      </c>
      <c r="AB6589" s="91" t="s">
        <v>331</v>
      </c>
    </row>
    <row r="6590" spans="2:28" s="95" customFormat="1" x14ac:dyDescent="0.2">
      <c r="B6590" s="124"/>
      <c r="C6590" s="123"/>
      <c r="D6590" s="91"/>
      <c r="E6590" s="91"/>
      <c r="F6590" s="91"/>
      <c r="G6590" s="124"/>
      <c r="H6590" s="123"/>
      <c r="I6590" s="124"/>
      <c r="J6590" s="121"/>
      <c r="K6590" s="121"/>
      <c r="L6590" s="123"/>
      <c r="M6590" s="92"/>
      <c r="O6590" s="89"/>
      <c r="Q6590" s="91"/>
      <c r="R6590" s="91"/>
      <c r="S6590" s="125">
        <v>42793</v>
      </c>
      <c r="T6590" s="123"/>
      <c r="U6590" s="120" t="s">
        <v>330</v>
      </c>
      <c r="V6590" s="121"/>
      <c r="W6590" s="121"/>
      <c r="X6590" s="122">
        <v>-1063</v>
      </c>
      <c r="Y6590" s="123"/>
      <c r="Z6590" s="92" t="s">
        <v>330</v>
      </c>
      <c r="AA6590" s="93">
        <v>590008</v>
      </c>
      <c r="AB6590" s="91" t="s">
        <v>331</v>
      </c>
    </row>
    <row r="6591" spans="2:28" s="95" customFormat="1" x14ac:dyDescent="0.2">
      <c r="B6591" s="124"/>
      <c r="C6591" s="123"/>
      <c r="D6591" s="91"/>
      <c r="E6591" s="91"/>
      <c r="F6591" s="91"/>
      <c r="G6591" s="124"/>
      <c r="H6591" s="123"/>
      <c r="I6591" s="124"/>
      <c r="J6591" s="121"/>
      <c r="K6591" s="121"/>
      <c r="L6591" s="123"/>
      <c r="M6591" s="92"/>
      <c r="O6591" s="89"/>
      <c r="Q6591" s="91"/>
      <c r="R6591" s="91"/>
      <c r="S6591" s="125">
        <v>42851</v>
      </c>
      <c r="T6591" s="123"/>
      <c r="U6591" s="120" t="s">
        <v>330</v>
      </c>
      <c r="V6591" s="121"/>
      <c r="W6591" s="121"/>
      <c r="X6591" s="122">
        <v>-70</v>
      </c>
      <c r="Y6591" s="123"/>
      <c r="Z6591" s="92" t="s">
        <v>330</v>
      </c>
      <c r="AA6591" s="93">
        <v>589938</v>
      </c>
      <c r="AB6591" s="91" t="s">
        <v>331</v>
      </c>
    </row>
    <row r="6592" spans="2:28" s="95" customFormat="1" x14ac:dyDescent="0.2">
      <c r="B6592" s="124"/>
      <c r="C6592" s="123"/>
      <c r="D6592" s="91"/>
      <c r="E6592" s="91"/>
      <c r="F6592" s="91"/>
      <c r="G6592" s="124"/>
      <c r="H6592" s="123"/>
      <c r="I6592" s="124"/>
      <c r="J6592" s="121"/>
      <c r="K6592" s="121"/>
      <c r="L6592" s="123"/>
      <c r="M6592" s="92"/>
      <c r="O6592" s="89"/>
      <c r="Q6592" s="91"/>
      <c r="R6592" s="91"/>
      <c r="S6592" s="125">
        <v>42912</v>
      </c>
      <c r="T6592" s="123"/>
      <c r="U6592" s="120" t="s">
        <v>330</v>
      </c>
      <c r="V6592" s="121"/>
      <c r="W6592" s="121"/>
      <c r="X6592" s="122">
        <v>-536</v>
      </c>
      <c r="Y6592" s="123"/>
      <c r="Z6592" s="92" t="s">
        <v>330</v>
      </c>
      <c r="AA6592" s="93">
        <v>589402</v>
      </c>
      <c r="AB6592" s="91" t="s">
        <v>331</v>
      </c>
    </row>
    <row r="6593" spans="2:28" s="95" customFormat="1" x14ac:dyDescent="0.2">
      <c r="B6593" s="124"/>
      <c r="C6593" s="123"/>
      <c r="D6593" s="91"/>
      <c r="E6593" s="91"/>
      <c r="F6593" s="91"/>
      <c r="G6593" s="124"/>
      <c r="H6593" s="123"/>
      <c r="I6593" s="124"/>
      <c r="J6593" s="121"/>
      <c r="K6593" s="121"/>
      <c r="L6593" s="123"/>
      <c r="M6593" s="92"/>
      <c r="O6593" s="89"/>
      <c r="Q6593" s="91"/>
      <c r="R6593" s="91"/>
      <c r="S6593" s="125">
        <v>42942</v>
      </c>
      <c r="T6593" s="123"/>
      <c r="U6593" s="120" t="s">
        <v>330</v>
      </c>
      <c r="V6593" s="121"/>
      <c r="W6593" s="121"/>
      <c r="X6593" s="122">
        <v>-16</v>
      </c>
      <c r="Y6593" s="123"/>
      <c r="Z6593" s="92" t="s">
        <v>330</v>
      </c>
      <c r="AA6593" s="93">
        <v>589386</v>
      </c>
      <c r="AB6593" s="91" t="s">
        <v>331</v>
      </c>
    </row>
    <row r="6594" spans="2:28" s="95" customFormat="1" x14ac:dyDescent="0.2">
      <c r="B6594" s="124"/>
      <c r="C6594" s="123"/>
      <c r="D6594" s="91"/>
      <c r="E6594" s="91"/>
      <c r="F6594" s="91"/>
      <c r="G6594" s="124"/>
      <c r="H6594" s="123"/>
      <c r="I6594" s="124"/>
      <c r="J6594" s="121"/>
      <c r="K6594" s="121"/>
      <c r="L6594" s="123"/>
      <c r="M6594" s="92"/>
      <c r="O6594" s="89"/>
      <c r="Q6594" s="91"/>
      <c r="R6594" s="91"/>
      <c r="S6594" s="125">
        <v>43004</v>
      </c>
      <c r="T6594" s="123"/>
      <c r="U6594" s="120" t="s">
        <v>330</v>
      </c>
      <c r="V6594" s="121"/>
      <c r="W6594" s="121"/>
      <c r="X6594" s="122">
        <v>-7785</v>
      </c>
      <c r="Y6594" s="123"/>
      <c r="Z6594" s="92" t="s">
        <v>330</v>
      </c>
      <c r="AA6594" s="93">
        <v>581601</v>
      </c>
      <c r="AB6594" s="91" t="s">
        <v>331</v>
      </c>
    </row>
    <row r="6595" spans="2:28" s="95" customFormat="1" x14ac:dyDescent="0.2">
      <c r="B6595" s="124"/>
      <c r="C6595" s="123"/>
      <c r="D6595" s="91"/>
      <c r="E6595" s="91"/>
      <c r="F6595" s="91"/>
      <c r="G6595" s="124"/>
      <c r="H6595" s="123"/>
      <c r="I6595" s="124"/>
      <c r="J6595" s="121"/>
      <c r="K6595" s="121"/>
      <c r="L6595" s="123"/>
      <c r="M6595" s="92"/>
      <c r="O6595" s="89"/>
      <c r="Q6595" s="91"/>
      <c r="R6595" s="91"/>
      <c r="S6595" s="125">
        <v>43034</v>
      </c>
      <c r="T6595" s="123"/>
      <c r="U6595" s="120" t="s">
        <v>330</v>
      </c>
      <c r="V6595" s="121"/>
      <c r="W6595" s="121"/>
      <c r="X6595" s="122">
        <v>-1511</v>
      </c>
      <c r="Y6595" s="123"/>
      <c r="Z6595" s="92" t="s">
        <v>330</v>
      </c>
      <c r="AA6595" s="93">
        <v>580090</v>
      </c>
      <c r="AB6595" s="91" t="s">
        <v>331</v>
      </c>
    </row>
    <row r="6596" spans="2:28" s="95" customFormat="1" x14ac:dyDescent="0.2">
      <c r="B6596" s="124"/>
      <c r="C6596" s="123"/>
      <c r="D6596" s="91"/>
      <c r="E6596" s="91"/>
      <c r="F6596" s="91"/>
      <c r="G6596" s="124"/>
      <c r="H6596" s="123"/>
      <c r="I6596" s="124"/>
      <c r="J6596" s="121"/>
      <c r="K6596" s="121"/>
      <c r="L6596" s="123"/>
      <c r="M6596" s="92"/>
      <c r="O6596" s="89"/>
      <c r="Q6596" s="91"/>
      <c r="R6596" s="91"/>
      <c r="S6596" s="125">
        <v>43090</v>
      </c>
      <c r="T6596" s="123"/>
      <c r="U6596" s="120" t="s">
        <v>330</v>
      </c>
      <c r="V6596" s="121"/>
      <c r="W6596" s="121"/>
      <c r="X6596" s="122">
        <v>-2200</v>
      </c>
      <c r="Y6596" s="123"/>
      <c r="Z6596" s="92" t="s">
        <v>330</v>
      </c>
      <c r="AA6596" s="93">
        <v>577890</v>
      </c>
      <c r="AB6596" s="91" t="s">
        <v>331</v>
      </c>
    </row>
    <row r="6597" spans="2:28" s="95" customFormat="1" x14ac:dyDescent="0.2">
      <c r="B6597" s="124"/>
      <c r="C6597" s="123"/>
      <c r="D6597" s="91"/>
      <c r="E6597" s="91"/>
      <c r="F6597" s="91"/>
      <c r="G6597" s="124"/>
      <c r="H6597" s="123"/>
      <c r="I6597" s="124"/>
      <c r="J6597" s="121"/>
      <c r="K6597" s="121"/>
      <c r="L6597" s="123"/>
      <c r="M6597" s="92"/>
      <c r="O6597" s="89"/>
      <c r="Q6597" s="91"/>
      <c r="R6597" s="91"/>
      <c r="S6597" s="125">
        <v>43157</v>
      </c>
      <c r="T6597" s="123"/>
      <c r="U6597" s="120" t="s">
        <v>330</v>
      </c>
      <c r="V6597" s="121"/>
      <c r="W6597" s="121"/>
      <c r="X6597" s="122">
        <v>-107</v>
      </c>
      <c r="Y6597" s="123"/>
      <c r="Z6597" s="92" t="s">
        <v>330</v>
      </c>
      <c r="AA6597" s="93">
        <v>577783</v>
      </c>
      <c r="AB6597" s="91" t="s">
        <v>331</v>
      </c>
    </row>
    <row r="6598" spans="2:28" s="95" customFormat="1" x14ac:dyDescent="0.2">
      <c r="B6598" s="124"/>
      <c r="C6598" s="123"/>
      <c r="D6598" s="91"/>
      <c r="E6598" s="91"/>
      <c r="F6598" s="91"/>
      <c r="G6598" s="124"/>
      <c r="H6598" s="123"/>
      <c r="I6598" s="124"/>
      <c r="J6598" s="121"/>
      <c r="K6598" s="121"/>
      <c r="L6598" s="123"/>
      <c r="M6598" s="92"/>
      <c r="O6598" s="89"/>
      <c r="Q6598" s="91"/>
      <c r="R6598" s="91"/>
      <c r="S6598" s="125">
        <v>43181</v>
      </c>
      <c r="T6598" s="123"/>
      <c r="U6598" s="120" t="s">
        <v>330</v>
      </c>
      <c r="V6598" s="121"/>
      <c r="W6598" s="121"/>
      <c r="X6598" s="122">
        <v>-348</v>
      </c>
      <c r="Y6598" s="123"/>
      <c r="Z6598" s="92" t="s">
        <v>330</v>
      </c>
      <c r="AA6598" s="93">
        <v>577435</v>
      </c>
      <c r="AB6598" s="91" t="s">
        <v>331</v>
      </c>
    </row>
    <row r="6599" spans="2:28" s="95" customFormat="1" x14ac:dyDescent="0.2">
      <c r="B6599" s="124"/>
      <c r="C6599" s="123"/>
      <c r="D6599" s="91"/>
      <c r="E6599" s="91"/>
      <c r="F6599" s="91"/>
      <c r="G6599" s="124"/>
      <c r="H6599" s="123"/>
      <c r="I6599" s="124"/>
      <c r="J6599" s="121"/>
      <c r="K6599" s="121"/>
      <c r="L6599" s="123"/>
      <c r="M6599" s="92"/>
      <c r="O6599" s="89"/>
      <c r="Q6599" s="91"/>
      <c r="R6599" s="91"/>
      <c r="S6599" s="125">
        <v>43215</v>
      </c>
      <c r="T6599" s="123"/>
      <c r="U6599" s="120" t="s">
        <v>330</v>
      </c>
      <c r="V6599" s="121"/>
      <c r="W6599" s="121"/>
      <c r="X6599" s="122">
        <v>-689</v>
      </c>
      <c r="Y6599" s="123"/>
      <c r="Z6599" s="92" t="s">
        <v>330</v>
      </c>
      <c r="AA6599" s="93">
        <v>576746</v>
      </c>
      <c r="AB6599" s="91" t="s">
        <v>331</v>
      </c>
    </row>
    <row r="6600" spans="2:28" s="95" customFormat="1" x14ac:dyDescent="0.2">
      <c r="B6600" s="124"/>
      <c r="C6600" s="123"/>
      <c r="D6600" s="91"/>
      <c r="E6600" s="91"/>
      <c r="F6600" s="91"/>
      <c r="G6600" s="124"/>
      <c r="H6600" s="123"/>
      <c r="I6600" s="124"/>
      <c r="J6600" s="121"/>
      <c r="K6600" s="121"/>
      <c r="L6600" s="123"/>
      <c r="M6600" s="92"/>
      <c r="O6600" s="89"/>
      <c r="Q6600" s="91"/>
      <c r="R6600" s="91"/>
      <c r="S6600" s="125">
        <v>43272</v>
      </c>
      <c r="T6600" s="123"/>
      <c r="U6600" s="120" t="s">
        <v>330</v>
      </c>
      <c r="V6600" s="121"/>
      <c r="W6600" s="121"/>
      <c r="X6600" s="122">
        <v>-173</v>
      </c>
      <c r="Y6600" s="123"/>
      <c r="Z6600" s="92" t="s">
        <v>330</v>
      </c>
      <c r="AA6600" s="93">
        <v>576573</v>
      </c>
      <c r="AB6600" s="91" t="s">
        <v>331</v>
      </c>
    </row>
    <row r="6601" spans="2:28" s="95" customFormat="1" x14ac:dyDescent="0.2">
      <c r="B6601" s="124"/>
      <c r="C6601" s="123"/>
      <c r="D6601" s="91"/>
      <c r="E6601" s="91"/>
      <c r="F6601" s="91"/>
      <c r="G6601" s="124"/>
      <c r="H6601" s="123"/>
      <c r="I6601" s="124"/>
      <c r="J6601" s="121"/>
      <c r="K6601" s="121"/>
      <c r="L6601" s="123"/>
      <c r="M6601" s="92"/>
      <c r="O6601" s="89"/>
      <c r="Q6601" s="91"/>
      <c r="R6601" s="91"/>
      <c r="S6601" s="125">
        <v>43307</v>
      </c>
      <c r="T6601" s="123"/>
      <c r="U6601" s="120" t="s">
        <v>330</v>
      </c>
      <c r="V6601" s="121"/>
      <c r="W6601" s="121"/>
      <c r="X6601" s="122">
        <v>-89502</v>
      </c>
      <c r="Y6601" s="123"/>
      <c r="Z6601" s="92" t="s">
        <v>330</v>
      </c>
      <c r="AA6601" s="93">
        <v>487071</v>
      </c>
      <c r="AB6601" s="91" t="s">
        <v>333</v>
      </c>
    </row>
    <row r="6602" spans="2:28" s="95" customFormat="1" x14ac:dyDescent="0.2">
      <c r="B6602" s="124"/>
      <c r="C6602" s="123"/>
      <c r="D6602" s="91"/>
      <c r="E6602" s="91"/>
      <c r="F6602" s="91"/>
      <c r="G6602" s="124"/>
      <c r="H6602" s="123"/>
      <c r="I6602" s="124"/>
      <c r="J6602" s="121"/>
      <c r="K6602" s="121"/>
      <c r="L6602" s="123"/>
      <c r="M6602" s="92"/>
      <c r="O6602" s="89"/>
      <c r="Q6602" s="91"/>
      <c r="R6602" s="91"/>
      <c r="S6602" s="125">
        <v>43339</v>
      </c>
      <c r="T6602" s="123"/>
      <c r="U6602" s="120" t="s">
        <v>330</v>
      </c>
      <c r="V6602" s="121"/>
      <c r="W6602" s="121"/>
      <c r="X6602" s="122">
        <v>-5</v>
      </c>
      <c r="Y6602" s="123"/>
      <c r="Z6602" s="92" t="s">
        <v>330</v>
      </c>
      <c r="AA6602" s="93">
        <v>487066</v>
      </c>
      <c r="AB6602" s="91" t="s">
        <v>331</v>
      </c>
    </row>
    <row r="6603" spans="2:28" s="95" customFormat="1" x14ac:dyDescent="0.2">
      <c r="B6603" s="124"/>
      <c r="C6603" s="123"/>
      <c r="D6603" s="91"/>
      <c r="E6603" s="91"/>
      <c r="F6603" s="91"/>
      <c r="G6603" s="124"/>
      <c r="H6603" s="123"/>
      <c r="I6603" s="124"/>
      <c r="J6603" s="121"/>
      <c r="K6603" s="121"/>
      <c r="L6603" s="123"/>
      <c r="M6603" s="92"/>
      <c r="O6603" s="89"/>
      <c r="Q6603" s="91"/>
      <c r="R6603" s="91"/>
      <c r="S6603" s="125">
        <v>43369</v>
      </c>
      <c r="T6603" s="123"/>
      <c r="U6603" s="120" t="s">
        <v>330</v>
      </c>
      <c r="V6603" s="121"/>
      <c r="W6603" s="121"/>
      <c r="X6603" s="122">
        <v>-5</v>
      </c>
      <c r="Y6603" s="123"/>
      <c r="Z6603" s="92" t="s">
        <v>330</v>
      </c>
      <c r="AA6603" s="93">
        <v>487061</v>
      </c>
      <c r="AB6603" s="91" t="s">
        <v>331</v>
      </c>
    </row>
    <row r="6604" spans="2:28" s="95" customFormat="1" x14ac:dyDescent="0.2">
      <c r="B6604" s="124"/>
      <c r="C6604" s="123"/>
      <c r="D6604" s="91"/>
      <c r="E6604" s="91"/>
      <c r="F6604" s="91"/>
      <c r="G6604" s="124"/>
      <c r="H6604" s="123"/>
      <c r="I6604" s="124"/>
      <c r="J6604" s="121"/>
      <c r="K6604" s="121"/>
      <c r="L6604" s="123"/>
      <c r="M6604" s="92"/>
      <c r="O6604" s="89"/>
      <c r="Q6604" s="91"/>
      <c r="R6604" s="91"/>
      <c r="S6604" s="125">
        <v>43398</v>
      </c>
      <c r="T6604" s="123"/>
      <c r="U6604" s="120" t="s">
        <v>330</v>
      </c>
      <c r="V6604" s="121"/>
      <c r="W6604" s="121"/>
      <c r="X6604" s="122">
        <v>-184</v>
      </c>
      <c r="Y6604" s="123"/>
      <c r="Z6604" s="92" t="s">
        <v>330</v>
      </c>
      <c r="AA6604" s="93">
        <v>486877</v>
      </c>
      <c r="AB6604" s="91" t="s">
        <v>331</v>
      </c>
    </row>
    <row r="6605" spans="2:28" s="95" customFormat="1" x14ac:dyDescent="0.2">
      <c r="B6605" s="125">
        <v>40170</v>
      </c>
      <c r="C6605" s="123"/>
      <c r="D6605" s="91" t="s">
        <v>299</v>
      </c>
      <c r="E6605" s="91" t="s">
        <v>532</v>
      </c>
      <c r="F6605" s="91" t="s">
        <v>67</v>
      </c>
      <c r="G6605" s="124" t="s">
        <v>10</v>
      </c>
      <c r="H6605" s="123"/>
      <c r="I6605" s="124" t="s">
        <v>328</v>
      </c>
      <c r="J6605" s="121"/>
      <c r="K6605" s="121"/>
      <c r="L6605" s="123"/>
      <c r="M6605" s="92" t="s">
        <v>330</v>
      </c>
      <c r="O6605" s="93">
        <v>110000</v>
      </c>
      <c r="Q6605" s="91" t="s">
        <v>11</v>
      </c>
      <c r="R6605" s="91"/>
      <c r="S6605" s="125">
        <v>40263</v>
      </c>
      <c r="T6605" s="123"/>
      <c r="U6605" s="120" t="s">
        <v>330</v>
      </c>
      <c r="V6605" s="121"/>
      <c r="W6605" s="121"/>
      <c r="X6605" s="122">
        <v>-20000</v>
      </c>
      <c r="Y6605" s="123"/>
      <c r="Z6605" s="92" t="s">
        <v>330</v>
      </c>
      <c r="AA6605" s="93">
        <v>90000</v>
      </c>
      <c r="AB6605" s="91" t="s">
        <v>334</v>
      </c>
    </row>
    <row r="6606" spans="2:28" s="95" customFormat="1" x14ac:dyDescent="0.2">
      <c r="B6606" s="124"/>
      <c r="C6606" s="123"/>
      <c r="D6606" s="91"/>
      <c r="E6606" s="91"/>
      <c r="F6606" s="91"/>
      <c r="G6606" s="124"/>
      <c r="H6606" s="123"/>
      <c r="I6606" s="124"/>
      <c r="J6606" s="121"/>
      <c r="K6606" s="121"/>
      <c r="L6606" s="123"/>
      <c r="M6606" s="92"/>
      <c r="O6606" s="89"/>
      <c r="Q6606" s="91"/>
      <c r="R6606" s="91"/>
      <c r="S6606" s="125">
        <v>40373</v>
      </c>
      <c r="T6606" s="123"/>
      <c r="U6606" s="120" t="s">
        <v>330</v>
      </c>
      <c r="V6606" s="121"/>
      <c r="W6606" s="121"/>
      <c r="X6606" s="122">
        <v>10000</v>
      </c>
      <c r="Y6606" s="123"/>
      <c r="Z6606" s="92" t="s">
        <v>330</v>
      </c>
      <c r="AA6606" s="93">
        <v>100000</v>
      </c>
      <c r="AB6606" s="91" t="s">
        <v>334</v>
      </c>
    </row>
    <row r="6607" spans="2:28" s="95" customFormat="1" x14ac:dyDescent="0.2">
      <c r="B6607" s="124"/>
      <c r="C6607" s="123"/>
      <c r="D6607" s="91"/>
      <c r="E6607" s="91"/>
      <c r="F6607" s="91"/>
      <c r="G6607" s="124"/>
      <c r="H6607" s="123"/>
      <c r="I6607" s="124"/>
      <c r="J6607" s="121"/>
      <c r="K6607" s="121"/>
      <c r="L6607" s="123"/>
      <c r="M6607" s="92"/>
      <c r="O6607" s="89"/>
      <c r="Q6607" s="91"/>
      <c r="R6607" s="91"/>
      <c r="S6607" s="125">
        <v>40451</v>
      </c>
      <c r="T6607" s="123"/>
      <c r="U6607" s="120" t="s">
        <v>330</v>
      </c>
      <c r="V6607" s="121"/>
      <c r="W6607" s="121"/>
      <c r="X6607" s="122">
        <v>45056</v>
      </c>
      <c r="Y6607" s="123"/>
      <c r="Z6607" s="92" t="s">
        <v>330</v>
      </c>
      <c r="AA6607" s="93">
        <v>145056</v>
      </c>
      <c r="AB6607" s="91" t="s">
        <v>334</v>
      </c>
    </row>
    <row r="6608" spans="2:28" s="95" customFormat="1" x14ac:dyDescent="0.2">
      <c r="B6608" s="124"/>
      <c r="C6608" s="123"/>
      <c r="D6608" s="91"/>
      <c r="E6608" s="91"/>
      <c r="F6608" s="91"/>
      <c r="G6608" s="124"/>
      <c r="H6608" s="123"/>
      <c r="I6608" s="124"/>
      <c r="J6608" s="121"/>
      <c r="K6608" s="121"/>
      <c r="L6608" s="123"/>
      <c r="M6608" s="92"/>
      <c r="O6608" s="89"/>
      <c r="Q6608" s="91"/>
      <c r="R6608" s="91"/>
      <c r="S6608" s="125">
        <v>40520</v>
      </c>
      <c r="T6608" s="123"/>
      <c r="U6608" s="120" t="s">
        <v>330</v>
      </c>
      <c r="V6608" s="121"/>
      <c r="W6608" s="121"/>
      <c r="X6608" s="122">
        <v>-145056</v>
      </c>
      <c r="Y6608" s="123"/>
      <c r="Z6608" s="92"/>
      <c r="AA6608" s="93">
        <v>0</v>
      </c>
      <c r="AB6608" s="91" t="s">
        <v>335</v>
      </c>
    </row>
    <row r="6609" spans="2:28" s="95" customFormat="1" x14ac:dyDescent="0.2">
      <c r="B6609" s="125">
        <v>40158</v>
      </c>
      <c r="C6609" s="123"/>
      <c r="D6609" s="91" t="s">
        <v>300</v>
      </c>
      <c r="E6609" s="91" t="s">
        <v>533</v>
      </c>
      <c r="F6609" s="91" t="s">
        <v>391</v>
      </c>
      <c r="G6609" s="124" t="s">
        <v>10</v>
      </c>
      <c r="H6609" s="123"/>
      <c r="I6609" s="124" t="s">
        <v>328</v>
      </c>
      <c r="J6609" s="121"/>
      <c r="K6609" s="121"/>
      <c r="L6609" s="123"/>
      <c r="M6609" s="92" t="s">
        <v>330</v>
      </c>
      <c r="O6609" s="93">
        <v>150000</v>
      </c>
      <c r="Q6609" s="91" t="s">
        <v>11</v>
      </c>
      <c r="R6609" s="91"/>
      <c r="S6609" s="125">
        <v>40289</v>
      </c>
      <c r="T6609" s="123"/>
      <c r="U6609" s="120" t="s">
        <v>330</v>
      </c>
      <c r="V6609" s="121"/>
      <c r="W6609" s="121"/>
      <c r="X6609" s="122">
        <v>-150000</v>
      </c>
      <c r="Y6609" s="123"/>
      <c r="Z6609" s="92"/>
      <c r="AA6609" s="93">
        <v>0</v>
      </c>
      <c r="AB6609" s="91" t="s">
        <v>335</v>
      </c>
    </row>
    <row r="6610" spans="2:28" s="95" customFormat="1" x14ac:dyDescent="0.2">
      <c r="B6610" s="124"/>
      <c r="C6610" s="123"/>
      <c r="D6610" s="91"/>
      <c r="E6610" s="91"/>
      <c r="F6610" s="91"/>
      <c r="G6610" s="124"/>
      <c r="H6610" s="123"/>
      <c r="I6610" s="124"/>
      <c r="J6610" s="121"/>
      <c r="K6610" s="121"/>
      <c r="L6610" s="123"/>
      <c r="M6610" s="92"/>
      <c r="O6610" s="89"/>
      <c r="Q6610" s="91"/>
      <c r="R6610" s="91" t="s">
        <v>329</v>
      </c>
      <c r="S6610" s="125">
        <v>40710</v>
      </c>
      <c r="T6610" s="123"/>
      <c r="U6610" s="120" t="s">
        <v>330</v>
      </c>
      <c r="V6610" s="121"/>
      <c r="W6610" s="121"/>
      <c r="X6610" s="122">
        <v>100000</v>
      </c>
      <c r="Y6610" s="123"/>
      <c r="Z6610" s="92" t="s">
        <v>330</v>
      </c>
      <c r="AA6610" s="93">
        <v>100000</v>
      </c>
      <c r="AB6610" s="91" t="s">
        <v>331</v>
      </c>
    </row>
    <row r="6611" spans="2:28" s="95" customFormat="1" ht="12.6" customHeight="1" x14ac:dyDescent="0.2">
      <c r="B6611" s="125">
        <v>40156</v>
      </c>
      <c r="C6611" s="123"/>
      <c r="D6611" s="91" t="s">
        <v>98</v>
      </c>
      <c r="E6611" s="91" t="s">
        <v>24</v>
      </c>
      <c r="F6611" s="91" t="s">
        <v>15</v>
      </c>
      <c r="G6611" s="124" t="s">
        <v>10</v>
      </c>
      <c r="H6611" s="123"/>
      <c r="I6611" s="124" t="s">
        <v>328</v>
      </c>
      <c r="J6611" s="121"/>
      <c r="K6611" s="121"/>
      <c r="L6611" s="123"/>
      <c r="M6611" s="92" t="s">
        <v>330</v>
      </c>
      <c r="O6611" s="93">
        <v>6160000</v>
      </c>
      <c r="Q6611" s="91" t="s">
        <v>11</v>
      </c>
      <c r="R6611" s="91"/>
      <c r="S6611" s="125">
        <v>40200</v>
      </c>
      <c r="T6611" s="123"/>
      <c r="U6611" s="120" t="s">
        <v>330</v>
      </c>
      <c r="V6611" s="121"/>
      <c r="W6611" s="121"/>
      <c r="X6611" s="122">
        <v>290000</v>
      </c>
      <c r="Y6611" s="123"/>
      <c r="Z6611" s="92" t="s">
        <v>330</v>
      </c>
      <c r="AA6611" s="93">
        <v>6450000</v>
      </c>
      <c r="AB6611" s="91" t="s">
        <v>337</v>
      </c>
    </row>
    <row r="6612" spans="2:28" s="95" customFormat="1" x14ac:dyDescent="0.2">
      <c r="B6612" s="124"/>
      <c r="C6612" s="123"/>
      <c r="D6612" s="91"/>
      <c r="E6612" s="91"/>
      <c r="F6612" s="91"/>
      <c r="G6612" s="124"/>
      <c r="H6612" s="123"/>
      <c r="I6612" s="124"/>
      <c r="J6612" s="121"/>
      <c r="K6612" s="121"/>
      <c r="L6612" s="123"/>
      <c r="M6612" s="92"/>
      <c r="O6612" s="89"/>
      <c r="Q6612" s="91"/>
      <c r="R6612" s="91"/>
      <c r="S6612" s="125">
        <v>40263</v>
      </c>
      <c r="T6612" s="123"/>
      <c r="U6612" s="120" t="s">
        <v>330</v>
      </c>
      <c r="V6612" s="121"/>
      <c r="W6612" s="121"/>
      <c r="X6612" s="122">
        <v>40000</v>
      </c>
      <c r="Y6612" s="123"/>
      <c r="Z6612" s="92" t="s">
        <v>330</v>
      </c>
      <c r="AA6612" s="93">
        <v>6490000</v>
      </c>
      <c r="AB6612" s="91" t="s">
        <v>334</v>
      </c>
    </row>
    <row r="6613" spans="2:28" s="95" customFormat="1" x14ac:dyDescent="0.2">
      <c r="B6613" s="124"/>
      <c r="C6613" s="123"/>
      <c r="D6613" s="91"/>
      <c r="E6613" s="91"/>
      <c r="F6613" s="91"/>
      <c r="G6613" s="124"/>
      <c r="H6613" s="123"/>
      <c r="I6613" s="124"/>
      <c r="J6613" s="121"/>
      <c r="K6613" s="121"/>
      <c r="L6613" s="123"/>
      <c r="M6613" s="92"/>
      <c r="O6613" s="89"/>
      <c r="Q6613" s="91"/>
      <c r="R6613" s="91"/>
      <c r="S6613" s="125">
        <v>40373</v>
      </c>
      <c r="T6613" s="123"/>
      <c r="U6613" s="120" t="s">
        <v>330</v>
      </c>
      <c r="V6613" s="121"/>
      <c r="W6613" s="121"/>
      <c r="X6613" s="122">
        <v>-2890000</v>
      </c>
      <c r="Y6613" s="123"/>
      <c r="Z6613" s="92" t="s">
        <v>330</v>
      </c>
      <c r="AA6613" s="93">
        <v>3600000</v>
      </c>
      <c r="AB6613" s="91" t="s">
        <v>334</v>
      </c>
    </row>
    <row r="6614" spans="2:28" s="95" customFormat="1" x14ac:dyDescent="0.2">
      <c r="B6614" s="124"/>
      <c r="C6614" s="123"/>
      <c r="D6614" s="91"/>
      <c r="E6614" s="91"/>
      <c r="F6614" s="91"/>
      <c r="G6614" s="124"/>
      <c r="H6614" s="123"/>
      <c r="I6614" s="124"/>
      <c r="J6614" s="121"/>
      <c r="K6614" s="121"/>
      <c r="L6614" s="123"/>
      <c r="M6614" s="92"/>
      <c r="O6614" s="89"/>
      <c r="Q6614" s="91"/>
      <c r="R6614" s="91"/>
      <c r="S6614" s="125">
        <v>40451</v>
      </c>
      <c r="T6614" s="123"/>
      <c r="U6614" s="120" t="s">
        <v>330</v>
      </c>
      <c r="V6614" s="121"/>
      <c r="W6614" s="121"/>
      <c r="X6614" s="122">
        <v>606612</v>
      </c>
      <c r="Y6614" s="123"/>
      <c r="Z6614" s="92" t="s">
        <v>330</v>
      </c>
      <c r="AA6614" s="93">
        <v>4206612</v>
      </c>
      <c r="AB6614" s="91" t="s">
        <v>334</v>
      </c>
    </row>
    <row r="6615" spans="2:28" s="95" customFormat="1" x14ac:dyDescent="0.2">
      <c r="B6615" s="124"/>
      <c r="C6615" s="123"/>
      <c r="D6615" s="91"/>
      <c r="E6615" s="91"/>
      <c r="F6615" s="91"/>
      <c r="G6615" s="124"/>
      <c r="H6615" s="123"/>
      <c r="I6615" s="124"/>
      <c r="J6615" s="121"/>
      <c r="K6615" s="121"/>
      <c r="L6615" s="123"/>
      <c r="M6615" s="92"/>
      <c r="O6615" s="89"/>
      <c r="Q6615" s="91"/>
      <c r="R6615" s="91"/>
      <c r="S6615" s="125">
        <v>40549</v>
      </c>
      <c r="T6615" s="123"/>
      <c r="U6615" s="120" t="s">
        <v>330</v>
      </c>
      <c r="V6615" s="121"/>
      <c r="W6615" s="121"/>
      <c r="X6615" s="122">
        <v>-4</v>
      </c>
      <c r="Y6615" s="123"/>
      <c r="Z6615" s="92" t="s">
        <v>330</v>
      </c>
      <c r="AA6615" s="93">
        <v>4206608</v>
      </c>
      <c r="AB6615" s="91" t="s">
        <v>332</v>
      </c>
    </row>
    <row r="6616" spans="2:28" s="95" customFormat="1" x14ac:dyDescent="0.2">
      <c r="B6616" s="124"/>
      <c r="C6616" s="123"/>
      <c r="D6616" s="91"/>
      <c r="E6616" s="91"/>
      <c r="F6616" s="91"/>
      <c r="G6616" s="124"/>
      <c r="H6616" s="123"/>
      <c r="I6616" s="124"/>
      <c r="J6616" s="121"/>
      <c r="K6616" s="121"/>
      <c r="L6616" s="123"/>
      <c r="M6616" s="92"/>
      <c r="O6616" s="89"/>
      <c r="Q6616" s="91"/>
      <c r="R6616" s="91"/>
      <c r="S6616" s="125">
        <v>40632</v>
      </c>
      <c r="T6616" s="123"/>
      <c r="U6616" s="120" t="s">
        <v>330</v>
      </c>
      <c r="V6616" s="121"/>
      <c r="W6616" s="121"/>
      <c r="X6616" s="122">
        <v>-4</v>
      </c>
      <c r="Y6616" s="123"/>
      <c r="Z6616" s="92" t="s">
        <v>330</v>
      </c>
      <c r="AA6616" s="93">
        <v>4206604</v>
      </c>
      <c r="AB6616" s="91" t="s">
        <v>332</v>
      </c>
    </row>
    <row r="6617" spans="2:28" s="95" customFormat="1" x14ac:dyDescent="0.2">
      <c r="B6617" s="124"/>
      <c r="C6617" s="123"/>
      <c r="D6617" s="91"/>
      <c r="E6617" s="91"/>
      <c r="F6617" s="91"/>
      <c r="G6617" s="124"/>
      <c r="H6617" s="123"/>
      <c r="I6617" s="124"/>
      <c r="J6617" s="121"/>
      <c r="K6617" s="121"/>
      <c r="L6617" s="123"/>
      <c r="M6617" s="92"/>
      <c r="O6617" s="89"/>
      <c r="Q6617" s="91"/>
      <c r="R6617" s="91"/>
      <c r="S6617" s="125">
        <v>40723</v>
      </c>
      <c r="T6617" s="123"/>
      <c r="U6617" s="120" t="s">
        <v>330</v>
      </c>
      <c r="V6617" s="121"/>
      <c r="W6617" s="121"/>
      <c r="X6617" s="122">
        <v>-35</v>
      </c>
      <c r="Y6617" s="123"/>
      <c r="Z6617" s="92" t="s">
        <v>330</v>
      </c>
      <c r="AA6617" s="93">
        <v>4206569</v>
      </c>
      <c r="AB6617" s="91" t="s">
        <v>332</v>
      </c>
    </row>
    <row r="6618" spans="2:28" s="95" customFormat="1" x14ac:dyDescent="0.2">
      <c r="B6618" s="124"/>
      <c r="C6618" s="123"/>
      <c r="D6618" s="91"/>
      <c r="E6618" s="91"/>
      <c r="F6618" s="91"/>
      <c r="G6618" s="124"/>
      <c r="H6618" s="123"/>
      <c r="I6618" s="124"/>
      <c r="J6618" s="121"/>
      <c r="K6618" s="121"/>
      <c r="L6618" s="123"/>
      <c r="M6618" s="92"/>
      <c r="O6618" s="89"/>
      <c r="Q6618" s="91"/>
      <c r="R6618" s="91"/>
      <c r="S6618" s="125">
        <v>41088</v>
      </c>
      <c r="T6618" s="123"/>
      <c r="U6618" s="120" t="s">
        <v>330</v>
      </c>
      <c r="V6618" s="121"/>
      <c r="W6618" s="121"/>
      <c r="X6618" s="122">
        <v>-9</v>
      </c>
      <c r="Y6618" s="123"/>
      <c r="Z6618" s="92" t="s">
        <v>330</v>
      </c>
      <c r="AA6618" s="93">
        <v>4206560</v>
      </c>
      <c r="AB6618" s="91" t="s">
        <v>332</v>
      </c>
    </row>
    <row r="6619" spans="2:28" s="95" customFormat="1" x14ac:dyDescent="0.2">
      <c r="B6619" s="124"/>
      <c r="C6619" s="123"/>
      <c r="D6619" s="91"/>
      <c r="E6619" s="91"/>
      <c r="F6619" s="91"/>
      <c r="G6619" s="124"/>
      <c r="H6619" s="123"/>
      <c r="I6619" s="124"/>
      <c r="J6619" s="121"/>
      <c r="K6619" s="121"/>
      <c r="L6619" s="123"/>
      <c r="M6619" s="92"/>
      <c r="O6619" s="89"/>
      <c r="Q6619" s="91"/>
      <c r="R6619" s="91"/>
      <c r="S6619" s="125">
        <v>41179</v>
      </c>
      <c r="T6619" s="123"/>
      <c r="U6619" s="120" t="s">
        <v>330</v>
      </c>
      <c r="V6619" s="121"/>
      <c r="W6619" s="121"/>
      <c r="X6619" s="122">
        <v>-14</v>
      </c>
      <c r="Y6619" s="123"/>
      <c r="Z6619" s="92" t="s">
        <v>330</v>
      </c>
      <c r="AA6619" s="93">
        <v>4206546</v>
      </c>
      <c r="AB6619" s="91" t="s">
        <v>332</v>
      </c>
    </row>
    <row r="6620" spans="2:28" s="95" customFormat="1" x14ac:dyDescent="0.2">
      <c r="B6620" s="124"/>
      <c r="C6620" s="123"/>
      <c r="D6620" s="91"/>
      <c r="E6620" s="91"/>
      <c r="F6620" s="91"/>
      <c r="G6620" s="124"/>
      <c r="H6620" s="123"/>
      <c r="I6620" s="124"/>
      <c r="J6620" s="121"/>
      <c r="K6620" s="121"/>
      <c r="L6620" s="123"/>
      <c r="M6620" s="92"/>
      <c r="O6620" s="89"/>
      <c r="Q6620" s="91"/>
      <c r="R6620" s="91"/>
      <c r="S6620" s="125">
        <v>41270</v>
      </c>
      <c r="T6620" s="123"/>
      <c r="U6620" s="120" t="s">
        <v>330</v>
      </c>
      <c r="V6620" s="121"/>
      <c r="W6620" s="121"/>
      <c r="X6620" s="122">
        <v>-2</v>
      </c>
      <c r="Y6620" s="123"/>
      <c r="Z6620" s="92" t="s">
        <v>330</v>
      </c>
      <c r="AA6620" s="93">
        <v>4206544</v>
      </c>
      <c r="AB6620" s="91" t="s">
        <v>332</v>
      </c>
    </row>
    <row r="6621" spans="2:28" s="95" customFormat="1" x14ac:dyDescent="0.2">
      <c r="B6621" s="124"/>
      <c r="C6621" s="123"/>
      <c r="D6621" s="91"/>
      <c r="E6621" s="91"/>
      <c r="F6621" s="91"/>
      <c r="G6621" s="124"/>
      <c r="H6621" s="123"/>
      <c r="I6621" s="124"/>
      <c r="J6621" s="121"/>
      <c r="K6621" s="121"/>
      <c r="L6621" s="123"/>
      <c r="M6621" s="92"/>
      <c r="O6621" s="89"/>
      <c r="Q6621" s="91"/>
      <c r="R6621" s="91"/>
      <c r="S6621" s="125">
        <v>41358</v>
      </c>
      <c r="T6621" s="123"/>
      <c r="U6621" s="120" t="s">
        <v>330</v>
      </c>
      <c r="V6621" s="121"/>
      <c r="W6621" s="121"/>
      <c r="X6621" s="122">
        <v>-8</v>
      </c>
      <c r="Y6621" s="123"/>
      <c r="Z6621" s="92" t="s">
        <v>330</v>
      </c>
      <c r="AA6621" s="93">
        <v>4206536</v>
      </c>
      <c r="AB6621" s="91" t="s">
        <v>332</v>
      </c>
    </row>
    <row r="6622" spans="2:28" s="95" customFormat="1" x14ac:dyDescent="0.2">
      <c r="B6622" s="124"/>
      <c r="C6622" s="123"/>
      <c r="D6622" s="91"/>
      <c r="E6622" s="91"/>
      <c r="F6622" s="91"/>
      <c r="G6622" s="124"/>
      <c r="H6622" s="123"/>
      <c r="I6622" s="124"/>
      <c r="J6622" s="121"/>
      <c r="K6622" s="121"/>
      <c r="L6622" s="123"/>
      <c r="M6622" s="92"/>
      <c r="O6622" s="89"/>
      <c r="Q6622" s="91"/>
      <c r="R6622" s="91"/>
      <c r="S6622" s="125">
        <v>41452</v>
      </c>
      <c r="T6622" s="123"/>
      <c r="U6622" s="120" t="s">
        <v>330</v>
      </c>
      <c r="V6622" s="121"/>
      <c r="W6622" s="121"/>
      <c r="X6622" s="122">
        <v>-4</v>
      </c>
      <c r="Y6622" s="123"/>
      <c r="Z6622" s="92" t="s">
        <v>330</v>
      </c>
      <c r="AA6622" s="93">
        <v>4206532</v>
      </c>
      <c r="AB6622" s="91" t="s">
        <v>332</v>
      </c>
    </row>
    <row r="6623" spans="2:28" s="95" customFormat="1" x14ac:dyDescent="0.2">
      <c r="B6623" s="124"/>
      <c r="C6623" s="123"/>
      <c r="D6623" s="91"/>
      <c r="E6623" s="91"/>
      <c r="F6623" s="91"/>
      <c r="G6623" s="124"/>
      <c r="H6623" s="123"/>
      <c r="I6623" s="124"/>
      <c r="J6623" s="121"/>
      <c r="K6623" s="121"/>
      <c r="L6623" s="123"/>
      <c r="M6623" s="92"/>
      <c r="O6623" s="89"/>
      <c r="Q6623" s="91"/>
      <c r="R6623" s="91"/>
      <c r="S6623" s="125">
        <v>41544</v>
      </c>
      <c r="T6623" s="123"/>
      <c r="U6623" s="120" t="s">
        <v>330</v>
      </c>
      <c r="V6623" s="121"/>
      <c r="W6623" s="121"/>
      <c r="X6623" s="122">
        <v>-1</v>
      </c>
      <c r="Y6623" s="123"/>
      <c r="Z6623" s="92" t="s">
        <v>330</v>
      </c>
      <c r="AA6623" s="93">
        <v>4206531</v>
      </c>
      <c r="AB6623" s="91" t="s">
        <v>332</v>
      </c>
    </row>
    <row r="6624" spans="2:28" s="95" customFormat="1" x14ac:dyDescent="0.2">
      <c r="B6624" s="124"/>
      <c r="C6624" s="123"/>
      <c r="D6624" s="91"/>
      <c r="E6624" s="91"/>
      <c r="F6624" s="91"/>
      <c r="G6624" s="124"/>
      <c r="H6624" s="123"/>
      <c r="I6624" s="124"/>
      <c r="J6624" s="121"/>
      <c r="K6624" s="121"/>
      <c r="L6624" s="123"/>
      <c r="M6624" s="92"/>
      <c r="O6624" s="89"/>
      <c r="Q6624" s="91"/>
      <c r="R6624" s="91"/>
      <c r="S6624" s="125">
        <v>41631</v>
      </c>
      <c r="T6624" s="123"/>
      <c r="U6624" s="120" t="s">
        <v>330</v>
      </c>
      <c r="V6624" s="121"/>
      <c r="W6624" s="121"/>
      <c r="X6624" s="122">
        <v>-2412</v>
      </c>
      <c r="Y6624" s="123"/>
      <c r="Z6624" s="92" t="s">
        <v>330</v>
      </c>
      <c r="AA6624" s="93">
        <v>4204119</v>
      </c>
      <c r="AB6624" s="91" t="s">
        <v>332</v>
      </c>
    </row>
    <row r="6625" spans="2:28" s="95" customFormat="1" x14ac:dyDescent="0.2">
      <c r="B6625" s="124"/>
      <c r="C6625" s="123"/>
      <c r="D6625" s="91"/>
      <c r="E6625" s="91"/>
      <c r="F6625" s="91"/>
      <c r="G6625" s="124"/>
      <c r="H6625" s="123"/>
      <c r="I6625" s="124"/>
      <c r="J6625" s="121"/>
      <c r="K6625" s="121"/>
      <c r="L6625" s="123"/>
      <c r="M6625" s="92"/>
      <c r="O6625" s="89"/>
      <c r="Q6625" s="91"/>
      <c r="R6625" s="91"/>
      <c r="S6625" s="125">
        <v>41724</v>
      </c>
      <c r="T6625" s="123"/>
      <c r="U6625" s="120" t="s">
        <v>330</v>
      </c>
      <c r="V6625" s="121"/>
      <c r="W6625" s="121"/>
      <c r="X6625" s="122">
        <v>-84</v>
      </c>
      <c r="Y6625" s="123"/>
      <c r="Z6625" s="92" t="s">
        <v>330</v>
      </c>
      <c r="AA6625" s="93">
        <v>4204035</v>
      </c>
      <c r="AB6625" s="91" t="s">
        <v>332</v>
      </c>
    </row>
    <row r="6626" spans="2:28" s="95" customFormat="1" x14ac:dyDescent="0.2">
      <c r="B6626" s="124"/>
      <c r="C6626" s="123"/>
      <c r="D6626" s="91"/>
      <c r="E6626" s="91"/>
      <c r="F6626" s="91"/>
      <c r="G6626" s="124"/>
      <c r="H6626" s="123"/>
      <c r="I6626" s="124"/>
      <c r="J6626" s="121"/>
      <c r="K6626" s="121"/>
      <c r="L6626" s="123"/>
      <c r="M6626" s="92"/>
      <c r="O6626" s="89"/>
      <c r="Q6626" s="91"/>
      <c r="R6626" s="91"/>
      <c r="S6626" s="125">
        <v>41816</v>
      </c>
      <c r="T6626" s="123"/>
      <c r="U6626" s="120" t="s">
        <v>330</v>
      </c>
      <c r="V6626" s="121"/>
      <c r="W6626" s="121"/>
      <c r="X6626" s="122">
        <v>-302</v>
      </c>
      <c r="Y6626" s="123"/>
      <c r="Z6626" s="92" t="s">
        <v>330</v>
      </c>
      <c r="AA6626" s="93">
        <v>4203733</v>
      </c>
      <c r="AB6626" s="91" t="s">
        <v>332</v>
      </c>
    </row>
    <row r="6627" spans="2:28" s="95" customFormat="1" x14ac:dyDescent="0.2">
      <c r="B6627" s="124"/>
      <c r="C6627" s="123"/>
      <c r="D6627" s="91"/>
      <c r="E6627" s="91"/>
      <c r="F6627" s="91"/>
      <c r="G6627" s="124"/>
      <c r="H6627" s="123"/>
      <c r="I6627" s="124"/>
      <c r="J6627" s="121"/>
      <c r="K6627" s="121"/>
      <c r="L6627" s="123"/>
      <c r="M6627" s="92"/>
      <c r="O6627" s="89"/>
      <c r="Q6627" s="91"/>
      <c r="R6627" s="91"/>
      <c r="S6627" s="125">
        <v>41849</v>
      </c>
      <c r="T6627" s="123"/>
      <c r="U6627" s="120" t="s">
        <v>330</v>
      </c>
      <c r="V6627" s="121"/>
      <c r="W6627" s="121"/>
      <c r="X6627" s="122">
        <v>-16</v>
      </c>
      <c r="Y6627" s="123"/>
      <c r="Z6627" s="92" t="s">
        <v>330</v>
      </c>
      <c r="AA6627" s="93">
        <v>4203717</v>
      </c>
      <c r="AB6627" s="91" t="s">
        <v>332</v>
      </c>
    </row>
    <row r="6628" spans="2:28" s="95" customFormat="1" x14ac:dyDescent="0.2">
      <c r="B6628" s="124"/>
      <c r="C6628" s="123"/>
      <c r="D6628" s="91"/>
      <c r="E6628" s="91"/>
      <c r="F6628" s="91"/>
      <c r="G6628" s="124"/>
      <c r="H6628" s="123"/>
      <c r="I6628" s="124"/>
      <c r="J6628" s="121"/>
      <c r="K6628" s="121"/>
      <c r="L6628" s="123"/>
      <c r="M6628" s="92"/>
      <c r="O6628" s="89"/>
      <c r="Q6628" s="91"/>
      <c r="R6628" s="91"/>
      <c r="S6628" s="125">
        <v>41911</v>
      </c>
      <c r="T6628" s="123"/>
      <c r="U6628" s="120" t="s">
        <v>330</v>
      </c>
      <c r="V6628" s="121"/>
      <c r="W6628" s="121"/>
      <c r="X6628" s="122">
        <v>20590</v>
      </c>
      <c r="Y6628" s="123"/>
      <c r="Z6628" s="92" t="s">
        <v>330</v>
      </c>
      <c r="AA6628" s="93">
        <v>4224307</v>
      </c>
      <c r="AB6628" s="91" t="s">
        <v>332</v>
      </c>
    </row>
    <row r="6629" spans="2:28" s="95" customFormat="1" x14ac:dyDescent="0.2">
      <c r="B6629" s="124"/>
      <c r="C6629" s="123"/>
      <c r="D6629" s="91"/>
      <c r="E6629" s="91"/>
      <c r="F6629" s="91"/>
      <c r="G6629" s="124"/>
      <c r="H6629" s="123"/>
      <c r="I6629" s="124"/>
      <c r="J6629" s="121"/>
      <c r="K6629" s="121"/>
      <c r="L6629" s="123"/>
      <c r="M6629" s="92"/>
      <c r="O6629" s="89"/>
      <c r="Q6629" s="91"/>
      <c r="R6629" s="91"/>
      <c r="S6629" s="125">
        <v>42002</v>
      </c>
      <c r="T6629" s="123"/>
      <c r="U6629" s="120" t="s">
        <v>330</v>
      </c>
      <c r="V6629" s="121"/>
      <c r="W6629" s="121"/>
      <c r="X6629" s="122">
        <v>1125205</v>
      </c>
      <c r="Y6629" s="123"/>
      <c r="Z6629" s="92" t="s">
        <v>330</v>
      </c>
      <c r="AA6629" s="93">
        <v>5349512</v>
      </c>
      <c r="AB6629" s="91" t="s">
        <v>332</v>
      </c>
    </row>
    <row r="6630" spans="2:28" s="95" customFormat="1" x14ac:dyDescent="0.2">
      <c r="B6630" s="124"/>
      <c r="C6630" s="123"/>
      <c r="D6630" s="91"/>
      <c r="E6630" s="91"/>
      <c r="F6630" s="91"/>
      <c r="G6630" s="124"/>
      <c r="H6630" s="123"/>
      <c r="I6630" s="124"/>
      <c r="J6630" s="121"/>
      <c r="K6630" s="121"/>
      <c r="L6630" s="123"/>
      <c r="M6630" s="92"/>
      <c r="O6630" s="89"/>
      <c r="Q6630" s="91"/>
      <c r="R6630" s="91"/>
      <c r="S6630" s="125">
        <v>42089</v>
      </c>
      <c r="T6630" s="123"/>
      <c r="U6630" s="120" t="s">
        <v>330</v>
      </c>
      <c r="V6630" s="121"/>
      <c r="W6630" s="121"/>
      <c r="X6630" s="122">
        <v>-5668</v>
      </c>
      <c r="Y6630" s="123"/>
      <c r="Z6630" s="92" t="s">
        <v>330</v>
      </c>
      <c r="AA6630" s="93">
        <v>5343844</v>
      </c>
      <c r="AB6630" s="91" t="s">
        <v>332</v>
      </c>
    </row>
    <row r="6631" spans="2:28" s="95" customFormat="1" x14ac:dyDescent="0.2">
      <c r="B6631" s="124"/>
      <c r="C6631" s="123"/>
      <c r="D6631" s="91"/>
      <c r="E6631" s="91"/>
      <c r="F6631" s="91"/>
      <c r="G6631" s="124"/>
      <c r="H6631" s="123"/>
      <c r="I6631" s="124"/>
      <c r="J6631" s="121"/>
      <c r="K6631" s="121"/>
      <c r="L6631" s="123"/>
      <c r="M6631" s="92"/>
      <c r="O6631" s="89"/>
      <c r="Q6631" s="91"/>
      <c r="R6631" s="91"/>
      <c r="S6631" s="125">
        <v>42122</v>
      </c>
      <c r="T6631" s="123"/>
      <c r="U6631" s="120" t="s">
        <v>330</v>
      </c>
      <c r="V6631" s="121"/>
      <c r="W6631" s="121"/>
      <c r="X6631" s="122">
        <v>-7804</v>
      </c>
      <c r="Y6631" s="123"/>
      <c r="Z6631" s="92" t="s">
        <v>330</v>
      </c>
      <c r="AA6631" s="93">
        <v>5336040</v>
      </c>
      <c r="AB6631" s="91" t="s">
        <v>332</v>
      </c>
    </row>
    <row r="6632" spans="2:28" s="95" customFormat="1" x14ac:dyDescent="0.2">
      <c r="B6632" s="124"/>
      <c r="C6632" s="123"/>
      <c r="D6632" s="91"/>
      <c r="E6632" s="91"/>
      <c r="F6632" s="91"/>
      <c r="G6632" s="124"/>
      <c r="H6632" s="123"/>
      <c r="I6632" s="124"/>
      <c r="J6632" s="121"/>
      <c r="K6632" s="121"/>
      <c r="L6632" s="123"/>
      <c r="M6632" s="92"/>
      <c r="O6632" s="89"/>
      <c r="Q6632" s="91"/>
      <c r="R6632" s="91"/>
      <c r="S6632" s="125">
        <v>42180</v>
      </c>
      <c r="T6632" s="123"/>
      <c r="U6632" s="120" t="s">
        <v>330</v>
      </c>
      <c r="V6632" s="121"/>
      <c r="W6632" s="121"/>
      <c r="X6632" s="122">
        <v>-7282</v>
      </c>
      <c r="Y6632" s="123"/>
      <c r="Z6632" s="92" t="s">
        <v>330</v>
      </c>
      <c r="AA6632" s="93">
        <v>5328758</v>
      </c>
      <c r="AB6632" s="91" t="s">
        <v>332</v>
      </c>
    </row>
    <row r="6633" spans="2:28" s="95" customFormat="1" x14ac:dyDescent="0.2">
      <c r="B6633" s="124"/>
      <c r="C6633" s="123"/>
      <c r="D6633" s="91"/>
      <c r="E6633" s="91"/>
      <c r="F6633" s="91"/>
      <c r="G6633" s="124"/>
      <c r="H6633" s="123"/>
      <c r="I6633" s="124"/>
      <c r="J6633" s="121"/>
      <c r="K6633" s="121"/>
      <c r="L6633" s="123"/>
      <c r="M6633" s="92"/>
      <c r="O6633" s="89"/>
      <c r="Q6633" s="91"/>
      <c r="R6633" s="91"/>
      <c r="S6633" s="125">
        <v>42275</v>
      </c>
      <c r="T6633" s="123"/>
      <c r="U6633" s="120" t="s">
        <v>330</v>
      </c>
      <c r="V6633" s="121"/>
      <c r="W6633" s="121"/>
      <c r="X6633" s="122">
        <v>-6050</v>
      </c>
      <c r="Y6633" s="123"/>
      <c r="Z6633" s="92" t="s">
        <v>330</v>
      </c>
      <c r="AA6633" s="93">
        <v>5322708</v>
      </c>
      <c r="AB6633" s="91" t="s">
        <v>332</v>
      </c>
    </row>
    <row r="6634" spans="2:28" s="95" customFormat="1" x14ac:dyDescent="0.2">
      <c r="B6634" s="124"/>
      <c r="C6634" s="123"/>
      <c r="D6634" s="91"/>
      <c r="E6634" s="91"/>
      <c r="F6634" s="91"/>
      <c r="G6634" s="124"/>
      <c r="H6634" s="123"/>
      <c r="I6634" s="124"/>
      <c r="J6634" s="121"/>
      <c r="K6634" s="121"/>
      <c r="L6634" s="123"/>
      <c r="M6634" s="92"/>
      <c r="O6634" s="89"/>
      <c r="Q6634" s="91"/>
      <c r="R6634" s="91"/>
      <c r="S6634" s="125">
        <v>42366</v>
      </c>
      <c r="T6634" s="123"/>
      <c r="U6634" s="120" t="s">
        <v>330</v>
      </c>
      <c r="V6634" s="121"/>
      <c r="W6634" s="121"/>
      <c r="X6634" s="122">
        <v>-13076</v>
      </c>
      <c r="Y6634" s="123"/>
      <c r="Z6634" s="92" t="s">
        <v>330</v>
      </c>
      <c r="AA6634" s="93">
        <v>5309632</v>
      </c>
      <c r="AB6634" s="91" t="s">
        <v>332</v>
      </c>
    </row>
    <row r="6635" spans="2:28" s="95" customFormat="1" x14ac:dyDescent="0.2">
      <c r="B6635" s="124"/>
      <c r="C6635" s="123"/>
      <c r="D6635" s="91"/>
      <c r="E6635" s="91"/>
      <c r="F6635" s="91"/>
      <c r="G6635" s="124"/>
      <c r="H6635" s="123"/>
      <c r="I6635" s="124"/>
      <c r="J6635" s="121"/>
      <c r="K6635" s="121"/>
      <c r="L6635" s="123"/>
      <c r="M6635" s="92"/>
      <c r="O6635" s="89"/>
      <c r="Q6635" s="91"/>
      <c r="R6635" s="91"/>
      <c r="S6635" s="125">
        <v>42425</v>
      </c>
      <c r="T6635" s="123"/>
      <c r="U6635" s="120" t="s">
        <v>330</v>
      </c>
      <c r="V6635" s="121"/>
      <c r="W6635" s="121"/>
      <c r="X6635" s="122">
        <v>-214916</v>
      </c>
      <c r="Y6635" s="123"/>
      <c r="Z6635" s="92" t="s">
        <v>330</v>
      </c>
      <c r="AA6635" s="93">
        <v>5094716</v>
      </c>
      <c r="AB6635" s="91" t="s">
        <v>333</v>
      </c>
    </row>
    <row r="6636" spans="2:28" s="95" customFormat="1" x14ac:dyDescent="0.2">
      <c r="B6636" s="124"/>
      <c r="C6636" s="123"/>
      <c r="D6636" s="91"/>
      <c r="E6636" s="91"/>
      <c r="F6636" s="91"/>
      <c r="G6636" s="124"/>
      <c r="H6636" s="123"/>
      <c r="I6636" s="124"/>
      <c r="J6636" s="121"/>
      <c r="K6636" s="121"/>
      <c r="L6636" s="123"/>
      <c r="M6636" s="92"/>
      <c r="O6636" s="89"/>
      <c r="Q6636" s="91"/>
      <c r="R6636" s="91"/>
      <c r="S6636" s="125">
        <v>42457</v>
      </c>
      <c r="T6636" s="123"/>
      <c r="U6636" s="120" t="s">
        <v>330</v>
      </c>
      <c r="V6636" s="121"/>
      <c r="W6636" s="121"/>
      <c r="X6636" s="122">
        <v>-4496</v>
      </c>
      <c r="Y6636" s="123"/>
      <c r="Z6636" s="92" t="s">
        <v>330</v>
      </c>
      <c r="AA6636" s="93">
        <v>5090220</v>
      </c>
      <c r="AB6636" s="91" t="s">
        <v>332</v>
      </c>
    </row>
    <row r="6637" spans="2:28" s="95" customFormat="1" x14ac:dyDescent="0.2">
      <c r="B6637" s="124"/>
      <c r="C6637" s="123"/>
      <c r="D6637" s="91"/>
      <c r="E6637" s="91"/>
      <c r="F6637" s="91"/>
      <c r="G6637" s="124"/>
      <c r="H6637" s="123"/>
      <c r="I6637" s="124"/>
      <c r="J6637" s="121"/>
      <c r="K6637" s="121"/>
      <c r="L6637" s="123"/>
      <c r="M6637" s="92"/>
      <c r="O6637" s="89"/>
      <c r="Q6637" s="91"/>
      <c r="R6637" s="91"/>
      <c r="S6637" s="125">
        <v>42521</v>
      </c>
      <c r="T6637" s="123"/>
      <c r="U6637" s="120" t="s">
        <v>330</v>
      </c>
      <c r="V6637" s="121"/>
      <c r="W6637" s="121"/>
      <c r="X6637" s="122">
        <v>-36694</v>
      </c>
      <c r="Y6637" s="123"/>
      <c r="Z6637" s="92" t="s">
        <v>330</v>
      </c>
      <c r="AA6637" s="93">
        <v>5053526</v>
      </c>
      <c r="AB6637" s="91" t="s">
        <v>332</v>
      </c>
    </row>
    <row r="6638" spans="2:28" s="95" customFormat="1" x14ac:dyDescent="0.2">
      <c r="B6638" s="124"/>
      <c r="C6638" s="123"/>
      <c r="D6638" s="91"/>
      <c r="E6638" s="91"/>
      <c r="F6638" s="91"/>
      <c r="G6638" s="124"/>
      <c r="H6638" s="123"/>
      <c r="I6638" s="124"/>
      <c r="J6638" s="121"/>
      <c r="K6638" s="121"/>
      <c r="L6638" s="123"/>
      <c r="M6638" s="92"/>
      <c r="O6638" s="89"/>
      <c r="Q6638" s="91"/>
      <c r="R6638" s="91"/>
      <c r="S6638" s="125">
        <v>42548</v>
      </c>
      <c r="T6638" s="123"/>
      <c r="U6638" s="120" t="s">
        <v>330</v>
      </c>
      <c r="V6638" s="121"/>
      <c r="W6638" s="121"/>
      <c r="X6638" s="122">
        <v>-22867</v>
      </c>
      <c r="Y6638" s="123"/>
      <c r="Z6638" s="92" t="s">
        <v>330</v>
      </c>
      <c r="AA6638" s="93">
        <v>5030659</v>
      </c>
      <c r="AB6638" s="91" t="s">
        <v>332</v>
      </c>
    </row>
    <row r="6639" spans="2:28" s="95" customFormat="1" x14ac:dyDescent="0.2">
      <c r="B6639" s="124"/>
      <c r="C6639" s="123"/>
      <c r="D6639" s="91"/>
      <c r="E6639" s="91"/>
      <c r="F6639" s="91"/>
      <c r="G6639" s="124"/>
      <c r="H6639" s="123"/>
      <c r="I6639" s="124"/>
      <c r="J6639" s="121"/>
      <c r="K6639" s="121"/>
      <c r="L6639" s="123"/>
      <c r="M6639" s="92"/>
      <c r="O6639" s="89"/>
      <c r="Q6639" s="91"/>
      <c r="R6639" s="91"/>
      <c r="S6639" s="125">
        <v>42578</v>
      </c>
      <c r="T6639" s="123"/>
      <c r="U6639" s="120" t="s">
        <v>330</v>
      </c>
      <c r="V6639" s="121"/>
      <c r="W6639" s="121"/>
      <c r="X6639" s="122">
        <v>-29714</v>
      </c>
      <c r="Y6639" s="123"/>
      <c r="Z6639" s="92" t="s">
        <v>330</v>
      </c>
      <c r="AA6639" s="93">
        <v>5000945</v>
      </c>
      <c r="AB6639" s="91" t="s">
        <v>332</v>
      </c>
    </row>
    <row r="6640" spans="2:28" s="95" customFormat="1" x14ac:dyDescent="0.2">
      <c r="B6640" s="124"/>
      <c r="C6640" s="123"/>
      <c r="D6640" s="91"/>
      <c r="E6640" s="91"/>
      <c r="F6640" s="91"/>
      <c r="G6640" s="124"/>
      <c r="H6640" s="123"/>
      <c r="I6640" s="124"/>
      <c r="J6640" s="121"/>
      <c r="K6640" s="121"/>
      <c r="L6640" s="123"/>
      <c r="M6640" s="92"/>
      <c r="O6640" s="89"/>
      <c r="Q6640" s="91"/>
      <c r="R6640" s="91"/>
      <c r="S6640" s="125">
        <v>42641</v>
      </c>
      <c r="T6640" s="123"/>
      <c r="U6640" s="120" t="s">
        <v>330</v>
      </c>
      <c r="V6640" s="121"/>
      <c r="W6640" s="121"/>
      <c r="X6640" s="122">
        <v>-59141</v>
      </c>
      <c r="Y6640" s="123"/>
      <c r="Z6640" s="92" t="s">
        <v>330</v>
      </c>
      <c r="AA6640" s="93">
        <v>4941804</v>
      </c>
      <c r="AB6640" s="91" t="s">
        <v>332</v>
      </c>
    </row>
    <row r="6641" spans="2:28" s="95" customFormat="1" x14ac:dyDescent="0.2">
      <c r="B6641" s="124"/>
      <c r="C6641" s="123"/>
      <c r="D6641" s="91"/>
      <c r="E6641" s="91"/>
      <c r="F6641" s="91"/>
      <c r="G6641" s="124"/>
      <c r="H6641" s="123"/>
      <c r="I6641" s="124"/>
      <c r="J6641" s="121"/>
      <c r="K6641" s="121"/>
      <c r="L6641" s="123"/>
      <c r="M6641" s="92"/>
      <c r="O6641" s="89"/>
      <c r="Q6641" s="91"/>
      <c r="R6641" s="91"/>
      <c r="S6641" s="125">
        <v>42668</v>
      </c>
      <c r="T6641" s="123"/>
      <c r="U6641" s="120" t="s">
        <v>330</v>
      </c>
      <c r="V6641" s="121"/>
      <c r="W6641" s="121"/>
      <c r="X6641" s="122">
        <v>-60623</v>
      </c>
      <c r="Y6641" s="123"/>
      <c r="Z6641" s="92" t="s">
        <v>330</v>
      </c>
      <c r="AA6641" s="93">
        <v>4881181</v>
      </c>
      <c r="AB6641" s="91" t="s">
        <v>332</v>
      </c>
    </row>
    <row r="6642" spans="2:28" s="95" customFormat="1" x14ac:dyDescent="0.2">
      <c r="B6642" s="124"/>
      <c r="C6642" s="123"/>
      <c r="D6642" s="91"/>
      <c r="E6642" s="91"/>
      <c r="F6642" s="91"/>
      <c r="G6642" s="124"/>
      <c r="H6642" s="123"/>
      <c r="I6642" s="124"/>
      <c r="J6642" s="121"/>
      <c r="K6642" s="121"/>
      <c r="L6642" s="123"/>
      <c r="M6642" s="92"/>
      <c r="O6642" s="89"/>
      <c r="Q6642" s="91"/>
      <c r="R6642" s="91"/>
      <c r="S6642" s="125">
        <v>42681</v>
      </c>
      <c r="T6642" s="123"/>
      <c r="U6642" s="120" t="s">
        <v>330</v>
      </c>
      <c r="V6642" s="121"/>
      <c r="W6642" s="121"/>
      <c r="X6642" s="122">
        <v>23372</v>
      </c>
      <c r="Y6642" s="123"/>
      <c r="Z6642" s="92" t="s">
        <v>330</v>
      </c>
      <c r="AA6642" s="93">
        <v>4904553</v>
      </c>
      <c r="AB6642" s="91" t="s">
        <v>332</v>
      </c>
    </row>
    <row r="6643" spans="2:28" s="95" customFormat="1" x14ac:dyDescent="0.2">
      <c r="B6643" s="124"/>
      <c r="C6643" s="123"/>
      <c r="D6643" s="91"/>
      <c r="E6643" s="91"/>
      <c r="F6643" s="91"/>
      <c r="G6643" s="124"/>
      <c r="H6643" s="123"/>
      <c r="I6643" s="124"/>
      <c r="J6643" s="121"/>
      <c r="K6643" s="121"/>
      <c r="L6643" s="123"/>
      <c r="M6643" s="92"/>
      <c r="O6643" s="89"/>
      <c r="Q6643" s="91"/>
      <c r="R6643" s="91"/>
      <c r="S6643" s="125">
        <v>42703</v>
      </c>
      <c r="T6643" s="123"/>
      <c r="U6643" s="120" t="s">
        <v>330</v>
      </c>
      <c r="V6643" s="121"/>
      <c r="W6643" s="121"/>
      <c r="X6643" s="122">
        <v>-2315</v>
      </c>
      <c r="Y6643" s="123"/>
      <c r="Z6643" s="92" t="s">
        <v>330</v>
      </c>
      <c r="AA6643" s="93">
        <v>4902238</v>
      </c>
      <c r="AB6643" s="91" t="s">
        <v>332</v>
      </c>
    </row>
    <row r="6644" spans="2:28" s="95" customFormat="1" x14ac:dyDescent="0.2">
      <c r="B6644" s="124"/>
      <c r="C6644" s="123"/>
      <c r="D6644" s="91"/>
      <c r="E6644" s="91"/>
      <c r="F6644" s="91"/>
      <c r="G6644" s="124"/>
      <c r="H6644" s="123"/>
      <c r="I6644" s="124"/>
      <c r="J6644" s="121"/>
      <c r="K6644" s="121"/>
      <c r="L6644" s="123"/>
      <c r="M6644" s="92"/>
      <c r="O6644" s="89"/>
      <c r="Q6644" s="91"/>
      <c r="R6644" s="91"/>
      <c r="S6644" s="125">
        <v>42731</v>
      </c>
      <c r="T6644" s="123"/>
      <c r="U6644" s="120" t="s">
        <v>330</v>
      </c>
      <c r="V6644" s="121"/>
      <c r="W6644" s="121"/>
      <c r="X6644" s="122">
        <v>-371</v>
      </c>
      <c r="Y6644" s="123"/>
      <c r="Z6644" s="92" t="s">
        <v>330</v>
      </c>
      <c r="AA6644" s="93">
        <v>4901867</v>
      </c>
      <c r="AB6644" s="91" t="s">
        <v>331</v>
      </c>
    </row>
    <row r="6645" spans="2:28" s="95" customFormat="1" x14ac:dyDescent="0.2">
      <c r="B6645" s="124"/>
      <c r="C6645" s="123"/>
      <c r="D6645" s="91"/>
      <c r="E6645" s="91"/>
      <c r="F6645" s="91"/>
      <c r="G6645" s="124"/>
      <c r="H6645" s="123"/>
      <c r="I6645" s="124"/>
      <c r="J6645" s="121"/>
      <c r="K6645" s="121"/>
      <c r="L6645" s="123"/>
      <c r="M6645" s="92"/>
      <c r="O6645" s="89"/>
      <c r="Q6645" s="91"/>
      <c r="R6645" s="91"/>
      <c r="S6645" s="125">
        <v>42793</v>
      </c>
      <c r="T6645" s="123"/>
      <c r="U6645" s="120" t="s">
        <v>330</v>
      </c>
      <c r="V6645" s="121"/>
      <c r="W6645" s="121"/>
      <c r="X6645" s="122">
        <v>-6948</v>
      </c>
      <c r="Y6645" s="123"/>
      <c r="Z6645" s="92" t="s">
        <v>330</v>
      </c>
      <c r="AA6645" s="93">
        <v>4894919</v>
      </c>
      <c r="AB6645" s="91" t="s">
        <v>331</v>
      </c>
    </row>
    <row r="6646" spans="2:28" s="95" customFormat="1" x14ac:dyDescent="0.2">
      <c r="B6646" s="124"/>
      <c r="C6646" s="123"/>
      <c r="D6646" s="91"/>
      <c r="E6646" s="91"/>
      <c r="F6646" s="91"/>
      <c r="G6646" s="124"/>
      <c r="H6646" s="123"/>
      <c r="I6646" s="124"/>
      <c r="J6646" s="121"/>
      <c r="K6646" s="121"/>
      <c r="L6646" s="123"/>
      <c r="M6646" s="92"/>
      <c r="O6646" s="89"/>
      <c r="Q6646" s="91"/>
      <c r="R6646" s="91"/>
      <c r="S6646" s="125">
        <v>42851</v>
      </c>
      <c r="T6646" s="123"/>
      <c r="U6646" s="120" t="s">
        <v>330</v>
      </c>
      <c r="V6646" s="121"/>
      <c r="W6646" s="121"/>
      <c r="X6646" s="122">
        <v>-464</v>
      </c>
      <c r="Y6646" s="123"/>
      <c r="Z6646" s="92" t="s">
        <v>330</v>
      </c>
      <c r="AA6646" s="93">
        <v>4894455</v>
      </c>
      <c r="AB6646" s="91" t="s">
        <v>331</v>
      </c>
    </row>
    <row r="6647" spans="2:28" s="95" customFormat="1" x14ac:dyDescent="0.2">
      <c r="B6647" s="124"/>
      <c r="C6647" s="123"/>
      <c r="D6647" s="91"/>
      <c r="E6647" s="91"/>
      <c r="F6647" s="91"/>
      <c r="G6647" s="124"/>
      <c r="H6647" s="123"/>
      <c r="I6647" s="124"/>
      <c r="J6647" s="121"/>
      <c r="K6647" s="121"/>
      <c r="L6647" s="123"/>
      <c r="M6647" s="92"/>
      <c r="O6647" s="89"/>
      <c r="Q6647" s="91"/>
      <c r="R6647" s="91"/>
      <c r="S6647" s="125">
        <v>42912</v>
      </c>
      <c r="T6647" s="123"/>
      <c r="U6647" s="120" t="s">
        <v>330</v>
      </c>
      <c r="V6647" s="121"/>
      <c r="W6647" s="121"/>
      <c r="X6647" s="122">
        <v>-3573</v>
      </c>
      <c r="Y6647" s="123"/>
      <c r="Z6647" s="92" t="s">
        <v>330</v>
      </c>
      <c r="AA6647" s="93">
        <v>4890882</v>
      </c>
      <c r="AB6647" s="91" t="s">
        <v>331</v>
      </c>
    </row>
    <row r="6648" spans="2:28" s="95" customFormat="1" x14ac:dyDescent="0.2">
      <c r="B6648" s="124"/>
      <c r="C6648" s="123"/>
      <c r="D6648" s="91"/>
      <c r="E6648" s="91"/>
      <c r="F6648" s="91"/>
      <c r="G6648" s="124"/>
      <c r="H6648" s="123"/>
      <c r="I6648" s="124"/>
      <c r="J6648" s="121"/>
      <c r="K6648" s="121"/>
      <c r="L6648" s="123"/>
      <c r="M6648" s="92"/>
      <c r="O6648" s="89"/>
      <c r="Q6648" s="91"/>
      <c r="R6648" s="91"/>
      <c r="S6648" s="125">
        <v>42942</v>
      </c>
      <c r="T6648" s="123"/>
      <c r="U6648" s="120" t="s">
        <v>330</v>
      </c>
      <c r="V6648" s="121"/>
      <c r="W6648" s="121"/>
      <c r="X6648" s="122">
        <v>-108</v>
      </c>
      <c r="Y6648" s="123"/>
      <c r="Z6648" s="92" t="s">
        <v>330</v>
      </c>
      <c r="AA6648" s="93">
        <v>4890774</v>
      </c>
      <c r="AB6648" s="91" t="s">
        <v>331</v>
      </c>
    </row>
    <row r="6649" spans="2:28" s="95" customFormat="1" x14ac:dyDescent="0.2">
      <c r="B6649" s="124"/>
      <c r="C6649" s="123"/>
      <c r="D6649" s="91"/>
      <c r="E6649" s="91"/>
      <c r="F6649" s="91"/>
      <c r="G6649" s="124"/>
      <c r="H6649" s="123"/>
      <c r="I6649" s="124"/>
      <c r="J6649" s="121"/>
      <c r="K6649" s="121"/>
      <c r="L6649" s="123"/>
      <c r="M6649" s="92"/>
      <c r="O6649" s="89"/>
      <c r="Q6649" s="91"/>
      <c r="R6649" s="91"/>
      <c r="S6649" s="125">
        <v>43004</v>
      </c>
      <c r="T6649" s="123"/>
      <c r="U6649" s="120" t="s">
        <v>330</v>
      </c>
      <c r="V6649" s="121"/>
      <c r="W6649" s="121"/>
      <c r="X6649" s="122">
        <v>-36830</v>
      </c>
      <c r="Y6649" s="123"/>
      <c r="Z6649" s="92" t="s">
        <v>330</v>
      </c>
      <c r="AA6649" s="93">
        <v>4853944</v>
      </c>
      <c r="AB6649" s="91" t="s">
        <v>331</v>
      </c>
    </row>
    <row r="6650" spans="2:28" s="95" customFormat="1" x14ac:dyDescent="0.2">
      <c r="B6650" s="124"/>
      <c r="C6650" s="123"/>
      <c r="D6650" s="91"/>
      <c r="E6650" s="91"/>
      <c r="F6650" s="91"/>
      <c r="G6650" s="124"/>
      <c r="H6650" s="123"/>
      <c r="I6650" s="124"/>
      <c r="J6650" s="121"/>
      <c r="K6650" s="121"/>
      <c r="L6650" s="123"/>
      <c r="M6650" s="92"/>
      <c r="O6650" s="89"/>
      <c r="Q6650" s="91"/>
      <c r="R6650" s="91"/>
      <c r="S6650" s="125">
        <v>43034</v>
      </c>
      <c r="T6650" s="123"/>
      <c r="U6650" s="120" t="s">
        <v>330</v>
      </c>
      <c r="V6650" s="121"/>
      <c r="W6650" s="121"/>
      <c r="X6650" s="122">
        <v>-5140</v>
      </c>
      <c r="Y6650" s="123"/>
      <c r="Z6650" s="92" t="s">
        <v>330</v>
      </c>
      <c r="AA6650" s="93">
        <v>4848804</v>
      </c>
      <c r="AB6650" s="91" t="s">
        <v>331</v>
      </c>
    </row>
    <row r="6651" spans="2:28" s="95" customFormat="1" x14ac:dyDescent="0.2">
      <c r="B6651" s="124"/>
      <c r="C6651" s="123"/>
      <c r="D6651" s="91"/>
      <c r="E6651" s="91"/>
      <c r="F6651" s="91"/>
      <c r="G6651" s="124"/>
      <c r="H6651" s="123"/>
      <c r="I6651" s="124"/>
      <c r="J6651" s="121"/>
      <c r="K6651" s="121"/>
      <c r="L6651" s="123"/>
      <c r="M6651" s="92"/>
      <c r="O6651" s="89"/>
      <c r="Q6651" s="91"/>
      <c r="R6651" s="91"/>
      <c r="S6651" s="125">
        <v>43090</v>
      </c>
      <c r="T6651" s="123"/>
      <c r="U6651" s="120" t="s">
        <v>330</v>
      </c>
      <c r="V6651" s="121"/>
      <c r="W6651" s="121"/>
      <c r="X6651" s="122">
        <v>-6925</v>
      </c>
      <c r="Y6651" s="123"/>
      <c r="Z6651" s="92" t="s">
        <v>330</v>
      </c>
      <c r="AA6651" s="93">
        <v>4841879</v>
      </c>
      <c r="AB6651" s="91" t="s">
        <v>331</v>
      </c>
    </row>
    <row r="6652" spans="2:28" s="95" customFormat="1" x14ac:dyDescent="0.2">
      <c r="B6652" s="124"/>
      <c r="C6652" s="123"/>
      <c r="D6652" s="91"/>
      <c r="E6652" s="91"/>
      <c r="F6652" s="91"/>
      <c r="G6652" s="124"/>
      <c r="H6652" s="123"/>
      <c r="I6652" s="124"/>
      <c r="J6652" s="121"/>
      <c r="K6652" s="121"/>
      <c r="L6652" s="123"/>
      <c r="M6652" s="92"/>
      <c r="O6652" s="89"/>
      <c r="Q6652" s="91"/>
      <c r="R6652" s="91"/>
      <c r="S6652" s="125">
        <v>43157</v>
      </c>
      <c r="T6652" s="123"/>
      <c r="U6652" s="120" t="s">
        <v>330</v>
      </c>
      <c r="V6652" s="121"/>
      <c r="W6652" s="121"/>
      <c r="X6652" s="122">
        <v>-337</v>
      </c>
      <c r="Y6652" s="123"/>
      <c r="Z6652" s="92" t="s">
        <v>330</v>
      </c>
      <c r="AA6652" s="93">
        <v>4841542</v>
      </c>
      <c r="AB6652" s="91" t="s">
        <v>331</v>
      </c>
    </row>
    <row r="6653" spans="2:28" s="95" customFormat="1" x14ac:dyDescent="0.2">
      <c r="B6653" s="124"/>
      <c r="C6653" s="123"/>
      <c r="D6653" s="91"/>
      <c r="E6653" s="91"/>
      <c r="F6653" s="91"/>
      <c r="G6653" s="124"/>
      <c r="H6653" s="123"/>
      <c r="I6653" s="124"/>
      <c r="J6653" s="121"/>
      <c r="K6653" s="121"/>
      <c r="L6653" s="123"/>
      <c r="M6653" s="92"/>
      <c r="O6653" s="89"/>
      <c r="Q6653" s="91"/>
      <c r="R6653" s="91"/>
      <c r="S6653" s="125">
        <v>43181</v>
      </c>
      <c r="T6653" s="123"/>
      <c r="U6653" s="120" t="s">
        <v>330</v>
      </c>
      <c r="V6653" s="121"/>
      <c r="W6653" s="121"/>
      <c r="X6653" s="122">
        <v>-1100</v>
      </c>
      <c r="Y6653" s="123"/>
      <c r="Z6653" s="92" t="s">
        <v>330</v>
      </c>
      <c r="AA6653" s="93">
        <v>4840442</v>
      </c>
      <c r="AB6653" s="91" t="s">
        <v>331</v>
      </c>
    </row>
    <row r="6654" spans="2:28" s="95" customFormat="1" x14ac:dyDescent="0.2">
      <c r="B6654" s="124"/>
      <c r="C6654" s="123"/>
      <c r="D6654" s="91"/>
      <c r="E6654" s="91"/>
      <c r="F6654" s="91"/>
      <c r="G6654" s="124"/>
      <c r="H6654" s="123"/>
      <c r="I6654" s="124"/>
      <c r="J6654" s="121"/>
      <c r="K6654" s="121"/>
      <c r="L6654" s="123"/>
      <c r="M6654" s="92"/>
      <c r="O6654" s="89"/>
      <c r="Q6654" s="91"/>
      <c r="R6654" s="91"/>
      <c r="S6654" s="125">
        <v>43215</v>
      </c>
      <c r="T6654" s="123"/>
      <c r="U6654" s="120" t="s">
        <v>330</v>
      </c>
      <c r="V6654" s="121"/>
      <c r="W6654" s="121"/>
      <c r="X6654" s="122">
        <v>-2176</v>
      </c>
      <c r="Y6654" s="123"/>
      <c r="Z6654" s="92" t="s">
        <v>330</v>
      </c>
      <c r="AA6654" s="93">
        <v>4838266</v>
      </c>
      <c r="AB6654" s="91" t="s">
        <v>331</v>
      </c>
    </row>
    <row r="6655" spans="2:28" s="95" customFormat="1" x14ac:dyDescent="0.2">
      <c r="B6655" s="124"/>
      <c r="C6655" s="123"/>
      <c r="D6655" s="91"/>
      <c r="E6655" s="91"/>
      <c r="F6655" s="91"/>
      <c r="G6655" s="124"/>
      <c r="H6655" s="123"/>
      <c r="I6655" s="124"/>
      <c r="J6655" s="121"/>
      <c r="K6655" s="121"/>
      <c r="L6655" s="123"/>
      <c r="M6655" s="92"/>
      <c r="O6655" s="89"/>
      <c r="Q6655" s="91"/>
      <c r="R6655" s="91"/>
      <c r="S6655" s="125">
        <v>43272</v>
      </c>
      <c r="T6655" s="123"/>
      <c r="U6655" s="120" t="s">
        <v>330</v>
      </c>
      <c r="V6655" s="121"/>
      <c r="W6655" s="121"/>
      <c r="X6655" s="122">
        <v>-409</v>
      </c>
      <c r="Y6655" s="123"/>
      <c r="Z6655" s="92" t="s">
        <v>330</v>
      </c>
      <c r="AA6655" s="93">
        <v>4837857</v>
      </c>
      <c r="AB6655" s="91" t="s">
        <v>331</v>
      </c>
    </row>
    <row r="6656" spans="2:28" s="95" customFormat="1" x14ac:dyDescent="0.2">
      <c r="B6656" s="124"/>
      <c r="C6656" s="123"/>
      <c r="D6656" s="91"/>
      <c r="E6656" s="91"/>
      <c r="F6656" s="91"/>
      <c r="G6656" s="124"/>
      <c r="H6656" s="123"/>
      <c r="I6656" s="124"/>
      <c r="J6656" s="121"/>
      <c r="K6656" s="121"/>
      <c r="L6656" s="123"/>
      <c r="M6656" s="92"/>
      <c r="O6656" s="89"/>
      <c r="Q6656" s="91"/>
      <c r="R6656" s="91"/>
      <c r="S6656" s="125">
        <v>43307</v>
      </c>
      <c r="T6656" s="123"/>
      <c r="U6656" s="120" t="s">
        <v>330</v>
      </c>
      <c r="V6656" s="121"/>
      <c r="W6656" s="121"/>
      <c r="X6656" s="122">
        <v>-658095</v>
      </c>
      <c r="Y6656" s="123"/>
      <c r="Z6656" s="92" t="s">
        <v>330</v>
      </c>
      <c r="AA6656" s="93">
        <v>4179762</v>
      </c>
      <c r="AB6656" s="91" t="s">
        <v>333</v>
      </c>
    </row>
    <row r="6657" spans="2:28" s="95" customFormat="1" x14ac:dyDescent="0.2">
      <c r="B6657" s="124"/>
      <c r="C6657" s="123"/>
      <c r="D6657" s="91"/>
      <c r="E6657" s="91"/>
      <c r="F6657" s="91"/>
      <c r="G6657" s="124"/>
      <c r="H6657" s="123"/>
      <c r="I6657" s="124"/>
      <c r="J6657" s="121"/>
      <c r="K6657" s="121"/>
      <c r="L6657" s="123"/>
      <c r="M6657" s="92"/>
      <c r="O6657" s="89"/>
      <c r="Q6657" s="91"/>
      <c r="R6657" s="91"/>
      <c r="S6657" s="125">
        <v>43339</v>
      </c>
      <c r="T6657" s="123"/>
      <c r="U6657" s="120" t="s">
        <v>330</v>
      </c>
      <c r="V6657" s="121"/>
      <c r="W6657" s="121"/>
      <c r="X6657" s="122">
        <v>-36</v>
      </c>
      <c r="Y6657" s="123"/>
      <c r="Z6657" s="92" t="s">
        <v>330</v>
      </c>
      <c r="AA6657" s="93">
        <v>4179726</v>
      </c>
      <c r="AB6657" s="91" t="s">
        <v>331</v>
      </c>
    </row>
    <row r="6658" spans="2:28" s="95" customFormat="1" x14ac:dyDescent="0.2">
      <c r="B6658" s="124"/>
      <c r="C6658" s="123"/>
      <c r="D6658" s="91"/>
      <c r="E6658" s="91"/>
      <c r="F6658" s="91"/>
      <c r="G6658" s="124"/>
      <c r="H6658" s="123"/>
      <c r="I6658" s="124"/>
      <c r="J6658" s="121"/>
      <c r="K6658" s="121"/>
      <c r="L6658" s="123"/>
      <c r="M6658" s="92"/>
      <c r="O6658" s="89"/>
      <c r="Q6658" s="91"/>
      <c r="R6658" s="91"/>
      <c r="S6658" s="125">
        <v>43369</v>
      </c>
      <c r="T6658" s="123"/>
      <c r="U6658" s="120" t="s">
        <v>330</v>
      </c>
      <c r="V6658" s="121"/>
      <c r="W6658" s="121"/>
      <c r="X6658" s="122">
        <v>-38</v>
      </c>
      <c r="Y6658" s="123"/>
      <c r="Z6658" s="92" t="s">
        <v>330</v>
      </c>
      <c r="AA6658" s="93">
        <v>4179688</v>
      </c>
      <c r="AB6658" s="91" t="s">
        <v>331</v>
      </c>
    </row>
    <row r="6659" spans="2:28" s="95" customFormat="1" x14ac:dyDescent="0.2">
      <c r="B6659" s="124"/>
      <c r="C6659" s="123"/>
      <c r="D6659" s="91"/>
      <c r="E6659" s="91"/>
      <c r="F6659" s="91"/>
      <c r="G6659" s="124"/>
      <c r="H6659" s="123"/>
      <c r="I6659" s="124"/>
      <c r="J6659" s="121"/>
      <c r="K6659" s="121"/>
      <c r="L6659" s="123"/>
      <c r="M6659" s="92"/>
      <c r="O6659" s="89"/>
      <c r="Q6659" s="91"/>
      <c r="R6659" s="91"/>
      <c r="S6659" s="125">
        <v>43398</v>
      </c>
      <c r="T6659" s="123"/>
      <c r="U6659" s="120" t="s">
        <v>330</v>
      </c>
      <c r="V6659" s="121"/>
      <c r="W6659" s="121"/>
      <c r="X6659" s="122">
        <v>-1414</v>
      </c>
      <c r="Y6659" s="123"/>
      <c r="Z6659" s="92" t="s">
        <v>330</v>
      </c>
      <c r="AA6659" s="93">
        <v>4178274</v>
      </c>
      <c r="AB6659" s="91" t="s">
        <v>331</v>
      </c>
    </row>
    <row r="6660" spans="2:28" s="95" customFormat="1" x14ac:dyDescent="0.2">
      <c r="B6660" s="125">
        <v>41928</v>
      </c>
      <c r="C6660" s="123"/>
      <c r="D6660" s="91" t="s">
        <v>301</v>
      </c>
      <c r="E6660" s="91" t="s">
        <v>425</v>
      </c>
      <c r="F6660" s="91" t="s">
        <v>16</v>
      </c>
      <c r="G6660" s="124" t="s">
        <v>10</v>
      </c>
      <c r="H6660" s="123"/>
      <c r="I6660" s="124" t="s">
        <v>328</v>
      </c>
      <c r="J6660" s="121"/>
      <c r="K6660" s="121"/>
      <c r="L6660" s="123"/>
      <c r="M6660" s="92"/>
      <c r="O6660" s="93">
        <v>0</v>
      </c>
      <c r="Q6660" s="91" t="s">
        <v>11</v>
      </c>
      <c r="R6660" s="91" t="s">
        <v>329</v>
      </c>
      <c r="S6660" s="125">
        <v>41928</v>
      </c>
      <c r="T6660" s="123"/>
      <c r="U6660" s="120" t="s">
        <v>330</v>
      </c>
      <c r="V6660" s="121"/>
      <c r="W6660" s="121"/>
      <c r="X6660" s="122">
        <v>20000</v>
      </c>
      <c r="Y6660" s="123"/>
      <c r="Z6660" s="92" t="s">
        <v>330</v>
      </c>
      <c r="AA6660" s="93">
        <v>20000</v>
      </c>
      <c r="AB6660" s="91" t="s">
        <v>331</v>
      </c>
    </row>
    <row r="6661" spans="2:28" s="95" customFormat="1" x14ac:dyDescent="0.2">
      <c r="B6661" s="124"/>
      <c r="C6661" s="123"/>
      <c r="D6661" s="91"/>
      <c r="E6661" s="91"/>
      <c r="F6661" s="91"/>
      <c r="G6661" s="124"/>
      <c r="H6661" s="123"/>
      <c r="I6661" s="124"/>
      <c r="J6661" s="121"/>
      <c r="K6661" s="121"/>
      <c r="L6661" s="123"/>
      <c r="M6661" s="92"/>
      <c r="O6661" s="89"/>
      <c r="Q6661" s="91"/>
      <c r="R6661" s="91"/>
      <c r="S6661" s="125">
        <v>42565</v>
      </c>
      <c r="T6661" s="123"/>
      <c r="U6661" s="120" t="s">
        <v>330</v>
      </c>
      <c r="V6661" s="121"/>
      <c r="W6661" s="121"/>
      <c r="X6661" s="122">
        <v>10000</v>
      </c>
      <c r="Y6661" s="123"/>
      <c r="Z6661" s="92" t="s">
        <v>330</v>
      </c>
      <c r="AA6661" s="93">
        <v>30000</v>
      </c>
      <c r="AB6661" s="91" t="s">
        <v>331</v>
      </c>
    </row>
    <row r="6662" spans="2:28" s="95" customFormat="1" x14ac:dyDescent="0.2">
      <c r="B6662" s="124"/>
      <c r="C6662" s="123"/>
      <c r="D6662" s="91"/>
      <c r="E6662" s="91"/>
      <c r="F6662" s="91"/>
      <c r="G6662" s="124"/>
      <c r="H6662" s="123"/>
      <c r="I6662" s="124"/>
      <c r="J6662" s="121"/>
      <c r="K6662" s="121"/>
      <c r="L6662" s="123"/>
      <c r="M6662" s="92"/>
      <c r="O6662" s="89"/>
      <c r="Q6662" s="91"/>
      <c r="R6662" s="91"/>
      <c r="S6662" s="125">
        <v>42963</v>
      </c>
      <c r="T6662" s="123"/>
      <c r="U6662" s="120" t="s">
        <v>330</v>
      </c>
      <c r="V6662" s="121"/>
      <c r="W6662" s="121"/>
      <c r="X6662" s="122">
        <v>-30000</v>
      </c>
      <c r="Y6662" s="123"/>
      <c r="Z6662" s="92"/>
      <c r="AA6662" s="93">
        <v>0</v>
      </c>
      <c r="AB6662" s="91" t="s">
        <v>335</v>
      </c>
    </row>
    <row r="6663" spans="2:28" s="95" customFormat="1" x14ac:dyDescent="0.2">
      <c r="B6663" s="125">
        <v>41471</v>
      </c>
      <c r="C6663" s="123"/>
      <c r="D6663" s="91" t="s">
        <v>598</v>
      </c>
      <c r="E6663" s="91" t="s">
        <v>404</v>
      </c>
      <c r="F6663" s="91" t="s">
        <v>14</v>
      </c>
      <c r="G6663" s="124" t="s">
        <v>10</v>
      </c>
      <c r="H6663" s="123"/>
      <c r="I6663" s="124" t="s">
        <v>328</v>
      </c>
      <c r="J6663" s="121"/>
      <c r="K6663" s="121"/>
      <c r="L6663" s="123"/>
      <c r="M6663" s="92"/>
      <c r="O6663" s="93">
        <v>0</v>
      </c>
      <c r="Q6663" s="91" t="s">
        <v>11</v>
      </c>
      <c r="R6663" s="91" t="s">
        <v>329</v>
      </c>
      <c r="S6663" s="125">
        <v>41471</v>
      </c>
      <c r="T6663" s="123"/>
      <c r="U6663" s="120" t="s">
        <v>330</v>
      </c>
      <c r="V6663" s="121"/>
      <c r="W6663" s="121"/>
      <c r="X6663" s="122">
        <v>60000</v>
      </c>
      <c r="Y6663" s="123"/>
      <c r="Z6663" s="92" t="s">
        <v>330</v>
      </c>
      <c r="AA6663" s="93">
        <v>60000</v>
      </c>
      <c r="AB6663" s="91" t="s">
        <v>331</v>
      </c>
    </row>
    <row r="6664" spans="2:28" s="95" customFormat="1" x14ac:dyDescent="0.2">
      <c r="B6664" s="124"/>
      <c r="C6664" s="123"/>
      <c r="D6664" s="91"/>
      <c r="E6664" s="91"/>
      <c r="F6664" s="91"/>
      <c r="G6664" s="124"/>
      <c r="H6664" s="123"/>
      <c r="I6664" s="124"/>
      <c r="J6664" s="121"/>
      <c r="K6664" s="121"/>
      <c r="L6664" s="123"/>
      <c r="M6664" s="92"/>
      <c r="O6664" s="89"/>
      <c r="Q6664" s="91"/>
      <c r="R6664" s="91"/>
      <c r="S6664" s="125">
        <v>41898</v>
      </c>
      <c r="T6664" s="123"/>
      <c r="U6664" s="120" t="s">
        <v>330</v>
      </c>
      <c r="V6664" s="121"/>
      <c r="W6664" s="121"/>
      <c r="X6664" s="122">
        <v>30000</v>
      </c>
      <c r="Y6664" s="123"/>
      <c r="Z6664" s="92" t="s">
        <v>330</v>
      </c>
      <c r="AA6664" s="93">
        <v>90000</v>
      </c>
      <c r="AB6664" s="91" t="s">
        <v>331</v>
      </c>
    </row>
    <row r="6665" spans="2:28" s="95" customFormat="1" x14ac:dyDescent="0.2">
      <c r="B6665" s="124"/>
      <c r="C6665" s="123"/>
      <c r="D6665" s="91"/>
      <c r="E6665" s="91"/>
      <c r="F6665" s="91"/>
      <c r="G6665" s="124"/>
      <c r="H6665" s="123"/>
      <c r="I6665" s="124"/>
      <c r="J6665" s="121"/>
      <c r="K6665" s="121"/>
      <c r="L6665" s="123"/>
      <c r="M6665" s="92"/>
      <c r="O6665" s="89"/>
      <c r="Q6665" s="91"/>
      <c r="R6665" s="91"/>
      <c r="S6665" s="125">
        <v>42230</v>
      </c>
      <c r="T6665" s="123"/>
      <c r="U6665" s="120" t="s">
        <v>330</v>
      </c>
      <c r="V6665" s="121"/>
      <c r="W6665" s="121"/>
      <c r="X6665" s="122">
        <v>80000</v>
      </c>
      <c r="Y6665" s="123"/>
      <c r="Z6665" s="92" t="s">
        <v>330</v>
      </c>
      <c r="AA6665" s="93">
        <v>170000</v>
      </c>
      <c r="AB6665" s="91" t="s">
        <v>331</v>
      </c>
    </row>
    <row r="6666" spans="2:28" s="95" customFormat="1" x14ac:dyDescent="0.2">
      <c r="B6666" s="124"/>
      <c r="C6666" s="123"/>
      <c r="D6666" s="91"/>
      <c r="E6666" s="91"/>
      <c r="F6666" s="91"/>
      <c r="G6666" s="124"/>
      <c r="H6666" s="123"/>
      <c r="I6666" s="124"/>
      <c r="J6666" s="121"/>
      <c r="K6666" s="121"/>
      <c r="L6666" s="123"/>
      <c r="M6666" s="92"/>
      <c r="O6666" s="89"/>
      <c r="Q6666" s="91"/>
      <c r="R6666" s="91"/>
      <c r="S6666" s="125">
        <v>42275</v>
      </c>
      <c r="T6666" s="123"/>
      <c r="U6666" s="120" t="s">
        <v>330</v>
      </c>
      <c r="V6666" s="121"/>
      <c r="W6666" s="121"/>
      <c r="X6666" s="122">
        <v>-8692</v>
      </c>
      <c r="Y6666" s="123"/>
      <c r="Z6666" s="92" t="s">
        <v>330</v>
      </c>
      <c r="AA6666" s="93">
        <v>161308</v>
      </c>
      <c r="AB6666" s="91" t="s">
        <v>332</v>
      </c>
    </row>
    <row r="6667" spans="2:28" s="95" customFormat="1" x14ac:dyDescent="0.2">
      <c r="B6667" s="124"/>
      <c r="C6667" s="123"/>
      <c r="D6667" s="91"/>
      <c r="E6667" s="91"/>
      <c r="F6667" s="91"/>
      <c r="G6667" s="124"/>
      <c r="H6667" s="123"/>
      <c r="I6667" s="124"/>
      <c r="J6667" s="121"/>
      <c r="K6667" s="121"/>
      <c r="L6667" s="123"/>
      <c r="M6667" s="92"/>
      <c r="O6667" s="89"/>
      <c r="Q6667" s="91"/>
      <c r="R6667" s="91"/>
      <c r="S6667" s="125">
        <v>42366</v>
      </c>
      <c r="T6667" s="123"/>
      <c r="U6667" s="120" t="s">
        <v>330</v>
      </c>
      <c r="V6667" s="121"/>
      <c r="W6667" s="121"/>
      <c r="X6667" s="122">
        <v>-10008</v>
      </c>
      <c r="Y6667" s="123"/>
      <c r="Z6667" s="92" t="s">
        <v>330</v>
      </c>
      <c r="AA6667" s="93">
        <v>151300</v>
      </c>
      <c r="AB6667" s="91" t="s">
        <v>332</v>
      </c>
    </row>
    <row r="6668" spans="2:28" s="95" customFormat="1" x14ac:dyDescent="0.2">
      <c r="B6668" s="124"/>
      <c r="C6668" s="123"/>
      <c r="D6668" s="91"/>
      <c r="E6668" s="91"/>
      <c r="F6668" s="91"/>
      <c r="G6668" s="124"/>
      <c r="H6668" s="123"/>
      <c r="I6668" s="124"/>
      <c r="J6668" s="121"/>
      <c r="K6668" s="121"/>
      <c r="L6668" s="123"/>
      <c r="M6668" s="92"/>
      <c r="O6668" s="89"/>
      <c r="Q6668" s="91"/>
      <c r="R6668" s="91"/>
      <c r="S6668" s="125">
        <v>42425</v>
      </c>
      <c r="T6668" s="123"/>
      <c r="U6668" s="120" t="s">
        <v>330</v>
      </c>
      <c r="V6668" s="121"/>
      <c r="W6668" s="121"/>
      <c r="X6668" s="122">
        <v>-28583</v>
      </c>
      <c r="Y6668" s="123"/>
      <c r="Z6668" s="92" t="s">
        <v>330</v>
      </c>
      <c r="AA6668" s="93">
        <v>122717</v>
      </c>
      <c r="AB6668" s="91" t="s">
        <v>333</v>
      </c>
    </row>
    <row r="6669" spans="2:28" s="95" customFormat="1" x14ac:dyDescent="0.2">
      <c r="B6669" s="124"/>
      <c r="C6669" s="123"/>
      <c r="D6669" s="91"/>
      <c r="E6669" s="91"/>
      <c r="F6669" s="91"/>
      <c r="G6669" s="124"/>
      <c r="H6669" s="123"/>
      <c r="I6669" s="124"/>
      <c r="J6669" s="121"/>
      <c r="K6669" s="121"/>
      <c r="L6669" s="123"/>
      <c r="M6669" s="92"/>
      <c r="O6669" s="89"/>
      <c r="Q6669" s="91"/>
      <c r="R6669" s="91"/>
      <c r="S6669" s="125">
        <v>42457</v>
      </c>
      <c r="T6669" s="123"/>
      <c r="U6669" s="120" t="s">
        <v>330</v>
      </c>
      <c r="V6669" s="121"/>
      <c r="W6669" s="121"/>
      <c r="X6669" s="122">
        <v>-597</v>
      </c>
      <c r="Y6669" s="123"/>
      <c r="Z6669" s="92" t="s">
        <v>330</v>
      </c>
      <c r="AA6669" s="93">
        <v>122120</v>
      </c>
      <c r="AB6669" s="91" t="s">
        <v>332</v>
      </c>
    </row>
    <row r="6670" spans="2:28" s="95" customFormat="1" x14ac:dyDescent="0.2">
      <c r="B6670" s="124"/>
      <c r="C6670" s="123"/>
      <c r="D6670" s="91"/>
      <c r="E6670" s="91"/>
      <c r="F6670" s="91"/>
      <c r="G6670" s="124"/>
      <c r="H6670" s="123"/>
      <c r="I6670" s="124"/>
      <c r="J6670" s="121"/>
      <c r="K6670" s="121"/>
      <c r="L6670" s="123"/>
      <c r="M6670" s="92"/>
      <c r="O6670" s="89"/>
      <c r="Q6670" s="91"/>
      <c r="R6670" s="91"/>
      <c r="S6670" s="125">
        <v>42521</v>
      </c>
      <c r="T6670" s="123"/>
      <c r="U6670" s="120" t="s">
        <v>330</v>
      </c>
      <c r="V6670" s="121"/>
      <c r="W6670" s="121"/>
      <c r="X6670" s="122">
        <v>-4673</v>
      </c>
      <c r="Y6670" s="123"/>
      <c r="Z6670" s="92" t="s">
        <v>330</v>
      </c>
      <c r="AA6670" s="93">
        <v>117447</v>
      </c>
      <c r="AB6670" s="91" t="s">
        <v>332</v>
      </c>
    </row>
    <row r="6671" spans="2:28" s="95" customFormat="1" x14ac:dyDescent="0.2">
      <c r="B6671" s="124"/>
      <c r="C6671" s="123"/>
      <c r="D6671" s="91"/>
      <c r="E6671" s="91"/>
      <c r="F6671" s="91"/>
      <c r="G6671" s="124"/>
      <c r="H6671" s="123"/>
      <c r="I6671" s="124"/>
      <c r="J6671" s="121"/>
      <c r="K6671" s="121"/>
      <c r="L6671" s="123"/>
      <c r="M6671" s="92"/>
      <c r="O6671" s="89"/>
      <c r="Q6671" s="91"/>
      <c r="R6671" s="91"/>
      <c r="S6671" s="125">
        <v>42548</v>
      </c>
      <c r="T6671" s="123"/>
      <c r="U6671" s="120" t="s">
        <v>330</v>
      </c>
      <c r="V6671" s="121"/>
      <c r="W6671" s="121"/>
      <c r="X6671" s="122">
        <v>-2792</v>
      </c>
      <c r="Y6671" s="123"/>
      <c r="Z6671" s="92" t="s">
        <v>330</v>
      </c>
      <c r="AA6671" s="93">
        <v>114655</v>
      </c>
      <c r="AB6671" s="91" t="s">
        <v>332</v>
      </c>
    </row>
    <row r="6672" spans="2:28" s="95" customFormat="1" x14ac:dyDescent="0.2">
      <c r="B6672" s="124"/>
      <c r="C6672" s="123"/>
      <c r="D6672" s="91"/>
      <c r="E6672" s="91"/>
      <c r="F6672" s="91"/>
      <c r="G6672" s="124"/>
      <c r="H6672" s="123"/>
      <c r="I6672" s="124"/>
      <c r="J6672" s="121"/>
      <c r="K6672" s="121"/>
      <c r="L6672" s="123"/>
      <c r="M6672" s="92"/>
      <c r="O6672" s="89"/>
      <c r="Q6672" s="91"/>
      <c r="R6672" s="91"/>
      <c r="S6672" s="125">
        <v>42578</v>
      </c>
      <c r="T6672" s="123"/>
      <c r="U6672" s="120" t="s">
        <v>330</v>
      </c>
      <c r="V6672" s="121"/>
      <c r="W6672" s="121"/>
      <c r="X6672" s="122">
        <v>-2792</v>
      </c>
      <c r="Y6672" s="123"/>
      <c r="Z6672" s="92" t="s">
        <v>330</v>
      </c>
      <c r="AA6672" s="93">
        <v>111863</v>
      </c>
      <c r="AB6672" s="91" t="s">
        <v>332</v>
      </c>
    </row>
    <row r="6673" spans="2:28" s="95" customFormat="1" x14ac:dyDescent="0.2">
      <c r="B6673" s="124"/>
      <c r="C6673" s="123"/>
      <c r="D6673" s="91"/>
      <c r="E6673" s="91"/>
      <c r="F6673" s="91"/>
      <c r="G6673" s="124"/>
      <c r="H6673" s="123"/>
      <c r="I6673" s="124"/>
      <c r="J6673" s="121"/>
      <c r="K6673" s="121"/>
      <c r="L6673" s="123"/>
      <c r="M6673" s="92"/>
      <c r="O6673" s="89"/>
      <c r="Q6673" s="91"/>
      <c r="R6673" s="91"/>
      <c r="S6673" s="125">
        <v>42641</v>
      </c>
      <c r="T6673" s="123"/>
      <c r="U6673" s="120" t="s">
        <v>330</v>
      </c>
      <c r="V6673" s="121"/>
      <c r="W6673" s="121"/>
      <c r="X6673" s="122">
        <v>-4883</v>
      </c>
      <c r="Y6673" s="123"/>
      <c r="Z6673" s="92" t="s">
        <v>330</v>
      </c>
      <c r="AA6673" s="93">
        <v>106980</v>
      </c>
      <c r="AB6673" s="91" t="s">
        <v>332</v>
      </c>
    </row>
    <row r="6674" spans="2:28" s="95" customFormat="1" x14ac:dyDescent="0.2">
      <c r="B6674" s="124"/>
      <c r="C6674" s="123"/>
      <c r="D6674" s="91"/>
      <c r="E6674" s="91"/>
      <c r="F6674" s="91"/>
      <c r="G6674" s="124"/>
      <c r="H6674" s="123"/>
      <c r="I6674" s="124"/>
      <c r="J6674" s="121"/>
      <c r="K6674" s="121"/>
      <c r="L6674" s="123"/>
      <c r="M6674" s="92"/>
      <c r="O6674" s="89"/>
      <c r="Q6674" s="91"/>
      <c r="R6674" s="91"/>
      <c r="S6674" s="125">
        <v>42668</v>
      </c>
      <c r="T6674" s="123"/>
      <c r="U6674" s="120" t="s">
        <v>330</v>
      </c>
      <c r="V6674" s="121"/>
      <c r="W6674" s="121"/>
      <c r="X6674" s="122">
        <v>-4615</v>
      </c>
      <c r="Y6674" s="123"/>
      <c r="Z6674" s="92" t="s">
        <v>330</v>
      </c>
      <c r="AA6674" s="93">
        <v>102365</v>
      </c>
      <c r="AB6674" s="91" t="s">
        <v>332</v>
      </c>
    </row>
    <row r="6675" spans="2:28" s="95" customFormat="1" x14ac:dyDescent="0.2">
      <c r="B6675" s="124"/>
      <c r="C6675" s="123"/>
      <c r="D6675" s="91"/>
      <c r="E6675" s="91"/>
      <c r="F6675" s="91"/>
      <c r="G6675" s="124"/>
      <c r="H6675" s="123"/>
      <c r="I6675" s="124"/>
      <c r="J6675" s="121"/>
      <c r="K6675" s="121"/>
      <c r="L6675" s="123"/>
      <c r="M6675" s="92"/>
      <c r="O6675" s="89"/>
      <c r="Q6675" s="91"/>
      <c r="R6675" s="91"/>
      <c r="S6675" s="125">
        <v>42681</v>
      </c>
      <c r="T6675" s="123"/>
      <c r="U6675" s="120" t="s">
        <v>330</v>
      </c>
      <c r="V6675" s="121"/>
      <c r="W6675" s="121"/>
      <c r="X6675" s="122">
        <v>1779</v>
      </c>
      <c r="Y6675" s="123"/>
      <c r="Z6675" s="92" t="s">
        <v>330</v>
      </c>
      <c r="AA6675" s="93">
        <v>104144</v>
      </c>
      <c r="AB6675" s="91" t="s">
        <v>332</v>
      </c>
    </row>
    <row r="6676" spans="2:28" s="95" customFormat="1" x14ac:dyDescent="0.2">
      <c r="B6676" s="124"/>
      <c r="C6676" s="123"/>
      <c r="D6676" s="91"/>
      <c r="E6676" s="91"/>
      <c r="F6676" s="91"/>
      <c r="G6676" s="124"/>
      <c r="H6676" s="123"/>
      <c r="I6676" s="124"/>
      <c r="J6676" s="121"/>
      <c r="K6676" s="121"/>
      <c r="L6676" s="123"/>
      <c r="M6676" s="92"/>
      <c r="O6676" s="89"/>
      <c r="Q6676" s="91"/>
      <c r="R6676" s="91"/>
      <c r="S6676" s="125">
        <v>42703</v>
      </c>
      <c r="T6676" s="123"/>
      <c r="U6676" s="120" t="s">
        <v>330</v>
      </c>
      <c r="V6676" s="121"/>
      <c r="W6676" s="121"/>
      <c r="X6676" s="122">
        <v>-32</v>
      </c>
      <c r="Y6676" s="123"/>
      <c r="Z6676" s="92" t="s">
        <v>330</v>
      </c>
      <c r="AA6676" s="93">
        <v>104112</v>
      </c>
      <c r="AB6676" s="91" t="s">
        <v>332</v>
      </c>
    </row>
    <row r="6677" spans="2:28" s="95" customFormat="1" x14ac:dyDescent="0.2">
      <c r="B6677" s="124"/>
      <c r="C6677" s="123"/>
      <c r="D6677" s="91"/>
      <c r="E6677" s="91"/>
      <c r="F6677" s="91"/>
      <c r="G6677" s="124"/>
      <c r="H6677" s="123"/>
      <c r="I6677" s="124"/>
      <c r="J6677" s="121"/>
      <c r="K6677" s="121"/>
      <c r="L6677" s="123"/>
      <c r="M6677" s="92"/>
      <c r="O6677" s="89"/>
      <c r="Q6677" s="91"/>
      <c r="R6677" s="91"/>
      <c r="S6677" s="125">
        <v>42731</v>
      </c>
      <c r="T6677" s="123"/>
      <c r="U6677" s="120" t="s">
        <v>330</v>
      </c>
      <c r="V6677" s="121"/>
      <c r="W6677" s="121"/>
      <c r="X6677" s="122">
        <v>-5</v>
      </c>
      <c r="Y6677" s="123"/>
      <c r="Z6677" s="92" t="s">
        <v>330</v>
      </c>
      <c r="AA6677" s="93">
        <v>104107</v>
      </c>
      <c r="AB6677" s="91" t="s">
        <v>331</v>
      </c>
    </row>
    <row r="6678" spans="2:28" s="95" customFormat="1" x14ac:dyDescent="0.2">
      <c r="B6678" s="124"/>
      <c r="C6678" s="123"/>
      <c r="D6678" s="91"/>
      <c r="E6678" s="91"/>
      <c r="F6678" s="91"/>
      <c r="G6678" s="124"/>
      <c r="H6678" s="123"/>
      <c r="I6678" s="124"/>
      <c r="J6678" s="121"/>
      <c r="K6678" s="121"/>
      <c r="L6678" s="123"/>
      <c r="M6678" s="92"/>
      <c r="O6678" s="89"/>
      <c r="Q6678" s="91"/>
      <c r="R6678" s="91"/>
      <c r="S6678" s="125">
        <v>42793</v>
      </c>
      <c r="T6678" s="123"/>
      <c r="U6678" s="120" t="s">
        <v>330</v>
      </c>
      <c r="V6678" s="121"/>
      <c r="W6678" s="121"/>
      <c r="X6678" s="122">
        <v>-85</v>
      </c>
      <c r="Y6678" s="123"/>
      <c r="Z6678" s="92" t="s">
        <v>330</v>
      </c>
      <c r="AA6678" s="93">
        <v>104022</v>
      </c>
      <c r="AB6678" s="91" t="s">
        <v>331</v>
      </c>
    </row>
    <row r="6679" spans="2:28" s="95" customFormat="1" x14ac:dyDescent="0.2">
      <c r="B6679" s="124"/>
      <c r="C6679" s="123"/>
      <c r="D6679" s="91"/>
      <c r="E6679" s="91"/>
      <c r="F6679" s="91"/>
      <c r="G6679" s="124"/>
      <c r="H6679" s="123"/>
      <c r="I6679" s="124"/>
      <c r="J6679" s="121"/>
      <c r="K6679" s="121"/>
      <c r="L6679" s="123"/>
      <c r="M6679" s="92"/>
      <c r="O6679" s="89"/>
      <c r="Q6679" s="91"/>
      <c r="R6679" s="91"/>
      <c r="S6679" s="125">
        <v>42851</v>
      </c>
      <c r="T6679" s="123"/>
      <c r="U6679" s="120" t="s">
        <v>330</v>
      </c>
      <c r="V6679" s="121"/>
      <c r="W6679" s="121"/>
      <c r="X6679" s="122">
        <v>-6</v>
      </c>
      <c r="Y6679" s="123"/>
      <c r="Z6679" s="92" t="s">
        <v>330</v>
      </c>
      <c r="AA6679" s="93">
        <v>104016</v>
      </c>
      <c r="AB6679" s="91" t="s">
        <v>331</v>
      </c>
    </row>
    <row r="6680" spans="2:28" s="95" customFormat="1" x14ac:dyDescent="0.2">
      <c r="B6680" s="124"/>
      <c r="C6680" s="123"/>
      <c r="D6680" s="91"/>
      <c r="E6680" s="91"/>
      <c r="F6680" s="91"/>
      <c r="G6680" s="124"/>
      <c r="H6680" s="123"/>
      <c r="I6680" s="124"/>
      <c r="J6680" s="121"/>
      <c r="K6680" s="121"/>
      <c r="L6680" s="123"/>
      <c r="M6680" s="92"/>
      <c r="O6680" s="89"/>
      <c r="Q6680" s="91"/>
      <c r="R6680" s="91"/>
      <c r="S6680" s="125">
        <v>42912</v>
      </c>
      <c r="T6680" s="123"/>
      <c r="U6680" s="120" t="s">
        <v>330</v>
      </c>
      <c r="V6680" s="121"/>
      <c r="W6680" s="121"/>
      <c r="X6680" s="122">
        <v>-43</v>
      </c>
      <c r="Y6680" s="123"/>
      <c r="Z6680" s="92" t="s">
        <v>330</v>
      </c>
      <c r="AA6680" s="93">
        <v>103973</v>
      </c>
      <c r="AB6680" s="91" t="s">
        <v>331</v>
      </c>
    </row>
    <row r="6681" spans="2:28" s="95" customFormat="1" x14ac:dyDescent="0.2">
      <c r="B6681" s="124"/>
      <c r="C6681" s="123"/>
      <c r="D6681" s="91"/>
      <c r="E6681" s="91"/>
      <c r="F6681" s="91"/>
      <c r="G6681" s="124"/>
      <c r="H6681" s="123"/>
      <c r="I6681" s="124"/>
      <c r="J6681" s="121"/>
      <c r="K6681" s="121"/>
      <c r="L6681" s="123"/>
      <c r="M6681" s="92"/>
      <c r="O6681" s="89"/>
      <c r="Q6681" s="91"/>
      <c r="R6681" s="91"/>
      <c r="S6681" s="125">
        <v>42942</v>
      </c>
      <c r="T6681" s="123"/>
      <c r="U6681" s="120" t="s">
        <v>330</v>
      </c>
      <c r="V6681" s="121"/>
      <c r="W6681" s="121"/>
      <c r="X6681" s="122">
        <v>-1</v>
      </c>
      <c r="Y6681" s="123"/>
      <c r="Z6681" s="92" t="s">
        <v>330</v>
      </c>
      <c r="AA6681" s="93">
        <v>103972</v>
      </c>
      <c r="AB6681" s="91" t="s">
        <v>331</v>
      </c>
    </row>
    <row r="6682" spans="2:28" s="95" customFormat="1" x14ac:dyDescent="0.2">
      <c r="B6682" s="124"/>
      <c r="C6682" s="123"/>
      <c r="D6682" s="91"/>
      <c r="E6682" s="91"/>
      <c r="F6682" s="91"/>
      <c r="G6682" s="124"/>
      <c r="H6682" s="123"/>
      <c r="I6682" s="124"/>
      <c r="J6682" s="121"/>
      <c r="K6682" s="121"/>
      <c r="L6682" s="123"/>
      <c r="M6682" s="92"/>
      <c r="O6682" s="89"/>
      <c r="Q6682" s="91"/>
      <c r="R6682" s="91"/>
      <c r="S6682" s="125">
        <v>43004</v>
      </c>
      <c r="T6682" s="123"/>
      <c r="U6682" s="120" t="s">
        <v>330</v>
      </c>
      <c r="V6682" s="121"/>
      <c r="W6682" s="121"/>
      <c r="X6682" s="122">
        <v>-1700</v>
      </c>
      <c r="Y6682" s="123"/>
      <c r="Z6682" s="92" t="s">
        <v>330</v>
      </c>
      <c r="AA6682" s="93">
        <v>102272</v>
      </c>
      <c r="AB6682" s="91" t="s">
        <v>331</v>
      </c>
    </row>
    <row r="6683" spans="2:28" s="95" customFormat="1" x14ac:dyDescent="0.2">
      <c r="B6683" s="124"/>
      <c r="C6683" s="123"/>
      <c r="D6683" s="91"/>
      <c r="E6683" s="91"/>
      <c r="F6683" s="91"/>
      <c r="G6683" s="124"/>
      <c r="H6683" s="123"/>
      <c r="I6683" s="124"/>
      <c r="J6683" s="121"/>
      <c r="K6683" s="121"/>
      <c r="L6683" s="123"/>
      <c r="M6683" s="92"/>
      <c r="O6683" s="89"/>
      <c r="Q6683" s="91"/>
      <c r="R6683" s="91"/>
      <c r="S6683" s="125">
        <v>43034</v>
      </c>
      <c r="T6683" s="123"/>
      <c r="U6683" s="120" t="s">
        <v>330</v>
      </c>
      <c r="V6683" s="121"/>
      <c r="W6683" s="121"/>
      <c r="X6683" s="122">
        <v>-211</v>
      </c>
      <c r="Y6683" s="123"/>
      <c r="Z6683" s="92" t="s">
        <v>330</v>
      </c>
      <c r="AA6683" s="93">
        <v>102061</v>
      </c>
      <c r="AB6683" s="91" t="s">
        <v>331</v>
      </c>
    </row>
    <row r="6684" spans="2:28" s="95" customFormat="1" x14ac:dyDescent="0.2">
      <c r="B6684" s="124"/>
      <c r="C6684" s="123"/>
      <c r="D6684" s="91"/>
      <c r="E6684" s="91"/>
      <c r="F6684" s="91"/>
      <c r="G6684" s="124"/>
      <c r="H6684" s="123"/>
      <c r="I6684" s="124"/>
      <c r="J6684" s="121"/>
      <c r="K6684" s="121"/>
      <c r="L6684" s="123"/>
      <c r="M6684" s="92"/>
      <c r="O6684" s="89"/>
      <c r="Q6684" s="91"/>
      <c r="R6684" s="91"/>
      <c r="S6684" s="125">
        <v>43090</v>
      </c>
      <c r="T6684" s="123"/>
      <c r="U6684" s="120" t="s">
        <v>330</v>
      </c>
      <c r="V6684" s="121"/>
      <c r="W6684" s="121"/>
      <c r="X6684" s="122">
        <v>-219</v>
      </c>
      <c r="Y6684" s="123"/>
      <c r="Z6684" s="92" t="s">
        <v>330</v>
      </c>
      <c r="AA6684" s="93">
        <v>101842</v>
      </c>
      <c r="AB6684" s="91" t="s">
        <v>331</v>
      </c>
    </row>
    <row r="6685" spans="2:28" s="95" customFormat="1" x14ac:dyDescent="0.2">
      <c r="B6685" s="124"/>
      <c r="C6685" s="123"/>
      <c r="D6685" s="91"/>
      <c r="E6685" s="91"/>
      <c r="F6685" s="91"/>
      <c r="G6685" s="124"/>
      <c r="H6685" s="123"/>
      <c r="I6685" s="124"/>
      <c r="J6685" s="121"/>
      <c r="K6685" s="121"/>
      <c r="L6685" s="123"/>
      <c r="M6685" s="92"/>
      <c r="O6685" s="89"/>
      <c r="Q6685" s="91"/>
      <c r="R6685" s="91"/>
      <c r="S6685" s="125">
        <v>43157</v>
      </c>
      <c r="T6685" s="123"/>
      <c r="U6685" s="120" t="s">
        <v>330</v>
      </c>
      <c r="V6685" s="121"/>
      <c r="W6685" s="121"/>
      <c r="X6685" s="122">
        <v>-11</v>
      </c>
      <c r="Y6685" s="123"/>
      <c r="Z6685" s="92" t="s">
        <v>330</v>
      </c>
      <c r="AA6685" s="93">
        <v>101831</v>
      </c>
      <c r="AB6685" s="91" t="s">
        <v>331</v>
      </c>
    </row>
    <row r="6686" spans="2:28" s="95" customFormat="1" x14ac:dyDescent="0.2">
      <c r="B6686" s="124"/>
      <c r="C6686" s="123"/>
      <c r="D6686" s="91"/>
      <c r="E6686" s="91"/>
      <c r="F6686" s="91"/>
      <c r="G6686" s="124"/>
      <c r="H6686" s="123"/>
      <c r="I6686" s="124"/>
      <c r="J6686" s="121"/>
      <c r="K6686" s="121"/>
      <c r="L6686" s="123"/>
      <c r="M6686" s="92"/>
      <c r="O6686" s="89"/>
      <c r="Q6686" s="91"/>
      <c r="R6686" s="91"/>
      <c r="S6686" s="125">
        <v>43181</v>
      </c>
      <c r="T6686" s="123"/>
      <c r="U6686" s="120" t="s">
        <v>330</v>
      </c>
      <c r="V6686" s="121"/>
      <c r="W6686" s="121"/>
      <c r="X6686" s="122">
        <v>-35</v>
      </c>
      <c r="Y6686" s="123"/>
      <c r="Z6686" s="92" t="s">
        <v>330</v>
      </c>
      <c r="AA6686" s="93">
        <v>101796</v>
      </c>
      <c r="AB6686" s="91" t="s">
        <v>331</v>
      </c>
    </row>
    <row r="6687" spans="2:28" s="95" customFormat="1" x14ac:dyDescent="0.2">
      <c r="B6687" s="124"/>
      <c r="C6687" s="123"/>
      <c r="D6687" s="91"/>
      <c r="E6687" s="91"/>
      <c r="F6687" s="91"/>
      <c r="G6687" s="124"/>
      <c r="H6687" s="123"/>
      <c r="I6687" s="124"/>
      <c r="J6687" s="121"/>
      <c r="K6687" s="121"/>
      <c r="L6687" s="123"/>
      <c r="M6687" s="92"/>
      <c r="O6687" s="89"/>
      <c r="Q6687" s="91"/>
      <c r="R6687" s="91"/>
      <c r="S6687" s="125">
        <v>43215</v>
      </c>
      <c r="T6687" s="123"/>
      <c r="U6687" s="120" t="s">
        <v>330</v>
      </c>
      <c r="V6687" s="121"/>
      <c r="W6687" s="121"/>
      <c r="X6687" s="122">
        <v>-69</v>
      </c>
      <c r="Y6687" s="123"/>
      <c r="Z6687" s="92" t="s">
        <v>330</v>
      </c>
      <c r="AA6687" s="93">
        <v>101727</v>
      </c>
      <c r="AB6687" s="91" t="s">
        <v>331</v>
      </c>
    </row>
    <row r="6688" spans="2:28" s="95" customFormat="1" x14ac:dyDescent="0.2">
      <c r="B6688" s="124"/>
      <c r="C6688" s="123"/>
      <c r="D6688" s="91"/>
      <c r="E6688" s="91"/>
      <c r="F6688" s="91"/>
      <c r="G6688" s="124"/>
      <c r="H6688" s="123"/>
      <c r="I6688" s="124"/>
      <c r="J6688" s="121"/>
      <c r="K6688" s="121"/>
      <c r="L6688" s="123"/>
      <c r="M6688" s="92"/>
      <c r="O6688" s="89"/>
      <c r="Q6688" s="91"/>
      <c r="R6688" s="91"/>
      <c r="S6688" s="125">
        <v>43265</v>
      </c>
      <c r="T6688" s="123"/>
      <c r="U6688" s="120" t="s">
        <v>330</v>
      </c>
      <c r="V6688" s="121"/>
      <c r="W6688" s="121"/>
      <c r="X6688" s="122">
        <v>-1</v>
      </c>
      <c r="Y6688" s="123"/>
      <c r="Z6688" s="92" t="s">
        <v>330</v>
      </c>
      <c r="AA6688" s="93">
        <v>101726</v>
      </c>
      <c r="AB6688" s="91" t="s">
        <v>331</v>
      </c>
    </row>
    <row r="6689" spans="2:28" s="95" customFormat="1" x14ac:dyDescent="0.2">
      <c r="B6689" s="124"/>
      <c r="C6689" s="123"/>
      <c r="D6689" s="91"/>
      <c r="E6689" s="91"/>
      <c r="F6689" s="91"/>
      <c r="G6689" s="124"/>
      <c r="H6689" s="123"/>
      <c r="I6689" s="124"/>
      <c r="J6689" s="121"/>
      <c r="K6689" s="121"/>
      <c r="L6689" s="123"/>
      <c r="M6689" s="92"/>
      <c r="O6689" s="89"/>
      <c r="Q6689" s="91"/>
      <c r="R6689" s="91"/>
      <c r="S6689" s="125">
        <v>43272</v>
      </c>
      <c r="T6689" s="123"/>
      <c r="U6689" s="120" t="s">
        <v>330</v>
      </c>
      <c r="V6689" s="121"/>
      <c r="W6689" s="121"/>
      <c r="X6689" s="122">
        <v>-13</v>
      </c>
      <c r="Y6689" s="123"/>
      <c r="Z6689" s="92" t="s">
        <v>330</v>
      </c>
      <c r="AA6689" s="93">
        <v>101713</v>
      </c>
      <c r="AB6689" s="91" t="s">
        <v>331</v>
      </c>
    </row>
    <row r="6690" spans="2:28" s="95" customFormat="1" x14ac:dyDescent="0.2">
      <c r="B6690" s="124"/>
      <c r="C6690" s="123"/>
      <c r="D6690" s="91"/>
      <c r="E6690" s="91"/>
      <c r="F6690" s="91"/>
      <c r="G6690" s="124"/>
      <c r="H6690" s="123"/>
      <c r="I6690" s="124"/>
      <c r="J6690" s="121"/>
      <c r="K6690" s="121"/>
      <c r="L6690" s="123"/>
      <c r="M6690" s="92"/>
      <c r="O6690" s="89"/>
      <c r="Q6690" s="91"/>
      <c r="R6690" s="91"/>
      <c r="S6690" s="125">
        <v>43307</v>
      </c>
      <c r="T6690" s="123"/>
      <c r="U6690" s="120" t="s">
        <v>330</v>
      </c>
      <c r="V6690" s="121"/>
      <c r="W6690" s="121"/>
      <c r="X6690" s="122">
        <v>-1446</v>
      </c>
      <c r="Y6690" s="123"/>
      <c r="Z6690" s="92" t="s">
        <v>330</v>
      </c>
      <c r="AA6690" s="93">
        <v>100267</v>
      </c>
      <c r="AB6690" s="91" t="s">
        <v>333</v>
      </c>
    </row>
    <row r="6691" spans="2:28" s="95" customFormat="1" x14ac:dyDescent="0.2">
      <c r="B6691" s="124"/>
      <c r="C6691" s="123"/>
      <c r="D6691" s="91"/>
      <c r="E6691" s="91"/>
      <c r="F6691" s="91"/>
      <c r="G6691" s="124"/>
      <c r="H6691" s="123"/>
      <c r="I6691" s="124"/>
      <c r="J6691" s="121"/>
      <c r="K6691" s="121"/>
      <c r="L6691" s="123"/>
      <c r="M6691" s="92"/>
      <c r="O6691" s="89"/>
      <c r="Q6691" s="91"/>
      <c r="R6691" s="91"/>
      <c r="S6691" s="125">
        <v>43398</v>
      </c>
      <c r="T6691" s="123"/>
      <c r="U6691" s="120" t="s">
        <v>330</v>
      </c>
      <c r="V6691" s="121"/>
      <c r="W6691" s="121"/>
      <c r="X6691" s="122">
        <v>-3</v>
      </c>
      <c r="Y6691" s="123"/>
      <c r="Z6691" s="92" t="s">
        <v>330</v>
      </c>
      <c r="AA6691" s="93">
        <v>100264</v>
      </c>
      <c r="AB6691" s="91" t="s">
        <v>331</v>
      </c>
    </row>
    <row r="6692" spans="2:28" s="95" customFormat="1" ht="12.6" customHeight="1" x14ac:dyDescent="0.2">
      <c r="B6692" s="125">
        <v>40065</v>
      </c>
      <c r="C6692" s="123"/>
      <c r="D6692" s="91" t="s">
        <v>99</v>
      </c>
      <c r="E6692" s="91" t="s">
        <v>534</v>
      </c>
      <c r="F6692" s="91" t="s">
        <v>100</v>
      </c>
      <c r="G6692" s="124" t="s">
        <v>10</v>
      </c>
      <c r="H6692" s="123"/>
      <c r="I6692" s="124" t="s">
        <v>328</v>
      </c>
      <c r="J6692" s="121"/>
      <c r="K6692" s="121"/>
      <c r="L6692" s="123"/>
      <c r="M6692" s="92" t="s">
        <v>330</v>
      </c>
      <c r="O6692" s="93">
        <v>114220000</v>
      </c>
      <c r="Q6692" s="91" t="s">
        <v>11</v>
      </c>
      <c r="R6692" s="91"/>
      <c r="S6692" s="125">
        <v>40088</v>
      </c>
      <c r="T6692" s="123"/>
      <c r="U6692" s="120" t="s">
        <v>330</v>
      </c>
      <c r="V6692" s="121"/>
      <c r="W6692" s="121"/>
      <c r="X6692" s="122">
        <v>24920000</v>
      </c>
      <c r="Y6692" s="123"/>
      <c r="Z6692" s="92" t="s">
        <v>330</v>
      </c>
      <c r="AA6692" s="93">
        <v>139140000</v>
      </c>
      <c r="AB6692" s="91" t="s">
        <v>337</v>
      </c>
    </row>
    <row r="6693" spans="2:28" s="95" customFormat="1" ht="12.6" customHeight="1" x14ac:dyDescent="0.2">
      <c r="B6693" s="124"/>
      <c r="C6693" s="123"/>
      <c r="D6693" s="91"/>
      <c r="E6693" s="91"/>
      <c r="F6693" s="91"/>
      <c r="G6693" s="124"/>
      <c r="H6693" s="123"/>
      <c r="I6693" s="124"/>
      <c r="J6693" s="121"/>
      <c r="K6693" s="121"/>
      <c r="L6693" s="123"/>
      <c r="M6693" s="92"/>
      <c r="O6693" s="89"/>
      <c r="Q6693" s="91"/>
      <c r="R6693" s="91"/>
      <c r="S6693" s="125">
        <v>40177</v>
      </c>
      <c r="T6693" s="123"/>
      <c r="U6693" s="120" t="s">
        <v>330</v>
      </c>
      <c r="V6693" s="121"/>
      <c r="W6693" s="121"/>
      <c r="X6693" s="122">
        <v>49410000</v>
      </c>
      <c r="Y6693" s="123"/>
      <c r="Z6693" s="92" t="s">
        <v>330</v>
      </c>
      <c r="AA6693" s="93">
        <v>188550000</v>
      </c>
      <c r="AB6693" s="91" t="s">
        <v>337</v>
      </c>
    </row>
    <row r="6694" spans="2:28" s="95" customFormat="1" x14ac:dyDescent="0.2">
      <c r="B6694" s="124"/>
      <c r="C6694" s="123"/>
      <c r="D6694" s="91"/>
      <c r="E6694" s="91"/>
      <c r="F6694" s="91"/>
      <c r="G6694" s="124"/>
      <c r="H6694" s="123"/>
      <c r="I6694" s="124"/>
      <c r="J6694" s="121"/>
      <c r="K6694" s="121"/>
      <c r="L6694" s="123"/>
      <c r="M6694" s="92"/>
      <c r="O6694" s="89"/>
      <c r="Q6694" s="91"/>
      <c r="R6694" s="91"/>
      <c r="S6694" s="125">
        <v>40263</v>
      </c>
      <c r="T6694" s="123"/>
      <c r="U6694" s="120" t="s">
        <v>330</v>
      </c>
      <c r="V6694" s="121"/>
      <c r="W6694" s="121"/>
      <c r="X6694" s="122">
        <v>41830000</v>
      </c>
      <c r="Y6694" s="123"/>
      <c r="Z6694" s="92" t="s">
        <v>330</v>
      </c>
      <c r="AA6694" s="93">
        <v>230380000</v>
      </c>
      <c r="AB6694" s="91" t="s">
        <v>334</v>
      </c>
    </row>
    <row r="6695" spans="2:28" s="95" customFormat="1" x14ac:dyDescent="0.2">
      <c r="B6695" s="124"/>
      <c r="C6695" s="123"/>
      <c r="D6695" s="91"/>
      <c r="E6695" s="91"/>
      <c r="F6695" s="91"/>
      <c r="G6695" s="124"/>
      <c r="H6695" s="123"/>
      <c r="I6695" s="124"/>
      <c r="J6695" s="121"/>
      <c r="K6695" s="121"/>
      <c r="L6695" s="123"/>
      <c r="M6695" s="92"/>
      <c r="O6695" s="89"/>
      <c r="Q6695" s="91"/>
      <c r="R6695" s="91"/>
      <c r="S6695" s="125">
        <v>40373</v>
      </c>
      <c r="T6695" s="123"/>
      <c r="U6695" s="120" t="s">
        <v>330</v>
      </c>
      <c r="V6695" s="121"/>
      <c r="W6695" s="121"/>
      <c r="X6695" s="122">
        <v>-85780000</v>
      </c>
      <c r="Y6695" s="123"/>
      <c r="Z6695" s="92" t="s">
        <v>330</v>
      </c>
      <c r="AA6695" s="93">
        <v>144600000</v>
      </c>
      <c r="AB6695" s="91" t="s">
        <v>334</v>
      </c>
    </row>
    <row r="6696" spans="2:28" s="95" customFormat="1" x14ac:dyDescent="0.2">
      <c r="B6696" s="124"/>
      <c r="C6696" s="123"/>
      <c r="D6696" s="91"/>
      <c r="E6696" s="91"/>
      <c r="F6696" s="91"/>
      <c r="G6696" s="124"/>
      <c r="H6696" s="123"/>
      <c r="I6696" s="124"/>
      <c r="J6696" s="121"/>
      <c r="K6696" s="121"/>
      <c r="L6696" s="123"/>
      <c r="M6696" s="92"/>
      <c r="O6696" s="89"/>
      <c r="Q6696" s="91"/>
      <c r="R6696" s="91"/>
      <c r="S6696" s="125">
        <v>40451</v>
      </c>
      <c r="T6696" s="123"/>
      <c r="U6696" s="120" t="s">
        <v>330</v>
      </c>
      <c r="V6696" s="121"/>
      <c r="W6696" s="121"/>
      <c r="X6696" s="122">
        <v>36574444</v>
      </c>
      <c r="Y6696" s="123"/>
      <c r="Z6696" s="92" t="s">
        <v>330</v>
      </c>
      <c r="AA6696" s="93">
        <v>181174444</v>
      </c>
      <c r="AB6696" s="91" t="s">
        <v>334</v>
      </c>
    </row>
    <row r="6697" spans="2:28" s="95" customFormat="1" x14ac:dyDescent="0.2">
      <c r="B6697" s="124"/>
      <c r="C6697" s="123"/>
      <c r="D6697" s="91"/>
      <c r="E6697" s="91"/>
      <c r="F6697" s="91"/>
      <c r="G6697" s="124"/>
      <c r="H6697" s="123"/>
      <c r="I6697" s="124"/>
      <c r="J6697" s="121"/>
      <c r="K6697" s="121"/>
      <c r="L6697" s="123"/>
      <c r="M6697" s="92"/>
      <c r="O6697" s="89"/>
      <c r="Q6697" s="91"/>
      <c r="R6697" s="91"/>
      <c r="S6697" s="125">
        <v>40549</v>
      </c>
      <c r="T6697" s="123"/>
      <c r="U6697" s="120" t="s">
        <v>330</v>
      </c>
      <c r="V6697" s="121"/>
      <c r="W6697" s="121"/>
      <c r="X6697" s="122">
        <v>-160</v>
      </c>
      <c r="Y6697" s="123"/>
      <c r="Z6697" s="92" t="s">
        <v>330</v>
      </c>
      <c r="AA6697" s="93">
        <v>181174284</v>
      </c>
      <c r="AB6697" s="91" t="s">
        <v>332</v>
      </c>
    </row>
    <row r="6698" spans="2:28" s="95" customFormat="1" x14ac:dyDescent="0.2">
      <c r="B6698" s="124"/>
      <c r="C6698" s="123"/>
      <c r="D6698" s="91"/>
      <c r="E6698" s="91"/>
      <c r="F6698" s="91"/>
      <c r="G6698" s="124"/>
      <c r="H6698" s="123"/>
      <c r="I6698" s="124"/>
      <c r="J6698" s="121"/>
      <c r="K6698" s="121"/>
      <c r="L6698" s="123"/>
      <c r="M6698" s="92"/>
      <c r="O6698" s="89"/>
      <c r="Q6698" s="91"/>
      <c r="R6698" s="91"/>
      <c r="S6698" s="125">
        <v>40632</v>
      </c>
      <c r="T6698" s="123"/>
      <c r="U6698" s="120" t="s">
        <v>330</v>
      </c>
      <c r="V6698" s="121"/>
      <c r="W6698" s="121"/>
      <c r="X6698" s="122">
        <v>-172</v>
      </c>
      <c r="Y6698" s="123"/>
      <c r="Z6698" s="92" t="s">
        <v>330</v>
      </c>
      <c r="AA6698" s="93">
        <v>181174112</v>
      </c>
      <c r="AB6698" s="91" t="s">
        <v>332</v>
      </c>
    </row>
    <row r="6699" spans="2:28" s="95" customFormat="1" x14ac:dyDescent="0.2">
      <c r="B6699" s="124"/>
      <c r="C6699" s="123"/>
      <c r="D6699" s="91"/>
      <c r="E6699" s="91"/>
      <c r="F6699" s="91"/>
      <c r="G6699" s="124"/>
      <c r="H6699" s="123"/>
      <c r="I6699" s="124"/>
      <c r="J6699" s="121"/>
      <c r="K6699" s="121"/>
      <c r="L6699" s="123"/>
      <c r="M6699" s="92"/>
      <c r="O6699" s="89"/>
      <c r="Q6699" s="91"/>
      <c r="R6699" s="91"/>
      <c r="S6699" s="125">
        <v>40723</v>
      </c>
      <c r="T6699" s="123"/>
      <c r="U6699" s="120" t="s">
        <v>330</v>
      </c>
      <c r="V6699" s="121"/>
      <c r="W6699" s="121"/>
      <c r="X6699" s="122">
        <v>-1431</v>
      </c>
      <c r="Y6699" s="123"/>
      <c r="Z6699" s="92" t="s">
        <v>330</v>
      </c>
      <c r="AA6699" s="93">
        <v>181172681</v>
      </c>
      <c r="AB6699" s="91" t="s">
        <v>332</v>
      </c>
    </row>
    <row r="6700" spans="2:28" s="95" customFormat="1" x14ac:dyDescent="0.2">
      <c r="B6700" s="124"/>
      <c r="C6700" s="123"/>
      <c r="D6700" s="91"/>
      <c r="E6700" s="91"/>
      <c r="F6700" s="91"/>
      <c r="G6700" s="124"/>
      <c r="H6700" s="123"/>
      <c r="I6700" s="124"/>
      <c r="J6700" s="121"/>
      <c r="K6700" s="121"/>
      <c r="L6700" s="123"/>
      <c r="M6700" s="92"/>
      <c r="O6700" s="89"/>
      <c r="Q6700" s="91"/>
      <c r="R6700" s="91"/>
      <c r="S6700" s="125">
        <v>41088</v>
      </c>
      <c r="T6700" s="123"/>
      <c r="U6700" s="120" t="s">
        <v>330</v>
      </c>
      <c r="V6700" s="121"/>
      <c r="W6700" s="121"/>
      <c r="X6700" s="122">
        <v>-746</v>
      </c>
      <c r="Y6700" s="123"/>
      <c r="Z6700" s="92" t="s">
        <v>330</v>
      </c>
      <c r="AA6700" s="93">
        <v>181171935</v>
      </c>
      <c r="AB6700" s="91" t="s">
        <v>332</v>
      </c>
    </row>
    <row r="6701" spans="2:28" s="95" customFormat="1" x14ac:dyDescent="0.2">
      <c r="B6701" s="124"/>
      <c r="C6701" s="123"/>
      <c r="D6701" s="91"/>
      <c r="E6701" s="91"/>
      <c r="F6701" s="91"/>
      <c r="G6701" s="124"/>
      <c r="H6701" s="123"/>
      <c r="I6701" s="124"/>
      <c r="J6701" s="121"/>
      <c r="K6701" s="121"/>
      <c r="L6701" s="123"/>
      <c r="M6701" s="92"/>
      <c r="O6701" s="89"/>
      <c r="Q6701" s="91"/>
      <c r="R6701" s="91"/>
      <c r="S6701" s="125">
        <v>41179</v>
      </c>
      <c r="T6701" s="123"/>
      <c r="U6701" s="120" t="s">
        <v>330</v>
      </c>
      <c r="V6701" s="121"/>
      <c r="W6701" s="121"/>
      <c r="X6701" s="122">
        <v>-1926</v>
      </c>
      <c r="Y6701" s="123"/>
      <c r="Z6701" s="92" t="s">
        <v>330</v>
      </c>
      <c r="AA6701" s="93">
        <v>181170009</v>
      </c>
      <c r="AB6701" s="91" t="s">
        <v>332</v>
      </c>
    </row>
    <row r="6702" spans="2:28" s="95" customFormat="1" x14ac:dyDescent="0.2">
      <c r="B6702" s="124"/>
      <c r="C6702" s="123"/>
      <c r="D6702" s="91"/>
      <c r="E6702" s="91"/>
      <c r="F6702" s="91"/>
      <c r="G6702" s="124"/>
      <c r="H6702" s="123"/>
      <c r="I6702" s="124"/>
      <c r="J6702" s="121"/>
      <c r="K6702" s="121"/>
      <c r="L6702" s="123"/>
      <c r="M6702" s="92"/>
      <c r="O6702" s="89"/>
      <c r="Q6702" s="91"/>
      <c r="R6702" s="91"/>
      <c r="S6702" s="125">
        <v>41270</v>
      </c>
      <c r="T6702" s="123"/>
      <c r="U6702" s="120" t="s">
        <v>330</v>
      </c>
      <c r="V6702" s="121"/>
      <c r="W6702" s="121"/>
      <c r="X6702" s="122">
        <v>-308</v>
      </c>
      <c r="Y6702" s="123"/>
      <c r="Z6702" s="92" t="s">
        <v>330</v>
      </c>
      <c r="AA6702" s="93">
        <v>181169701</v>
      </c>
      <c r="AB6702" s="91" t="s">
        <v>332</v>
      </c>
    </row>
    <row r="6703" spans="2:28" s="95" customFormat="1" x14ac:dyDescent="0.2">
      <c r="B6703" s="124"/>
      <c r="C6703" s="123"/>
      <c r="D6703" s="91"/>
      <c r="E6703" s="91"/>
      <c r="F6703" s="91"/>
      <c r="G6703" s="124"/>
      <c r="H6703" s="123"/>
      <c r="I6703" s="124"/>
      <c r="J6703" s="121"/>
      <c r="K6703" s="121"/>
      <c r="L6703" s="123"/>
      <c r="M6703" s="92"/>
      <c r="O6703" s="89"/>
      <c r="Q6703" s="91"/>
      <c r="R6703" s="91"/>
      <c r="S6703" s="125">
        <v>41358</v>
      </c>
      <c r="T6703" s="123"/>
      <c r="U6703" s="120" t="s">
        <v>330</v>
      </c>
      <c r="V6703" s="121"/>
      <c r="W6703" s="121"/>
      <c r="X6703" s="122">
        <v>-1135</v>
      </c>
      <c r="Y6703" s="123"/>
      <c r="Z6703" s="92" t="s">
        <v>330</v>
      </c>
      <c r="AA6703" s="93">
        <v>181168566</v>
      </c>
      <c r="AB6703" s="91" t="s">
        <v>332</v>
      </c>
    </row>
    <row r="6704" spans="2:28" s="95" customFormat="1" x14ac:dyDescent="0.2">
      <c r="B6704" s="124"/>
      <c r="C6704" s="123"/>
      <c r="D6704" s="91"/>
      <c r="E6704" s="91"/>
      <c r="F6704" s="91"/>
      <c r="G6704" s="124"/>
      <c r="H6704" s="123"/>
      <c r="I6704" s="124"/>
      <c r="J6704" s="121"/>
      <c r="K6704" s="121"/>
      <c r="L6704" s="123"/>
      <c r="M6704" s="92"/>
      <c r="O6704" s="89"/>
      <c r="Q6704" s="91"/>
      <c r="R6704" s="91"/>
      <c r="S6704" s="125">
        <v>41452</v>
      </c>
      <c r="T6704" s="123"/>
      <c r="U6704" s="120" t="s">
        <v>330</v>
      </c>
      <c r="V6704" s="121"/>
      <c r="W6704" s="121"/>
      <c r="X6704" s="122">
        <v>-418</v>
      </c>
      <c r="Y6704" s="123"/>
      <c r="Z6704" s="92" t="s">
        <v>330</v>
      </c>
      <c r="AA6704" s="93">
        <v>181168148</v>
      </c>
      <c r="AB6704" s="91" t="s">
        <v>332</v>
      </c>
    </row>
    <row r="6705" spans="2:28" s="95" customFormat="1" x14ac:dyDescent="0.2">
      <c r="B6705" s="124"/>
      <c r="C6705" s="123"/>
      <c r="D6705" s="91"/>
      <c r="E6705" s="91"/>
      <c r="F6705" s="91"/>
      <c r="G6705" s="124"/>
      <c r="H6705" s="123"/>
      <c r="I6705" s="124"/>
      <c r="J6705" s="121"/>
      <c r="K6705" s="121"/>
      <c r="L6705" s="123"/>
      <c r="M6705" s="92"/>
      <c r="O6705" s="89"/>
      <c r="Q6705" s="91"/>
      <c r="R6705" s="91"/>
      <c r="S6705" s="125">
        <v>41544</v>
      </c>
      <c r="T6705" s="123"/>
      <c r="U6705" s="120" t="s">
        <v>330</v>
      </c>
      <c r="V6705" s="121"/>
      <c r="W6705" s="121"/>
      <c r="X6705" s="122">
        <v>-139</v>
      </c>
      <c r="Y6705" s="123"/>
      <c r="Z6705" s="92" t="s">
        <v>330</v>
      </c>
      <c r="AA6705" s="93">
        <v>181168009</v>
      </c>
      <c r="AB6705" s="91" t="s">
        <v>332</v>
      </c>
    </row>
    <row r="6706" spans="2:28" s="95" customFormat="1" x14ac:dyDescent="0.2">
      <c r="B6706" s="124"/>
      <c r="C6706" s="123"/>
      <c r="D6706" s="91"/>
      <c r="E6706" s="91"/>
      <c r="F6706" s="91"/>
      <c r="G6706" s="124"/>
      <c r="H6706" s="123"/>
      <c r="I6706" s="124"/>
      <c r="J6706" s="121"/>
      <c r="K6706" s="121"/>
      <c r="L6706" s="123"/>
      <c r="M6706" s="92"/>
      <c r="O6706" s="89"/>
      <c r="Q6706" s="91"/>
      <c r="R6706" s="91"/>
      <c r="S6706" s="125">
        <v>41631</v>
      </c>
      <c r="T6706" s="123"/>
      <c r="U6706" s="120" t="s">
        <v>330</v>
      </c>
      <c r="V6706" s="121"/>
      <c r="W6706" s="121"/>
      <c r="X6706" s="122">
        <v>-212077</v>
      </c>
      <c r="Y6706" s="123"/>
      <c r="Z6706" s="92" t="s">
        <v>330</v>
      </c>
      <c r="AA6706" s="93">
        <v>180955932</v>
      </c>
      <c r="AB6706" s="91" t="s">
        <v>332</v>
      </c>
    </row>
    <row r="6707" spans="2:28" s="95" customFormat="1" x14ac:dyDescent="0.2">
      <c r="B6707" s="124"/>
      <c r="C6707" s="123"/>
      <c r="D6707" s="91"/>
      <c r="E6707" s="91"/>
      <c r="F6707" s="91"/>
      <c r="G6707" s="124"/>
      <c r="H6707" s="123"/>
      <c r="I6707" s="124"/>
      <c r="J6707" s="121"/>
      <c r="K6707" s="121"/>
      <c r="L6707" s="123"/>
      <c r="M6707" s="92"/>
      <c r="O6707" s="89"/>
      <c r="Q6707" s="91"/>
      <c r="R6707" s="91"/>
      <c r="S6707" s="125">
        <v>41724</v>
      </c>
      <c r="T6707" s="123"/>
      <c r="U6707" s="120" t="s">
        <v>330</v>
      </c>
      <c r="V6707" s="121"/>
      <c r="W6707" s="121"/>
      <c r="X6707" s="122">
        <v>-6391</v>
      </c>
      <c r="Y6707" s="123"/>
      <c r="Z6707" s="92" t="s">
        <v>330</v>
      </c>
      <c r="AA6707" s="93">
        <v>180949541</v>
      </c>
      <c r="AB6707" s="91" t="s">
        <v>332</v>
      </c>
    </row>
    <row r="6708" spans="2:28" s="95" customFormat="1" x14ac:dyDescent="0.2">
      <c r="B6708" s="124"/>
      <c r="C6708" s="123"/>
      <c r="D6708" s="91"/>
      <c r="E6708" s="91"/>
      <c r="F6708" s="91"/>
      <c r="G6708" s="124"/>
      <c r="H6708" s="123"/>
      <c r="I6708" s="124"/>
      <c r="J6708" s="121"/>
      <c r="K6708" s="121"/>
      <c r="L6708" s="123"/>
      <c r="M6708" s="92"/>
      <c r="O6708" s="89"/>
      <c r="Q6708" s="91"/>
      <c r="R6708" s="91"/>
      <c r="S6708" s="125">
        <v>41816</v>
      </c>
      <c r="T6708" s="123"/>
      <c r="U6708" s="120" t="s">
        <v>330</v>
      </c>
      <c r="V6708" s="121"/>
      <c r="W6708" s="121"/>
      <c r="X6708" s="122">
        <v>-71209</v>
      </c>
      <c r="Y6708" s="123"/>
      <c r="Z6708" s="92" t="s">
        <v>330</v>
      </c>
      <c r="AA6708" s="93">
        <v>180878332</v>
      </c>
      <c r="AB6708" s="91" t="s">
        <v>332</v>
      </c>
    </row>
    <row r="6709" spans="2:28" s="95" customFormat="1" x14ac:dyDescent="0.2">
      <c r="B6709" s="124"/>
      <c r="C6709" s="123"/>
      <c r="D6709" s="91"/>
      <c r="E6709" s="91"/>
      <c r="F6709" s="91"/>
      <c r="G6709" s="124"/>
      <c r="H6709" s="123"/>
      <c r="I6709" s="124"/>
      <c r="J6709" s="121"/>
      <c r="K6709" s="121"/>
      <c r="L6709" s="123"/>
      <c r="M6709" s="92"/>
      <c r="O6709" s="89"/>
      <c r="Q6709" s="91"/>
      <c r="R6709" s="91"/>
      <c r="S6709" s="125">
        <v>41849</v>
      </c>
      <c r="T6709" s="123"/>
      <c r="U6709" s="120" t="s">
        <v>330</v>
      </c>
      <c r="V6709" s="121"/>
      <c r="W6709" s="121"/>
      <c r="X6709" s="122">
        <v>-125785</v>
      </c>
      <c r="Y6709" s="123"/>
      <c r="Z6709" s="92" t="s">
        <v>330</v>
      </c>
      <c r="AA6709" s="93">
        <v>180752547</v>
      </c>
      <c r="AB6709" s="91" t="s">
        <v>332</v>
      </c>
    </row>
    <row r="6710" spans="2:28" s="95" customFormat="1" x14ac:dyDescent="0.2">
      <c r="B6710" s="124"/>
      <c r="C6710" s="123"/>
      <c r="D6710" s="91"/>
      <c r="E6710" s="91"/>
      <c r="F6710" s="91"/>
      <c r="G6710" s="124"/>
      <c r="H6710" s="123"/>
      <c r="I6710" s="124"/>
      <c r="J6710" s="121"/>
      <c r="K6710" s="121"/>
      <c r="L6710" s="123"/>
      <c r="M6710" s="92"/>
      <c r="O6710" s="89"/>
      <c r="Q6710" s="91"/>
      <c r="R6710" s="91"/>
      <c r="S6710" s="125">
        <v>41911</v>
      </c>
      <c r="T6710" s="123"/>
      <c r="U6710" s="120" t="s">
        <v>330</v>
      </c>
      <c r="V6710" s="121"/>
      <c r="W6710" s="121"/>
      <c r="X6710" s="122">
        <v>-39094</v>
      </c>
      <c r="Y6710" s="123"/>
      <c r="Z6710" s="92" t="s">
        <v>330</v>
      </c>
      <c r="AA6710" s="93">
        <v>180713453</v>
      </c>
      <c r="AB6710" s="91" t="s">
        <v>332</v>
      </c>
    </row>
    <row r="6711" spans="2:28" s="95" customFormat="1" x14ac:dyDescent="0.2">
      <c r="B6711" s="124"/>
      <c r="C6711" s="123"/>
      <c r="D6711" s="91"/>
      <c r="E6711" s="91"/>
      <c r="F6711" s="91"/>
      <c r="G6711" s="124"/>
      <c r="H6711" s="123"/>
      <c r="I6711" s="124"/>
      <c r="J6711" s="121"/>
      <c r="K6711" s="121"/>
      <c r="L6711" s="123"/>
      <c r="M6711" s="92"/>
      <c r="O6711" s="89"/>
      <c r="Q6711" s="91"/>
      <c r="R6711" s="91"/>
      <c r="S6711" s="125">
        <v>42002</v>
      </c>
      <c r="T6711" s="123"/>
      <c r="U6711" s="120" t="s">
        <v>330</v>
      </c>
      <c r="V6711" s="121"/>
      <c r="W6711" s="121"/>
      <c r="X6711" s="122">
        <v>26402243</v>
      </c>
      <c r="Y6711" s="123"/>
      <c r="Z6711" s="92" t="s">
        <v>330</v>
      </c>
      <c r="AA6711" s="93">
        <v>207115696</v>
      </c>
      <c r="AB6711" s="91" t="s">
        <v>332</v>
      </c>
    </row>
    <row r="6712" spans="2:28" s="95" customFormat="1" x14ac:dyDescent="0.2">
      <c r="B6712" s="124"/>
      <c r="C6712" s="123"/>
      <c r="D6712" s="91"/>
      <c r="E6712" s="91"/>
      <c r="F6712" s="91"/>
      <c r="G6712" s="124"/>
      <c r="H6712" s="123"/>
      <c r="I6712" s="124"/>
      <c r="J6712" s="121"/>
      <c r="K6712" s="121"/>
      <c r="L6712" s="123"/>
      <c r="M6712" s="92"/>
      <c r="O6712" s="89"/>
      <c r="Q6712" s="91"/>
      <c r="R6712" s="91"/>
      <c r="S6712" s="125">
        <v>42089</v>
      </c>
      <c r="T6712" s="123"/>
      <c r="U6712" s="120" t="s">
        <v>330</v>
      </c>
      <c r="V6712" s="121"/>
      <c r="W6712" s="121"/>
      <c r="X6712" s="122">
        <v>337594</v>
      </c>
      <c r="Y6712" s="123"/>
      <c r="Z6712" s="92" t="s">
        <v>330</v>
      </c>
      <c r="AA6712" s="93">
        <v>207453290</v>
      </c>
      <c r="AB6712" s="91" t="s">
        <v>332</v>
      </c>
    </row>
    <row r="6713" spans="2:28" s="95" customFormat="1" x14ac:dyDescent="0.2">
      <c r="B6713" s="124"/>
      <c r="C6713" s="123"/>
      <c r="D6713" s="91"/>
      <c r="E6713" s="91"/>
      <c r="F6713" s="91"/>
      <c r="G6713" s="124"/>
      <c r="H6713" s="123"/>
      <c r="I6713" s="124"/>
      <c r="J6713" s="121"/>
      <c r="K6713" s="121"/>
      <c r="L6713" s="123"/>
      <c r="M6713" s="92"/>
      <c r="O6713" s="89"/>
      <c r="Q6713" s="91"/>
      <c r="R6713" s="91"/>
      <c r="S6713" s="125">
        <v>42122</v>
      </c>
      <c r="T6713" s="123"/>
      <c r="U6713" s="120" t="s">
        <v>330</v>
      </c>
      <c r="V6713" s="121"/>
      <c r="W6713" s="121"/>
      <c r="X6713" s="122">
        <v>50708179</v>
      </c>
      <c r="Y6713" s="123"/>
      <c r="Z6713" s="92" t="s">
        <v>330</v>
      </c>
      <c r="AA6713" s="93">
        <v>258161469</v>
      </c>
      <c r="AB6713" s="91" t="s">
        <v>332</v>
      </c>
    </row>
    <row r="6714" spans="2:28" s="95" customFormat="1" x14ac:dyDescent="0.2">
      <c r="B6714" s="124"/>
      <c r="C6714" s="123"/>
      <c r="D6714" s="91"/>
      <c r="E6714" s="91"/>
      <c r="F6714" s="91"/>
      <c r="G6714" s="124"/>
      <c r="H6714" s="123"/>
      <c r="I6714" s="124"/>
      <c r="J6714" s="121"/>
      <c r="K6714" s="121"/>
      <c r="L6714" s="123"/>
      <c r="M6714" s="92"/>
      <c r="O6714" s="89"/>
      <c r="Q6714" s="91"/>
      <c r="R6714" s="91"/>
      <c r="S6714" s="125">
        <v>42171</v>
      </c>
      <c r="T6714" s="123"/>
      <c r="U6714" s="120" t="s">
        <v>330</v>
      </c>
      <c r="V6714" s="121"/>
      <c r="W6714" s="121"/>
      <c r="X6714" s="122">
        <v>20000</v>
      </c>
      <c r="Y6714" s="123"/>
      <c r="Z6714" s="92" t="s">
        <v>330</v>
      </c>
      <c r="AA6714" s="93">
        <v>258181469</v>
      </c>
      <c r="AB6714" s="91" t="s">
        <v>331</v>
      </c>
    </row>
    <row r="6715" spans="2:28" s="95" customFormat="1" x14ac:dyDescent="0.2">
      <c r="B6715" s="124"/>
      <c r="C6715" s="123"/>
      <c r="D6715" s="91"/>
      <c r="E6715" s="91"/>
      <c r="F6715" s="91"/>
      <c r="G6715" s="124"/>
      <c r="H6715" s="123"/>
      <c r="I6715" s="124"/>
      <c r="J6715" s="121"/>
      <c r="K6715" s="121"/>
      <c r="L6715" s="123"/>
      <c r="M6715" s="92"/>
      <c r="O6715" s="89"/>
      <c r="Q6715" s="91"/>
      <c r="R6715" s="91"/>
      <c r="S6715" s="125">
        <v>42180</v>
      </c>
      <c r="T6715" s="123"/>
      <c r="U6715" s="120" t="s">
        <v>330</v>
      </c>
      <c r="V6715" s="121"/>
      <c r="W6715" s="121"/>
      <c r="X6715" s="122">
        <v>1999564</v>
      </c>
      <c r="Y6715" s="123"/>
      <c r="Z6715" s="92" t="s">
        <v>330</v>
      </c>
      <c r="AA6715" s="93">
        <v>260181033</v>
      </c>
      <c r="AB6715" s="91" t="s">
        <v>332</v>
      </c>
    </row>
    <row r="6716" spans="2:28" s="95" customFormat="1" x14ac:dyDescent="0.2">
      <c r="B6716" s="124"/>
      <c r="C6716" s="123"/>
      <c r="D6716" s="91"/>
      <c r="E6716" s="91"/>
      <c r="F6716" s="91"/>
      <c r="G6716" s="124"/>
      <c r="H6716" s="123"/>
      <c r="I6716" s="124"/>
      <c r="J6716" s="121"/>
      <c r="K6716" s="121"/>
      <c r="L6716" s="123"/>
      <c r="M6716" s="92"/>
      <c r="O6716" s="89"/>
      <c r="Q6716" s="91"/>
      <c r="R6716" s="91"/>
      <c r="S6716" s="125">
        <v>42275</v>
      </c>
      <c r="T6716" s="123"/>
      <c r="U6716" s="120" t="s">
        <v>330</v>
      </c>
      <c r="V6716" s="121"/>
      <c r="W6716" s="121"/>
      <c r="X6716" s="122">
        <v>2168165</v>
      </c>
      <c r="Y6716" s="123"/>
      <c r="Z6716" s="92" t="s">
        <v>330</v>
      </c>
      <c r="AA6716" s="93">
        <v>262349198</v>
      </c>
      <c r="AB6716" s="91" t="s">
        <v>332</v>
      </c>
    </row>
    <row r="6717" spans="2:28" s="95" customFormat="1" x14ac:dyDescent="0.2">
      <c r="B6717" s="124"/>
      <c r="C6717" s="123"/>
      <c r="D6717" s="91"/>
      <c r="E6717" s="91"/>
      <c r="F6717" s="91"/>
      <c r="G6717" s="124"/>
      <c r="H6717" s="123"/>
      <c r="I6717" s="124"/>
      <c r="J6717" s="121"/>
      <c r="K6717" s="121"/>
      <c r="L6717" s="123"/>
      <c r="M6717" s="92"/>
      <c r="O6717" s="89"/>
      <c r="Q6717" s="91"/>
      <c r="R6717" s="91"/>
      <c r="S6717" s="125">
        <v>42324</v>
      </c>
      <c r="T6717" s="123"/>
      <c r="U6717" s="120" t="s">
        <v>330</v>
      </c>
      <c r="V6717" s="121"/>
      <c r="W6717" s="121"/>
      <c r="X6717" s="122">
        <v>-10000</v>
      </c>
      <c r="Y6717" s="123"/>
      <c r="Z6717" s="92" t="s">
        <v>330</v>
      </c>
      <c r="AA6717" s="93">
        <v>262339198</v>
      </c>
      <c r="AB6717" s="91" t="s">
        <v>331</v>
      </c>
    </row>
    <row r="6718" spans="2:28" s="95" customFormat="1" x14ac:dyDescent="0.2">
      <c r="B6718" s="124"/>
      <c r="C6718" s="123"/>
      <c r="D6718" s="91"/>
      <c r="E6718" s="91"/>
      <c r="F6718" s="91"/>
      <c r="G6718" s="124"/>
      <c r="H6718" s="123"/>
      <c r="I6718" s="124"/>
      <c r="J6718" s="121"/>
      <c r="K6718" s="121"/>
      <c r="L6718" s="123"/>
      <c r="M6718" s="92"/>
      <c r="O6718" s="89"/>
      <c r="Q6718" s="91"/>
      <c r="R6718" s="91"/>
      <c r="S6718" s="125">
        <v>42366</v>
      </c>
      <c r="T6718" s="123"/>
      <c r="U6718" s="120" t="s">
        <v>330</v>
      </c>
      <c r="V6718" s="121"/>
      <c r="W6718" s="121"/>
      <c r="X6718" s="122">
        <v>1002694</v>
      </c>
      <c r="Y6718" s="123"/>
      <c r="Z6718" s="92" t="s">
        <v>330</v>
      </c>
      <c r="AA6718" s="93">
        <v>263341892</v>
      </c>
      <c r="AB6718" s="91" t="s">
        <v>332</v>
      </c>
    </row>
    <row r="6719" spans="2:28" s="95" customFormat="1" x14ac:dyDescent="0.2">
      <c r="B6719" s="124"/>
      <c r="C6719" s="123"/>
      <c r="D6719" s="91"/>
      <c r="E6719" s="91"/>
      <c r="F6719" s="91"/>
      <c r="G6719" s="124"/>
      <c r="H6719" s="123"/>
      <c r="I6719" s="124"/>
      <c r="J6719" s="121"/>
      <c r="K6719" s="121"/>
      <c r="L6719" s="123"/>
      <c r="M6719" s="92"/>
      <c r="O6719" s="89"/>
      <c r="Q6719" s="91"/>
      <c r="R6719" s="91"/>
      <c r="S6719" s="125">
        <v>42425</v>
      </c>
      <c r="T6719" s="123"/>
      <c r="U6719" s="120" t="s">
        <v>330</v>
      </c>
      <c r="V6719" s="121"/>
      <c r="W6719" s="121"/>
      <c r="X6719" s="122">
        <v>-11290848</v>
      </c>
      <c r="Y6719" s="123"/>
      <c r="Z6719" s="92" t="s">
        <v>330</v>
      </c>
      <c r="AA6719" s="93">
        <v>252051044</v>
      </c>
      <c r="AB6719" s="91" t="s">
        <v>333</v>
      </c>
    </row>
    <row r="6720" spans="2:28" s="95" customFormat="1" x14ac:dyDescent="0.2">
      <c r="B6720" s="124"/>
      <c r="C6720" s="123"/>
      <c r="D6720" s="91"/>
      <c r="E6720" s="91"/>
      <c r="F6720" s="91"/>
      <c r="G6720" s="124"/>
      <c r="H6720" s="123"/>
      <c r="I6720" s="124"/>
      <c r="J6720" s="121"/>
      <c r="K6720" s="121"/>
      <c r="L6720" s="123"/>
      <c r="M6720" s="92"/>
      <c r="O6720" s="89"/>
      <c r="Q6720" s="91"/>
      <c r="R6720" s="91"/>
      <c r="S6720" s="125">
        <v>42445</v>
      </c>
      <c r="T6720" s="123"/>
      <c r="U6720" s="120" t="s">
        <v>330</v>
      </c>
      <c r="V6720" s="121"/>
      <c r="W6720" s="121"/>
      <c r="X6720" s="122">
        <v>-180000</v>
      </c>
      <c r="Y6720" s="123"/>
      <c r="Z6720" s="92" t="s">
        <v>330</v>
      </c>
      <c r="AA6720" s="93">
        <v>251871044</v>
      </c>
      <c r="AB6720" s="91" t="s">
        <v>331</v>
      </c>
    </row>
    <row r="6721" spans="2:28" s="95" customFormat="1" x14ac:dyDescent="0.2">
      <c r="B6721" s="124"/>
      <c r="C6721" s="123"/>
      <c r="D6721" s="91"/>
      <c r="E6721" s="91"/>
      <c r="F6721" s="91"/>
      <c r="G6721" s="124"/>
      <c r="H6721" s="123"/>
      <c r="I6721" s="124"/>
      <c r="J6721" s="121"/>
      <c r="K6721" s="121"/>
      <c r="L6721" s="123"/>
      <c r="M6721" s="92"/>
      <c r="O6721" s="89"/>
      <c r="Q6721" s="91"/>
      <c r="R6721" s="91"/>
      <c r="S6721" s="125">
        <v>42457</v>
      </c>
      <c r="T6721" s="123"/>
      <c r="U6721" s="120" t="s">
        <v>330</v>
      </c>
      <c r="V6721" s="121"/>
      <c r="W6721" s="121"/>
      <c r="X6721" s="122">
        <v>-208622</v>
      </c>
      <c r="Y6721" s="123"/>
      <c r="Z6721" s="92" t="s">
        <v>330</v>
      </c>
      <c r="AA6721" s="93">
        <v>251662422</v>
      </c>
      <c r="AB6721" s="91" t="s">
        <v>332</v>
      </c>
    </row>
    <row r="6722" spans="2:28" s="95" customFormat="1" x14ac:dyDescent="0.2">
      <c r="B6722" s="124"/>
      <c r="C6722" s="123"/>
      <c r="D6722" s="91"/>
      <c r="E6722" s="91"/>
      <c r="F6722" s="91"/>
      <c r="G6722" s="124"/>
      <c r="H6722" s="123"/>
      <c r="I6722" s="124"/>
      <c r="J6722" s="121"/>
      <c r="K6722" s="121"/>
      <c r="L6722" s="123"/>
      <c r="M6722" s="92"/>
      <c r="O6722" s="89"/>
      <c r="Q6722" s="91"/>
      <c r="R6722" s="91"/>
      <c r="S6722" s="125">
        <v>42474</v>
      </c>
      <c r="T6722" s="123"/>
      <c r="U6722" s="120" t="s">
        <v>330</v>
      </c>
      <c r="V6722" s="121"/>
      <c r="W6722" s="121"/>
      <c r="X6722" s="122">
        <v>-90000</v>
      </c>
      <c r="Y6722" s="123"/>
      <c r="Z6722" s="92" t="s">
        <v>330</v>
      </c>
      <c r="AA6722" s="93">
        <v>251572422</v>
      </c>
      <c r="AB6722" s="91" t="s">
        <v>331</v>
      </c>
    </row>
    <row r="6723" spans="2:28" s="95" customFormat="1" x14ac:dyDescent="0.2">
      <c r="B6723" s="124"/>
      <c r="C6723" s="123"/>
      <c r="D6723" s="91"/>
      <c r="E6723" s="91"/>
      <c r="F6723" s="91"/>
      <c r="G6723" s="124"/>
      <c r="H6723" s="123"/>
      <c r="I6723" s="124"/>
      <c r="J6723" s="121"/>
      <c r="K6723" s="121"/>
      <c r="L6723" s="123"/>
      <c r="M6723" s="92"/>
      <c r="O6723" s="89"/>
      <c r="Q6723" s="91"/>
      <c r="R6723" s="91"/>
      <c r="S6723" s="125">
        <v>42506</v>
      </c>
      <c r="T6723" s="123"/>
      <c r="U6723" s="120" t="s">
        <v>330</v>
      </c>
      <c r="V6723" s="121"/>
      <c r="W6723" s="121"/>
      <c r="X6723" s="122">
        <v>-100000</v>
      </c>
      <c r="Y6723" s="123"/>
      <c r="Z6723" s="92" t="s">
        <v>330</v>
      </c>
      <c r="AA6723" s="93">
        <v>251472422</v>
      </c>
      <c r="AB6723" s="91" t="s">
        <v>331</v>
      </c>
    </row>
    <row r="6724" spans="2:28" s="95" customFormat="1" x14ac:dyDescent="0.2">
      <c r="B6724" s="124"/>
      <c r="C6724" s="123"/>
      <c r="D6724" s="91"/>
      <c r="E6724" s="91"/>
      <c r="F6724" s="91"/>
      <c r="G6724" s="124"/>
      <c r="H6724" s="123"/>
      <c r="I6724" s="124"/>
      <c r="J6724" s="121"/>
      <c r="K6724" s="121"/>
      <c r="L6724" s="123"/>
      <c r="M6724" s="92"/>
      <c r="O6724" s="89"/>
      <c r="Q6724" s="91"/>
      <c r="R6724" s="91"/>
      <c r="S6724" s="125">
        <v>42521</v>
      </c>
      <c r="T6724" s="123"/>
      <c r="U6724" s="120" t="s">
        <v>330</v>
      </c>
      <c r="V6724" s="121"/>
      <c r="W6724" s="121"/>
      <c r="X6724" s="122">
        <v>-1039451</v>
      </c>
      <c r="Y6724" s="123"/>
      <c r="Z6724" s="92" t="s">
        <v>330</v>
      </c>
      <c r="AA6724" s="93">
        <v>250432971</v>
      </c>
      <c r="AB6724" s="91" t="s">
        <v>332</v>
      </c>
    </row>
    <row r="6725" spans="2:28" s="95" customFormat="1" x14ac:dyDescent="0.2">
      <c r="B6725" s="124"/>
      <c r="C6725" s="123"/>
      <c r="D6725" s="91"/>
      <c r="E6725" s="91"/>
      <c r="F6725" s="91"/>
      <c r="G6725" s="124"/>
      <c r="H6725" s="123"/>
      <c r="I6725" s="124"/>
      <c r="J6725" s="121"/>
      <c r="K6725" s="121"/>
      <c r="L6725" s="123"/>
      <c r="M6725" s="92"/>
      <c r="O6725" s="89"/>
      <c r="Q6725" s="91"/>
      <c r="R6725" s="91"/>
      <c r="S6725" s="125">
        <v>42537</v>
      </c>
      <c r="T6725" s="123"/>
      <c r="U6725" s="120" t="s">
        <v>330</v>
      </c>
      <c r="V6725" s="121"/>
      <c r="W6725" s="121"/>
      <c r="X6725" s="122">
        <v>-60000</v>
      </c>
      <c r="Y6725" s="123"/>
      <c r="Z6725" s="92" t="s">
        <v>330</v>
      </c>
      <c r="AA6725" s="93">
        <v>250372971</v>
      </c>
      <c r="AB6725" s="91" t="s">
        <v>331</v>
      </c>
    </row>
    <row r="6726" spans="2:28" s="95" customFormat="1" x14ac:dyDescent="0.2">
      <c r="B6726" s="124"/>
      <c r="C6726" s="123"/>
      <c r="D6726" s="91"/>
      <c r="E6726" s="91"/>
      <c r="F6726" s="91"/>
      <c r="G6726" s="124"/>
      <c r="H6726" s="123"/>
      <c r="I6726" s="124"/>
      <c r="J6726" s="121"/>
      <c r="K6726" s="121"/>
      <c r="L6726" s="123"/>
      <c r="M6726" s="92"/>
      <c r="O6726" s="89"/>
      <c r="Q6726" s="91"/>
      <c r="R6726" s="91"/>
      <c r="S6726" s="125">
        <v>42548</v>
      </c>
      <c r="T6726" s="123"/>
      <c r="U6726" s="120" t="s">
        <v>330</v>
      </c>
      <c r="V6726" s="121"/>
      <c r="W6726" s="121"/>
      <c r="X6726" s="122">
        <v>-258661</v>
      </c>
      <c r="Y6726" s="123"/>
      <c r="Z6726" s="92" t="s">
        <v>330</v>
      </c>
      <c r="AA6726" s="93">
        <v>250114310</v>
      </c>
      <c r="AB6726" s="91" t="s">
        <v>332</v>
      </c>
    </row>
    <row r="6727" spans="2:28" s="95" customFormat="1" x14ac:dyDescent="0.2">
      <c r="B6727" s="124"/>
      <c r="C6727" s="123"/>
      <c r="D6727" s="91"/>
      <c r="E6727" s="91"/>
      <c r="F6727" s="91"/>
      <c r="G6727" s="124"/>
      <c r="H6727" s="123"/>
      <c r="I6727" s="124"/>
      <c r="J6727" s="121"/>
      <c r="K6727" s="121"/>
      <c r="L6727" s="123"/>
      <c r="M6727" s="92"/>
      <c r="O6727" s="89"/>
      <c r="Q6727" s="91"/>
      <c r="R6727" s="91"/>
      <c r="S6727" s="125">
        <v>42578</v>
      </c>
      <c r="T6727" s="123"/>
      <c r="U6727" s="120" t="s">
        <v>330</v>
      </c>
      <c r="V6727" s="121"/>
      <c r="W6727" s="121"/>
      <c r="X6727" s="122">
        <v>-222543</v>
      </c>
      <c r="Y6727" s="123"/>
      <c r="Z6727" s="92" t="s">
        <v>330</v>
      </c>
      <c r="AA6727" s="93">
        <v>249891767</v>
      </c>
      <c r="AB6727" s="91" t="s">
        <v>332</v>
      </c>
    </row>
    <row r="6728" spans="2:28" s="95" customFormat="1" x14ac:dyDescent="0.2">
      <c r="B6728" s="124"/>
      <c r="C6728" s="123"/>
      <c r="D6728" s="91"/>
      <c r="E6728" s="91"/>
      <c r="F6728" s="91"/>
      <c r="G6728" s="124"/>
      <c r="H6728" s="123"/>
      <c r="I6728" s="124"/>
      <c r="J6728" s="121"/>
      <c r="K6728" s="121"/>
      <c r="L6728" s="123"/>
      <c r="M6728" s="92"/>
      <c r="O6728" s="89"/>
      <c r="Q6728" s="91"/>
      <c r="R6728" s="91"/>
      <c r="S6728" s="125">
        <v>42628</v>
      </c>
      <c r="T6728" s="123"/>
      <c r="U6728" s="120" t="s">
        <v>330</v>
      </c>
      <c r="V6728" s="121"/>
      <c r="W6728" s="121"/>
      <c r="X6728" s="122">
        <v>-20000</v>
      </c>
      <c r="Y6728" s="123"/>
      <c r="Z6728" s="92" t="s">
        <v>330</v>
      </c>
      <c r="AA6728" s="93">
        <v>249871767</v>
      </c>
      <c r="AB6728" s="91" t="s">
        <v>331</v>
      </c>
    </row>
    <row r="6729" spans="2:28" s="95" customFormat="1" x14ac:dyDescent="0.2">
      <c r="B6729" s="124"/>
      <c r="C6729" s="123"/>
      <c r="D6729" s="91"/>
      <c r="E6729" s="91"/>
      <c r="F6729" s="91"/>
      <c r="G6729" s="124"/>
      <c r="H6729" s="123"/>
      <c r="I6729" s="124"/>
      <c r="J6729" s="121"/>
      <c r="K6729" s="121"/>
      <c r="L6729" s="123"/>
      <c r="M6729" s="92"/>
      <c r="O6729" s="89"/>
      <c r="Q6729" s="91"/>
      <c r="R6729" s="91"/>
      <c r="S6729" s="125">
        <v>42641</v>
      </c>
      <c r="T6729" s="123"/>
      <c r="U6729" s="120" t="s">
        <v>330</v>
      </c>
      <c r="V6729" s="121"/>
      <c r="W6729" s="121"/>
      <c r="X6729" s="122">
        <v>4024610</v>
      </c>
      <c r="Y6729" s="123"/>
      <c r="Z6729" s="92" t="s">
        <v>330</v>
      </c>
      <c r="AA6729" s="93">
        <v>253896377</v>
      </c>
      <c r="AB6729" s="91" t="s">
        <v>332</v>
      </c>
    </row>
    <row r="6730" spans="2:28" s="95" customFormat="1" x14ac:dyDescent="0.2">
      <c r="B6730" s="124"/>
      <c r="C6730" s="123"/>
      <c r="D6730" s="91"/>
      <c r="E6730" s="91"/>
      <c r="F6730" s="91"/>
      <c r="G6730" s="124"/>
      <c r="H6730" s="123"/>
      <c r="I6730" s="124"/>
      <c r="J6730" s="121"/>
      <c r="K6730" s="121"/>
      <c r="L6730" s="123"/>
      <c r="M6730" s="92"/>
      <c r="O6730" s="89"/>
      <c r="Q6730" s="91"/>
      <c r="R6730" s="91"/>
      <c r="S6730" s="125">
        <v>42668</v>
      </c>
      <c r="T6730" s="123"/>
      <c r="U6730" s="120" t="s">
        <v>330</v>
      </c>
      <c r="V6730" s="121"/>
      <c r="W6730" s="121"/>
      <c r="X6730" s="122">
        <v>8810705</v>
      </c>
      <c r="Y6730" s="123"/>
      <c r="Z6730" s="92" t="s">
        <v>330</v>
      </c>
      <c r="AA6730" s="93">
        <v>262707082</v>
      </c>
      <c r="AB6730" s="91" t="s">
        <v>332</v>
      </c>
    </row>
    <row r="6731" spans="2:28" s="95" customFormat="1" x14ac:dyDescent="0.2">
      <c r="B6731" s="124"/>
      <c r="C6731" s="123"/>
      <c r="D6731" s="91"/>
      <c r="E6731" s="91"/>
      <c r="F6731" s="91"/>
      <c r="G6731" s="124"/>
      <c r="H6731" s="123"/>
      <c r="I6731" s="124"/>
      <c r="J6731" s="121"/>
      <c r="K6731" s="121"/>
      <c r="L6731" s="123"/>
      <c r="M6731" s="92"/>
      <c r="O6731" s="89"/>
      <c r="Q6731" s="91"/>
      <c r="R6731" s="91"/>
      <c r="S6731" s="125">
        <v>42681</v>
      </c>
      <c r="T6731" s="123"/>
      <c r="U6731" s="120"/>
      <c r="V6731" s="121"/>
      <c r="W6731" s="121"/>
      <c r="X6731" s="122">
        <v>0</v>
      </c>
      <c r="Y6731" s="123"/>
      <c r="Z6731" s="92" t="s">
        <v>330</v>
      </c>
      <c r="AA6731" s="93">
        <v>262707082</v>
      </c>
      <c r="AB6731" s="91" t="s">
        <v>332</v>
      </c>
    </row>
    <row r="6732" spans="2:28" s="95" customFormat="1" x14ac:dyDescent="0.2">
      <c r="B6732" s="124"/>
      <c r="C6732" s="123"/>
      <c r="D6732" s="91"/>
      <c r="E6732" s="91"/>
      <c r="F6732" s="91"/>
      <c r="G6732" s="124"/>
      <c r="H6732" s="123"/>
      <c r="I6732" s="124"/>
      <c r="J6732" s="121"/>
      <c r="K6732" s="121"/>
      <c r="L6732" s="123"/>
      <c r="M6732" s="92"/>
      <c r="O6732" s="89"/>
      <c r="Q6732" s="91"/>
      <c r="R6732" s="91"/>
      <c r="S6732" s="125">
        <v>42690</v>
      </c>
      <c r="T6732" s="123"/>
      <c r="U6732" s="120" t="s">
        <v>330</v>
      </c>
      <c r="V6732" s="121"/>
      <c r="W6732" s="121"/>
      <c r="X6732" s="122">
        <v>-20000</v>
      </c>
      <c r="Y6732" s="123"/>
      <c r="Z6732" s="92" t="s">
        <v>330</v>
      </c>
      <c r="AA6732" s="93">
        <v>262687082</v>
      </c>
      <c r="AB6732" s="91" t="s">
        <v>331</v>
      </c>
    </row>
    <row r="6733" spans="2:28" s="95" customFormat="1" x14ac:dyDescent="0.2">
      <c r="B6733" s="124"/>
      <c r="C6733" s="123"/>
      <c r="D6733" s="91"/>
      <c r="E6733" s="91"/>
      <c r="F6733" s="91"/>
      <c r="G6733" s="124"/>
      <c r="H6733" s="123"/>
      <c r="I6733" s="124"/>
      <c r="J6733" s="121"/>
      <c r="K6733" s="121"/>
      <c r="L6733" s="123"/>
      <c r="M6733" s="92"/>
      <c r="O6733" s="89"/>
      <c r="Q6733" s="91"/>
      <c r="R6733" s="91"/>
      <c r="S6733" s="125">
        <v>42703</v>
      </c>
      <c r="T6733" s="123"/>
      <c r="U6733" s="120" t="s">
        <v>330</v>
      </c>
      <c r="V6733" s="121"/>
      <c r="W6733" s="121"/>
      <c r="X6733" s="122">
        <v>-86756</v>
      </c>
      <c r="Y6733" s="123"/>
      <c r="Z6733" s="92" t="s">
        <v>330</v>
      </c>
      <c r="AA6733" s="93">
        <v>262600326</v>
      </c>
      <c r="AB6733" s="91" t="s">
        <v>332</v>
      </c>
    </row>
    <row r="6734" spans="2:28" s="95" customFormat="1" x14ac:dyDescent="0.2">
      <c r="B6734" s="124"/>
      <c r="C6734" s="123"/>
      <c r="D6734" s="91"/>
      <c r="E6734" s="91"/>
      <c r="F6734" s="91"/>
      <c r="G6734" s="124"/>
      <c r="H6734" s="123"/>
      <c r="I6734" s="124"/>
      <c r="J6734" s="121"/>
      <c r="K6734" s="121"/>
      <c r="L6734" s="123"/>
      <c r="M6734" s="92"/>
      <c r="O6734" s="89"/>
      <c r="Q6734" s="91"/>
      <c r="R6734" s="91"/>
      <c r="S6734" s="125">
        <v>42719</v>
      </c>
      <c r="T6734" s="123"/>
      <c r="U6734" s="120" t="s">
        <v>330</v>
      </c>
      <c r="V6734" s="121"/>
      <c r="W6734" s="121"/>
      <c r="X6734" s="122">
        <v>-20000</v>
      </c>
      <c r="Y6734" s="123"/>
      <c r="Z6734" s="92" t="s">
        <v>330</v>
      </c>
      <c r="AA6734" s="93">
        <v>262580326</v>
      </c>
      <c r="AB6734" s="91" t="s">
        <v>331</v>
      </c>
    </row>
    <row r="6735" spans="2:28" s="95" customFormat="1" x14ac:dyDescent="0.2">
      <c r="B6735" s="124"/>
      <c r="C6735" s="123"/>
      <c r="D6735" s="91"/>
      <c r="E6735" s="91"/>
      <c r="F6735" s="91"/>
      <c r="G6735" s="124"/>
      <c r="H6735" s="123"/>
      <c r="I6735" s="124"/>
      <c r="J6735" s="121"/>
      <c r="K6735" s="121"/>
      <c r="L6735" s="123"/>
      <c r="M6735" s="92"/>
      <c r="O6735" s="89"/>
      <c r="Q6735" s="91"/>
      <c r="R6735" s="91"/>
      <c r="S6735" s="125">
        <v>42731</v>
      </c>
      <c r="T6735" s="123"/>
      <c r="U6735" s="120" t="s">
        <v>330</v>
      </c>
      <c r="V6735" s="121"/>
      <c r="W6735" s="121"/>
      <c r="X6735" s="122">
        <v>-13293</v>
      </c>
      <c r="Y6735" s="123"/>
      <c r="Z6735" s="92" t="s">
        <v>330</v>
      </c>
      <c r="AA6735" s="93">
        <v>262567033</v>
      </c>
      <c r="AB6735" s="91" t="s">
        <v>331</v>
      </c>
    </row>
    <row r="6736" spans="2:28" s="95" customFormat="1" x14ac:dyDescent="0.2">
      <c r="B6736" s="124"/>
      <c r="C6736" s="123"/>
      <c r="D6736" s="91"/>
      <c r="E6736" s="91"/>
      <c r="F6736" s="91"/>
      <c r="G6736" s="124"/>
      <c r="H6736" s="123"/>
      <c r="I6736" s="124"/>
      <c r="J6736" s="121"/>
      <c r="K6736" s="121"/>
      <c r="L6736" s="123"/>
      <c r="M6736" s="92"/>
      <c r="O6736" s="89"/>
      <c r="Q6736" s="91"/>
      <c r="R6736" s="91"/>
      <c r="S6736" s="125">
        <v>42793</v>
      </c>
      <c r="T6736" s="123"/>
      <c r="U6736" s="120" t="s">
        <v>330</v>
      </c>
      <c r="V6736" s="121"/>
      <c r="W6736" s="121"/>
      <c r="X6736" s="122">
        <v>-294444</v>
      </c>
      <c r="Y6736" s="123"/>
      <c r="Z6736" s="92" t="s">
        <v>330</v>
      </c>
      <c r="AA6736" s="93">
        <v>262272589</v>
      </c>
      <c r="AB6736" s="91" t="s">
        <v>331</v>
      </c>
    </row>
    <row r="6737" spans="2:28" s="95" customFormat="1" x14ac:dyDescent="0.2">
      <c r="B6737" s="124"/>
      <c r="C6737" s="123"/>
      <c r="D6737" s="91"/>
      <c r="E6737" s="91"/>
      <c r="F6737" s="91"/>
      <c r="G6737" s="124"/>
      <c r="H6737" s="123"/>
      <c r="I6737" s="124"/>
      <c r="J6737" s="121"/>
      <c r="K6737" s="121"/>
      <c r="L6737" s="123"/>
      <c r="M6737" s="92"/>
      <c r="O6737" s="89"/>
      <c r="Q6737" s="91"/>
      <c r="R6737" s="91"/>
      <c r="S6737" s="125">
        <v>42851</v>
      </c>
      <c r="T6737" s="123"/>
      <c r="U6737" s="120" t="s">
        <v>330</v>
      </c>
      <c r="V6737" s="121"/>
      <c r="W6737" s="121"/>
      <c r="X6737" s="122">
        <v>-18958</v>
      </c>
      <c r="Y6737" s="123"/>
      <c r="Z6737" s="92" t="s">
        <v>330</v>
      </c>
      <c r="AA6737" s="93">
        <v>262253631</v>
      </c>
      <c r="AB6737" s="91" t="s">
        <v>331</v>
      </c>
    </row>
    <row r="6738" spans="2:28" s="95" customFormat="1" x14ac:dyDescent="0.2">
      <c r="B6738" s="124"/>
      <c r="C6738" s="123"/>
      <c r="D6738" s="91"/>
      <c r="E6738" s="91"/>
      <c r="F6738" s="91"/>
      <c r="G6738" s="124"/>
      <c r="H6738" s="123"/>
      <c r="I6738" s="124"/>
      <c r="J6738" s="121"/>
      <c r="K6738" s="121"/>
      <c r="L6738" s="123"/>
      <c r="M6738" s="92"/>
      <c r="O6738" s="89"/>
      <c r="Q6738" s="91"/>
      <c r="R6738" s="91"/>
      <c r="S6738" s="125">
        <v>42912</v>
      </c>
      <c r="T6738" s="123"/>
      <c r="U6738" s="120" t="s">
        <v>330</v>
      </c>
      <c r="V6738" s="121"/>
      <c r="W6738" s="121"/>
      <c r="X6738" s="122">
        <v>-141746</v>
      </c>
      <c r="Y6738" s="123"/>
      <c r="Z6738" s="92" t="s">
        <v>330</v>
      </c>
      <c r="AA6738" s="93">
        <v>262111885</v>
      </c>
      <c r="AB6738" s="91" t="s">
        <v>331</v>
      </c>
    </row>
    <row r="6739" spans="2:28" s="95" customFormat="1" x14ac:dyDescent="0.2">
      <c r="B6739" s="124"/>
      <c r="C6739" s="123"/>
      <c r="D6739" s="91"/>
      <c r="E6739" s="91"/>
      <c r="F6739" s="91"/>
      <c r="G6739" s="124"/>
      <c r="H6739" s="123"/>
      <c r="I6739" s="124"/>
      <c r="J6739" s="121"/>
      <c r="K6739" s="121"/>
      <c r="L6739" s="123"/>
      <c r="M6739" s="92"/>
      <c r="O6739" s="89"/>
      <c r="Q6739" s="91"/>
      <c r="R6739" s="91"/>
      <c r="S6739" s="125">
        <v>42942</v>
      </c>
      <c r="T6739" s="123"/>
      <c r="U6739" s="120" t="s">
        <v>330</v>
      </c>
      <c r="V6739" s="121"/>
      <c r="W6739" s="121"/>
      <c r="X6739" s="122">
        <v>-4548</v>
      </c>
      <c r="Y6739" s="123"/>
      <c r="Z6739" s="92" t="s">
        <v>330</v>
      </c>
      <c r="AA6739" s="93">
        <v>262107337</v>
      </c>
      <c r="AB6739" s="91" t="s">
        <v>331</v>
      </c>
    </row>
    <row r="6740" spans="2:28" s="95" customFormat="1" x14ac:dyDescent="0.2">
      <c r="B6740" s="124"/>
      <c r="C6740" s="123"/>
      <c r="D6740" s="91"/>
      <c r="E6740" s="91"/>
      <c r="F6740" s="91"/>
      <c r="G6740" s="124"/>
      <c r="H6740" s="123"/>
      <c r="I6740" s="124"/>
      <c r="J6740" s="121"/>
      <c r="K6740" s="121"/>
      <c r="L6740" s="123"/>
      <c r="M6740" s="92"/>
      <c r="O6740" s="89"/>
      <c r="Q6740" s="91"/>
      <c r="R6740" s="91"/>
      <c r="S6740" s="125">
        <v>43004</v>
      </c>
      <c r="T6740" s="123"/>
      <c r="U6740" s="120" t="s">
        <v>330</v>
      </c>
      <c r="V6740" s="121"/>
      <c r="W6740" s="121"/>
      <c r="X6740" s="122">
        <v>-95368</v>
      </c>
      <c r="Y6740" s="123"/>
      <c r="Z6740" s="92" t="s">
        <v>330</v>
      </c>
      <c r="AA6740" s="93">
        <v>262011969</v>
      </c>
      <c r="AB6740" s="91" t="s">
        <v>331</v>
      </c>
    </row>
    <row r="6741" spans="2:28" s="95" customFormat="1" x14ac:dyDescent="0.2">
      <c r="B6741" s="124"/>
      <c r="C6741" s="123"/>
      <c r="D6741" s="91"/>
      <c r="E6741" s="91"/>
      <c r="F6741" s="91"/>
      <c r="G6741" s="124"/>
      <c r="H6741" s="123"/>
      <c r="I6741" s="124"/>
      <c r="J6741" s="121"/>
      <c r="K6741" s="121"/>
      <c r="L6741" s="123"/>
      <c r="M6741" s="92"/>
      <c r="O6741" s="89"/>
      <c r="Q6741" s="91"/>
      <c r="R6741" s="91"/>
      <c r="S6741" s="125">
        <v>43034</v>
      </c>
      <c r="T6741" s="123"/>
      <c r="U6741" s="120" t="s">
        <v>330</v>
      </c>
      <c r="V6741" s="121"/>
      <c r="W6741" s="121"/>
      <c r="X6741" s="122">
        <v>-136252</v>
      </c>
      <c r="Y6741" s="123"/>
      <c r="Z6741" s="92" t="s">
        <v>330</v>
      </c>
      <c r="AA6741" s="93">
        <v>261875717</v>
      </c>
      <c r="AB6741" s="91" t="s">
        <v>331</v>
      </c>
    </row>
    <row r="6742" spans="2:28" s="95" customFormat="1" x14ac:dyDescent="0.2">
      <c r="B6742" s="124"/>
      <c r="C6742" s="123"/>
      <c r="D6742" s="91"/>
      <c r="E6742" s="91"/>
      <c r="F6742" s="91"/>
      <c r="G6742" s="124"/>
      <c r="H6742" s="123"/>
      <c r="I6742" s="124"/>
      <c r="J6742" s="121"/>
      <c r="K6742" s="121"/>
      <c r="L6742" s="123"/>
      <c r="M6742" s="92"/>
      <c r="O6742" s="89"/>
      <c r="Q6742" s="91"/>
      <c r="R6742" s="91"/>
      <c r="S6742" s="125">
        <v>43090</v>
      </c>
      <c r="T6742" s="123"/>
      <c r="U6742" s="120" t="s">
        <v>330</v>
      </c>
      <c r="V6742" s="121"/>
      <c r="W6742" s="121"/>
      <c r="X6742" s="122">
        <v>-161622</v>
      </c>
      <c r="Y6742" s="123"/>
      <c r="Z6742" s="92" t="s">
        <v>330</v>
      </c>
      <c r="AA6742" s="93">
        <v>261714095</v>
      </c>
      <c r="AB6742" s="91" t="s">
        <v>331</v>
      </c>
    </row>
    <row r="6743" spans="2:28" s="95" customFormat="1" x14ac:dyDescent="0.2">
      <c r="B6743" s="124"/>
      <c r="C6743" s="123"/>
      <c r="D6743" s="91"/>
      <c r="E6743" s="91"/>
      <c r="F6743" s="91"/>
      <c r="G6743" s="124"/>
      <c r="H6743" s="123"/>
      <c r="I6743" s="124"/>
      <c r="J6743" s="121"/>
      <c r="K6743" s="121"/>
      <c r="L6743" s="123"/>
      <c r="M6743" s="92"/>
      <c r="O6743" s="89"/>
      <c r="Q6743" s="91"/>
      <c r="R6743" s="91"/>
      <c r="S6743" s="125">
        <v>43157</v>
      </c>
      <c r="T6743" s="123"/>
      <c r="U6743" s="120" t="s">
        <v>330</v>
      </c>
      <c r="V6743" s="121"/>
      <c r="W6743" s="121"/>
      <c r="X6743" s="122">
        <v>-8326</v>
      </c>
      <c r="Y6743" s="123"/>
      <c r="Z6743" s="92" t="s">
        <v>330</v>
      </c>
      <c r="AA6743" s="93">
        <v>261705769</v>
      </c>
      <c r="AB6743" s="91" t="s">
        <v>331</v>
      </c>
    </row>
    <row r="6744" spans="2:28" s="95" customFormat="1" x14ac:dyDescent="0.2">
      <c r="B6744" s="124"/>
      <c r="C6744" s="123"/>
      <c r="D6744" s="91"/>
      <c r="E6744" s="91"/>
      <c r="F6744" s="91"/>
      <c r="G6744" s="124"/>
      <c r="H6744" s="123"/>
      <c r="I6744" s="124"/>
      <c r="J6744" s="121"/>
      <c r="K6744" s="121"/>
      <c r="L6744" s="123"/>
      <c r="M6744" s="92"/>
      <c r="O6744" s="89"/>
      <c r="Q6744" s="91"/>
      <c r="R6744" s="91"/>
      <c r="S6744" s="125">
        <v>43181</v>
      </c>
      <c r="T6744" s="123"/>
      <c r="U6744" s="120" t="s">
        <v>330</v>
      </c>
      <c r="V6744" s="121"/>
      <c r="W6744" s="121"/>
      <c r="X6744" s="122">
        <v>-17622</v>
      </c>
      <c r="Y6744" s="123"/>
      <c r="Z6744" s="92" t="s">
        <v>330</v>
      </c>
      <c r="AA6744" s="93">
        <v>261688147</v>
      </c>
      <c r="AB6744" s="91" t="s">
        <v>331</v>
      </c>
    </row>
    <row r="6745" spans="2:28" s="95" customFormat="1" x14ac:dyDescent="0.2">
      <c r="B6745" s="124"/>
      <c r="C6745" s="123"/>
      <c r="D6745" s="91"/>
      <c r="E6745" s="91"/>
      <c r="F6745" s="91"/>
      <c r="G6745" s="124"/>
      <c r="H6745" s="123"/>
      <c r="I6745" s="124"/>
      <c r="J6745" s="121"/>
      <c r="K6745" s="121"/>
      <c r="L6745" s="123"/>
      <c r="M6745" s="92"/>
      <c r="O6745" s="89"/>
      <c r="Q6745" s="91"/>
      <c r="R6745" s="91"/>
      <c r="S6745" s="125">
        <v>43215</v>
      </c>
      <c r="T6745" s="123"/>
      <c r="U6745" s="120" t="s">
        <v>330</v>
      </c>
      <c r="V6745" s="121"/>
      <c r="W6745" s="121"/>
      <c r="X6745" s="122">
        <v>-54905</v>
      </c>
      <c r="Y6745" s="123"/>
      <c r="Z6745" s="92" t="s">
        <v>330</v>
      </c>
      <c r="AA6745" s="93">
        <v>261633242</v>
      </c>
      <c r="AB6745" s="91" t="s">
        <v>331</v>
      </c>
    </row>
    <row r="6746" spans="2:28" s="95" customFormat="1" x14ac:dyDescent="0.2">
      <c r="B6746" s="124"/>
      <c r="C6746" s="123"/>
      <c r="D6746" s="91"/>
      <c r="E6746" s="91"/>
      <c r="F6746" s="91"/>
      <c r="G6746" s="124"/>
      <c r="H6746" s="123"/>
      <c r="I6746" s="124"/>
      <c r="J6746" s="121"/>
      <c r="K6746" s="121"/>
      <c r="L6746" s="123"/>
      <c r="M6746" s="92"/>
      <c r="O6746" s="89"/>
      <c r="Q6746" s="91"/>
      <c r="R6746" s="91"/>
      <c r="S6746" s="125">
        <v>43272</v>
      </c>
      <c r="T6746" s="123"/>
      <c r="U6746" s="120" t="s">
        <v>330</v>
      </c>
      <c r="V6746" s="121"/>
      <c r="W6746" s="121"/>
      <c r="X6746" s="122">
        <v>-18061</v>
      </c>
      <c r="Y6746" s="123"/>
      <c r="Z6746" s="92" t="s">
        <v>330</v>
      </c>
      <c r="AA6746" s="93">
        <v>261615181</v>
      </c>
      <c r="AB6746" s="91" t="s">
        <v>331</v>
      </c>
    </row>
    <row r="6747" spans="2:28" s="95" customFormat="1" x14ac:dyDescent="0.2">
      <c r="B6747" s="124"/>
      <c r="C6747" s="123"/>
      <c r="D6747" s="91"/>
      <c r="E6747" s="91"/>
      <c r="F6747" s="91"/>
      <c r="G6747" s="124"/>
      <c r="H6747" s="123"/>
      <c r="I6747" s="124"/>
      <c r="J6747" s="121"/>
      <c r="K6747" s="121"/>
      <c r="L6747" s="123"/>
      <c r="M6747" s="92"/>
      <c r="O6747" s="89"/>
      <c r="Q6747" s="91"/>
      <c r="R6747" s="91"/>
      <c r="S6747" s="125">
        <v>43307</v>
      </c>
      <c r="T6747" s="123"/>
      <c r="U6747" s="120" t="s">
        <v>330</v>
      </c>
      <c r="V6747" s="121"/>
      <c r="W6747" s="121"/>
      <c r="X6747" s="122">
        <v>-35408064</v>
      </c>
      <c r="Y6747" s="123"/>
      <c r="Z6747" s="92" t="s">
        <v>330</v>
      </c>
      <c r="AA6747" s="93">
        <v>226207117</v>
      </c>
      <c r="AB6747" s="91" t="s">
        <v>333</v>
      </c>
    </row>
    <row r="6748" spans="2:28" s="95" customFormat="1" x14ac:dyDescent="0.2">
      <c r="B6748" s="124"/>
      <c r="C6748" s="123"/>
      <c r="D6748" s="91"/>
      <c r="E6748" s="91"/>
      <c r="F6748" s="91"/>
      <c r="G6748" s="124"/>
      <c r="H6748" s="123"/>
      <c r="I6748" s="124"/>
      <c r="J6748" s="121"/>
      <c r="K6748" s="121"/>
      <c r="L6748" s="123"/>
      <c r="M6748" s="92"/>
      <c r="O6748" s="89"/>
      <c r="Q6748" s="91"/>
      <c r="R6748" s="91"/>
      <c r="S6748" s="125">
        <v>43339</v>
      </c>
      <c r="T6748" s="123"/>
      <c r="U6748" s="120" t="s">
        <v>330</v>
      </c>
      <c r="V6748" s="121"/>
      <c r="W6748" s="121"/>
      <c r="X6748" s="122">
        <v>-2116</v>
      </c>
      <c r="Y6748" s="123"/>
      <c r="Z6748" s="92" t="s">
        <v>330</v>
      </c>
      <c r="AA6748" s="93">
        <v>226205001</v>
      </c>
      <c r="AB6748" s="91" t="s">
        <v>331</v>
      </c>
    </row>
    <row r="6749" spans="2:28" s="95" customFormat="1" x14ac:dyDescent="0.2">
      <c r="B6749" s="124"/>
      <c r="C6749" s="123"/>
      <c r="D6749" s="91"/>
      <c r="E6749" s="91"/>
      <c r="F6749" s="91"/>
      <c r="G6749" s="124"/>
      <c r="H6749" s="123"/>
      <c r="I6749" s="124"/>
      <c r="J6749" s="121"/>
      <c r="K6749" s="121"/>
      <c r="L6749" s="123"/>
      <c r="M6749" s="92"/>
      <c r="O6749" s="89"/>
      <c r="Q6749" s="91"/>
      <c r="R6749" s="91"/>
      <c r="S6749" s="125">
        <v>43369</v>
      </c>
      <c r="T6749" s="123"/>
      <c r="U6749" s="120" t="s">
        <v>330</v>
      </c>
      <c r="V6749" s="121"/>
      <c r="W6749" s="121"/>
      <c r="X6749" s="122">
        <v>-2448</v>
      </c>
      <c r="Y6749" s="123"/>
      <c r="Z6749" s="92" t="s">
        <v>330</v>
      </c>
      <c r="AA6749" s="93">
        <v>226202553</v>
      </c>
      <c r="AB6749" s="91" t="s">
        <v>331</v>
      </c>
    </row>
    <row r="6750" spans="2:28" s="95" customFormat="1" x14ac:dyDescent="0.2">
      <c r="B6750" s="124"/>
      <c r="C6750" s="123"/>
      <c r="D6750" s="91"/>
      <c r="E6750" s="91"/>
      <c r="F6750" s="91"/>
      <c r="G6750" s="124"/>
      <c r="H6750" s="123"/>
      <c r="I6750" s="124"/>
      <c r="J6750" s="121"/>
      <c r="K6750" s="121"/>
      <c r="L6750" s="123"/>
      <c r="M6750" s="92"/>
      <c r="O6750" s="89"/>
      <c r="Q6750" s="91"/>
      <c r="R6750" s="91"/>
      <c r="S6750" s="125">
        <v>43398</v>
      </c>
      <c r="T6750" s="123"/>
      <c r="U6750" s="120" t="s">
        <v>330</v>
      </c>
      <c r="V6750" s="121"/>
      <c r="W6750" s="121"/>
      <c r="X6750" s="122">
        <v>-95158</v>
      </c>
      <c r="Y6750" s="123"/>
      <c r="Z6750" s="92" t="s">
        <v>330</v>
      </c>
      <c r="AA6750" s="93">
        <v>226107395</v>
      </c>
      <c r="AB6750" s="91" t="s">
        <v>331</v>
      </c>
    </row>
    <row r="6751" spans="2:28" s="95" customFormat="1" x14ac:dyDescent="0.2">
      <c r="B6751" s="125">
        <v>42506</v>
      </c>
      <c r="C6751" s="123"/>
      <c r="D6751" s="91" t="s">
        <v>182</v>
      </c>
      <c r="E6751" s="91" t="s">
        <v>535</v>
      </c>
      <c r="F6751" s="91" t="s">
        <v>48</v>
      </c>
      <c r="G6751" s="124" t="s">
        <v>10</v>
      </c>
      <c r="H6751" s="123"/>
      <c r="I6751" s="124" t="s">
        <v>328</v>
      </c>
      <c r="J6751" s="121"/>
      <c r="K6751" s="121"/>
      <c r="L6751" s="123"/>
      <c r="M6751" s="92"/>
      <c r="O6751" s="93">
        <v>0</v>
      </c>
      <c r="Q6751" s="91" t="s">
        <v>11</v>
      </c>
      <c r="R6751" s="91"/>
      <c r="S6751" s="125">
        <v>42506</v>
      </c>
      <c r="T6751" s="123"/>
      <c r="U6751" s="120" t="s">
        <v>330</v>
      </c>
      <c r="V6751" s="121"/>
      <c r="W6751" s="121"/>
      <c r="X6751" s="122">
        <v>590000</v>
      </c>
      <c r="Y6751" s="123"/>
      <c r="Z6751" s="92" t="s">
        <v>330</v>
      </c>
      <c r="AA6751" s="93">
        <v>590000</v>
      </c>
      <c r="AB6751" s="91" t="s">
        <v>331</v>
      </c>
    </row>
    <row r="6752" spans="2:28" s="95" customFormat="1" x14ac:dyDescent="0.2">
      <c r="B6752" s="124"/>
      <c r="C6752" s="123"/>
      <c r="D6752" s="91"/>
      <c r="E6752" s="91"/>
      <c r="F6752" s="91"/>
      <c r="G6752" s="124"/>
      <c r="H6752" s="123"/>
      <c r="I6752" s="124"/>
      <c r="J6752" s="121"/>
      <c r="K6752" s="121"/>
      <c r="L6752" s="123"/>
      <c r="M6752" s="92"/>
      <c r="O6752" s="89"/>
      <c r="Q6752" s="91"/>
      <c r="R6752" s="91"/>
      <c r="S6752" s="125">
        <v>42521</v>
      </c>
      <c r="T6752" s="123"/>
      <c r="U6752" s="120" t="s">
        <v>330</v>
      </c>
      <c r="V6752" s="121"/>
      <c r="W6752" s="121"/>
      <c r="X6752" s="122">
        <v>-5854</v>
      </c>
      <c r="Y6752" s="123"/>
      <c r="Z6752" s="92" t="s">
        <v>330</v>
      </c>
      <c r="AA6752" s="93">
        <v>584146</v>
      </c>
      <c r="AB6752" s="91" t="s">
        <v>332</v>
      </c>
    </row>
    <row r="6753" spans="2:28" s="95" customFormat="1" x14ac:dyDescent="0.2">
      <c r="B6753" s="124"/>
      <c r="C6753" s="123"/>
      <c r="D6753" s="91"/>
      <c r="E6753" s="91"/>
      <c r="F6753" s="91"/>
      <c r="G6753" s="124"/>
      <c r="H6753" s="123"/>
      <c r="I6753" s="124"/>
      <c r="J6753" s="121"/>
      <c r="K6753" s="121"/>
      <c r="L6753" s="123"/>
      <c r="M6753" s="92"/>
      <c r="O6753" s="89"/>
      <c r="Q6753" s="91"/>
      <c r="R6753" s="91"/>
      <c r="S6753" s="125">
        <v>42537</v>
      </c>
      <c r="T6753" s="123"/>
      <c r="U6753" s="120" t="s">
        <v>330</v>
      </c>
      <c r="V6753" s="121"/>
      <c r="W6753" s="121"/>
      <c r="X6753" s="122">
        <v>-554144.93000000005</v>
      </c>
      <c r="Y6753" s="123"/>
      <c r="Z6753" s="92" t="s">
        <v>330</v>
      </c>
      <c r="AA6753" s="93">
        <v>30001.07</v>
      </c>
      <c r="AB6753" s="91" t="s">
        <v>331</v>
      </c>
    </row>
    <row r="6754" spans="2:28" s="95" customFormat="1" x14ac:dyDescent="0.2">
      <c r="B6754" s="124"/>
      <c r="C6754" s="123"/>
      <c r="D6754" s="91"/>
      <c r="E6754" s="91"/>
      <c r="F6754" s="91"/>
      <c r="G6754" s="124"/>
      <c r="H6754" s="123"/>
      <c r="I6754" s="124"/>
      <c r="J6754" s="121"/>
      <c r="K6754" s="121"/>
      <c r="L6754" s="123"/>
      <c r="M6754" s="92"/>
      <c r="O6754" s="89"/>
      <c r="Q6754" s="91"/>
      <c r="R6754" s="91" t="s">
        <v>329</v>
      </c>
      <c r="S6754" s="125">
        <v>42565</v>
      </c>
      <c r="T6754" s="123"/>
      <c r="U6754" s="120" t="s">
        <v>330</v>
      </c>
      <c r="V6754" s="121"/>
      <c r="W6754" s="121"/>
      <c r="X6754" s="122">
        <v>520000</v>
      </c>
      <c r="Y6754" s="123"/>
      <c r="Z6754" s="92" t="s">
        <v>330</v>
      </c>
      <c r="AA6754" s="93">
        <v>550001.06999999995</v>
      </c>
      <c r="AB6754" s="91" t="s">
        <v>331</v>
      </c>
    </row>
    <row r="6755" spans="2:28" s="95" customFormat="1" x14ac:dyDescent="0.2">
      <c r="B6755" s="124"/>
      <c r="C6755" s="123"/>
      <c r="D6755" s="91"/>
      <c r="E6755" s="91"/>
      <c r="F6755" s="91"/>
      <c r="G6755" s="124"/>
      <c r="H6755" s="123"/>
      <c r="I6755" s="124"/>
      <c r="J6755" s="121"/>
      <c r="K6755" s="121"/>
      <c r="L6755" s="123"/>
      <c r="M6755" s="92"/>
      <c r="O6755" s="89"/>
      <c r="Q6755" s="91"/>
      <c r="R6755" s="91"/>
      <c r="S6755" s="125">
        <v>42578</v>
      </c>
      <c r="T6755" s="123"/>
      <c r="U6755" s="120" t="s">
        <v>330</v>
      </c>
      <c r="V6755" s="121"/>
      <c r="W6755" s="121"/>
      <c r="X6755" s="122">
        <v>89906.93</v>
      </c>
      <c r="Y6755" s="123"/>
      <c r="Z6755" s="92" t="s">
        <v>330</v>
      </c>
      <c r="AA6755" s="93">
        <v>639908</v>
      </c>
      <c r="AB6755" s="91" t="s">
        <v>332</v>
      </c>
    </row>
    <row r="6756" spans="2:28" s="95" customFormat="1" x14ac:dyDescent="0.2">
      <c r="B6756" s="124"/>
      <c r="C6756" s="123"/>
      <c r="D6756" s="91"/>
      <c r="E6756" s="91"/>
      <c r="F6756" s="91"/>
      <c r="G6756" s="124"/>
      <c r="H6756" s="123"/>
      <c r="I6756" s="124"/>
      <c r="J6756" s="121"/>
      <c r="K6756" s="121"/>
      <c r="L6756" s="123"/>
      <c r="M6756" s="92"/>
      <c r="O6756" s="89"/>
      <c r="Q6756" s="91"/>
      <c r="R6756" s="91"/>
      <c r="S6756" s="125">
        <v>42641</v>
      </c>
      <c r="T6756" s="123"/>
      <c r="U6756" s="120" t="s">
        <v>330</v>
      </c>
      <c r="V6756" s="121"/>
      <c r="W6756" s="121"/>
      <c r="X6756" s="122">
        <v>-5146</v>
      </c>
      <c r="Y6756" s="123"/>
      <c r="Z6756" s="92" t="s">
        <v>330</v>
      </c>
      <c r="AA6756" s="93">
        <v>634762</v>
      </c>
      <c r="AB6756" s="91" t="s">
        <v>332</v>
      </c>
    </row>
    <row r="6757" spans="2:28" s="95" customFormat="1" x14ac:dyDescent="0.2">
      <c r="B6757" s="124"/>
      <c r="C6757" s="123"/>
      <c r="D6757" s="91"/>
      <c r="E6757" s="91"/>
      <c r="F6757" s="91"/>
      <c r="G6757" s="124"/>
      <c r="H6757" s="123"/>
      <c r="I6757" s="124"/>
      <c r="J6757" s="121"/>
      <c r="K6757" s="121"/>
      <c r="L6757" s="123"/>
      <c r="M6757" s="92"/>
      <c r="O6757" s="89"/>
      <c r="Q6757" s="91"/>
      <c r="R6757" s="91"/>
      <c r="S6757" s="125">
        <v>42668</v>
      </c>
      <c r="T6757" s="123"/>
      <c r="U6757" s="120" t="s">
        <v>330</v>
      </c>
      <c r="V6757" s="121"/>
      <c r="W6757" s="121"/>
      <c r="X6757" s="122">
        <v>-4862</v>
      </c>
      <c r="Y6757" s="123"/>
      <c r="Z6757" s="92" t="s">
        <v>330</v>
      </c>
      <c r="AA6757" s="93">
        <v>629900</v>
      </c>
      <c r="AB6757" s="91" t="s">
        <v>332</v>
      </c>
    </row>
    <row r="6758" spans="2:28" s="95" customFormat="1" x14ac:dyDescent="0.2">
      <c r="B6758" s="124"/>
      <c r="C6758" s="123"/>
      <c r="D6758" s="91"/>
      <c r="E6758" s="91"/>
      <c r="F6758" s="91"/>
      <c r="G6758" s="124"/>
      <c r="H6758" s="123"/>
      <c r="I6758" s="124"/>
      <c r="J6758" s="121"/>
      <c r="K6758" s="121"/>
      <c r="L6758" s="123"/>
      <c r="M6758" s="92"/>
      <c r="O6758" s="89"/>
      <c r="Q6758" s="91"/>
      <c r="R6758" s="91"/>
      <c r="S6758" s="125">
        <v>42681</v>
      </c>
      <c r="T6758" s="123"/>
      <c r="U6758" s="120" t="s">
        <v>330</v>
      </c>
      <c r="V6758" s="121"/>
      <c r="W6758" s="121"/>
      <c r="X6758" s="122">
        <v>1874</v>
      </c>
      <c r="Y6758" s="123"/>
      <c r="Z6758" s="92" t="s">
        <v>330</v>
      </c>
      <c r="AA6758" s="93">
        <v>631774</v>
      </c>
      <c r="AB6758" s="91" t="s">
        <v>332</v>
      </c>
    </row>
    <row r="6759" spans="2:28" s="95" customFormat="1" x14ac:dyDescent="0.2">
      <c r="B6759" s="124"/>
      <c r="C6759" s="123"/>
      <c r="D6759" s="91"/>
      <c r="E6759" s="91"/>
      <c r="F6759" s="91"/>
      <c r="G6759" s="124"/>
      <c r="H6759" s="123"/>
      <c r="I6759" s="124"/>
      <c r="J6759" s="121"/>
      <c r="K6759" s="121"/>
      <c r="L6759" s="123"/>
      <c r="M6759" s="92"/>
      <c r="O6759" s="89"/>
      <c r="Q6759" s="91"/>
      <c r="R6759" s="91"/>
      <c r="S6759" s="125">
        <v>42703</v>
      </c>
      <c r="T6759" s="123"/>
      <c r="U6759" s="120" t="s">
        <v>330</v>
      </c>
      <c r="V6759" s="121"/>
      <c r="W6759" s="121"/>
      <c r="X6759" s="122">
        <v>-302</v>
      </c>
      <c r="Y6759" s="123"/>
      <c r="Z6759" s="92" t="s">
        <v>330</v>
      </c>
      <c r="AA6759" s="93">
        <v>631472</v>
      </c>
      <c r="AB6759" s="91" t="s">
        <v>332</v>
      </c>
    </row>
    <row r="6760" spans="2:28" s="95" customFormat="1" x14ac:dyDescent="0.2">
      <c r="B6760" s="124"/>
      <c r="C6760" s="123"/>
      <c r="D6760" s="91"/>
      <c r="E6760" s="91"/>
      <c r="F6760" s="91"/>
      <c r="G6760" s="124"/>
      <c r="H6760" s="123"/>
      <c r="I6760" s="124"/>
      <c r="J6760" s="121"/>
      <c r="K6760" s="121"/>
      <c r="L6760" s="123"/>
      <c r="M6760" s="92"/>
      <c r="O6760" s="89"/>
      <c r="Q6760" s="91"/>
      <c r="R6760" s="91"/>
      <c r="S6760" s="125">
        <v>42731</v>
      </c>
      <c r="T6760" s="123"/>
      <c r="U6760" s="120" t="s">
        <v>330</v>
      </c>
      <c r="V6760" s="121"/>
      <c r="W6760" s="121"/>
      <c r="X6760" s="122">
        <v>-56</v>
      </c>
      <c r="Y6760" s="123"/>
      <c r="Z6760" s="92" t="s">
        <v>330</v>
      </c>
      <c r="AA6760" s="93">
        <v>631416</v>
      </c>
      <c r="AB6760" s="91" t="s">
        <v>331</v>
      </c>
    </row>
    <row r="6761" spans="2:28" s="95" customFormat="1" x14ac:dyDescent="0.2">
      <c r="B6761" s="124"/>
      <c r="C6761" s="123"/>
      <c r="D6761" s="91"/>
      <c r="E6761" s="91"/>
      <c r="F6761" s="91"/>
      <c r="G6761" s="124"/>
      <c r="H6761" s="123"/>
      <c r="I6761" s="124"/>
      <c r="J6761" s="121"/>
      <c r="K6761" s="121"/>
      <c r="L6761" s="123"/>
      <c r="M6761" s="92"/>
      <c r="O6761" s="89"/>
      <c r="Q6761" s="91"/>
      <c r="R6761" s="91"/>
      <c r="S6761" s="125">
        <v>42793</v>
      </c>
      <c r="T6761" s="123"/>
      <c r="U6761" s="120" t="s">
        <v>330</v>
      </c>
      <c r="V6761" s="121"/>
      <c r="W6761" s="121"/>
      <c r="X6761" s="122">
        <v>-1228</v>
      </c>
      <c r="Y6761" s="123"/>
      <c r="Z6761" s="92" t="s">
        <v>330</v>
      </c>
      <c r="AA6761" s="93">
        <v>630188</v>
      </c>
      <c r="AB6761" s="91" t="s">
        <v>331</v>
      </c>
    </row>
    <row r="6762" spans="2:28" s="95" customFormat="1" x14ac:dyDescent="0.2">
      <c r="B6762" s="124"/>
      <c r="C6762" s="123"/>
      <c r="D6762" s="91"/>
      <c r="E6762" s="91"/>
      <c r="F6762" s="91"/>
      <c r="G6762" s="124"/>
      <c r="H6762" s="123"/>
      <c r="I6762" s="124"/>
      <c r="J6762" s="121"/>
      <c r="K6762" s="121"/>
      <c r="L6762" s="123"/>
      <c r="M6762" s="92"/>
      <c r="O6762" s="89"/>
      <c r="Q6762" s="91"/>
      <c r="R6762" s="91"/>
      <c r="S6762" s="125">
        <v>42851</v>
      </c>
      <c r="T6762" s="123"/>
      <c r="U6762" s="120" t="s">
        <v>330</v>
      </c>
      <c r="V6762" s="121"/>
      <c r="W6762" s="121"/>
      <c r="X6762" s="122">
        <v>-81</v>
      </c>
      <c r="Y6762" s="123"/>
      <c r="Z6762" s="92" t="s">
        <v>330</v>
      </c>
      <c r="AA6762" s="93">
        <v>630107</v>
      </c>
      <c r="AB6762" s="91" t="s">
        <v>331</v>
      </c>
    </row>
    <row r="6763" spans="2:28" s="95" customFormat="1" x14ac:dyDescent="0.2">
      <c r="B6763" s="124"/>
      <c r="C6763" s="123"/>
      <c r="D6763" s="91"/>
      <c r="E6763" s="91"/>
      <c r="F6763" s="91"/>
      <c r="G6763" s="124"/>
      <c r="H6763" s="123"/>
      <c r="I6763" s="124"/>
      <c r="J6763" s="121"/>
      <c r="K6763" s="121"/>
      <c r="L6763" s="123"/>
      <c r="M6763" s="92"/>
      <c r="O6763" s="89"/>
      <c r="Q6763" s="91"/>
      <c r="R6763" s="91"/>
      <c r="S6763" s="125">
        <v>42912</v>
      </c>
      <c r="T6763" s="123"/>
      <c r="U6763" s="120" t="s">
        <v>330</v>
      </c>
      <c r="V6763" s="121"/>
      <c r="W6763" s="121"/>
      <c r="X6763" s="122">
        <v>-691</v>
      </c>
      <c r="Y6763" s="123"/>
      <c r="Z6763" s="92" t="s">
        <v>330</v>
      </c>
      <c r="AA6763" s="93">
        <v>629416</v>
      </c>
      <c r="AB6763" s="91" t="s">
        <v>331</v>
      </c>
    </row>
    <row r="6764" spans="2:28" s="95" customFormat="1" x14ac:dyDescent="0.2">
      <c r="B6764" s="124"/>
      <c r="C6764" s="123"/>
      <c r="D6764" s="91"/>
      <c r="E6764" s="91"/>
      <c r="F6764" s="91"/>
      <c r="G6764" s="124"/>
      <c r="H6764" s="123"/>
      <c r="I6764" s="124"/>
      <c r="J6764" s="121"/>
      <c r="K6764" s="121"/>
      <c r="L6764" s="123"/>
      <c r="M6764" s="92"/>
      <c r="O6764" s="89"/>
      <c r="Q6764" s="91"/>
      <c r="R6764" s="91"/>
      <c r="S6764" s="125">
        <v>42942</v>
      </c>
      <c r="T6764" s="123"/>
      <c r="U6764" s="120" t="s">
        <v>330</v>
      </c>
      <c r="V6764" s="121"/>
      <c r="W6764" s="121"/>
      <c r="X6764" s="122">
        <v>-21</v>
      </c>
      <c r="Y6764" s="123"/>
      <c r="Z6764" s="92" t="s">
        <v>330</v>
      </c>
      <c r="AA6764" s="93">
        <v>629395</v>
      </c>
      <c r="AB6764" s="91" t="s">
        <v>331</v>
      </c>
    </row>
    <row r="6765" spans="2:28" s="95" customFormat="1" x14ac:dyDescent="0.2">
      <c r="B6765" s="124"/>
      <c r="C6765" s="123"/>
      <c r="D6765" s="91"/>
      <c r="E6765" s="91"/>
      <c r="F6765" s="91"/>
      <c r="G6765" s="124"/>
      <c r="H6765" s="123"/>
      <c r="I6765" s="124"/>
      <c r="J6765" s="121"/>
      <c r="K6765" s="121"/>
      <c r="L6765" s="123"/>
      <c r="M6765" s="92"/>
      <c r="O6765" s="89"/>
      <c r="Q6765" s="91"/>
      <c r="R6765" s="91"/>
      <c r="S6765" s="125">
        <v>43004</v>
      </c>
      <c r="T6765" s="123"/>
      <c r="U6765" s="120" t="s">
        <v>330</v>
      </c>
      <c r="V6765" s="121"/>
      <c r="W6765" s="121"/>
      <c r="X6765" s="122">
        <v>-13696</v>
      </c>
      <c r="Y6765" s="123"/>
      <c r="Z6765" s="92" t="s">
        <v>330</v>
      </c>
      <c r="AA6765" s="93">
        <v>615699</v>
      </c>
      <c r="AB6765" s="91" t="s">
        <v>331</v>
      </c>
    </row>
    <row r="6766" spans="2:28" s="95" customFormat="1" x14ac:dyDescent="0.2">
      <c r="B6766" s="124"/>
      <c r="C6766" s="123"/>
      <c r="D6766" s="91"/>
      <c r="E6766" s="91"/>
      <c r="F6766" s="91"/>
      <c r="G6766" s="124"/>
      <c r="H6766" s="123"/>
      <c r="I6766" s="124"/>
      <c r="J6766" s="121"/>
      <c r="K6766" s="121"/>
      <c r="L6766" s="123"/>
      <c r="M6766" s="92"/>
      <c r="O6766" s="89"/>
      <c r="Q6766" s="91"/>
      <c r="R6766" s="91"/>
      <c r="S6766" s="125">
        <v>43034</v>
      </c>
      <c r="T6766" s="123"/>
      <c r="U6766" s="120" t="s">
        <v>330</v>
      </c>
      <c r="V6766" s="121"/>
      <c r="W6766" s="121"/>
      <c r="X6766" s="122">
        <v>-1708</v>
      </c>
      <c r="Y6766" s="123"/>
      <c r="Z6766" s="92" t="s">
        <v>330</v>
      </c>
      <c r="AA6766" s="93">
        <v>613991</v>
      </c>
      <c r="AB6766" s="91" t="s">
        <v>331</v>
      </c>
    </row>
    <row r="6767" spans="2:28" s="95" customFormat="1" x14ac:dyDescent="0.2">
      <c r="B6767" s="124"/>
      <c r="C6767" s="123"/>
      <c r="D6767" s="91"/>
      <c r="E6767" s="91"/>
      <c r="F6767" s="91"/>
      <c r="G6767" s="124"/>
      <c r="H6767" s="123"/>
      <c r="I6767" s="124"/>
      <c r="J6767" s="121"/>
      <c r="K6767" s="121"/>
      <c r="L6767" s="123"/>
      <c r="M6767" s="92"/>
      <c r="O6767" s="89"/>
      <c r="Q6767" s="91"/>
      <c r="R6767" s="91"/>
      <c r="S6767" s="125">
        <v>43090</v>
      </c>
      <c r="T6767" s="123"/>
      <c r="U6767" s="120" t="s">
        <v>330</v>
      </c>
      <c r="V6767" s="121"/>
      <c r="W6767" s="121"/>
      <c r="X6767" s="122">
        <v>-1789</v>
      </c>
      <c r="Y6767" s="123"/>
      <c r="Z6767" s="92" t="s">
        <v>330</v>
      </c>
      <c r="AA6767" s="93">
        <v>612202</v>
      </c>
      <c r="AB6767" s="91" t="s">
        <v>331</v>
      </c>
    </row>
    <row r="6768" spans="2:28" s="95" customFormat="1" x14ac:dyDescent="0.2">
      <c r="B6768" s="124"/>
      <c r="C6768" s="123"/>
      <c r="D6768" s="91"/>
      <c r="E6768" s="91"/>
      <c r="F6768" s="91"/>
      <c r="G6768" s="124"/>
      <c r="H6768" s="123"/>
      <c r="I6768" s="124"/>
      <c r="J6768" s="121"/>
      <c r="K6768" s="121"/>
      <c r="L6768" s="123"/>
      <c r="M6768" s="92"/>
      <c r="O6768" s="89"/>
      <c r="Q6768" s="91"/>
      <c r="R6768" s="91"/>
      <c r="S6768" s="125">
        <v>43157</v>
      </c>
      <c r="T6768" s="123"/>
      <c r="U6768" s="120" t="s">
        <v>330</v>
      </c>
      <c r="V6768" s="121"/>
      <c r="W6768" s="121"/>
      <c r="X6768" s="122">
        <v>-173</v>
      </c>
      <c r="Y6768" s="123"/>
      <c r="Z6768" s="92" t="s">
        <v>330</v>
      </c>
      <c r="AA6768" s="93">
        <v>612029</v>
      </c>
      <c r="AB6768" s="91" t="s">
        <v>331</v>
      </c>
    </row>
    <row r="6769" spans="2:28" s="95" customFormat="1" x14ac:dyDescent="0.2">
      <c r="B6769" s="124"/>
      <c r="C6769" s="123"/>
      <c r="D6769" s="91"/>
      <c r="E6769" s="91"/>
      <c r="F6769" s="91"/>
      <c r="G6769" s="124"/>
      <c r="H6769" s="123"/>
      <c r="I6769" s="124"/>
      <c r="J6769" s="121"/>
      <c r="K6769" s="121"/>
      <c r="L6769" s="123"/>
      <c r="M6769" s="92"/>
      <c r="O6769" s="89"/>
      <c r="Q6769" s="91"/>
      <c r="R6769" s="91"/>
      <c r="S6769" s="125">
        <v>43181</v>
      </c>
      <c r="T6769" s="123"/>
      <c r="U6769" s="120" t="s">
        <v>330</v>
      </c>
      <c r="V6769" s="121"/>
      <c r="W6769" s="121"/>
      <c r="X6769" s="122">
        <v>-564</v>
      </c>
      <c r="Y6769" s="123"/>
      <c r="Z6769" s="92" t="s">
        <v>330</v>
      </c>
      <c r="AA6769" s="93">
        <v>611465</v>
      </c>
      <c r="AB6769" s="91" t="s">
        <v>331</v>
      </c>
    </row>
    <row r="6770" spans="2:28" s="95" customFormat="1" x14ac:dyDescent="0.2">
      <c r="B6770" s="124"/>
      <c r="C6770" s="123"/>
      <c r="D6770" s="91"/>
      <c r="E6770" s="91"/>
      <c r="F6770" s="91"/>
      <c r="G6770" s="124"/>
      <c r="H6770" s="123"/>
      <c r="I6770" s="124"/>
      <c r="J6770" s="121"/>
      <c r="K6770" s="121"/>
      <c r="L6770" s="123"/>
      <c r="M6770" s="92"/>
      <c r="O6770" s="89"/>
      <c r="Q6770" s="91"/>
      <c r="R6770" s="91"/>
      <c r="S6770" s="125">
        <v>43215</v>
      </c>
      <c r="T6770" s="123"/>
      <c r="U6770" s="120" t="s">
        <v>330</v>
      </c>
      <c r="V6770" s="121"/>
      <c r="W6770" s="121"/>
      <c r="X6770" s="122">
        <v>-1123</v>
      </c>
      <c r="Y6770" s="123"/>
      <c r="Z6770" s="92" t="s">
        <v>330</v>
      </c>
      <c r="AA6770" s="93">
        <v>610342</v>
      </c>
      <c r="AB6770" s="91" t="s">
        <v>331</v>
      </c>
    </row>
    <row r="6771" spans="2:28" s="95" customFormat="1" x14ac:dyDescent="0.2">
      <c r="B6771" s="124"/>
      <c r="C6771" s="123"/>
      <c r="D6771" s="91"/>
      <c r="E6771" s="91"/>
      <c r="F6771" s="91"/>
      <c r="G6771" s="124"/>
      <c r="H6771" s="123"/>
      <c r="I6771" s="124"/>
      <c r="J6771" s="121"/>
      <c r="K6771" s="121"/>
      <c r="L6771" s="123"/>
      <c r="M6771" s="92"/>
      <c r="O6771" s="89"/>
      <c r="Q6771" s="91"/>
      <c r="R6771" s="91"/>
      <c r="S6771" s="125">
        <v>43272</v>
      </c>
      <c r="T6771" s="123"/>
      <c r="U6771" s="120" t="s">
        <v>330</v>
      </c>
      <c r="V6771" s="121"/>
      <c r="W6771" s="121"/>
      <c r="X6771" s="122">
        <v>-214</v>
      </c>
      <c r="Y6771" s="123"/>
      <c r="Z6771" s="92" t="s">
        <v>330</v>
      </c>
      <c r="AA6771" s="93">
        <v>610128</v>
      </c>
      <c r="AB6771" s="91" t="s">
        <v>331</v>
      </c>
    </row>
    <row r="6772" spans="2:28" s="95" customFormat="1" x14ac:dyDescent="0.2">
      <c r="B6772" s="124"/>
      <c r="C6772" s="123"/>
      <c r="D6772" s="91"/>
      <c r="E6772" s="91"/>
      <c r="F6772" s="91"/>
      <c r="G6772" s="124"/>
      <c r="H6772" s="123"/>
      <c r="I6772" s="124"/>
      <c r="J6772" s="121"/>
      <c r="K6772" s="121"/>
      <c r="L6772" s="123"/>
      <c r="M6772" s="92"/>
      <c r="O6772" s="89"/>
      <c r="Q6772" s="91"/>
      <c r="R6772" s="91"/>
      <c r="S6772" s="125">
        <v>43307</v>
      </c>
      <c r="T6772" s="123"/>
      <c r="U6772" s="120" t="s">
        <v>330</v>
      </c>
      <c r="V6772" s="121"/>
      <c r="W6772" s="121"/>
      <c r="X6772" s="122">
        <v>-91668</v>
      </c>
      <c r="Y6772" s="123"/>
      <c r="Z6772" s="92" t="s">
        <v>330</v>
      </c>
      <c r="AA6772" s="93">
        <v>518460</v>
      </c>
      <c r="AB6772" s="91" t="s">
        <v>333</v>
      </c>
    </row>
    <row r="6773" spans="2:28" s="95" customFormat="1" x14ac:dyDescent="0.2">
      <c r="B6773" s="124"/>
      <c r="C6773" s="123"/>
      <c r="D6773" s="91"/>
      <c r="E6773" s="91"/>
      <c r="F6773" s="91"/>
      <c r="G6773" s="124"/>
      <c r="H6773" s="123"/>
      <c r="I6773" s="124"/>
      <c r="J6773" s="121"/>
      <c r="K6773" s="121"/>
      <c r="L6773" s="123"/>
      <c r="M6773" s="92"/>
      <c r="O6773" s="89"/>
      <c r="Q6773" s="91"/>
      <c r="R6773" s="91"/>
      <c r="S6773" s="125">
        <v>43339</v>
      </c>
      <c r="T6773" s="123"/>
      <c r="U6773" s="120" t="s">
        <v>330</v>
      </c>
      <c r="V6773" s="121"/>
      <c r="W6773" s="121"/>
      <c r="X6773" s="122">
        <v>-5</v>
      </c>
      <c r="Y6773" s="123"/>
      <c r="Z6773" s="92" t="s">
        <v>330</v>
      </c>
      <c r="AA6773" s="93">
        <v>518455</v>
      </c>
      <c r="AB6773" s="91" t="s">
        <v>331</v>
      </c>
    </row>
    <row r="6774" spans="2:28" s="95" customFormat="1" x14ac:dyDescent="0.2">
      <c r="B6774" s="124"/>
      <c r="C6774" s="123"/>
      <c r="D6774" s="91"/>
      <c r="E6774" s="91"/>
      <c r="F6774" s="91"/>
      <c r="G6774" s="124"/>
      <c r="H6774" s="123"/>
      <c r="I6774" s="124"/>
      <c r="J6774" s="121"/>
      <c r="K6774" s="121"/>
      <c r="L6774" s="123"/>
      <c r="M6774" s="92"/>
      <c r="O6774" s="89"/>
      <c r="Q6774" s="91"/>
      <c r="R6774" s="91"/>
      <c r="S6774" s="125">
        <v>43369</v>
      </c>
      <c r="T6774" s="123"/>
      <c r="U6774" s="120" t="s">
        <v>330</v>
      </c>
      <c r="V6774" s="121"/>
      <c r="W6774" s="121"/>
      <c r="X6774" s="122">
        <v>-5</v>
      </c>
      <c r="Y6774" s="123"/>
      <c r="Z6774" s="92" t="s">
        <v>330</v>
      </c>
      <c r="AA6774" s="93">
        <v>518450</v>
      </c>
      <c r="AB6774" s="91" t="s">
        <v>331</v>
      </c>
    </row>
    <row r="6775" spans="2:28" s="95" customFormat="1" x14ac:dyDescent="0.2">
      <c r="B6775" s="124"/>
      <c r="C6775" s="123"/>
      <c r="D6775" s="91"/>
      <c r="E6775" s="91"/>
      <c r="F6775" s="91"/>
      <c r="G6775" s="124"/>
      <c r="H6775" s="123"/>
      <c r="I6775" s="124"/>
      <c r="J6775" s="121"/>
      <c r="K6775" s="121"/>
      <c r="L6775" s="123"/>
      <c r="M6775" s="92"/>
      <c r="O6775" s="89"/>
      <c r="Q6775" s="91"/>
      <c r="R6775" s="91"/>
      <c r="S6775" s="125">
        <v>43398</v>
      </c>
      <c r="T6775" s="123"/>
      <c r="U6775" s="120" t="s">
        <v>330</v>
      </c>
      <c r="V6775" s="121"/>
      <c r="W6775" s="121"/>
      <c r="X6775" s="122">
        <v>-191</v>
      </c>
      <c r="Y6775" s="123"/>
      <c r="Z6775" s="92" t="s">
        <v>330</v>
      </c>
      <c r="AA6775" s="93">
        <v>518259</v>
      </c>
      <c r="AB6775" s="91" t="s">
        <v>331</v>
      </c>
    </row>
    <row r="6776" spans="2:28" s="95" customFormat="1" x14ac:dyDescent="0.2">
      <c r="B6776" s="125">
        <v>40207</v>
      </c>
      <c r="C6776" s="123"/>
      <c r="D6776" s="91" t="s">
        <v>101</v>
      </c>
      <c r="E6776" s="91" t="s">
        <v>536</v>
      </c>
      <c r="F6776" s="91" t="s">
        <v>102</v>
      </c>
      <c r="G6776" s="124" t="s">
        <v>10</v>
      </c>
      <c r="H6776" s="123"/>
      <c r="I6776" s="124" t="s">
        <v>328</v>
      </c>
      <c r="J6776" s="121"/>
      <c r="K6776" s="121"/>
      <c r="L6776" s="123"/>
      <c r="M6776" s="92" t="s">
        <v>330</v>
      </c>
      <c r="O6776" s="93">
        <v>540000</v>
      </c>
      <c r="Q6776" s="91" t="s">
        <v>11</v>
      </c>
      <c r="R6776" s="91"/>
      <c r="S6776" s="125">
        <v>40263</v>
      </c>
      <c r="T6776" s="123"/>
      <c r="U6776" s="120" t="s">
        <v>330</v>
      </c>
      <c r="V6776" s="121"/>
      <c r="W6776" s="121"/>
      <c r="X6776" s="122">
        <v>160000</v>
      </c>
      <c r="Y6776" s="123"/>
      <c r="Z6776" s="92" t="s">
        <v>330</v>
      </c>
      <c r="AA6776" s="93">
        <v>700000</v>
      </c>
      <c r="AB6776" s="91" t="s">
        <v>334</v>
      </c>
    </row>
    <row r="6777" spans="2:28" s="95" customFormat="1" x14ac:dyDescent="0.2">
      <c r="B6777" s="124"/>
      <c r="C6777" s="123"/>
      <c r="D6777" s="91"/>
      <c r="E6777" s="91"/>
      <c r="F6777" s="91"/>
      <c r="G6777" s="124"/>
      <c r="H6777" s="123"/>
      <c r="I6777" s="124"/>
      <c r="J6777" s="121"/>
      <c r="K6777" s="121"/>
      <c r="L6777" s="123"/>
      <c r="M6777" s="92"/>
      <c r="O6777" s="89"/>
      <c r="Q6777" s="91"/>
      <c r="R6777" s="91"/>
      <c r="S6777" s="125">
        <v>40451</v>
      </c>
      <c r="T6777" s="123"/>
      <c r="U6777" s="120" t="s">
        <v>330</v>
      </c>
      <c r="V6777" s="121"/>
      <c r="W6777" s="121"/>
      <c r="X6777" s="122">
        <v>25278</v>
      </c>
      <c r="Y6777" s="123"/>
      <c r="Z6777" s="92" t="s">
        <v>330</v>
      </c>
      <c r="AA6777" s="93">
        <v>725278</v>
      </c>
      <c r="AB6777" s="91" t="s">
        <v>334</v>
      </c>
    </row>
    <row r="6778" spans="2:28" s="95" customFormat="1" x14ac:dyDescent="0.2">
      <c r="B6778" s="124"/>
      <c r="C6778" s="123"/>
      <c r="D6778" s="91"/>
      <c r="E6778" s="91"/>
      <c r="F6778" s="91"/>
      <c r="G6778" s="124"/>
      <c r="H6778" s="123"/>
      <c r="I6778" s="124"/>
      <c r="J6778" s="121"/>
      <c r="K6778" s="121"/>
      <c r="L6778" s="123"/>
      <c r="M6778" s="92"/>
      <c r="O6778" s="89"/>
      <c r="Q6778" s="91"/>
      <c r="R6778" s="91"/>
      <c r="S6778" s="125">
        <v>40549</v>
      </c>
      <c r="T6778" s="123"/>
      <c r="U6778" s="120" t="s">
        <v>330</v>
      </c>
      <c r="V6778" s="121"/>
      <c r="W6778" s="121"/>
      <c r="X6778" s="122">
        <v>-1</v>
      </c>
      <c r="Y6778" s="123"/>
      <c r="Z6778" s="92" t="s">
        <v>330</v>
      </c>
      <c r="AA6778" s="93">
        <v>725277</v>
      </c>
      <c r="AB6778" s="91" t="s">
        <v>332</v>
      </c>
    </row>
    <row r="6779" spans="2:28" s="95" customFormat="1" x14ac:dyDescent="0.2">
      <c r="B6779" s="124"/>
      <c r="C6779" s="123"/>
      <c r="D6779" s="91"/>
      <c r="E6779" s="91"/>
      <c r="F6779" s="91"/>
      <c r="G6779" s="124"/>
      <c r="H6779" s="123"/>
      <c r="I6779" s="124"/>
      <c r="J6779" s="121"/>
      <c r="K6779" s="121"/>
      <c r="L6779" s="123"/>
      <c r="M6779" s="92"/>
      <c r="O6779" s="89"/>
      <c r="Q6779" s="91"/>
      <c r="R6779" s="91"/>
      <c r="S6779" s="125">
        <v>40632</v>
      </c>
      <c r="T6779" s="123"/>
      <c r="U6779" s="120" t="s">
        <v>330</v>
      </c>
      <c r="V6779" s="121"/>
      <c r="W6779" s="121"/>
      <c r="X6779" s="122">
        <v>-1</v>
      </c>
      <c r="Y6779" s="123"/>
      <c r="Z6779" s="92" t="s">
        <v>330</v>
      </c>
      <c r="AA6779" s="93">
        <v>725276</v>
      </c>
      <c r="AB6779" s="91" t="s">
        <v>332</v>
      </c>
    </row>
    <row r="6780" spans="2:28" s="95" customFormat="1" x14ac:dyDescent="0.2">
      <c r="B6780" s="124"/>
      <c r="C6780" s="123"/>
      <c r="D6780" s="91"/>
      <c r="E6780" s="91"/>
      <c r="F6780" s="91"/>
      <c r="G6780" s="124"/>
      <c r="H6780" s="123"/>
      <c r="I6780" s="124"/>
      <c r="J6780" s="121"/>
      <c r="K6780" s="121"/>
      <c r="L6780" s="123"/>
      <c r="M6780" s="92"/>
      <c r="O6780" s="89"/>
      <c r="Q6780" s="91"/>
      <c r="R6780" s="91"/>
      <c r="S6780" s="125">
        <v>40723</v>
      </c>
      <c r="T6780" s="123"/>
      <c r="U6780" s="120" t="s">
        <v>330</v>
      </c>
      <c r="V6780" s="121"/>
      <c r="W6780" s="121"/>
      <c r="X6780" s="122">
        <v>-11</v>
      </c>
      <c r="Y6780" s="123"/>
      <c r="Z6780" s="92" t="s">
        <v>330</v>
      </c>
      <c r="AA6780" s="93">
        <v>725265</v>
      </c>
      <c r="AB6780" s="91" t="s">
        <v>332</v>
      </c>
    </row>
    <row r="6781" spans="2:28" s="95" customFormat="1" x14ac:dyDescent="0.2">
      <c r="B6781" s="124"/>
      <c r="C6781" s="123"/>
      <c r="D6781" s="91"/>
      <c r="E6781" s="91"/>
      <c r="F6781" s="91"/>
      <c r="G6781" s="124"/>
      <c r="H6781" s="123"/>
      <c r="I6781" s="124"/>
      <c r="J6781" s="121"/>
      <c r="K6781" s="121"/>
      <c r="L6781" s="123"/>
      <c r="M6781" s="92"/>
      <c r="O6781" s="89"/>
      <c r="Q6781" s="91"/>
      <c r="R6781" s="91"/>
      <c r="S6781" s="125">
        <v>41088</v>
      </c>
      <c r="T6781" s="123"/>
      <c r="U6781" s="120" t="s">
        <v>330</v>
      </c>
      <c r="V6781" s="121"/>
      <c r="W6781" s="121"/>
      <c r="X6781" s="122">
        <v>-8</v>
      </c>
      <c r="Y6781" s="123"/>
      <c r="Z6781" s="92" t="s">
        <v>330</v>
      </c>
      <c r="AA6781" s="93">
        <v>725257</v>
      </c>
      <c r="AB6781" s="91" t="s">
        <v>332</v>
      </c>
    </row>
    <row r="6782" spans="2:28" s="95" customFormat="1" x14ac:dyDescent="0.2">
      <c r="B6782" s="124"/>
      <c r="C6782" s="123"/>
      <c r="D6782" s="91"/>
      <c r="E6782" s="91"/>
      <c r="F6782" s="91"/>
      <c r="G6782" s="124"/>
      <c r="H6782" s="123"/>
      <c r="I6782" s="124"/>
      <c r="J6782" s="121"/>
      <c r="K6782" s="121"/>
      <c r="L6782" s="123"/>
      <c r="M6782" s="92"/>
      <c r="O6782" s="89"/>
      <c r="Q6782" s="91"/>
      <c r="R6782" s="91"/>
      <c r="S6782" s="125">
        <v>41179</v>
      </c>
      <c r="T6782" s="123"/>
      <c r="U6782" s="120" t="s">
        <v>330</v>
      </c>
      <c r="V6782" s="121"/>
      <c r="W6782" s="121"/>
      <c r="X6782" s="122">
        <v>-22</v>
      </c>
      <c r="Y6782" s="123"/>
      <c r="Z6782" s="92" t="s">
        <v>330</v>
      </c>
      <c r="AA6782" s="93">
        <v>725235</v>
      </c>
      <c r="AB6782" s="91" t="s">
        <v>332</v>
      </c>
    </row>
    <row r="6783" spans="2:28" s="95" customFormat="1" x14ac:dyDescent="0.2">
      <c r="B6783" s="124"/>
      <c r="C6783" s="123"/>
      <c r="D6783" s="91"/>
      <c r="E6783" s="91"/>
      <c r="F6783" s="91"/>
      <c r="G6783" s="124"/>
      <c r="H6783" s="123"/>
      <c r="I6783" s="124"/>
      <c r="J6783" s="121"/>
      <c r="K6783" s="121"/>
      <c r="L6783" s="123"/>
      <c r="M6783" s="92"/>
      <c r="O6783" s="89"/>
      <c r="Q6783" s="91"/>
      <c r="R6783" s="91"/>
      <c r="S6783" s="125">
        <v>41270</v>
      </c>
      <c r="T6783" s="123"/>
      <c r="U6783" s="120" t="s">
        <v>330</v>
      </c>
      <c r="V6783" s="121"/>
      <c r="W6783" s="121"/>
      <c r="X6783" s="122">
        <v>-4</v>
      </c>
      <c r="Y6783" s="123"/>
      <c r="Z6783" s="92" t="s">
        <v>330</v>
      </c>
      <c r="AA6783" s="93">
        <v>725231</v>
      </c>
      <c r="AB6783" s="91" t="s">
        <v>332</v>
      </c>
    </row>
    <row r="6784" spans="2:28" s="95" customFormat="1" x14ac:dyDescent="0.2">
      <c r="B6784" s="124"/>
      <c r="C6784" s="123"/>
      <c r="D6784" s="91"/>
      <c r="E6784" s="91"/>
      <c r="F6784" s="91"/>
      <c r="G6784" s="124"/>
      <c r="H6784" s="123"/>
      <c r="I6784" s="124"/>
      <c r="J6784" s="121"/>
      <c r="K6784" s="121"/>
      <c r="L6784" s="123"/>
      <c r="M6784" s="92"/>
      <c r="O6784" s="89"/>
      <c r="Q6784" s="91"/>
      <c r="R6784" s="91"/>
      <c r="S6784" s="125">
        <v>41358</v>
      </c>
      <c r="T6784" s="123"/>
      <c r="U6784" s="120" t="s">
        <v>330</v>
      </c>
      <c r="V6784" s="121"/>
      <c r="W6784" s="121"/>
      <c r="X6784" s="122">
        <v>-14</v>
      </c>
      <c r="Y6784" s="123"/>
      <c r="Z6784" s="92" t="s">
        <v>330</v>
      </c>
      <c r="AA6784" s="93">
        <v>725217</v>
      </c>
      <c r="AB6784" s="91" t="s">
        <v>332</v>
      </c>
    </row>
    <row r="6785" spans="2:28" s="95" customFormat="1" x14ac:dyDescent="0.2">
      <c r="B6785" s="124"/>
      <c r="C6785" s="123"/>
      <c r="D6785" s="91"/>
      <c r="E6785" s="91"/>
      <c r="F6785" s="91"/>
      <c r="G6785" s="124"/>
      <c r="H6785" s="123"/>
      <c r="I6785" s="124"/>
      <c r="J6785" s="121"/>
      <c r="K6785" s="121"/>
      <c r="L6785" s="123"/>
      <c r="M6785" s="92"/>
      <c r="O6785" s="89"/>
      <c r="Q6785" s="91"/>
      <c r="R6785" s="91"/>
      <c r="S6785" s="125">
        <v>41452</v>
      </c>
      <c r="T6785" s="123"/>
      <c r="U6785" s="120" t="s">
        <v>330</v>
      </c>
      <c r="V6785" s="121"/>
      <c r="W6785" s="121"/>
      <c r="X6785" s="122">
        <v>-5</v>
      </c>
      <c r="Y6785" s="123"/>
      <c r="Z6785" s="92" t="s">
        <v>330</v>
      </c>
      <c r="AA6785" s="93">
        <v>725212</v>
      </c>
      <c r="AB6785" s="91" t="s">
        <v>332</v>
      </c>
    </row>
    <row r="6786" spans="2:28" s="95" customFormat="1" x14ac:dyDescent="0.2">
      <c r="B6786" s="124"/>
      <c r="C6786" s="123"/>
      <c r="D6786" s="91"/>
      <c r="E6786" s="91"/>
      <c r="F6786" s="91"/>
      <c r="G6786" s="124"/>
      <c r="H6786" s="123"/>
      <c r="I6786" s="124"/>
      <c r="J6786" s="121"/>
      <c r="K6786" s="121"/>
      <c r="L6786" s="123"/>
      <c r="M6786" s="92"/>
      <c r="O6786" s="89"/>
      <c r="Q6786" s="91"/>
      <c r="R6786" s="91"/>
      <c r="S6786" s="125">
        <v>41544</v>
      </c>
      <c r="T6786" s="123"/>
      <c r="U6786" s="120" t="s">
        <v>330</v>
      </c>
      <c r="V6786" s="121"/>
      <c r="W6786" s="121"/>
      <c r="X6786" s="122">
        <v>-2</v>
      </c>
      <c r="Y6786" s="123"/>
      <c r="Z6786" s="92" t="s">
        <v>330</v>
      </c>
      <c r="AA6786" s="93">
        <v>725210</v>
      </c>
      <c r="AB6786" s="91" t="s">
        <v>332</v>
      </c>
    </row>
    <row r="6787" spans="2:28" s="95" customFormat="1" x14ac:dyDescent="0.2">
      <c r="B6787" s="124"/>
      <c r="C6787" s="123"/>
      <c r="D6787" s="91"/>
      <c r="E6787" s="91"/>
      <c r="F6787" s="91"/>
      <c r="G6787" s="124"/>
      <c r="H6787" s="123"/>
      <c r="I6787" s="124"/>
      <c r="J6787" s="121"/>
      <c r="K6787" s="121"/>
      <c r="L6787" s="123"/>
      <c r="M6787" s="92"/>
      <c r="O6787" s="89"/>
      <c r="Q6787" s="91"/>
      <c r="R6787" s="91"/>
      <c r="S6787" s="125">
        <v>41631</v>
      </c>
      <c r="T6787" s="123"/>
      <c r="U6787" s="120" t="s">
        <v>330</v>
      </c>
      <c r="V6787" s="121"/>
      <c r="W6787" s="121"/>
      <c r="X6787" s="122">
        <v>-3221</v>
      </c>
      <c r="Y6787" s="123"/>
      <c r="Z6787" s="92" t="s">
        <v>330</v>
      </c>
      <c r="AA6787" s="93">
        <v>721989</v>
      </c>
      <c r="AB6787" s="91" t="s">
        <v>332</v>
      </c>
    </row>
    <row r="6788" spans="2:28" s="95" customFormat="1" x14ac:dyDescent="0.2">
      <c r="B6788" s="124"/>
      <c r="C6788" s="123"/>
      <c r="D6788" s="91"/>
      <c r="E6788" s="91"/>
      <c r="F6788" s="91"/>
      <c r="G6788" s="124"/>
      <c r="H6788" s="123"/>
      <c r="I6788" s="124"/>
      <c r="J6788" s="121"/>
      <c r="K6788" s="121"/>
      <c r="L6788" s="123"/>
      <c r="M6788" s="92"/>
      <c r="O6788" s="89"/>
      <c r="Q6788" s="91"/>
      <c r="R6788" s="91"/>
      <c r="S6788" s="125">
        <v>41724</v>
      </c>
      <c r="T6788" s="123"/>
      <c r="U6788" s="120" t="s">
        <v>330</v>
      </c>
      <c r="V6788" s="121"/>
      <c r="W6788" s="121"/>
      <c r="X6788" s="122">
        <v>-113</v>
      </c>
      <c r="Y6788" s="123"/>
      <c r="Z6788" s="92" t="s">
        <v>330</v>
      </c>
      <c r="AA6788" s="93">
        <v>721876</v>
      </c>
      <c r="AB6788" s="91" t="s">
        <v>332</v>
      </c>
    </row>
    <row r="6789" spans="2:28" s="95" customFormat="1" x14ac:dyDescent="0.2">
      <c r="B6789" s="124"/>
      <c r="C6789" s="123"/>
      <c r="D6789" s="91"/>
      <c r="E6789" s="91"/>
      <c r="F6789" s="91"/>
      <c r="G6789" s="124"/>
      <c r="H6789" s="123"/>
      <c r="I6789" s="124"/>
      <c r="J6789" s="121"/>
      <c r="K6789" s="121"/>
      <c r="L6789" s="123"/>
      <c r="M6789" s="92"/>
      <c r="O6789" s="89"/>
      <c r="Q6789" s="91"/>
      <c r="R6789" s="91"/>
      <c r="S6789" s="125">
        <v>41816</v>
      </c>
      <c r="T6789" s="123"/>
      <c r="U6789" s="120" t="s">
        <v>330</v>
      </c>
      <c r="V6789" s="121"/>
      <c r="W6789" s="121"/>
      <c r="X6789" s="122">
        <v>-1337</v>
      </c>
      <c r="Y6789" s="123"/>
      <c r="Z6789" s="92" t="s">
        <v>330</v>
      </c>
      <c r="AA6789" s="93">
        <v>720539</v>
      </c>
      <c r="AB6789" s="91" t="s">
        <v>332</v>
      </c>
    </row>
    <row r="6790" spans="2:28" s="95" customFormat="1" x14ac:dyDescent="0.2">
      <c r="B6790" s="124"/>
      <c r="C6790" s="123"/>
      <c r="D6790" s="91"/>
      <c r="E6790" s="91"/>
      <c r="F6790" s="91"/>
      <c r="G6790" s="124"/>
      <c r="H6790" s="123"/>
      <c r="I6790" s="124"/>
      <c r="J6790" s="121"/>
      <c r="K6790" s="121"/>
      <c r="L6790" s="123"/>
      <c r="M6790" s="92"/>
      <c r="O6790" s="89"/>
      <c r="Q6790" s="91"/>
      <c r="R6790" s="91"/>
      <c r="S6790" s="125">
        <v>41849</v>
      </c>
      <c r="T6790" s="123"/>
      <c r="U6790" s="120" t="s">
        <v>330</v>
      </c>
      <c r="V6790" s="121"/>
      <c r="W6790" s="121"/>
      <c r="X6790" s="122">
        <v>-2655</v>
      </c>
      <c r="Y6790" s="123"/>
      <c r="Z6790" s="92" t="s">
        <v>330</v>
      </c>
      <c r="AA6790" s="93">
        <v>717884</v>
      </c>
      <c r="AB6790" s="91" t="s">
        <v>332</v>
      </c>
    </row>
    <row r="6791" spans="2:28" s="95" customFormat="1" x14ac:dyDescent="0.2">
      <c r="B6791" s="124"/>
      <c r="C6791" s="123"/>
      <c r="D6791" s="91"/>
      <c r="E6791" s="91"/>
      <c r="F6791" s="91"/>
      <c r="G6791" s="124"/>
      <c r="H6791" s="123"/>
      <c r="I6791" s="124"/>
      <c r="J6791" s="121"/>
      <c r="K6791" s="121"/>
      <c r="L6791" s="123"/>
      <c r="M6791" s="92"/>
      <c r="O6791" s="89"/>
      <c r="Q6791" s="91"/>
      <c r="R6791" s="91"/>
      <c r="S6791" s="125">
        <v>41911</v>
      </c>
      <c r="T6791" s="123"/>
      <c r="U6791" s="120" t="s">
        <v>330</v>
      </c>
      <c r="V6791" s="121"/>
      <c r="W6791" s="121"/>
      <c r="X6791" s="122">
        <v>-877</v>
      </c>
      <c r="Y6791" s="123"/>
      <c r="Z6791" s="92" t="s">
        <v>330</v>
      </c>
      <c r="AA6791" s="93">
        <v>717007</v>
      </c>
      <c r="AB6791" s="91" t="s">
        <v>332</v>
      </c>
    </row>
    <row r="6792" spans="2:28" s="95" customFormat="1" x14ac:dyDescent="0.2">
      <c r="B6792" s="124"/>
      <c r="C6792" s="123"/>
      <c r="D6792" s="91"/>
      <c r="E6792" s="91"/>
      <c r="F6792" s="91"/>
      <c r="G6792" s="124"/>
      <c r="H6792" s="123"/>
      <c r="I6792" s="124"/>
      <c r="J6792" s="121"/>
      <c r="K6792" s="121"/>
      <c r="L6792" s="123"/>
      <c r="M6792" s="92"/>
      <c r="O6792" s="89"/>
      <c r="Q6792" s="91"/>
      <c r="R6792" s="91"/>
      <c r="S6792" s="125">
        <v>42002</v>
      </c>
      <c r="T6792" s="123"/>
      <c r="U6792" s="120" t="s">
        <v>330</v>
      </c>
      <c r="V6792" s="121"/>
      <c r="W6792" s="121"/>
      <c r="X6792" s="122">
        <v>-106224</v>
      </c>
      <c r="Y6792" s="123"/>
      <c r="Z6792" s="92" t="s">
        <v>330</v>
      </c>
      <c r="AA6792" s="93">
        <v>610783</v>
      </c>
      <c r="AB6792" s="91" t="s">
        <v>332</v>
      </c>
    </row>
    <row r="6793" spans="2:28" s="95" customFormat="1" x14ac:dyDescent="0.2">
      <c r="B6793" s="124"/>
      <c r="C6793" s="123"/>
      <c r="D6793" s="91"/>
      <c r="E6793" s="91"/>
      <c r="F6793" s="91"/>
      <c r="G6793" s="124"/>
      <c r="H6793" s="123"/>
      <c r="I6793" s="124"/>
      <c r="J6793" s="121"/>
      <c r="K6793" s="121"/>
      <c r="L6793" s="123"/>
      <c r="M6793" s="92"/>
      <c r="O6793" s="89"/>
      <c r="Q6793" s="91"/>
      <c r="R6793" s="91"/>
      <c r="S6793" s="125">
        <v>42089</v>
      </c>
      <c r="T6793" s="123"/>
      <c r="U6793" s="120" t="s">
        <v>330</v>
      </c>
      <c r="V6793" s="121"/>
      <c r="W6793" s="121"/>
      <c r="X6793" s="122">
        <v>-39949</v>
      </c>
      <c r="Y6793" s="123"/>
      <c r="Z6793" s="92" t="s">
        <v>330</v>
      </c>
      <c r="AA6793" s="93">
        <v>570834</v>
      </c>
      <c r="AB6793" s="91" t="s">
        <v>332</v>
      </c>
    </row>
    <row r="6794" spans="2:28" s="95" customFormat="1" x14ac:dyDescent="0.2">
      <c r="B6794" s="124"/>
      <c r="C6794" s="123"/>
      <c r="D6794" s="91"/>
      <c r="E6794" s="91"/>
      <c r="F6794" s="91"/>
      <c r="G6794" s="124"/>
      <c r="H6794" s="123"/>
      <c r="I6794" s="124"/>
      <c r="J6794" s="121"/>
      <c r="K6794" s="121"/>
      <c r="L6794" s="123"/>
      <c r="M6794" s="92"/>
      <c r="O6794" s="89"/>
      <c r="Q6794" s="91"/>
      <c r="R6794" s="91"/>
      <c r="S6794" s="125">
        <v>42122</v>
      </c>
      <c r="T6794" s="123"/>
      <c r="U6794" s="120" t="s">
        <v>330</v>
      </c>
      <c r="V6794" s="121"/>
      <c r="W6794" s="121"/>
      <c r="X6794" s="122">
        <v>-20140</v>
      </c>
      <c r="Y6794" s="123"/>
      <c r="Z6794" s="92" t="s">
        <v>330</v>
      </c>
      <c r="AA6794" s="93">
        <v>550694</v>
      </c>
      <c r="AB6794" s="91" t="s">
        <v>332</v>
      </c>
    </row>
    <row r="6795" spans="2:28" s="95" customFormat="1" x14ac:dyDescent="0.2">
      <c r="B6795" s="124"/>
      <c r="C6795" s="123"/>
      <c r="D6795" s="91"/>
      <c r="E6795" s="91"/>
      <c r="F6795" s="91"/>
      <c r="G6795" s="124"/>
      <c r="H6795" s="123"/>
      <c r="I6795" s="124"/>
      <c r="J6795" s="121"/>
      <c r="K6795" s="121"/>
      <c r="L6795" s="123"/>
      <c r="M6795" s="92"/>
      <c r="O6795" s="89"/>
      <c r="Q6795" s="91"/>
      <c r="R6795" s="91"/>
      <c r="S6795" s="125">
        <v>42180</v>
      </c>
      <c r="T6795" s="123"/>
      <c r="U6795" s="120" t="s">
        <v>330</v>
      </c>
      <c r="V6795" s="121"/>
      <c r="W6795" s="121"/>
      <c r="X6795" s="122">
        <v>-5521</v>
      </c>
      <c r="Y6795" s="123"/>
      <c r="Z6795" s="92" t="s">
        <v>330</v>
      </c>
      <c r="AA6795" s="93">
        <v>545173</v>
      </c>
      <c r="AB6795" s="91" t="s">
        <v>332</v>
      </c>
    </row>
    <row r="6796" spans="2:28" s="95" customFormat="1" x14ac:dyDescent="0.2">
      <c r="B6796" s="124"/>
      <c r="C6796" s="123"/>
      <c r="D6796" s="91"/>
      <c r="E6796" s="91"/>
      <c r="F6796" s="91"/>
      <c r="G6796" s="124"/>
      <c r="H6796" s="123"/>
      <c r="I6796" s="124"/>
      <c r="J6796" s="121"/>
      <c r="K6796" s="121"/>
      <c r="L6796" s="123"/>
      <c r="M6796" s="92"/>
      <c r="O6796" s="89"/>
      <c r="Q6796" s="91"/>
      <c r="R6796" s="91"/>
      <c r="S6796" s="125">
        <v>42275</v>
      </c>
      <c r="T6796" s="123"/>
      <c r="U6796" s="120" t="s">
        <v>330</v>
      </c>
      <c r="V6796" s="121"/>
      <c r="W6796" s="121"/>
      <c r="X6796" s="122">
        <v>-14152</v>
      </c>
      <c r="Y6796" s="123"/>
      <c r="Z6796" s="92" t="s">
        <v>330</v>
      </c>
      <c r="AA6796" s="93">
        <v>531021</v>
      </c>
      <c r="AB6796" s="91" t="s">
        <v>332</v>
      </c>
    </row>
    <row r="6797" spans="2:28" s="95" customFormat="1" x14ac:dyDescent="0.2">
      <c r="B6797" s="124"/>
      <c r="C6797" s="123"/>
      <c r="D6797" s="91"/>
      <c r="E6797" s="91"/>
      <c r="F6797" s="91"/>
      <c r="G6797" s="124"/>
      <c r="H6797" s="123"/>
      <c r="I6797" s="124"/>
      <c r="J6797" s="121"/>
      <c r="K6797" s="121"/>
      <c r="L6797" s="123"/>
      <c r="M6797" s="92"/>
      <c r="O6797" s="89"/>
      <c r="Q6797" s="91"/>
      <c r="R6797" s="91"/>
      <c r="S6797" s="125">
        <v>42366</v>
      </c>
      <c r="T6797" s="123"/>
      <c r="U6797" s="120" t="s">
        <v>330</v>
      </c>
      <c r="V6797" s="121"/>
      <c r="W6797" s="121"/>
      <c r="X6797" s="122">
        <v>-10474</v>
      </c>
      <c r="Y6797" s="123"/>
      <c r="Z6797" s="92" t="s">
        <v>330</v>
      </c>
      <c r="AA6797" s="93">
        <v>520547</v>
      </c>
      <c r="AB6797" s="91" t="s">
        <v>332</v>
      </c>
    </row>
    <row r="6798" spans="2:28" s="95" customFormat="1" x14ac:dyDescent="0.2">
      <c r="B6798" s="124"/>
      <c r="C6798" s="123"/>
      <c r="D6798" s="91"/>
      <c r="E6798" s="91"/>
      <c r="F6798" s="91"/>
      <c r="G6798" s="124"/>
      <c r="H6798" s="123"/>
      <c r="I6798" s="124"/>
      <c r="J6798" s="121"/>
      <c r="K6798" s="121"/>
      <c r="L6798" s="123"/>
      <c r="M6798" s="92"/>
      <c r="O6798" s="89"/>
      <c r="Q6798" s="91"/>
      <c r="R6798" s="91"/>
      <c r="S6798" s="125">
        <v>42425</v>
      </c>
      <c r="T6798" s="123"/>
      <c r="U6798" s="120" t="s">
        <v>330</v>
      </c>
      <c r="V6798" s="121"/>
      <c r="W6798" s="121"/>
      <c r="X6798" s="122">
        <v>-58322</v>
      </c>
      <c r="Y6798" s="123"/>
      <c r="Z6798" s="92" t="s">
        <v>330</v>
      </c>
      <c r="AA6798" s="93">
        <v>462225</v>
      </c>
      <c r="AB6798" s="91" t="s">
        <v>333</v>
      </c>
    </row>
    <row r="6799" spans="2:28" s="95" customFormat="1" x14ac:dyDescent="0.2">
      <c r="B6799" s="124"/>
      <c r="C6799" s="123"/>
      <c r="D6799" s="91"/>
      <c r="E6799" s="91"/>
      <c r="F6799" s="91"/>
      <c r="G6799" s="124"/>
      <c r="H6799" s="123"/>
      <c r="I6799" s="124"/>
      <c r="J6799" s="121"/>
      <c r="K6799" s="121"/>
      <c r="L6799" s="123"/>
      <c r="M6799" s="92"/>
      <c r="O6799" s="89"/>
      <c r="Q6799" s="91"/>
      <c r="R6799" s="91"/>
      <c r="S6799" s="125">
        <v>42457</v>
      </c>
      <c r="T6799" s="123"/>
      <c r="U6799" s="120" t="s">
        <v>330</v>
      </c>
      <c r="V6799" s="121"/>
      <c r="W6799" s="121"/>
      <c r="X6799" s="122">
        <v>-1682</v>
      </c>
      <c r="Y6799" s="123"/>
      <c r="Z6799" s="92" t="s">
        <v>330</v>
      </c>
      <c r="AA6799" s="93">
        <v>460543</v>
      </c>
      <c r="AB6799" s="91" t="s">
        <v>332</v>
      </c>
    </row>
    <row r="6800" spans="2:28" s="95" customFormat="1" x14ac:dyDescent="0.2">
      <c r="B6800" s="124"/>
      <c r="C6800" s="123"/>
      <c r="D6800" s="91"/>
      <c r="E6800" s="91"/>
      <c r="F6800" s="91"/>
      <c r="G6800" s="124"/>
      <c r="H6800" s="123"/>
      <c r="I6800" s="124"/>
      <c r="J6800" s="121"/>
      <c r="K6800" s="121"/>
      <c r="L6800" s="123"/>
      <c r="M6800" s="92"/>
      <c r="O6800" s="89"/>
      <c r="Q6800" s="91"/>
      <c r="R6800" s="91"/>
      <c r="S6800" s="125">
        <v>42521</v>
      </c>
      <c r="T6800" s="123"/>
      <c r="U6800" s="120" t="s">
        <v>330</v>
      </c>
      <c r="V6800" s="121"/>
      <c r="W6800" s="121"/>
      <c r="X6800" s="122">
        <v>-14408</v>
      </c>
      <c r="Y6800" s="123"/>
      <c r="Z6800" s="92" t="s">
        <v>330</v>
      </c>
      <c r="AA6800" s="93">
        <v>446135</v>
      </c>
      <c r="AB6800" s="91" t="s">
        <v>332</v>
      </c>
    </row>
    <row r="6801" spans="2:28" s="95" customFormat="1" x14ac:dyDescent="0.2">
      <c r="B6801" s="124"/>
      <c r="C6801" s="123"/>
      <c r="D6801" s="91"/>
      <c r="E6801" s="91"/>
      <c r="F6801" s="91"/>
      <c r="G6801" s="124"/>
      <c r="H6801" s="123"/>
      <c r="I6801" s="124"/>
      <c r="J6801" s="121"/>
      <c r="K6801" s="121"/>
      <c r="L6801" s="123"/>
      <c r="M6801" s="92"/>
      <c r="O6801" s="89"/>
      <c r="Q6801" s="91"/>
      <c r="R6801" s="91"/>
      <c r="S6801" s="125">
        <v>42548</v>
      </c>
      <c r="T6801" s="123"/>
      <c r="U6801" s="120" t="s">
        <v>330</v>
      </c>
      <c r="V6801" s="121"/>
      <c r="W6801" s="121"/>
      <c r="X6801" s="122">
        <v>-8607</v>
      </c>
      <c r="Y6801" s="123"/>
      <c r="Z6801" s="92" t="s">
        <v>330</v>
      </c>
      <c r="AA6801" s="93">
        <v>437528</v>
      </c>
      <c r="AB6801" s="91" t="s">
        <v>332</v>
      </c>
    </row>
    <row r="6802" spans="2:28" s="95" customFormat="1" x14ac:dyDescent="0.2">
      <c r="B6802" s="124"/>
      <c r="C6802" s="123"/>
      <c r="D6802" s="91"/>
      <c r="E6802" s="91"/>
      <c r="F6802" s="91"/>
      <c r="G6802" s="124"/>
      <c r="H6802" s="123"/>
      <c r="I6802" s="124"/>
      <c r="J6802" s="121"/>
      <c r="K6802" s="121"/>
      <c r="L6802" s="123"/>
      <c r="M6802" s="92"/>
      <c r="O6802" s="89"/>
      <c r="Q6802" s="91"/>
      <c r="R6802" s="91"/>
      <c r="S6802" s="125">
        <v>42578</v>
      </c>
      <c r="T6802" s="123"/>
      <c r="U6802" s="120" t="s">
        <v>330</v>
      </c>
      <c r="V6802" s="121"/>
      <c r="W6802" s="121"/>
      <c r="X6802" s="122">
        <v>-9730</v>
      </c>
      <c r="Y6802" s="123"/>
      <c r="Z6802" s="92" t="s">
        <v>330</v>
      </c>
      <c r="AA6802" s="93">
        <v>427798</v>
      </c>
      <c r="AB6802" s="91" t="s">
        <v>332</v>
      </c>
    </row>
    <row r="6803" spans="2:28" s="95" customFormat="1" x14ac:dyDescent="0.2">
      <c r="B6803" s="124"/>
      <c r="C6803" s="123"/>
      <c r="D6803" s="91"/>
      <c r="E6803" s="91"/>
      <c r="F6803" s="91"/>
      <c r="G6803" s="124"/>
      <c r="H6803" s="123"/>
      <c r="I6803" s="124"/>
      <c r="J6803" s="121"/>
      <c r="K6803" s="121"/>
      <c r="L6803" s="123"/>
      <c r="M6803" s="92"/>
      <c r="O6803" s="89"/>
      <c r="Q6803" s="91"/>
      <c r="R6803" s="91"/>
      <c r="S6803" s="125">
        <v>42641</v>
      </c>
      <c r="T6803" s="123"/>
      <c r="U6803" s="120" t="s">
        <v>330</v>
      </c>
      <c r="V6803" s="121"/>
      <c r="W6803" s="121"/>
      <c r="X6803" s="122">
        <v>-24281</v>
      </c>
      <c r="Y6803" s="123"/>
      <c r="Z6803" s="92" t="s">
        <v>330</v>
      </c>
      <c r="AA6803" s="93">
        <v>403517</v>
      </c>
      <c r="AB6803" s="91" t="s">
        <v>332</v>
      </c>
    </row>
    <row r="6804" spans="2:28" s="95" customFormat="1" x14ac:dyDescent="0.2">
      <c r="B6804" s="124"/>
      <c r="C6804" s="123"/>
      <c r="D6804" s="91"/>
      <c r="E6804" s="91"/>
      <c r="F6804" s="91"/>
      <c r="G6804" s="124"/>
      <c r="H6804" s="123"/>
      <c r="I6804" s="124"/>
      <c r="J6804" s="121"/>
      <c r="K6804" s="121"/>
      <c r="L6804" s="123"/>
      <c r="M6804" s="92"/>
      <c r="O6804" s="89"/>
      <c r="Q6804" s="91"/>
      <c r="R6804" s="91"/>
      <c r="S6804" s="125">
        <v>42668</v>
      </c>
      <c r="T6804" s="123"/>
      <c r="U6804" s="120" t="s">
        <v>330</v>
      </c>
      <c r="V6804" s="121"/>
      <c r="W6804" s="121"/>
      <c r="X6804" s="122">
        <v>-30722</v>
      </c>
      <c r="Y6804" s="123"/>
      <c r="Z6804" s="92" t="s">
        <v>330</v>
      </c>
      <c r="AA6804" s="93">
        <v>372795</v>
      </c>
      <c r="AB6804" s="91" t="s">
        <v>332</v>
      </c>
    </row>
    <row r="6805" spans="2:28" s="95" customFormat="1" x14ac:dyDescent="0.2">
      <c r="B6805" s="124"/>
      <c r="C6805" s="123"/>
      <c r="D6805" s="91"/>
      <c r="E6805" s="91"/>
      <c r="F6805" s="91"/>
      <c r="G6805" s="124"/>
      <c r="H6805" s="123"/>
      <c r="I6805" s="124"/>
      <c r="J6805" s="121"/>
      <c r="K6805" s="121"/>
      <c r="L6805" s="123"/>
      <c r="M6805" s="92"/>
      <c r="O6805" s="89"/>
      <c r="Q6805" s="91"/>
      <c r="R6805" s="91"/>
      <c r="S6805" s="125">
        <v>42681</v>
      </c>
      <c r="T6805" s="123"/>
      <c r="U6805" s="120" t="s">
        <v>330</v>
      </c>
      <c r="V6805" s="121"/>
      <c r="W6805" s="121"/>
      <c r="X6805" s="122">
        <v>11845</v>
      </c>
      <c r="Y6805" s="123"/>
      <c r="Z6805" s="92" t="s">
        <v>330</v>
      </c>
      <c r="AA6805" s="93">
        <v>384640</v>
      </c>
      <c r="AB6805" s="91" t="s">
        <v>332</v>
      </c>
    </row>
    <row r="6806" spans="2:28" s="95" customFormat="1" x14ac:dyDescent="0.2">
      <c r="B6806" s="124"/>
      <c r="C6806" s="123"/>
      <c r="D6806" s="91"/>
      <c r="E6806" s="91"/>
      <c r="F6806" s="91"/>
      <c r="G6806" s="124"/>
      <c r="H6806" s="123"/>
      <c r="I6806" s="124"/>
      <c r="J6806" s="121"/>
      <c r="K6806" s="121"/>
      <c r="L6806" s="123"/>
      <c r="M6806" s="92"/>
      <c r="O6806" s="89"/>
      <c r="Q6806" s="91"/>
      <c r="R6806" s="91"/>
      <c r="S6806" s="125">
        <v>42703</v>
      </c>
      <c r="T6806" s="123"/>
      <c r="U6806" s="120" t="s">
        <v>330</v>
      </c>
      <c r="V6806" s="121"/>
      <c r="W6806" s="121"/>
      <c r="X6806" s="122">
        <v>-365</v>
      </c>
      <c r="Y6806" s="123"/>
      <c r="Z6806" s="92" t="s">
        <v>330</v>
      </c>
      <c r="AA6806" s="93">
        <v>384275</v>
      </c>
      <c r="AB6806" s="91" t="s">
        <v>332</v>
      </c>
    </row>
    <row r="6807" spans="2:28" s="95" customFormat="1" x14ac:dyDescent="0.2">
      <c r="B6807" s="124"/>
      <c r="C6807" s="123"/>
      <c r="D6807" s="91"/>
      <c r="E6807" s="91"/>
      <c r="F6807" s="91"/>
      <c r="G6807" s="124"/>
      <c r="H6807" s="123"/>
      <c r="I6807" s="124"/>
      <c r="J6807" s="121"/>
      <c r="K6807" s="121"/>
      <c r="L6807" s="123"/>
      <c r="M6807" s="92"/>
      <c r="O6807" s="89"/>
      <c r="Q6807" s="91"/>
      <c r="R6807" s="91"/>
      <c r="S6807" s="125">
        <v>42731</v>
      </c>
      <c r="T6807" s="123"/>
      <c r="U6807" s="120" t="s">
        <v>330</v>
      </c>
      <c r="V6807" s="121"/>
      <c r="W6807" s="121"/>
      <c r="X6807" s="122">
        <v>-62</v>
      </c>
      <c r="Y6807" s="123"/>
      <c r="Z6807" s="92" t="s">
        <v>330</v>
      </c>
      <c r="AA6807" s="93">
        <v>384213</v>
      </c>
      <c r="AB6807" s="91" t="s">
        <v>331</v>
      </c>
    </row>
    <row r="6808" spans="2:28" s="95" customFormat="1" x14ac:dyDescent="0.2">
      <c r="B6808" s="124"/>
      <c r="C6808" s="123"/>
      <c r="D6808" s="91"/>
      <c r="E6808" s="91"/>
      <c r="F6808" s="91"/>
      <c r="G6808" s="124"/>
      <c r="H6808" s="123"/>
      <c r="I6808" s="124"/>
      <c r="J6808" s="121"/>
      <c r="K6808" s="121"/>
      <c r="L6808" s="123"/>
      <c r="M6808" s="92"/>
      <c r="O6808" s="89"/>
      <c r="Q6808" s="91"/>
      <c r="R6808" s="91"/>
      <c r="S6808" s="125">
        <v>42793</v>
      </c>
      <c r="T6808" s="123"/>
      <c r="U6808" s="120" t="s">
        <v>330</v>
      </c>
      <c r="V6808" s="121"/>
      <c r="W6808" s="121"/>
      <c r="X6808" s="122">
        <v>-1082</v>
      </c>
      <c r="Y6808" s="123"/>
      <c r="Z6808" s="92" t="s">
        <v>330</v>
      </c>
      <c r="AA6808" s="93">
        <v>383131</v>
      </c>
      <c r="AB6808" s="91" t="s">
        <v>331</v>
      </c>
    </row>
    <row r="6809" spans="2:28" s="95" customFormat="1" x14ac:dyDescent="0.2">
      <c r="B6809" s="124"/>
      <c r="C6809" s="123"/>
      <c r="D6809" s="91"/>
      <c r="E6809" s="91"/>
      <c r="F6809" s="91"/>
      <c r="G6809" s="124"/>
      <c r="H6809" s="123"/>
      <c r="I6809" s="124"/>
      <c r="J6809" s="121"/>
      <c r="K6809" s="121"/>
      <c r="L6809" s="123"/>
      <c r="M6809" s="92"/>
      <c r="O6809" s="89"/>
      <c r="Q6809" s="91"/>
      <c r="R6809" s="91"/>
      <c r="S6809" s="125">
        <v>42851</v>
      </c>
      <c r="T6809" s="123"/>
      <c r="U6809" s="120" t="s">
        <v>330</v>
      </c>
      <c r="V6809" s="121"/>
      <c r="W6809" s="121"/>
      <c r="X6809" s="122">
        <v>-86</v>
      </c>
      <c r="Y6809" s="123"/>
      <c r="Z6809" s="92" t="s">
        <v>330</v>
      </c>
      <c r="AA6809" s="93">
        <v>383045</v>
      </c>
      <c r="AB6809" s="91" t="s">
        <v>331</v>
      </c>
    </row>
    <row r="6810" spans="2:28" s="95" customFormat="1" x14ac:dyDescent="0.2">
      <c r="B6810" s="124"/>
      <c r="C6810" s="123"/>
      <c r="D6810" s="91"/>
      <c r="E6810" s="91"/>
      <c r="F6810" s="91"/>
      <c r="G6810" s="124"/>
      <c r="H6810" s="123"/>
      <c r="I6810" s="124"/>
      <c r="J6810" s="121"/>
      <c r="K6810" s="121"/>
      <c r="L6810" s="123"/>
      <c r="M6810" s="92"/>
      <c r="O6810" s="89"/>
      <c r="Q6810" s="91"/>
      <c r="R6810" s="91"/>
      <c r="S6810" s="125">
        <v>42912</v>
      </c>
      <c r="T6810" s="123"/>
      <c r="U6810" s="120" t="s">
        <v>330</v>
      </c>
      <c r="V6810" s="121"/>
      <c r="W6810" s="121"/>
      <c r="X6810" s="122">
        <v>-781</v>
      </c>
      <c r="Y6810" s="123"/>
      <c r="Z6810" s="92" t="s">
        <v>330</v>
      </c>
      <c r="AA6810" s="93">
        <v>382264</v>
      </c>
      <c r="AB6810" s="91" t="s">
        <v>331</v>
      </c>
    </row>
    <row r="6811" spans="2:28" s="95" customFormat="1" x14ac:dyDescent="0.2">
      <c r="B6811" s="124"/>
      <c r="C6811" s="123"/>
      <c r="D6811" s="91"/>
      <c r="E6811" s="91"/>
      <c r="F6811" s="91"/>
      <c r="G6811" s="124"/>
      <c r="H6811" s="123"/>
      <c r="I6811" s="124"/>
      <c r="J6811" s="121"/>
      <c r="K6811" s="121"/>
      <c r="L6811" s="123"/>
      <c r="M6811" s="92"/>
      <c r="O6811" s="89"/>
      <c r="Q6811" s="91"/>
      <c r="R6811" s="91"/>
      <c r="S6811" s="125">
        <v>42942</v>
      </c>
      <c r="T6811" s="123"/>
      <c r="U6811" s="120" t="s">
        <v>330</v>
      </c>
      <c r="V6811" s="121"/>
      <c r="W6811" s="121"/>
      <c r="X6811" s="122">
        <v>-39</v>
      </c>
      <c r="Y6811" s="123"/>
      <c r="Z6811" s="92" t="s">
        <v>330</v>
      </c>
      <c r="AA6811" s="93">
        <v>382225</v>
      </c>
      <c r="AB6811" s="91" t="s">
        <v>331</v>
      </c>
    </row>
    <row r="6812" spans="2:28" s="95" customFormat="1" x14ac:dyDescent="0.2">
      <c r="B6812" s="124"/>
      <c r="C6812" s="123"/>
      <c r="D6812" s="91"/>
      <c r="E6812" s="91"/>
      <c r="F6812" s="91"/>
      <c r="G6812" s="124"/>
      <c r="H6812" s="123"/>
      <c r="I6812" s="124"/>
      <c r="J6812" s="121"/>
      <c r="K6812" s="121"/>
      <c r="L6812" s="123"/>
      <c r="M6812" s="92"/>
      <c r="O6812" s="89"/>
      <c r="Q6812" s="91"/>
      <c r="R6812" s="91"/>
      <c r="S6812" s="125">
        <v>43004</v>
      </c>
      <c r="T6812" s="123"/>
      <c r="U6812" s="120" t="s">
        <v>330</v>
      </c>
      <c r="V6812" s="121"/>
      <c r="W6812" s="121"/>
      <c r="X6812" s="122">
        <v>-56705</v>
      </c>
      <c r="Y6812" s="123"/>
      <c r="Z6812" s="92" t="s">
        <v>330</v>
      </c>
      <c r="AA6812" s="93">
        <v>325520</v>
      </c>
      <c r="AB6812" s="91" t="s">
        <v>331</v>
      </c>
    </row>
    <row r="6813" spans="2:28" s="95" customFormat="1" x14ac:dyDescent="0.2">
      <c r="B6813" s="124"/>
      <c r="C6813" s="123"/>
      <c r="D6813" s="91"/>
      <c r="E6813" s="91"/>
      <c r="F6813" s="91"/>
      <c r="G6813" s="124"/>
      <c r="H6813" s="123"/>
      <c r="I6813" s="124"/>
      <c r="J6813" s="121"/>
      <c r="K6813" s="121"/>
      <c r="L6813" s="123"/>
      <c r="M6813" s="92"/>
      <c r="O6813" s="89"/>
      <c r="Q6813" s="91"/>
      <c r="R6813" s="91"/>
      <c r="S6813" s="125">
        <v>43034</v>
      </c>
      <c r="T6813" s="123"/>
      <c r="U6813" s="120" t="s">
        <v>330</v>
      </c>
      <c r="V6813" s="121"/>
      <c r="W6813" s="121"/>
      <c r="X6813" s="122">
        <v>-7032</v>
      </c>
      <c r="Y6813" s="123"/>
      <c r="Z6813" s="92" t="s">
        <v>330</v>
      </c>
      <c r="AA6813" s="93">
        <v>318488</v>
      </c>
      <c r="AB6813" s="91" t="s">
        <v>331</v>
      </c>
    </row>
    <row r="6814" spans="2:28" s="95" customFormat="1" x14ac:dyDescent="0.2">
      <c r="B6814" s="124"/>
      <c r="C6814" s="123"/>
      <c r="D6814" s="91"/>
      <c r="E6814" s="91"/>
      <c r="F6814" s="91"/>
      <c r="G6814" s="124"/>
      <c r="H6814" s="123"/>
      <c r="I6814" s="124"/>
      <c r="J6814" s="121"/>
      <c r="K6814" s="121"/>
      <c r="L6814" s="123"/>
      <c r="M6814" s="92"/>
      <c r="O6814" s="89"/>
      <c r="Q6814" s="91"/>
      <c r="R6814" s="91"/>
      <c r="S6814" s="125">
        <v>43090</v>
      </c>
      <c r="T6814" s="123"/>
      <c r="U6814" s="120" t="s">
        <v>330</v>
      </c>
      <c r="V6814" s="121"/>
      <c r="W6814" s="121"/>
      <c r="X6814" s="122">
        <v>-7952</v>
      </c>
      <c r="Y6814" s="123"/>
      <c r="Z6814" s="92" t="s">
        <v>330</v>
      </c>
      <c r="AA6814" s="93">
        <v>310536</v>
      </c>
      <c r="AB6814" s="91" t="s">
        <v>331</v>
      </c>
    </row>
    <row r="6815" spans="2:28" s="95" customFormat="1" x14ac:dyDescent="0.2">
      <c r="B6815" s="124"/>
      <c r="C6815" s="123"/>
      <c r="D6815" s="91"/>
      <c r="E6815" s="91"/>
      <c r="F6815" s="91"/>
      <c r="G6815" s="124"/>
      <c r="H6815" s="123"/>
      <c r="I6815" s="124"/>
      <c r="J6815" s="121"/>
      <c r="K6815" s="121"/>
      <c r="L6815" s="123"/>
      <c r="M6815" s="92"/>
      <c r="O6815" s="89"/>
      <c r="Q6815" s="91"/>
      <c r="R6815" s="91"/>
      <c r="S6815" s="125">
        <v>43157</v>
      </c>
      <c r="T6815" s="123"/>
      <c r="U6815" s="120" t="s">
        <v>330</v>
      </c>
      <c r="V6815" s="121"/>
      <c r="W6815" s="121"/>
      <c r="X6815" s="122">
        <v>-386</v>
      </c>
      <c r="Y6815" s="123"/>
      <c r="Z6815" s="92" t="s">
        <v>330</v>
      </c>
      <c r="AA6815" s="93">
        <v>310150</v>
      </c>
      <c r="AB6815" s="91" t="s">
        <v>331</v>
      </c>
    </row>
    <row r="6816" spans="2:28" s="95" customFormat="1" x14ac:dyDescent="0.2">
      <c r="B6816" s="124"/>
      <c r="C6816" s="123"/>
      <c r="D6816" s="91"/>
      <c r="E6816" s="91"/>
      <c r="F6816" s="91"/>
      <c r="G6816" s="124"/>
      <c r="H6816" s="123"/>
      <c r="I6816" s="124"/>
      <c r="J6816" s="121"/>
      <c r="K6816" s="121"/>
      <c r="L6816" s="123"/>
      <c r="M6816" s="92"/>
      <c r="O6816" s="89"/>
      <c r="Q6816" s="91"/>
      <c r="R6816" s="91"/>
      <c r="S6816" s="125">
        <v>43181</v>
      </c>
      <c r="T6816" s="123"/>
      <c r="U6816" s="120" t="s">
        <v>330</v>
      </c>
      <c r="V6816" s="121"/>
      <c r="W6816" s="121"/>
      <c r="X6816" s="122">
        <v>-1259</v>
      </c>
      <c r="Y6816" s="123"/>
      <c r="Z6816" s="92" t="s">
        <v>330</v>
      </c>
      <c r="AA6816" s="93">
        <v>308891</v>
      </c>
      <c r="AB6816" s="91" t="s">
        <v>331</v>
      </c>
    </row>
    <row r="6817" spans="2:28" s="95" customFormat="1" x14ac:dyDescent="0.2">
      <c r="B6817" s="124"/>
      <c r="C6817" s="123"/>
      <c r="D6817" s="91"/>
      <c r="E6817" s="91"/>
      <c r="F6817" s="91"/>
      <c r="G6817" s="124"/>
      <c r="H6817" s="123"/>
      <c r="I6817" s="124"/>
      <c r="J6817" s="121"/>
      <c r="K6817" s="121"/>
      <c r="L6817" s="123"/>
      <c r="M6817" s="92"/>
      <c r="O6817" s="89"/>
      <c r="Q6817" s="91"/>
      <c r="R6817" s="91"/>
      <c r="S6817" s="125">
        <v>43215</v>
      </c>
      <c r="T6817" s="123"/>
      <c r="U6817" s="120" t="s">
        <v>330</v>
      </c>
      <c r="V6817" s="121"/>
      <c r="W6817" s="121"/>
      <c r="X6817" s="122">
        <v>-2489</v>
      </c>
      <c r="Y6817" s="123"/>
      <c r="Z6817" s="92" t="s">
        <v>330</v>
      </c>
      <c r="AA6817" s="93">
        <v>306402</v>
      </c>
      <c r="AB6817" s="91" t="s">
        <v>331</v>
      </c>
    </row>
    <row r="6818" spans="2:28" s="95" customFormat="1" x14ac:dyDescent="0.2">
      <c r="B6818" s="124"/>
      <c r="C6818" s="123"/>
      <c r="D6818" s="91"/>
      <c r="E6818" s="91"/>
      <c r="F6818" s="91"/>
      <c r="G6818" s="124"/>
      <c r="H6818" s="123"/>
      <c r="I6818" s="124"/>
      <c r="J6818" s="121"/>
      <c r="K6818" s="121"/>
      <c r="L6818" s="123"/>
      <c r="M6818" s="92"/>
      <c r="O6818" s="89"/>
      <c r="Q6818" s="91"/>
      <c r="R6818" s="91"/>
      <c r="S6818" s="125">
        <v>43272</v>
      </c>
      <c r="T6818" s="123"/>
      <c r="U6818" s="120" t="s">
        <v>330</v>
      </c>
      <c r="V6818" s="121"/>
      <c r="W6818" s="121"/>
      <c r="X6818" s="122">
        <v>-510</v>
      </c>
      <c r="Y6818" s="123"/>
      <c r="Z6818" s="92" t="s">
        <v>330</v>
      </c>
      <c r="AA6818" s="93">
        <v>305892</v>
      </c>
      <c r="AB6818" s="91" t="s">
        <v>331</v>
      </c>
    </row>
    <row r="6819" spans="2:28" s="95" customFormat="1" x14ac:dyDescent="0.2">
      <c r="B6819" s="124"/>
      <c r="C6819" s="123"/>
      <c r="D6819" s="91"/>
      <c r="E6819" s="91"/>
      <c r="F6819" s="91"/>
      <c r="G6819" s="124"/>
      <c r="H6819" s="123"/>
      <c r="I6819" s="124"/>
      <c r="J6819" s="121"/>
      <c r="K6819" s="121"/>
      <c r="L6819" s="123"/>
      <c r="M6819" s="92"/>
      <c r="O6819" s="89"/>
      <c r="Q6819" s="91"/>
      <c r="R6819" s="91"/>
      <c r="S6819" s="125">
        <v>43307</v>
      </c>
      <c r="T6819" s="123"/>
      <c r="U6819" s="120" t="s">
        <v>330</v>
      </c>
      <c r="V6819" s="121"/>
      <c r="W6819" s="121"/>
      <c r="X6819" s="122">
        <v>-87468</v>
      </c>
      <c r="Y6819" s="123"/>
      <c r="Z6819" s="92" t="s">
        <v>330</v>
      </c>
      <c r="AA6819" s="93">
        <v>218424</v>
      </c>
      <c r="AB6819" s="91" t="s">
        <v>333</v>
      </c>
    </row>
    <row r="6820" spans="2:28" s="95" customFormat="1" x14ac:dyDescent="0.2">
      <c r="B6820" s="124"/>
      <c r="C6820" s="123"/>
      <c r="D6820" s="91"/>
      <c r="E6820" s="91"/>
      <c r="F6820" s="91"/>
      <c r="G6820" s="124"/>
      <c r="H6820" s="123"/>
      <c r="I6820" s="124"/>
      <c r="J6820" s="121"/>
      <c r="K6820" s="121"/>
      <c r="L6820" s="123"/>
      <c r="M6820" s="92"/>
      <c r="O6820" s="89"/>
      <c r="Q6820" s="91"/>
      <c r="R6820" s="91"/>
      <c r="S6820" s="125">
        <v>43339</v>
      </c>
      <c r="T6820" s="123"/>
      <c r="U6820" s="120" t="s">
        <v>330</v>
      </c>
      <c r="V6820" s="121"/>
      <c r="W6820" s="121"/>
      <c r="X6820" s="122">
        <v>-5</v>
      </c>
      <c r="Y6820" s="123"/>
      <c r="Z6820" s="92" t="s">
        <v>330</v>
      </c>
      <c r="AA6820" s="93">
        <v>218419</v>
      </c>
      <c r="AB6820" s="91" t="s">
        <v>331</v>
      </c>
    </row>
    <row r="6821" spans="2:28" s="95" customFormat="1" x14ac:dyDescent="0.2">
      <c r="B6821" s="124"/>
      <c r="C6821" s="123"/>
      <c r="D6821" s="91"/>
      <c r="E6821" s="91"/>
      <c r="F6821" s="91"/>
      <c r="G6821" s="124"/>
      <c r="H6821" s="123"/>
      <c r="I6821" s="124"/>
      <c r="J6821" s="121"/>
      <c r="K6821" s="121"/>
      <c r="L6821" s="123"/>
      <c r="M6821" s="92"/>
      <c r="O6821" s="89"/>
      <c r="Q6821" s="91"/>
      <c r="R6821" s="91"/>
      <c r="S6821" s="125">
        <v>43369</v>
      </c>
      <c r="T6821" s="123"/>
      <c r="U6821" s="120" t="s">
        <v>330</v>
      </c>
      <c r="V6821" s="121"/>
      <c r="W6821" s="121"/>
      <c r="X6821" s="122">
        <v>-5</v>
      </c>
      <c r="Y6821" s="123"/>
      <c r="Z6821" s="92" t="s">
        <v>330</v>
      </c>
      <c r="AA6821" s="93">
        <v>218414</v>
      </c>
      <c r="AB6821" s="91" t="s">
        <v>331</v>
      </c>
    </row>
    <row r="6822" spans="2:28" s="95" customFormat="1" x14ac:dyDescent="0.2">
      <c r="B6822" s="124"/>
      <c r="C6822" s="123"/>
      <c r="D6822" s="91"/>
      <c r="E6822" s="91"/>
      <c r="F6822" s="91"/>
      <c r="G6822" s="124"/>
      <c r="H6822" s="123"/>
      <c r="I6822" s="124"/>
      <c r="J6822" s="121"/>
      <c r="K6822" s="121"/>
      <c r="L6822" s="123"/>
      <c r="M6822" s="92"/>
      <c r="O6822" s="89"/>
      <c r="Q6822" s="91"/>
      <c r="R6822" s="91"/>
      <c r="S6822" s="125">
        <v>43398</v>
      </c>
      <c r="T6822" s="123"/>
      <c r="U6822" s="120" t="s">
        <v>330</v>
      </c>
      <c r="V6822" s="121"/>
      <c r="W6822" s="121"/>
      <c r="X6822" s="122">
        <v>-236</v>
      </c>
      <c r="Y6822" s="123"/>
      <c r="Z6822" s="92" t="s">
        <v>330</v>
      </c>
      <c r="AA6822" s="93">
        <v>218178</v>
      </c>
      <c r="AB6822" s="91" t="s">
        <v>331</v>
      </c>
    </row>
    <row r="6823" spans="2:28" s="95" customFormat="1" ht="12.6" customHeight="1" x14ac:dyDescent="0.2">
      <c r="B6823" s="125">
        <v>40107</v>
      </c>
      <c r="C6823" s="123"/>
      <c r="D6823" s="91" t="s">
        <v>103</v>
      </c>
      <c r="E6823" s="91" t="s">
        <v>537</v>
      </c>
      <c r="F6823" s="91" t="s">
        <v>40</v>
      </c>
      <c r="G6823" s="124" t="s">
        <v>10</v>
      </c>
      <c r="H6823" s="123"/>
      <c r="I6823" s="124" t="s">
        <v>328</v>
      </c>
      <c r="J6823" s="121"/>
      <c r="K6823" s="121"/>
      <c r="L6823" s="123"/>
      <c r="M6823" s="92" t="s">
        <v>330</v>
      </c>
      <c r="O6823" s="93">
        <v>410000</v>
      </c>
      <c r="Q6823" s="91" t="s">
        <v>11</v>
      </c>
      <c r="R6823" s="91"/>
      <c r="S6823" s="125">
        <v>40200</v>
      </c>
      <c r="T6823" s="123"/>
      <c r="U6823" s="120" t="s">
        <v>330</v>
      </c>
      <c r="V6823" s="121"/>
      <c r="W6823" s="121"/>
      <c r="X6823" s="122">
        <v>20000</v>
      </c>
      <c r="Y6823" s="123"/>
      <c r="Z6823" s="92" t="s">
        <v>330</v>
      </c>
      <c r="AA6823" s="93">
        <v>430000</v>
      </c>
      <c r="AB6823" s="91" t="s">
        <v>337</v>
      </c>
    </row>
    <row r="6824" spans="2:28" s="95" customFormat="1" x14ac:dyDescent="0.2">
      <c r="B6824" s="124"/>
      <c r="C6824" s="123"/>
      <c r="D6824" s="91"/>
      <c r="E6824" s="91"/>
      <c r="F6824" s="91"/>
      <c r="G6824" s="124"/>
      <c r="H6824" s="123"/>
      <c r="I6824" s="124"/>
      <c r="J6824" s="121"/>
      <c r="K6824" s="121"/>
      <c r="L6824" s="123"/>
      <c r="M6824" s="92"/>
      <c r="O6824" s="89"/>
      <c r="Q6824" s="91"/>
      <c r="R6824" s="91"/>
      <c r="S6824" s="125">
        <v>40263</v>
      </c>
      <c r="T6824" s="123"/>
      <c r="U6824" s="120" t="s">
        <v>330</v>
      </c>
      <c r="V6824" s="121"/>
      <c r="W6824" s="121"/>
      <c r="X6824" s="122">
        <v>400000</v>
      </c>
      <c r="Y6824" s="123"/>
      <c r="Z6824" s="92" t="s">
        <v>330</v>
      </c>
      <c r="AA6824" s="93">
        <v>830000</v>
      </c>
      <c r="AB6824" s="91" t="s">
        <v>334</v>
      </c>
    </row>
    <row r="6825" spans="2:28" s="95" customFormat="1" x14ac:dyDescent="0.2">
      <c r="B6825" s="124"/>
      <c r="C6825" s="123"/>
      <c r="D6825" s="91"/>
      <c r="E6825" s="91"/>
      <c r="F6825" s="91"/>
      <c r="G6825" s="124"/>
      <c r="H6825" s="123"/>
      <c r="I6825" s="124"/>
      <c r="J6825" s="121"/>
      <c r="K6825" s="121"/>
      <c r="L6825" s="123"/>
      <c r="M6825" s="92"/>
      <c r="O6825" s="89"/>
      <c r="Q6825" s="91"/>
      <c r="R6825" s="91"/>
      <c r="S6825" s="125">
        <v>40373</v>
      </c>
      <c r="T6825" s="123"/>
      <c r="U6825" s="120" t="s">
        <v>330</v>
      </c>
      <c r="V6825" s="121"/>
      <c r="W6825" s="121"/>
      <c r="X6825" s="122">
        <v>-430000</v>
      </c>
      <c r="Y6825" s="123"/>
      <c r="Z6825" s="92" t="s">
        <v>330</v>
      </c>
      <c r="AA6825" s="93">
        <v>400000</v>
      </c>
      <c r="AB6825" s="91" t="s">
        <v>334</v>
      </c>
    </row>
    <row r="6826" spans="2:28" s="95" customFormat="1" x14ac:dyDescent="0.2">
      <c r="B6826" s="124"/>
      <c r="C6826" s="123"/>
      <c r="D6826" s="91"/>
      <c r="E6826" s="91"/>
      <c r="F6826" s="91"/>
      <c r="G6826" s="124"/>
      <c r="H6826" s="123"/>
      <c r="I6826" s="124"/>
      <c r="J6826" s="121"/>
      <c r="K6826" s="121"/>
      <c r="L6826" s="123"/>
      <c r="M6826" s="92"/>
      <c r="O6826" s="89"/>
      <c r="Q6826" s="91"/>
      <c r="R6826" s="91"/>
      <c r="S6826" s="125">
        <v>40451</v>
      </c>
      <c r="T6826" s="123"/>
      <c r="U6826" s="120" t="s">
        <v>330</v>
      </c>
      <c r="V6826" s="121"/>
      <c r="W6826" s="121"/>
      <c r="X6826" s="122">
        <v>180222</v>
      </c>
      <c r="Y6826" s="123"/>
      <c r="Z6826" s="92" t="s">
        <v>330</v>
      </c>
      <c r="AA6826" s="93">
        <v>580222</v>
      </c>
      <c r="AB6826" s="91" t="s">
        <v>334</v>
      </c>
    </row>
    <row r="6827" spans="2:28" s="95" customFormat="1" x14ac:dyDescent="0.2">
      <c r="B6827" s="124"/>
      <c r="C6827" s="123"/>
      <c r="D6827" s="91"/>
      <c r="E6827" s="91"/>
      <c r="F6827" s="91"/>
      <c r="G6827" s="124"/>
      <c r="H6827" s="123"/>
      <c r="I6827" s="124"/>
      <c r="J6827" s="121"/>
      <c r="K6827" s="121"/>
      <c r="L6827" s="123"/>
      <c r="M6827" s="92"/>
      <c r="O6827" s="89"/>
      <c r="Q6827" s="91"/>
      <c r="R6827" s="91"/>
      <c r="S6827" s="125">
        <v>40549</v>
      </c>
      <c r="T6827" s="123"/>
      <c r="U6827" s="120" t="s">
        <v>330</v>
      </c>
      <c r="V6827" s="121"/>
      <c r="W6827" s="121"/>
      <c r="X6827" s="122">
        <v>-1</v>
      </c>
      <c r="Y6827" s="123"/>
      <c r="Z6827" s="92" t="s">
        <v>330</v>
      </c>
      <c r="AA6827" s="93">
        <v>580221</v>
      </c>
      <c r="AB6827" s="91" t="s">
        <v>332</v>
      </c>
    </row>
    <row r="6828" spans="2:28" s="95" customFormat="1" x14ac:dyDescent="0.2">
      <c r="B6828" s="124"/>
      <c r="C6828" s="123"/>
      <c r="D6828" s="91"/>
      <c r="E6828" s="91"/>
      <c r="F6828" s="91"/>
      <c r="G6828" s="124"/>
      <c r="H6828" s="123"/>
      <c r="I6828" s="124"/>
      <c r="J6828" s="121"/>
      <c r="K6828" s="121"/>
      <c r="L6828" s="123"/>
      <c r="M6828" s="92"/>
      <c r="O6828" s="89"/>
      <c r="Q6828" s="91"/>
      <c r="R6828" s="91"/>
      <c r="S6828" s="125">
        <v>40632</v>
      </c>
      <c r="T6828" s="123"/>
      <c r="U6828" s="120" t="s">
        <v>330</v>
      </c>
      <c r="V6828" s="121"/>
      <c r="W6828" s="121"/>
      <c r="X6828" s="122">
        <v>-1</v>
      </c>
      <c r="Y6828" s="123"/>
      <c r="Z6828" s="92" t="s">
        <v>330</v>
      </c>
      <c r="AA6828" s="93">
        <v>580220</v>
      </c>
      <c r="AB6828" s="91" t="s">
        <v>332</v>
      </c>
    </row>
    <row r="6829" spans="2:28" s="95" customFormat="1" x14ac:dyDescent="0.2">
      <c r="B6829" s="124"/>
      <c r="C6829" s="123"/>
      <c r="D6829" s="91"/>
      <c r="E6829" s="91"/>
      <c r="F6829" s="91"/>
      <c r="G6829" s="124"/>
      <c r="H6829" s="123"/>
      <c r="I6829" s="124"/>
      <c r="J6829" s="121"/>
      <c r="K6829" s="121"/>
      <c r="L6829" s="123"/>
      <c r="M6829" s="92"/>
      <c r="O6829" s="89"/>
      <c r="Q6829" s="91"/>
      <c r="R6829" s="91"/>
      <c r="S6829" s="125">
        <v>40723</v>
      </c>
      <c r="T6829" s="123"/>
      <c r="U6829" s="120" t="s">
        <v>330</v>
      </c>
      <c r="V6829" s="121"/>
      <c r="W6829" s="121"/>
      <c r="X6829" s="122">
        <v>-5</v>
      </c>
      <c r="Y6829" s="123"/>
      <c r="Z6829" s="92" t="s">
        <v>330</v>
      </c>
      <c r="AA6829" s="93">
        <v>580215</v>
      </c>
      <c r="AB6829" s="91" t="s">
        <v>332</v>
      </c>
    </row>
    <row r="6830" spans="2:28" s="95" customFormat="1" x14ac:dyDescent="0.2">
      <c r="B6830" s="124"/>
      <c r="C6830" s="123"/>
      <c r="D6830" s="91"/>
      <c r="E6830" s="91"/>
      <c r="F6830" s="91"/>
      <c r="G6830" s="124"/>
      <c r="H6830" s="123"/>
      <c r="I6830" s="124"/>
      <c r="J6830" s="121"/>
      <c r="K6830" s="121"/>
      <c r="L6830" s="123"/>
      <c r="M6830" s="92"/>
      <c r="O6830" s="89"/>
      <c r="Q6830" s="91"/>
      <c r="R6830" s="91"/>
      <c r="S6830" s="125">
        <v>41088</v>
      </c>
      <c r="T6830" s="123"/>
      <c r="U6830" s="120" t="s">
        <v>330</v>
      </c>
      <c r="V6830" s="121"/>
      <c r="W6830" s="121"/>
      <c r="X6830" s="122">
        <v>-4</v>
      </c>
      <c r="Y6830" s="123"/>
      <c r="Z6830" s="92" t="s">
        <v>330</v>
      </c>
      <c r="AA6830" s="93">
        <v>580211</v>
      </c>
      <c r="AB6830" s="91" t="s">
        <v>332</v>
      </c>
    </row>
    <row r="6831" spans="2:28" s="95" customFormat="1" x14ac:dyDescent="0.2">
      <c r="B6831" s="124"/>
      <c r="C6831" s="123"/>
      <c r="D6831" s="91"/>
      <c r="E6831" s="91"/>
      <c r="F6831" s="91"/>
      <c r="G6831" s="124"/>
      <c r="H6831" s="123"/>
      <c r="I6831" s="124"/>
      <c r="J6831" s="121"/>
      <c r="K6831" s="121"/>
      <c r="L6831" s="123"/>
      <c r="M6831" s="92"/>
      <c r="O6831" s="89"/>
      <c r="Q6831" s="91"/>
      <c r="R6831" s="91"/>
      <c r="S6831" s="125">
        <v>41179</v>
      </c>
      <c r="T6831" s="123"/>
      <c r="U6831" s="120" t="s">
        <v>330</v>
      </c>
      <c r="V6831" s="121"/>
      <c r="W6831" s="121"/>
      <c r="X6831" s="122">
        <v>-11</v>
      </c>
      <c r="Y6831" s="123"/>
      <c r="Z6831" s="92" t="s">
        <v>330</v>
      </c>
      <c r="AA6831" s="93">
        <v>580200</v>
      </c>
      <c r="AB6831" s="91" t="s">
        <v>332</v>
      </c>
    </row>
    <row r="6832" spans="2:28" s="95" customFormat="1" x14ac:dyDescent="0.2">
      <c r="B6832" s="124"/>
      <c r="C6832" s="123"/>
      <c r="D6832" s="91"/>
      <c r="E6832" s="91"/>
      <c r="F6832" s="91"/>
      <c r="G6832" s="124"/>
      <c r="H6832" s="123"/>
      <c r="I6832" s="124"/>
      <c r="J6832" s="121"/>
      <c r="K6832" s="121"/>
      <c r="L6832" s="123"/>
      <c r="M6832" s="92"/>
      <c r="O6832" s="89"/>
      <c r="Q6832" s="91"/>
      <c r="R6832" s="91"/>
      <c r="S6832" s="125">
        <v>41270</v>
      </c>
      <c r="T6832" s="123"/>
      <c r="U6832" s="120" t="s">
        <v>330</v>
      </c>
      <c r="V6832" s="121"/>
      <c r="W6832" s="121"/>
      <c r="X6832" s="122">
        <v>-2</v>
      </c>
      <c r="Y6832" s="123"/>
      <c r="Z6832" s="92" t="s">
        <v>330</v>
      </c>
      <c r="AA6832" s="93">
        <v>580198</v>
      </c>
      <c r="AB6832" s="91" t="s">
        <v>332</v>
      </c>
    </row>
    <row r="6833" spans="2:28" s="95" customFormat="1" x14ac:dyDescent="0.2">
      <c r="B6833" s="124"/>
      <c r="C6833" s="123"/>
      <c r="D6833" s="91"/>
      <c r="E6833" s="91"/>
      <c r="F6833" s="91"/>
      <c r="G6833" s="124"/>
      <c r="H6833" s="123"/>
      <c r="I6833" s="124"/>
      <c r="J6833" s="121"/>
      <c r="K6833" s="121"/>
      <c r="L6833" s="123"/>
      <c r="M6833" s="92"/>
      <c r="O6833" s="89"/>
      <c r="Q6833" s="91"/>
      <c r="R6833" s="91"/>
      <c r="S6833" s="125">
        <v>41358</v>
      </c>
      <c r="T6833" s="123"/>
      <c r="U6833" s="120" t="s">
        <v>330</v>
      </c>
      <c r="V6833" s="121"/>
      <c r="W6833" s="121"/>
      <c r="X6833" s="122">
        <v>-7</v>
      </c>
      <c r="Y6833" s="123"/>
      <c r="Z6833" s="92" t="s">
        <v>330</v>
      </c>
      <c r="AA6833" s="93">
        <v>580191</v>
      </c>
      <c r="AB6833" s="91" t="s">
        <v>332</v>
      </c>
    </row>
    <row r="6834" spans="2:28" s="95" customFormat="1" x14ac:dyDescent="0.2">
      <c r="B6834" s="124"/>
      <c r="C6834" s="123"/>
      <c r="D6834" s="91"/>
      <c r="E6834" s="91"/>
      <c r="F6834" s="91"/>
      <c r="G6834" s="124"/>
      <c r="H6834" s="123"/>
      <c r="I6834" s="124"/>
      <c r="J6834" s="121"/>
      <c r="K6834" s="121"/>
      <c r="L6834" s="123"/>
      <c r="M6834" s="92"/>
      <c r="O6834" s="89"/>
      <c r="Q6834" s="91"/>
      <c r="R6834" s="91"/>
      <c r="S6834" s="125">
        <v>41452</v>
      </c>
      <c r="T6834" s="123"/>
      <c r="U6834" s="120" t="s">
        <v>330</v>
      </c>
      <c r="V6834" s="121"/>
      <c r="W6834" s="121"/>
      <c r="X6834" s="122">
        <v>-2</v>
      </c>
      <c r="Y6834" s="123"/>
      <c r="Z6834" s="92" t="s">
        <v>330</v>
      </c>
      <c r="AA6834" s="93">
        <v>580189</v>
      </c>
      <c r="AB6834" s="91" t="s">
        <v>332</v>
      </c>
    </row>
    <row r="6835" spans="2:28" s="95" customFormat="1" x14ac:dyDescent="0.2">
      <c r="B6835" s="124"/>
      <c r="C6835" s="123"/>
      <c r="D6835" s="91"/>
      <c r="E6835" s="91"/>
      <c r="F6835" s="91"/>
      <c r="G6835" s="124"/>
      <c r="H6835" s="123"/>
      <c r="I6835" s="124"/>
      <c r="J6835" s="121"/>
      <c r="K6835" s="121"/>
      <c r="L6835" s="123"/>
      <c r="M6835" s="92"/>
      <c r="O6835" s="89"/>
      <c r="Q6835" s="91"/>
      <c r="R6835" s="91"/>
      <c r="S6835" s="125">
        <v>41544</v>
      </c>
      <c r="T6835" s="123"/>
      <c r="U6835" s="120" t="s">
        <v>330</v>
      </c>
      <c r="V6835" s="121"/>
      <c r="W6835" s="121"/>
      <c r="X6835" s="122">
        <v>-1</v>
      </c>
      <c r="Y6835" s="123"/>
      <c r="Z6835" s="92" t="s">
        <v>330</v>
      </c>
      <c r="AA6835" s="93">
        <v>580188</v>
      </c>
      <c r="AB6835" s="91" t="s">
        <v>332</v>
      </c>
    </row>
    <row r="6836" spans="2:28" s="95" customFormat="1" x14ac:dyDescent="0.2">
      <c r="B6836" s="124"/>
      <c r="C6836" s="123"/>
      <c r="D6836" s="91"/>
      <c r="E6836" s="91"/>
      <c r="F6836" s="91"/>
      <c r="G6836" s="124"/>
      <c r="H6836" s="123"/>
      <c r="I6836" s="124"/>
      <c r="J6836" s="121"/>
      <c r="K6836" s="121"/>
      <c r="L6836" s="123"/>
      <c r="M6836" s="92"/>
      <c r="O6836" s="89"/>
      <c r="Q6836" s="91"/>
      <c r="R6836" s="91"/>
      <c r="S6836" s="125">
        <v>41631</v>
      </c>
      <c r="T6836" s="123"/>
      <c r="U6836" s="120" t="s">
        <v>330</v>
      </c>
      <c r="V6836" s="121"/>
      <c r="W6836" s="121"/>
      <c r="X6836" s="122">
        <v>-1471</v>
      </c>
      <c r="Y6836" s="123"/>
      <c r="Z6836" s="92" t="s">
        <v>330</v>
      </c>
      <c r="AA6836" s="93">
        <v>578717</v>
      </c>
      <c r="AB6836" s="91" t="s">
        <v>332</v>
      </c>
    </row>
    <row r="6837" spans="2:28" s="95" customFormat="1" x14ac:dyDescent="0.2">
      <c r="B6837" s="124"/>
      <c r="C6837" s="123"/>
      <c r="D6837" s="91"/>
      <c r="E6837" s="91"/>
      <c r="F6837" s="91"/>
      <c r="G6837" s="124"/>
      <c r="H6837" s="123"/>
      <c r="I6837" s="124"/>
      <c r="J6837" s="121"/>
      <c r="K6837" s="121"/>
      <c r="L6837" s="123"/>
      <c r="M6837" s="92"/>
      <c r="O6837" s="89"/>
      <c r="Q6837" s="91"/>
      <c r="R6837" s="91"/>
      <c r="S6837" s="125">
        <v>41724</v>
      </c>
      <c r="T6837" s="123"/>
      <c r="U6837" s="120" t="s">
        <v>330</v>
      </c>
      <c r="V6837" s="121"/>
      <c r="W6837" s="121"/>
      <c r="X6837" s="122">
        <v>-52</v>
      </c>
      <c r="Y6837" s="123"/>
      <c r="Z6837" s="92" t="s">
        <v>330</v>
      </c>
      <c r="AA6837" s="93">
        <v>578665</v>
      </c>
      <c r="AB6837" s="91" t="s">
        <v>332</v>
      </c>
    </row>
    <row r="6838" spans="2:28" s="95" customFormat="1" x14ac:dyDescent="0.2">
      <c r="B6838" s="124"/>
      <c r="C6838" s="123"/>
      <c r="D6838" s="91"/>
      <c r="E6838" s="91"/>
      <c r="F6838" s="91"/>
      <c r="G6838" s="124"/>
      <c r="H6838" s="123"/>
      <c r="I6838" s="124"/>
      <c r="J6838" s="121"/>
      <c r="K6838" s="121"/>
      <c r="L6838" s="123"/>
      <c r="M6838" s="92"/>
      <c r="O6838" s="89"/>
      <c r="Q6838" s="91"/>
      <c r="R6838" s="91"/>
      <c r="S6838" s="125">
        <v>41816</v>
      </c>
      <c r="T6838" s="123"/>
      <c r="U6838" s="120" t="s">
        <v>330</v>
      </c>
      <c r="V6838" s="121"/>
      <c r="W6838" s="121"/>
      <c r="X6838" s="122">
        <v>-613</v>
      </c>
      <c r="Y6838" s="123"/>
      <c r="Z6838" s="92" t="s">
        <v>330</v>
      </c>
      <c r="AA6838" s="93">
        <v>578052</v>
      </c>
      <c r="AB6838" s="91" t="s">
        <v>332</v>
      </c>
    </row>
    <row r="6839" spans="2:28" s="95" customFormat="1" x14ac:dyDescent="0.2">
      <c r="B6839" s="124"/>
      <c r="C6839" s="123"/>
      <c r="D6839" s="91"/>
      <c r="E6839" s="91"/>
      <c r="F6839" s="91"/>
      <c r="G6839" s="124"/>
      <c r="H6839" s="123"/>
      <c r="I6839" s="124"/>
      <c r="J6839" s="121"/>
      <c r="K6839" s="121"/>
      <c r="L6839" s="123"/>
      <c r="M6839" s="92"/>
      <c r="O6839" s="89"/>
      <c r="Q6839" s="91"/>
      <c r="R6839" s="91"/>
      <c r="S6839" s="125">
        <v>41849</v>
      </c>
      <c r="T6839" s="123"/>
      <c r="U6839" s="120" t="s">
        <v>330</v>
      </c>
      <c r="V6839" s="121"/>
      <c r="W6839" s="121"/>
      <c r="X6839" s="122">
        <v>-1217</v>
      </c>
      <c r="Y6839" s="123"/>
      <c r="Z6839" s="92" t="s">
        <v>330</v>
      </c>
      <c r="AA6839" s="93">
        <v>576835</v>
      </c>
      <c r="AB6839" s="91" t="s">
        <v>332</v>
      </c>
    </row>
    <row r="6840" spans="2:28" s="95" customFormat="1" x14ac:dyDescent="0.2">
      <c r="B6840" s="124"/>
      <c r="C6840" s="123"/>
      <c r="D6840" s="91"/>
      <c r="E6840" s="91"/>
      <c r="F6840" s="91"/>
      <c r="G6840" s="124"/>
      <c r="H6840" s="123"/>
      <c r="I6840" s="124"/>
      <c r="J6840" s="121"/>
      <c r="K6840" s="121"/>
      <c r="L6840" s="123"/>
      <c r="M6840" s="92"/>
      <c r="O6840" s="89"/>
      <c r="Q6840" s="91"/>
      <c r="R6840" s="91"/>
      <c r="S6840" s="125">
        <v>41911</v>
      </c>
      <c r="T6840" s="123"/>
      <c r="U6840" s="120" t="s">
        <v>330</v>
      </c>
      <c r="V6840" s="121"/>
      <c r="W6840" s="121"/>
      <c r="X6840" s="122">
        <v>-403</v>
      </c>
      <c r="Y6840" s="123"/>
      <c r="Z6840" s="92" t="s">
        <v>330</v>
      </c>
      <c r="AA6840" s="93">
        <v>576432</v>
      </c>
      <c r="AB6840" s="91" t="s">
        <v>332</v>
      </c>
    </row>
    <row r="6841" spans="2:28" s="95" customFormat="1" x14ac:dyDescent="0.2">
      <c r="B6841" s="124"/>
      <c r="C6841" s="123"/>
      <c r="D6841" s="91"/>
      <c r="E6841" s="91"/>
      <c r="F6841" s="91"/>
      <c r="G6841" s="124"/>
      <c r="H6841" s="123"/>
      <c r="I6841" s="124"/>
      <c r="J6841" s="121"/>
      <c r="K6841" s="121"/>
      <c r="L6841" s="123"/>
      <c r="M6841" s="92"/>
      <c r="O6841" s="89"/>
      <c r="Q6841" s="91"/>
      <c r="R6841" s="91"/>
      <c r="S6841" s="125">
        <v>42002</v>
      </c>
      <c r="T6841" s="123"/>
      <c r="U6841" s="120" t="s">
        <v>330</v>
      </c>
      <c r="V6841" s="121"/>
      <c r="W6841" s="121"/>
      <c r="X6841" s="122">
        <v>-33790</v>
      </c>
      <c r="Y6841" s="123"/>
      <c r="Z6841" s="92" t="s">
        <v>330</v>
      </c>
      <c r="AA6841" s="93">
        <v>542642</v>
      </c>
      <c r="AB6841" s="91" t="s">
        <v>332</v>
      </c>
    </row>
    <row r="6842" spans="2:28" s="95" customFormat="1" x14ac:dyDescent="0.2">
      <c r="B6842" s="124"/>
      <c r="C6842" s="123"/>
      <c r="D6842" s="91"/>
      <c r="E6842" s="91"/>
      <c r="F6842" s="91"/>
      <c r="G6842" s="124"/>
      <c r="H6842" s="123"/>
      <c r="I6842" s="124"/>
      <c r="J6842" s="121"/>
      <c r="K6842" s="121"/>
      <c r="L6842" s="123"/>
      <c r="M6842" s="92"/>
      <c r="O6842" s="89"/>
      <c r="Q6842" s="91"/>
      <c r="R6842" s="91"/>
      <c r="S6842" s="125">
        <v>42089</v>
      </c>
      <c r="T6842" s="123"/>
      <c r="U6842" s="120" t="s">
        <v>330</v>
      </c>
      <c r="V6842" s="121"/>
      <c r="W6842" s="121"/>
      <c r="X6842" s="122">
        <v>-12708</v>
      </c>
      <c r="Y6842" s="123"/>
      <c r="Z6842" s="92" t="s">
        <v>330</v>
      </c>
      <c r="AA6842" s="93">
        <v>529934</v>
      </c>
      <c r="AB6842" s="91" t="s">
        <v>332</v>
      </c>
    </row>
    <row r="6843" spans="2:28" s="95" customFormat="1" x14ac:dyDescent="0.2">
      <c r="B6843" s="124"/>
      <c r="C6843" s="123"/>
      <c r="D6843" s="91"/>
      <c r="E6843" s="91"/>
      <c r="F6843" s="91"/>
      <c r="G6843" s="124"/>
      <c r="H6843" s="123"/>
      <c r="I6843" s="124"/>
      <c r="J6843" s="121"/>
      <c r="K6843" s="121"/>
      <c r="L6843" s="123"/>
      <c r="M6843" s="92"/>
      <c r="O6843" s="89"/>
      <c r="Q6843" s="91"/>
      <c r="R6843" s="91"/>
      <c r="S6843" s="125">
        <v>42122</v>
      </c>
      <c r="T6843" s="123"/>
      <c r="U6843" s="120" t="s">
        <v>330</v>
      </c>
      <c r="V6843" s="121"/>
      <c r="W6843" s="121"/>
      <c r="X6843" s="122">
        <v>-10375</v>
      </c>
      <c r="Y6843" s="123"/>
      <c r="Z6843" s="92" t="s">
        <v>330</v>
      </c>
      <c r="AA6843" s="93">
        <v>519559</v>
      </c>
      <c r="AB6843" s="91" t="s">
        <v>332</v>
      </c>
    </row>
    <row r="6844" spans="2:28" s="95" customFormat="1" x14ac:dyDescent="0.2">
      <c r="B6844" s="124"/>
      <c r="C6844" s="123"/>
      <c r="D6844" s="91"/>
      <c r="E6844" s="91"/>
      <c r="F6844" s="91"/>
      <c r="G6844" s="124"/>
      <c r="H6844" s="123"/>
      <c r="I6844" s="124"/>
      <c r="J6844" s="121"/>
      <c r="K6844" s="121"/>
      <c r="L6844" s="123"/>
      <c r="M6844" s="92"/>
      <c r="O6844" s="89"/>
      <c r="Q6844" s="91"/>
      <c r="R6844" s="91"/>
      <c r="S6844" s="125">
        <v>42180</v>
      </c>
      <c r="T6844" s="123"/>
      <c r="U6844" s="120" t="s">
        <v>330</v>
      </c>
      <c r="V6844" s="121"/>
      <c r="W6844" s="121"/>
      <c r="X6844" s="122">
        <v>-2461</v>
      </c>
      <c r="Y6844" s="123"/>
      <c r="Z6844" s="92" t="s">
        <v>330</v>
      </c>
      <c r="AA6844" s="93">
        <v>517098</v>
      </c>
      <c r="AB6844" s="91" t="s">
        <v>332</v>
      </c>
    </row>
    <row r="6845" spans="2:28" s="95" customFormat="1" x14ac:dyDescent="0.2">
      <c r="B6845" s="124"/>
      <c r="C6845" s="123"/>
      <c r="D6845" s="91"/>
      <c r="E6845" s="91"/>
      <c r="F6845" s="91"/>
      <c r="G6845" s="124"/>
      <c r="H6845" s="123"/>
      <c r="I6845" s="124"/>
      <c r="J6845" s="121"/>
      <c r="K6845" s="121"/>
      <c r="L6845" s="123"/>
      <c r="M6845" s="92"/>
      <c r="O6845" s="89"/>
      <c r="Q6845" s="91"/>
      <c r="R6845" s="91"/>
      <c r="S6845" s="125">
        <v>42275</v>
      </c>
      <c r="T6845" s="123"/>
      <c r="U6845" s="120" t="s">
        <v>330</v>
      </c>
      <c r="V6845" s="121"/>
      <c r="W6845" s="121"/>
      <c r="X6845" s="122">
        <v>-5546</v>
      </c>
      <c r="Y6845" s="123"/>
      <c r="Z6845" s="92" t="s">
        <v>330</v>
      </c>
      <c r="AA6845" s="93">
        <v>511552</v>
      </c>
      <c r="AB6845" s="91" t="s">
        <v>332</v>
      </c>
    </row>
    <row r="6846" spans="2:28" s="95" customFormat="1" x14ac:dyDescent="0.2">
      <c r="B6846" s="124"/>
      <c r="C6846" s="123"/>
      <c r="D6846" s="91"/>
      <c r="E6846" s="91"/>
      <c r="F6846" s="91"/>
      <c r="G6846" s="124"/>
      <c r="H6846" s="123"/>
      <c r="I6846" s="124"/>
      <c r="J6846" s="121"/>
      <c r="K6846" s="121"/>
      <c r="L6846" s="123"/>
      <c r="M6846" s="92"/>
      <c r="O6846" s="89"/>
      <c r="Q6846" s="91"/>
      <c r="R6846" s="91"/>
      <c r="S6846" s="125">
        <v>42366</v>
      </c>
      <c r="T6846" s="123"/>
      <c r="U6846" s="120" t="s">
        <v>330</v>
      </c>
      <c r="V6846" s="121"/>
      <c r="W6846" s="121"/>
      <c r="X6846" s="122">
        <v>-4104</v>
      </c>
      <c r="Y6846" s="123"/>
      <c r="Z6846" s="92" t="s">
        <v>330</v>
      </c>
      <c r="AA6846" s="93">
        <v>507448</v>
      </c>
      <c r="AB6846" s="91" t="s">
        <v>332</v>
      </c>
    </row>
    <row r="6847" spans="2:28" s="95" customFormat="1" x14ac:dyDescent="0.2">
      <c r="B6847" s="124"/>
      <c r="C6847" s="123"/>
      <c r="D6847" s="91"/>
      <c r="E6847" s="91"/>
      <c r="F6847" s="91"/>
      <c r="G6847" s="124"/>
      <c r="H6847" s="123"/>
      <c r="I6847" s="124"/>
      <c r="J6847" s="121"/>
      <c r="K6847" s="121"/>
      <c r="L6847" s="123"/>
      <c r="M6847" s="92"/>
      <c r="O6847" s="89"/>
      <c r="Q6847" s="91"/>
      <c r="R6847" s="91"/>
      <c r="S6847" s="125">
        <v>42425</v>
      </c>
      <c r="T6847" s="123"/>
      <c r="U6847" s="120" t="s">
        <v>330</v>
      </c>
      <c r="V6847" s="121"/>
      <c r="W6847" s="121"/>
      <c r="X6847" s="122">
        <v>-27664</v>
      </c>
      <c r="Y6847" s="123"/>
      <c r="Z6847" s="92" t="s">
        <v>330</v>
      </c>
      <c r="AA6847" s="93">
        <v>479784</v>
      </c>
      <c r="AB6847" s="91" t="s">
        <v>333</v>
      </c>
    </row>
    <row r="6848" spans="2:28" s="95" customFormat="1" x14ac:dyDescent="0.2">
      <c r="B6848" s="124"/>
      <c r="C6848" s="123"/>
      <c r="D6848" s="91"/>
      <c r="E6848" s="91"/>
      <c r="F6848" s="91"/>
      <c r="G6848" s="124"/>
      <c r="H6848" s="123"/>
      <c r="I6848" s="124"/>
      <c r="J6848" s="121"/>
      <c r="K6848" s="121"/>
      <c r="L6848" s="123"/>
      <c r="M6848" s="92"/>
      <c r="O6848" s="89"/>
      <c r="Q6848" s="91"/>
      <c r="R6848" s="91"/>
      <c r="S6848" s="125">
        <v>42457</v>
      </c>
      <c r="T6848" s="123"/>
      <c r="U6848" s="120" t="s">
        <v>330</v>
      </c>
      <c r="V6848" s="121"/>
      <c r="W6848" s="121"/>
      <c r="X6848" s="122">
        <v>-578</v>
      </c>
      <c r="Y6848" s="123"/>
      <c r="Z6848" s="92" t="s">
        <v>330</v>
      </c>
      <c r="AA6848" s="93">
        <v>479206</v>
      </c>
      <c r="AB6848" s="91" t="s">
        <v>332</v>
      </c>
    </row>
    <row r="6849" spans="2:28" s="95" customFormat="1" x14ac:dyDescent="0.2">
      <c r="B6849" s="124"/>
      <c r="C6849" s="123"/>
      <c r="D6849" s="91"/>
      <c r="E6849" s="91"/>
      <c r="F6849" s="91"/>
      <c r="G6849" s="124"/>
      <c r="H6849" s="123"/>
      <c r="I6849" s="124"/>
      <c r="J6849" s="121"/>
      <c r="K6849" s="121"/>
      <c r="L6849" s="123"/>
      <c r="M6849" s="92"/>
      <c r="O6849" s="89"/>
      <c r="Q6849" s="91"/>
      <c r="R6849" s="91"/>
      <c r="S6849" s="125">
        <v>42521</v>
      </c>
      <c r="T6849" s="123"/>
      <c r="U6849" s="120" t="s">
        <v>330</v>
      </c>
      <c r="V6849" s="121"/>
      <c r="W6849" s="121"/>
      <c r="X6849" s="122">
        <v>-4523</v>
      </c>
      <c r="Y6849" s="123"/>
      <c r="Z6849" s="92" t="s">
        <v>330</v>
      </c>
      <c r="AA6849" s="93">
        <v>474683</v>
      </c>
      <c r="AB6849" s="91" t="s">
        <v>332</v>
      </c>
    </row>
    <row r="6850" spans="2:28" s="95" customFormat="1" x14ac:dyDescent="0.2">
      <c r="B6850" s="124"/>
      <c r="C6850" s="123"/>
      <c r="D6850" s="91"/>
      <c r="E6850" s="91"/>
      <c r="F6850" s="91"/>
      <c r="G6850" s="124"/>
      <c r="H6850" s="123"/>
      <c r="I6850" s="124"/>
      <c r="J6850" s="121"/>
      <c r="K6850" s="121"/>
      <c r="L6850" s="123"/>
      <c r="M6850" s="92"/>
      <c r="O6850" s="89"/>
      <c r="Q6850" s="91"/>
      <c r="R6850" s="91"/>
      <c r="S6850" s="125">
        <v>42548</v>
      </c>
      <c r="T6850" s="123"/>
      <c r="U6850" s="120" t="s">
        <v>330</v>
      </c>
      <c r="V6850" s="121"/>
      <c r="W6850" s="121"/>
      <c r="X6850" s="122">
        <v>-2702</v>
      </c>
      <c r="Y6850" s="123"/>
      <c r="Z6850" s="92" t="s">
        <v>330</v>
      </c>
      <c r="AA6850" s="93">
        <v>471981</v>
      </c>
      <c r="AB6850" s="91" t="s">
        <v>332</v>
      </c>
    </row>
    <row r="6851" spans="2:28" s="95" customFormat="1" x14ac:dyDescent="0.2">
      <c r="B6851" s="124"/>
      <c r="C6851" s="123"/>
      <c r="D6851" s="91"/>
      <c r="E6851" s="91"/>
      <c r="F6851" s="91"/>
      <c r="G6851" s="124"/>
      <c r="H6851" s="123"/>
      <c r="I6851" s="124"/>
      <c r="J6851" s="121"/>
      <c r="K6851" s="121"/>
      <c r="L6851" s="123"/>
      <c r="M6851" s="92"/>
      <c r="O6851" s="89"/>
      <c r="Q6851" s="91"/>
      <c r="R6851" s="91"/>
      <c r="S6851" s="125">
        <v>42578</v>
      </c>
      <c r="T6851" s="123"/>
      <c r="U6851" s="120" t="s">
        <v>330</v>
      </c>
      <c r="V6851" s="121"/>
      <c r="W6851" s="121"/>
      <c r="X6851" s="122">
        <v>-2702</v>
      </c>
      <c r="Y6851" s="123"/>
      <c r="Z6851" s="92" t="s">
        <v>330</v>
      </c>
      <c r="AA6851" s="93">
        <v>469279</v>
      </c>
      <c r="AB6851" s="91" t="s">
        <v>332</v>
      </c>
    </row>
    <row r="6852" spans="2:28" s="95" customFormat="1" x14ac:dyDescent="0.2">
      <c r="B6852" s="124"/>
      <c r="C6852" s="123"/>
      <c r="D6852" s="91"/>
      <c r="E6852" s="91"/>
      <c r="F6852" s="91"/>
      <c r="G6852" s="124"/>
      <c r="H6852" s="123"/>
      <c r="I6852" s="124"/>
      <c r="J6852" s="121"/>
      <c r="K6852" s="121"/>
      <c r="L6852" s="123"/>
      <c r="M6852" s="92"/>
      <c r="O6852" s="89"/>
      <c r="Q6852" s="91"/>
      <c r="R6852" s="91"/>
      <c r="S6852" s="125">
        <v>42641</v>
      </c>
      <c r="T6852" s="123"/>
      <c r="U6852" s="120" t="s">
        <v>330</v>
      </c>
      <c r="V6852" s="121"/>
      <c r="W6852" s="121"/>
      <c r="X6852" s="122">
        <v>-4726</v>
      </c>
      <c r="Y6852" s="123"/>
      <c r="Z6852" s="92" t="s">
        <v>330</v>
      </c>
      <c r="AA6852" s="93">
        <v>464553</v>
      </c>
      <c r="AB6852" s="91" t="s">
        <v>332</v>
      </c>
    </row>
    <row r="6853" spans="2:28" s="95" customFormat="1" x14ac:dyDescent="0.2">
      <c r="B6853" s="124"/>
      <c r="C6853" s="123"/>
      <c r="D6853" s="91"/>
      <c r="E6853" s="91"/>
      <c r="F6853" s="91"/>
      <c r="G6853" s="124"/>
      <c r="H6853" s="123"/>
      <c r="I6853" s="124"/>
      <c r="J6853" s="121"/>
      <c r="K6853" s="121"/>
      <c r="L6853" s="123"/>
      <c r="M6853" s="92"/>
      <c r="O6853" s="89"/>
      <c r="Q6853" s="91"/>
      <c r="R6853" s="91"/>
      <c r="S6853" s="125">
        <v>42668</v>
      </c>
      <c r="T6853" s="123"/>
      <c r="U6853" s="120" t="s">
        <v>330</v>
      </c>
      <c r="V6853" s="121"/>
      <c r="W6853" s="121"/>
      <c r="X6853" s="122">
        <v>-4466</v>
      </c>
      <c r="Y6853" s="123"/>
      <c r="Z6853" s="92" t="s">
        <v>330</v>
      </c>
      <c r="AA6853" s="93">
        <v>460087</v>
      </c>
      <c r="AB6853" s="91" t="s">
        <v>332</v>
      </c>
    </row>
    <row r="6854" spans="2:28" s="95" customFormat="1" x14ac:dyDescent="0.2">
      <c r="B6854" s="124"/>
      <c r="C6854" s="123"/>
      <c r="D6854" s="91"/>
      <c r="E6854" s="91"/>
      <c r="F6854" s="91"/>
      <c r="G6854" s="124"/>
      <c r="H6854" s="123"/>
      <c r="I6854" s="124"/>
      <c r="J6854" s="121"/>
      <c r="K6854" s="121"/>
      <c r="L6854" s="123"/>
      <c r="M6854" s="92"/>
      <c r="O6854" s="89"/>
      <c r="Q6854" s="91"/>
      <c r="R6854" s="91"/>
      <c r="S6854" s="125">
        <v>42681</v>
      </c>
      <c r="T6854" s="123"/>
      <c r="U6854" s="120" t="s">
        <v>330</v>
      </c>
      <c r="V6854" s="121"/>
      <c r="W6854" s="121"/>
      <c r="X6854" s="122">
        <v>1722</v>
      </c>
      <c r="Y6854" s="123"/>
      <c r="Z6854" s="92" t="s">
        <v>330</v>
      </c>
      <c r="AA6854" s="93">
        <v>461809</v>
      </c>
      <c r="AB6854" s="91" t="s">
        <v>332</v>
      </c>
    </row>
    <row r="6855" spans="2:28" s="95" customFormat="1" x14ac:dyDescent="0.2">
      <c r="B6855" s="124"/>
      <c r="C6855" s="123"/>
      <c r="D6855" s="91"/>
      <c r="E6855" s="91"/>
      <c r="F6855" s="91"/>
      <c r="G6855" s="124"/>
      <c r="H6855" s="123"/>
      <c r="I6855" s="124"/>
      <c r="J6855" s="121"/>
      <c r="K6855" s="121"/>
      <c r="L6855" s="123"/>
      <c r="M6855" s="92"/>
      <c r="O6855" s="89"/>
      <c r="Q6855" s="91"/>
      <c r="R6855" s="91"/>
      <c r="S6855" s="125">
        <v>42703</v>
      </c>
      <c r="T6855" s="123"/>
      <c r="U6855" s="120" t="s">
        <v>330</v>
      </c>
      <c r="V6855" s="121"/>
      <c r="W6855" s="121"/>
      <c r="X6855" s="122">
        <v>-227</v>
      </c>
      <c r="Y6855" s="123"/>
      <c r="Z6855" s="92" t="s">
        <v>330</v>
      </c>
      <c r="AA6855" s="93">
        <v>461582</v>
      </c>
      <c r="AB6855" s="91" t="s">
        <v>332</v>
      </c>
    </row>
    <row r="6856" spans="2:28" s="95" customFormat="1" x14ac:dyDescent="0.2">
      <c r="B6856" s="124"/>
      <c r="C6856" s="123"/>
      <c r="D6856" s="91"/>
      <c r="E6856" s="91"/>
      <c r="F6856" s="91"/>
      <c r="G6856" s="124"/>
      <c r="H6856" s="123"/>
      <c r="I6856" s="124"/>
      <c r="J6856" s="121"/>
      <c r="K6856" s="121"/>
      <c r="L6856" s="123"/>
      <c r="M6856" s="92"/>
      <c r="O6856" s="89"/>
      <c r="Q6856" s="91"/>
      <c r="R6856" s="91"/>
      <c r="S6856" s="125">
        <v>42731</v>
      </c>
      <c r="T6856" s="123"/>
      <c r="U6856" s="120" t="s">
        <v>330</v>
      </c>
      <c r="V6856" s="121"/>
      <c r="W6856" s="121"/>
      <c r="X6856" s="122">
        <v>-35</v>
      </c>
      <c r="Y6856" s="123"/>
      <c r="Z6856" s="92" t="s">
        <v>330</v>
      </c>
      <c r="AA6856" s="93">
        <v>461547</v>
      </c>
      <c r="AB6856" s="91" t="s">
        <v>331</v>
      </c>
    </row>
    <row r="6857" spans="2:28" s="95" customFormat="1" x14ac:dyDescent="0.2">
      <c r="B6857" s="124"/>
      <c r="C6857" s="123"/>
      <c r="D6857" s="91"/>
      <c r="E6857" s="91"/>
      <c r="F6857" s="91"/>
      <c r="G6857" s="124"/>
      <c r="H6857" s="123"/>
      <c r="I6857" s="124"/>
      <c r="J6857" s="121"/>
      <c r="K6857" s="121"/>
      <c r="L6857" s="123"/>
      <c r="M6857" s="92"/>
      <c r="O6857" s="89"/>
      <c r="Q6857" s="91"/>
      <c r="R6857" s="91"/>
      <c r="S6857" s="125">
        <v>42793</v>
      </c>
      <c r="T6857" s="123"/>
      <c r="U6857" s="120" t="s">
        <v>330</v>
      </c>
      <c r="V6857" s="121"/>
      <c r="W6857" s="121"/>
      <c r="X6857" s="122">
        <v>-601</v>
      </c>
      <c r="Y6857" s="123"/>
      <c r="Z6857" s="92" t="s">
        <v>330</v>
      </c>
      <c r="AA6857" s="93">
        <v>460946</v>
      </c>
      <c r="AB6857" s="91" t="s">
        <v>331</v>
      </c>
    </row>
    <row r="6858" spans="2:28" s="95" customFormat="1" x14ac:dyDescent="0.2">
      <c r="B6858" s="124"/>
      <c r="C6858" s="123"/>
      <c r="D6858" s="91"/>
      <c r="E6858" s="91"/>
      <c r="F6858" s="91"/>
      <c r="G6858" s="124"/>
      <c r="H6858" s="123"/>
      <c r="I6858" s="124"/>
      <c r="J6858" s="121"/>
      <c r="K6858" s="121"/>
      <c r="L6858" s="123"/>
      <c r="M6858" s="92"/>
      <c r="O6858" s="89"/>
      <c r="Q6858" s="91"/>
      <c r="R6858" s="91"/>
      <c r="S6858" s="125">
        <v>42851</v>
      </c>
      <c r="T6858" s="123"/>
      <c r="U6858" s="120" t="s">
        <v>330</v>
      </c>
      <c r="V6858" s="121"/>
      <c r="W6858" s="121"/>
      <c r="X6858" s="122">
        <v>-39</v>
      </c>
      <c r="Y6858" s="123"/>
      <c r="Z6858" s="92" t="s">
        <v>330</v>
      </c>
      <c r="AA6858" s="93">
        <v>460907</v>
      </c>
      <c r="AB6858" s="91" t="s">
        <v>331</v>
      </c>
    </row>
    <row r="6859" spans="2:28" s="95" customFormat="1" x14ac:dyDescent="0.2">
      <c r="B6859" s="124"/>
      <c r="C6859" s="123"/>
      <c r="D6859" s="91"/>
      <c r="E6859" s="91"/>
      <c r="F6859" s="91"/>
      <c r="G6859" s="124"/>
      <c r="H6859" s="123"/>
      <c r="I6859" s="124"/>
      <c r="J6859" s="121"/>
      <c r="K6859" s="121"/>
      <c r="L6859" s="123"/>
      <c r="M6859" s="92"/>
      <c r="O6859" s="89"/>
      <c r="Q6859" s="91"/>
      <c r="R6859" s="91"/>
      <c r="S6859" s="125">
        <v>42912</v>
      </c>
      <c r="T6859" s="123"/>
      <c r="U6859" s="120" t="s">
        <v>330</v>
      </c>
      <c r="V6859" s="121"/>
      <c r="W6859" s="121"/>
      <c r="X6859" s="122">
        <v>-303</v>
      </c>
      <c r="Y6859" s="123"/>
      <c r="Z6859" s="92" t="s">
        <v>330</v>
      </c>
      <c r="AA6859" s="93">
        <v>460604</v>
      </c>
      <c r="AB6859" s="91" t="s">
        <v>331</v>
      </c>
    </row>
    <row r="6860" spans="2:28" s="95" customFormat="1" x14ac:dyDescent="0.2">
      <c r="B6860" s="124"/>
      <c r="C6860" s="123"/>
      <c r="D6860" s="91"/>
      <c r="E6860" s="91"/>
      <c r="F6860" s="91"/>
      <c r="G6860" s="124"/>
      <c r="H6860" s="123"/>
      <c r="I6860" s="124"/>
      <c r="J6860" s="121"/>
      <c r="K6860" s="121"/>
      <c r="L6860" s="123"/>
      <c r="M6860" s="92"/>
      <c r="O6860" s="89"/>
      <c r="Q6860" s="91"/>
      <c r="R6860" s="91"/>
      <c r="S6860" s="125">
        <v>42942</v>
      </c>
      <c r="T6860" s="123"/>
      <c r="U6860" s="120" t="s">
        <v>330</v>
      </c>
      <c r="V6860" s="121"/>
      <c r="W6860" s="121"/>
      <c r="X6860" s="122">
        <v>-9</v>
      </c>
      <c r="Y6860" s="123"/>
      <c r="Z6860" s="92" t="s">
        <v>330</v>
      </c>
      <c r="AA6860" s="93">
        <v>460595</v>
      </c>
      <c r="AB6860" s="91" t="s">
        <v>331</v>
      </c>
    </row>
    <row r="6861" spans="2:28" s="95" customFormat="1" x14ac:dyDescent="0.2">
      <c r="B6861" s="124"/>
      <c r="C6861" s="123"/>
      <c r="D6861" s="91"/>
      <c r="E6861" s="91"/>
      <c r="F6861" s="91"/>
      <c r="G6861" s="124"/>
      <c r="H6861" s="123"/>
      <c r="I6861" s="124"/>
      <c r="J6861" s="121"/>
      <c r="K6861" s="121"/>
      <c r="L6861" s="123"/>
      <c r="M6861" s="92"/>
      <c r="O6861" s="89"/>
      <c r="Q6861" s="91"/>
      <c r="R6861" s="91"/>
      <c r="S6861" s="125">
        <v>43004</v>
      </c>
      <c r="T6861" s="123"/>
      <c r="U6861" s="120" t="s">
        <v>330</v>
      </c>
      <c r="V6861" s="121"/>
      <c r="W6861" s="121"/>
      <c r="X6861" s="122">
        <v>-1197</v>
      </c>
      <c r="Y6861" s="123"/>
      <c r="Z6861" s="92" t="s">
        <v>330</v>
      </c>
      <c r="AA6861" s="93">
        <v>459398</v>
      </c>
      <c r="AB6861" s="91" t="s">
        <v>331</v>
      </c>
    </row>
    <row r="6862" spans="2:28" s="95" customFormat="1" x14ac:dyDescent="0.2">
      <c r="B6862" s="124"/>
      <c r="C6862" s="123"/>
      <c r="D6862" s="91"/>
      <c r="E6862" s="91"/>
      <c r="F6862" s="91"/>
      <c r="G6862" s="124"/>
      <c r="H6862" s="123"/>
      <c r="I6862" s="124"/>
      <c r="J6862" s="121"/>
      <c r="K6862" s="121"/>
      <c r="L6862" s="123"/>
      <c r="M6862" s="92"/>
      <c r="O6862" s="89"/>
      <c r="Q6862" s="91"/>
      <c r="R6862" s="91"/>
      <c r="S6862" s="125">
        <v>43034</v>
      </c>
      <c r="T6862" s="123"/>
      <c r="U6862" s="120" t="s">
        <v>330</v>
      </c>
      <c r="V6862" s="121"/>
      <c r="W6862" s="121"/>
      <c r="X6862" s="122">
        <v>-148</v>
      </c>
      <c r="Y6862" s="123"/>
      <c r="Z6862" s="92" t="s">
        <v>330</v>
      </c>
      <c r="AA6862" s="93">
        <v>459250</v>
      </c>
      <c r="AB6862" s="91" t="s">
        <v>331</v>
      </c>
    </row>
    <row r="6863" spans="2:28" s="95" customFormat="1" x14ac:dyDescent="0.2">
      <c r="B6863" s="124"/>
      <c r="C6863" s="123"/>
      <c r="D6863" s="91"/>
      <c r="E6863" s="91"/>
      <c r="F6863" s="91"/>
      <c r="G6863" s="124"/>
      <c r="H6863" s="123"/>
      <c r="I6863" s="124"/>
      <c r="J6863" s="121"/>
      <c r="K6863" s="121"/>
      <c r="L6863" s="123"/>
      <c r="M6863" s="92"/>
      <c r="O6863" s="89"/>
      <c r="Q6863" s="91"/>
      <c r="R6863" s="91"/>
      <c r="S6863" s="125">
        <v>43090</v>
      </c>
      <c r="T6863" s="123"/>
      <c r="U6863" s="120" t="s">
        <v>330</v>
      </c>
      <c r="V6863" s="121"/>
      <c r="W6863" s="121"/>
      <c r="X6863" s="122">
        <v>-155</v>
      </c>
      <c r="Y6863" s="123"/>
      <c r="Z6863" s="92" t="s">
        <v>330</v>
      </c>
      <c r="AA6863" s="93">
        <v>459095</v>
      </c>
      <c r="AB6863" s="91" t="s">
        <v>331</v>
      </c>
    </row>
    <row r="6864" spans="2:28" s="95" customFormat="1" x14ac:dyDescent="0.2">
      <c r="B6864" s="124"/>
      <c r="C6864" s="123"/>
      <c r="D6864" s="91"/>
      <c r="E6864" s="91"/>
      <c r="F6864" s="91"/>
      <c r="G6864" s="124"/>
      <c r="H6864" s="123"/>
      <c r="I6864" s="124"/>
      <c r="J6864" s="121"/>
      <c r="K6864" s="121"/>
      <c r="L6864" s="123"/>
      <c r="M6864" s="92"/>
      <c r="O6864" s="89"/>
      <c r="Q6864" s="91"/>
      <c r="R6864" s="91"/>
      <c r="S6864" s="125">
        <v>43157</v>
      </c>
      <c r="T6864" s="123"/>
      <c r="U6864" s="120" t="s">
        <v>330</v>
      </c>
      <c r="V6864" s="121"/>
      <c r="W6864" s="121"/>
      <c r="X6864" s="122">
        <v>-8</v>
      </c>
      <c r="Y6864" s="123"/>
      <c r="Z6864" s="92" t="s">
        <v>330</v>
      </c>
      <c r="AA6864" s="93">
        <v>459087</v>
      </c>
      <c r="AB6864" s="91" t="s">
        <v>331</v>
      </c>
    </row>
    <row r="6865" spans="2:28" s="95" customFormat="1" x14ac:dyDescent="0.2">
      <c r="B6865" s="124"/>
      <c r="C6865" s="123"/>
      <c r="D6865" s="91"/>
      <c r="E6865" s="91"/>
      <c r="F6865" s="91"/>
      <c r="G6865" s="124"/>
      <c r="H6865" s="123"/>
      <c r="I6865" s="124"/>
      <c r="J6865" s="121"/>
      <c r="K6865" s="121"/>
      <c r="L6865" s="123"/>
      <c r="M6865" s="92"/>
      <c r="O6865" s="89"/>
      <c r="Q6865" s="91"/>
      <c r="R6865" s="91"/>
      <c r="S6865" s="125">
        <v>43181</v>
      </c>
      <c r="T6865" s="123"/>
      <c r="U6865" s="120" t="s">
        <v>330</v>
      </c>
      <c r="V6865" s="121"/>
      <c r="W6865" s="121"/>
      <c r="X6865" s="122">
        <v>-24</v>
      </c>
      <c r="Y6865" s="123"/>
      <c r="Z6865" s="92" t="s">
        <v>330</v>
      </c>
      <c r="AA6865" s="93">
        <v>459063</v>
      </c>
      <c r="AB6865" s="91" t="s">
        <v>331</v>
      </c>
    </row>
    <row r="6866" spans="2:28" s="95" customFormat="1" x14ac:dyDescent="0.2">
      <c r="B6866" s="124"/>
      <c r="C6866" s="123"/>
      <c r="D6866" s="91"/>
      <c r="E6866" s="91"/>
      <c r="F6866" s="91"/>
      <c r="G6866" s="124"/>
      <c r="H6866" s="123"/>
      <c r="I6866" s="124"/>
      <c r="J6866" s="121"/>
      <c r="K6866" s="121"/>
      <c r="L6866" s="123"/>
      <c r="M6866" s="92"/>
      <c r="O6866" s="89"/>
      <c r="Q6866" s="91"/>
      <c r="R6866" s="91"/>
      <c r="S6866" s="125">
        <v>43215</v>
      </c>
      <c r="T6866" s="123"/>
      <c r="U6866" s="120" t="s">
        <v>330</v>
      </c>
      <c r="V6866" s="121"/>
      <c r="W6866" s="121"/>
      <c r="X6866" s="122">
        <v>-48</v>
      </c>
      <c r="Y6866" s="123"/>
      <c r="Z6866" s="92" t="s">
        <v>330</v>
      </c>
      <c r="AA6866" s="93">
        <v>459015</v>
      </c>
      <c r="AB6866" s="91" t="s">
        <v>331</v>
      </c>
    </row>
    <row r="6867" spans="2:28" s="95" customFormat="1" x14ac:dyDescent="0.2">
      <c r="B6867" s="124"/>
      <c r="C6867" s="123"/>
      <c r="D6867" s="91"/>
      <c r="E6867" s="91"/>
      <c r="F6867" s="91"/>
      <c r="G6867" s="124"/>
      <c r="H6867" s="123"/>
      <c r="I6867" s="124"/>
      <c r="J6867" s="121"/>
      <c r="K6867" s="121"/>
      <c r="L6867" s="123"/>
      <c r="M6867" s="92"/>
      <c r="O6867" s="89"/>
      <c r="Q6867" s="91"/>
      <c r="R6867" s="91"/>
      <c r="S6867" s="125">
        <v>43272</v>
      </c>
      <c r="T6867" s="123"/>
      <c r="U6867" s="120" t="s">
        <v>330</v>
      </c>
      <c r="V6867" s="121"/>
      <c r="W6867" s="121"/>
      <c r="X6867" s="122">
        <v>-9</v>
      </c>
      <c r="Y6867" s="123"/>
      <c r="Z6867" s="92" t="s">
        <v>330</v>
      </c>
      <c r="AA6867" s="93">
        <v>459006</v>
      </c>
      <c r="AB6867" s="91" t="s">
        <v>331</v>
      </c>
    </row>
    <row r="6868" spans="2:28" s="95" customFormat="1" x14ac:dyDescent="0.2">
      <c r="B6868" s="124"/>
      <c r="C6868" s="123"/>
      <c r="D6868" s="91"/>
      <c r="E6868" s="91"/>
      <c r="F6868" s="91"/>
      <c r="G6868" s="124"/>
      <c r="H6868" s="123"/>
      <c r="I6868" s="124"/>
      <c r="J6868" s="121"/>
      <c r="K6868" s="121"/>
      <c r="L6868" s="123"/>
      <c r="M6868" s="92"/>
      <c r="O6868" s="89"/>
      <c r="Q6868" s="91"/>
      <c r="R6868" s="91"/>
      <c r="S6868" s="125">
        <v>43307</v>
      </c>
      <c r="T6868" s="123"/>
      <c r="U6868" s="120" t="s">
        <v>330</v>
      </c>
      <c r="V6868" s="121"/>
      <c r="W6868" s="121"/>
      <c r="X6868" s="122">
        <v>-58969</v>
      </c>
      <c r="Y6868" s="123"/>
      <c r="Z6868" s="92" t="s">
        <v>330</v>
      </c>
      <c r="AA6868" s="93">
        <v>400037</v>
      </c>
      <c r="AB6868" s="91" t="s">
        <v>333</v>
      </c>
    </row>
    <row r="6869" spans="2:28" s="95" customFormat="1" x14ac:dyDescent="0.2">
      <c r="B6869" s="124"/>
      <c r="C6869" s="123"/>
      <c r="D6869" s="91"/>
      <c r="E6869" s="91"/>
      <c r="F6869" s="91"/>
      <c r="G6869" s="124"/>
      <c r="H6869" s="123"/>
      <c r="I6869" s="124"/>
      <c r="J6869" s="121"/>
      <c r="K6869" s="121"/>
      <c r="L6869" s="123"/>
      <c r="M6869" s="92"/>
      <c r="O6869" s="89"/>
      <c r="Q6869" s="91"/>
      <c r="R6869" s="91"/>
      <c r="S6869" s="125">
        <v>43339</v>
      </c>
      <c r="T6869" s="123"/>
      <c r="U6869" s="120" t="s">
        <v>330</v>
      </c>
      <c r="V6869" s="121"/>
      <c r="W6869" s="121"/>
      <c r="X6869" s="122">
        <v>-3</v>
      </c>
      <c r="Y6869" s="123"/>
      <c r="Z6869" s="92" t="s">
        <v>330</v>
      </c>
      <c r="AA6869" s="93">
        <v>400034</v>
      </c>
      <c r="AB6869" s="91" t="s">
        <v>331</v>
      </c>
    </row>
    <row r="6870" spans="2:28" s="95" customFormat="1" x14ac:dyDescent="0.2">
      <c r="B6870" s="124"/>
      <c r="C6870" s="123"/>
      <c r="D6870" s="91"/>
      <c r="E6870" s="91"/>
      <c r="F6870" s="91"/>
      <c r="G6870" s="124"/>
      <c r="H6870" s="123"/>
      <c r="I6870" s="124"/>
      <c r="J6870" s="121"/>
      <c r="K6870" s="121"/>
      <c r="L6870" s="123"/>
      <c r="M6870" s="92"/>
      <c r="O6870" s="89"/>
      <c r="Q6870" s="91"/>
      <c r="R6870" s="91"/>
      <c r="S6870" s="125">
        <v>43369</v>
      </c>
      <c r="T6870" s="123"/>
      <c r="U6870" s="120" t="s">
        <v>330</v>
      </c>
      <c r="V6870" s="121"/>
      <c r="W6870" s="121"/>
      <c r="X6870" s="122">
        <v>-3</v>
      </c>
      <c r="Y6870" s="123"/>
      <c r="Z6870" s="92" t="s">
        <v>330</v>
      </c>
      <c r="AA6870" s="93">
        <v>400031</v>
      </c>
      <c r="AB6870" s="91" t="s">
        <v>331</v>
      </c>
    </row>
    <row r="6871" spans="2:28" s="95" customFormat="1" x14ac:dyDescent="0.2">
      <c r="B6871" s="124"/>
      <c r="C6871" s="123"/>
      <c r="D6871" s="91"/>
      <c r="E6871" s="91"/>
      <c r="F6871" s="91"/>
      <c r="G6871" s="124"/>
      <c r="H6871" s="123"/>
      <c r="I6871" s="124"/>
      <c r="J6871" s="121"/>
      <c r="K6871" s="121"/>
      <c r="L6871" s="123"/>
      <c r="M6871" s="92"/>
      <c r="O6871" s="89"/>
      <c r="Q6871" s="91"/>
      <c r="R6871" s="91"/>
      <c r="S6871" s="125">
        <v>43398</v>
      </c>
      <c r="T6871" s="123"/>
      <c r="U6871" s="120" t="s">
        <v>330</v>
      </c>
      <c r="V6871" s="121"/>
      <c r="W6871" s="121"/>
      <c r="X6871" s="122">
        <v>-121</v>
      </c>
      <c r="Y6871" s="123"/>
      <c r="Z6871" s="92" t="s">
        <v>330</v>
      </c>
      <c r="AA6871" s="93">
        <v>399910</v>
      </c>
      <c r="AB6871" s="91" t="s">
        <v>331</v>
      </c>
    </row>
    <row r="6872" spans="2:28" s="95" customFormat="1" ht="22.5" x14ac:dyDescent="0.2">
      <c r="B6872" s="125">
        <v>40451</v>
      </c>
      <c r="C6872" s="123"/>
      <c r="D6872" s="91" t="s">
        <v>302</v>
      </c>
      <c r="E6872" s="91" t="s">
        <v>516</v>
      </c>
      <c r="F6872" s="91" t="s">
        <v>339</v>
      </c>
      <c r="G6872" s="124" t="s">
        <v>10</v>
      </c>
      <c r="H6872" s="123"/>
      <c r="I6872" s="124" t="s">
        <v>328</v>
      </c>
      <c r="J6872" s="121"/>
      <c r="K6872" s="121"/>
      <c r="L6872" s="123"/>
      <c r="M6872" s="92" t="s">
        <v>330</v>
      </c>
      <c r="O6872" s="93">
        <v>600000</v>
      </c>
      <c r="Q6872" s="91" t="s">
        <v>11</v>
      </c>
      <c r="R6872" s="91"/>
      <c r="S6872" s="125">
        <v>40451</v>
      </c>
      <c r="T6872" s="123"/>
      <c r="U6872" s="120" t="s">
        <v>330</v>
      </c>
      <c r="V6872" s="121"/>
      <c r="W6872" s="121"/>
      <c r="X6872" s="122">
        <v>270334</v>
      </c>
      <c r="Y6872" s="123"/>
      <c r="Z6872" s="92" t="s">
        <v>330</v>
      </c>
      <c r="AA6872" s="93">
        <v>870334</v>
      </c>
      <c r="AB6872" s="91" t="s">
        <v>334</v>
      </c>
    </row>
    <row r="6873" spans="2:28" s="95" customFormat="1" x14ac:dyDescent="0.2">
      <c r="B6873" s="124"/>
      <c r="C6873" s="123"/>
      <c r="D6873" s="91"/>
      <c r="E6873" s="91"/>
      <c r="F6873" s="91"/>
      <c r="G6873" s="124"/>
      <c r="H6873" s="123"/>
      <c r="I6873" s="124"/>
      <c r="J6873" s="121"/>
      <c r="K6873" s="121"/>
      <c r="L6873" s="123"/>
      <c r="M6873" s="92"/>
      <c r="O6873" s="89"/>
      <c r="Q6873" s="91"/>
      <c r="R6873" s="91"/>
      <c r="S6873" s="125">
        <v>40549</v>
      </c>
      <c r="T6873" s="123"/>
      <c r="U6873" s="120" t="s">
        <v>330</v>
      </c>
      <c r="V6873" s="121"/>
      <c r="W6873" s="121"/>
      <c r="X6873" s="122">
        <v>-1</v>
      </c>
      <c r="Y6873" s="123"/>
      <c r="Z6873" s="92" t="s">
        <v>330</v>
      </c>
      <c r="AA6873" s="93">
        <v>870333</v>
      </c>
      <c r="AB6873" s="91" t="s">
        <v>332</v>
      </c>
    </row>
    <row r="6874" spans="2:28" s="95" customFormat="1" x14ac:dyDescent="0.2">
      <c r="B6874" s="124"/>
      <c r="C6874" s="123"/>
      <c r="D6874" s="91"/>
      <c r="E6874" s="91"/>
      <c r="F6874" s="91"/>
      <c r="G6874" s="124"/>
      <c r="H6874" s="123"/>
      <c r="I6874" s="124"/>
      <c r="J6874" s="121"/>
      <c r="K6874" s="121"/>
      <c r="L6874" s="123"/>
      <c r="M6874" s="92"/>
      <c r="O6874" s="89"/>
      <c r="Q6874" s="91"/>
      <c r="R6874" s="91"/>
      <c r="S6874" s="125">
        <v>40591</v>
      </c>
      <c r="T6874" s="123"/>
      <c r="U6874" s="120" t="s">
        <v>330</v>
      </c>
      <c r="V6874" s="121"/>
      <c r="W6874" s="121"/>
      <c r="X6874" s="122">
        <v>-870333</v>
      </c>
      <c r="Y6874" s="123"/>
      <c r="Z6874" s="92"/>
      <c r="AA6874" s="93">
        <v>0</v>
      </c>
      <c r="AB6874" s="91" t="s">
        <v>335</v>
      </c>
    </row>
    <row r="6875" spans="2:28" s="95" customFormat="1" x14ac:dyDescent="0.2">
      <c r="B6875" s="125">
        <v>40646</v>
      </c>
      <c r="C6875" s="123"/>
      <c r="D6875" s="91" t="s">
        <v>104</v>
      </c>
      <c r="E6875" s="91" t="s">
        <v>20</v>
      </c>
      <c r="F6875" s="91" t="s">
        <v>21</v>
      </c>
      <c r="G6875" s="124" t="s">
        <v>10</v>
      </c>
      <c r="H6875" s="123"/>
      <c r="I6875" s="124" t="s">
        <v>328</v>
      </c>
      <c r="J6875" s="121"/>
      <c r="K6875" s="121"/>
      <c r="L6875" s="123"/>
      <c r="M6875" s="92"/>
      <c r="O6875" s="93">
        <v>0</v>
      </c>
      <c r="Q6875" s="91" t="s">
        <v>11</v>
      </c>
      <c r="R6875" s="91" t="s">
        <v>329</v>
      </c>
      <c r="S6875" s="125">
        <v>40646</v>
      </c>
      <c r="T6875" s="123"/>
      <c r="U6875" s="120" t="s">
        <v>330</v>
      </c>
      <c r="V6875" s="121"/>
      <c r="W6875" s="121"/>
      <c r="X6875" s="122">
        <v>1000000</v>
      </c>
      <c r="Y6875" s="123"/>
      <c r="Z6875" s="92" t="s">
        <v>330</v>
      </c>
      <c r="AA6875" s="93">
        <v>1000000</v>
      </c>
      <c r="AB6875" s="91" t="s">
        <v>331</v>
      </c>
    </row>
    <row r="6876" spans="2:28" s="95" customFormat="1" x14ac:dyDescent="0.2">
      <c r="B6876" s="124"/>
      <c r="C6876" s="123"/>
      <c r="D6876" s="91"/>
      <c r="E6876" s="91"/>
      <c r="F6876" s="91"/>
      <c r="G6876" s="124"/>
      <c r="H6876" s="123"/>
      <c r="I6876" s="124"/>
      <c r="J6876" s="121"/>
      <c r="K6876" s="121"/>
      <c r="L6876" s="123"/>
      <c r="M6876" s="92"/>
      <c r="O6876" s="89"/>
      <c r="Q6876" s="91"/>
      <c r="R6876" s="91"/>
      <c r="S6876" s="125">
        <v>40723</v>
      </c>
      <c r="T6876" s="123"/>
      <c r="U6876" s="120" t="s">
        <v>330</v>
      </c>
      <c r="V6876" s="121"/>
      <c r="W6876" s="121"/>
      <c r="X6876" s="122">
        <v>233268</v>
      </c>
      <c r="Y6876" s="123"/>
      <c r="Z6876" s="92" t="s">
        <v>330</v>
      </c>
      <c r="AA6876" s="93">
        <v>1233268</v>
      </c>
      <c r="AB6876" s="91" t="s">
        <v>332</v>
      </c>
    </row>
    <row r="6877" spans="2:28" s="95" customFormat="1" x14ac:dyDescent="0.2">
      <c r="B6877" s="124"/>
      <c r="C6877" s="123"/>
      <c r="D6877" s="91"/>
      <c r="E6877" s="91"/>
      <c r="F6877" s="91"/>
      <c r="G6877" s="124"/>
      <c r="H6877" s="123"/>
      <c r="I6877" s="124"/>
      <c r="J6877" s="121"/>
      <c r="K6877" s="121"/>
      <c r="L6877" s="123"/>
      <c r="M6877" s="92"/>
      <c r="O6877" s="89"/>
      <c r="Q6877" s="91"/>
      <c r="R6877" s="91"/>
      <c r="S6877" s="125">
        <v>40863</v>
      </c>
      <c r="T6877" s="123"/>
      <c r="U6877" s="120" t="s">
        <v>330</v>
      </c>
      <c r="V6877" s="121"/>
      <c r="W6877" s="121"/>
      <c r="X6877" s="122">
        <v>100000</v>
      </c>
      <c r="Y6877" s="123"/>
      <c r="Z6877" s="92" t="s">
        <v>330</v>
      </c>
      <c r="AA6877" s="93">
        <v>1333268</v>
      </c>
      <c r="AB6877" s="91" t="s">
        <v>331</v>
      </c>
    </row>
    <row r="6878" spans="2:28" s="95" customFormat="1" x14ac:dyDescent="0.2">
      <c r="B6878" s="124"/>
      <c r="C6878" s="123"/>
      <c r="D6878" s="91"/>
      <c r="E6878" s="91"/>
      <c r="F6878" s="91"/>
      <c r="G6878" s="124"/>
      <c r="H6878" s="123"/>
      <c r="I6878" s="124"/>
      <c r="J6878" s="121"/>
      <c r="K6878" s="121"/>
      <c r="L6878" s="123"/>
      <c r="M6878" s="92"/>
      <c r="O6878" s="89"/>
      <c r="Q6878" s="91"/>
      <c r="R6878" s="91"/>
      <c r="S6878" s="125">
        <v>41088</v>
      </c>
      <c r="T6878" s="123"/>
      <c r="U6878" s="120" t="s">
        <v>330</v>
      </c>
      <c r="V6878" s="121"/>
      <c r="W6878" s="121"/>
      <c r="X6878" s="122">
        <v>-3</v>
      </c>
      <c r="Y6878" s="123"/>
      <c r="Z6878" s="92" t="s">
        <v>330</v>
      </c>
      <c r="AA6878" s="93">
        <v>1333265</v>
      </c>
      <c r="AB6878" s="91" t="s">
        <v>332</v>
      </c>
    </row>
    <row r="6879" spans="2:28" s="95" customFormat="1" x14ac:dyDescent="0.2">
      <c r="B6879" s="124"/>
      <c r="C6879" s="123"/>
      <c r="D6879" s="91"/>
      <c r="E6879" s="91"/>
      <c r="F6879" s="91"/>
      <c r="G6879" s="124"/>
      <c r="H6879" s="123"/>
      <c r="I6879" s="124"/>
      <c r="J6879" s="121"/>
      <c r="K6879" s="121"/>
      <c r="L6879" s="123"/>
      <c r="M6879" s="92"/>
      <c r="O6879" s="89"/>
      <c r="Q6879" s="91"/>
      <c r="R6879" s="91"/>
      <c r="S6879" s="125">
        <v>41179</v>
      </c>
      <c r="T6879" s="123"/>
      <c r="U6879" s="120" t="s">
        <v>330</v>
      </c>
      <c r="V6879" s="121"/>
      <c r="W6879" s="121"/>
      <c r="X6879" s="122">
        <v>-10</v>
      </c>
      <c r="Y6879" s="123"/>
      <c r="Z6879" s="92" t="s">
        <v>330</v>
      </c>
      <c r="AA6879" s="93">
        <v>1333255</v>
      </c>
      <c r="AB6879" s="91" t="s">
        <v>332</v>
      </c>
    </row>
    <row r="6880" spans="2:28" s="95" customFormat="1" x14ac:dyDescent="0.2">
      <c r="B6880" s="124"/>
      <c r="C6880" s="123"/>
      <c r="D6880" s="91"/>
      <c r="E6880" s="91"/>
      <c r="F6880" s="91"/>
      <c r="G6880" s="124"/>
      <c r="H6880" s="123"/>
      <c r="I6880" s="124"/>
      <c r="J6880" s="121"/>
      <c r="K6880" s="121"/>
      <c r="L6880" s="123"/>
      <c r="M6880" s="92"/>
      <c r="O6880" s="89"/>
      <c r="Q6880" s="91"/>
      <c r="R6880" s="91"/>
      <c r="S6880" s="125">
        <v>41270</v>
      </c>
      <c r="T6880" s="123"/>
      <c r="U6880" s="120" t="s">
        <v>330</v>
      </c>
      <c r="V6880" s="121"/>
      <c r="W6880" s="121"/>
      <c r="X6880" s="122">
        <v>-2</v>
      </c>
      <c r="Y6880" s="123"/>
      <c r="Z6880" s="92" t="s">
        <v>330</v>
      </c>
      <c r="AA6880" s="93">
        <v>1333253</v>
      </c>
      <c r="AB6880" s="91" t="s">
        <v>332</v>
      </c>
    </row>
    <row r="6881" spans="2:28" s="95" customFormat="1" x14ac:dyDescent="0.2">
      <c r="B6881" s="124"/>
      <c r="C6881" s="123"/>
      <c r="D6881" s="91"/>
      <c r="E6881" s="91"/>
      <c r="F6881" s="91"/>
      <c r="G6881" s="124"/>
      <c r="H6881" s="123"/>
      <c r="I6881" s="124"/>
      <c r="J6881" s="121"/>
      <c r="K6881" s="121"/>
      <c r="L6881" s="123"/>
      <c r="M6881" s="92"/>
      <c r="O6881" s="89"/>
      <c r="Q6881" s="91"/>
      <c r="R6881" s="91"/>
      <c r="S6881" s="125">
        <v>41358</v>
      </c>
      <c r="T6881" s="123"/>
      <c r="U6881" s="120" t="s">
        <v>330</v>
      </c>
      <c r="V6881" s="121"/>
      <c r="W6881" s="121"/>
      <c r="X6881" s="122">
        <v>-7</v>
      </c>
      <c r="Y6881" s="123"/>
      <c r="Z6881" s="92" t="s">
        <v>330</v>
      </c>
      <c r="AA6881" s="93">
        <v>1333246</v>
      </c>
      <c r="AB6881" s="91" t="s">
        <v>332</v>
      </c>
    </row>
    <row r="6882" spans="2:28" s="95" customFormat="1" x14ac:dyDescent="0.2">
      <c r="B6882" s="124"/>
      <c r="C6882" s="123"/>
      <c r="D6882" s="91"/>
      <c r="E6882" s="91"/>
      <c r="F6882" s="91"/>
      <c r="G6882" s="124"/>
      <c r="H6882" s="123"/>
      <c r="I6882" s="124"/>
      <c r="J6882" s="121"/>
      <c r="K6882" s="121"/>
      <c r="L6882" s="123"/>
      <c r="M6882" s="92"/>
      <c r="O6882" s="89"/>
      <c r="Q6882" s="91"/>
      <c r="R6882" s="91"/>
      <c r="S6882" s="125">
        <v>41452</v>
      </c>
      <c r="T6882" s="123"/>
      <c r="U6882" s="120" t="s">
        <v>330</v>
      </c>
      <c r="V6882" s="121"/>
      <c r="W6882" s="121"/>
      <c r="X6882" s="122">
        <v>-3</v>
      </c>
      <c r="Y6882" s="123"/>
      <c r="Z6882" s="92" t="s">
        <v>330</v>
      </c>
      <c r="AA6882" s="93">
        <v>1333243</v>
      </c>
      <c r="AB6882" s="91" t="s">
        <v>332</v>
      </c>
    </row>
    <row r="6883" spans="2:28" s="95" customFormat="1" x14ac:dyDescent="0.2">
      <c r="B6883" s="124"/>
      <c r="C6883" s="123"/>
      <c r="D6883" s="91"/>
      <c r="E6883" s="91"/>
      <c r="F6883" s="91"/>
      <c r="G6883" s="124"/>
      <c r="H6883" s="123"/>
      <c r="I6883" s="124"/>
      <c r="J6883" s="121"/>
      <c r="K6883" s="121"/>
      <c r="L6883" s="123"/>
      <c r="M6883" s="92"/>
      <c r="O6883" s="89"/>
      <c r="Q6883" s="91"/>
      <c r="R6883" s="91"/>
      <c r="S6883" s="125">
        <v>41544</v>
      </c>
      <c r="T6883" s="123"/>
      <c r="U6883" s="120" t="s">
        <v>330</v>
      </c>
      <c r="V6883" s="121"/>
      <c r="W6883" s="121"/>
      <c r="X6883" s="122">
        <v>-1</v>
      </c>
      <c r="Y6883" s="123"/>
      <c r="Z6883" s="92" t="s">
        <v>330</v>
      </c>
      <c r="AA6883" s="93">
        <v>1333242</v>
      </c>
      <c r="AB6883" s="91" t="s">
        <v>332</v>
      </c>
    </row>
    <row r="6884" spans="2:28" s="95" customFormat="1" x14ac:dyDescent="0.2">
      <c r="B6884" s="124"/>
      <c r="C6884" s="123"/>
      <c r="D6884" s="91"/>
      <c r="E6884" s="91"/>
      <c r="F6884" s="91"/>
      <c r="G6884" s="124"/>
      <c r="H6884" s="123"/>
      <c r="I6884" s="124"/>
      <c r="J6884" s="121"/>
      <c r="K6884" s="121"/>
      <c r="L6884" s="123"/>
      <c r="M6884" s="92"/>
      <c r="O6884" s="89"/>
      <c r="Q6884" s="91"/>
      <c r="R6884" s="91"/>
      <c r="S6884" s="125">
        <v>41631</v>
      </c>
      <c r="T6884" s="123"/>
      <c r="U6884" s="120" t="s">
        <v>330</v>
      </c>
      <c r="V6884" s="121"/>
      <c r="W6884" s="121"/>
      <c r="X6884" s="122">
        <v>-1744</v>
      </c>
      <c r="Y6884" s="123"/>
      <c r="Z6884" s="92" t="s">
        <v>330</v>
      </c>
      <c r="AA6884" s="93">
        <v>1331498</v>
      </c>
      <c r="AB6884" s="91" t="s">
        <v>332</v>
      </c>
    </row>
    <row r="6885" spans="2:28" s="95" customFormat="1" x14ac:dyDescent="0.2">
      <c r="B6885" s="124"/>
      <c r="C6885" s="123"/>
      <c r="D6885" s="91"/>
      <c r="E6885" s="91"/>
      <c r="F6885" s="91"/>
      <c r="G6885" s="124"/>
      <c r="H6885" s="123"/>
      <c r="I6885" s="124"/>
      <c r="J6885" s="121"/>
      <c r="K6885" s="121"/>
      <c r="L6885" s="123"/>
      <c r="M6885" s="92"/>
      <c r="O6885" s="89"/>
      <c r="Q6885" s="91"/>
      <c r="R6885" s="91"/>
      <c r="S6885" s="125">
        <v>41724</v>
      </c>
      <c r="T6885" s="123"/>
      <c r="U6885" s="120" t="s">
        <v>330</v>
      </c>
      <c r="V6885" s="121"/>
      <c r="W6885" s="121"/>
      <c r="X6885" s="122">
        <v>-62</v>
      </c>
      <c r="Y6885" s="123"/>
      <c r="Z6885" s="92" t="s">
        <v>330</v>
      </c>
      <c r="AA6885" s="93">
        <v>1331436</v>
      </c>
      <c r="AB6885" s="91" t="s">
        <v>332</v>
      </c>
    </row>
    <row r="6886" spans="2:28" s="95" customFormat="1" x14ac:dyDescent="0.2">
      <c r="B6886" s="124"/>
      <c r="C6886" s="123"/>
      <c r="D6886" s="91"/>
      <c r="E6886" s="91"/>
      <c r="F6886" s="91"/>
      <c r="G6886" s="124"/>
      <c r="H6886" s="123"/>
      <c r="I6886" s="124"/>
      <c r="J6886" s="121"/>
      <c r="K6886" s="121"/>
      <c r="L6886" s="123"/>
      <c r="M6886" s="92"/>
      <c r="O6886" s="89"/>
      <c r="Q6886" s="91"/>
      <c r="R6886" s="91"/>
      <c r="S6886" s="125">
        <v>41816</v>
      </c>
      <c r="T6886" s="123"/>
      <c r="U6886" s="120" t="s">
        <v>330</v>
      </c>
      <c r="V6886" s="121"/>
      <c r="W6886" s="121"/>
      <c r="X6886" s="122">
        <v>-735</v>
      </c>
      <c r="Y6886" s="123"/>
      <c r="Z6886" s="92" t="s">
        <v>330</v>
      </c>
      <c r="AA6886" s="93">
        <v>1330701</v>
      </c>
      <c r="AB6886" s="91" t="s">
        <v>332</v>
      </c>
    </row>
    <row r="6887" spans="2:28" s="95" customFormat="1" x14ac:dyDescent="0.2">
      <c r="B6887" s="124"/>
      <c r="C6887" s="123"/>
      <c r="D6887" s="91"/>
      <c r="E6887" s="91"/>
      <c r="F6887" s="91"/>
      <c r="G6887" s="124"/>
      <c r="H6887" s="123"/>
      <c r="I6887" s="124"/>
      <c r="J6887" s="121"/>
      <c r="K6887" s="121"/>
      <c r="L6887" s="123"/>
      <c r="M6887" s="92"/>
      <c r="O6887" s="89"/>
      <c r="Q6887" s="91"/>
      <c r="R6887" s="91"/>
      <c r="S6887" s="125">
        <v>41849</v>
      </c>
      <c r="T6887" s="123"/>
      <c r="U6887" s="120" t="s">
        <v>330</v>
      </c>
      <c r="V6887" s="121"/>
      <c r="W6887" s="121"/>
      <c r="X6887" s="122">
        <v>-1463</v>
      </c>
      <c r="Y6887" s="123"/>
      <c r="Z6887" s="92" t="s">
        <v>330</v>
      </c>
      <c r="AA6887" s="93">
        <v>1329238</v>
      </c>
      <c r="AB6887" s="91" t="s">
        <v>332</v>
      </c>
    </row>
    <row r="6888" spans="2:28" s="95" customFormat="1" x14ac:dyDescent="0.2">
      <c r="B6888" s="124"/>
      <c r="C6888" s="123"/>
      <c r="D6888" s="91"/>
      <c r="E6888" s="91"/>
      <c r="F6888" s="91"/>
      <c r="G6888" s="124"/>
      <c r="H6888" s="123"/>
      <c r="I6888" s="124"/>
      <c r="J6888" s="121"/>
      <c r="K6888" s="121"/>
      <c r="L6888" s="123"/>
      <c r="M6888" s="92"/>
      <c r="O6888" s="89"/>
      <c r="Q6888" s="91"/>
      <c r="R6888" s="91"/>
      <c r="S6888" s="125">
        <v>41911</v>
      </c>
      <c r="T6888" s="123"/>
      <c r="U6888" s="120" t="s">
        <v>330</v>
      </c>
      <c r="V6888" s="121"/>
      <c r="W6888" s="121"/>
      <c r="X6888" s="122">
        <v>-498</v>
      </c>
      <c r="Y6888" s="123"/>
      <c r="Z6888" s="92" t="s">
        <v>330</v>
      </c>
      <c r="AA6888" s="93">
        <v>1328740</v>
      </c>
      <c r="AB6888" s="91" t="s">
        <v>332</v>
      </c>
    </row>
    <row r="6889" spans="2:28" s="95" customFormat="1" x14ac:dyDescent="0.2">
      <c r="B6889" s="124"/>
      <c r="C6889" s="123"/>
      <c r="D6889" s="91"/>
      <c r="E6889" s="91"/>
      <c r="F6889" s="91"/>
      <c r="G6889" s="124"/>
      <c r="H6889" s="123"/>
      <c r="I6889" s="124"/>
      <c r="J6889" s="121"/>
      <c r="K6889" s="121"/>
      <c r="L6889" s="123"/>
      <c r="M6889" s="92"/>
      <c r="O6889" s="89"/>
      <c r="Q6889" s="91"/>
      <c r="R6889" s="91"/>
      <c r="S6889" s="125">
        <v>42002</v>
      </c>
      <c r="T6889" s="123"/>
      <c r="U6889" s="120" t="s">
        <v>330</v>
      </c>
      <c r="V6889" s="121"/>
      <c r="W6889" s="121"/>
      <c r="X6889" s="122">
        <v>-12100</v>
      </c>
      <c r="Y6889" s="123"/>
      <c r="Z6889" s="92" t="s">
        <v>330</v>
      </c>
      <c r="AA6889" s="93">
        <v>1316640</v>
      </c>
      <c r="AB6889" s="91" t="s">
        <v>332</v>
      </c>
    </row>
    <row r="6890" spans="2:28" s="95" customFormat="1" x14ac:dyDescent="0.2">
      <c r="B6890" s="124"/>
      <c r="C6890" s="123"/>
      <c r="D6890" s="91"/>
      <c r="E6890" s="91"/>
      <c r="F6890" s="91"/>
      <c r="G6890" s="124"/>
      <c r="H6890" s="123"/>
      <c r="I6890" s="124"/>
      <c r="J6890" s="121"/>
      <c r="K6890" s="121"/>
      <c r="L6890" s="123"/>
      <c r="M6890" s="92"/>
      <c r="O6890" s="89"/>
      <c r="Q6890" s="91"/>
      <c r="R6890" s="91"/>
      <c r="S6890" s="125">
        <v>42089</v>
      </c>
      <c r="T6890" s="123"/>
      <c r="U6890" s="120" t="s">
        <v>330</v>
      </c>
      <c r="V6890" s="121"/>
      <c r="W6890" s="121"/>
      <c r="X6890" s="122">
        <v>-5115</v>
      </c>
      <c r="Y6890" s="123"/>
      <c r="Z6890" s="92" t="s">
        <v>330</v>
      </c>
      <c r="AA6890" s="93">
        <v>1311525</v>
      </c>
      <c r="AB6890" s="91" t="s">
        <v>332</v>
      </c>
    </row>
    <row r="6891" spans="2:28" s="95" customFormat="1" x14ac:dyDescent="0.2">
      <c r="B6891" s="124"/>
      <c r="C6891" s="123"/>
      <c r="D6891" s="91"/>
      <c r="E6891" s="91"/>
      <c r="F6891" s="91"/>
      <c r="G6891" s="124"/>
      <c r="H6891" s="123"/>
      <c r="I6891" s="124"/>
      <c r="J6891" s="121"/>
      <c r="K6891" s="121"/>
      <c r="L6891" s="123"/>
      <c r="M6891" s="92"/>
      <c r="O6891" s="89"/>
      <c r="Q6891" s="91"/>
      <c r="R6891" s="91"/>
      <c r="S6891" s="125">
        <v>42122</v>
      </c>
      <c r="T6891" s="123"/>
      <c r="U6891" s="120" t="s">
        <v>330</v>
      </c>
      <c r="V6891" s="121"/>
      <c r="W6891" s="121"/>
      <c r="X6891" s="122">
        <v>-23199</v>
      </c>
      <c r="Y6891" s="123"/>
      <c r="Z6891" s="92" t="s">
        <v>330</v>
      </c>
      <c r="AA6891" s="93">
        <v>1288326</v>
      </c>
      <c r="AB6891" s="91" t="s">
        <v>332</v>
      </c>
    </row>
    <row r="6892" spans="2:28" s="95" customFormat="1" x14ac:dyDescent="0.2">
      <c r="B6892" s="124"/>
      <c r="C6892" s="123"/>
      <c r="D6892" s="91"/>
      <c r="E6892" s="91"/>
      <c r="F6892" s="91"/>
      <c r="G6892" s="124"/>
      <c r="H6892" s="123"/>
      <c r="I6892" s="124"/>
      <c r="J6892" s="121"/>
      <c r="K6892" s="121"/>
      <c r="L6892" s="123"/>
      <c r="M6892" s="92"/>
      <c r="O6892" s="89"/>
      <c r="Q6892" s="91"/>
      <c r="R6892" s="91"/>
      <c r="S6892" s="125">
        <v>42180</v>
      </c>
      <c r="T6892" s="123"/>
      <c r="U6892" s="120" t="s">
        <v>330</v>
      </c>
      <c r="V6892" s="121"/>
      <c r="W6892" s="121"/>
      <c r="X6892" s="122">
        <v>-5527</v>
      </c>
      <c r="Y6892" s="123"/>
      <c r="Z6892" s="92" t="s">
        <v>330</v>
      </c>
      <c r="AA6892" s="93">
        <v>1282799</v>
      </c>
      <c r="AB6892" s="91" t="s">
        <v>332</v>
      </c>
    </row>
    <row r="6893" spans="2:28" s="95" customFormat="1" x14ac:dyDescent="0.2">
      <c r="B6893" s="124"/>
      <c r="C6893" s="123"/>
      <c r="D6893" s="91"/>
      <c r="E6893" s="91"/>
      <c r="F6893" s="91"/>
      <c r="G6893" s="124"/>
      <c r="H6893" s="123"/>
      <c r="I6893" s="124"/>
      <c r="J6893" s="121"/>
      <c r="K6893" s="121"/>
      <c r="L6893" s="123"/>
      <c r="M6893" s="92"/>
      <c r="O6893" s="89"/>
      <c r="Q6893" s="91"/>
      <c r="R6893" s="91"/>
      <c r="S6893" s="125">
        <v>42275</v>
      </c>
      <c r="T6893" s="123"/>
      <c r="U6893" s="120" t="s">
        <v>330</v>
      </c>
      <c r="V6893" s="121"/>
      <c r="W6893" s="121"/>
      <c r="X6893" s="122">
        <v>-9641</v>
      </c>
      <c r="Y6893" s="123"/>
      <c r="Z6893" s="92" t="s">
        <v>330</v>
      </c>
      <c r="AA6893" s="93">
        <v>1273158</v>
      </c>
      <c r="AB6893" s="91" t="s">
        <v>332</v>
      </c>
    </row>
    <row r="6894" spans="2:28" s="95" customFormat="1" x14ac:dyDescent="0.2">
      <c r="B6894" s="124"/>
      <c r="C6894" s="123"/>
      <c r="D6894" s="91"/>
      <c r="E6894" s="91"/>
      <c r="F6894" s="91"/>
      <c r="G6894" s="124"/>
      <c r="H6894" s="123"/>
      <c r="I6894" s="124"/>
      <c r="J6894" s="121"/>
      <c r="K6894" s="121"/>
      <c r="L6894" s="123"/>
      <c r="M6894" s="92"/>
      <c r="O6894" s="89"/>
      <c r="Q6894" s="91"/>
      <c r="R6894" s="91"/>
      <c r="S6894" s="125">
        <v>42366</v>
      </c>
      <c r="T6894" s="123"/>
      <c r="U6894" s="120" t="s">
        <v>330</v>
      </c>
      <c r="V6894" s="121"/>
      <c r="W6894" s="121"/>
      <c r="X6894" s="122">
        <v>-7135</v>
      </c>
      <c r="Y6894" s="123"/>
      <c r="Z6894" s="92" t="s">
        <v>330</v>
      </c>
      <c r="AA6894" s="93">
        <v>1266023</v>
      </c>
      <c r="AB6894" s="91" t="s">
        <v>332</v>
      </c>
    </row>
    <row r="6895" spans="2:28" s="95" customFormat="1" x14ac:dyDescent="0.2">
      <c r="B6895" s="124"/>
      <c r="C6895" s="123"/>
      <c r="D6895" s="91"/>
      <c r="E6895" s="91"/>
      <c r="F6895" s="91"/>
      <c r="G6895" s="124"/>
      <c r="H6895" s="123"/>
      <c r="I6895" s="124"/>
      <c r="J6895" s="121"/>
      <c r="K6895" s="121"/>
      <c r="L6895" s="123"/>
      <c r="M6895" s="92"/>
      <c r="O6895" s="89"/>
      <c r="Q6895" s="91"/>
      <c r="R6895" s="91"/>
      <c r="S6895" s="125">
        <v>42425</v>
      </c>
      <c r="T6895" s="123"/>
      <c r="U6895" s="120" t="s">
        <v>330</v>
      </c>
      <c r="V6895" s="121"/>
      <c r="W6895" s="121"/>
      <c r="X6895" s="122">
        <v>-60672</v>
      </c>
      <c r="Y6895" s="123"/>
      <c r="Z6895" s="92" t="s">
        <v>330</v>
      </c>
      <c r="AA6895" s="93">
        <v>1205351</v>
      </c>
      <c r="AB6895" s="91" t="s">
        <v>333</v>
      </c>
    </row>
    <row r="6896" spans="2:28" s="95" customFormat="1" x14ac:dyDescent="0.2">
      <c r="B6896" s="124"/>
      <c r="C6896" s="123"/>
      <c r="D6896" s="91"/>
      <c r="E6896" s="91"/>
      <c r="F6896" s="91"/>
      <c r="G6896" s="124"/>
      <c r="H6896" s="123"/>
      <c r="I6896" s="124"/>
      <c r="J6896" s="121"/>
      <c r="K6896" s="121"/>
      <c r="L6896" s="123"/>
      <c r="M6896" s="92"/>
      <c r="O6896" s="89"/>
      <c r="Q6896" s="91"/>
      <c r="R6896" s="91"/>
      <c r="S6896" s="125">
        <v>42457</v>
      </c>
      <c r="T6896" s="123"/>
      <c r="U6896" s="120" t="s">
        <v>330</v>
      </c>
      <c r="V6896" s="121"/>
      <c r="W6896" s="121"/>
      <c r="X6896" s="122">
        <v>-1267</v>
      </c>
      <c r="Y6896" s="123"/>
      <c r="Z6896" s="92" t="s">
        <v>330</v>
      </c>
      <c r="AA6896" s="93">
        <v>1204084</v>
      </c>
      <c r="AB6896" s="91" t="s">
        <v>332</v>
      </c>
    </row>
    <row r="6897" spans="2:28" s="95" customFormat="1" x14ac:dyDescent="0.2">
      <c r="B6897" s="124"/>
      <c r="C6897" s="123"/>
      <c r="D6897" s="91"/>
      <c r="E6897" s="91"/>
      <c r="F6897" s="91"/>
      <c r="G6897" s="124"/>
      <c r="H6897" s="123"/>
      <c r="I6897" s="124"/>
      <c r="J6897" s="121"/>
      <c r="K6897" s="121"/>
      <c r="L6897" s="123"/>
      <c r="M6897" s="92"/>
      <c r="O6897" s="89"/>
      <c r="Q6897" s="91"/>
      <c r="R6897" s="91"/>
      <c r="S6897" s="125">
        <v>42521</v>
      </c>
      <c r="T6897" s="123"/>
      <c r="U6897" s="120" t="s">
        <v>330</v>
      </c>
      <c r="V6897" s="121"/>
      <c r="W6897" s="121"/>
      <c r="X6897" s="122">
        <v>-9920</v>
      </c>
      <c r="Y6897" s="123"/>
      <c r="Z6897" s="92" t="s">
        <v>330</v>
      </c>
      <c r="AA6897" s="93">
        <v>1194164</v>
      </c>
      <c r="AB6897" s="91" t="s">
        <v>332</v>
      </c>
    </row>
    <row r="6898" spans="2:28" s="95" customFormat="1" x14ac:dyDescent="0.2">
      <c r="B6898" s="124"/>
      <c r="C6898" s="123"/>
      <c r="D6898" s="91"/>
      <c r="E6898" s="91"/>
      <c r="F6898" s="91"/>
      <c r="G6898" s="124"/>
      <c r="H6898" s="123"/>
      <c r="I6898" s="124"/>
      <c r="J6898" s="121"/>
      <c r="K6898" s="121"/>
      <c r="L6898" s="123"/>
      <c r="M6898" s="92"/>
      <c r="O6898" s="89"/>
      <c r="Q6898" s="91"/>
      <c r="R6898" s="91"/>
      <c r="S6898" s="125">
        <v>42548</v>
      </c>
      <c r="T6898" s="123"/>
      <c r="U6898" s="120" t="s">
        <v>330</v>
      </c>
      <c r="V6898" s="121"/>
      <c r="W6898" s="121"/>
      <c r="X6898" s="122">
        <v>-5926</v>
      </c>
      <c r="Y6898" s="123"/>
      <c r="Z6898" s="92" t="s">
        <v>330</v>
      </c>
      <c r="AA6898" s="93">
        <v>1188238</v>
      </c>
      <c r="AB6898" s="91" t="s">
        <v>332</v>
      </c>
    </row>
    <row r="6899" spans="2:28" s="95" customFormat="1" x14ac:dyDescent="0.2">
      <c r="B6899" s="124"/>
      <c r="C6899" s="123"/>
      <c r="D6899" s="91"/>
      <c r="E6899" s="91"/>
      <c r="F6899" s="91"/>
      <c r="G6899" s="124"/>
      <c r="H6899" s="123"/>
      <c r="I6899" s="124"/>
      <c r="J6899" s="121"/>
      <c r="K6899" s="121"/>
      <c r="L6899" s="123"/>
      <c r="M6899" s="92"/>
      <c r="O6899" s="89"/>
      <c r="Q6899" s="91"/>
      <c r="R6899" s="91"/>
      <c r="S6899" s="125">
        <v>42565</v>
      </c>
      <c r="T6899" s="123"/>
      <c r="U6899" s="120" t="s">
        <v>330</v>
      </c>
      <c r="V6899" s="121"/>
      <c r="W6899" s="121"/>
      <c r="X6899" s="122">
        <v>-60000</v>
      </c>
      <c r="Y6899" s="123"/>
      <c r="Z6899" s="92" t="s">
        <v>330</v>
      </c>
      <c r="AA6899" s="93">
        <v>1128238</v>
      </c>
      <c r="AB6899" s="91" t="s">
        <v>331</v>
      </c>
    </row>
    <row r="6900" spans="2:28" s="95" customFormat="1" x14ac:dyDescent="0.2">
      <c r="B6900" s="124"/>
      <c r="C6900" s="123"/>
      <c r="D6900" s="91"/>
      <c r="E6900" s="91"/>
      <c r="F6900" s="91"/>
      <c r="G6900" s="124"/>
      <c r="H6900" s="123"/>
      <c r="I6900" s="124"/>
      <c r="J6900" s="121"/>
      <c r="K6900" s="121"/>
      <c r="L6900" s="123"/>
      <c r="M6900" s="92"/>
      <c r="O6900" s="89"/>
      <c r="Q6900" s="91"/>
      <c r="R6900" s="91"/>
      <c r="S6900" s="125">
        <v>42578</v>
      </c>
      <c r="T6900" s="123"/>
      <c r="U6900" s="120" t="s">
        <v>330</v>
      </c>
      <c r="V6900" s="121"/>
      <c r="W6900" s="121"/>
      <c r="X6900" s="122">
        <v>-2341</v>
      </c>
      <c r="Y6900" s="123"/>
      <c r="Z6900" s="92" t="s">
        <v>330</v>
      </c>
      <c r="AA6900" s="93">
        <v>1125897</v>
      </c>
      <c r="AB6900" s="91" t="s">
        <v>332</v>
      </c>
    </row>
    <row r="6901" spans="2:28" s="95" customFormat="1" x14ac:dyDescent="0.2">
      <c r="B6901" s="124"/>
      <c r="C6901" s="123"/>
      <c r="D6901" s="91"/>
      <c r="E6901" s="91"/>
      <c r="F6901" s="91"/>
      <c r="G6901" s="124"/>
      <c r="H6901" s="123"/>
      <c r="I6901" s="124"/>
      <c r="J6901" s="121"/>
      <c r="K6901" s="121"/>
      <c r="L6901" s="123"/>
      <c r="M6901" s="92"/>
      <c r="O6901" s="89"/>
      <c r="Q6901" s="91"/>
      <c r="R6901" s="91"/>
      <c r="S6901" s="125">
        <v>42641</v>
      </c>
      <c r="T6901" s="123"/>
      <c r="U6901" s="120" t="s">
        <v>330</v>
      </c>
      <c r="V6901" s="121"/>
      <c r="W6901" s="121"/>
      <c r="X6901" s="122">
        <v>-4094</v>
      </c>
      <c r="Y6901" s="123"/>
      <c r="Z6901" s="92" t="s">
        <v>330</v>
      </c>
      <c r="AA6901" s="93">
        <v>1121803</v>
      </c>
      <c r="AB6901" s="91" t="s">
        <v>332</v>
      </c>
    </row>
    <row r="6902" spans="2:28" s="95" customFormat="1" x14ac:dyDescent="0.2">
      <c r="B6902" s="124"/>
      <c r="C6902" s="123"/>
      <c r="D6902" s="91"/>
      <c r="E6902" s="91"/>
      <c r="F6902" s="91"/>
      <c r="G6902" s="124"/>
      <c r="H6902" s="123"/>
      <c r="I6902" s="124"/>
      <c r="J6902" s="121"/>
      <c r="K6902" s="121"/>
      <c r="L6902" s="123"/>
      <c r="M6902" s="92"/>
      <c r="O6902" s="89"/>
      <c r="Q6902" s="91"/>
      <c r="R6902" s="91"/>
      <c r="S6902" s="125">
        <v>42668</v>
      </c>
      <c r="T6902" s="123"/>
      <c r="U6902" s="120" t="s">
        <v>330</v>
      </c>
      <c r="V6902" s="121"/>
      <c r="W6902" s="121"/>
      <c r="X6902" s="122">
        <v>-3868</v>
      </c>
      <c r="Y6902" s="123"/>
      <c r="Z6902" s="92" t="s">
        <v>330</v>
      </c>
      <c r="AA6902" s="93">
        <v>1117935</v>
      </c>
      <c r="AB6902" s="91" t="s">
        <v>332</v>
      </c>
    </row>
    <row r="6903" spans="2:28" s="95" customFormat="1" x14ac:dyDescent="0.2">
      <c r="B6903" s="124"/>
      <c r="C6903" s="123"/>
      <c r="D6903" s="91"/>
      <c r="E6903" s="91"/>
      <c r="F6903" s="91"/>
      <c r="G6903" s="124"/>
      <c r="H6903" s="123"/>
      <c r="I6903" s="124"/>
      <c r="J6903" s="121"/>
      <c r="K6903" s="121"/>
      <c r="L6903" s="123"/>
      <c r="M6903" s="92"/>
      <c r="O6903" s="89"/>
      <c r="Q6903" s="91"/>
      <c r="R6903" s="91"/>
      <c r="S6903" s="125">
        <v>42681</v>
      </c>
      <c r="T6903" s="123"/>
      <c r="U6903" s="120" t="s">
        <v>330</v>
      </c>
      <c r="V6903" s="121"/>
      <c r="W6903" s="121"/>
      <c r="X6903" s="122">
        <v>1491</v>
      </c>
      <c r="Y6903" s="123"/>
      <c r="Z6903" s="92" t="s">
        <v>330</v>
      </c>
      <c r="AA6903" s="93">
        <v>1119426</v>
      </c>
      <c r="AB6903" s="91" t="s">
        <v>332</v>
      </c>
    </row>
    <row r="6904" spans="2:28" s="95" customFormat="1" x14ac:dyDescent="0.2">
      <c r="B6904" s="124"/>
      <c r="C6904" s="123"/>
      <c r="D6904" s="91"/>
      <c r="E6904" s="91"/>
      <c r="F6904" s="91"/>
      <c r="G6904" s="124"/>
      <c r="H6904" s="123"/>
      <c r="I6904" s="124"/>
      <c r="J6904" s="121"/>
      <c r="K6904" s="121"/>
      <c r="L6904" s="123"/>
      <c r="M6904" s="92"/>
      <c r="O6904" s="89"/>
      <c r="Q6904" s="91"/>
      <c r="R6904" s="91"/>
      <c r="S6904" s="125">
        <v>42703</v>
      </c>
      <c r="T6904" s="123"/>
      <c r="U6904" s="120" t="s">
        <v>330</v>
      </c>
      <c r="V6904" s="121"/>
      <c r="W6904" s="121"/>
      <c r="X6904" s="122">
        <v>-504</v>
      </c>
      <c r="Y6904" s="123"/>
      <c r="Z6904" s="92" t="s">
        <v>330</v>
      </c>
      <c r="AA6904" s="93">
        <v>1118922</v>
      </c>
      <c r="AB6904" s="91" t="s">
        <v>332</v>
      </c>
    </row>
    <row r="6905" spans="2:28" s="95" customFormat="1" x14ac:dyDescent="0.2">
      <c r="B6905" s="124"/>
      <c r="C6905" s="123"/>
      <c r="D6905" s="91"/>
      <c r="E6905" s="91"/>
      <c r="F6905" s="91"/>
      <c r="G6905" s="124"/>
      <c r="H6905" s="123"/>
      <c r="I6905" s="124"/>
      <c r="J6905" s="121"/>
      <c r="K6905" s="121"/>
      <c r="L6905" s="123"/>
      <c r="M6905" s="92"/>
      <c r="O6905" s="89"/>
      <c r="Q6905" s="91"/>
      <c r="R6905" s="91"/>
      <c r="S6905" s="125">
        <v>42731</v>
      </c>
      <c r="T6905" s="123"/>
      <c r="U6905" s="120" t="s">
        <v>330</v>
      </c>
      <c r="V6905" s="121"/>
      <c r="W6905" s="121"/>
      <c r="X6905" s="122">
        <v>-77</v>
      </c>
      <c r="Y6905" s="123"/>
      <c r="Z6905" s="92" t="s">
        <v>330</v>
      </c>
      <c r="AA6905" s="93">
        <v>1118845</v>
      </c>
      <c r="AB6905" s="91" t="s">
        <v>331</v>
      </c>
    </row>
    <row r="6906" spans="2:28" s="95" customFormat="1" x14ac:dyDescent="0.2">
      <c r="B6906" s="124"/>
      <c r="C6906" s="123"/>
      <c r="D6906" s="91"/>
      <c r="E6906" s="91"/>
      <c r="F6906" s="91"/>
      <c r="G6906" s="124"/>
      <c r="H6906" s="123"/>
      <c r="I6906" s="124"/>
      <c r="J6906" s="121"/>
      <c r="K6906" s="121"/>
      <c r="L6906" s="123"/>
      <c r="M6906" s="92"/>
      <c r="O6906" s="89"/>
      <c r="Q6906" s="91"/>
      <c r="R6906" s="91"/>
      <c r="S6906" s="125">
        <v>42793</v>
      </c>
      <c r="T6906" s="123"/>
      <c r="U6906" s="120" t="s">
        <v>330</v>
      </c>
      <c r="V6906" s="121"/>
      <c r="W6906" s="121"/>
      <c r="X6906" s="122">
        <v>-1336</v>
      </c>
      <c r="Y6906" s="123"/>
      <c r="Z6906" s="92" t="s">
        <v>330</v>
      </c>
      <c r="AA6906" s="93">
        <v>1117509</v>
      </c>
      <c r="AB6906" s="91" t="s">
        <v>331</v>
      </c>
    </row>
    <row r="6907" spans="2:28" s="95" customFormat="1" x14ac:dyDescent="0.2">
      <c r="B6907" s="124"/>
      <c r="C6907" s="123"/>
      <c r="D6907" s="91"/>
      <c r="E6907" s="91"/>
      <c r="F6907" s="91"/>
      <c r="G6907" s="124"/>
      <c r="H6907" s="123"/>
      <c r="I6907" s="124"/>
      <c r="J6907" s="121"/>
      <c r="K6907" s="121"/>
      <c r="L6907" s="123"/>
      <c r="M6907" s="92"/>
      <c r="O6907" s="89"/>
      <c r="Q6907" s="91"/>
      <c r="R6907" s="91"/>
      <c r="S6907" s="125">
        <v>42851</v>
      </c>
      <c r="T6907" s="123"/>
      <c r="U6907" s="120" t="s">
        <v>330</v>
      </c>
      <c r="V6907" s="121"/>
      <c r="W6907" s="121"/>
      <c r="X6907" s="122">
        <v>-88</v>
      </c>
      <c r="Y6907" s="123"/>
      <c r="Z6907" s="92" t="s">
        <v>330</v>
      </c>
      <c r="AA6907" s="93">
        <v>1117421</v>
      </c>
      <c r="AB6907" s="91" t="s">
        <v>331</v>
      </c>
    </row>
    <row r="6908" spans="2:28" s="95" customFormat="1" x14ac:dyDescent="0.2">
      <c r="B6908" s="124"/>
      <c r="C6908" s="123"/>
      <c r="D6908" s="91"/>
      <c r="E6908" s="91"/>
      <c r="F6908" s="91"/>
      <c r="G6908" s="124"/>
      <c r="H6908" s="123"/>
      <c r="I6908" s="124"/>
      <c r="J6908" s="121"/>
      <c r="K6908" s="121"/>
      <c r="L6908" s="123"/>
      <c r="M6908" s="92"/>
      <c r="O6908" s="89"/>
      <c r="Q6908" s="91"/>
      <c r="R6908" s="91"/>
      <c r="S6908" s="125">
        <v>42912</v>
      </c>
      <c r="T6908" s="123"/>
      <c r="U6908" s="120" t="s">
        <v>330</v>
      </c>
      <c r="V6908" s="121"/>
      <c r="W6908" s="121"/>
      <c r="X6908" s="122">
        <v>-673</v>
      </c>
      <c r="Y6908" s="123"/>
      <c r="Z6908" s="92" t="s">
        <v>330</v>
      </c>
      <c r="AA6908" s="93">
        <v>1116748</v>
      </c>
      <c r="AB6908" s="91" t="s">
        <v>331</v>
      </c>
    </row>
    <row r="6909" spans="2:28" s="95" customFormat="1" x14ac:dyDescent="0.2">
      <c r="B6909" s="124"/>
      <c r="C6909" s="123"/>
      <c r="D6909" s="91"/>
      <c r="E6909" s="91"/>
      <c r="F6909" s="91"/>
      <c r="G6909" s="124"/>
      <c r="H6909" s="123"/>
      <c r="I6909" s="124"/>
      <c r="J6909" s="121"/>
      <c r="K6909" s="121"/>
      <c r="L6909" s="123"/>
      <c r="M6909" s="92"/>
      <c r="O6909" s="89"/>
      <c r="Q6909" s="91"/>
      <c r="R6909" s="91"/>
      <c r="S6909" s="125">
        <v>42942</v>
      </c>
      <c r="T6909" s="123"/>
      <c r="U6909" s="120" t="s">
        <v>330</v>
      </c>
      <c r="V6909" s="121"/>
      <c r="W6909" s="121"/>
      <c r="X6909" s="122">
        <v>-20</v>
      </c>
      <c r="Y6909" s="123"/>
      <c r="Z6909" s="92" t="s">
        <v>330</v>
      </c>
      <c r="AA6909" s="93">
        <v>1116728</v>
      </c>
      <c r="AB6909" s="91" t="s">
        <v>331</v>
      </c>
    </row>
    <row r="6910" spans="2:28" s="95" customFormat="1" x14ac:dyDescent="0.2">
      <c r="B6910" s="124"/>
      <c r="C6910" s="123"/>
      <c r="D6910" s="91"/>
      <c r="E6910" s="91"/>
      <c r="F6910" s="91"/>
      <c r="G6910" s="124"/>
      <c r="H6910" s="123"/>
      <c r="I6910" s="124"/>
      <c r="J6910" s="121"/>
      <c r="K6910" s="121"/>
      <c r="L6910" s="123"/>
      <c r="M6910" s="92"/>
      <c r="O6910" s="89"/>
      <c r="Q6910" s="91"/>
      <c r="R6910" s="91"/>
      <c r="S6910" s="125">
        <v>43004</v>
      </c>
      <c r="T6910" s="123"/>
      <c r="U6910" s="120" t="s">
        <v>330</v>
      </c>
      <c r="V6910" s="121"/>
      <c r="W6910" s="121"/>
      <c r="X6910" s="122">
        <v>-332</v>
      </c>
      <c r="Y6910" s="123"/>
      <c r="Z6910" s="92" t="s">
        <v>330</v>
      </c>
      <c r="AA6910" s="93">
        <v>1116396</v>
      </c>
      <c r="AB6910" s="91" t="s">
        <v>331</v>
      </c>
    </row>
    <row r="6911" spans="2:28" s="95" customFormat="1" x14ac:dyDescent="0.2">
      <c r="B6911" s="124"/>
      <c r="C6911" s="123"/>
      <c r="D6911" s="91"/>
      <c r="E6911" s="91"/>
      <c r="F6911" s="91"/>
      <c r="G6911" s="124"/>
      <c r="H6911" s="123"/>
      <c r="I6911" s="124"/>
      <c r="J6911" s="121"/>
      <c r="K6911" s="121"/>
      <c r="L6911" s="123"/>
      <c r="M6911" s="92"/>
      <c r="O6911" s="89"/>
      <c r="Q6911" s="91"/>
      <c r="R6911" s="91"/>
      <c r="S6911" s="125">
        <v>43034</v>
      </c>
      <c r="T6911" s="123"/>
      <c r="U6911" s="120" t="s">
        <v>330</v>
      </c>
      <c r="V6911" s="121"/>
      <c r="W6911" s="121"/>
      <c r="X6911" s="122">
        <v>-41</v>
      </c>
      <c r="Y6911" s="123"/>
      <c r="Z6911" s="92" t="s">
        <v>330</v>
      </c>
      <c r="AA6911" s="93">
        <v>1116355</v>
      </c>
      <c r="AB6911" s="91" t="s">
        <v>331</v>
      </c>
    </row>
    <row r="6912" spans="2:28" s="95" customFormat="1" x14ac:dyDescent="0.2">
      <c r="B6912" s="124"/>
      <c r="C6912" s="123"/>
      <c r="D6912" s="91"/>
      <c r="E6912" s="91"/>
      <c r="F6912" s="91"/>
      <c r="G6912" s="124"/>
      <c r="H6912" s="123"/>
      <c r="I6912" s="124"/>
      <c r="J6912" s="121"/>
      <c r="K6912" s="121"/>
      <c r="L6912" s="123"/>
      <c r="M6912" s="92"/>
      <c r="O6912" s="89"/>
      <c r="Q6912" s="91"/>
      <c r="R6912" s="91"/>
      <c r="S6912" s="125">
        <v>43090</v>
      </c>
      <c r="T6912" s="123"/>
      <c r="U6912" s="120" t="s">
        <v>330</v>
      </c>
      <c r="V6912" s="121"/>
      <c r="W6912" s="121"/>
      <c r="X6912" s="122">
        <v>-43</v>
      </c>
      <c r="Y6912" s="123"/>
      <c r="Z6912" s="92" t="s">
        <v>330</v>
      </c>
      <c r="AA6912" s="93">
        <v>1116312</v>
      </c>
      <c r="AB6912" s="91" t="s">
        <v>331</v>
      </c>
    </row>
    <row r="6913" spans="2:28" s="95" customFormat="1" x14ac:dyDescent="0.2">
      <c r="B6913" s="124"/>
      <c r="C6913" s="123"/>
      <c r="D6913" s="91"/>
      <c r="E6913" s="91"/>
      <c r="F6913" s="91"/>
      <c r="G6913" s="124"/>
      <c r="H6913" s="123"/>
      <c r="I6913" s="124"/>
      <c r="J6913" s="121"/>
      <c r="K6913" s="121"/>
      <c r="L6913" s="123"/>
      <c r="M6913" s="92"/>
      <c r="O6913" s="89"/>
      <c r="Q6913" s="91"/>
      <c r="R6913" s="91"/>
      <c r="S6913" s="125">
        <v>43157</v>
      </c>
      <c r="T6913" s="123"/>
      <c r="U6913" s="120" t="s">
        <v>330</v>
      </c>
      <c r="V6913" s="121"/>
      <c r="W6913" s="121"/>
      <c r="X6913" s="122">
        <v>-2</v>
      </c>
      <c r="Y6913" s="123"/>
      <c r="Z6913" s="92" t="s">
        <v>330</v>
      </c>
      <c r="AA6913" s="93">
        <v>1116310</v>
      </c>
      <c r="AB6913" s="91" t="s">
        <v>331</v>
      </c>
    </row>
    <row r="6914" spans="2:28" s="95" customFormat="1" x14ac:dyDescent="0.2">
      <c r="B6914" s="124"/>
      <c r="C6914" s="123"/>
      <c r="D6914" s="91"/>
      <c r="E6914" s="91"/>
      <c r="F6914" s="91"/>
      <c r="G6914" s="124"/>
      <c r="H6914" s="123"/>
      <c r="I6914" s="124"/>
      <c r="J6914" s="121"/>
      <c r="K6914" s="121"/>
      <c r="L6914" s="123"/>
      <c r="M6914" s="92"/>
      <c r="O6914" s="89"/>
      <c r="Q6914" s="91"/>
      <c r="R6914" s="91"/>
      <c r="S6914" s="125">
        <v>43181</v>
      </c>
      <c r="T6914" s="123"/>
      <c r="U6914" s="120" t="s">
        <v>330</v>
      </c>
      <c r="V6914" s="121"/>
      <c r="W6914" s="121"/>
      <c r="X6914" s="122">
        <v>-7</v>
      </c>
      <c r="Y6914" s="123"/>
      <c r="Z6914" s="92" t="s">
        <v>330</v>
      </c>
      <c r="AA6914" s="93">
        <v>1116303</v>
      </c>
      <c r="AB6914" s="91" t="s">
        <v>331</v>
      </c>
    </row>
    <row r="6915" spans="2:28" s="95" customFormat="1" x14ac:dyDescent="0.2">
      <c r="B6915" s="124"/>
      <c r="C6915" s="123"/>
      <c r="D6915" s="91"/>
      <c r="E6915" s="91"/>
      <c r="F6915" s="91"/>
      <c r="G6915" s="124"/>
      <c r="H6915" s="123"/>
      <c r="I6915" s="124"/>
      <c r="J6915" s="121"/>
      <c r="K6915" s="121"/>
      <c r="L6915" s="123"/>
      <c r="M6915" s="92"/>
      <c r="O6915" s="89"/>
      <c r="Q6915" s="91"/>
      <c r="R6915" s="91"/>
      <c r="S6915" s="125">
        <v>43215</v>
      </c>
      <c r="T6915" s="123"/>
      <c r="U6915" s="120" t="s">
        <v>330</v>
      </c>
      <c r="V6915" s="121"/>
      <c r="W6915" s="121"/>
      <c r="X6915" s="122">
        <v>-13</v>
      </c>
      <c r="Y6915" s="123"/>
      <c r="Z6915" s="92" t="s">
        <v>330</v>
      </c>
      <c r="AA6915" s="93">
        <v>1116290</v>
      </c>
      <c r="AB6915" s="91" t="s">
        <v>331</v>
      </c>
    </row>
    <row r="6916" spans="2:28" s="95" customFormat="1" x14ac:dyDescent="0.2">
      <c r="B6916" s="124"/>
      <c r="C6916" s="123"/>
      <c r="D6916" s="91"/>
      <c r="E6916" s="91"/>
      <c r="F6916" s="91"/>
      <c r="G6916" s="124"/>
      <c r="H6916" s="123"/>
      <c r="I6916" s="124"/>
      <c r="J6916" s="121"/>
      <c r="K6916" s="121"/>
      <c r="L6916" s="123"/>
      <c r="M6916" s="92"/>
      <c r="O6916" s="89"/>
      <c r="Q6916" s="91"/>
      <c r="R6916" s="91"/>
      <c r="S6916" s="125">
        <v>43272</v>
      </c>
      <c r="T6916" s="123"/>
      <c r="U6916" s="120" t="s">
        <v>330</v>
      </c>
      <c r="V6916" s="121"/>
      <c r="W6916" s="121"/>
      <c r="X6916" s="122">
        <v>-3</v>
      </c>
      <c r="Y6916" s="123"/>
      <c r="Z6916" s="92" t="s">
        <v>330</v>
      </c>
      <c r="AA6916" s="93">
        <v>1116287</v>
      </c>
      <c r="AB6916" s="91" t="s">
        <v>331</v>
      </c>
    </row>
    <row r="6917" spans="2:28" s="95" customFormat="1" x14ac:dyDescent="0.2">
      <c r="B6917" s="124"/>
      <c r="C6917" s="123"/>
      <c r="D6917" s="91"/>
      <c r="E6917" s="91"/>
      <c r="F6917" s="91"/>
      <c r="G6917" s="124"/>
      <c r="H6917" s="123"/>
      <c r="I6917" s="124"/>
      <c r="J6917" s="121"/>
      <c r="K6917" s="121"/>
      <c r="L6917" s="123"/>
      <c r="M6917" s="92"/>
      <c r="O6917" s="89"/>
      <c r="Q6917" s="91"/>
      <c r="R6917" s="91"/>
      <c r="S6917" s="125">
        <v>43307</v>
      </c>
      <c r="T6917" s="123"/>
      <c r="U6917" s="120" t="s">
        <v>330</v>
      </c>
      <c r="V6917" s="121"/>
      <c r="W6917" s="121"/>
      <c r="X6917" s="122">
        <v>-141542</v>
      </c>
      <c r="Y6917" s="123"/>
      <c r="Z6917" s="92" t="s">
        <v>330</v>
      </c>
      <c r="AA6917" s="93">
        <v>974745</v>
      </c>
      <c r="AB6917" s="91" t="s">
        <v>333</v>
      </c>
    </row>
    <row r="6918" spans="2:28" s="95" customFormat="1" x14ac:dyDescent="0.2">
      <c r="B6918" s="124"/>
      <c r="C6918" s="123"/>
      <c r="D6918" s="91"/>
      <c r="E6918" s="91"/>
      <c r="F6918" s="91"/>
      <c r="G6918" s="124"/>
      <c r="H6918" s="123"/>
      <c r="I6918" s="124"/>
      <c r="J6918" s="121"/>
      <c r="K6918" s="121"/>
      <c r="L6918" s="123"/>
      <c r="M6918" s="92"/>
      <c r="O6918" s="89"/>
      <c r="Q6918" s="91"/>
      <c r="R6918" s="91"/>
      <c r="S6918" s="125">
        <v>43339</v>
      </c>
      <c r="T6918" s="123"/>
      <c r="U6918" s="120" t="s">
        <v>330</v>
      </c>
      <c r="V6918" s="121"/>
      <c r="W6918" s="121"/>
      <c r="X6918" s="122">
        <v>-8</v>
      </c>
      <c r="Y6918" s="123"/>
      <c r="Z6918" s="92" t="s">
        <v>330</v>
      </c>
      <c r="AA6918" s="93">
        <v>974737</v>
      </c>
      <c r="AB6918" s="91" t="s">
        <v>331</v>
      </c>
    </row>
    <row r="6919" spans="2:28" s="95" customFormat="1" x14ac:dyDescent="0.2">
      <c r="B6919" s="124"/>
      <c r="C6919" s="123"/>
      <c r="D6919" s="91"/>
      <c r="E6919" s="91"/>
      <c r="F6919" s="91"/>
      <c r="G6919" s="124"/>
      <c r="H6919" s="123"/>
      <c r="I6919" s="124"/>
      <c r="J6919" s="121"/>
      <c r="K6919" s="121"/>
      <c r="L6919" s="123"/>
      <c r="M6919" s="92"/>
      <c r="O6919" s="89"/>
      <c r="Q6919" s="91"/>
      <c r="R6919" s="91"/>
      <c r="S6919" s="125">
        <v>43369</v>
      </c>
      <c r="T6919" s="123"/>
      <c r="U6919" s="120" t="s">
        <v>330</v>
      </c>
      <c r="V6919" s="121"/>
      <c r="W6919" s="121"/>
      <c r="X6919" s="122">
        <v>-8</v>
      </c>
      <c r="Y6919" s="123"/>
      <c r="Z6919" s="92" t="s">
        <v>330</v>
      </c>
      <c r="AA6919" s="93">
        <v>974729</v>
      </c>
      <c r="AB6919" s="91" t="s">
        <v>331</v>
      </c>
    </row>
    <row r="6920" spans="2:28" s="95" customFormat="1" x14ac:dyDescent="0.2">
      <c r="B6920" s="124"/>
      <c r="C6920" s="123"/>
      <c r="D6920" s="91"/>
      <c r="E6920" s="91"/>
      <c r="F6920" s="91"/>
      <c r="G6920" s="124"/>
      <c r="H6920" s="123"/>
      <c r="I6920" s="124"/>
      <c r="J6920" s="121"/>
      <c r="K6920" s="121"/>
      <c r="L6920" s="123"/>
      <c r="M6920" s="92"/>
      <c r="O6920" s="89"/>
      <c r="Q6920" s="91"/>
      <c r="R6920" s="91"/>
      <c r="S6920" s="125">
        <v>43398</v>
      </c>
      <c r="T6920" s="123"/>
      <c r="U6920" s="120" t="s">
        <v>330</v>
      </c>
      <c r="V6920" s="121"/>
      <c r="W6920" s="121"/>
      <c r="X6920" s="122">
        <v>-292</v>
      </c>
      <c r="Y6920" s="123"/>
      <c r="Z6920" s="92" t="s">
        <v>330</v>
      </c>
      <c r="AA6920" s="93">
        <v>974437</v>
      </c>
      <c r="AB6920" s="91" t="s">
        <v>331</v>
      </c>
    </row>
    <row r="6921" spans="2:28" s="95" customFormat="1" x14ac:dyDescent="0.2">
      <c r="B6921" s="124"/>
      <c r="C6921" s="123"/>
      <c r="D6921" s="91"/>
      <c r="E6921" s="91"/>
      <c r="F6921" s="91"/>
      <c r="G6921" s="124"/>
      <c r="H6921" s="123"/>
      <c r="I6921" s="124"/>
      <c r="J6921" s="121"/>
      <c r="K6921" s="121"/>
      <c r="L6921" s="123"/>
      <c r="M6921" s="92"/>
      <c r="O6921" s="89"/>
      <c r="Q6921" s="91"/>
      <c r="R6921" s="91">
        <v>6</v>
      </c>
      <c r="S6921" s="125">
        <v>43902</v>
      </c>
      <c r="T6921" s="123"/>
      <c r="U6921" s="120" t="s">
        <v>330</v>
      </c>
      <c r="V6921" s="121"/>
      <c r="W6921" s="121"/>
      <c r="X6921" s="122">
        <v>-86767.01</v>
      </c>
      <c r="Y6921" s="123"/>
      <c r="Z6921" s="92" t="s">
        <v>330</v>
      </c>
      <c r="AA6921" s="93">
        <f>AA6920+X6921</f>
        <v>887669.99</v>
      </c>
      <c r="AB6921" s="91" t="s">
        <v>335</v>
      </c>
    </row>
    <row r="6922" spans="2:28" s="103" customFormat="1" x14ac:dyDescent="0.2">
      <c r="B6922" s="119">
        <v>44424</v>
      </c>
      <c r="C6922" s="116"/>
      <c r="D6922" s="109" t="s">
        <v>674</v>
      </c>
      <c r="E6922" s="109"/>
      <c r="F6922" s="109"/>
      <c r="G6922" s="117" t="s">
        <v>10</v>
      </c>
      <c r="H6922" s="116"/>
      <c r="I6922" s="117" t="s">
        <v>328</v>
      </c>
      <c r="J6922" s="114"/>
      <c r="K6922" s="114"/>
      <c r="L6922" s="116"/>
      <c r="M6922" s="110" t="s">
        <v>330</v>
      </c>
      <c r="O6922" s="111">
        <v>0</v>
      </c>
      <c r="Q6922" s="109"/>
      <c r="R6922" s="109">
        <v>3</v>
      </c>
      <c r="S6922" s="118">
        <v>44424</v>
      </c>
      <c r="T6922" s="116"/>
      <c r="U6922" s="113" t="s">
        <v>330</v>
      </c>
      <c r="V6922" s="114"/>
      <c r="W6922" s="114"/>
      <c r="X6922" s="115">
        <v>1</v>
      </c>
      <c r="Y6922" s="116"/>
      <c r="Z6922" s="110" t="s">
        <v>330</v>
      </c>
      <c r="AA6922" s="112">
        <f>O6922+X6922</f>
        <v>1</v>
      </c>
      <c r="AB6922" s="109" t="s">
        <v>331</v>
      </c>
    </row>
    <row r="6923" spans="2:28" s="95" customFormat="1" ht="12.6" customHeight="1" x14ac:dyDescent="0.2">
      <c r="B6923" s="125">
        <v>40158</v>
      </c>
      <c r="C6923" s="123"/>
      <c r="D6923" s="91" t="s">
        <v>303</v>
      </c>
      <c r="E6923" s="91" t="s">
        <v>519</v>
      </c>
      <c r="F6923" s="91" t="s">
        <v>361</v>
      </c>
      <c r="G6923" s="124" t="s">
        <v>10</v>
      </c>
      <c r="H6923" s="123"/>
      <c r="I6923" s="124" t="s">
        <v>328</v>
      </c>
      <c r="J6923" s="121"/>
      <c r="K6923" s="121"/>
      <c r="L6923" s="123"/>
      <c r="M6923" s="92" t="s">
        <v>330</v>
      </c>
      <c r="O6923" s="93">
        <v>600000</v>
      </c>
      <c r="Q6923" s="91" t="s">
        <v>11</v>
      </c>
      <c r="R6923" s="91"/>
      <c r="S6923" s="125">
        <v>40200</v>
      </c>
      <c r="T6923" s="123"/>
      <c r="U6923" s="120" t="s">
        <v>330</v>
      </c>
      <c r="V6923" s="121"/>
      <c r="W6923" s="121"/>
      <c r="X6923" s="122">
        <v>30000</v>
      </c>
      <c r="Y6923" s="123"/>
      <c r="Z6923" s="92" t="s">
        <v>330</v>
      </c>
      <c r="AA6923" s="93">
        <v>630000</v>
      </c>
      <c r="AB6923" s="91" t="s">
        <v>337</v>
      </c>
    </row>
    <row r="6924" spans="2:28" s="95" customFormat="1" x14ac:dyDescent="0.2">
      <c r="B6924" s="124"/>
      <c r="C6924" s="123"/>
      <c r="D6924" s="91"/>
      <c r="E6924" s="91"/>
      <c r="F6924" s="91"/>
      <c r="G6924" s="124"/>
      <c r="H6924" s="123"/>
      <c r="I6924" s="124"/>
      <c r="J6924" s="121"/>
      <c r="K6924" s="121"/>
      <c r="L6924" s="123"/>
      <c r="M6924" s="92"/>
      <c r="O6924" s="89"/>
      <c r="Q6924" s="91"/>
      <c r="R6924" s="91"/>
      <c r="S6924" s="125">
        <v>40263</v>
      </c>
      <c r="T6924" s="123"/>
      <c r="U6924" s="120" t="s">
        <v>330</v>
      </c>
      <c r="V6924" s="121"/>
      <c r="W6924" s="121"/>
      <c r="X6924" s="122">
        <v>400000</v>
      </c>
      <c r="Y6924" s="123"/>
      <c r="Z6924" s="92" t="s">
        <v>330</v>
      </c>
      <c r="AA6924" s="93">
        <v>1030000</v>
      </c>
      <c r="AB6924" s="91" t="s">
        <v>334</v>
      </c>
    </row>
    <row r="6925" spans="2:28" s="95" customFormat="1" x14ac:dyDescent="0.2">
      <c r="B6925" s="124"/>
      <c r="C6925" s="123"/>
      <c r="D6925" s="91"/>
      <c r="E6925" s="91"/>
      <c r="F6925" s="91"/>
      <c r="G6925" s="124"/>
      <c r="H6925" s="123"/>
      <c r="I6925" s="124"/>
      <c r="J6925" s="121"/>
      <c r="K6925" s="121"/>
      <c r="L6925" s="123"/>
      <c r="M6925" s="92"/>
      <c r="O6925" s="89"/>
      <c r="Q6925" s="91"/>
      <c r="R6925" s="91"/>
      <c r="S6925" s="125">
        <v>40373</v>
      </c>
      <c r="T6925" s="123"/>
      <c r="U6925" s="120" t="s">
        <v>330</v>
      </c>
      <c r="V6925" s="121"/>
      <c r="W6925" s="121"/>
      <c r="X6925" s="122">
        <v>-330000</v>
      </c>
      <c r="Y6925" s="123"/>
      <c r="Z6925" s="92" t="s">
        <v>330</v>
      </c>
      <c r="AA6925" s="93">
        <v>700000</v>
      </c>
      <c r="AB6925" s="91" t="s">
        <v>334</v>
      </c>
    </row>
    <row r="6926" spans="2:28" s="95" customFormat="1" x14ac:dyDescent="0.2">
      <c r="B6926" s="124"/>
      <c r="C6926" s="123"/>
      <c r="D6926" s="91"/>
      <c r="E6926" s="91"/>
      <c r="F6926" s="91"/>
      <c r="G6926" s="124"/>
      <c r="H6926" s="123"/>
      <c r="I6926" s="124"/>
      <c r="J6926" s="121"/>
      <c r="K6926" s="121"/>
      <c r="L6926" s="123"/>
      <c r="M6926" s="92"/>
      <c r="O6926" s="89"/>
      <c r="Q6926" s="91"/>
      <c r="R6926" s="91"/>
      <c r="S6926" s="125">
        <v>40451</v>
      </c>
      <c r="T6926" s="123"/>
      <c r="U6926" s="120" t="s">
        <v>330</v>
      </c>
      <c r="V6926" s="121"/>
      <c r="W6926" s="121"/>
      <c r="X6926" s="122">
        <v>25278</v>
      </c>
      <c r="Y6926" s="123"/>
      <c r="Z6926" s="92" t="s">
        <v>330</v>
      </c>
      <c r="AA6926" s="93">
        <v>725278</v>
      </c>
      <c r="AB6926" s="91" t="s">
        <v>334</v>
      </c>
    </row>
    <row r="6927" spans="2:28" s="95" customFormat="1" x14ac:dyDescent="0.2">
      <c r="B6927" s="124"/>
      <c r="C6927" s="123"/>
      <c r="D6927" s="91"/>
      <c r="E6927" s="91"/>
      <c r="F6927" s="91"/>
      <c r="G6927" s="124"/>
      <c r="H6927" s="123"/>
      <c r="I6927" s="124"/>
      <c r="J6927" s="121"/>
      <c r="K6927" s="121"/>
      <c r="L6927" s="123"/>
      <c r="M6927" s="92"/>
      <c r="O6927" s="89"/>
      <c r="Q6927" s="91"/>
      <c r="R6927" s="91"/>
      <c r="S6927" s="125">
        <v>40549</v>
      </c>
      <c r="T6927" s="123"/>
      <c r="U6927" s="120" t="s">
        <v>330</v>
      </c>
      <c r="V6927" s="121"/>
      <c r="W6927" s="121"/>
      <c r="X6927" s="122">
        <v>-1</v>
      </c>
      <c r="Y6927" s="123"/>
      <c r="Z6927" s="92" t="s">
        <v>330</v>
      </c>
      <c r="AA6927" s="93">
        <v>725277</v>
      </c>
      <c r="AB6927" s="91" t="s">
        <v>332</v>
      </c>
    </row>
    <row r="6928" spans="2:28" s="95" customFormat="1" x14ac:dyDescent="0.2">
      <c r="B6928" s="124"/>
      <c r="C6928" s="123"/>
      <c r="D6928" s="91"/>
      <c r="E6928" s="91"/>
      <c r="F6928" s="91"/>
      <c r="G6928" s="124"/>
      <c r="H6928" s="123"/>
      <c r="I6928" s="124"/>
      <c r="J6928" s="121"/>
      <c r="K6928" s="121"/>
      <c r="L6928" s="123"/>
      <c r="M6928" s="92"/>
      <c r="O6928" s="89"/>
      <c r="Q6928" s="91"/>
      <c r="R6928" s="91"/>
      <c r="S6928" s="125">
        <v>40591</v>
      </c>
      <c r="T6928" s="123"/>
      <c r="U6928" s="120" t="s">
        <v>330</v>
      </c>
      <c r="V6928" s="121"/>
      <c r="W6928" s="121"/>
      <c r="X6928" s="122">
        <v>-725277</v>
      </c>
      <c r="Y6928" s="123"/>
      <c r="Z6928" s="92"/>
      <c r="AA6928" s="93">
        <v>0</v>
      </c>
      <c r="AB6928" s="91" t="s">
        <v>335</v>
      </c>
    </row>
    <row r="6929" spans="2:28" s="95" customFormat="1" x14ac:dyDescent="0.2">
      <c r="B6929" s="125">
        <v>41410</v>
      </c>
      <c r="C6929" s="123"/>
      <c r="D6929" s="91" t="s">
        <v>304</v>
      </c>
      <c r="E6929" s="91" t="s">
        <v>386</v>
      </c>
      <c r="F6929" s="91" t="s">
        <v>341</v>
      </c>
      <c r="G6929" s="124" t="s">
        <v>10</v>
      </c>
      <c r="H6929" s="123"/>
      <c r="I6929" s="124" t="s">
        <v>328</v>
      </c>
      <c r="J6929" s="121"/>
      <c r="K6929" s="121"/>
      <c r="L6929" s="123"/>
      <c r="M6929" s="92"/>
      <c r="O6929" s="93">
        <v>0</v>
      </c>
      <c r="Q6929" s="91" t="s">
        <v>11</v>
      </c>
      <c r="R6929" s="91" t="s">
        <v>329</v>
      </c>
      <c r="S6929" s="125">
        <v>41410</v>
      </c>
      <c r="T6929" s="123"/>
      <c r="U6929" s="120" t="s">
        <v>330</v>
      </c>
      <c r="V6929" s="121"/>
      <c r="W6929" s="121"/>
      <c r="X6929" s="122">
        <v>50000</v>
      </c>
      <c r="Y6929" s="123"/>
      <c r="Z6929" s="92" t="s">
        <v>330</v>
      </c>
      <c r="AA6929" s="93">
        <v>50000</v>
      </c>
      <c r="AB6929" s="91" t="s">
        <v>331</v>
      </c>
    </row>
    <row r="6930" spans="2:28" s="95" customFormat="1" x14ac:dyDescent="0.2">
      <c r="B6930" s="124"/>
      <c r="C6930" s="123"/>
      <c r="D6930" s="91"/>
      <c r="E6930" s="91"/>
      <c r="F6930" s="91"/>
      <c r="G6930" s="124"/>
      <c r="H6930" s="123"/>
      <c r="I6930" s="124"/>
      <c r="J6930" s="121"/>
      <c r="K6930" s="121"/>
      <c r="L6930" s="123"/>
      <c r="M6930" s="92"/>
      <c r="O6930" s="89"/>
      <c r="Q6930" s="91"/>
      <c r="R6930" s="91"/>
      <c r="S6930" s="125">
        <v>41624</v>
      </c>
      <c r="T6930" s="123"/>
      <c r="U6930" s="120" t="s">
        <v>330</v>
      </c>
      <c r="V6930" s="121"/>
      <c r="W6930" s="121"/>
      <c r="X6930" s="122">
        <v>10000</v>
      </c>
      <c r="Y6930" s="123"/>
      <c r="Z6930" s="92" t="s">
        <v>330</v>
      </c>
      <c r="AA6930" s="93">
        <v>60000</v>
      </c>
      <c r="AB6930" s="91" t="s">
        <v>331</v>
      </c>
    </row>
    <row r="6931" spans="2:28" s="95" customFormat="1" x14ac:dyDescent="0.2">
      <c r="B6931" s="125">
        <v>40247</v>
      </c>
      <c r="C6931" s="123"/>
      <c r="D6931" s="91" t="s">
        <v>305</v>
      </c>
      <c r="E6931" s="91" t="s">
        <v>538</v>
      </c>
      <c r="F6931" s="91" t="s">
        <v>391</v>
      </c>
      <c r="G6931" s="124" t="s">
        <v>10</v>
      </c>
      <c r="H6931" s="123"/>
      <c r="I6931" s="124" t="s">
        <v>328</v>
      </c>
      <c r="J6931" s="121"/>
      <c r="K6931" s="121"/>
      <c r="L6931" s="123"/>
      <c r="M6931" s="92" t="s">
        <v>330</v>
      </c>
      <c r="O6931" s="93">
        <v>300000</v>
      </c>
      <c r="Q6931" s="91" t="s">
        <v>11</v>
      </c>
      <c r="R6931" s="91"/>
      <c r="S6931" s="125">
        <v>40373</v>
      </c>
      <c r="T6931" s="123"/>
      <c r="U6931" s="120" t="s">
        <v>330</v>
      </c>
      <c r="V6931" s="121"/>
      <c r="W6931" s="121"/>
      <c r="X6931" s="122">
        <v>400000</v>
      </c>
      <c r="Y6931" s="123"/>
      <c r="Z6931" s="92" t="s">
        <v>330</v>
      </c>
      <c r="AA6931" s="93">
        <v>700000</v>
      </c>
      <c r="AB6931" s="91" t="s">
        <v>334</v>
      </c>
    </row>
    <row r="6932" spans="2:28" s="95" customFormat="1" x14ac:dyDescent="0.2">
      <c r="B6932" s="124"/>
      <c r="C6932" s="123"/>
      <c r="D6932" s="91"/>
      <c r="E6932" s="91"/>
      <c r="F6932" s="91"/>
      <c r="G6932" s="124"/>
      <c r="H6932" s="123"/>
      <c r="I6932" s="124"/>
      <c r="J6932" s="121"/>
      <c r="K6932" s="121"/>
      <c r="L6932" s="123"/>
      <c r="M6932" s="92"/>
      <c r="O6932" s="89"/>
      <c r="Q6932" s="91"/>
      <c r="R6932" s="91"/>
      <c r="S6932" s="125">
        <v>40451</v>
      </c>
      <c r="T6932" s="123"/>
      <c r="U6932" s="120" t="s">
        <v>330</v>
      </c>
      <c r="V6932" s="121"/>
      <c r="W6932" s="121"/>
      <c r="X6932" s="122">
        <v>25278</v>
      </c>
      <c r="Y6932" s="123"/>
      <c r="Z6932" s="92" t="s">
        <v>330</v>
      </c>
      <c r="AA6932" s="93">
        <v>725278</v>
      </c>
      <c r="AB6932" s="91" t="s">
        <v>334</v>
      </c>
    </row>
    <row r="6933" spans="2:28" s="95" customFormat="1" x14ac:dyDescent="0.2">
      <c r="B6933" s="124"/>
      <c r="C6933" s="123"/>
      <c r="D6933" s="91"/>
      <c r="E6933" s="91"/>
      <c r="F6933" s="91"/>
      <c r="G6933" s="124"/>
      <c r="H6933" s="123"/>
      <c r="I6933" s="124"/>
      <c r="J6933" s="121"/>
      <c r="K6933" s="121"/>
      <c r="L6933" s="123"/>
      <c r="M6933" s="92"/>
      <c r="O6933" s="89"/>
      <c r="Q6933" s="91"/>
      <c r="R6933" s="91"/>
      <c r="S6933" s="125">
        <v>40549</v>
      </c>
      <c r="T6933" s="123"/>
      <c r="U6933" s="120" t="s">
        <v>330</v>
      </c>
      <c r="V6933" s="121"/>
      <c r="W6933" s="121"/>
      <c r="X6933" s="122">
        <v>-1</v>
      </c>
      <c r="Y6933" s="123"/>
      <c r="Z6933" s="92" t="s">
        <v>330</v>
      </c>
      <c r="AA6933" s="93">
        <v>725277</v>
      </c>
      <c r="AB6933" s="91" t="s">
        <v>332</v>
      </c>
    </row>
    <row r="6934" spans="2:28" s="95" customFormat="1" x14ac:dyDescent="0.2">
      <c r="B6934" s="124"/>
      <c r="C6934" s="123"/>
      <c r="D6934" s="91"/>
      <c r="E6934" s="91"/>
      <c r="F6934" s="91"/>
      <c r="G6934" s="124"/>
      <c r="H6934" s="123"/>
      <c r="I6934" s="124"/>
      <c r="J6934" s="121"/>
      <c r="K6934" s="121"/>
      <c r="L6934" s="123"/>
      <c r="M6934" s="92"/>
      <c r="O6934" s="89"/>
      <c r="Q6934" s="91"/>
      <c r="R6934" s="91"/>
      <c r="S6934" s="125">
        <v>40632</v>
      </c>
      <c r="T6934" s="123"/>
      <c r="U6934" s="120" t="s">
        <v>330</v>
      </c>
      <c r="V6934" s="121"/>
      <c r="W6934" s="121"/>
      <c r="X6934" s="122">
        <v>-1</v>
      </c>
      <c r="Y6934" s="123"/>
      <c r="Z6934" s="92" t="s">
        <v>330</v>
      </c>
      <c r="AA6934" s="93">
        <v>725276</v>
      </c>
      <c r="AB6934" s="91" t="s">
        <v>332</v>
      </c>
    </row>
    <row r="6935" spans="2:28" s="95" customFormat="1" x14ac:dyDescent="0.2">
      <c r="B6935" s="124"/>
      <c r="C6935" s="123"/>
      <c r="D6935" s="91"/>
      <c r="E6935" s="91"/>
      <c r="F6935" s="91"/>
      <c r="G6935" s="124"/>
      <c r="H6935" s="123"/>
      <c r="I6935" s="124"/>
      <c r="J6935" s="121"/>
      <c r="K6935" s="121"/>
      <c r="L6935" s="123"/>
      <c r="M6935" s="92"/>
      <c r="O6935" s="89"/>
      <c r="Q6935" s="91"/>
      <c r="R6935" s="91"/>
      <c r="S6935" s="125">
        <v>40723</v>
      </c>
      <c r="T6935" s="123"/>
      <c r="U6935" s="120" t="s">
        <v>330</v>
      </c>
      <c r="V6935" s="121"/>
      <c r="W6935" s="121"/>
      <c r="X6935" s="122">
        <v>-11</v>
      </c>
      <c r="Y6935" s="123"/>
      <c r="Z6935" s="92" t="s">
        <v>330</v>
      </c>
      <c r="AA6935" s="93">
        <v>725265</v>
      </c>
      <c r="AB6935" s="91" t="s">
        <v>332</v>
      </c>
    </row>
    <row r="6936" spans="2:28" s="95" customFormat="1" x14ac:dyDescent="0.2">
      <c r="B6936" s="124"/>
      <c r="C6936" s="123"/>
      <c r="D6936" s="91"/>
      <c r="E6936" s="91"/>
      <c r="F6936" s="91"/>
      <c r="G6936" s="124"/>
      <c r="H6936" s="123"/>
      <c r="I6936" s="124"/>
      <c r="J6936" s="121"/>
      <c r="K6936" s="121"/>
      <c r="L6936" s="123"/>
      <c r="M6936" s="92"/>
      <c r="O6936" s="89"/>
      <c r="Q6936" s="91"/>
      <c r="R6936" s="91"/>
      <c r="S6936" s="125">
        <v>41088</v>
      </c>
      <c r="T6936" s="123"/>
      <c r="U6936" s="120" t="s">
        <v>330</v>
      </c>
      <c r="V6936" s="121"/>
      <c r="W6936" s="121"/>
      <c r="X6936" s="122">
        <v>-8</v>
      </c>
      <c r="Y6936" s="123"/>
      <c r="Z6936" s="92" t="s">
        <v>330</v>
      </c>
      <c r="AA6936" s="93">
        <v>725257</v>
      </c>
      <c r="AB6936" s="91" t="s">
        <v>332</v>
      </c>
    </row>
    <row r="6937" spans="2:28" s="95" customFormat="1" x14ac:dyDescent="0.2">
      <c r="B6937" s="124"/>
      <c r="C6937" s="123"/>
      <c r="D6937" s="91"/>
      <c r="E6937" s="91"/>
      <c r="F6937" s="91"/>
      <c r="G6937" s="124"/>
      <c r="H6937" s="123"/>
      <c r="I6937" s="124"/>
      <c r="J6937" s="121"/>
      <c r="K6937" s="121"/>
      <c r="L6937" s="123"/>
      <c r="M6937" s="92"/>
      <c r="O6937" s="89"/>
      <c r="Q6937" s="91"/>
      <c r="R6937" s="91"/>
      <c r="S6937" s="125">
        <v>41179</v>
      </c>
      <c r="T6937" s="123"/>
      <c r="U6937" s="120" t="s">
        <v>330</v>
      </c>
      <c r="V6937" s="121"/>
      <c r="W6937" s="121"/>
      <c r="X6937" s="122">
        <v>-22</v>
      </c>
      <c r="Y6937" s="123"/>
      <c r="Z6937" s="92" t="s">
        <v>330</v>
      </c>
      <c r="AA6937" s="93">
        <v>725235</v>
      </c>
      <c r="AB6937" s="91" t="s">
        <v>332</v>
      </c>
    </row>
    <row r="6938" spans="2:28" s="95" customFormat="1" x14ac:dyDescent="0.2">
      <c r="B6938" s="124"/>
      <c r="C6938" s="123"/>
      <c r="D6938" s="91"/>
      <c r="E6938" s="91"/>
      <c r="F6938" s="91"/>
      <c r="G6938" s="124"/>
      <c r="H6938" s="123"/>
      <c r="I6938" s="124"/>
      <c r="J6938" s="121"/>
      <c r="K6938" s="121"/>
      <c r="L6938" s="123"/>
      <c r="M6938" s="92"/>
      <c r="O6938" s="89"/>
      <c r="Q6938" s="91"/>
      <c r="R6938" s="91"/>
      <c r="S6938" s="125">
        <v>41270</v>
      </c>
      <c r="T6938" s="123"/>
      <c r="U6938" s="120" t="s">
        <v>330</v>
      </c>
      <c r="V6938" s="121"/>
      <c r="W6938" s="121"/>
      <c r="X6938" s="122">
        <v>-4</v>
      </c>
      <c r="Y6938" s="123"/>
      <c r="Z6938" s="92" t="s">
        <v>330</v>
      </c>
      <c r="AA6938" s="93">
        <v>725231</v>
      </c>
      <c r="AB6938" s="91" t="s">
        <v>332</v>
      </c>
    </row>
    <row r="6939" spans="2:28" s="95" customFormat="1" x14ac:dyDescent="0.2">
      <c r="B6939" s="124"/>
      <c r="C6939" s="123"/>
      <c r="D6939" s="91"/>
      <c r="E6939" s="91"/>
      <c r="F6939" s="91"/>
      <c r="G6939" s="124"/>
      <c r="H6939" s="123"/>
      <c r="I6939" s="124"/>
      <c r="J6939" s="121"/>
      <c r="K6939" s="121"/>
      <c r="L6939" s="123"/>
      <c r="M6939" s="92"/>
      <c r="O6939" s="89"/>
      <c r="Q6939" s="91"/>
      <c r="R6939" s="91"/>
      <c r="S6939" s="125">
        <v>41358</v>
      </c>
      <c r="T6939" s="123"/>
      <c r="U6939" s="120" t="s">
        <v>330</v>
      </c>
      <c r="V6939" s="121"/>
      <c r="W6939" s="121"/>
      <c r="X6939" s="122">
        <v>-14</v>
      </c>
      <c r="Y6939" s="123"/>
      <c r="Z6939" s="92" t="s">
        <v>330</v>
      </c>
      <c r="AA6939" s="93">
        <v>725217</v>
      </c>
      <c r="AB6939" s="91" t="s">
        <v>332</v>
      </c>
    </row>
    <row r="6940" spans="2:28" s="95" customFormat="1" x14ac:dyDescent="0.2">
      <c r="B6940" s="124"/>
      <c r="C6940" s="123"/>
      <c r="D6940" s="91"/>
      <c r="E6940" s="91"/>
      <c r="F6940" s="91"/>
      <c r="G6940" s="124"/>
      <c r="H6940" s="123"/>
      <c r="I6940" s="124"/>
      <c r="J6940" s="121"/>
      <c r="K6940" s="121"/>
      <c r="L6940" s="123"/>
      <c r="M6940" s="92"/>
      <c r="O6940" s="89"/>
      <c r="Q6940" s="91"/>
      <c r="R6940" s="91"/>
      <c r="S6940" s="125">
        <v>41452</v>
      </c>
      <c r="T6940" s="123"/>
      <c r="U6940" s="120" t="s">
        <v>330</v>
      </c>
      <c r="V6940" s="121"/>
      <c r="W6940" s="121"/>
      <c r="X6940" s="122">
        <v>-5</v>
      </c>
      <c r="Y6940" s="123"/>
      <c r="Z6940" s="92" t="s">
        <v>330</v>
      </c>
      <c r="AA6940" s="93">
        <v>725212</v>
      </c>
      <c r="AB6940" s="91" t="s">
        <v>332</v>
      </c>
    </row>
    <row r="6941" spans="2:28" s="95" customFormat="1" x14ac:dyDescent="0.2">
      <c r="B6941" s="124"/>
      <c r="C6941" s="123"/>
      <c r="D6941" s="91"/>
      <c r="E6941" s="91"/>
      <c r="F6941" s="91"/>
      <c r="G6941" s="124"/>
      <c r="H6941" s="123"/>
      <c r="I6941" s="124"/>
      <c r="J6941" s="121"/>
      <c r="K6941" s="121"/>
      <c r="L6941" s="123"/>
      <c r="M6941" s="92"/>
      <c r="O6941" s="89"/>
      <c r="Q6941" s="91"/>
      <c r="R6941" s="91"/>
      <c r="S6941" s="125">
        <v>41544</v>
      </c>
      <c r="T6941" s="123"/>
      <c r="U6941" s="120" t="s">
        <v>330</v>
      </c>
      <c r="V6941" s="121"/>
      <c r="W6941" s="121"/>
      <c r="X6941" s="122">
        <v>-2</v>
      </c>
      <c r="Y6941" s="123"/>
      <c r="Z6941" s="92" t="s">
        <v>330</v>
      </c>
      <c r="AA6941" s="93">
        <v>725210</v>
      </c>
      <c r="AB6941" s="91" t="s">
        <v>332</v>
      </c>
    </row>
    <row r="6942" spans="2:28" s="95" customFormat="1" x14ac:dyDescent="0.2">
      <c r="B6942" s="124"/>
      <c r="C6942" s="123"/>
      <c r="D6942" s="91"/>
      <c r="E6942" s="91"/>
      <c r="F6942" s="91"/>
      <c r="G6942" s="124"/>
      <c r="H6942" s="123"/>
      <c r="I6942" s="124"/>
      <c r="J6942" s="121"/>
      <c r="K6942" s="121"/>
      <c r="L6942" s="123"/>
      <c r="M6942" s="92"/>
      <c r="O6942" s="89"/>
      <c r="Q6942" s="91"/>
      <c r="R6942" s="91"/>
      <c r="S6942" s="125">
        <v>41631</v>
      </c>
      <c r="T6942" s="123"/>
      <c r="U6942" s="120" t="s">
        <v>330</v>
      </c>
      <c r="V6942" s="121"/>
      <c r="W6942" s="121"/>
      <c r="X6942" s="122">
        <v>-3221</v>
      </c>
      <c r="Y6942" s="123"/>
      <c r="Z6942" s="92" t="s">
        <v>330</v>
      </c>
      <c r="AA6942" s="93">
        <v>721989</v>
      </c>
      <c r="AB6942" s="91" t="s">
        <v>332</v>
      </c>
    </row>
    <row r="6943" spans="2:28" s="95" customFormat="1" x14ac:dyDescent="0.2">
      <c r="B6943" s="124"/>
      <c r="C6943" s="123"/>
      <c r="D6943" s="91"/>
      <c r="E6943" s="91"/>
      <c r="F6943" s="91"/>
      <c r="G6943" s="124"/>
      <c r="H6943" s="123"/>
      <c r="I6943" s="124"/>
      <c r="J6943" s="121"/>
      <c r="K6943" s="121"/>
      <c r="L6943" s="123"/>
      <c r="M6943" s="92"/>
      <c r="O6943" s="89"/>
      <c r="Q6943" s="91"/>
      <c r="R6943" s="91"/>
      <c r="S6943" s="125">
        <v>41724</v>
      </c>
      <c r="T6943" s="123"/>
      <c r="U6943" s="120" t="s">
        <v>330</v>
      </c>
      <c r="V6943" s="121"/>
      <c r="W6943" s="121"/>
      <c r="X6943" s="122">
        <v>-113</v>
      </c>
      <c r="Y6943" s="123"/>
      <c r="Z6943" s="92" t="s">
        <v>330</v>
      </c>
      <c r="AA6943" s="93">
        <v>721876</v>
      </c>
      <c r="AB6943" s="91" t="s">
        <v>332</v>
      </c>
    </row>
    <row r="6944" spans="2:28" s="95" customFormat="1" x14ac:dyDescent="0.2">
      <c r="B6944" s="124"/>
      <c r="C6944" s="123"/>
      <c r="D6944" s="91"/>
      <c r="E6944" s="91"/>
      <c r="F6944" s="91"/>
      <c r="G6944" s="124"/>
      <c r="H6944" s="123"/>
      <c r="I6944" s="124"/>
      <c r="J6944" s="121"/>
      <c r="K6944" s="121"/>
      <c r="L6944" s="123"/>
      <c r="M6944" s="92"/>
      <c r="O6944" s="89"/>
      <c r="Q6944" s="91"/>
      <c r="R6944" s="91"/>
      <c r="S6944" s="125">
        <v>41752</v>
      </c>
      <c r="T6944" s="123"/>
      <c r="U6944" s="120" t="s">
        <v>330</v>
      </c>
      <c r="V6944" s="121"/>
      <c r="W6944" s="121"/>
      <c r="X6944" s="122">
        <v>-721876</v>
      </c>
      <c r="Y6944" s="123"/>
      <c r="Z6944" s="92"/>
      <c r="AA6944" s="93">
        <v>0</v>
      </c>
      <c r="AB6944" s="91" t="s">
        <v>335</v>
      </c>
    </row>
    <row r="6945" spans="2:28" s="95" customFormat="1" ht="12.6" customHeight="1" x14ac:dyDescent="0.2">
      <c r="B6945" s="125">
        <v>40023</v>
      </c>
      <c r="C6945" s="123"/>
      <c r="D6945" s="91" t="s">
        <v>306</v>
      </c>
      <c r="E6945" s="91" t="s">
        <v>512</v>
      </c>
      <c r="F6945" s="91" t="s">
        <v>36</v>
      </c>
      <c r="G6945" s="124" t="s">
        <v>10</v>
      </c>
      <c r="H6945" s="123"/>
      <c r="I6945" s="124" t="s">
        <v>328</v>
      </c>
      <c r="J6945" s="121"/>
      <c r="K6945" s="121"/>
      <c r="L6945" s="123"/>
      <c r="M6945" s="92" t="s">
        <v>330</v>
      </c>
      <c r="O6945" s="93">
        <v>85020000</v>
      </c>
      <c r="Q6945" s="91" t="s">
        <v>11</v>
      </c>
      <c r="R6945" s="91"/>
      <c r="S6945" s="125">
        <v>40086</v>
      </c>
      <c r="T6945" s="123"/>
      <c r="U6945" s="120" t="s">
        <v>330</v>
      </c>
      <c r="V6945" s="121"/>
      <c r="W6945" s="121"/>
      <c r="X6945" s="122">
        <v>-37700000</v>
      </c>
      <c r="Y6945" s="123"/>
      <c r="Z6945" s="92" t="s">
        <v>330</v>
      </c>
      <c r="AA6945" s="93">
        <v>47320000</v>
      </c>
      <c r="AB6945" s="91" t="s">
        <v>337</v>
      </c>
    </row>
    <row r="6946" spans="2:28" s="95" customFormat="1" ht="12.6" customHeight="1" x14ac:dyDescent="0.2">
      <c r="B6946" s="124"/>
      <c r="C6946" s="123"/>
      <c r="D6946" s="91"/>
      <c r="E6946" s="91"/>
      <c r="F6946" s="91"/>
      <c r="G6946" s="124"/>
      <c r="H6946" s="123"/>
      <c r="I6946" s="124"/>
      <c r="J6946" s="121"/>
      <c r="K6946" s="121"/>
      <c r="L6946" s="123"/>
      <c r="M6946" s="92"/>
      <c r="O6946" s="89"/>
      <c r="Q6946" s="91"/>
      <c r="R6946" s="91"/>
      <c r="S6946" s="125">
        <v>40177</v>
      </c>
      <c r="T6946" s="123"/>
      <c r="U6946" s="120" t="s">
        <v>330</v>
      </c>
      <c r="V6946" s="121"/>
      <c r="W6946" s="121"/>
      <c r="X6946" s="122">
        <v>26160000</v>
      </c>
      <c r="Y6946" s="123"/>
      <c r="Z6946" s="92" t="s">
        <v>330</v>
      </c>
      <c r="AA6946" s="93">
        <v>73480000</v>
      </c>
      <c r="AB6946" s="91" t="s">
        <v>337</v>
      </c>
    </row>
    <row r="6947" spans="2:28" s="95" customFormat="1" x14ac:dyDescent="0.2">
      <c r="B6947" s="124"/>
      <c r="C6947" s="123"/>
      <c r="D6947" s="91"/>
      <c r="E6947" s="91"/>
      <c r="F6947" s="91"/>
      <c r="G6947" s="124"/>
      <c r="H6947" s="123"/>
      <c r="I6947" s="124"/>
      <c r="J6947" s="121"/>
      <c r="K6947" s="121"/>
      <c r="L6947" s="123"/>
      <c r="M6947" s="92"/>
      <c r="O6947" s="89"/>
      <c r="Q6947" s="91"/>
      <c r="R6947" s="91"/>
      <c r="S6947" s="125">
        <v>40263</v>
      </c>
      <c r="T6947" s="123"/>
      <c r="U6947" s="120" t="s">
        <v>330</v>
      </c>
      <c r="V6947" s="121"/>
      <c r="W6947" s="121"/>
      <c r="X6947" s="122">
        <v>9820000</v>
      </c>
      <c r="Y6947" s="123"/>
      <c r="Z6947" s="92" t="s">
        <v>330</v>
      </c>
      <c r="AA6947" s="93">
        <v>83300000</v>
      </c>
      <c r="AB6947" s="91" t="s">
        <v>334</v>
      </c>
    </row>
    <row r="6948" spans="2:28" s="95" customFormat="1" x14ac:dyDescent="0.2">
      <c r="B6948" s="124"/>
      <c r="C6948" s="123"/>
      <c r="D6948" s="91"/>
      <c r="E6948" s="91"/>
      <c r="F6948" s="91"/>
      <c r="G6948" s="124"/>
      <c r="H6948" s="123"/>
      <c r="I6948" s="124"/>
      <c r="J6948" s="121"/>
      <c r="K6948" s="121"/>
      <c r="L6948" s="123"/>
      <c r="M6948" s="92"/>
      <c r="O6948" s="89"/>
      <c r="Q6948" s="91"/>
      <c r="R6948" s="91"/>
      <c r="S6948" s="125">
        <v>40373</v>
      </c>
      <c r="T6948" s="123"/>
      <c r="U6948" s="120" t="s">
        <v>330</v>
      </c>
      <c r="V6948" s="121"/>
      <c r="W6948" s="121"/>
      <c r="X6948" s="122">
        <v>-46200000</v>
      </c>
      <c r="Y6948" s="123"/>
      <c r="Z6948" s="92" t="s">
        <v>330</v>
      </c>
      <c r="AA6948" s="93">
        <v>37100000</v>
      </c>
      <c r="AB6948" s="91" t="s">
        <v>334</v>
      </c>
    </row>
    <row r="6949" spans="2:28" s="95" customFormat="1" x14ac:dyDescent="0.2">
      <c r="B6949" s="124"/>
      <c r="C6949" s="123"/>
      <c r="D6949" s="91"/>
      <c r="E6949" s="91"/>
      <c r="F6949" s="91"/>
      <c r="G6949" s="124"/>
      <c r="H6949" s="123"/>
      <c r="I6949" s="124"/>
      <c r="J6949" s="121"/>
      <c r="K6949" s="121"/>
      <c r="L6949" s="123"/>
      <c r="M6949" s="92"/>
      <c r="O6949" s="89"/>
      <c r="Q6949" s="91"/>
      <c r="R6949" s="91"/>
      <c r="S6949" s="125">
        <v>40451</v>
      </c>
      <c r="T6949" s="123"/>
      <c r="U6949" s="120" t="s">
        <v>330</v>
      </c>
      <c r="V6949" s="121"/>
      <c r="W6949" s="121"/>
      <c r="X6949" s="122">
        <v>-28686775</v>
      </c>
      <c r="Y6949" s="123"/>
      <c r="Z6949" s="92" t="s">
        <v>330</v>
      </c>
      <c r="AA6949" s="93">
        <v>8413225</v>
      </c>
      <c r="AB6949" s="91" t="s">
        <v>334</v>
      </c>
    </row>
    <row r="6950" spans="2:28" s="95" customFormat="1" x14ac:dyDescent="0.2">
      <c r="B6950" s="124"/>
      <c r="C6950" s="123"/>
      <c r="D6950" s="91"/>
      <c r="E6950" s="91"/>
      <c r="F6950" s="91"/>
      <c r="G6950" s="124"/>
      <c r="H6950" s="123"/>
      <c r="I6950" s="124"/>
      <c r="J6950" s="121"/>
      <c r="K6950" s="121"/>
      <c r="L6950" s="123"/>
      <c r="M6950" s="92"/>
      <c r="O6950" s="89"/>
      <c r="Q6950" s="91"/>
      <c r="R6950" s="91"/>
      <c r="S6950" s="125">
        <v>40515</v>
      </c>
      <c r="T6950" s="123"/>
      <c r="U6950" s="120" t="s">
        <v>330</v>
      </c>
      <c r="V6950" s="121"/>
      <c r="W6950" s="121"/>
      <c r="X6950" s="122">
        <v>-8413225</v>
      </c>
      <c r="Y6950" s="123"/>
      <c r="Z6950" s="92"/>
      <c r="AA6950" s="93">
        <v>0</v>
      </c>
      <c r="AB6950" s="91" t="s">
        <v>335</v>
      </c>
    </row>
    <row r="6951" spans="2:28" s="95" customFormat="1" ht="12.6" customHeight="1" x14ac:dyDescent="0.2">
      <c r="B6951" s="125">
        <v>39995</v>
      </c>
      <c r="C6951" s="123"/>
      <c r="D6951" s="91" t="s">
        <v>105</v>
      </c>
      <c r="E6951" s="91" t="s">
        <v>486</v>
      </c>
      <c r="F6951" s="91" t="s">
        <v>487</v>
      </c>
      <c r="G6951" s="124" t="s">
        <v>10</v>
      </c>
      <c r="H6951" s="123"/>
      <c r="I6951" s="124" t="s">
        <v>328</v>
      </c>
      <c r="J6951" s="121"/>
      <c r="K6951" s="121"/>
      <c r="L6951" s="123"/>
      <c r="M6951" s="92" t="s">
        <v>330</v>
      </c>
      <c r="O6951" s="93">
        <v>634010000</v>
      </c>
      <c r="Q6951" s="91" t="s">
        <v>11</v>
      </c>
      <c r="R6951" s="91"/>
      <c r="S6951" s="125">
        <v>40086</v>
      </c>
      <c r="T6951" s="123"/>
      <c r="U6951" s="120" t="s">
        <v>330</v>
      </c>
      <c r="V6951" s="121"/>
      <c r="W6951" s="121"/>
      <c r="X6951" s="122">
        <v>723880000</v>
      </c>
      <c r="Y6951" s="123"/>
      <c r="Z6951" s="92" t="s">
        <v>330</v>
      </c>
      <c r="AA6951" s="93">
        <v>1357890000</v>
      </c>
      <c r="AB6951" s="91" t="s">
        <v>337</v>
      </c>
    </row>
    <row r="6952" spans="2:28" s="95" customFormat="1" ht="12.6" customHeight="1" x14ac:dyDescent="0.2">
      <c r="B6952" s="124"/>
      <c r="C6952" s="123"/>
      <c r="D6952" s="91"/>
      <c r="E6952" s="91"/>
      <c r="F6952" s="91"/>
      <c r="G6952" s="124"/>
      <c r="H6952" s="123"/>
      <c r="I6952" s="124"/>
      <c r="J6952" s="121"/>
      <c r="K6952" s="121"/>
      <c r="L6952" s="123"/>
      <c r="M6952" s="92"/>
      <c r="O6952" s="89"/>
      <c r="Q6952" s="91"/>
      <c r="R6952" s="91"/>
      <c r="S6952" s="125">
        <v>40177</v>
      </c>
      <c r="T6952" s="123"/>
      <c r="U6952" s="120" t="s">
        <v>330</v>
      </c>
      <c r="V6952" s="121"/>
      <c r="W6952" s="121"/>
      <c r="X6952" s="122">
        <v>692640000</v>
      </c>
      <c r="Y6952" s="123"/>
      <c r="Z6952" s="92" t="s">
        <v>330</v>
      </c>
      <c r="AA6952" s="93">
        <v>2050530000</v>
      </c>
      <c r="AB6952" s="91" t="s">
        <v>337</v>
      </c>
    </row>
    <row r="6953" spans="2:28" s="95" customFormat="1" x14ac:dyDescent="0.2">
      <c r="B6953" s="124"/>
      <c r="C6953" s="123"/>
      <c r="D6953" s="91"/>
      <c r="E6953" s="91"/>
      <c r="F6953" s="91"/>
      <c r="G6953" s="124"/>
      <c r="H6953" s="123"/>
      <c r="I6953" s="124"/>
      <c r="J6953" s="121"/>
      <c r="K6953" s="121"/>
      <c r="L6953" s="123"/>
      <c r="M6953" s="92"/>
      <c r="O6953" s="89"/>
      <c r="Q6953" s="91"/>
      <c r="R6953" s="91"/>
      <c r="S6953" s="125">
        <v>40226</v>
      </c>
      <c r="T6953" s="123"/>
      <c r="U6953" s="120" t="s">
        <v>330</v>
      </c>
      <c r="V6953" s="121"/>
      <c r="W6953" s="121"/>
      <c r="X6953" s="122">
        <v>-2050236343.9000001</v>
      </c>
      <c r="Y6953" s="123"/>
      <c r="Z6953" s="92" t="s">
        <v>330</v>
      </c>
      <c r="AA6953" s="93">
        <v>293656.09999999998</v>
      </c>
      <c r="AB6953" s="91" t="s">
        <v>358</v>
      </c>
    </row>
    <row r="6954" spans="2:28" s="95" customFormat="1" x14ac:dyDescent="0.2">
      <c r="B6954" s="124"/>
      <c r="C6954" s="123"/>
      <c r="D6954" s="91"/>
      <c r="E6954" s="91"/>
      <c r="F6954" s="91"/>
      <c r="G6954" s="124"/>
      <c r="H6954" s="123"/>
      <c r="I6954" s="124"/>
      <c r="J6954" s="121"/>
      <c r="K6954" s="121"/>
      <c r="L6954" s="123"/>
      <c r="M6954" s="92"/>
      <c r="O6954" s="89"/>
      <c r="Q6954" s="91"/>
      <c r="R6954" s="91" t="s">
        <v>539</v>
      </c>
      <c r="S6954" s="125">
        <v>40249</v>
      </c>
      <c r="T6954" s="123"/>
      <c r="U6954" s="120" t="s">
        <v>330</v>
      </c>
      <c r="V6954" s="121"/>
      <c r="W6954" s="121"/>
      <c r="X6954" s="122">
        <v>-54766.52</v>
      </c>
      <c r="Y6954" s="123"/>
      <c r="Z6954" s="92" t="s">
        <v>330</v>
      </c>
      <c r="AA6954" s="93">
        <v>238889.58</v>
      </c>
      <c r="AB6954" s="91" t="s">
        <v>335</v>
      </c>
    </row>
    <row r="6955" spans="2:28" s="95" customFormat="1" x14ac:dyDescent="0.2">
      <c r="B6955" s="125">
        <v>42474</v>
      </c>
      <c r="C6955" s="123"/>
      <c r="D6955" s="91" t="s">
        <v>307</v>
      </c>
      <c r="E6955" s="91" t="s">
        <v>540</v>
      </c>
      <c r="F6955" s="91" t="s">
        <v>541</v>
      </c>
      <c r="G6955" s="124" t="s">
        <v>10</v>
      </c>
      <c r="H6955" s="123"/>
      <c r="I6955" s="124" t="s">
        <v>328</v>
      </c>
      <c r="J6955" s="121"/>
      <c r="K6955" s="121"/>
      <c r="L6955" s="123"/>
      <c r="M6955" s="92"/>
      <c r="O6955" s="93">
        <v>0</v>
      </c>
      <c r="Q6955" s="91" t="s">
        <v>11</v>
      </c>
      <c r="R6955" s="91" t="s">
        <v>329</v>
      </c>
      <c r="S6955" s="125">
        <v>42474</v>
      </c>
      <c r="T6955" s="123"/>
      <c r="U6955" s="120" t="s">
        <v>330</v>
      </c>
      <c r="V6955" s="121"/>
      <c r="W6955" s="121"/>
      <c r="X6955" s="122">
        <v>30000</v>
      </c>
      <c r="Y6955" s="123"/>
      <c r="Z6955" s="92" t="s">
        <v>330</v>
      </c>
      <c r="AA6955" s="93">
        <v>30000</v>
      </c>
      <c r="AB6955" s="91" t="s">
        <v>331</v>
      </c>
    </row>
    <row r="6956" spans="2:28" s="95" customFormat="1" x14ac:dyDescent="0.2">
      <c r="B6956" s="125">
        <v>40282</v>
      </c>
      <c r="C6956" s="123"/>
      <c r="D6956" s="91" t="s">
        <v>308</v>
      </c>
      <c r="E6956" s="91" t="s">
        <v>437</v>
      </c>
      <c r="F6956" s="91" t="s">
        <v>48</v>
      </c>
      <c r="G6956" s="124" t="s">
        <v>10</v>
      </c>
      <c r="H6956" s="123"/>
      <c r="I6956" s="124" t="s">
        <v>328</v>
      </c>
      <c r="J6956" s="121"/>
      <c r="K6956" s="121"/>
      <c r="L6956" s="123"/>
      <c r="M6956" s="92" t="s">
        <v>330</v>
      </c>
      <c r="O6956" s="93">
        <v>6550000</v>
      </c>
      <c r="Q6956" s="91" t="s">
        <v>11</v>
      </c>
      <c r="R6956" s="91"/>
      <c r="S6956" s="125">
        <v>40373</v>
      </c>
      <c r="T6956" s="123"/>
      <c r="U6956" s="120" t="s">
        <v>330</v>
      </c>
      <c r="V6956" s="121"/>
      <c r="W6956" s="121"/>
      <c r="X6956" s="122">
        <v>-150000</v>
      </c>
      <c r="Y6956" s="123"/>
      <c r="Z6956" s="92" t="s">
        <v>330</v>
      </c>
      <c r="AA6956" s="93">
        <v>6400000</v>
      </c>
      <c r="AB6956" s="91" t="s">
        <v>334</v>
      </c>
    </row>
    <row r="6957" spans="2:28" s="95" customFormat="1" x14ac:dyDescent="0.2">
      <c r="B6957" s="124"/>
      <c r="C6957" s="123"/>
      <c r="D6957" s="91"/>
      <c r="E6957" s="91"/>
      <c r="F6957" s="91"/>
      <c r="G6957" s="124"/>
      <c r="H6957" s="123"/>
      <c r="I6957" s="124"/>
      <c r="J6957" s="121"/>
      <c r="K6957" s="121"/>
      <c r="L6957" s="123"/>
      <c r="M6957" s="92"/>
      <c r="O6957" s="89"/>
      <c r="Q6957" s="91"/>
      <c r="R6957" s="91"/>
      <c r="S6957" s="125">
        <v>40436</v>
      </c>
      <c r="T6957" s="123"/>
      <c r="U6957" s="120" t="s">
        <v>330</v>
      </c>
      <c r="V6957" s="121"/>
      <c r="W6957" s="121"/>
      <c r="X6957" s="122">
        <v>1600000</v>
      </c>
      <c r="Y6957" s="123"/>
      <c r="Z6957" s="92" t="s">
        <v>330</v>
      </c>
      <c r="AA6957" s="93">
        <v>8000000</v>
      </c>
      <c r="AB6957" s="91" t="s">
        <v>331</v>
      </c>
    </row>
    <row r="6958" spans="2:28" s="95" customFormat="1" x14ac:dyDescent="0.2">
      <c r="B6958" s="124"/>
      <c r="C6958" s="123"/>
      <c r="D6958" s="91"/>
      <c r="E6958" s="91"/>
      <c r="F6958" s="91"/>
      <c r="G6958" s="124"/>
      <c r="H6958" s="123"/>
      <c r="I6958" s="124"/>
      <c r="J6958" s="121"/>
      <c r="K6958" s="121"/>
      <c r="L6958" s="123"/>
      <c r="M6958" s="92"/>
      <c r="O6958" s="89"/>
      <c r="Q6958" s="91"/>
      <c r="R6958" s="91"/>
      <c r="S6958" s="125">
        <v>40451</v>
      </c>
      <c r="T6958" s="123"/>
      <c r="U6958" s="120" t="s">
        <v>330</v>
      </c>
      <c r="V6958" s="121"/>
      <c r="W6958" s="121"/>
      <c r="X6958" s="122">
        <v>-4352173</v>
      </c>
      <c r="Y6958" s="123"/>
      <c r="Z6958" s="92" t="s">
        <v>330</v>
      </c>
      <c r="AA6958" s="93">
        <v>3647827</v>
      </c>
      <c r="AB6958" s="91" t="s">
        <v>334</v>
      </c>
    </row>
    <row r="6959" spans="2:28" s="95" customFormat="1" x14ac:dyDescent="0.2">
      <c r="B6959" s="124"/>
      <c r="C6959" s="123"/>
      <c r="D6959" s="91"/>
      <c r="E6959" s="91"/>
      <c r="F6959" s="91"/>
      <c r="G6959" s="124"/>
      <c r="H6959" s="123"/>
      <c r="I6959" s="124"/>
      <c r="J6959" s="121"/>
      <c r="K6959" s="121"/>
      <c r="L6959" s="123"/>
      <c r="M6959" s="92"/>
      <c r="O6959" s="89"/>
      <c r="Q6959" s="91"/>
      <c r="R6959" s="91"/>
      <c r="S6959" s="125">
        <v>40549</v>
      </c>
      <c r="T6959" s="123"/>
      <c r="U6959" s="120" t="s">
        <v>330</v>
      </c>
      <c r="V6959" s="121"/>
      <c r="W6959" s="121"/>
      <c r="X6959" s="122">
        <v>-5</v>
      </c>
      <c r="Y6959" s="123"/>
      <c r="Z6959" s="92" t="s">
        <v>330</v>
      </c>
      <c r="AA6959" s="93">
        <v>3647822</v>
      </c>
      <c r="AB6959" s="91" t="s">
        <v>332</v>
      </c>
    </row>
    <row r="6960" spans="2:28" s="95" customFormat="1" x14ac:dyDescent="0.2">
      <c r="B6960" s="124"/>
      <c r="C6960" s="123"/>
      <c r="D6960" s="91"/>
      <c r="E6960" s="91"/>
      <c r="F6960" s="91"/>
      <c r="G6960" s="124"/>
      <c r="H6960" s="123"/>
      <c r="I6960" s="124"/>
      <c r="J6960" s="121"/>
      <c r="K6960" s="121"/>
      <c r="L6960" s="123"/>
      <c r="M6960" s="92"/>
      <c r="O6960" s="89"/>
      <c r="Q6960" s="91"/>
      <c r="R6960" s="91"/>
      <c r="S6960" s="125">
        <v>40632</v>
      </c>
      <c r="T6960" s="123"/>
      <c r="U6960" s="120" t="s">
        <v>330</v>
      </c>
      <c r="V6960" s="121"/>
      <c r="W6960" s="121"/>
      <c r="X6960" s="122">
        <v>-6</v>
      </c>
      <c r="Y6960" s="123"/>
      <c r="Z6960" s="92" t="s">
        <v>330</v>
      </c>
      <c r="AA6960" s="93">
        <v>3647816</v>
      </c>
      <c r="AB6960" s="91" t="s">
        <v>332</v>
      </c>
    </row>
    <row r="6961" spans="2:28" s="95" customFormat="1" x14ac:dyDescent="0.2">
      <c r="B6961" s="124"/>
      <c r="C6961" s="123"/>
      <c r="D6961" s="91"/>
      <c r="E6961" s="91"/>
      <c r="F6961" s="91"/>
      <c r="G6961" s="124"/>
      <c r="H6961" s="123"/>
      <c r="I6961" s="124"/>
      <c r="J6961" s="121"/>
      <c r="K6961" s="121"/>
      <c r="L6961" s="123"/>
      <c r="M6961" s="92"/>
      <c r="O6961" s="89"/>
      <c r="Q6961" s="91"/>
      <c r="R6961" s="91"/>
      <c r="S6961" s="125">
        <v>40646</v>
      </c>
      <c r="T6961" s="123"/>
      <c r="U6961" s="120" t="s">
        <v>330</v>
      </c>
      <c r="V6961" s="121"/>
      <c r="W6961" s="121"/>
      <c r="X6961" s="122">
        <v>-3000000</v>
      </c>
      <c r="Y6961" s="123"/>
      <c r="Z6961" s="92" t="s">
        <v>330</v>
      </c>
      <c r="AA6961" s="93">
        <v>647816</v>
      </c>
      <c r="AB6961" s="91" t="s">
        <v>331</v>
      </c>
    </row>
    <row r="6962" spans="2:28" s="95" customFormat="1" x14ac:dyDescent="0.2">
      <c r="B6962" s="124"/>
      <c r="C6962" s="123"/>
      <c r="D6962" s="91"/>
      <c r="E6962" s="91"/>
      <c r="F6962" s="91"/>
      <c r="G6962" s="124"/>
      <c r="H6962" s="123"/>
      <c r="I6962" s="124"/>
      <c r="J6962" s="121"/>
      <c r="K6962" s="121"/>
      <c r="L6962" s="123"/>
      <c r="M6962" s="92"/>
      <c r="O6962" s="89"/>
      <c r="Q6962" s="91"/>
      <c r="R6962" s="91"/>
      <c r="S6962" s="125">
        <v>40723</v>
      </c>
      <c r="T6962" s="123"/>
      <c r="U6962" s="120" t="s">
        <v>330</v>
      </c>
      <c r="V6962" s="121"/>
      <c r="W6962" s="121"/>
      <c r="X6962" s="122">
        <v>-9</v>
      </c>
      <c r="Y6962" s="123"/>
      <c r="Z6962" s="92" t="s">
        <v>330</v>
      </c>
      <c r="AA6962" s="93">
        <v>647807</v>
      </c>
      <c r="AB6962" s="91" t="s">
        <v>332</v>
      </c>
    </row>
    <row r="6963" spans="2:28" s="95" customFormat="1" x14ac:dyDescent="0.2">
      <c r="B6963" s="124"/>
      <c r="C6963" s="123"/>
      <c r="D6963" s="91"/>
      <c r="E6963" s="91"/>
      <c r="F6963" s="91"/>
      <c r="G6963" s="124"/>
      <c r="H6963" s="123"/>
      <c r="I6963" s="124"/>
      <c r="J6963" s="121"/>
      <c r="K6963" s="121"/>
      <c r="L6963" s="123"/>
      <c r="M6963" s="92"/>
      <c r="O6963" s="89"/>
      <c r="Q6963" s="91"/>
      <c r="R6963" s="91"/>
      <c r="S6963" s="125">
        <v>41088</v>
      </c>
      <c r="T6963" s="123"/>
      <c r="U6963" s="120" t="s">
        <v>330</v>
      </c>
      <c r="V6963" s="121"/>
      <c r="W6963" s="121"/>
      <c r="X6963" s="122">
        <v>-7</v>
      </c>
      <c r="Y6963" s="123"/>
      <c r="Z6963" s="92" t="s">
        <v>330</v>
      </c>
      <c r="AA6963" s="93">
        <v>647800</v>
      </c>
      <c r="AB6963" s="91" t="s">
        <v>332</v>
      </c>
    </row>
    <row r="6964" spans="2:28" s="95" customFormat="1" x14ac:dyDescent="0.2">
      <c r="B6964" s="124"/>
      <c r="C6964" s="123"/>
      <c r="D6964" s="91"/>
      <c r="E6964" s="91"/>
      <c r="F6964" s="91"/>
      <c r="G6964" s="124"/>
      <c r="H6964" s="123"/>
      <c r="I6964" s="124"/>
      <c r="J6964" s="121"/>
      <c r="K6964" s="121"/>
      <c r="L6964" s="123"/>
      <c r="M6964" s="92"/>
      <c r="O6964" s="89"/>
      <c r="Q6964" s="91"/>
      <c r="R6964" s="91"/>
      <c r="S6964" s="125">
        <v>41179</v>
      </c>
      <c r="T6964" s="123"/>
      <c r="U6964" s="120" t="s">
        <v>330</v>
      </c>
      <c r="V6964" s="121"/>
      <c r="W6964" s="121"/>
      <c r="X6964" s="122">
        <v>-19</v>
      </c>
      <c r="Y6964" s="123"/>
      <c r="Z6964" s="92" t="s">
        <v>330</v>
      </c>
      <c r="AA6964" s="93">
        <v>647781</v>
      </c>
      <c r="AB6964" s="91" t="s">
        <v>332</v>
      </c>
    </row>
    <row r="6965" spans="2:28" s="95" customFormat="1" x14ac:dyDescent="0.2">
      <c r="B6965" s="124"/>
      <c r="C6965" s="123"/>
      <c r="D6965" s="91"/>
      <c r="E6965" s="91"/>
      <c r="F6965" s="91"/>
      <c r="G6965" s="124"/>
      <c r="H6965" s="123"/>
      <c r="I6965" s="124"/>
      <c r="J6965" s="121"/>
      <c r="K6965" s="121"/>
      <c r="L6965" s="123"/>
      <c r="M6965" s="92"/>
      <c r="O6965" s="89"/>
      <c r="Q6965" s="91"/>
      <c r="R6965" s="91"/>
      <c r="S6965" s="125">
        <v>41270</v>
      </c>
      <c r="T6965" s="123"/>
      <c r="U6965" s="120" t="s">
        <v>330</v>
      </c>
      <c r="V6965" s="121"/>
      <c r="W6965" s="121"/>
      <c r="X6965" s="122">
        <v>-3</v>
      </c>
      <c r="Y6965" s="123"/>
      <c r="Z6965" s="92" t="s">
        <v>330</v>
      </c>
      <c r="AA6965" s="93">
        <v>647778</v>
      </c>
      <c r="AB6965" s="91" t="s">
        <v>332</v>
      </c>
    </row>
    <row r="6966" spans="2:28" s="95" customFormat="1" x14ac:dyDescent="0.2">
      <c r="B6966" s="124"/>
      <c r="C6966" s="123"/>
      <c r="D6966" s="91"/>
      <c r="E6966" s="91"/>
      <c r="F6966" s="91"/>
      <c r="G6966" s="124"/>
      <c r="H6966" s="123"/>
      <c r="I6966" s="124"/>
      <c r="J6966" s="121"/>
      <c r="K6966" s="121"/>
      <c r="L6966" s="123"/>
      <c r="M6966" s="92"/>
      <c r="O6966" s="89"/>
      <c r="Q6966" s="91"/>
      <c r="R6966" s="91"/>
      <c r="S6966" s="125">
        <v>41358</v>
      </c>
      <c r="T6966" s="123"/>
      <c r="U6966" s="120" t="s">
        <v>330</v>
      </c>
      <c r="V6966" s="121"/>
      <c r="W6966" s="121"/>
      <c r="X6966" s="122">
        <v>-12</v>
      </c>
      <c r="Y6966" s="123"/>
      <c r="Z6966" s="92" t="s">
        <v>330</v>
      </c>
      <c r="AA6966" s="93">
        <v>647766</v>
      </c>
      <c r="AB6966" s="91" t="s">
        <v>332</v>
      </c>
    </row>
    <row r="6967" spans="2:28" s="95" customFormat="1" x14ac:dyDescent="0.2">
      <c r="B6967" s="124"/>
      <c r="C6967" s="123"/>
      <c r="D6967" s="91"/>
      <c r="E6967" s="91"/>
      <c r="F6967" s="91"/>
      <c r="G6967" s="124"/>
      <c r="H6967" s="123"/>
      <c r="I6967" s="124"/>
      <c r="J6967" s="121"/>
      <c r="K6967" s="121"/>
      <c r="L6967" s="123"/>
      <c r="M6967" s="92"/>
      <c r="O6967" s="89"/>
      <c r="Q6967" s="91"/>
      <c r="R6967" s="91"/>
      <c r="S6967" s="125">
        <v>41452</v>
      </c>
      <c r="T6967" s="123"/>
      <c r="U6967" s="120" t="s">
        <v>330</v>
      </c>
      <c r="V6967" s="121"/>
      <c r="W6967" s="121"/>
      <c r="X6967" s="122">
        <v>-5</v>
      </c>
      <c r="Y6967" s="123"/>
      <c r="Z6967" s="92" t="s">
        <v>330</v>
      </c>
      <c r="AA6967" s="93">
        <v>647761</v>
      </c>
      <c r="AB6967" s="91" t="s">
        <v>332</v>
      </c>
    </row>
    <row r="6968" spans="2:28" s="95" customFormat="1" x14ac:dyDescent="0.2">
      <c r="B6968" s="124"/>
      <c r="C6968" s="123"/>
      <c r="D6968" s="91"/>
      <c r="E6968" s="91"/>
      <c r="F6968" s="91"/>
      <c r="G6968" s="124"/>
      <c r="H6968" s="123"/>
      <c r="I6968" s="124"/>
      <c r="J6968" s="121"/>
      <c r="K6968" s="121"/>
      <c r="L6968" s="123"/>
      <c r="M6968" s="92"/>
      <c r="O6968" s="89"/>
      <c r="Q6968" s="91"/>
      <c r="R6968" s="91"/>
      <c r="S6968" s="125">
        <v>41544</v>
      </c>
      <c r="T6968" s="123"/>
      <c r="U6968" s="120" t="s">
        <v>330</v>
      </c>
      <c r="V6968" s="121"/>
      <c r="W6968" s="121"/>
      <c r="X6968" s="122">
        <v>-2</v>
      </c>
      <c r="Y6968" s="123"/>
      <c r="Z6968" s="92" t="s">
        <v>330</v>
      </c>
      <c r="AA6968" s="93">
        <v>647759</v>
      </c>
      <c r="AB6968" s="91" t="s">
        <v>332</v>
      </c>
    </row>
    <row r="6969" spans="2:28" s="95" customFormat="1" x14ac:dyDescent="0.2">
      <c r="B6969" s="124"/>
      <c r="C6969" s="123"/>
      <c r="D6969" s="91"/>
      <c r="E6969" s="91"/>
      <c r="F6969" s="91"/>
      <c r="G6969" s="124"/>
      <c r="H6969" s="123"/>
      <c r="I6969" s="124"/>
      <c r="J6969" s="121"/>
      <c r="K6969" s="121"/>
      <c r="L6969" s="123"/>
      <c r="M6969" s="92"/>
      <c r="O6969" s="89"/>
      <c r="Q6969" s="91"/>
      <c r="R6969" s="91"/>
      <c r="S6969" s="125">
        <v>41631</v>
      </c>
      <c r="T6969" s="123"/>
      <c r="U6969" s="120" t="s">
        <v>330</v>
      </c>
      <c r="V6969" s="121"/>
      <c r="W6969" s="121"/>
      <c r="X6969" s="122">
        <v>-2822</v>
      </c>
      <c r="Y6969" s="123"/>
      <c r="Z6969" s="92" t="s">
        <v>330</v>
      </c>
      <c r="AA6969" s="93">
        <v>644937</v>
      </c>
      <c r="AB6969" s="91" t="s">
        <v>332</v>
      </c>
    </row>
    <row r="6970" spans="2:28" s="95" customFormat="1" x14ac:dyDescent="0.2">
      <c r="B6970" s="124"/>
      <c r="C6970" s="123"/>
      <c r="D6970" s="91"/>
      <c r="E6970" s="91"/>
      <c r="F6970" s="91"/>
      <c r="G6970" s="124"/>
      <c r="H6970" s="123"/>
      <c r="I6970" s="124"/>
      <c r="J6970" s="121"/>
      <c r="K6970" s="121"/>
      <c r="L6970" s="123"/>
      <c r="M6970" s="92"/>
      <c r="O6970" s="89"/>
      <c r="Q6970" s="91"/>
      <c r="R6970" s="91"/>
      <c r="S6970" s="125">
        <v>41697</v>
      </c>
      <c r="T6970" s="123"/>
      <c r="U6970" s="120" t="s">
        <v>330</v>
      </c>
      <c r="V6970" s="121"/>
      <c r="W6970" s="121"/>
      <c r="X6970" s="122">
        <v>-644937</v>
      </c>
      <c r="Y6970" s="123"/>
      <c r="Z6970" s="92"/>
      <c r="AA6970" s="93">
        <v>0</v>
      </c>
      <c r="AB6970" s="91" t="s">
        <v>335</v>
      </c>
    </row>
    <row r="6971" spans="2:28" s="95" customFormat="1" x14ac:dyDescent="0.2">
      <c r="B6971" s="125">
        <v>41989</v>
      </c>
      <c r="C6971" s="123"/>
      <c r="D6971" s="91" t="s">
        <v>174</v>
      </c>
      <c r="E6971" s="91" t="s">
        <v>542</v>
      </c>
      <c r="F6971" s="91" t="s">
        <v>344</v>
      </c>
      <c r="G6971" s="124" t="s">
        <v>10</v>
      </c>
      <c r="H6971" s="123"/>
      <c r="I6971" s="124" t="s">
        <v>328</v>
      </c>
      <c r="J6971" s="121"/>
      <c r="K6971" s="121"/>
      <c r="L6971" s="123"/>
      <c r="M6971" s="92"/>
      <c r="O6971" s="93">
        <v>0</v>
      </c>
      <c r="Q6971" s="91" t="s">
        <v>11</v>
      </c>
      <c r="R6971" s="91" t="s">
        <v>329</v>
      </c>
      <c r="S6971" s="125">
        <v>41989</v>
      </c>
      <c r="T6971" s="123"/>
      <c r="U6971" s="120" t="s">
        <v>330</v>
      </c>
      <c r="V6971" s="121"/>
      <c r="W6971" s="121"/>
      <c r="X6971" s="122">
        <v>10000</v>
      </c>
      <c r="Y6971" s="123"/>
      <c r="Z6971" s="92" t="s">
        <v>330</v>
      </c>
      <c r="AA6971" s="93">
        <v>10000</v>
      </c>
      <c r="AB6971" s="91" t="s">
        <v>331</v>
      </c>
    </row>
    <row r="6972" spans="2:28" s="95" customFormat="1" x14ac:dyDescent="0.2">
      <c r="B6972" s="124"/>
      <c r="C6972" s="123"/>
      <c r="D6972" s="91"/>
      <c r="E6972" s="91"/>
      <c r="F6972" s="91"/>
      <c r="G6972" s="124"/>
      <c r="H6972" s="123"/>
      <c r="I6972" s="124"/>
      <c r="J6972" s="121"/>
      <c r="K6972" s="121"/>
      <c r="L6972" s="123"/>
      <c r="M6972" s="92"/>
      <c r="O6972" s="89"/>
      <c r="Q6972" s="91"/>
      <c r="R6972" s="91"/>
      <c r="S6972" s="125">
        <v>42002</v>
      </c>
      <c r="T6972" s="123"/>
      <c r="U6972" s="120" t="s">
        <v>330</v>
      </c>
      <c r="V6972" s="121"/>
      <c r="W6972" s="121"/>
      <c r="X6972" s="122">
        <v>6250</v>
      </c>
      <c r="Y6972" s="123"/>
      <c r="Z6972" s="92" t="s">
        <v>330</v>
      </c>
      <c r="AA6972" s="93">
        <v>16250</v>
      </c>
      <c r="AB6972" s="91" t="s">
        <v>332</v>
      </c>
    </row>
    <row r="6973" spans="2:28" s="95" customFormat="1" x14ac:dyDescent="0.2">
      <c r="B6973" s="125">
        <v>42048</v>
      </c>
      <c r="C6973" s="123"/>
      <c r="D6973" s="91" t="s">
        <v>309</v>
      </c>
      <c r="E6973" s="91" t="s">
        <v>543</v>
      </c>
      <c r="F6973" s="91" t="s">
        <v>397</v>
      </c>
      <c r="G6973" s="124" t="s">
        <v>10</v>
      </c>
      <c r="H6973" s="123"/>
      <c r="I6973" s="124" t="s">
        <v>328</v>
      </c>
      <c r="J6973" s="121"/>
      <c r="K6973" s="121"/>
      <c r="L6973" s="123"/>
      <c r="M6973" s="92"/>
      <c r="O6973" s="93">
        <v>0</v>
      </c>
      <c r="Q6973" s="91" t="s">
        <v>11</v>
      </c>
      <c r="R6973" s="91" t="s">
        <v>329</v>
      </c>
      <c r="S6973" s="125">
        <v>42048</v>
      </c>
      <c r="T6973" s="123"/>
      <c r="U6973" s="120" t="s">
        <v>330</v>
      </c>
      <c r="V6973" s="121"/>
      <c r="W6973" s="121"/>
      <c r="X6973" s="122">
        <v>20000</v>
      </c>
      <c r="Y6973" s="123"/>
      <c r="Z6973" s="92" t="s">
        <v>330</v>
      </c>
      <c r="AA6973" s="93">
        <v>20000</v>
      </c>
      <c r="AB6973" s="91" t="s">
        <v>331</v>
      </c>
    </row>
    <row r="6974" spans="2:28" s="95" customFormat="1" x14ac:dyDescent="0.2">
      <c r="B6974" s="125">
        <v>39916</v>
      </c>
      <c r="C6974" s="123"/>
      <c r="D6974" s="91" t="s">
        <v>310</v>
      </c>
      <c r="E6974" s="91" t="s">
        <v>486</v>
      </c>
      <c r="F6974" s="91" t="s">
        <v>487</v>
      </c>
      <c r="G6974" s="124" t="s">
        <v>10</v>
      </c>
      <c r="H6974" s="123"/>
      <c r="I6974" s="124" t="s">
        <v>328</v>
      </c>
      <c r="J6974" s="121"/>
      <c r="K6974" s="121"/>
      <c r="L6974" s="123"/>
      <c r="M6974" s="92" t="s">
        <v>330</v>
      </c>
      <c r="O6974" s="93">
        <v>2873000000</v>
      </c>
      <c r="Q6974" s="91" t="s">
        <v>11</v>
      </c>
      <c r="R6974" s="91"/>
      <c r="S6974" s="125">
        <v>39981</v>
      </c>
      <c r="T6974" s="123"/>
      <c r="U6974" s="120" t="s">
        <v>330</v>
      </c>
      <c r="V6974" s="121"/>
      <c r="W6974" s="121"/>
      <c r="X6974" s="122">
        <v>-462990000</v>
      </c>
      <c r="Y6974" s="123"/>
      <c r="Z6974" s="92" t="s">
        <v>330</v>
      </c>
      <c r="AA6974" s="93">
        <v>2410010000</v>
      </c>
      <c r="AB6974" s="91" t="s">
        <v>334</v>
      </c>
    </row>
    <row r="6975" spans="2:28" s="95" customFormat="1" ht="12.6" customHeight="1" x14ac:dyDescent="0.2">
      <c r="B6975" s="124"/>
      <c r="C6975" s="123"/>
      <c r="D6975" s="91"/>
      <c r="E6975" s="91"/>
      <c r="F6975" s="91"/>
      <c r="G6975" s="124"/>
      <c r="H6975" s="123"/>
      <c r="I6975" s="124"/>
      <c r="J6975" s="121"/>
      <c r="K6975" s="121"/>
      <c r="L6975" s="123"/>
      <c r="M6975" s="92"/>
      <c r="O6975" s="89"/>
      <c r="Q6975" s="91"/>
      <c r="R6975" s="91"/>
      <c r="S6975" s="125">
        <v>40086</v>
      </c>
      <c r="T6975" s="123"/>
      <c r="U6975" s="120" t="s">
        <v>330</v>
      </c>
      <c r="V6975" s="121"/>
      <c r="W6975" s="121"/>
      <c r="X6975" s="122">
        <v>65070000</v>
      </c>
      <c r="Y6975" s="123"/>
      <c r="Z6975" s="92" t="s">
        <v>330</v>
      </c>
      <c r="AA6975" s="93">
        <v>2475080000</v>
      </c>
      <c r="AB6975" s="91" t="s">
        <v>337</v>
      </c>
    </row>
    <row r="6976" spans="2:28" s="95" customFormat="1" ht="12.6" customHeight="1" x14ac:dyDescent="0.2">
      <c r="B6976" s="124"/>
      <c r="C6976" s="123"/>
      <c r="D6976" s="91"/>
      <c r="E6976" s="91"/>
      <c r="F6976" s="91"/>
      <c r="G6976" s="124"/>
      <c r="H6976" s="123"/>
      <c r="I6976" s="124"/>
      <c r="J6976" s="121"/>
      <c r="K6976" s="121"/>
      <c r="L6976" s="123"/>
      <c r="M6976" s="92"/>
      <c r="O6976" s="89"/>
      <c r="Q6976" s="91"/>
      <c r="R6976" s="91"/>
      <c r="S6976" s="125">
        <v>40177</v>
      </c>
      <c r="T6976" s="123"/>
      <c r="U6976" s="120" t="s">
        <v>330</v>
      </c>
      <c r="V6976" s="121"/>
      <c r="W6976" s="121"/>
      <c r="X6976" s="122">
        <v>1213310000</v>
      </c>
      <c r="Y6976" s="123"/>
      <c r="Z6976" s="92" t="s">
        <v>330</v>
      </c>
      <c r="AA6976" s="93">
        <v>3688390000</v>
      </c>
      <c r="AB6976" s="91" t="s">
        <v>337</v>
      </c>
    </row>
    <row r="6977" spans="2:28" s="95" customFormat="1" x14ac:dyDescent="0.2">
      <c r="B6977" s="124"/>
      <c r="C6977" s="123"/>
      <c r="D6977" s="91"/>
      <c r="E6977" s="91"/>
      <c r="F6977" s="91"/>
      <c r="G6977" s="124"/>
      <c r="H6977" s="123"/>
      <c r="I6977" s="124"/>
      <c r="J6977" s="121"/>
      <c r="K6977" s="121"/>
      <c r="L6977" s="123"/>
      <c r="M6977" s="92"/>
      <c r="O6977" s="89"/>
      <c r="Q6977" s="91"/>
      <c r="R6977" s="91"/>
      <c r="S6977" s="125">
        <v>40226</v>
      </c>
      <c r="T6977" s="123"/>
      <c r="U6977" s="120" t="s">
        <v>330</v>
      </c>
      <c r="V6977" s="121"/>
      <c r="W6977" s="121"/>
      <c r="X6977" s="122">
        <v>2050236343.9000001</v>
      </c>
      <c r="Y6977" s="123"/>
      <c r="Z6977" s="92" t="s">
        <v>330</v>
      </c>
      <c r="AA6977" s="93">
        <v>5738626343.8999996</v>
      </c>
      <c r="AB6977" s="91" t="s">
        <v>358</v>
      </c>
    </row>
    <row r="6978" spans="2:28" s="95" customFormat="1" x14ac:dyDescent="0.2">
      <c r="B6978" s="124"/>
      <c r="C6978" s="123"/>
      <c r="D6978" s="91"/>
      <c r="E6978" s="91"/>
      <c r="F6978" s="91"/>
      <c r="G6978" s="124"/>
      <c r="H6978" s="123"/>
      <c r="I6978" s="124"/>
      <c r="J6978" s="121"/>
      <c r="K6978" s="121"/>
      <c r="L6978" s="123"/>
      <c r="M6978" s="92"/>
      <c r="O6978" s="89"/>
      <c r="Q6978" s="91"/>
      <c r="R6978" s="91"/>
      <c r="S6978" s="125">
        <v>40249</v>
      </c>
      <c r="T6978" s="123"/>
      <c r="U6978" s="120" t="s">
        <v>330</v>
      </c>
      <c r="V6978" s="121"/>
      <c r="W6978" s="121"/>
      <c r="X6978" s="122">
        <v>54766.52</v>
      </c>
      <c r="Y6978" s="123"/>
      <c r="Z6978" s="92" t="s">
        <v>330</v>
      </c>
      <c r="AA6978" s="93">
        <v>5738681110.4200001</v>
      </c>
      <c r="AB6978" s="91" t="s">
        <v>358</v>
      </c>
    </row>
    <row r="6979" spans="2:28" s="95" customFormat="1" ht="12.6" customHeight="1" x14ac:dyDescent="0.2">
      <c r="B6979" s="124"/>
      <c r="C6979" s="123"/>
      <c r="D6979" s="91"/>
      <c r="E6979" s="91"/>
      <c r="F6979" s="91"/>
      <c r="G6979" s="124"/>
      <c r="H6979" s="123"/>
      <c r="I6979" s="124"/>
      <c r="J6979" s="121"/>
      <c r="K6979" s="121"/>
      <c r="L6979" s="123"/>
      <c r="M6979" s="92"/>
      <c r="O6979" s="89"/>
      <c r="Q6979" s="91"/>
      <c r="R6979" s="91"/>
      <c r="S6979" s="125">
        <v>40256</v>
      </c>
      <c r="T6979" s="123"/>
      <c r="U6979" s="120" t="s">
        <v>330</v>
      </c>
      <c r="V6979" s="121"/>
      <c r="W6979" s="121"/>
      <c r="X6979" s="122">
        <v>668108889.58000004</v>
      </c>
      <c r="Y6979" s="123"/>
      <c r="Z6979" s="92" t="s">
        <v>330</v>
      </c>
      <c r="AA6979" s="93">
        <v>6406790000</v>
      </c>
      <c r="AB6979" s="91" t="s">
        <v>337</v>
      </c>
    </row>
    <row r="6980" spans="2:28" s="95" customFormat="1" x14ac:dyDescent="0.2">
      <c r="B6980" s="124"/>
      <c r="C6980" s="123"/>
      <c r="D6980" s="91"/>
      <c r="E6980" s="91"/>
      <c r="F6980" s="91"/>
      <c r="G6980" s="124"/>
      <c r="H6980" s="123"/>
      <c r="I6980" s="124"/>
      <c r="J6980" s="121"/>
      <c r="K6980" s="121"/>
      <c r="L6980" s="123"/>
      <c r="M6980" s="92"/>
      <c r="O6980" s="89"/>
      <c r="Q6980" s="91"/>
      <c r="R6980" s="91"/>
      <c r="S6980" s="125">
        <v>40263</v>
      </c>
      <c r="T6980" s="123"/>
      <c r="U6980" s="120" t="s">
        <v>330</v>
      </c>
      <c r="V6980" s="121"/>
      <c r="W6980" s="121"/>
      <c r="X6980" s="122">
        <v>683130000</v>
      </c>
      <c r="Y6980" s="123"/>
      <c r="Z6980" s="92" t="s">
        <v>330</v>
      </c>
      <c r="AA6980" s="93">
        <v>7089920000</v>
      </c>
      <c r="AB6980" s="91" t="s">
        <v>334</v>
      </c>
    </row>
    <row r="6981" spans="2:28" s="95" customFormat="1" x14ac:dyDescent="0.2">
      <c r="B6981" s="124"/>
      <c r="C6981" s="123"/>
      <c r="D6981" s="91"/>
      <c r="E6981" s="91"/>
      <c r="F6981" s="91"/>
      <c r="G6981" s="124"/>
      <c r="H6981" s="123"/>
      <c r="I6981" s="124"/>
      <c r="J6981" s="121"/>
      <c r="K6981" s="121"/>
      <c r="L6981" s="123"/>
      <c r="M6981" s="92"/>
      <c r="O6981" s="89"/>
      <c r="Q6981" s="91"/>
      <c r="R6981" s="91"/>
      <c r="S6981" s="125">
        <v>40373</v>
      </c>
      <c r="T6981" s="123"/>
      <c r="U6981" s="120" t="s">
        <v>330</v>
      </c>
      <c r="V6981" s="121"/>
      <c r="W6981" s="121"/>
      <c r="X6981" s="122">
        <v>-2038220000</v>
      </c>
      <c r="Y6981" s="123"/>
      <c r="Z6981" s="92" t="s">
        <v>330</v>
      </c>
      <c r="AA6981" s="93">
        <v>5051700000</v>
      </c>
      <c r="AB6981" s="91" t="s">
        <v>334</v>
      </c>
    </row>
    <row r="6982" spans="2:28" s="95" customFormat="1" x14ac:dyDescent="0.2">
      <c r="B6982" s="124"/>
      <c r="C6982" s="123"/>
      <c r="D6982" s="91"/>
      <c r="E6982" s="91"/>
      <c r="F6982" s="91"/>
      <c r="G6982" s="124"/>
      <c r="H6982" s="123"/>
      <c r="I6982" s="124"/>
      <c r="J6982" s="121"/>
      <c r="K6982" s="121"/>
      <c r="L6982" s="123"/>
      <c r="M6982" s="92"/>
      <c r="O6982" s="89"/>
      <c r="Q6982" s="91"/>
      <c r="R6982" s="91"/>
      <c r="S6982" s="125">
        <v>40451</v>
      </c>
      <c r="T6982" s="123"/>
      <c r="U6982" s="120" t="s">
        <v>330</v>
      </c>
      <c r="V6982" s="121"/>
      <c r="W6982" s="121"/>
      <c r="X6982" s="122">
        <v>-287348828</v>
      </c>
      <c r="Y6982" s="123"/>
      <c r="Z6982" s="92" t="s">
        <v>330</v>
      </c>
      <c r="AA6982" s="93">
        <v>4764351172</v>
      </c>
      <c r="AB6982" s="91" t="s">
        <v>334</v>
      </c>
    </row>
    <row r="6983" spans="2:28" s="95" customFormat="1" ht="12.6" customHeight="1" x14ac:dyDescent="0.2">
      <c r="B6983" s="124"/>
      <c r="C6983" s="123"/>
      <c r="D6983" s="91"/>
      <c r="E6983" s="91"/>
      <c r="F6983" s="91"/>
      <c r="G6983" s="124"/>
      <c r="H6983" s="123"/>
      <c r="I6983" s="124"/>
      <c r="J6983" s="121"/>
      <c r="K6983" s="121"/>
      <c r="L6983" s="123"/>
      <c r="M6983" s="92"/>
      <c r="O6983" s="89"/>
      <c r="Q6983" s="91"/>
      <c r="R6983" s="91"/>
      <c r="S6983" s="125">
        <v>40451</v>
      </c>
      <c r="T6983" s="123"/>
      <c r="U6983" s="120" t="s">
        <v>330</v>
      </c>
      <c r="V6983" s="121"/>
      <c r="W6983" s="121"/>
      <c r="X6983" s="122">
        <v>344000000</v>
      </c>
      <c r="Y6983" s="123"/>
      <c r="Z6983" s="92" t="s">
        <v>330</v>
      </c>
      <c r="AA6983" s="93">
        <v>5108351172</v>
      </c>
      <c r="AB6983" s="91" t="s">
        <v>337</v>
      </c>
    </row>
    <row r="6984" spans="2:28" s="95" customFormat="1" x14ac:dyDescent="0.2">
      <c r="B6984" s="124"/>
      <c r="C6984" s="123"/>
      <c r="D6984" s="91"/>
      <c r="E6984" s="91"/>
      <c r="F6984" s="91"/>
      <c r="G6984" s="124"/>
      <c r="H6984" s="123"/>
      <c r="I6984" s="124"/>
      <c r="J6984" s="121"/>
      <c r="K6984" s="121"/>
      <c r="L6984" s="123"/>
      <c r="M6984" s="92"/>
      <c r="O6984" s="89"/>
      <c r="Q6984" s="91"/>
      <c r="R6984" s="91"/>
      <c r="S6984" s="125">
        <v>40515</v>
      </c>
      <c r="T6984" s="123"/>
      <c r="U6984" s="120" t="s">
        <v>330</v>
      </c>
      <c r="V6984" s="121"/>
      <c r="W6984" s="121"/>
      <c r="X6984" s="122">
        <v>8413225</v>
      </c>
      <c r="Y6984" s="123"/>
      <c r="Z6984" s="92" t="s">
        <v>330</v>
      </c>
      <c r="AA6984" s="93">
        <v>5116764397</v>
      </c>
      <c r="AB6984" s="91" t="s">
        <v>358</v>
      </c>
    </row>
    <row r="6985" spans="2:28" s="95" customFormat="1" x14ac:dyDescent="0.2">
      <c r="B6985" s="124"/>
      <c r="C6985" s="123"/>
      <c r="D6985" s="91"/>
      <c r="E6985" s="91"/>
      <c r="F6985" s="91"/>
      <c r="G6985" s="124"/>
      <c r="H6985" s="123"/>
      <c r="I6985" s="124"/>
      <c r="J6985" s="121"/>
      <c r="K6985" s="121"/>
      <c r="L6985" s="123"/>
      <c r="M6985" s="92"/>
      <c r="O6985" s="89"/>
      <c r="Q6985" s="91"/>
      <c r="R6985" s="91"/>
      <c r="S6985" s="125">
        <v>40527</v>
      </c>
      <c r="T6985" s="123"/>
      <c r="U6985" s="120" t="s">
        <v>330</v>
      </c>
      <c r="V6985" s="121"/>
      <c r="W6985" s="121"/>
      <c r="X6985" s="122">
        <v>22200000</v>
      </c>
      <c r="Y6985" s="123"/>
      <c r="Z6985" s="92" t="s">
        <v>330</v>
      </c>
      <c r="AA6985" s="93">
        <v>5138964397</v>
      </c>
      <c r="AB6985" s="91" t="s">
        <v>331</v>
      </c>
    </row>
    <row r="6986" spans="2:28" s="95" customFormat="1" x14ac:dyDescent="0.2">
      <c r="B6986" s="124"/>
      <c r="C6986" s="123"/>
      <c r="D6986" s="91"/>
      <c r="E6986" s="91"/>
      <c r="F6986" s="91"/>
      <c r="G6986" s="124"/>
      <c r="H6986" s="123"/>
      <c r="I6986" s="124"/>
      <c r="J6986" s="121"/>
      <c r="K6986" s="121"/>
      <c r="L6986" s="123"/>
      <c r="M6986" s="92"/>
      <c r="O6986" s="89"/>
      <c r="Q6986" s="91"/>
      <c r="R6986" s="91"/>
      <c r="S6986" s="125">
        <v>40549</v>
      </c>
      <c r="T6986" s="123"/>
      <c r="U6986" s="120" t="s">
        <v>330</v>
      </c>
      <c r="V6986" s="121"/>
      <c r="W6986" s="121"/>
      <c r="X6986" s="122">
        <v>-6312</v>
      </c>
      <c r="Y6986" s="123"/>
      <c r="Z6986" s="92" t="s">
        <v>330</v>
      </c>
      <c r="AA6986" s="93">
        <v>5138958085</v>
      </c>
      <c r="AB6986" s="91" t="s">
        <v>332</v>
      </c>
    </row>
    <row r="6987" spans="2:28" s="95" customFormat="1" x14ac:dyDescent="0.2">
      <c r="B6987" s="124"/>
      <c r="C6987" s="123"/>
      <c r="D6987" s="91"/>
      <c r="E6987" s="91"/>
      <c r="F6987" s="91"/>
      <c r="G6987" s="124"/>
      <c r="H6987" s="123"/>
      <c r="I6987" s="124"/>
      <c r="J6987" s="121"/>
      <c r="K6987" s="121"/>
      <c r="L6987" s="123"/>
      <c r="M6987" s="92"/>
      <c r="O6987" s="89"/>
      <c r="Q6987" s="91"/>
      <c r="R6987" s="91"/>
      <c r="S6987" s="125">
        <v>40556</v>
      </c>
      <c r="T6987" s="123"/>
      <c r="U6987" s="120" t="s">
        <v>330</v>
      </c>
      <c r="V6987" s="121"/>
      <c r="W6987" s="121"/>
      <c r="X6987" s="122">
        <v>-100000</v>
      </c>
      <c r="Y6987" s="123"/>
      <c r="Z6987" s="92" t="s">
        <v>330</v>
      </c>
      <c r="AA6987" s="93">
        <v>5138858085</v>
      </c>
      <c r="AB6987" s="91" t="s">
        <v>331</v>
      </c>
    </row>
    <row r="6988" spans="2:28" s="95" customFormat="1" x14ac:dyDescent="0.2">
      <c r="B6988" s="124"/>
      <c r="C6988" s="123"/>
      <c r="D6988" s="91"/>
      <c r="E6988" s="91"/>
      <c r="F6988" s="91"/>
      <c r="G6988" s="124"/>
      <c r="H6988" s="123"/>
      <c r="I6988" s="124"/>
      <c r="J6988" s="121"/>
      <c r="K6988" s="121"/>
      <c r="L6988" s="123"/>
      <c r="M6988" s="92"/>
      <c r="O6988" s="89"/>
      <c r="Q6988" s="91"/>
      <c r="R6988" s="91"/>
      <c r="S6988" s="125">
        <v>40618</v>
      </c>
      <c r="T6988" s="123"/>
      <c r="U6988" s="120" t="s">
        <v>330</v>
      </c>
      <c r="V6988" s="121"/>
      <c r="W6988" s="121"/>
      <c r="X6988" s="122">
        <v>-100000</v>
      </c>
      <c r="Y6988" s="123"/>
      <c r="Z6988" s="92" t="s">
        <v>330</v>
      </c>
      <c r="AA6988" s="93">
        <v>5138758085</v>
      </c>
      <c r="AB6988" s="91" t="s">
        <v>331</v>
      </c>
    </row>
    <row r="6989" spans="2:28" s="95" customFormat="1" x14ac:dyDescent="0.2">
      <c r="B6989" s="124"/>
      <c r="C6989" s="123"/>
      <c r="D6989" s="91"/>
      <c r="E6989" s="91"/>
      <c r="F6989" s="91"/>
      <c r="G6989" s="124"/>
      <c r="H6989" s="123"/>
      <c r="I6989" s="124"/>
      <c r="J6989" s="121"/>
      <c r="K6989" s="121"/>
      <c r="L6989" s="123"/>
      <c r="M6989" s="92"/>
      <c r="O6989" s="89"/>
      <c r="Q6989" s="91"/>
      <c r="R6989" s="91"/>
      <c r="S6989" s="125">
        <v>40632</v>
      </c>
      <c r="T6989" s="123"/>
      <c r="U6989" s="120" t="s">
        <v>330</v>
      </c>
      <c r="V6989" s="121"/>
      <c r="W6989" s="121"/>
      <c r="X6989" s="122">
        <v>-7171</v>
      </c>
      <c r="Y6989" s="123"/>
      <c r="Z6989" s="92" t="s">
        <v>330</v>
      </c>
      <c r="AA6989" s="93">
        <v>5138750914</v>
      </c>
      <c r="AB6989" s="91" t="s">
        <v>332</v>
      </c>
    </row>
    <row r="6990" spans="2:28" s="95" customFormat="1" x14ac:dyDescent="0.2">
      <c r="B6990" s="124"/>
      <c r="C6990" s="123"/>
      <c r="D6990" s="91"/>
      <c r="E6990" s="91"/>
      <c r="F6990" s="91"/>
      <c r="G6990" s="124"/>
      <c r="H6990" s="123"/>
      <c r="I6990" s="124"/>
      <c r="J6990" s="121"/>
      <c r="K6990" s="121"/>
      <c r="L6990" s="123"/>
      <c r="M6990" s="92"/>
      <c r="O6990" s="89"/>
      <c r="Q6990" s="91"/>
      <c r="R6990" s="91"/>
      <c r="S6990" s="125">
        <v>40646</v>
      </c>
      <c r="T6990" s="123"/>
      <c r="U6990" s="120" t="s">
        <v>330</v>
      </c>
      <c r="V6990" s="121"/>
      <c r="W6990" s="121"/>
      <c r="X6990" s="122">
        <v>-9800000</v>
      </c>
      <c r="Y6990" s="123"/>
      <c r="Z6990" s="92" t="s">
        <v>330</v>
      </c>
      <c r="AA6990" s="93">
        <v>5128950914</v>
      </c>
      <c r="AB6990" s="91" t="s">
        <v>331</v>
      </c>
    </row>
    <row r="6991" spans="2:28" s="95" customFormat="1" x14ac:dyDescent="0.2">
      <c r="B6991" s="124"/>
      <c r="C6991" s="123"/>
      <c r="D6991" s="91"/>
      <c r="E6991" s="91"/>
      <c r="F6991" s="91"/>
      <c r="G6991" s="124"/>
      <c r="H6991" s="123"/>
      <c r="I6991" s="124"/>
      <c r="J6991" s="121"/>
      <c r="K6991" s="121"/>
      <c r="L6991" s="123"/>
      <c r="M6991" s="92"/>
      <c r="O6991" s="89"/>
      <c r="Q6991" s="91"/>
      <c r="R6991" s="91"/>
      <c r="S6991" s="125">
        <v>40676</v>
      </c>
      <c r="T6991" s="123"/>
      <c r="U6991" s="120" t="s">
        <v>330</v>
      </c>
      <c r="V6991" s="121"/>
      <c r="W6991" s="121"/>
      <c r="X6991" s="122">
        <v>100000</v>
      </c>
      <c r="Y6991" s="123"/>
      <c r="Z6991" s="92" t="s">
        <v>330</v>
      </c>
      <c r="AA6991" s="93">
        <v>5129050914</v>
      </c>
      <c r="AB6991" s="91" t="s">
        <v>331</v>
      </c>
    </row>
    <row r="6992" spans="2:28" s="95" customFormat="1" x14ac:dyDescent="0.2">
      <c r="B6992" s="124"/>
      <c r="C6992" s="123"/>
      <c r="D6992" s="91"/>
      <c r="E6992" s="91"/>
      <c r="F6992" s="91"/>
      <c r="G6992" s="124"/>
      <c r="H6992" s="123"/>
      <c r="I6992" s="124"/>
      <c r="J6992" s="121"/>
      <c r="K6992" s="121"/>
      <c r="L6992" s="123"/>
      <c r="M6992" s="92"/>
      <c r="O6992" s="89"/>
      <c r="Q6992" s="91"/>
      <c r="R6992" s="91"/>
      <c r="S6992" s="125">
        <v>40710</v>
      </c>
      <c r="T6992" s="123"/>
      <c r="U6992" s="120" t="s">
        <v>330</v>
      </c>
      <c r="V6992" s="121"/>
      <c r="W6992" s="121"/>
      <c r="X6992" s="122">
        <v>-600000</v>
      </c>
      <c r="Y6992" s="123"/>
      <c r="Z6992" s="92" t="s">
        <v>330</v>
      </c>
      <c r="AA6992" s="93">
        <v>5128450914</v>
      </c>
      <c r="AB6992" s="91" t="s">
        <v>331</v>
      </c>
    </row>
    <row r="6993" spans="2:28" s="95" customFormat="1" x14ac:dyDescent="0.2">
      <c r="B6993" s="124"/>
      <c r="C6993" s="123"/>
      <c r="D6993" s="91"/>
      <c r="E6993" s="91"/>
      <c r="F6993" s="91"/>
      <c r="G6993" s="124"/>
      <c r="H6993" s="123"/>
      <c r="I6993" s="124"/>
      <c r="J6993" s="121"/>
      <c r="K6993" s="121"/>
      <c r="L6993" s="123"/>
      <c r="M6993" s="92"/>
      <c r="O6993" s="89"/>
      <c r="Q6993" s="91"/>
      <c r="R6993" s="91"/>
      <c r="S6993" s="125">
        <v>40723</v>
      </c>
      <c r="T6993" s="123"/>
      <c r="U6993" s="120" t="s">
        <v>330</v>
      </c>
      <c r="V6993" s="121"/>
      <c r="W6993" s="121"/>
      <c r="X6993" s="122">
        <v>-63856</v>
      </c>
      <c r="Y6993" s="123"/>
      <c r="Z6993" s="92" t="s">
        <v>330</v>
      </c>
      <c r="AA6993" s="93">
        <v>5128387058</v>
      </c>
      <c r="AB6993" s="91" t="s">
        <v>332</v>
      </c>
    </row>
    <row r="6994" spans="2:28" s="95" customFormat="1" x14ac:dyDescent="0.2">
      <c r="B6994" s="124"/>
      <c r="C6994" s="123"/>
      <c r="D6994" s="91"/>
      <c r="E6994" s="91"/>
      <c r="F6994" s="91"/>
      <c r="G6994" s="124"/>
      <c r="H6994" s="123"/>
      <c r="I6994" s="124"/>
      <c r="J6994" s="121"/>
      <c r="K6994" s="121"/>
      <c r="L6994" s="123"/>
      <c r="M6994" s="92"/>
      <c r="O6994" s="89"/>
      <c r="Q6994" s="91"/>
      <c r="R6994" s="91"/>
      <c r="S6994" s="125">
        <v>40738</v>
      </c>
      <c r="T6994" s="123"/>
      <c r="U6994" s="120" t="s">
        <v>330</v>
      </c>
      <c r="V6994" s="121"/>
      <c r="W6994" s="121"/>
      <c r="X6994" s="122">
        <v>-2300000</v>
      </c>
      <c r="Y6994" s="123"/>
      <c r="Z6994" s="92" t="s">
        <v>330</v>
      </c>
      <c r="AA6994" s="93">
        <v>5126087058</v>
      </c>
      <c r="AB6994" s="91" t="s">
        <v>331</v>
      </c>
    </row>
    <row r="6995" spans="2:28" s="95" customFormat="1" x14ac:dyDescent="0.2">
      <c r="B6995" s="124"/>
      <c r="C6995" s="123"/>
      <c r="D6995" s="91"/>
      <c r="E6995" s="91"/>
      <c r="F6995" s="91"/>
      <c r="G6995" s="124"/>
      <c r="H6995" s="123"/>
      <c r="I6995" s="124"/>
      <c r="J6995" s="121"/>
      <c r="K6995" s="121"/>
      <c r="L6995" s="123"/>
      <c r="M6995" s="92"/>
      <c r="O6995" s="89"/>
      <c r="Q6995" s="91"/>
      <c r="R6995" s="91"/>
      <c r="S6995" s="125">
        <v>40771</v>
      </c>
      <c r="T6995" s="123"/>
      <c r="U6995" s="120" t="s">
        <v>330</v>
      </c>
      <c r="V6995" s="121"/>
      <c r="W6995" s="121"/>
      <c r="X6995" s="122">
        <v>-1100000</v>
      </c>
      <c r="Y6995" s="123"/>
      <c r="Z6995" s="92" t="s">
        <v>330</v>
      </c>
      <c r="AA6995" s="93">
        <v>5124987058</v>
      </c>
      <c r="AB6995" s="91" t="s">
        <v>331</v>
      </c>
    </row>
    <row r="6996" spans="2:28" s="95" customFormat="1" x14ac:dyDescent="0.2">
      <c r="B6996" s="124"/>
      <c r="C6996" s="123"/>
      <c r="D6996" s="91"/>
      <c r="E6996" s="91"/>
      <c r="F6996" s="91"/>
      <c r="G6996" s="124"/>
      <c r="H6996" s="123"/>
      <c r="I6996" s="124"/>
      <c r="J6996" s="121"/>
      <c r="K6996" s="121"/>
      <c r="L6996" s="123"/>
      <c r="M6996" s="92"/>
      <c r="O6996" s="89"/>
      <c r="Q6996" s="91"/>
      <c r="R6996" s="91"/>
      <c r="S6996" s="125">
        <v>40801</v>
      </c>
      <c r="T6996" s="123"/>
      <c r="U6996" s="120" t="s">
        <v>330</v>
      </c>
      <c r="V6996" s="121"/>
      <c r="W6996" s="121"/>
      <c r="X6996" s="122">
        <v>1400000</v>
      </c>
      <c r="Y6996" s="123"/>
      <c r="Z6996" s="92" t="s">
        <v>330</v>
      </c>
      <c r="AA6996" s="93">
        <v>5126387058</v>
      </c>
      <c r="AB6996" s="91" t="s">
        <v>331</v>
      </c>
    </row>
    <row r="6997" spans="2:28" s="95" customFormat="1" x14ac:dyDescent="0.2">
      <c r="B6997" s="124"/>
      <c r="C6997" s="123"/>
      <c r="D6997" s="91"/>
      <c r="E6997" s="91"/>
      <c r="F6997" s="91"/>
      <c r="G6997" s="124"/>
      <c r="H6997" s="123"/>
      <c r="I6997" s="124"/>
      <c r="J6997" s="121"/>
      <c r="K6997" s="121"/>
      <c r="L6997" s="123"/>
      <c r="M6997" s="92"/>
      <c r="O6997" s="89"/>
      <c r="Q6997" s="91"/>
      <c r="R6997" s="91"/>
      <c r="S6997" s="125">
        <v>40830</v>
      </c>
      <c r="T6997" s="123"/>
      <c r="U6997" s="120" t="s">
        <v>330</v>
      </c>
      <c r="V6997" s="121"/>
      <c r="W6997" s="121"/>
      <c r="X6997" s="122">
        <v>200000</v>
      </c>
      <c r="Y6997" s="123"/>
      <c r="Z6997" s="92" t="s">
        <v>330</v>
      </c>
      <c r="AA6997" s="93">
        <v>5126587058</v>
      </c>
      <c r="AB6997" s="91" t="s">
        <v>331</v>
      </c>
    </row>
    <row r="6998" spans="2:28" s="95" customFormat="1" x14ac:dyDescent="0.2">
      <c r="B6998" s="124"/>
      <c r="C6998" s="123"/>
      <c r="D6998" s="91"/>
      <c r="E6998" s="91"/>
      <c r="F6998" s="91"/>
      <c r="G6998" s="124"/>
      <c r="H6998" s="123"/>
      <c r="I6998" s="124"/>
      <c r="J6998" s="121"/>
      <c r="K6998" s="121"/>
      <c r="L6998" s="123"/>
      <c r="M6998" s="92"/>
      <c r="O6998" s="89"/>
      <c r="Q6998" s="91"/>
      <c r="R6998" s="91"/>
      <c r="S6998" s="125">
        <v>40863</v>
      </c>
      <c r="T6998" s="123"/>
      <c r="U6998" s="120" t="s">
        <v>330</v>
      </c>
      <c r="V6998" s="121"/>
      <c r="W6998" s="121"/>
      <c r="X6998" s="122">
        <v>-200000</v>
      </c>
      <c r="Y6998" s="123"/>
      <c r="Z6998" s="92" t="s">
        <v>330</v>
      </c>
      <c r="AA6998" s="93">
        <v>5126387058</v>
      </c>
      <c r="AB6998" s="91" t="s">
        <v>331</v>
      </c>
    </row>
    <row r="6999" spans="2:28" s="95" customFormat="1" x14ac:dyDescent="0.2">
      <c r="B6999" s="124"/>
      <c r="C6999" s="123"/>
      <c r="D6999" s="91"/>
      <c r="E6999" s="91"/>
      <c r="F6999" s="91"/>
      <c r="G6999" s="124"/>
      <c r="H6999" s="123"/>
      <c r="I6999" s="124"/>
      <c r="J6999" s="121"/>
      <c r="K6999" s="121"/>
      <c r="L6999" s="123"/>
      <c r="M6999" s="92"/>
      <c r="O6999" s="89"/>
      <c r="Q6999" s="91"/>
      <c r="R6999" s="91"/>
      <c r="S6999" s="125">
        <v>40892</v>
      </c>
      <c r="T6999" s="123"/>
      <c r="U6999" s="120" t="s">
        <v>330</v>
      </c>
      <c r="V6999" s="121"/>
      <c r="W6999" s="121"/>
      <c r="X6999" s="122">
        <v>-200000</v>
      </c>
      <c r="Y6999" s="123"/>
      <c r="Z6999" s="92" t="s">
        <v>330</v>
      </c>
      <c r="AA6999" s="93">
        <v>5126187058</v>
      </c>
      <c r="AB6999" s="91" t="s">
        <v>331</v>
      </c>
    </row>
    <row r="7000" spans="2:28" s="95" customFormat="1" x14ac:dyDescent="0.2">
      <c r="B7000" s="124"/>
      <c r="C7000" s="123"/>
      <c r="D7000" s="91"/>
      <c r="E7000" s="91"/>
      <c r="F7000" s="91"/>
      <c r="G7000" s="124"/>
      <c r="H7000" s="123"/>
      <c r="I7000" s="124"/>
      <c r="J7000" s="121"/>
      <c r="K7000" s="121"/>
      <c r="L7000" s="123"/>
      <c r="M7000" s="92"/>
      <c r="O7000" s="89"/>
      <c r="Q7000" s="91"/>
      <c r="R7000" s="91"/>
      <c r="S7000" s="125">
        <v>40921</v>
      </c>
      <c r="T7000" s="123"/>
      <c r="U7000" s="120" t="s">
        <v>330</v>
      </c>
      <c r="V7000" s="121"/>
      <c r="W7000" s="121"/>
      <c r="X7000" s="122">
        <v>-300000</v>
      </c>
      <c r="Y7000" s="123"/>
      <c r="Z7000" s="92" t="s">
        <v>330</v>
      </c>
      <c r="AA7000" s="93">
        <v>5125887058</v>
      </c>
      <c r="AB7000" s="91" t="s">
        <v>331</v>
      </c>
    </row>
    <row r="7001" spans="2:28" s="95" customFormat="1" x14ac:dyDescent="0.2">
      <c r="B7001" s="124"/>
      <c r="C7001" s="123"/>
      <c r="D7001" s="91"/>
      <c r="E7001" s="91"/>
      <c r="F7001" s="91"/>
      <c r="G7001" s="124"/>
      <c r="H7001" s="123"/>
      <c r="I7001" s="124"/>
      <c r="J7001" s="121"/>
      <c r="K7001" s="121"/>
      <c r="L7001" s="123"/>
      <c r="M7001" s="92"/>
      <c r="O7001" s="89"/>
      <c r="Q7001" s="91"/>
      <c r="R7001" s="91"/>
      <c r="S7001" s="125">
        <v>40955</v>
      </c>
      <c r="T7001" s="123"/>
      <c r="U7001" s="120" t="s">
        <v>330</v>
      </c>
      <c r="V7001" s="121"/>
      <c r="W7001" s="121"/>
      <c r="X7001" s="122">
        <v>-200000</v>
      </c>
      <c r="Y7001" s="123"/>
      <c r="Z7001" s="92" t="s">
        <v>330</v>
      </c>
      <c r="AA7001" s="93">
        <v>5125687058</v>
      </c>
      <c r="AB7001" s="91" t="s">
        <v>331</v>
      </c>
    </row>
    <row r="7002" spans="2:28" s="95" customFormat="1" x14ac:dyDescent="0.2">
      <c r="B7002" s="124"/>
      <c r="C7002" s="123"/>
      <c r="D7002" s="91"/>
      <c r="E7002" s="91"/>
      <c r="F7002" s="91"/>
      <c r="G7002" s="124"/>
      <c r="H7002" s="123"/>
      <c r="I7002" s="124"/>
      <c r="J7002" s="121"/>
      <c r="K7002" s="121"/>
      <c r="L7002" s="123"/>
      <c r="M7002" s="92"/>
      <c r="O7002" s="89"/>
      <c r="Q7002" s="91"/>
      <c r="R7002" s="91"/>
      <c r="S7002" s="125">
        <v>40983</v>
      </c>
      <c r="T7002" s="123"/>
      <c r="U7002" s="120" t="s">
        <v>330</v>
      </c>
      <c r="V7002" s="121"/>
      <c r="W7002" s="121"/>
      <c r="X7002" s="122">
        <v>-1000000</v>
      </c>
      <c r="Y7002" s="123"/>
      <c r="Z7002" s="92" t="s">
        <v>330</v>
      </c>
      <c r="AA7002" s="93">
        <v>5124687058</v>
      </c>
      <c r="AB7002" s="91" t="s">
        <v>331</v>
      </c>
    </row>
    <row r="7003" spans="2:28" s="95" customFormat="1" x14ac:dyDescent="0.2">
      <c r="B7003" s="124"/>
      <c r="C7003" s="123"/>
      <c r="D7003" s="91"/>
      <c r="E7003" s="91"/>
      <c r="F7003" s="91"/>
      <c r="G7003" s="124"/>
      <c r="H7003" s="123"/>
      <c r="I7003" s="124"/>
      <c r="J7003" s="121"/>
      <c r="K7003" s="121"/>
      <c r="L7003" s="123"/>
      <c r="M7003" s="92"/>
      <c r="O7003" s="89"/>
      <c r="Q7003" s="91"/>
      <c r="R7003" s="91"/>
      <c r="S7003" s="125">
        <v>41015</v>
      </c>
      <c r="T7003" s="123"/>
      <c r="U7003" s="120" t="s">
        <v>330</v>
      </c>
      <c r="V7003" s="121"/>
      <c r="W7003" s="121"/>
      <c r="X7003" s="122">
        <v>-800000</v>
      </c>
      <c r="Y7003" s="123"/>
      <c r="Z7003" s="92" t="s">
        <v>330</v>
      </c>
      <c r="AA7003" s="93">
        <v>5123887058</v>
      </c>
      <c r="AB7003" s="91" t="s">
        <v>331</v>
      </c>
    </row>
    <row r="7004" spans="2:28" s="95" customFormat="1" x14ac:dyDescent="0.2">
      <c r="B7004" s="124"/>
      <c r="C7004" s="123"/>
      <c r="D7004" s="91"/>
      <c r="E7004" s="91"/>
      <c r="F7004" s="91"/>
      <c r="G7004" s="124"/>
      <c r="H7004" s="123"/>
      <c r="I7004" s="124"/>
      <c r="J7004" s="121"/>
      <c r="K7004" s="121"/>
      <c r="L7004" s="123"/>
      <c r="M7004" s="92"/>
      <c r="O7004" s="89"/>
      <c r="Q7004" s="91"/>
      <c r="R7004" s="91"/>
      <c r="S7004" s="125">
        <v>41045</v>
      </c>
      <c r="T7004" s="123"/>
      <c r="U7004" s="120" t="s">
        <v>330</v>
      </c>
      <c r="V7004" s="121"/>
      <c r="W7004" s="121"/>
      <c r="X7004" s="122">
        <v>-610000</v>
      </c>
      <c r="Y7004" s="123"/>
      <c r="Z7004" s="92" t="s">
        <v>330</v>
      </c>
      <c r="AA7004" s="93">
        <v>5123277058</v>
      </c>
      <c r="AB7004" s="91" t="s">
        <v>331</v>
      </c>
    </row>
    <row r="7005" spans="2:28" s="95" customFormat="1" x14ac:dyDescent="0.2">
      <c r="B7005" s="124"/>
      <c r="C7005" s="123"/>
      <c r="D7005" s="91"/>
      <c r="E7005" s="91"/>
      <c r="F7005" s="91"/>
      <c r="G7005" s="124"/>
      <c r="H7005" s="123"/>
      <c r="I7005" s="124"/>
      <c r="J7005" s="121"/>
      <c r="K7005" s="121"/>
      <c r="L7005" s="123"/>
      <c r="M7005" s="92"/>
      <c r="O7005" s="89"/>
      <c r="Q7005" s="91"/>
      <c r="R7005" s="91"/>
      <c r="S7005" s="125">
        <v>41074</v>
      </c>
      <c r="T7005" s="123"/>
      <c r="U7005" s="120" t="s">
        <v>330</v>
      </c>
      <c r="V7005" s="121"/>
      <c r="W7005" s="121"/>
      <c r="X7005" s="122">
        <v>-2040000</v>
      </c>
      <c r="Y7005" s="123"/>
      <c r="Z7005" s="92" t="s">
        <v>330</v>
      </c>
      <c r="AA7005" s="93">
        <v>5121237058</v>
      </c>
      <c r="AB7005" s="91" t="s">
        <v>331</v>
      </c>
    </row>
    <row r="7006" spans="2:28" s="95" customFormat="1" x14ac:dyDescent="0.2">
      <c r="B7006" s="124"/>
      <c r="C7006" s="123"/>
      <c r="D7006" s="91"/>
      <c r="E7006" s="91"/>
      <c r="F7006" s="91"/>
      <c r="G7006" s="124"/>
      <c r="H7006" s="123"/>
      <c r="I7006" s="124"/>
      <c r="J7006" s="121"/>
      <c r="K7006" s="121"/>
      <c r="L7006" s="123"/>
      <c r="M7006" s="92"/>
      <c r="O7006" s="89"/>
      <c r="Q7006" s="91"/>
      <c r="R7006" s="91"/>
      <c r="S7006" s="125">
        <v>41088</v>
      </c>
      <c r="T7006" s="123"/>
      <c r="U7006" s="120" t="s">
        <v>330</v>
      </c>
      <c r="V7006" s="121"/>
      <c r="W7006" s="121"/>
      <c r="X7006" s="122">
        <v>-39923</v>
      </c>
      <c r="Y7006" s="123"/>
      <c r="Z7006" s="92" t="s">
        <v>330</v>
      </c>
      <c r="AA7006" s="93">
        <v>5121197135</v>
      </c>
      <c r="AB7006" s="91" t="s">
        <v>332</v>
      </c>
    </row>
    <row r="7007" spans="2:28" s="95" customFormat="1" x14ac:dyDescent="0.2">
      <c r="B7007" s="124"/>
      <c r="C7007" s="123"/>
      <c r="D7007" s="91"/>
      <c r="E7007" s="91"/>
      <c r="F7007" s="91"/>
      <c r="G7007" s="124"/>
      <c r="H7007" s="123"/>
      <c r="I7007" s="124"/>
      <c r="J7007" s="121"/>
      <c r="K7007" s="121"/>
      <c r="L7007" s="123"/>
      <c r="M7007" s="92"/>
      <c r="O7007" s="89"/>
      <c r="Q7007" s="91"/>
      <c r="R7007" s="91"/>
      <c r="S7007" s="125">
        <v>41137</v>
      </c>
      <c r="T7007" s="123"/>
      <c r="U7007" s="120" t="s">
        <v>330</v>
      </c>
      <c r="V7007" s="121"/>
      <c r="W7007" s="121"/>
      <c r="X7007" s="122">
        <v>-120000</v>
      </c>
      <c r="Y7007" s="123"/>
      <c r="Z7007" s="92" t="s">
        <v>330</v>
      </c>
      <c r="AA7007" s="93">
        <v>5121077135</v>
      </c>
      <c r="AB7007" s="91" t="s">
        <v>331</v>
      </c>
    </row>
    <row r="7008" spans="2:28" s="95" customFormat="1" x14ac:dyDescent="0.2">
      <c r="B7008" s="124"/>
      <c r="C7008" s="123"/>
      <c r="D7008" s="91"/>
      <c r="E7008" s="91"/>
      <c r="F7008" s="91"/>
      <c r="G7008" s="124"/>
      <c r="H7008" s="123"/>
      <c r="I7008" s="124"/>
      <c r="J7008" s="121"/>
      <c r="K7008" s="121"/>
      <c r="L7008" s="123"/>
      <c r="M7008" s="92"/>
      <c r="O7008" s="89"/>
      <c r="Q7008" s="91"/>
      <c r="R7008" s="91"/>
      <c r="S7008" s="125">
        <v>41179</v>
      </c>
      <c r="T7008" s="123"/>
      <c r="U7008" s="120" t="s">
        <v>330</v>
      </c>
      <c r="V7008" s="121"/>
      <c r="W7008" s="121"/>
      <c r="X7008" s="122">
        <v>-104111</v>
      </c>
      <c r="Y7008" s="123"/>
      <c r="Z7008" s="92" t="s">
        <v>330</v>
      </c>
      <c r="AA7008" s="93">
        <v>5120973024</v>
      </c>
      <c r="AB7008" s="91" t="s">
        <v>332</v>
      </c>
    </row>
    <row r="7009" spans="2:28" s="95" customFormat="1" x14ac:dyDescent="0.2">
      <c r="B7009" s="124"/>
      <c r="C7009" s="123"/>
      <c r="D7009" s="91"/>
      <c r="E7009" s="91"/>
      <c r="F7009" s="91"/>
      <c r="G7009" s="124"/>
      <c r="H7009" s="123"/>
      <c r="I7009" s="124"/>
      <c r="J7009" s="121"/>
      <c r="K7009" s="121"/>
      <c r="L7009" s="123"/>
      <c r="M7009" s="92"/>
      <c r="O7009" s="89"/>
      <c r="Q7009" s="91"/>
      <c r="R7009" s="91"/>
      <c r="S7009" s="125">
        <v>41198</v>
      </c>
      <c r="T7009" s="123"/>
      <c r="U7009" s="120" t="s">
        <v>330</v>
      </c>
      <c r="V7009" s="121"/>
      <c r="W7009" s="121"/>
      <c r="X7009" s="122">
        <v>-1590000</v>
      </c>
      <c r="Y7009" s="123"/>
      <c r="Z7009" s="92" t="s">
        <v>330</v>
      </c>
      <c r="AA7009" s="93">
        <v>5119383024</v>
      </c>
      <c r="AB7009" s="91" t="s">
        <v>331</v>
      </c>
    </row>
    <row r="7010" spans="2:28" s="95" customFormat="1" x14ac:dyDescent="0.2">
      <c r="B7010" s="124"/>
      <c r="C7010" s="123"/>
      <c r="D7010" s="91"/>
      <c r="E7010" s="91"/>
      <c r="F7010" s="91"/>
      <c r="G7010" s="124"/>
      <c r="H7010" s="123"/>
      <c r="I7010" s="124"/>
      <c r="J7010" s="121"/>
      <c r="K7010" s="121"/>
      <c r="L7010" s="123"/>
      <c r="M7010" s="92"/>
      <c r="O7010" s="89"/>
      <c r="Q7010" s="91"/>
      <c r="R7010" s="91"/>
      <c r="S7010" s="125">
        <v>41228</v>
      </c>
      <c r="T7010" s="123"/>
      <c r="U7010" s="120" t="s">
        <v>330</v>
      </c>
      <c r="V7010" s="121"/>
      <c r="W7010" s="121"/>
      <c r="X7010" s="122">
        <v>-2910000</v>
      </c>
      <c r="Y7010" s="123"/>
      <c r="Z7010" s="92" t="s">
        <v>330</v>
      </c>
      <c r="AA7010" s="93">
        <v>5116473024</v>
      </c>
      <c r="AB7010" s="91" t="s">
        <v>331</v>
      </c>
    </row>
    <row r="7011" spans="2:28" s="95" customFormat="1" x14ac:dyDescent="0.2">
      <c r="B7011" s="124"/>
      <c r="C7011" s="123"/>
      <c r="D7011" s="91"/>
      <c r="E7011" s="91"/>
      <c r="F7011" s="91"/>
      <c r="G7011" s="124"/>
      <c r="H7011" s="123"/>
      <c r="I7011" s="124"/>
      <c r="J7011" s="121"/>
      <c r="K7011" s="121"/>
      <c r="L7011" s="123"/>
      <c r="M7011" s="92"/>
      <c r="O7011" s="89"/>
      <c r="Q7011" s="91"/>
      <c r="R7011" s="91"/>
      <c r="S7011" s="125">
        <v>41257</v>
      </c>
      <c r="T7011" s="123"/>
      <c r="U7011" s="120" t="s">
        <v>330</v>
      </c>
      <c r="V7011" s="121"/>
      <c r="W7011" s="121"/>
      <c r="X7011" s="122">
        <v>-1150000</v>
      </c>
      <c r="Y7011" s="123"/>
      <c r="Z7011" s="92" t="s">
        <v>330</v>
      </c>
      <c r="AA7011" s="93">
        <v>5115323024</v>
      </c>
      <c r="AB7011" s="91" t="s">
        <v>331</v>
      </c>
    </row>
    <row r="7012" spans="2:28" s="95" customFormat="1" x14ac:dyDescent="0.2">
      <c r="B7012" s="124"/>
      <c r="C7012" s="123"/>
      <c r="D7012" s="91"/>
      <c r="E7012" s="91"/>
      <c r="F7012" s="91"/>
      <c r="G7012" s="124"/>
      <c r="H7012" s="123"/>
      <c r="I7012" s="124"/>
      <c r="J7012" s="121"/>
      <c r="K7012" s="121"/>
      <c r="L7012" s="123"/>
      <c r="M7012" s="92"/>
      <c r="O7012" s="89"/>
      <c r="Q7012" s="91"/>
      <c r="R7012" s="91"/>
      <c r="S7012" s="125">
        <v>41270</v>
      </c>
      <c r="T7012" s="123"/>
      <c r="U7012" s="120" t="s">
        <v>330</v>
      </c>
      <c r="V7012" s="121"/>
      <c r="W7012" s="121"/>
      <c r="X7012" s="122">
        <v>-16392</v>
      </c>
      <c r="Y7012" s="123"/>
      <c r="Z7012" s="92" t="s">
        <v>330</v>
      </c>
      <c r="AA7012" s="93">
        <v>5115306632</v>
      </c>
      <c r="AB7012" s="91" t="s">
        <v>332</v>
      </c>
    </row>
    <row r="7013" spans="2:28" s="95" customFormat="1" x14ac:dyDescent="0.2">
      <c r="B7013" s="124"/>
      <c r="C7013" s="123"/>
      <c r="D7013" s="91"/>
      <c r="E7013" s="91"/>
      <c r="F7013" s="91"/>
      <c r="G7013" s="124"/>
      <c r="H7013" s="123"/>
      <c r="I7013" s="124"/>
      <c r="J7013" s="121"/>
      <c r="K7013" s="121"/>
      <c r="L7013" s="123"/>
      <c r="M7013" s="92"/>
      <c r="O7013" s="89"/>
      <c r="Q7013" s="91"/>
      <c r="R7013" s="91"/>
      <c r="S7013" s="125">
        <v>41290</v>
      </c>
      <c r="T7013" s="123"/>
      <c r="U7013" s="120" t="s">
        <v>330</v>
      </c>
      <c r="V7013" s="121"/>
      <c r="W7013" s="121"/>
      <c r="X7013" s="122">
        <v>-3350000</v>
      </c>
      <c r="Y7013" s="123"/>
      <c r="Z7013" s="92" t="s">
        <v>330</v>
      </c>
      <c r="AA7013" s="93">
        <v>5111956632</v>
      </c>
      <c r="AB7013" s="91" t="s">
        <v>331</v>
      </c>
    </row>
    <row r="7014" spans="2:28" s="95" customFormat="1" x14ac:dyDescent="0.2">
      <c r="B7014" s="124"/>
      <c r="C7014" s="123"/>
      <c r="D7014" s="91"/>
      <c r="E7014" s="91"/>
      <c r="F7014" s="91"/>
      <c r="G7014" s="124"/>
      <c r="H7014" s="123"/>
      <c r="I7014" s="124"/>
      <c r="J7014" s="121"/>
      <c r="K7014" s="121"/>
      <c r="L7014" s="123"/>
      <c r="M7014" s="92"/>
      <c r="O7014" s="89"/>
      <c r="Q7014" s="91"/>
      <c r="R7014" s="91"/>
      <c r="S7014" s="125">
        <v>41319</v>
      </c>
      <c r="T7014" s="123"/>
      <c r="U7014" s="120" t="s">
        <v>330</v>
      </c>
      <c r="V7014" s="121"/>
      <c r="W7014" s="121"/>
      <c r="X7014" s="122">
        <v>-820000</v>
      </c>
      <c r="Y7014" s="123"/>
      <c r="Z7014" s="92" t="s">
        <v>330</v>
      </c>
      <c r="AA7014" s="93">
        <v>5111136632</v>
      </c>
      <c r="AB7014" s="91" t="s">
        <v>331</v>
      </c>
    </row>
    <row r="7015" spans="2:28" s="95" customFormat="1" x14ac:dyDescent="0.2">
      <c r="B7015" s="124"/>
      <c r="C7015" s="123"/>
      <c r="D7015" s="91"/>
      <c r="E7015" s="91"/>
      <c r="F7015" s="91"/>
      <c r="G7015" s="124"/>
      <c r="H7015" s="123"/>
      <c r="I7015" s="124"/>
      <c r="J7015" s="121"/>
      <c r="K7015" s="121"/>
      <c r="L7015" s="123"/>
      <c r="M7015" s="92"/>
      <c r="O7015" s="89"/>
      <c r="Q7015" s="91"/>
      <c r="R7015" s="91"/>
      <c r="S7015" s="125">
        <v>41347</v>
      </c>
      <c r="T7015" s="123"/>
      <c r="U7015" s="120" t="s">
        <v>330</v>
      </c>
      <c r="V7015" s="121"/>
      <c r="W7015" s="121"/>
      <c r="X7015" s="122">
        <v>-270000</v>
      </c>
      <c r="Y7015" s="123"/>
      <c r="Z7015" s="92" t="s">
        <v>330</v>
      </c>
      <c r="AA7015" s="93">
        <v>5110866632</v>
      </c>
      <c r="AB7015" s="91" t="s">
        <v>331</v>
      </c>
    </row>
    <row r="7016" spans="2:28" s="95" customFormat="1" x14ac:dyDescent="0.2">
      <c r="B7016" s="124"/>
      <c r="C7016" s="123"/>
      <c r="D7016" s="91"/>
      <c r="E7016" s="91"/>
      <c r="F7016" s="91"/>
      <c r="G7016" s="124"/>
      <c r="H7016" s="123"/>
      <c r="I7016" s="124"/>
      <c r="J7016" s="121"/>
      <c r="K7016" s="121"/>
      <c r="L7016" s="123"/>
      <c r="M7016" s="92"/>
      <c r="O7016" s="89"/>
      <c r="Q7016" s="91"/>
      <c r="R7016" s="91"/>
      <c r="S7016" s="125">
        <v>41358</v>
      </c>
      <c r="T7016" s="123"/>
      <c r="U7016" s="120" t="s">
        <v>330</v>
      </c>
      <c r="V7016" s="121"/>
      <c r="W7016" s="121"/>
      <c r="X7016" s="122">
        <v>-58709</v>
      </c>
      <c r="Y7016" s="123"/>
      <c r="Z7016" s="92" t="s">
        <v>330</v>
      </c>
      <c r="AA7016" s="93">
        <v>5110807923</v>
      </c>
      <c r="AB7016" s="91" t="s">
        <v>332</v>
      </c>
    </row>
    <row r="7017" spans="2:28" s="95" customFormat="1" x14ac:dyDescent="0.2">
      <c r="B7017" s="124"/>
      <c r="C7017" s="123"/>
      <c r="D7017" s="91"/>
      <c r="E7017" s="91"/>
      <c r="F7017" s="91"/>
      <c r="G7017" s="124"/>
      <c r="H7017" s="123"/>
      <c r="I7017" s="124"/>
      <c r="J7017" s="121"/>
      <c r="K7017" s="121"/>
      <c r="L7017" s="123"/>
      <c r="M7017" s="92"/>
      <c r="O7017" s="89"/>
      <c r="Q7017" s="91"/>
      <c r="R7017" s="91"/>
      <c r="S7017" s="125">
        <v>41380</v>
      </c>
      <c r="T7017" s="123"/>
      <c r="U7017" s="120" t="s">
        <v>330</v>
      </c>
      <c r="V7017" s="121"/>
      <c r="W7017" s="121"/>
      <c r="X7017" s="122">
        <v>-40000</v>
      </c>
      <c r="Y7017" s="123"/>
      <c r="Z7017" s="92" t="s">
        <v>330</v>
      </c>
      <c r="AA7017" s="93">
        <v>5110767923</v>
      </c>
      <c r="AB7017" s="91" t="s">
        <v>331</v>
      </c>
    </row>
    <row r="7018" spans="2:28" s="95" customFormat="1" x14ac:dyDescent="0.2">
      <c r="B7018" s="124"/>
      <c r="C7018" s="123"/>
      <c r="D7018" s="91"/>
      <c r="E7018" s="91"/>
      <c r="F7018" s="91"/>
      <c r="G7018" s="124"/>
      <c r="H7018" s="123"/>
      <c r="I7018" s="124"/>
      <c r="J7018" s="121"/>
      <c r="K7018" s="121"/>
      <c r="L7018" s="123"/>
      <c r="M7018" s="92"/>
      <c r="O7018" s="89"/>
      <c r="Q7018" s="91"/>
      <c r="R7018" s="91"/>
      <c r="S7018" s="125">
        <v>41410</v>
      </c>
      <c r="T7018" s="123"/>
      <c r="U7018" s="120" t="s">
        <v>330</v>
      </c>
      <c r="V7018" s="121"/>
      <c r="W7018" s="121"/>
      <c r="X7018" s="122">
        <v>-5320000</v>
      </c>
      <c r="Y7018" s="123"/>
      <c r="Z7018" s="92" t="s">
        <v>330</v>
      </c>
      <c r="AA7018" s="93">
        <v>5105447923</v>
      </c>
      <c r="AB7018" s="91" t="s">
        <v>331</v>
      </c>
    </row>
    <row r="7019" spans="2:28" s="95" customFormat="1" x14ac:dyDescent="0.2">
      <c r="B7019" s="124"/>
      <c r="C7019" s="123"/>
      <c r="D7019" s="91"/>
      <c r="E7019" s="91"/>
      <c r="F7019" s="91"/>
      <c r="G7019" s="124"/>
      <c r="H7019" s="123"/>
      <c r="I7019" s="124"/>
      <c r="J7019" s="121"/>
      <c r="K7019" s="121"/>
      <c r="L7019" s="123"/>
      <c r="M7019" s="92"/>
      <c r="O7019" s="89"/>
      <c r="Q7019" s="91"/>
      <c r="R7019" s="91"/>
      <c r="S7019" s="125">
        <v>41439</v>
      </c>
      <c r="T7019" s="123"/>
      <c r="U7019" s="120" t="s">
        <v>330</v>
      </c>
      <c r="V7019" s="121"/>
      <c r="W7019" s="121"/>
      <c r="X7019" s="122">
        <v>-1260000</v>
      </c>
      <c r="Y7019" s="123"/>
      <c r="Z7019" s="92" t="s">
        <v>330</v>
      </c>
      <c r="AA7019" s="93">
        <v>5104187923</v>
      </c>
      <c r="AB7019" s="91" t="s">
        <v>331</v>
      </c>
    </row>
    <row r="7020" spans="2:28" s="95" customFormat="1" x14ac:dyDescent="0.2">
      <c r="B7020" s="124"/>
      <c r="C7020" s="123"/>
      <c r="D7020" s="91"/>
      <c r="E7020" s="91"/>
      <c r="F7020" s="91"/>
      <c r="G7020" s="124"/>
      <c r="H7020" s="123"/>
      <c r="I7020" s="124"/>
      <c r="J7020" s="121"/>
      <c r="K7020" s="121"/>
      <c r="L7020" s="123"/>
      <c r="M7020" s="92"/>
      <c r="O7020" s="89"/>
      <c r="Q7020" s="91"/>
      <c r="R7020" s="91"/>
      <c r="S7020" s="125">
        <v>41452</v>
      </c>
      <c r="T7020" s="123"/>
      <c r="U7020" s="120" t="s">
        <v>330</v>
      </c>
      <c r="V7020" s="121"/>
      <c r="W7020" s="121"/>
      <c r="X7020" s="122">
        <v>-20596</v>
      </c>
      <c r="Y7020" s="123"/>
      <c r="Z7020" s="92" t="s">
        <v>330</v>
      </c>
      <c r="AA7020" s="93">
        <v>5104167327</v>
      </c>
      <c r="AB7020" s="91" t="s">
        <v>332</v>
      </c>
    </row>
    <row r="7021" spans="2:28" s="95" customFormat="1" x14ac:dyDescent="0.2">
      <c r="B7021" s="124"/>
      <c r="C7021" s="123"/>
      <c r="D7021" s="91"/>
      <c r="E7021" s="91"/>
      <c r="F7021" s="91"/>
      <c r="G7021" s="124"/>
      <c r="H7021" s="123"/>
      <c r="I7021" s="124"/>
      <c r="J7021" s="121"/>
      <c r="K7021" s="121"/>
      <c r="L7021" s="123"/>
      <c r="M7021" s="92"/>
      <c r="O7021" s="89"/>
      <c r="Q7021" s="91"/>
      <c r="R7021" s="91"/>
      <c r="S7021" s="125">
        <v>41471</v>
      </c>
      <c r="T7021" s="123"/>
      <c r="U7021" s="120" t="s">
        <v>330</v>
      </c>
      <c r="V7021" s="121"/>
      <c r="W7021" s="121"/>
      <c r="X7021" s="122">
        <v>-1200000</v>
      </c>
      <c r="Y7021" s="123"/>
      <c r="Z7021" s="92" t="s">
        <v>330</v>
      </c>
      <c r="AA7021" s="93">
        <v>5102967327</v>
      </c>
      <c r="AB7021" s="91" t="s">
        <v>331</v>
      </c>
    </row>
    <row r="7022" spans="2:28" s="95" customFormat="1" x14ac:dyDescent="0.2">
      <c r="B7022" s="124"/>
      <c r="C7022" s="123"/>
      <c r="D7022" s="91"/>
      <c r="E7022" s="91"/>
      <c r="F7022" s="91"/>
      <c r="G7022" s="124"/>
      <c r="H7022" s="123"/>
      <c r="I7022" s="124"/>
      <c r="J7022" s="121"/>
      <c r="K7022" s="121"/>
      <c r="L7022" s="123"/>
      <c r="M7022" s="92"/>
      <c r="O7022" s="89"/>
      <c r="Q7022" s="91"/>
      <c r="R7022" s="91"/>
      <c r="S7022" s="125">
        <v>41501</v>
      </c>
      <c r="T7022" s="123"/>
      <c r="U7022" s="120" t="s">
        <v>330</v>
      </c>
      <c r="V7022" s="121"/>
      <c r="W7022" s="121"/>
      <c r="X7022" s="122">
        <v>-30000</v>
      </c>
      <c r="Y7022" s="123"/>
      <c r="Z7022" s="92" t="s">
        <v>330</v>
      </c>
      <c r="AA7022" s="93">
        <v>5102937327</v>
      </c>
      <c r="AB7022" s="91" t="s">
        <v>331</v>
      </c>
    </row>
    <row r="7023" spans="2:28" s="95" customFormat="1" x14ac:dyDescent="0.2">
      <c r="B7023" s="124"/>
      <c r="C7023" s="123"/>
      <c r="D7023" s="91"/>
      <c r="E7023" s="91"/>
      <c r="F7023" s="91"/>
      <c r="G7023" s="124"/>
      <c r="H7023" s="123"/>
      <c r="I7023" s="124"/>
      <c r="J7023" s="121"/>
      <c r="K7023" s="121"/>
      <c r="L7023" s="123"/>
      <c r="M7023" s="92"/>
      <c r="O7023" s="89"/>
      <c r="Q7023" s="91"/>
      <c r="R7023" s="91"/>
      <c r="S7023" s="125">
        <v>41533</v>
      </c>
      <c r="T7023" s="123"/>
      <c r="U7023" s="120" t="s">
        <v>330</v>
      </c>
      <c r="V7023" s="121"/>
      <c r="W7023" s="121"/>
      <c r="X7023" s="122">
        <v>-10760000</v>
      </c>
      <c r="Y7023" s="123"/>
      <c r="Z7023" s="92" t="s">
        <v>330</v>
      </c>
      <c r="AA7023" s="93">
        <v>5092177327</v>
      </c>
      <c r="AB7023" s="91" t="s">
        <v>331</v>
      </c>
    </row>
    <row r="7024" spans="2:28" s="95" customFormat="1" x14ac:dyDescent="0.2">
      <c r="B7024" s="124"/>
      <c r="C7024" s="123"/>
      <c r="D7024" s="91"/>
      <c r="E7024" s="91"/>
      <c r="F7024" s="91"/>
      <c r="G7024" s="124"/>
      <c r="H7024" s="123"/>
      <c r="I7024" s="124"/>
      <c r="J7024" s="121"/>
      <c r="K7024" s="121"/>
      <c r="L7024" s="123"/>
      <c r="M7024" s="92"/>
      <c r="O7024" s="89"/>
      <c r="Q7024" s="91"/>
      <c r="R7024" s="91"/>
      <c r="S7024" s="125">
        <v>41544</v>
      </c>
      <c r="T7024" s="123"/>
      <c r="U7024" s="120" t="s">
        <v>330</v>
      </c>
      <c r="V7024" s="121"/>
      <c r="W7024" s="121"/>
      <c r="X7024" s="122">
        <v>-6701</v>
      </c>
      <c r="Y7024" s="123"/>
      <c r="Z7024" s="92" t="s">
        <v>330</v>
      </c>
      <c r="AA7024" s="93">
        <v>5092170626</v>
      </c>
      <c r="AB7024" s="91" t="s">
        <v>332</v>
      </c>
    </row>
    <row r="7025" spans="2:28" s="95" customFormat="1" x14ac:dyDescent="0.2">
      <c r="B7025" s="124"/>
      <c r="C7025" s="123"/>
      <c r="D7025" s="91"/>
      <c r="E7025" s="91"/>
      <c r="F7025" s="91"/>
      <c r="G7025" s="124"/>
      <c r="H7025" s="123"/>
      <c r="I7025" s="124"/>
      <c r="J7025" s="121"/>
      <c r="K7025" s="121"/>
      <c r="L7025" s="123"/>
      <c r="M7025" s="92"/>
      <c r="O7025" s="89"/>
      <c r="Q7025" s="91"/>
      <c r="R7025" s="91"/>
      <c r="S7025" s="125">
        <v>41562</v>
      </c>
      <c r="T7025" s="123"/>
      <c r="U7025" s="120" t="s">
        <v>330</v>
      </c>
      <c r="V7025" s="121"/>
      <c r="W7025" s="121"/>
      <c r="X7025" s="122">
        <v>-780000</v>
      </c>
      <c r="Y7025" s="123"/>
      <c r="Z7025" s="92" t="s">
        <v>330</v>
      </c>
      <c r="AA7025" s="93">
        <v>5091390626</v>
      </c>
      <c r="AB7025" s="91" t="s">
        <v>331</v>
      </c>
    </row>
    <row r="7026" spans="2:28" s="95" customFormat="1" x14ac:dyDescent="0.2">
      <c r="B7026" s="124"/>
      <c r="C7026" s="123"/>
      <c r="D7026" s="91"/>
      <c r="E7026" s="91"/>
      <c r="F7026" s="91"/>
      <c r="G7026" s="124"/>
      <c r="H7026" s="123"/>
      <c r="I7026" s="124"/>
      <c r="J7026" s="121"/>
      <c r="K7026" s="121"/>
      <c r="L7026" s="123"/>
      <c r="M7026" s="92"/>
      <c r="O7026" s="89"/>
      <c r="Q7026" s="91"/>
      <c r="R7026" s="91"/>
      <c r="S7026" s="125">
        <v>41592</v>
      </c>
      <c r="T7026" s="123"/>
      <c r="U7026" s="120" t="s">
        <v>330</v>
      </c>
      <c r="V7026" s="121"/>
      <c r="W7026" s="121"/>
      <c r="X7026" s="122">
        <v>-60000</v>
      </c>
      <c r="Y7026" s="123"/>
      <c r="Z7026" s="92" t="s">
        <v>330</v>
      </c>
      <c r="AA7026" s="93">
        <v>5091330626</v>
      </c>
      <c r="AB7026" s="91" t="s">
        <v>331</v>
      </c>
    </row>
    <row r="7027" spans="2:28" s="95" customFormat="1" x14ac:dyDescent="0.2">
      <c r="B7027" s="124"/>
      <c r="C7027" s="123"/>
      <c r="D7027" s="91"/>
      <c r="E7027" s="91"/>
      <c r="F7027" s="91"/>
      <c r="G7027" s="124"/>
      <c r="H7027" s="123"/>
      <c r="I7027" s="124"/>
      <c r="J7027" s="121"/>
      <c r="K7027" s="121"/>
      <c r="L7027" s="123"/>
      <c r="M7027" s="92"/>
      <c r="O7027" s="89"/>
      <c r="Q7027" s="91"/>
      <c r="R7027" s="91"/>
      <c r="S7027" s="125">
        <v>41624</v>
      </c>
      <c r="T7027" s="123"/>
      <c r="U7027" s="120" t="s">
        <v>330</v>
      </c>
      <c r="V7027" s="121"/>
      <c r="W7027" s="121"/>
      <c r="X7027" s="122">
        <v>-860000</v>
      </c>
      <c r="Y7027" s="123"/>
      <c r="Z7027" s="92" t="s">
        <v>330</v>
      </c>
      <c r="AA7027" s="93">
        <v>5090470626</v>
      </c>
      <c r="AB7027" s="91" t="s">
        <v>331</v>
      </c>
    </row>
    <row r="7028" spans="2:28" s="95" customFormat="1" x14ac:dyDescent="0.2">
      <c r="B7028" s="124"/>
      <c r="C7028" s="123"/>
      <c r="D7028" s="91"/>
      <c r="E7028" s="91"/>
      <c r="F7028" s="91"/>
      <c r="G7028" s="124"/>
      <c r="H7028" s="123"/>
      <c r="I7028" s="124"/>
      <c r="J7028" s="121"/>
      <c r="K7028" s="121"/>
      <c r="L7028" s="123"/>
      <c r="M7028" s="92"/>
      <c r="O7028" s="89"/>
      <c r="Q7028" s="91"/>
      <c r="R7028" s="91"/>
      <c r="S7028" s="125">
        <v>41631</v>
      </c>
      <c r="T7028" s="123"/>
      <c r="U7028" s="120" t="s">
        <v>330</v>
      </c>
      <c r="V7028" s="121"/>
      <c r="W7028" s="121"/>
      <c r="X7028" s="122">
        <v>-10569304</v>
      </c>
      <c r="Y7028" s="123"/>
      <c r="Z7028" s="92" t="s">
        <v>330</v>
      </c>
      <c r="AA7028" s="93">
        <v>5079901322</v>
      </c>
      <c r="AB7028" s="91" t="s">
        <v>332</v>
      </c>
    </row>
    <row r="7029" spans="2:28" s="95" customFormat="1" x14ac:dyDescent="0.2">
      <c r="B7029" s="124"/>
      <c r="C7029" s="123"/>
      <c r="D7029" s="91"/>
      <c r="E7029" s="91"/>
      <c r="F7029" s="91"/>
      <c r="G7029" s="124"/>
      <c r="H7029" s="123"/>
      <c r="I7029" s="124"/>
      <c r="J7029" s="121"/>
      <c r="K7029" s="121"/>
      <c r="L7029" s="123"/>
      <c r="M7029" s="92"/>
      <c r="O7029" s="89"/>
      <c r="Q7029" s="91"/>
      <c r="R7029" s="91"/>
      <c r="S7029" s="125">
        <v>41655</v>
      </c>
      <c r="T7029" s="123"/>
      <c r="U7029" s="120" t="s">
        <v>330</v>
      </c>
      <c r="V7029" s="121"/>
      <c r="W7029" s="121"/>
      <c r="X7029" s="122">
        <v>-1990000</v>
      </c>
      <c r="Y7029" s="123"/>
      <c r="Z7029" s="92" t="s">
        <v>330</v>
      </c>
      <c r="AA7029" s="93">
        <v>5077911322</v>
      </c>
      <c r="AB7029" s="91" t="s">
        <v>331</v>
      </c>
    </row>
    <row r="7030" spans="2:28" s="95" customFormat="1" x14ac:dyDescent="0.2">
      <c r="B7030" s="124"/>
      <c r="C7030" s="123"/>
      <c r="D7030" s="91"/>
      <c r="E7030" s="91"/>
      <c r="F7030" s="91"/>
      <c r="G7030" s="124"/>
      <c r="H7030" s="123"/>
      <c r="I7030" s="124"/>
      <c r="J7030" s="121"/>
      <c r="K7030" s="121"/>
      <c r="L7030" s="123"/>
      <c r="M7030" s="92"/>
      <c r="O7030" s="89"/>
      <c r="Q7030" s="91"/>
      <c r="R7030" s="91"/>
      <c r="S7030" s="125">
        <v>41683</v>
      </c>
      <c r="T7030" s="123"/>
      <c r="U7030" s="120" t="s">
        <v>330</v>
      </c>
      <c r="V7030" s="121"/>
      <c r="W7030" s="121"/>
      <c r="X7030" s="122">
        <v>-170000</v>
      </c>
      <c r="Y7030" s="123"/>
      <c r="Z7030" s="92" t="s">
        <v>330</v>
      </c>
      <c r="AA7030" s="93">
        <v>5077741322</v>
      </c>
      <c r="AB7030" s="91" t="s">
        <v>331</v>
      </c>
    </row>
    <row r="7031" spans="2:28" s="95" customFormat="1" x14ac:dyDescent="0.2">
      <c r="B7031" s="124"/>
      <c r="C7031" s="123"/>
      <c r="D7031" s="91"/>
      <c r="E7031" s="91"/>
      <c r="F7031" s="91"/>
      <c r="G7031" s="124"/>
      <c r="H7031" s="123"/>
      <c r="I7031" s="124"/>
      <c r="J7031" s="121"/>
      <c r="K7031" s="121"/>
      <c r="L7031" s="123"/>
      <c r="M7031" s="92"/>
      <c r="O7031" s="89"/>
      <c r="Q7031" s="91"/>
      <c r="R7031" s="91"/>
      <c r="S7031" s="125">
        <v>41712</v>
      </c>
      <c r="T7031" s="123"/>
      <c r="U7031" s="120" t="s">
        <v>330</v>
      </c>
      <c r="V7031" s="121"/>
      <c r="W7031" s="121"/>
      <c r="X7031" s="122">
        <v>-80000</v>
      </c>
      <c r="Y7031" s="123"/>
      <c r="Z7031" s="92" t="s">
        <v>330</v>
      </c>
      <c r="AA7031" s="93">
        <v>5077661322</v>
      </c>
      <c r="AB7031" s="91" t="s">
        <v>331</v>
      </c>
    </row>
    <row r="7032" spans="2:28" s="95" customFormat="1" x14ac:dyDescent="0.2">
      <c r="B7032" s="124"/>
      <c r="C7032" s="123"/>
      <c r="D7032" s="91"/>
      <c r="E7032" s="91"/>
      <c r="F7032" s="91"/>
      <c r="G7032" s="124"/>
      <c r="H7032" s="123"/>
      <c r="I7032" s="124"/>
      <c r="J7032" s="121"/>
      <c r="K7032" s="121"/>
      <c r="L7032" s="123"/>
      <c r="M7032" s="92"/>
      <c r="O7032" s="89"/>
      <c r="Q7032" s="91"/>
      <c r="R7032" s="91"/>
      <c r="S7032" s="125">
        <v>41724</v>
      </c>
      <c r="T7032" s="123"/>
      <c r="U7032" s="120" t="s">
        <v>330</v>
      </c>
      <c r="V7032" s="121"/>
      <c r="W7032" s="121"/>
      <c r="X7032" s="122">
        <v>-358566</v>
      </c>
      <c r="Y7032" s="123"/>
      <c r="Z7032" s="92" t="s">
        <v>330</v>
      </c>
      <c r="AA7032" s="93">
        <v>5077302756</v>
      </c>
      <c r="AB7032" s="91" t="s">
        <v>332</v>
      </c>
    </row>
    <row r="7033" spans="2:28" s="95" customFormat="1" x14ac:dyDescent="0.2">
      <c r="B7033" s="124"/>
      <c r="C7033" s="123"/>
      <c r="D7033" s="91"/>
      <c r="E7033" s="91"/>
      <c r="F7033" s="91"/>
      <c r="G7033" s="124"/>
      <c r="H7033" s="123"/>
      <c r="I7033" s="124"/>
      <c r="J7033" s="121"/>
      <c r="K7033" s="121"/>
      <c r="L7033" s="123"/>
      <c r="M7033" s="92"/>
      <c r="O7033" s="89"/>
      <c r="Q7033" s="91"/>
      <c r="R7033" s="91"/>
      <c r="S7033" s="125">
        <v>41745</v>
      </c>
      <c r="T7033" s="123"/>
      <c r="U7033" s="120" t="s">
        <v>330</v>
      </c>
      <c r="V7033" s="121"/>
      <c r="W7033" s="121"/>
      <c r="X7033" s="122">
        <v>-4560000</v>
      </c>
      <c r="Y7033" s="123"/>
      <c r="Z7033" s="92" t="s">
        <v>330</v>
      </c>
      <c r="AA7033" s="93">
        <v>5072742756</v>
      </c>
      <c r="AB7033" s="91" t="s">
        <v>331</v>
      </c>
    </row>
    <row r="7034" spans="2:28" s="95" customFormat="1" x14ac:dyDescent="0.2">
      <c r="B7034" s="124"/>
      <c r="C7034" s="123"/>
      <c r="D7034" s="91"/>
      <c r="E7034" s="91"/>
      <c r="F7034" s="91"/>
      <c r="G7034" s="124"/>
      <c r="H7034" s="123"/>
      <c r="I7034" s="124"/>
      <c r="J7034" s="121"/>
      <c r="K7034" s="121"/>
      <c r="L7034" s="123"/>
      <c r="M7034" s="92"/>
      <c r="O7034" s="89"/>
      <c r="Q7034" s="91"/>
      <c r="R7034" s="91"/>
      <c r="S7034" s="125">
        <v>41774</v>
      </c>
      <c r="T7034" s="123"/>
      <c r="U7034" s="120" t="s">
        <v>330</v>
      </c>
      <c r="V7034" s="121"/>
      <c r="W7034" s="121"/>
      <c r="X7034" s="122">
        <v>-560000</v>
      </c>
      <c r="Y7034" s="123"/>
      <c r="Z7034" s="92" t="s">
        <v>330</v>
      </c>
      <c r="AA7034" s="93">
        <v>5072182756</v>
      </c>
      <c r="AB7034" s="91" t="s">
        <v>331</v>
      </c>
    </row>
    <row r="7035" spans="2:28" s="95" customFormat="1" x14ac:dyDescent="0.2">
      <c r="B7035" s="124"/>
      <c r="C7035" s="123"/>
      <c r="D7035" s="91"/>
      <c r="E7035" s="91"/>
      <c r="F7035" s="91"/>
      <c r="G7035" s="124"/>
      <c r="H7035" s="123"/>
      <c r="I7035" s="124"/>
      <c r="J7035" s="121"/>
      <c r="K7035" s="121"/>
      <c r="L7035" s="123"/>
      <c r="M7035" s="92"/>
      <c r="O7035" s="89"/>
      <c r="Q7035" s="91"/>
      <c r="R7035" s="91"/>
      <c r="S7035" s="125">
        <v>41806</v>
      </c>
      <c r="T7035" s="123"/>
      <c r="U7035" s="120" t="s">
        <v>330</v>
      </c>
      <c r="V7035" s="121"/>
      <c r="W7035" s="121"/>
      <c r="X7035" s="122">
        <v>-240000</v>
      </c>
      <c r="Y7035" s="123"/>
      <c r="Z7035" s="92" t="s">
        <v>330</v>
      </c>
      <c r="AA7035" s="93">
        <v>5071942756</v>
      </c>
      <c r="AB7035" s="91" t="s">
        <v>331</v>
      </c>
    </row>
    <row r="7036" spans="2:28" s="95" customFormat="1" x14ac:dyDescent="0.2">
      <c r="B7036" s="124"/>
      <c r="C7036" s="123"/>
      <c r="D7036" s="91"/>
      <c r="E7036" s="91"/>
      <c r="F7036" s="91"/>
      <c r="G7036" s="124"/>
      <c r="H7036" s="123"/>
      <c r="I7036" s="124"/>
      <c r="J7036" s="121"/>
      <c r="K7036" s="121"/>
      <c r="L7036" s="123"/>
      <c r="M7036" s="92"/>
      <c r="O7036" s="89"/>
      <c r="Q7036" s="91"/>
      <c r="R7036" s="91"/>
      <c r="S7036" s="125">
        <v>41816</v>
      </c>
      <c r="T7036" s="123"/>
      <c r="U7036" s="120" t="s">
        <v>330</v>
      </c>
      <c r="V7036" s="121"/>
      <c r="W7036" s="121"/>
      <c r="X7036" s="122">
        <v>-4070420</v>
      </c>
      <c r="Y7036" s="123"/>
      <c r="Z7036" s="92" t="s">
        <v>330</v>
      </c>
      <c r="AA7036" s="93">
        <v>5067872336</v>
      </c>
      <c r="AB7036" s="91" t="s">
        <v>332</v>
      </c>
    </row>
    <row r="7037" spans="2:28" s="95" customFormat="1" x14ac:dyDescent="0.2">
      <c r="B7037" s="124"/>
      <c r="C7037" s="123"/>
      <c r="D7037" s="91"/>
      <c r="E7037" s="91"/>
      <c r="F7037" s="91"/>
      <c r="G7037" s="124"/>
      <c r="H7037" s="123"/>
      <c r="I7037" s="124"/>
      <c r="J7037" s="121"/>
      <c r="K7037" s="121"/>
      <c r="L7037" s="123"/>
      <c r="M7037" s="92"/>
      <c r="O7037" s="89"/>
      <c r="Q7037" s="91"/>
      <c r="R7037" s="91"/>
      <c r="S7037" s="125">
        <v>41836</v>
      </c>
      <c r="T7037" s="123"/>
      <c r="U7037" s="120" t="s">
        <v>330</v>
      </c>
      <c r="V7037" s="121"/>
      <c r="W7037" s="121"/>
      <c r="X7037" s="122">
        <v>250000</v>
      </c>
      <c r="Y7037" s="123"/>
      <c r="Z7037" s="92" t="s">
        <v>330</v>
      </c>
      <c r="AA7037" s="93">
        <v>5068122336</v>
      </c>
      <c r="AB7037" s="91" t="s">
        <v>331</v>
      </c>
    </row>
    <row r="7038" spans="2:28" s="95" customFormat="1" x14ac:dyDescent="0.2">
      <c r="B7038" s="124"/>
      <c r="C7038" s="123"/>
      <c r="D7038" s="91"/>
      <c r="E7038" s="91"/>
      <c r="F7038" s="91"/>
      <c r="G7038" s="124"/>
      <c r="H7038" s="123"/>
      <c r="I7038" s="124"/>
      <c r="J7038" s="121"/>
      <c r="K7038" s="121"/>
      <c r="L7038" s="123"/>
      <c r="M7038" s="92"/>
      <c r="O7038" s="89"/>
      <c r="Q7038" s="91"/>
      <c r="R7038" s="91"/>
      <c r="S7038" s="125">
        <v>41849</v>
      </c>
      <c r="T7038" s="123"/>
      <c r="U7038" s="120" t="s">
        <v>330</v>
      </c>
      <c r="V7038" s="121"/>
      <c r="W7038" s="121"/>
      <c r="X7038" s="122">
        <v>-8035053</v>
      </c>
      <c r="Y7038" s="123"/>
      <c r="Z7038" s="92" t="s">
        <v>330</v>
      </c>
      <c r="AA7038" s="93">
        <v>5060087283</v>
      </c>
      <c r="AB7038" s="91" t="s">
        <v>332</v>
      </c>
    </row>
    <row r="7039" spans="2:28" s="95" customFormat="1" x14ac:dyDescent="0.2">
      <c r="B7039" s="124"/>
      <c r="C7039" s="123"/>
      <c r="D7039" s="91"/>
      <c r="E7039" s="91"/>
      <c r="F7039" s="91"/>
      <c r="G7039" s="124"/>
      <c r="H7039" s="123"/>
      <c r="I7039" s="124"/>
      <c r="J7039" s="121"/>
      <c r="K7039" s="121"/>
      <c r="L7039" s="123"/>
      <c r="M7039" s="92"/>
      <c r="O7039" s="89"/>
      <c r="Q7039" s="91"/>
      <c r="R7039" s="91"/>
      <c r="S7039" s="125">
        <v>41865</v>
      </c>
      <c r="T7039" s="123"/>
      <c r="U7039" s="120" t="s">
        <v>330</v>
      </c>
      <c r="V7039" s="121"/>
      <c r="W7039" s="121"/>
      <c r="X7039" s="122">
        <v>10000</v>
      </c>
      <c r="Y7039" s="123"/>
      <c r="Z7039" s="92" t="s">
        <v>330</v>
      </c>
      <c r="AA7039" s="93">
        <v>5060097283</v>
      </c>
      <c r="AB7039" s="91" t="s">
        <v>331</v>
      </c>
    </row>
    <row r="7040" spans="2:28" s="95" customFormat="1" x14ac:dyDescent="0.2">
      <c r="B7040" s="124"/>
      <c r="C7040" s="123"/>
      <c r="D7040" s="91"/>
      <c r="E7040" s="91"/>
      <c r="F7040" s="91"/>
      <c r="G7040" s="124"/>
      <c r="H7040" s="123"/>
      <c r="I7040" s="124"/>
      <c r="J7040" s="121"/>
      <c r="K7040" s="121"/>
      <c r="L7040" s="123"/>
      <c r="M7040" s="92"/>
      <c r="O7040" s="89"/>
      <c r="Q7040" s="91"/>
      <c r="R7040" s="91"/>
      <c r="S7040" s="125">
        <v>41898</v>
      </c>
      <c r="T7040" s="123"/>
      <c r="U7040" s="120" t="s">
        <v>330</v>
      </c>
      <c r="V7040" s="121"/>
      <c r="W7040" s="121"/>
      <c r="X7040" s="122">
        <v>-20000</v>
      </c>
      <c r="Y7040" s="123"/>
      <c r="Z7040" s="92" t="s">
        <v>330</v>
      </c>
      <c r="AA7040" s="93">
        <v>5060077283</v>
      </c>
      <c r="AB7040" s="91" t="s">
        <v>331</v>
      </c>
    </row>
    <row r="7041" spans="2:28" s="95" customFormat="1" x14ac:dyDescent="0.2">
      <c r="B7041" s="124"/>
      <c r="C7041" s="123"/>
      <c r="D7041" s="91"/>
      <c r="E7041" s="91"/>
      <c r="F7041" s="91"/>
      <c r="G7041" s="124"/>
      <c r="H7041" s="123"/>
      <c r="I7041" s="124"/>
      <c r="J7041" s="121"/>
      <c r="K7041" s="121"/>
      <c r="L7041" s="123"/>
      <c r="M7041" s="92"/>
      <c r="O7041" s="89"/>
      <c r="Q7041" s="91"/>
      <c r="R7041" s="91"/>
      <c r="S7041" s="125">
        <v>41911</v>
      </c>
      <c r="T7041" s="123"/>
      <c r="U7041" s="120" t="s">
        <v>330</v>
      </c>
      <c r="V7041" s="121"/>
      <c r="W7041" s="121"/>
      <c r="X7041" s="122">
        <v>-2607017</v>
      </c>
      <c r="Y7041" s="123"/>
      <c r="Z7041" s="92" t="s">
        <v>330</v>
      </c>
      <c r="AA7041" s="93">
        <v>5057470266</v>
      </c>
      <c r="AB7041" s="91" t="s">
        <v>332</v>
      </c>
    </row>
    <row r="7042" spans="2:28" s="95" customFormat="1" x14ac:dyDescent="0.2">
      <c r="B7042" s="124"/>
      <c r="C7042" s="123"/>
      <c r="D7042" s="91"/>
      <c r="E7042" s="91"/>
      <c r="F7042" s="91"/>
      <c r="G7042" s="124"/>
      <c r="H7042" s="123"/>
      <c r="I7042" s="124"/>
      <c r="J7042" s="121"/>
      <c r="K7042" s="121"/>
      <c r="L7042" s="123"/>
      <c r="M7042" s="92"/>
      <c r="O7042" s="89"/>
      <c r="Q7042" s="91"/>
      <c r="R7042" s="91"/>
      <c r="S7042" s="125">
        <v>41928</v>
      </c>
      <c r="T7042" s="123"/>
      <c r="U7042" s="120" t="s">
        <v>330</v>
      </c>
      <c r="V7042" s="121"/>
      <c r="W7042" s="121"/>
      <c r="X7042" s="122">
        <v>-150000</v>
      </c>
      <c r="Y7042" s="123"/>
      <c r="Z7042" s="92" t="s">
        <v>330</v>
      </c>
      <c r="AA7042" s="93">
        <v>5057320266</v>
      </c>
      <c r="AB7042" s="91" t="s">
        <v>331</v>
      </c>
    </row>
    <row r="7043" spans="2:28" s="95" customFormat="1" x14ac:dyDescent="0.2">
      <c r="B7043" s="124"/>
      <c r="C7043" s="123"/>
      <c r="D7043" s="91"/>
      <c r="E7043" s="91"/>
      <c r="F7043" s="91"/>
      <c r="G7043" s="124"/>
      <c r="H7043" s="123"/>
      <c r="I7043" s="124"/>
      <c r="J7043" s="121"/>
      <c r="K7043" s="121"/>
      <c r="L7043" s="123"/>
      <c r="M7043" s="92"/>
      <c r="O7043" s="89"/>
      <c r="Q7043" s="91"/>
      <c r="R7043" s="91"/>
      <c r="S7043" s="125">
        <v>41957</v>
      </c>
      <c r="T7043" s="123"/>
      <c r="U7043" s="120" t="s">
        <v>330</v>
      </c>
      <c r="V7043" s="121"/>
      <c r="W7043" s="121"/>
      <c r="X7043" s="122">
        <v>-20000</v>
      </c>
      <c r="Y7043" s="123"/>
      <c r="Z7043" s="92" t="s">
        <v>330</v>
      </c>
      <c r="AA7043" s="93">
        <v>5057300266</v>
      </c>
      <c r="AB7043" s="91" t="s">
        <v>331</v>
      </c>
    </row>
    <row r="7044" spans="2:28" s="95" customFormat="1" x14ac:dyDescent="0.2">
      <c r="B7044" s="124"/>
      <c r="C7044" s="123"/>
      <c r="D7044" s="91"/>
      <c r="E7044" s="91"/>
      <c r="F7044" s="91"/>
      <c r="G7044" s="124"/>
      <c r="H7044" s="123"/>
      <c r="I7044" s="124"/>
      <c r="J7044" s="121"/>
      <c r="K7044" s="121"/>
      <c r="L7044" s="123"/>
      <c r="M7044" s="92"/>
      <c r="O7044" s="89"/>
      <c r="Q7044" s="91"/>
      <c r="R7044" s="91"/>
      <c r="S7044" s="125">
        <v>41989</v>
      </c>
      <c r="T7044" s="123"/>
      <c r="U7044" s="120" t="s">
        <v>330</v>
      </c>
      <c r="V7044" s="121"/>
      <c r="W7044" s="121"/>
      <c r="X7044" s="122">
        <v>-2720000</v>
      </c>
      <c r="Y7044" s="123"/>
      <c r="Z7044" s="92" t="s">
        <v>330</v>
      </c>
      <c r="AA7044" s="93">
        <v>5054580266</v>
      </c>
      <c r="AB7044" s="91" t="s">
        <v>331</v>
      </c>
    </row>
    <row r="7045" spans="2:28" s="95" customFormat="1" x14ac:dyDescent="0.2">
      <c r="B7045" s="124"/>
      <c r="C7045" s="123"/>
      <c r="D7045" s="91"/>
      <c r="E7045" s="91"/>
      <c r="F7045" s="91"/>
      <c r="G7045" s="124"/>
      <c r="H7045" s="123"/>
      <c r="I7045" s="124"/>
      <c r="J7045" s="121"/>
      <c r="K7045" s="121"/>
      <c r="L7045" s="123"/>
      <c r="M7045" s="92"/>
      <c r="O7045" s="89"/>
      <c r="Q7045" s="91"/>
      <c r="R7045" s="91"/>
      <c r="S7045" s="125">
        <v>42002</v>
      </c>
      <c r="T7045" s="123"/>
      <c r="U7045" s="120" t="s">
        <v>330</v>
      </c>
      <c r="V7045" s="121"/>
      <c r="W7045" s="121"/>
      <c r="X7045" s="122">
        <v>-167572118</v>
      </c>
      <c r="Y7045" s="123"/>
      <c r="Z7045" s="92" t="s">
        <v>330</v>
      </c>
      <c r="AA7045" s="93">
        <v>4887008148</v>
      </c>
      <c r="AB7045" s="91" t="s">
        <v>332</v>
      </c>
    </row>
    <row r="7046" spans="2:28" s="95" customFormat="1" x14ac:dyDescent="0.2">
      <c r="B7046" s="124"/>
      <c r="C7046" s="123"/>
      <c r="D7046" s="91"/>
      <c r="E7046" s="91"/>
      <c r="F7046" s="91"/>
      <c r="G7046" s="124"/>
      <c r="H7046" s="123"/>
      <c r="I7046" s="124"/>
      <c r="J7046" s="121"/>
      <c r="K7046" s="121"/>
      <c r="L7046" s="123"/>
      <c r="M7046" s="92"/>
      <c r="O7046" s="89"/>
      <c r="Q7046" s="91"/>
      <c r="R7046" s="91"/>
      <c r="S7046" s="125">
        <v>42019</v>
      </c>
      <c r="T7046" s="123"/>
      <c r="U7046" s="120" t="s">
        <v>330</v>
      </c>
      <c r="V7046" s="121"/>
      <c r="W7046" s="121"/>
      <c r="X7046" s="122">
        <v>-10000</v>
      </c>
      <c r="Y7046" s="123"/>
      <c r="Z7046" s="92" t="s">
        <v>330</v>
      </c>
      <c r="AA7046" s="93">
        <v>4886998148</v>
      </c>
      <c r="AB7046" s="91" t="s">
        <v>331</v>
      </c>
    </row>
    <row r="7047" spans="2:28" s="95" customFormat="1" x14ac:dyDescent="0.2">
      <c r="B7047" s="124"/>
      <c r="C7047" s="123"/>
      <c r="D7047" s="91"/>
      <c r="E7047" s="91"/>
      <c r="F7047" s="91"/>
      <c r="G7047" s="124"/>
      <c r="H7047" s="123"/>
      <c r="I7047" s="124"/>
      <c r="J7047" s="121"/>
      <c r="K7047" s="121"/>
      <c r="L7047" s="123"/>
      <c r="M7047" s="92"/>
      <c r="O7047" s="89"/>
      <c r="Q7047" s="91"/>
      <c r="R7047" s="91"/>
      <c r="S7047" s="125">
        <v>42048</v>
      </c>
      <c r="T7047" s="123"/>
      <c r="U7047" s="120" t="s">
        <v>330</v>
      </c>
      <c r="V7047" s="121"/>
      <c r="W7047" s="121"/>
      <c r="X7047" s="122">
        <v>-40000</v>
      </c>
      <c r="Y7047" s="123"/>
      <c r="Z7047" s="92" t="s">
        <v>330</v>
      </c>
      <c r="AA7047" s="93">
        <v>4886958148</v>
      </c>
      <c r="AB7047" s="91" t="s">
        <v>331</v>
      </c>
    </row>
    <row r="7048" spans="2:28" s="95" customFormat="1" x14ac:dyDescent="0.2">
      <c r="B7048" s="124"/>
      <c r="C7048" s="123"/>
      <c r="D7048" s="91"/>
      <c r="E7048" s="91"/>
      <c r="F7048" s="91"/>
      <c r="G7048" s="124"/>
      <c r="H7048" s="123"/>
      <c r="I7048" s="124"/>
      <c r="J7048" s="121"/>
      <c r="K7048" s="121"/>
      <c r="L7048" s="123"/>
      <c r="M7048" s="92"/>
      <c r="O7048" s="89"/>
      <c r="Q7048" s="91"/>
      <c r="R7048" s="91"/>
      <c r="S7048" s="125">
        <v>42079</v>
      </c>
      <c r="T7048" s="123"/>
      <c r="U7048" s="120" t="s">
        <v>330</v>
      </c>
      <c r="V7048" s="121"/>
      <c r="W7048" s="121"/>
      <c r="X7048" s="122">
        <v>-180000</v>
      </c>
      <c r="Y7048" s="123"/>
      <c r="Z7048" s="92" t="s">
        <v>330</v>
      </c>
      <c r="AA7048" s="93">
        <v>4886778148</v>
      </c>
      <c r="AB7048" s="91" t="s">
        <v>331</v>
      </c>
    </row>
    <row r="7049" spans="2:28" s="95" customFormat="1" x14ac:dyDescent="0.2">
      <c r="B7049" s="124"/>
      <c r="C7049" s="123"/>
      <c r="D7049" s="91"/>
      <c r="E7049" s="91"/>
      <c r="F7049" s="91"/>
      <c r="G7049" s="124"/>
      <c r="H7049" s="123"/>
      <c r="I7049" s="124"/>
      <c r="J7049" s="121"/>
      <c r="K7049" s="121"/>
      <c r="L7049" s="123"/>
      <c r="M7049" s="92"/>
      <c r="O7049" s="89"/>
      <c r="Q7049" s="91"/>
      <c r="R7049" s="91"/>
      <c r="S7049" s="125">
        <v>42089</v>
      </c>
      <c r="T7049" s="123"/>
      <c r="U7049" s="120" t="s">
        <v>330</v>
      </c>
      <c r="V7049" s="121"/>
      <c r="W7049" s="121"/>
      <c r="X7049" s="122">
        <v>-54309222</v>
      </c>
      <c r="Y7049" s="123"/>
      <c r="Z7049" s="92" t="s">
        <v>330</v>
      </c>
      <c r="AA7049" s="93">
        <v>4832468926</v>
      </c>
      <c r="AB7049" s="91" t="s">
        <v>332</v>
      </c>
    </row>
    <row r="7050" spans="2:28" s="95" customFormat="1" x14ac:dyDescent="0.2">
      <c r="B7050" s="124"/>
      <c r="C7050" s="123"/>
      <c r="D7050" s="91"/>
      <c r="E7050" s="91"/>
      <c r="F7050" s="91"/>
      <c r="G7050" s="124"/>
      <c r="H7050" s="123"/>
      <c r="I7050" s="124"/>
      <c r="J7050" s="121"/>
      <c r="K7050" s="121"/>
      <c r="L7050" s="123"/>
      <c r="M7050" s="92"/>
      <c r="O7050" s="89"/>
      <c r="Q7050" s="91"/>
      <c r="R7050" s="91"/>
      <c r="S7050" s="125">
        <v>42110</v>
      </c>
      <c r="T7050" s="123"/>
      <c r="U7050" s="120" t="s">
        <v>330</v>
      </c>
      <c r="V7050" s="121"/>
      <c r="W7050" s="121"/>
      <c r="X7050" s="122">
        <v>-4850000</v>
      </c>
      <c r="Y7050" s="123"/>
      <c r="Z7050" s="92" t="s">
        <v>330</v>
      </c>
      <c r="AA7050" s="93">
        <v>4827618926</v>
      </c>
      <c r="AB7050" s="91" t="s">
        <v>331</v>
      </c>
    </row>
    <row r="7051" spans="2:28" s="95" customFormat="1" x14ac:dyDescent="0.2">
      <c r="B7051" s="124"/>
      <c r="C7051" s="123"/>
      <c r="D7051" s="91"/>
      <c r="E7051" s="91"/>
      <c r="F7051" s="91"/>
      <c r="G7051" s="124"/>
      <c r="H7051" s="123"/>
      <c r="I7051" s="124"/>
      <c r="J7051" s="121"/>
      <c r="K7051" s="121"/>
      <c r="L7051" s="123"/>
      <c r="M7051" s="92"/>
      <c r="O7051" s="89"/>
      <c r="Q7051" s="91"/>
      <c r="R7051" s="91"/>
      <c r="S7051" s="125">
        <v>42122</v>
      </c>
      <c r="T7051" s="123"/>
      <c r="U7051" s="120" t="s">
        <v>330</v>
      </c>
      <c r="V7051" s="121"/>
      <c r="W7051" s="121"/>
      <c r="X7051" s="122">
        <v>-93632400</v>
      </c>
      <c r="Y7051" s="123"/>
      <c r="Z7051" s="92" t="s">
        <v>330</v>
      </c>
      <c r="AA7051" s="93">
        <v>4733986526</v>
      </c>
      <c r="AB7051" s="91" t="s">
        <v>332</v>
      </c>
    </row>
    <row r="7052" spans="2:28" s="95" customFormat="1" x14ac:dyDescent="0.2">
      <c r="B7052" s="124"/>
      <c r="C7052" s="123"/>
      <c r="D7052" s="91"/>
      <c r="E7052" s="91"/>
      <c r="F7052" s="91"/>
      <c r="G7052" s="124"/>
      <c r="H7052" s="123"/>
      <c r="I7052" s="124"/>
      <c r="J7052" s="121"/>
      <c r="K7052" s="121"/>
      <c r="L7052" s="123"/>
      <c r="M7052" s="92"/>
      <c r="O7052" s="89"/>
      <c r="Q7052" s="91"/>
      <c r="R7052" s="91"/>
      <c r="S7052" s="125">
        <v>42138</v>
      </c>
      <c r="T7052" s="123"/>
      <c r="U7052" s="120" t="s">
        <v>330</v>
      </c>
      <c r="V7052" s="121"/>
      <c r="W7052" s="121"/>
      <c r="X7052" s="122">
        <v>-8530000</v>
      </c>
      <c r="Y7052" s="123"/>
      <c r="Z7052" s="92" t="s">
        <v>330</v>
      </c>
      <c r="AA7052" s="93">
        <v>4725456526</v>
      </c>
      <c r="AB7052" s="91" t="s">
        <v>331</v>
      </c>
    </row>
    <row r="7053" spans="2:28" s="95" customFormat="1" x14ac:dyDescent="0.2">
      <c r="B7053" s="124"/>
      <c r="C7053" s="123"/>
      <c r="D7053" s="91"/>
      <c r="E7053" s="91"/>
      <c r="F7053" s="91"/>
      <c r="G7053" s="124"/>
      <c r="H7053" s="123"/>
      <c r="I7053" s="124"/>
      <c r="J7053" s="121"/>
      <c r="K7053" s="121"/>
      <c r="L7053" s="123"/>
      <c r="M7053" s="92"/>
      <c r="O7053" s="89"/>
      <c r="Q7053" s="91"/>
      <c r="R7053" s="91"/>
      <c r="S7053" s="125">
        <v>42180</v>
      </c>
      <c r="T7053" s="123"/>
      <c r="U7053" s="120" t="s">
        <v>330</v>
      </c>
      <c r="V7053" s="121"/>
      <c r="W7053" s="121"/>
      <c r="X7053" s="122">
        <v>-16983994</v>
      </c>
      <c r="Y7053" s="123"/>
      <c r="Z7053" s="92" t="s">
        <v>330</v>
      </c>
      <c r="AA7053" s="93">
        <v>4708472532</v>
      </c>
      <c r="AB7053" s="91" t="s">
        <v>332</v>
      </c>
    </row>
    <row r="7054" spans="2:28" s="95" customFormat="1" x14ac:dyDescent="0.2">
      <c r="B7054" s="124"/>
      <c r="C7054" s="123"/>
      <c r="D7054" s="91"/>
      <c r="E7054" s="91"/>
      <c r="F7054" s="91"/>
      <c r="G7054" s="124"/>
      <c r="H7054" s="123"/>
      <c r="I7054" s="124"/>
      <c r="J7054" s="121"/>
      <c r="K7054" s="121"/>
      <c r="L7054" s="123"/>
      <c r="M7054" s="92"/>
      <c r="O7054" s="89"/>
      <c r="Q7054" s="91"/>
      <c r="R7054" s="91"/>
      <c r="S7054" s="125">
        <v>42201</v>
      </c>
      <c r="T7054" s="123"/>
      <c r="U7054" s="120" t="s">
        <v>330</v>
      </c>
      <c r="V7054" s="121"/>
      <c r="W7054" s="121"/>
      <c r="X7054" s="122">
        <v>-1210000</v>
      </c>
      <c r="Y7054" s="123"/>
      <c r="Z7054" s="92" t="s">
        <v>330</v>
      </c>
      <c r="AA7054" s="93">
        <v>4707262532</v>
      </c>
      <c r="AB7054" s="91" t="s">
        <v>331</v>
      </c>
    </row>
    <row r="7055" spans="2:28" s="95" customFormat="1" x14ac:dyDescent="0.2">
      <c r="B7055" s="124"/>
      <c r="C7055" s="123"/>
      <c r="D7055" s="91"/>
      <c r="E7055" s="91"/>
      <c r="F7055" s="91"/>
      <c r="G7055" s="124"/>
      <c r="H7055" s="123"/>
      <c r="I7055" s="124"/>
      <c r="J7055" s="121"/>
      <c r="K7055" s="121"/>
      <c r="L7055" s="123"/>
      <c r="M7055" s="92"/>
      <c r="O7055" s="89"/>
      <c r="Q7055" s="91"/>
      <c r="R7055" s="91"/>
      <c r="S7055" s="125">
        <v>42230</v>
      </c>
      <c r="T7055" s="123"/>
      <c r="U7055" s="120" t="s">
        <v>330</v>
      </c>
      <c r="V7055" s="121"/>
      <c r="W7055" s="121"/>
      <c r="X7055" s="122">
        <v>-9870000</v>
      </c>
      <c r="Y7055" s="123"/>
      <c r="Z7055" s="92" t="s">
        <v>330</v>
      </c>
      <c r="AA7055" s="93">
        <v>4697392532</v>
      </c>
      <c r="AB7055" s="91" t="s">
        <v>331</v>
      </c>
    </row>
    <row r="7056" spans="2:28" s="95" customFormat="1" x14ac:dyDescent="0.2">
      <c r="B7056" s="124"/>
      <c r="C7056" s="123"/>
      <c r="D7056" s="91"/>
      <c r="E7056" s="91"/>
      <c r="F7056" s="91"/>
      <c r="G7056" s="124"/>
      <c r="H7056" s="123"/>
      <c r="I7056" s="124"/>
      <c r="J7056" s="121"/>
      <c r="K7056" s="121"/>
      <c r="L7056" s="123"/>
      <c r="M7056" s="92"/>
      <c r="O7056" s="89"/>
      <c r="Q7056" s="91"/>
      <c r="R7056" s="91"/>
      <c r="S7056" s="125">
        <v>42263</v>
      </c>
      <c r="T7056" s="123"/>
      <c r="U7056" s="120" t="s">
        <v>330</v>
      </c>
      <c r="V7056" s="121"/>
      <c r="W7056" s="121"/>
      <c r="X7056" s="122">
        <v>-4280000</v>
      </c>
      <c r="Y7056" s="123"/>
      <c r="Z7056" s="92" t="s">
        <v>330</v>
      </c>
      <c r="AA7056" s="93">
        <v>4693112532</v>
      </c>
      <c r="AB7056" s="91" t="s">
        <v>331</v>
      </c>
    </row>
    <row r="7057" spans="2:28" s="95" customFormat="1" x14ac:dyDescent="0.2">
      <c r="B7057" s="124"/>
      <c r="C7057" s="123"/>
      <c r="D7057" s="91"/>
      <c r="E7057" s="91"/>
      <c r="F7057" s="91"/>
      <c r="G7057" s="124"/>
      <c r="H7057" s="123"/>
      <c r="I7057" s="124"/>
      <c r="J7057" s="121"/>
      <c r="K7057" s="121"/>
      <c r="L7057" s="123"/>
      <c r="M7057" s="92"/>
      <c r="O7057" s="89"/>
      <c r="Q7057" s="91"/>
      <c r="R7057" s="91"/>
      <c r="S7057" s="125">
        <v>42275</v>
      </c>
      <c r="T7057" s="123"/>
      <c r="U7057" s="120" t="s">
        <v>330</v>
      </c>
      <c r="V7057" s="121"/>
      <c r="W7057" s="121"/>
      <c r="X7057" s="122">
        <v>-12147919</v>
      </c>
      <c r="Y7057" s="123"/>
      <c r="Z7057" s="92" t="s">
        <v>330</v>
      </c>
      <c r="AA7057" s="93">
        <v>4680964613</v>
      </c>
      <c r="AB7057" s="91" t="s">
        <v>332</v>
      </c>
    </row>
    <row r="7058" spans="2:28" s="95" customFormat="1" x14ac:dyDescent="0.2">
      <c r="B7058" s="124"/>
      <c r="C7058" s="123"/>
      <c r="D7058" s="91"/>
      <c r="E7058" s="91"/>
      <c r="F7058" s="91"/>
      <c r="G7058" s="124"/>
      <c r="H7058" s="123"/>
      <c r="I7058" s="124"/>
      <c r="J7058" s="121"/>
      <c r="K7058" s="121"/>
      <c r="L7058" s="123"/>
      <c r="M7058" s="92"/>
      <c r="O7058" s="89"/>
      <c r="Q7058" s="91"/>
      <c r="R7058" s="91"/>
      <c r="S7058" s="125">
        <v>42292</v>
      </c>
      <c r="T7058" s="123"/>
      <c r="U7058" s="120" t="s">
        <v>330</v>
      </c>
      <c r="V7058" s="121"/>
      <c r="W7058" s="121"/>
      <c r="X7058" s="122">
        <v>-1560000</v>
      </c>
      <c r="Y7058" s="123"/>
      <c r="Z7058" s="92" t="s">
        <v>330</v>
      </c>
      <c r="AA7058" s="93">
        <v>4679404613</v>
      </c>
      <c r="AB7058" s="91" t="s">
        <v>331</v>
      </c>
    </row>
    <row r="7059" spans="2:28" s="95" customFormat="1" x14ac:dyDescent="0.2">
      <c r="B7059" s="124"/>
      <c r="C7059" s="123"/>
      <c r="D7059" s="91"/>
      <c r="E7059" s="91"/>
      <c r="F7059" s="91"/>
      <c r="G7059" s="124"/>
      <c r="H7059" s="123"/>
      <c r="I7059" s="124"/>
      <c r="J7059" s="121"/>
      <c r="K7059" s="121"/>
      <c r="L7059" s="123"/>
      <c r="M7059" s="92"/>
      <c r="O7059" s="89"/>
      <c r="Q7059" s="91"/>
      <c r="R7059" s="91"/>
      <c r="S7059" s="125">
        <v>42324</v>
      </c>
      <c r="T7059" s="123"/>
      <c r="U7059" s="120" t="s">
        <v>330</v>
      </c>
      <c r="V7059" s="121"/>
      <c r="W7059" s="121"/>
      <c r="X7059" s="122">
        <v>-2080000</v>
      </c>
      <c r="Y7059" s="123"/>
      <c r="Z7059" s="92" t="s">
        <v>330</v>
      </c>
      <c r="AA7059" s="93">
        <v>4677324613</v>
      </c>
      <c r="AB7059" s="91" t="s">
        <v>331</v>
      </c>
    </row>
    <row r="7060" spans="2:28" s="95" customFormat="1" x14ac:dyDescent="0.2">
      <c r="B7060" s="124"/>
      <c r="C7060" s="123"/>
      <c r="D7060" s="91"/>
      <c r="E7060" s="91"/>
      <c r="F7060" s="91"/>
      <c r="G7060" s="124"/>
      <c r="H7060" s="123"/>
      <c r="I7060" s="124"/>
      <c r="J7060" s="121"/>
      <c r="K7060" s="121"/>
      <c r="L7060" s="123"/>
      <c r="M7060" s="92"/>
      <c r="O7060" s="89"/>
      <c r="Q7060" s="91"/>
      <c r="R7060" s="91"/>
      <c r="S7060" s="125">
        <v>42354</v>
      </c>
      <c r="T7060" s="123"/>
      <c r="U7060" s="120" t="s">
        <v>330</v>
      </c>
      <c r="V7060" s="121"/>
      <c r="W7060" s="121"/>
      <c r="X7060" s="122">
        <v>-13210000</v>
      </c>
      <c r="Y7060" s="123"/>
      <c r="Z7060" s="92" t="s">
        <v>330</v>
      </c>
      <c r="AA7060" s="93">
        <v>4664114613</v>
      </c>
      <c r="AB7060" s="91" t="s">
        <v>331</v>
      </c>
    </row>
    <row r="7061" spans="2:28" s="95" customFormat="1" x14ac:dyDescent="0.2">
      <c r="B7061" s="124"/>
      <c r="C7061" s="123"/>
      <c r="D7061" s="91"/>
      <c r="E7061" s="91"/>
      <c r="F7061" s="91"/>
      <c r="G7061" s="124"/>
      <c r="H7061" s="123"/>
      <c r="I7061" s="124"/>
      <c r="J7061" s="121"/>
      <c r="K7061" s="121"/>
      <c r="L7061" s="123"/>
      <c r="M7061" s="92"/>
      <c r="O7061" s="89"/>
      <c r="Q7061" s="91"/>
      <c r="R7061" s="91"/>
      <c r="S7061" s="125">
        <v>42366</v>
      </c>
      <c r="T7061" s="123"/>
      <c r="U7061" s="120" t="s">
        <v>330</v>
      </c>
      <c r="V7061" s="121"/>
      <c r="W7061" s="121"/>
      <c r="X7061" s="122">
        <v>42094262</v>
      </c>
      <c r="Y7061" s="123"/>
      <c r="Z7061" s="92" t="s">
        <v>330</v>
      </c>
      <c r="AA7061" s="93">
        <v>4706208875</v>
      </c>
      <c r="AB7061" s="91" t="s">
        <v>332</v>
      </c>
    </row>
    <row r="7062" spans="2:28" s="95" customFormat="1" x14ac:dyDescent="0.2">
      <c r="B7062" s="124"/>
      <c r="C7062" s="123"/>
      <c r="D7062" s="91"/>
      <c r="E7062" s="91"/>
      <c r="F7062" s="91"/>
      <c r="G7062" s="124"/>
      <c r="H7062" s="123"/>
      <c r="I7062" s="124"/>
      <c r="J7062" s="121"/>
      <c r="K7062" s="121"/>
      <c r="L7062" s="123"/>
      <c r="M7062" s="92"/>
      <c r="O7062" s="89"/>
      <c r="Q7062" s="91"/>
      <c r="R7062" s="91"/>
      <c r="S7062" s="125">
        <v>42383</v>
      </c>
      <c r="T7062" s="123"/>
      <c r="U7062" s="120" t="s">
        <v>330</v>
      </c>
      <c r="V7062" s="121"/>
      <c r="W7062" s="121"/>
      <c r="X7062" s="122">
        <v>-30280000</v>
      </c>
      <c r="Y7062" s="123"/>
      <c r="Z7062" s="92" t="s">
        <v>330</v>
      </c>
      <c r="AA7062" s="93">
        <v>4675928875</v>
      </c>
      <c r="AB7062" s="91" t="s">
        <v>331</v>
      </c>
    </row>
    <row r="7063" spans="2:28" s="95" customFormat="1" x14ac:dyDescent="0.2">
      <c r="B7063" s="124"/>
      <c r="C7063" s="123"/>
      <c r="D7063" s="91"/>
      <c r="E7063" s="91"/>
      <c r="F7063" s="91"/>
      <c r="G7063" s="124"/>
      <c r="H7063" s="123"/>
      <c r="I7063" s="124"/>
      <c r="J7063" s="121"/>
      <c r="K7063" s="121"/>
      <c r="L7063" s="123"/>
      <c r="M7063" s="92"/>
      <c r="O7063" s="89"/>
      <c r="Q7063" s="91"/>
      <c r="R7063" s="91"/>
      <c r="S7063" s="125">
        <v>42416</v>
      </c>
      <c r="T7063" s="123"/>
      <c r="U7063" s="120" t="s">
        <v>330</v>
      </c>
      <c r="V7063" s="121"/>
      <c r="W7063" s="121"/>
      <c r="X7063" s="122">
        <v>-620000</v>
      </c>
      <c r="Y7063" s="123"/>
      <c r="Z7063" s="92" t="s">
        <v>330</v>
      </c>
      <c r="AA7063" s="93">
        <v>4675308875</v>
      </c>
      <c r="AB7063" s="91" t="s">
        <v>331</v>
      </c>
    </row>
    <row r="7064" spans="2:28" s="95" customFormat="1" x14ac:dyDescent="0.2">
      <c r="B7064" s="124"/>
      <c r="C7064" s="123"/>
      <c r="D7064" s="91"/>
      <c r="E7064" s="91"/>
      <c r="F7064" s="91"/>
      <c r="G7064" s="124"/>
      <c r="H7064" s="123"/>
      <c r="I7064" s="124"/>
      <c r="J7064" s="121"/>
      <c r="K7064" s="121"/>
      <c r="L7064" s="123"/>
      <c r="M7064" s="92"/>
      <c r="O7064" s="89"/>
      <c r="Q7064" s="91"/>
      <c r="R7064" s="91"/>
      <c r="S7064" s="125">
        <v>42425</v>
      </c>
      <c r="T7064" s="123"/>
      <c r="U7064" s="120" t="s">
        <v>330</v>
      </c>
      <c r="V7064" s="121"/>
      <c r="W7064" s="121"/>
      <c r="X7064" s="122">
        <v>-152559254</v>
      </c>
      <c r="Y7064" s="123"/>
      <c r="Z7064" s="92" t="s">
        <v>330</v>
      </c>
      <c r="AA7064" s="93">
        <v>4522749621</v>
      </c>
      <c r="AB7064" s="91" t="s">
        <v>333</v>
      </c>
    </row>
    <row r="7065" spans="2:28" s="95" customFormat="1" x14ac:dyDescent="0.2">
      <c r="B7065" s="124"/>
      <c r="C7065" s="123"/>
      <c r="D7065" s="91"/>
      <c r="E7065" s="91"/>
      <c r="F7065" s="91"/>
      <c r="G7065" s="124"/>
      <c r="H7065" s="123"/>
      <c r="I7065" s="124"/>
      <c r="J7065" s="121"/>
      <c r="K7065" s="121"/>
      <c r="L7065" s="123"/>
      <c r="M7065" s="92"/>
      <c r="O7065" s="89"/>
      <c r="Q7065" s="91"/>
      <c r="R7065" s="91"/>
      <c r="S7065" s="125">
        <v>42445</v>
      </c>
      <c r="T7065" s="123"/>
      <c r="U7065" s="120" t="s">
        <v>330</v>
      </c>
      <c r="V7065" s="121"/>
      <c r="W7065" s="121"/>
      <c r="X7065" s="122">
        <v>-620000</v>
      </c>
      <c r="Y7065" s="123"/>
      <c r="Z7065" s="92" t="s">
        <v>330</v>
      </c>
      <c r="AA7065" s="93">
        <v>4522129621</v>
      </c>
      <c r="AB7065" s="91" t="s">
        <v>331</v>
      </c>
    </row>
    <row r="7066" spans="2:28" s="95" customFormat="1" x14ac:dyDescent="0.2">
      <c r="B7066" s="124"/>
      <c r="C7066" s="123"/>
      <c r="D7066" s="91"/>
      <c r="E7066" s="91"/>
      <c r="F7066" s="91"/>
      <c r="G7066" s="124"/>
      <c r="H7066" s="123"/>
      <c r="I7066" s="124"/>
      <c r="J7066" s="121"/>
      <c r="K7066" s="121"/>
      <c r="L7066" s="123"/>
      <c r="M7066" s="92"/>
      <c r="O7066" s="89"/>
      <c r="Q7066" s="91"/>
      <c r="R7066" s="91"/>
      <c r="S7066" s="125">
        <v>42457</v>
      </c>
      <c r="T7066" s="123"/>
      <c r="U7066" s="120" t="s">
        <v>330</v>
      </c>
      <c r="V7066" s="121"/>
      <c r="W7066" s="121"/>
      <c r="X7066" s="122">
        <v>-2062907</v>
      </c>
      <c r="Y7066" s="123"/>
      <c r="Z7066" s="92" t="s">
        <v>330</v>
      </c>
      <c r="AA7066" s="93">
        <v>4520066714</v>
      </c>
      <c r="AB7066" s="91" t="s">
        <v>332</v>
      </c>
    </row>
    <row r="7067" spans="2:28" s="95" customFormat="1" x14ac:dyDescent="0.2">
      <c r="B7067" s="124"/>
      <c r="C7067" s="123"/>
      <c r="D7067" s="91"/>
      <c r="E7067" s="91"/>
      <c r="F7067" s="91"/>
      <c r="G7067" s="124"/>
      <c r="H7067" s="123"/>
      <c r="I7067" s="124"/>
      <c r="J7067" s="121"/>
      <c r="K7067" s="121"/>
      <c r="L7067" s="123"/>
      <c r="M7067" s="92"/>
      <c r="O7067" s="89"/>
      <c r="Q7067" s="91"/>
      <c r="R7067" s="91"/>
      <c r="S7067" s="125">
        <v>42474</v>
      </c>
      <c r="T7067" s="123"/>
      <c r="U7067" s="120" t="s">
        <v>330</v>
      </c>
      <c r="V7067" s="121"/>
      <c r="W7067" s="121"/>
      <c r="X7067" s="122">
        <v>-60000</v>
      </c>
      <c r="Y7067" s="123"/>
      <c r="Z7067" s="92" t="s">
        <v>330</v>
      </c>
      <c r="AA7067" s="93">
        <v>4520006714</v>
      </c>
      <c r="AB7067" s="91" t="s">
        <v>331</v>
      </c>
    </row>
    <row r="7068" spans="2:28" s="95" customFormat="1" x14ac:dyDescent="0.2">
      <c r="B7068" s="124"/>
      <c r="C7068" s="123"/>
      <c r="D7068" s="91"/>
      <c r="E7068" s="91"/>
      <c r="F7068" s="91"/>
      <c r="G7068" s="124"/>
      <c r="H7068" s="123"/>
      <c r="I7068" s="124"/>
      <c r="J7068" s="121"/>
      <c r="K7068" s="121"/>
      <c r="L7068" s="123"/>
      <c r="M7068" s="92"/>
      <c r="O7068" s="89"/>
      <c r="Q7068" s="91"/>
      <c r="R7068" s="91"/>
      <c r="S7068" s="125">
        <v>42506</v>
      </c>
      <c r="T7068" s="123"/>
      <c r="U7068" s="120" t="s">
        <v>330</v>
      </c>
      <c r="V7068" s="121"/>
      <c r="W7068" s="121"/>
      <c r="X7068" s="122">
        <v>-3580000</v>
      </c>
      <c r="Y7068" s="123"/>
      <c r="Z7068" s="92" t="s">
        <v>330</v>
      </c>
      <c r="AA7068" s="93">
        <v>4516426714</v>
      </c>
      <c r="AB7068" s="91" t="s">
        <v>331</v>
      </c>
    </row>
    <row r="7069" spans="2:28" s="95" customFormat="1" x14ac:dyDescent="0.2">
      <c r="B7069" s="124"/>
      <c r="C7069" s="123"/>
      <c r="D7069" s="91"/>
      <c r="E7069" s="91"/>
      <c r="F7069" s="91"/>
      <c r="G7069" s="124"/>
      <c r="H7069" s="123"/>
      <c r="I7069" s="124"/>
      <c r="J7069" s="121"/>
      <c r="K7069" s="121"/>
      <c r="L7069" s="123"/>
      <c r="M7069" s="92"/>
      <c r="O7069" s="89"/>
      <c r="Q7069" s="91"/>
      <c r="R7069" s="91"/>
      <c r="S7069" s="125">
        <v>42521</v>
      </c>
      <c r="T7069" s="123"/>
      <c r="U7069" s="120" t="s">
        <v>330</v>
      </c>
      <c r="V7069" s="121"/>
      <c r="W7069" s="121"/>
      <c r="X7069" s="122">
        <v>-8187730</v>
      </c>
      <c r="Y7069" s="123"/>
      <c r="Z7069" s="92" t="s">
        <v>330</v>
      </c>
      <c r="AA7069" s="93">
        <v>4508238984</v>
      </c>
      <c r="AB7069" s="91" t="s">
        <v>332</v>
      </c>
    </row>
    <row r="7070" spans="2:28" s="95" customFormat="1" x14ac:dyDescent="0.2">
      <c r="B7070" s="124"/>
      <c r="C7070" s="123"/>
      <c r="D7070" s="91"/>
      <c r="E7070" s="91"/>
      <c r="F7070" s="91"/>
      <c r="G7070" s="124"/>
      <c r="H7070" s="123"/>
      <c r="I7070" s="124"/>
      <c r="J7070" s="121"/>
      <c r="K7070" s="121"/>
      <c r="L7070" s="123"/>
      <c r="M7070" s="92"/>
      <c r="O7070" s="89"/>
      <c r="Q7070" s="91"/>
      <c r="R7070" s="91"/>
      <c r="S7070" s="125">
        <v>42537</v>
      </c>
      <c r="T7070" s="123"/>
      <c r="U7070" s="120" t="s">
        <v>330</v>
      </c>
      <c r="V7070" s="121"/>
      <c r="W7070" s="121"/>
      <c r="X7070" s="122">
        <v>-3520000</v>
      </c>
      <c r="Y7070" s="123"/>
      <c r="Z7070" s="92" t="s">
        <v>330</v>
      </c>
      <c r="AA7070" s="93">
        <v>4504718984</v>
      </c>
      <c r="AB7070" s="91" t="s">
        <v>331</v>
      </c>
    </row>
    <row r="7071" spans="2:28" s="95" customFormat="1" x14ac:dyDescent="0.2">
      <c r="B7071" s="124"/>
      <c r="C7071" s="123"/>
      <c r="D7071" s="91"/>
      <c r="E7071" s="91"/>
      <c r="F7071" s="91"/>
      <c r="G7071" s="124"/>
      <c r="H7071" s="123"/>
      <c r="I7071" s="124"/>
      <c r="J7071" s="121"/>
      <c r="K7071" s="121"/>
      <c r="L7071" s="123"/>
      <c r="M7071" s="92"/>
      <c r="O7071" s="89"/>
      <c r="Q7071" s="91"/>
      <c r="R7071" s="91"/>
      <c r="S7071" s="125">
        <v>42548</v>
      </c>
      <c r="T7071" s="123"/>
      <c r="U7071" s="120" t="s">
        <v>330</v>
      </c>
      <c r="V7071" s="121"/>
      <c r="W7071" s="121"/>
      <c r="X7071" s="122">
        <v>-1375486</v>
      </c>
      <c r="Y7071" s="123"/>
      <c r="Z7071" s="92" t="s">
        <v>330</v>
      </c>
      <c r="AA7071" s="93">
        <v>4503343498</v>
      </c>
      <c r="AB7071" s="91" t="s">
        <v>332</v>
      </c>
    </row>
    <row r="7072" spans="2:28" s="95" customFormat="1" x14ac:dyDescent="0.2">
      <c r="B7072" s="124"/>
      <c r="C7072" s="123"/>
      <c r="D7072" s="91"/>
      <c r="E7072" s="91"/>
      <c r="F7072" s="91"/>
      <c r="G7072" s="124"/>
      <c r="H7072" s="123"/>
      <c r="I7072" s="124"/>
      <c r="J7072" s="121"/>
      <c r="K7072" s="121"/>
      <c r="L7072" s="123"/>
      <c r="M7072" s="92"/>
      <c r="O7072" s="89"/>
      <c r="Q7072" s="91"/>
      <c r="R7072" s="91"/>
      <c r="S7072" s="125">
        <v>42565</v>
      </c>
      <c r="T7072" s="123"/>
      <c r="U7072" s="120" t="s">
        <v>330</v>
      </c>
      <c r="V7072" s="121"/>
      <c r="W7072" s="121"/>
      <c r="X7072" s="122">
        <v>-43340000</v>
      </c>
      <c r="Y7072" s="123"/>
      <c r="Z7072" s="92" t="s">
        <v>330</v>
      </c>
      <c r="AA7072" s="93">
        <v>4460003498</v>
      </c>
      <c r="AB7072" s="91" t="s">
        <v>331</v>
      </c>
    </row>
    <row r="7073" spans="2:28" s="95" customFormat="1" x14ac:dyDescent="0.2">
      <c r="B7073" s="124"/>
      <c r="C7073" s="123"/>
      <c r="D7073" s="91"/>
      <c r="E7073" s="91"/>
      <c r="F7073" s="91"/>
      <c r="G7073" s="124"/>
      <c r="H7073" s="123"/>
      <c r="I7073" s="124"/>
      <c r="J7073" s="121"/>
      <c r="K7073" s="121"/>
      <c r="L7073" s="123"/>
      <c r="M7073" s="92"/>
      <c r="O7073" s="89"/>
      <c r="Q7073" s="91"/>
      <c r="R7073" s="91"/>
      <c r="S7073" s="125">
        <v>42578</v>
      </c>
      <c r="T7073" s="123"/>
      <c r="U7073" s="120" t="s">
        <v>330</v>
      </c>
      <c r="V7073" s="121"/>
      <c r="W7073" s="121"/>
      <c r="X7073" s="122">
        <v>28966713</v>
      </c>
      <c r="Y7073" s="123"/>
      <c r="Z7073" s="92" t="s">
        <v>330</v>
      </c>
      <c r="AA7073" s="93">
        <v>4488970211</v>
      </c>
      <c r="AB7073" s="91" t="s">
        <v>332</v>
      </c>
    </row>
    <row r="7074" spans="2:28" s="95" customFormat="1" x14ac:dyDescent="0.2">
      <c r="B7074" s="124"/>
      <c r="C7074" s="123"/>
      <c r="D7074" s="91"/>
      <c r="E7074" s="91"/>
      <c r="F7074" s="91"/>
      <c r="G7074" s="124"/>
      <c r="H7074" s="123"/>
      <c r="I7074" s="124"/>
      <c r="J7074" s="121"/>
      <c r="K7074" s="121"/>
      <c r="L7074" s="123"/>
      <c r="M7074" s="92"/>
      <c r="O7074" s="89"/>
      <c r="Q7074" s="91"/>
      <c r="R7074" s="91"/>
      <c r="S7074" s="125">
        <v>42598</v>
      </c>
      <c r="T7074" s="123"/>
      <c r="U7074" s="120" t="s">
        <v>330</v>
      </c>
      <c r="V7074" s="121"/>
      <c r="W7074" s="121"/>
      <c r="X7074" s="122">
        <v>20000</v>
      </c>
      <c r="Y7074" s="123"/>
      <c r="Z7074" s="92" t="s">
        <v>330</v>
      </c>
      <c r="AA7074" s="93">
        <v>4488990211</v>
      </c>
      <c r="AB7074" s="91" t="s">
        <v>331</v>
      </c>
    </row>
    <row r="7075" spans="2:28" s="95" customFormat="1" x14ac:dyDescent="0.2">
      <c r="B7075" s="124"/>
      <c r="C7075" s="123"/>
      <c r="D7075" s="91"/>
      <c r="E7075" s="91"/>
      <c r="F7075" s="91"/>
      <c r="G7075" s="124"/>
      <c r="H7075" s="123"/>
      <c r="I7075" s="124"/>
      <c r="J7075" s="121"/>
      <c r="K7075" s="121"/>
      <c r="L7075" s="123"/>
      <c r="M7075" s="92"/>
      <c r="O7075" s="89"/>
      <c r="Q7075" s="91"/>
      <c r="R7075" s="91"/>
      <c r="S7075" s="125">
        <v>42628</v>
      </c>
      <c r="T7075" s="123"/>
      <c r="U7075" s="120" t="s">
        <v>330</v>
      </c>
      <c r="V7075" s="121"/>
      <c r="W7075" s="121"/>
      <c r="X7075" s="122">
        <v>-880000</v>
      </c>
      <c r="Y7075" s="123"/>
      <c r="Z7075" s="92" t="s">
        <v>330</v>
      </c>
      <c r="AA7075" s="93">
        <v>4488110211</v>
      </c>
      <c r="AB7075" s="91" t="s">
        <v>331</v>
      </c>
    </row>
    <row r="7076" spans="2:28" s="95" customFormat="1" x14ac:dyDescent="0.2">
      <c r="B7076" s="124"/>
      <c r="C7076" s="123"/>
      <c r="D7076" s="91"/>
      <c r="E7076" s="91"/>
      <c r="F7076" s="91"/>
      <c r="G7076" s="124"/>
      <c r="H7076" s="123"/>
      <c r="I7076" s="124"/>
      <c r="J7076" s="121"/>
      <c r="K7076" s="121"/>
      <c r="L7076" s="123"/>
      <c r="M7076" s="92"/>
      <c r="O7076" s="89"/>
      <c r="Q7076" s="91"/>
      <c r="R7076" s="91"/>
      <c r="S7076" s="125">
        <v>42641</v>
      </c>
      <c r="T7076" s="123"/>
      <c r="U7076" s="120" t="s">
        <v>330</v>
      </c>
      <c r="V7076" s="121"/>
      <c r="W7076" s="121"/>
      <c r="X7076" s="122">
        <v>23991528</v>
      </c>
      <c r="Y7076" s="123"/>
      <c r="Z7076" s="92" t="s">
        <v>330</v>
      </c>
      <c r="AA7076" s="93">
        <v>4512101739</v>
      </c>
      <c r="AB7076" s="91" t="s">
        <v>332</v>
      </c>
    </row>
    <row r="7077" spans="2:28" s="95" customFormat="1" x14ac:dyDescent="0.2">
      <c r="B7077" s="124"/>
      <c r="C7077" s="123"/>
      <c r="D7077" s="91"/>
      <c r="E7077" s="91"/>
      <c r="F7077" s="91"/>
      <c r="G7077" s="124"/>
      <c r="H7077" s="123"/>
      <c r="I7077" s="124"/>
      <c r="J7077" s="121"/>
      <c r="K7077" s="121"/>
      <c r="L7077" s="123"/>
      <c r="M7077" s="92"/>
      <c r="O7077" s="89"/>
      <c r="Q7077" s="91"/>
      <c r="R7077" s="91"/>
      <c r="S7077" s="125">
        <v>42657</v>
      </c>
      <c r="T7077" s="123"/>
      <c r="U7077" s="120" t="s">
        <v>330</v>
      </c>
      <c r="V7077" s="121"/>
      <c r="W7077" s="121"/>
      <c r="X7077" s="122">
        <v>-14690000</v>
      </c>
      <c r="Y7077" s="123"/>
      <c r="Z7077" s="92" t="s">
        <v>330</v>
      </c>
      <c r="AA7077" s="93">
        <v>4497411739</v>
      </c>
      <c r="AB7077" s="91" t="s">
        <v>331</v>
      </c>
    </row>
    <row r="7078" spans="2:28" s="95" customFormat="1" x14ac:dyDescent="0.2">
      <c r="B7078" s="124"/>
      <c r="C7078" s="123"/>
      <c r="D7078" s="91"/>
      <c r="E7078" s="91"/>
      <c r="F7078" s="91"/>
      <c r="G7078" s="124"/>
      <c r="H7078" s="123"/>
      <c r="I7078" s="124"/>
      <c r="J7078" s="121"/>
      <c r="K7078" s="121"/>
      <c r="L7078" s="123"/>
      <c r="M7078" s="92"/>
      <c r="O7078" s="89"/>
      <c r="Q7078" s="91"/>
      <c r="R7078" s="91"/>
      <c r="S7078" s="125">
        <v>42668</v>
      </c>
      <c r="T7078" s="123"/>
      <c r="U7078" s="120" t="s">
        <v>330</v>
      </c>
      <c r="V7078" s="121"/>
      <c r="W7078" s="121"/>
      <c r="X7078" s="122">
        <v>22469622</v>
      </c>
      <c r="Y7078" s="123"/>
      <c r="Z7078" s="92" t="s">
        <v>330</v>
      </c>
      <c r="AA7078" s="93">
        <v>4519881361</v>
      </c>
      <c r="AB7078" s="91" t="s">
        <v>332</v>
      </c>
    </row>
    <row r="7079" spans="2:28" s="95" customFormat="1" x14ac:dyDescent="0.2">
      <c r="B7079" s="124"/>
      <c r="C7079" s="123"/>
      <c r="D7079" s="91"/>
      <c r="E7079" s="91"/>
      <c r="F7079" s="91"/>
      <c r="G7079" s="124"/>
      <c r="H7079" s="123"/>
      <c r="I7079" s="124"/>
      <c r="J7079" s="121"/>
      <c r="K7079" s="121"/>
      <c r="L7079" s="123"/>
      <c r="M7079" s="92"/>
      <c r="O7079" s="89"/>
      <c r="Q7079" s="91"/>
      <c r="R7079" s="91"/>
      <c r="S7079" s="125">
        <v>42681</v>
      </c>
      <c r="T7079" s="123"/>
      <c r="U7079" s="120"/>
      <c r="V7079" s="121"/>
      <c r="W7079" s="121"/>
      <c r="X7079" s="122">
        <v>0</v>
      </c>
      <c r="Y7079" s="123"/>
      <c r="Z7079" s="92" t="s">
        <v>330</v>
      </c>
      <c r="AA7079" s="93">
        <v>4519881361</v>
      </c>
      <c r="AB7079" s="91" t="s">
        <v>332</v>
      </c>
    </row>
    <row r="7080" spans="2:28" s="95" customFormat="1" x14ac:dyDescent="0.2">
      <c r="B7080" s="124"/>
      <c r="C7080" s="123"/>
      <c r="D7080" s="91"/>
      <c r="E7080" s="91"/>
      <c r="F7080" s="91"/>
      <c r="G7080" s="124"/>
      <c r="H7080" s="123"/>
      <c r="I7080" s="124"/>
      <c r="J7080" s="121"/>
      <c r="K7080" s="121"/>
      <c r="L7080" s="123"/>
      <c r="M7080" s="92"/>
      <c r="O7080" s="89"/>
      <c r="Q7080" s="91"/>
      <c r="R7080" s="91"/>
      <c r="S7080" s="125">
        <v>42690</v>
      </c>
      <c r="T7080" s="123"/>
      <c r="U7080" s="120" t="s">
        <v>330</v>
      </c>
      <c r="V7080" s="121"/>
      <c r="W7080" s="121"/>
      <c r="X7080" s="122">
        <v>-24570000</v>
      </c>
      <c r="Y7080" s="123"/>
      <c r="Z7080" s="92" t="s">
        <v>330</v>
      </c>
      <c r="AA7080" s="93">
        <v>4495311361</v>
      </c>
      <c r="AB7080" s="91" t="s">
        <v>331</v>
      </c>
    </row>
    <row r="7081" spans="2:28" s="95" customFormat="1" x14ac:dyDescent="0.2">
      <c r="B7081" s="124"/>
      <c r="C7081" s="123"/>
      <c r="D7081" s="91"/>
      <c r="E7081" s="91"/>
      <c r="F7081" s="91"/>
      <c r="G7081" s="124"/>
      <c r="H7081" s="123"/>
      <c r="I7081" s="124"/>
      <c r="J7081" s="121"/>
      <c r="K7081" s="121"/>
      <c r="L7081" s="123"/>
      <c r="M7081" s="92"/>
      <c r="O7081" s="89"/>
      <c r="Q7081" s="91"/>
      <c r="R7081" s="91"/>
      <c r="S7081" s="125">
        <v>42703</v>
      </c>
      <c r="T7081" s="123"/>
      <c r="U7081" s="120" t="s">
        <v>330</v>
      </c>
      <c r="V7081" s="121"/>
      <c r="W7081" s="121"/>
      <c r="X7081" s="122">
        <v>-1845277</v>
      </c>
      <c r="Y7081" s="123"/>
      <c r="Z7081" s="92" t="s">
        <v>330</v>
      </c>
      <c r="AA7081" s="93">
        <v>4493466084</v>
      </c>
      <c r="AB7081" s="91" t="s">
        <v>332</v>
      </c>
    </row>
    <row r="7082" spans="2:28" s="95" customFormat="1" x14ac:dyDescent="0.2">
      <c r="B7082" s="124"/>
      <c r="C7082" s="123"/>
      <c r="D7082" s="91"/>
      <c r="E7082" s="91"/>
      <c r="F7082" s="91"/>
      <c r="G7082" s="124"/>
      <c r="H7082" s="123"/>
      <c r="I7082" s="124"/>
      <c r="J7082" s="121"/>
      <c r="K7082" s="121"/>
      <c r="L7082" s="123"/>
      <c r="M7082" s="92"/>
      <c r="O7082" s="89"/>
      <c r="Q7082" s="91"/>
      <c r="R7082" s="91"/>
      <c r="S7082" s="125">
        <v>42719</v>
      </c>
      <c r="T7082" s="123"/>
      <c r="U7082" s="120" t="s">
        <v>330</v>
      </c>
      <c r="V7082" s="121"/>
      <c r="W7082" s="121"/>
      <c r="X7082" s="122">
        <v>-13140000</v>
      </c>
      <c r="Y7082" s="123"/>
      <c r="Z7082" s="92" t="s">
        <v>330</v>
      </c>
      <c r="AA7082" s="93">
        <v>4480326084</v>
      </c>
      <c r="AB7082" s="91" t="s">
        <v>331</v>
      </c>
    </row>
    <row r="7083" spans="2:28" s="95" customFormat="1" x14ac:dyDescent="0.2">
      <c r="B7083" s="124"/>
      <c r="C7083" s="123"/>
      <c r="D7083" s="91"/>
      <c r="E7083" s="91"/>
      <c r="F7083" s="91"/>
      <c r="G7083" s="124"/>
      <c r="H7083" s="123"/>
      <c r="I7083" s="124"/>
      <c r="J7083" s="121"/>
      <c r="K7083" s="121"/>
      <c r="L7083" s="123"/>
      <c r="M7083" s="92"/>
      <c r="O7083" s="89"/>
      <c r="Q7083" s="91"/>
      <c r="R7083" s="91"/>
      <c r="S7083" s="125">
        <v>42731</v>
      </c>
      <c r="T7083" s="123"/>
      <c r="U7083" s="120" t="s">
        <v>330</v>
      </c>
      <c r="V7083" s="121"/>
      <c r="W7083" s="121"/>
      <c r="X7083" s="122">
        <v>-283624</v>
      </c>
      <c r="Y7083" s="123"/>
      <c r="Z7083" s="92" t="s">
        <v>330</v>
      </c>
      <c r="AA7083" s="93">
        <v>4480042460</v>
      </c>
      <c r="AB7083" s="91" t="s">
        <v>331</v>
      </c>
    </row>
    <row r="7084" spans="2:28" s="95" customFormat="1" x14ac:dyDescent="0.2">
      <c r="B7084" s="124"/>
      <c r="C7084" s="123"/>
      <c r="D7084" s="91"/>
      <c r="E7084" s="91"/>
      <c r="F7084" s="91"/>
      <c r="G7084" s="124"/>
      <c r="H7084" s="123"/>
      <c r="I7084" s="124"/>
      <c r="J7084" s="121"/>
      <c r="K7084" s="121"/>
      <c r="L7084" s="123"/>
      <c r="M7084" s="92"/>
      <c r="O7084" s="89"/>
      <c r="Q7084" s="91"/>
      <c r="R7084" s="91"/>
      <c r="S7084" s="125">
        <v>42748</v>
      </c>
      <c r="T7084" s="123"/>
      <c r="U7084" s="120" t="s">
        <v>330</v>
      </c>
      <c r="V7084" s="121"/>
      <c r="W7084" s="121"/>
      <c r="X7084" s="122">
        <v>-1250000</v>
      </c>
      <c r="Y7084" s="123"/>
      <c r="Z7084" s="92" t="s">
        <v>330</v>
      </c>
      <c r="AA7084" s="93">
        <v>4478792460</v>
      </c>
      <c r="AB7084" s="91" t="s">
        <v>331</v>
      </c>
    </row>
    <row r="7085" spans="2:28" s="95" customFormat="1" x14ac:dyDescent="0.2">
      <c r="B7085" s="124"/>
      <c r="C7085" s="123"/>
      <c r="D7085" s="91"/>
      <c r="E7085" s="91"/>
      <c r="F7085" s="91"/>
      <c r="G7085" s="124"/>
      <c r="H7085" s="123"/>
      <c r="I7085" s="124"/>
      <c r="J7085" s="121"/>
      <c r="K7085" s="121"/>
      <c r="L7085" s="123"/>
      <c r="M7085" s="92"/>
      <c r="O7085" s="89"/>
      <c r="Q7085" s="91"/>
      <c r="R7085" s="91"/>
      <c r="S7085" s="125">
        <v>42782</v>
      </c>
      <c r="T7085" s="123"/>
      <c r="U7085" s="120" t="s">
        <v>330</v>
      </c>
      <c r="V7085" s="121"/>
      <c r="W7085" s="121"/>
      <c r="X7085" s="122">
        <v>-1700000</v>
      </c>
      <c r="Y7085" s="123"/>
      <c r="Z7085" s="92" t="s">
        <v>330</v>
      </c>
      <c r="AA7085" s="93">
        <v>4477092460</v>
      </c>
      <c r="AB7085" s="91" t="s">
        <v>331</v>
      </c>
    </row>
    <row r="7086" spans="2:28" s="95" customFormat="1" x14ac:dyDescent="0.2">
      <c r="B7086" s="124"/>
      <c r="C7086" s="123"/>
      <c r="D7086" s="91"/>
      <c r="E7086" s="91"/>
      <c r="F7086" s="91"/>
      <c r="G7086" s="124"/>
      <c r="H7086" s="123"/>
      <c r="I7086" s="124"/>
      <c r="J7086" s="121"/>
      <c r="K7086" s="121"/>
      <c r="L7086" s="123"/>
      <c r="M7086" s="92"/>
      <c r="O7086" s="89"/>
      <c r="Q7086" s="91"/>
      <c r="R7086" s="91"/>
      <c r="S7086" s="125">
        <v>42793</v>
      </c>
      <c r="T7086" s="123"/>
      <c r="U7086" s="120" t="s">
        <v>330</v>
      </c>
      <c r="V7086" s="121"/>
      <c r="W7086" s="121"/>
      <c r="X7086" s="122">
        <v>-4987548</v>
      </c>
      <c r="Y7086" s="123"/>
      <c r="Z7086" s="92" t="s">
        <v>330</v>
      </c>
      <c r="AA7086" s="93">
        <v>4472104912</v>
      </c>
      <c r="AB7086" s="91" t="s">
        <v>331</v>
      </c>
    </row>
    <row r="7087" spans="2:28" s="95" customFormat="1" x14ac:dyDescent="0.2">
      <c r="B7087" s="124"/>
      <c r="C7087" s="123"/>
      <c r="D7087" s="91"/>
      <c r="E7087" s="91"/>
      <c r="F7087" s="91"/>
      <c r="G7087" s="124"/>
      <c r="H7087" s="123"/>
      <c r="I7087" s="124"/>
      <c r="J7087" s="121"/>
      <c r="K7087" s="121"/>
      <c r="L7087" s="123"/>
      <c r="M7087" s="92"/>
      <c r="O7087" s="89"/>
      <c r="Q7087" s="91"/>
      <c r="R7087" s="91"/>
      <c r="S7087" s="125">
        <v>42810</v>
      </c>
      <c r="T7087" s="123"/>
      <c r="U7087" s="120" t="s">
        <v>330</v>
      </c>
      <c r="V7087" s="121"/>
      <c r="W7087" s="121"/>
      <c r="X7087" s="122">
        <v>-20890000</v>
      </c>
      <c r="Y7087" s="123"/>
      <c r="Z7087" s="92" t="s">
        <v>330</v>
      </c>
      <c r="AA7087" s="93">
        <v>4451214912</v>
      </c>
      <c r="AB7087" s="91" t="s">
        <v>331</v>
      </c>
    </row>
    <row r="7088" spans="2:28" s="95" customFormat="1" x14ac:dyDescent="0.2">
      <c r="B7088" s="124"/>
      <c r="C7088" s="123"/>
      <c r="D7088" s="91"/>
      <c r="E7088" s="91"/>
      <c r="F7088" s="91"/>
      <c r="G7088" s="124"/>
      <c r="H7088" s="123"/>
      <c r="I7088" s="124"/>
      <c r="J7088" s="121"/>
      <c r="K7088" s="121"/>
      <c r="L7088" s="123"/>
      <c r="M7088" s="92"/>
      <c r="O7088" s="89"/>
      <c r="Q7088" s="91"/>
      <c r="R7088" s="91"/>
      <c r="S7088" s="125">
        <v>42851</v>
      </c>
      <c r="T7088" s="123"/>
      <c r="U7088" s="120" t="s">
        <v>330</v>
      </c>
      <c r="V7088" s="121"/>
      <c r="W7088" s="121"/>
      <c r="X7088" s="122">
        <v>-344882</v>
      </c>
      <c r="Y7088" s="123"/>
      <c r="Z7088" s="92" t="s">
        <v>330</v>
      </c>
      <c r="AA7088" s="93">
        <v>4450870030</v>
      </c>
      <c r="AB7088" s="91" t="s">
        <v>331</v>
      </c>
    </row>
    <row r="7089" spans="2:28" s="95" customFormat="1" x14ac:dyDescent="0.2">
      <c r="B7089" s="124"/>
      <c r="C7089" s="123"/>
      <c r="D7089" s="91"/>
      <c r="E7089" s="91"/>
      <c r="F7089" s="91"/>
      <c r="G7089" s="124"/>
      <c r="H7089" s="123"/>
      <c r="I7089" s="124"/>
      <c r="J7089" s="121"/>
      <c r="K7089" s="121"/>
      <c r="L7089" s="123"/>
      <c r="M7089" s="92"/>
      <c r="O7089" s="89"/>
      <c r="Q7089" s="91"/>
      <c r="R7089" s="91"/>
      <c r="S7089" s="125">
        <v>42912</v>
      </c>
      <c r="T7089" s="123"/>
      <c r="U7089" s="120" t="s">
        <v>330</v>
      </c>
      <c r="V7089" s="121"/>
      <c r="W7089" s="121"/>
      <c r="X7089" s="122">
        <v>-2821085</v>
      </c>
      <c r="Y7089" s="123"/>
      <c r="Z7089" s="92" t="s">
        <v>330</v>
      </c>
      <c r="AA7089" s="93">
        <v>4448048945</v>
      </c>
      <c r="AB7089" s="91" t="s">
        <v>331</v>
      </c>
    </row>
    <row r="7090" spans="2:28" s="95" customFormat="1" x14ac:dyDescent="0.2">
      <c r="B7090" s="124"/>
      <c r="C7090" s="123"/>
      <c r="D7090" s="91"/>
      <c r="E7090" s="91"/>
      <c r="F7090" s="91"/>
      <c r="G7090" s="124"/>
      <c r="H7090" s="123"/>
      <c r="I7090" s="124"/>
      <c r="J7090" s="121"/>
      <c r="K7090" s="121"/>
      <c r="L7090" s="123"/>
      <c r="M7090" s="92"/>
      <c r="O7090" s="89"/>
      <c r="Q7090" s="91"/>
      <c r="R7090" s="91"/>
      <c r="S7090" s="125">
        <v>42942</v>
      </c>
      <c r="T7090" s="123"/>
      <c r="U7090" s="120" t="s">
        <v>330</v>
      </c>
      <c r="V7090" s="121"/>
      <c r="W7090" s="121"/>
      <c r="X7090" s="122">
        <v>-89096</v>
      </c>
      <c r="Y7090" s="123"/>
      <c r="Z7090" s="92" t="s">
        <v>330</v>
      </c>
      <c r="AA7090" s="93">
        <v>4447959849</v>
      </c>
      <c r="AB7090" s="91" t="s">
        <v>331</v>
      </c>
    </row>
    <row r="7091" spans="2:28" s="95" customFormat="1" x14ac:dyDescent="0.2">
      <c r="B7091" s="124"/>
      <c r="C7091" s="123"/>
      <c r="D7091" s="91"/>
      <c r="E7091" s="91"/>
      <c r="F7091" s="91"/>
      <c r="G7091" s="124"/>
      <c r="H7091" s="123"/>
      <c r="I7091" s="124"/>
      <c r="J7091" s="121"/>
      <c r="K7091" s="121"/>
      <c r="L7091" s="123"/>
      <c r="M7091" s="92"/>
      <c r="O7091" s="89"/>
      <c r="Q7091" s="91"/>
      <c r="R7091" s="91"/>
      <c r="S7091" s="125">
        <v>43004</v>
      </c>
      <c r="T7091" s="123"/>
      <c r="U7091" s="120" t="s">
        <v>330</v>
      </c>
      <c r="V7091" s="121"/>
      <c r="W7091" s="121"/>
      <c r="X7091" s="122">
        <v>-26071696</v>
      </c>
      <c r="Y7091" s="123"/>
      <c r="Z7091" s="92" t="s">
        <v>330</v>
      </c>
      <c r="AA7091" s="93">
        <v>4421888153</v>
      </c>
      <c r="AB7091" s="91" t="s">
        <v>331</v>
      </c>
    </row>
    <row r="7092" spans="2:28" s="95" customFormat="1" x14ac:dyDescent="0.2">
      <c r="B7092" s="124"/>
      <c r="C7092" s="123"/>
      <c r="D7092" s="91"/>
      <c r="E7092" s="91"/>
      <c r="F7092" s="91"/>
      <c r="G7092" s="124"/>
      <c r="H7092" s="123"/>
      <c r="I7092" s="124"/>
      <c r="J7092" s="121"/>
      <c r="K7092" s="121"/>
      <c r="L7092" s="123"/>
      <c r="M7092" s="92"/>
      <c r="O7092" s="89"/>
      <c r="Q7092" s="91"/>
      <c r="R7092" s="91"/>
      <c r="S7092" s="125">
        <v>43034</v>
      </c>
      <c r="T7092" s="123"/>
      <c r="U7092" s="120" t="s">
        <v>330</v>
      </c>
      <c r="V7092" s="121"/>
      <c r="W7092" s="121"/>
      <c r="X7092" s="122">
        <v>-4500837</v>
      </c>
      <c r="Y7092" s="123"/>
      <c r="Z7092" s="92" t="s">
        <v>330</v>
      </c>
      <c r="AA7092" s="93">
        <v>4417387316</v>
      </c>
      <c r="AB7092" s="91" t="s">
        <v>331</v>
      </c>
    </row>
    <row r="7093" spans="2:28" s="95" customFormat="1" x14ac:dyDescent="0.2">
      <c r="B7093" s="124"/>
      <c r="C7093" s="123"/>
      <c r="D7093" s="91"/>
      <c r="E7093" s="91"/>
      <c r="F7093" s="91"/>
      <c r="G7093" s="124"/>
      <c r="H7093" s="123"/>
      <c r="I7093" s="124"/>
      <c r="J7093" s="121"/>
      <c r="K7093" s="121"/>
      <c r="L7093" s="123"/>
      <c r="M7093" s="92"/>
      <c r="O7093" s="89"/>
      <c r="Q7093" s="91"/>
      <c r="R7093" s="91"/>
      <c r="S7093" s="125">
        <v>43090</v>
      </c>
      <c r="T7093" s="123"/>
      <c r="U7093" s="120" t="s">
        <v>330</v>
      </c>
      <c r="V7093" s="121"/>
      <c r="W7093" s="121"/>
      <c r="X7093" s="122">
        <v>-9026536</v>
      </c>
      <c r="Y7093" s="123"/>
      <c r="Z7093" s="92" t="s">
        <v>330</v>
      </c>
      <c r="AA7093" s="93">
        <v>4408360780</v>
      </c>
      <c r="AB7093" s="91" t="s">
        <v>331</v>
      </c>
    </row>
    <row r="7094" spans="2:28" s="95" customFormat="1" x14ac:dyDescent="0.2">
      <c r="B7094" s="124"/>
      <c r="C7094" s="123"/>
      <c r="D7094" s="91"/>
      <c r="E7094" s="91"/>
      <c r="F7094" s="91"/>
      <c r="G7094" s="124"/>
      <c r="H7094" s="123"/>
      <c r="I7094" s="124"/>
      <c r="J7094" s="121"/>
      <c r="K7094" s="121"/>
      <c r="L7094" s="123"/>
      <c r="M7094" s="92"/>
      <c r="O7094" s="89"/>
      <c r="Q7094" s="91"/>
      <c r="R7094" s="91"/>
      <c r="S7094" s="125">
        <v>43157</v>
      </c>
      <c r="T7094" s="123"/>
      <c r="U7094" s="120" t="s">
        <v>330</v>
      </c>
      <c r="V7094" s="121"/>
      <c r="W7094" s="121"/>
      <c r="X7094" s="122">
        <v>-569510</v>
      </c>
      <c r="Y7094" s="123"/>
      <c r="Z7094" s="92" t="s">
        <v>330</v>
      </c>
      <c r="AA7094" s="93">
        <v>4407791270</v>
      </c>
      <c r="AB7094" s="91" t="s">
        <v>331</v>
      </c>
    </row>
    <row r="7095" spans="2:28" s="95" customFormat="1" x14ac:dyDescent="0.2">
      <c r="B7095" s="124"/>
      <c r="C7095" s="123"/>
      <c r="D7095" s="91"/>
      <c r="E7095" s="91"/>
      <c r="F7095" s="91"/>
      <c r="G7095" s="124"/>
      <c r="H7095" s="123"/>
      <c r="I7095" s="124"/>
      <c r="J7095" s="121"/>
      <c r="K7095" s="121"/>
      <c r="L7095" s="123"/>
      <c r="M7095" s="92"/>
      <c r="O7095" s="89"/>
      <c r="Q7095" s="91"/>
      <c r="R7095" s="91"/>
      <c r="S7095" s="125">
        <v>43181</v>
      </c>
      <c r="T7095" s="123"/>
      <c r="U7095" s="120" t="s">
        <v>330</v>
      </c>
      <c r="V7095" s="121"/>
      <c r="W7095" s="121"/>
      <c r="X7095" s="122">
        <v>-2221317</v>
      </c>
      <c r="Y7095" s="123"/>
      <c r="Z7095" s="92" t="s">
        <v>330</v>
      </c>
      <c r="AA7095" s="93">
        <v>4405569953</v>
      </c>
      <c r="AB7095" s="91" t="s">
        <v>331</v>
      </c>
    </row>
    <row r="7096" spans="2:28" s="95" customFormat="1" x14ac:dyDescent="0.2">
      <c r="B7096" s="124"/>
      <c r="C7096" s="123"/>
      <c r="D7096" s="91"/>
      <c r="E7096" s="91"/>
      <c r="F7096" s="91"/>
      <c r="G7096" s="124"/>
      <c r="H7096" s="123"/>
      <c r="I7096" s="124"/>
      <c r="J7096" s="121"/>
      <c r="K7096" s="121"/>
      <c r="L7096" s="123"/>
      <c r="M7096" s="92"/>
      <c r="O7096" s="89"/>
      <c r="Q7096" s="91"/>
      <c r="R7096" s="91"/>
      <c r="S7096" s="125">
        <v>43215</v>
      </c>
      <c r="T7096" s="123"/>
      <c r="U7096" s="120" t="s">
        <v>330</v>
      </c>
      <c r="V7096" s="121"/>
      <c r="W7096" s="121"/>
      <c r="X7096" s="122">
        <v>-4672815</v>
      </c>
      <c r="Y7096" s="123"/>
      <c r="Z7096" s="92" t="s">
        <v>330</v>
      </c>
      <c r="AA7096" s="93">
        <v>4400897138</v>
      </c>
      <c r="AB7096" s="91" t="s">
        <v>331</v>
      </c>
    </row>
    <row r="7097" spans="2:28" s="95" customFormat="1" x14ac:dyDescent="0.2">
      <c r="B7097" s="124"/>
      <c r="C7097" s="123"/>
      <c r="D7097" s="91"/>
      <c r="E7097" s="91"/>
      <c r="F7097" s="91"/>
      <c r="G7097" s="124"/>
      <c r="H7097" s="123"/>
      <c r="I7097" s="124"/>
      <c r="J7097" s="121"/>
      <c r="K7097" s="121"/>
      <c r="L7097" s="123"/>
      <c r="M7097" s="92"/>
      <c r="O7097" s="89"/>
      <c r="Q7097" s="91"/>
      <c r="R7097" s="91"/>
      <c r="S7097" s="125">
        <v>43272</v>
      </c>
      <c r="T7097" s="123"/>
      <c r="U7097" s="120" t="s">
        <v>330</v>
      </c>
      <c r="V7097" s="121"/>
      <c r="W7097" s="121"/>
      <c r="X7097" s="122">
        <v>-997833</v>
      </c>
      <c r="Y7097" s="123"/>
      <c r="Z7097" s="92" t="s">
        <v>330</v>
      </c>
      <c r="AA7097" s="93">
        <v>4399899305</v>
      </c>
      <c r="AB7097" s="91" t="s">
        <v>331</v>
      </c>
    </row>
    <row r="7098" spans="2:28" s="95" customFormat="1" x14ac:dyDescent="0.2">
      <c r="B7098" s="124"/>
      <c r="C7098" s="123"/>
      <c r="D7098" s="91"/>
      <c r="E7098" s="91"/>
      <c r="F7098" s="91"/>
      <c r="G7098" s="124"/>
      <c r="H7098" s="123"/>
      <c r="I7098" s="124"/>
      <c r="J7098" s="121"/>
      <c r="K7098" s="121"/>
      <c r="L7098" s="123"/>
      <c r="M7098" s="92"/>
      <c r="O7098" s="89"/>
      <c r="Q7098" s="91"/>
      <c r="R7098" s="91"/>
      <c r="S7098" s="125">
        <v>43307</v>
      </c>
      <c r="T7098" s="123"/>
      <c r="U7098" s="120" t="s">
        <v>330</v>
      </c>
      <c r="V7098" s="121"/>
      <c r="W7098" s="121"/>
      <c r="X7098" s="122">
        <v>-668969605</v>
      </c>
      <c r="Y7098" s="123"/>
      <c r="Z7098" s="92" t="s">
        <v>330</v>
      </c>
      <c r="AA7098" s="93">
        <v>3730929700</v>
      </c>
      <c r="AB7098" s="91" t="s">
        <v>333</v>
      </c>
    </row>
    <row r="7099" spans="2:28" s="95" customFormat="1" x14ac:dyDescent="0.2">
      <c r="B7099" s="124"/>
      <c r="C7099" s="123"/>
      <c r="D7099" s="91"/>
      <c r="E7099" s="91"/>
      <c r="F7099" s="91"/>
      <c r="G7099" s="124"/>
      <c r="H7099" s="123"/>
      <c r="I7099" s="124"/>
      <c r="J7099" s="121"/>
      <c r="K7099" s="121"/>
      <c r="L7099" s="123"/>
      <c r="M7099" s="92"/>
      <c r="O7099" s="89"/>
      <c r="Q7099" s="91"/>
      <c r="R7099" s="91"/>
      <c r="S7099" s="125">
        <v>43339</v>
      </c>
      <c r="T7099" s="123"/>
      <c r="U7099" s="120" t="s">
        <v>330</v>
      </c>
      <c r="V7099" s="121"/>
      <c r="W7099" s="121"/>
      <c r="X7099" s="122">
        <v>-38264</v>
      </c>
      <c r="Y7099" s="123"/>
      <c r="Z7099" s="92" t="s">
        <v>330</v>
      </c>
      <c r="AA7099" s="93">
        <v>3730891436</v>
      </c>
      <c r="AB7099" s="91" t="s">
        <v>331</v>
      </c>
    </row>
    <row r="7100" spans="2:28" s="95" customFormat="1" x14ac:dyDescent="0.2">
      <c r="B7100" s="124"/>
      <c r="C7100" s="123"/>
      <c r="D7100" s="91"/>
      <c r="E7100" s="91"/>
      <c r="F7100" s="91"/>
      <c r="G7100" s="124"/>
      <c r="H7100" s="123"/>
      <c r="I7100" s="124"/>
      <c r="J7100" s="121"/>
      <c r="K7100" s="121"/>
      <c r="L7100" s="123"/>
      <c r="M7100" s="92"/>
      <c r="O7100" s="89"/>
      <c r="Q7100" s="91"/>
      <c r="R7100" s="91"/>
      <c r="S7100" s="125">
        <v>43369</v>
      </c>
      <c r="T7100" s="123"/>
      <c r="U7100" s="120" t="s">
        <v>330</v>
      </c>
      <c r="V7100" s="121"/>
      <c r="W7100" s="121"/>
      <c r="X7100" s="122">
        <v>-42301</v>
      </c>
      <c r="Y7100" s="123"/>
      <c r="Z7100" s="92" t="s">
        <v>330</v>
      </c>
      <c r="AA7100" s="93">
        <v>3730849135</v>
      </c>
      <c r="AB7100" s="91" t="s">
        <v>331</v>
      </c>
    </row>
    <row r="7101" spans="2:28" s="95" customFormat="1" x14ac:dyDescent="0.2">
      <c r="B7101" s="124"/>
      <c r="C7101" s="123"/>
      <c r="D7101" s="91"/>
      <c r="E7101" s="91"/>
      <c r="F7101" s="91"/>
      <c r="G7101" s="124"/>
      <c r="H7101" s="123"/>
      <c r="I7101" s="124"/>
      <c r="J7101" s="121"/>
      <c r="K7101" s="121"/>
      <c r="L7101" s="123"/>
      <c r="M7101" s="92"/>
      <c r="O7101" s="89"/>
      <c r="Q7101" s="91"/>
      <c r="R7101" s="91"/>
      <c r="S7101" s="125">
        <v>43398</v>
      </c>
      <c r="T7101" s="123"/>
      <c r="U7101" s="120" t="s">
        <v>330</v>
      </c>
      <c r="V7101" s="121"/>
      <c r="W7101" s="121"/>
      <c r="X7101" s="122">
        <v>-1671672</v>
      </c>
      <c r="Y7101" s="123"/>
      <c r="Z7101" s="92" t="s">
        <v>330</v>
      </c>
      <c r="AA7101" s="93">
        <v>3729177463</v>
      </c>
      <c r="AB7101" s="91" t="s">
        <v>331</v>
      </c>
    </row>
    <row r="7102" spans="2:28" s="95" customFormat="1" x14ac:dyDescent="0.2">
      <c r="B7102" s="124"/>
      <c r="C7102" s="123"/>
      <c r="D7102" s="91"/>
      <c r="E7102" s="91"/>
      <c r="F7102" s="91"/>
      <c r="G7102" s="124"/>
      <c r="H7102" s="123"/>
      <c r="I7102" s="124"/>
      <c r="J7102" s="121"/>
      <c r="K7102" s="121"/>
      <c r="L7102" s="123"/>
      <c r="M7102" s="92"/>
      <c r="O7102" s="89"/>
      <c r="Q7102" s="91"/>
      <c r="R7102" s="91"/>
      <c r="S7102" s="125">
        <v>43549</v>
      </c>
      <c r="T7102" s="123"/>
      <c r="U7102" s="120" t="s">
        <v>330</v>
      </c>
      <c r="V7102" s="121"/>
      <c r="W7102" s="121"/>
      <c r="X7102" s="122">
        <v>-4233616</v>
      </c>
      <c r="Y7102" s="123"/>
      <c r="Z7102" s="92" t="s">
        <v>330</v>
      </c>
      <c r="AA7102" s="93">
        <v>3724943847</v>
      </c>
      <c r="AB7102" s="91" t="s">
        <v>667</v>
      </c>
    </row>
    <row r="7103" spans="2:28" s="95" customFormat="1" x14ac:dyDescent="0.2">
      <c r="B7103" s="124"/>
      <c r="C7103" s="123"/>
      <c r="D7103" s="91"/>
      <c r="E7103" s="91"/>
      <c r="F7103" s="91"/>
      <c r="G7103" s="124"/>
      <c r="H7103" s="123"/>
      <c r="I7103" s="124"/>
      <c r="J7103" s="121"/>
      <c r="K7103" s="121"/>
      <c r="L7103" s="123"/>
      <c r="M7103" s="92"/>
      <c r="O7103" s="89"/>
      <c r="Q7103" s="91"/>
      <c r="R7103" s="91"/>
      <c r="S7103" s="125">
        <v>43699</v>
      </c>
      <c r="T7103" s="123"/>
      <c r="U7103" s="120" t="s">
        <v>330</v>
      </c>
      <c r="V7103" s="121"/>
      <c r="W7103" s="121"/>
      <c r="X7103" s="122">
        <v>-90983909</v>
      </c>
      <c r="Y7103" s="123"/>
      <c r="Z7103" s="92" t="s">
        <v>330</v>
      </c>
      <c r="AA7103" s="93">
        <v>3633959938</v>
      </c>
      <c r="AB7103" s="91" t="s">
        <v>333</v>
      </c>
    </row>
    <row r="7104" spans="2:28" s="95" customFormat="1" x14ac:dyDescent="0.2">
      <c r="B7104" s="124"/>
      <c r="C7104" s="123"/>
      <c r="D7104" s="91"/>
      <c r="E7104" s="91"/>
      <c r="F7104" s="91"/>
      <c r="G7104" s="124"/>
      <c r="H7104" s="123"/>
      <c r="I7104" s="124"/>
      <c r="J7104" s="121"/>
      <c r="K7104" s="121"/>
      <c r="L7104" s="123"/>
      <c r="M7104" s="92"/>
      <c r="O7104" s="89"/>
      <c r="Q7104" s="91"/>
      <c r="R7104" s="91"/>
      <c r="S7104" s="125">
        <v>43731</v>
      </c>
      <c r="T7104" s="123"/>
      <c r="U7104" s="120" t="s">
        <v>330</v>
      </c>
      <c r="V7104" s="121"/>
      <c r="W7104" s="121"/>
      <c r="X7104" s="122">
        <v>-770616</v>
      </c>
      <c r="Y7104" s="123"/>
      <c r="Z7104" s="92" t="s">
        <v>330</v>
      </c>
      <c r="AA7104" s="93">
        <v>3633189322</v>
      </c>
      <c r="AB7104" s="91" t="s">
        <v>667</v>
      </c>
    </row>
    <row r="7105" spans="1:1024 1026:2048 2050:3072 3074:4096 4098:5120 5122:6144 6146:7168 7170:8192 8194:9216 9218:10240 10242:11264 11266:12288 12290:13312 13314:14336 14338:15360 15362:16384" s="95" customFormat="1" x14ac:dyDescent="0.2">
      <c r="B7105" s="124"/>
      <c r="C7105" s="123"/>
      <c r="D7105" s="91"/>
      <c r="E7105" s="91"/>
      <c r="F7105" s="91"/>
      <c r="G7105" s="124"/>
      <c r="H7105" s="123"/>
      <c r="I7105" s="124"/>
      <c r="J7105" s="121"/>
      <c r="K7105" s="121"/>
      <c r="L7105" s="123"/>
      <c r="M7105" s="92"/>
      <c r="O7105" s="89"/>
      <c r="Q7105" s="91"/>
      <c r="R7105" s="91"/>
      <c r="S7105" s="125">
        <v>43913</v>
      </c>
      <c r="T7105" s="123"/>
      <c r="U7105" s="120" t="s">
        <v>330</v>
      </c>
      <c r="V7105" s="121"/>
      <c r="W7105" s="121"/>
      <c r="X7105" s="122">
        <v>-472210</v>
      </c>
      <c r="Y7105" s="123"/>
      <c r="Z7105" s="92" t="s">
        <v>330</v>
      </c>
      <c r="AA7105" s="93">
        <f>AA7104+X7105</f>
        <v>3632717112</v>
      </c>
      <c r="AB7105" s="91" t="s">
        <v>667</v>
      </c>
    </row>
    <row r="7106" spans="1:1024 1026:2048 2050:3072 3074:4096 4098:5120 5122:6144 6146:7168 7170:8192 8194:9216 9218:10240 10242:11264 11266:12288 12290:13312 13314:14336 14338:15360 15362:16384" s="95" customFormat="1" x14ac:dyDescent="0.2">
      <c r="B7106" s="124"/>
      <c r="C7106" s="123"/>
      <c r="D7106" s="91"/>
      <c r="E7106" s="91"/>
      <c r="F7106" s="91"/>
      <c r="G7106" s="124"/>
      <c r="H7106" s="123"/>
      <c r="I7106" s="124"/>
      <c r="J7106" s="121"/>
      <c r="K7106" s="121"/>
      <c r="L7106" s="123"/>
      <c r="M7106" s="92"/>
      <c r="O7106" s="89"/>
      <c r="Q7106" s="91"/>
      <c r="R7106" s="91"/>
      <c r="S7106" s="125">
        <v>44098</v>
      </c>
      <c r="T7106" s="123"/>
      <c r="U7106" s="120" t="s">
        <v>330</v>
      </c>
      <c r="V7106" s="121"/>
      <c r="W7106" s="121"/>
      <c r="X7106" s="122">
        <v>-137719277</v>
      </c>
      <c r="Y7106" s="123"/>
      <c r="Z7106" s="92" t="s">
        <v>330</v>
      </c>
      <c r="AA7106" s="93">
        <f>AA7105+X7106</f>
        <v>3494997835</v>
      </c>
      <c r="AB7106" s="91" t="s">
        <v>667</v>
      </c>
    </row>
    <row r="7107" spans="1:1024 1026:2048 2050:3072 3074:4096 4098:5120 5122:6144 6146:7168 7170:8192 8194:9216 9218:10240 10242:11264 11266:12288 12290:13312 13314:14336 14338:15360 15362:16384" s="98" customFormat="1" x14ac:dyDescent="0.2">
      <c r="A7107" s="102"/>
      <c r="B7107" s="124"/>
      <c r="C7107" s="123"/>
      <c r="D7107" s="101"/>
      <c r="E7107" s="101"/>
      <c r="F7107" s="101"/>
      <c r="G7107" s="124"/>
      <c r="H7107" s="116"/>
      <c r="I7107" s="124"/>
      <c r="J7107" s="121"/>
      <c r="K7107" s="121"/>
      <c r="L7107" s="116"/>
      <c r="M7107" s="99"/>
      <c r="N7107" s="103"/>
      <c r="O7107" s="89"/>
      <c r="P7107" s="103"/>
      <c r="Q7107" s="101"/>
      <c r="R7107" s="101"/>
      <c r="S7107" s="125">
        <v>44279</v>
      </c>
      <c r="T7107" s="123"/>
      <c r="U7107" s="120" t="s">
        <v>330</v>
      </c>
      <c r="V7107" s="114"/>
      <c r="W7107" s="121"/>
      <c r="X7107" s="122">
        <v>-1413</v>
      </c>
      <c r="Y7107" s="123"/>
      <c r="Z7107" s="99" t="s">
        <v>330</v>
      </c>
      <c r="AA7107" s="100">
        <f>AA7106+X7107</f>
        <v>3494996422</v>
      </c>
      <c r="AB7107" s="101" t="s">
        <v>667</v>
      </c>
      <c r="AC7107" s="102"/>
      <c r="AD7107" s="102"/>
      <c r="AE7107" s="102"/>
      <c r="AF7107" s="102"/>
      <c r="AG7107" s="102"/>
      <c r="AH7107" s="102"/>
      <c r="AI7107" s="102"/>
      <c r="AJ7107" s="102"/>
      <c r="AK7107" s="102"/>
      <c r="AL7107" s="102"/>
      <c r="AM7107" s="102"/>
      <c r="AN7107" s="102"/>
      <c r="AO7107" s="102"/>
      <c r="AP7107" s="102"/>
      <c r="AQ7107" s="102"/>
      <c r="AR7107" s="102"/>
      <c r="AS7107" s="102"/>
      <c r="AT7107" s="102"/>
      <c r="AU7107" s="102"/>
      <c r="AV7107" s="102"/>
      <c r="AW7107" s="102"/>
      <c r="AX7107" s="102"/>
      <c r="AY7107" s="102"/>
      <c r="AZ7107" s="102"/>
      <c r="BA7107" s="102"/>
      <c r="BB7107" s="102"/>
      <c r="BC7107" s="102"/>
      <c r="BD7107" s="102"/>
      <c r="BE7107" s="102"/>
      <c r="BF7107" s="102"/>
      <c r="BG7107" s="102"/>
      <c r="BH7107" s="102"/>
      <c r="BI7107" s="102"/>
      <c r="BJ7107" s="102"/>
      <c r="BK7107" s="102"/>
      <c r="BL7107" s="102"/>
      <c r="BM7107" s="102"/>
      <c r="BN7107" s="102"/>
      <c r="BO7107" s="102"/>
      <c r="BP7107" s="102"/>
      <c r="BQ7107" s="102"/>
      <c r="BR7107" s="102"/>
      <c r="BS7107" s="102"/>
      <c r="BT7107" s="102"/>
      <c r="BU7107" s="102"/>
      <c r="BV7107" s="102"/>
      <c r="BW7107" s="102"/>
      <c r="BX7107" s="102"/>
      <c r="BY7107" s="102"/>
      <c r="BZ7107" s="102"/>
      <c r="CA7107" s="102"/>
      <c r="CB7107" s="102"/>
      <c r="CC7107" s="102"/>
      <c r="CD7107" s="102"/>
      <c r="CE7107" s="102"/>
      <c r="CF7107" s="102"/>
      <c r="CG7107" s="102"/>
      <c r="CH7107" s="102"/>
      <c r="CI7107" s="102"/>
      <c r="CJ7107" s="102"/>
      <c r="CK7107" s="102"/>
      <c r="CL7107" s="102"/>
      <c r="CM7107" s="102"/>
      <c r="CN7107" s="102"/>
      <c r="CO7107" s="102"/>
      <c r="CP7107" s="102"/>
      <c r="CQ7107" s="102"/>
      <c r="CR7107" s="102"/>
      <c r="CS7107" s="102"/>
      <c r="CT7107" s="102"/>
      <c r="CU7107" s="102"/>
      <c r="CV7107" s="102"/>
      <c r="CW7107" s="102"/>
      <c r="CX7107" s="102"/>
      <c r="CY7107" s="102"/>
      <c r="CZ7107" s="102"/>
      <c r="DA7107" s="102"/>
      <c r="DB7107" s="102"/>
      <c r="DC7107" s="102"/>
      <c r="DD7107" s="102"/>
      <c r="DE7107" s="102"/>
      <c r="DF7107" s="102"/>
      <c r="DG7107" s="102"/>
      <c r="DH7107" s="102"/>
      <c r="DI7107" s="102"/>
      <c r="DJ7107" s="102"/>
      <c r="DK7107" s="102"/>
      <c r="DL7107" s="102"/>
      <c r="DM7107" s="102"/>
      <c r="DN7107" s="102"/>
      <c r="DO7107" s="102"/>
      <c r="DP7107" s="102"/>
      <c r="DQ7107" s="102"/>
      <c r="DR7107" s="102"/>
      <c r="DS7107" s="102"/>
      <c r="DT7107" s="102"/>
      <c r="DU7107" s="102"/>
      <c r="DV7107" s="102"/>
      <c r="DW7107" s="102"/>
      <c r="DX7107" s="102"/>
      <c r="DY7107" s="102"/>
      <c r="DZ7107" s="102"/>
      <c r="EA7107" s="102"/>
      <c r="EB7107" s="102"/>
      <c r="EC7107" s="102"/>
      <c r="ED7107" s="102"/>
      <c r="EE7107" s="102"/>
      <c r="EF7107" s="102"/>
      <c r="EG7107" s="102"/>
      <c r="EH7107" s="102"/>
      <c r="EI7107" s="102"/>
      <c r="EJ7107" s="102"/>
      <c r="EK7107" s="102"/>
      <c r="EL7107" s="102"/>
      <c r="EM7107" s="102"/>
      <c r="EN7107" s="102"/>
      <c r="EO7107" s="102"/>
      <c r="EP7107" s="102"/>
      <c r="EQ7107" s="102"/>
      <c r="ER7107" s="102"/>
      <c r="ES7107" s="102"/>
      <c r="ET7107" s="102"/>
      <c r="EU7107" s="102"/>
      <c r="EV7107" s="102"/>
      <c r="EW7107" s="102"/>
      <c r="EX7107" s="102"/>
      <c r="EY7107" s="102"/>
      <c r="EZ7107" s="102"/>
      <c r="FA7107" s="102"/>
      <c r="FB7107" s="102"/>
      <c r="FC7107" s="102"/>
      <c r="FD7107" s="102"/>
      <c r="FE7107" s="102"/>
      <c r="FF7107" s="102"/>
      <c r="FG7107" s="102"/>
      <c r="FH7107" s="102"/>
      <c r="FI7107" s="102"/>
      <c r="FJ7107" s="102"/>
      <c r="FK7107" s="102"/>
      <c r="FL7107" s="102"/>
      <c r="FM7107" s="102"/>
      <c r="FN7107" s="102"/>
      <c r="FO7107" s="102"/>
      <c r="FP7107" s="102"/>
      <c r="FQ7107" s="102"/>
      <c r="FR7107" s="102"/>
      <c r="FS7107" s="102"/>
      <c r="FT7107" s="102"/>
      <c r="FU7107" s="102"/>
      <c r="FV7107" s="102"/>
      <c r="FW7107" s="102"/>
      <c r="FX7107" s="102"/>
      <c r="FY7107" s="102"/>
      <c r="FZ7107" s="102"/>
      <c r="GA7107" s="102"/>
      <c r="GB7107" s="102"/>
      <c r="GC7107" s="102"/>
      <c r="GD7107" s="102"/>
      <c r="GE7107" s="102"/>
      <c r="GF7107" s="102"/>
      <c r="GG7107" s="102"/>
      <c r="GH7107" s="102"/>
      <c r="GI7107" s="102"/>
      <c r="GJ7107" s="102"/>
      <c r="GK7107" s="102"/>
      <c r="GL7107" s="102"/>
      <c r="GM7107" s="102"/>
      <c r="GN7107" s="102"/>
      <c r="GO7107" s="102"/>
      <c r="GP7107" s="102"/>
      <c r="GQ7107" s="102"/>
      <c r="GR7107" s="102"/>
      <c r="GS7107" s="102"/>
      <c r="GT7107" s="102"/>
      <c r="GU7107" s="102"/>
      <c r="GV7107" s="102"/>
      <c r="GW7107" s="102"/>
      <c r="GX7107" s="102"/>
      <c r="GY7107" s="102"/>
      <c r="GZ7107" s="102"/>
      <c r="HA7107" s="102"/>
      <c r="HB7107" s="102"/>
      <c r="HC7107" s="102"/>
      <c r="HD7107" s="102"/>
      <c r="HE7107" s="102"/>
      <c r="HF7107" s="102"/>
      <c r="HG7107" s="102"/>
      <c r="HH7107" s="102"/>
      <c r="HI7107" s="102"/>
      <c r="HJ7107" s="102"/>
      <c r="HK7107" s="102"/>
      <c r="HL7107" s="102"/>
      <c r="HM7107" s="102"/>
      <c r="HN7107" s="102"/>
      <c r="HO7107" s="102"/>
      <c r="HP7107" s="102"/>
      <c r="HQ7107" s="102"/>
      <c r="HR7107" s="102"/>
      <c r="HS7107" s="102"/>
      <c r="HT7107" s="102"/>
      <c r="HU7107" s="102"/>
      <c r="HV7107" s="102"/>
      <c r="HW7107" s="102"/>
      <c r="HX7107" s="102"/>
      <c r="HY7107" s="102"/>
      <c r="HZ7107" s="102"/>
      <c r="IA7107" s="102"/>
      <c r="IB7107" s="102"/>
      <c r="IC7107" s="102"/>
      <c r="ID7107" s="102"/>
      <c r="IE7107" s="102"/>
      <c r="IF7107" s="102"/>
      <c r="IG7107" s="102"/>
      <c r="IH7107" s="102"/>
      <c r="II7107" s="102"/>
      <c r="IJ7107" s="102"/>
      <c r="IK7107" s="102"/>
      <c r="IL7107" s="102"/>
      <c r="IM7107" s="102"/>
      <c r="IN7107" s="102"/>
      <c r="IP7107" s="102"/>
      <c r="IQ7107" s="102"/>
      <c r="IR7107" s="102"/>
      <c r="IT7107" s="102"/>
      <c r="IV7107" s="102"/>
      <c r="IX7107" s="102"/>
      <c r="IY7107" s="102"/>
      <c r="IZ7107" s="102"/>
      <c r="JA7107" s="102"/>
      <c r="JB7107" s="102"/>
      <c r="JD7107" s="102"/>
      <c r="JE7107" s="102"/>
      <c r="JF7107" s="102"/>
      <c r="JG7107" s="102"/>
      <c r="JH7107" s="102"/>
      <c r="JI7107" s="102"/>
      <c r="JJ7107" s="102"/>
      <c r="JK7107" s="102"/>
      <c r="JL7107" s="102"/>
      <c r="JM7107" s="102"/>
      <c r="JN7107" s="102"/>
      <c r="JO7107" s="102"/>
      <c r="JP7107" s="102"/>
      <c r="JQ7107" s="102"/>
      <c r="JR7107" s="102"/>
      <c r="JS7107" s="102"/>
      <c r="JT7107" s="102"/>
      <c r="JU7107" s="102"/>
      <c r="JV7107" s="102"/>
      <c r="JW7107" s="102"/>
      <c r="JX7107" s="102"/>
      <c r="JY7107" s="102"/>
      <c r="JZ7107" s="102"/>
      <c r="KA7107" s="102"/>
      <c r="KB7107" s="102"/>
      <c r="KC7107" s="102"/>
      <c r="KD7107" s="102"/>
      <c r="KE7107" s="102"/>
      <c r="KF7107" s="102"/>
      <c r="KG7107" s="102"/>
      <c r="KH7107" s="102"/>
      <c r="KI7107" s="102"/>
      <c r="KJ7107" s="102"/>
      <c r="KK7107" s="102"/>
      <c r="KL7107" s="102"/>
      <c r="KM7107" s="102"/>
      <c r="KN7107" s="102"/>
      <c r="KO7107" s="102"/>
      <c r="KP7107" s="102"/>
      <c r="KQ7107" s="102"/>
      <c r="KR7107" s="102"/>
      <c r="KS7107" s="102"/>
      <c r="KT7107" s="102"/>
      <c r="KU7107" s="102"/>
      <c r="KV7107" s="102"/>
      <c r="KW7107" s="102"/>
      <c r="KX7107" s="102"/>
      <c r="KY7107" s="102"/>
      <c r="KZ7107" s="102"/>
      <c r="LA7107" s="102"/>
      <c r="LB7107" s="102"/>
      <c r="LC7107" s="102"/>
      <c r="LD7107" s="102"/>
      <c r="LE7107" s="102"/>
      <c r="LF7107" s="102"/>
      <c r="LG7107" s="102"/>
      <c r="LH7107" s="102"/>
      <c r="LI7107" s="102"/>
      <c r="LJ7107" s="102"/>
      <c r="LK7107" s="102"/>
      <c r="LL7107" s="102"/>
      <c r="LM7107" s="102"/>
      <c r="LN7107" s="102"/>
      <c r="LO7107" s="102"/>
      <c r="LP7107" s="102"/>
      <c r="LQ7107" s="102"/>
      <c r="LR7107" s="102"/>
      <c r="LS7107" s="102"/>
      <c r="LT7107" s="102"/>
      <c r="LU7107" s="102"/>
      <c r="LV7107" s="102"/>
      <c r="LW7107" s="102"/>
      <c r="LX7107" s="102"/>
      <c r="LY7107" s="102"/>
      <c r="LZ7107" s="102"/>
      <c r="MA7107" s="102"/>
      <c r="MB7107" s="102"/>
      <c r="MC7107" s="102"/>
      <c r="MD7107" s="102"/>
      <c r="ME7107" s="102"/>
      <c r="MF7107" s="102"/>
      <c r="MG7107" s="102"/>
      <c r="MH7107" s="102"/>
      <c r="MI7107" s="102"/>
      <c r="MJ7107" s="102"/>
      <c r="MK7107" s="102"/>
      <c r="ML7107" s="102"/>
      <c r="MM7107" s="102"/>
      <c r="MN7107" s="102"/>
      <c r="MO7107" s="102"/>
      <c r="MP7107" s="102"/>
      <c r="MQ7107" s="102"/>
      <c r="MR7107" s="102"/>
      <c r="MS7107" s="102"/>
      <c r="MT7107" s="102"/>
      <c r="MU7107" s="102"/>
      <c r="MV7107" s="102"/>
      <c r="MW7107" s="102"/>
      <c r="MX7107" s="102"/>
      <c r="MY7107" s="102"/>
      <c r="MZ7107" s="102"/>
      <c r="NA7107" s="102"/>
      <c r="NB7107" s="102"/>
      <c r="NC7107" s="102"/>
      <c r="ND7107" s="102"/>
      <c r="NE7107" s="102"/>
      <c r="NF7107" s="102"/>
      <c r="NG7107" s="102"/>
      <c r="NH7107" s="102"/>
      <c r="NI7107" s="102"/>
      <c r="NJ7107" s="102"/>
      <c r="NK7107" s="102"/>
      <c r="NL7107" s="102"/>
      <c r="NM7107" s="102"/>
      <c r="NN7107" s="102"/>
      <c r="NO7107" s="102"/>
      <c r="NP7107" s="102"/>
      <c r="NQ7107" s="102"/>
      <c r="NR7107" s="102"/>
      <c r="NS7107" s="102"/>
      <c r="NT7107" s="102"/>
      <c r="NU7107" s="102"/>
      <c r="NV7107" s="102"/>
      <c r="NW7107" s="102"/>
      <c r="NX7107" s="102"/>
      <c r="NY7107" s="102"/>
      <c r="NZ7107" s="102"/>
      <c r="OA7107" s="102"/>
      <c r="OB7107" s="102"/>
      <c r="OC7107" s="102"/>
      <c r="OD7107" s="102"/>
      <c r="OE7107" s="102"/>
      <c r="OF7107" s="102"/>
      <c r="OG7107" s="102"/>
      <c r="OH7107" s="102"/>
      <c r="OI7107" s="102"/>
      <c r="OJ7107" s="102"/>
      <c r="OK7107" s="102"/>
      <c r="OL7107" s="102"/>
      <c r="OM7107" s="102"/>
      <c r="ON7107" s="102"/>
      <c r="OO7107" s="102"/>
      <c r="OP7107" s="102"/>
      <c r="OQ7107" s="102"/>
      <c r="OR7107" s="102"/>
      <c r="OS7107" s="102"/>
      <c r="OT7107" s="102"/>
      <c r="OU7107" s="102"/>
      <c r="OV7107" s="102"/>
      <c r="OW7107" s="102"/>
      <c r="OX7107" s="102"/>
      <c r="OY7107" s="102"/>
      <c r="OZ7107" s="102"/>
      <c r="PA7107" s="102"/>
      <c r="PB7107" s="102"/>
      <c r="PC7107" s="102"/>
      <c r="PD7107" s="102"/>
      <c r="PE7107" s="102"/>
      <c r="PF7107" s="102"/>
      <c r="PG7107" s="102"/>
      <c r="PH7107" s="102"/>
      <c r="PI7107" s="102"/>
      <c r="PJ7107" s="102"/>
      <c r="PK7107" s="102"/>
      <c r="PL7107" s="102"/>
      <c r="PM7107" s="102"/>
      <c r="PN7107" s="102"/>
      <c r="PO7107" s="102"/>
      <c r="PP7107" s="102"/>
      <c r="PQ7107" s="102"/>
      <c r="PR7107" s="102"/>
      <c r="PS7107" s="102"/>
      <c r="PT7107" s="102"/>
      <c r="PU7107" s="102"/>
      <c r="PV7107" s="102"/>
      <c r="PW7107" s="102"/>
      <c r="PX7107" s="102"/>
      <c r="PY7107" s="102"/>
      <c r="PZ7107" s="102"/>
      <c r="QA7107" s="102"/>
      <c r="QB7107" s="102"/>
      <c r="QC7107" s="102"/>
      <c r="QD7107" s="102"/>
      <c r="QE7107" s="102"/>
      <c r="QF7107" s="102"/>
      <c r="QG7107" s="102"/>
      <c r="QH7107" s="102"/>
      <c r="QI7107" s="102"/>
      <c r="QJ7107" s="102"/>
      <c r="QK7107" s="102"/>
      <c r="QL7107" s="102"/>
      <c r="QM7107" s="102"/>
      <c r="QN7107" s="102"/>
      <c r="QO7107" s="102"/>
      <c r="QP7107" s="102"/>
      <c r="QQ7107" s="102"/>
      <c r="QR7107" s="102"/>
      <c r="QS7107" s="102"/>
      <c r="QT7107" s="102"/>
      <c r="QU7107" s="102"/>
      <c r="QV7107" s="102"/>
      <c r="QW7107" s="102"/>
      <c r="QX7107" s="102"/>
      <c r="QY7107" s="102"/>
      <c r="QZ7107" s="102"/>
      <c r="RA7107" s="102"/>
      <c r="RB7107" s="102"/>
      <c r="RC7107" s="102"/>
      <c r="RD7107" s="102"/>
      <c r="RE7107" s="102"/>
      <c r="RF7107" s="102"/>
      <c r="RG7107" s="102"/>
      <c r="RH7107" s="102"/>
      <c r="RI7107" s="102"/>
      <c r="RJ7107" s="102"/>
      <c r="RK7107" s="102"/>
      <c r="RL7107" s="102"/>
      <c r="RM7107" s="102"/>
      <c r="RN7107" s="102"/>
      <c r="RO7107" s="102"/>
      <c r="RP7107" s="102"/>
      <c r="RQ7107" s="102"/>
      <c r="RR7107" s="102"/>
      <c r="RS7107" s="102"/>
      <c r="RT7107" s="102"/>
      <c r="RU7107" s="102"/>
      <c r="RV7107" s="102"/>
      <c r="RW7107" s="102"/>
      <c r="RX7107" s="102"/>
      <c r="RY7107" s="102"/>
      <c r="RZ7107" s="102"/>
      <c r="SA7107" s="102"/>
      <c r="SB7107" s="102"/>
      <c r="SC7107" s="102"/>
      <c r="SD7107" s="102"/>
      <c r="SE7107" s="102"/>
      <c r="SF7107" s="102"/>
      <c r="SG7107" s="102"/>
      <c r="SH7107" s="102"/>
      <c r="SI7107" s="102"/>
      <c r="SJ7107" s="102"/>
      <c r="SL7107" s="102"/>
      <c r="SM7107" s="102"/>
      <c r="SN7107" s="102"/>
      <c r="SP7107" s="102"/>
      <c r="SR7107" s="102"/>
      <c r="ST7107" s="102"/>
      <c r="SU7107" s="102"/>
      <c r="SV7107" s="102"/>
      <c r="SW7107" s="102"/>
      <c r="SX7107" s="102"/>
      <c r="SZ7107" s="102"/>
      <c r="TA7107" s="102"/>
      <c r="TB7107" s="102"/>
      <c r="TC7107" s="102"/>
      <c r="TD7107" s="102"/>
      <c r="TE7107" s="102"/>
      <c r="TF7107" s="102"/>
      <c r="TG7107" s="102"/>
      <c r="TH7107" s="102"/>
      <c r="TI7107" s="102"/>
      <c r="TJ7107" s="102"/>
      <c r="TK7107" s="102"/>
      <c r="TL7107" s="102"/>
      <c r="TM7107" s="102"/>
      <c r="TN7107" s="102"/>
      <c r="TO7107" s="102"/>
      <c r="TP7107" s="102"/>
      <c r="TQ7107" s="102"/>
      <c r="TR7107" s="102"/>
      <c r="TS7107" s="102"/>
      <c r="TT7107" s="102"/>
      <c r="TU7107" s="102"/>
      <c r="TV7107" s="102"/>
      <c r="TW7107" s="102"/>
      <c r="TX7107" s="102"/>
      <c r="TY7107" s="102"/>
      <c r="TZ7107" s="102"/>
      <c r="UA7107" s="102"/>
      <c r="UB7107" s="102"/>
      <c r="UC7107" s="102"/>
      <c r="UD7107" s="102"/>
      <c r="UE7107" s="102"/>
      <c r="UF7107" s="102"/>
      <c r="UG7107" s="102"/>
      <c r="UH7107" s="102"/>
      <c r="UI7107" s="102"/>
      <c r="UJ7107" s="102"/>
      <c r="UK7107" s="102"/>
      <c r="UL7107" s="102"/>
      <c r="UM7107" s="102"/>
      <c r="UN7107" s="102"/>
      <c r="UO7107" s="102"/>
      <c r="UP7107" s="102"/>
      <c r="UQ7107" s="102"/>
      <c r="UR7107" s="102"/>
      <c r="US7107" s="102"/>
      <c r="UT7107" s="102"/>
      <c r="UU7107" s="102"/>
      <c r="UV7107" s="102"/>
      <c r="UW7107" s="102"/>
      <c r="UX7107" s="102"/>
      <c r="UY7107" s="102"/>
      <c r="UZ7107" s="102"/>
      <c r="VA7107" s="102"/>
      <c r="VB7107" s="102"/>
      <c r="VC7107" s="102"/>
      <c r="VD7107" s="102"/>
      <c r="VE7107" s="102"/>
      <c r="VF7107" s="102"/>
      <c r="VG7107" s="102"/>
      <c r="VH7107" s="102"/>
      <c r="VI7107" s="102"/>
      <c r="VJ7107" s="102"/>
      <c r="VK7107" s="102"/>
      <c r="VL7107" s="102"/>
      <c r="VM7107" s="102"/>
      <c r="VN7107" s="102"/>
      <c r="VO7107" s="102"/>
      <c r="VP7107" s="102"/>
      <c r="VQ7107" s="102"/>
      <c r="VR7107" s="102"/>
      <c r="VS7107" s="102"/>
      <c r="VT7107" s="102"/>
      <c r="VU7107" s="102"/>
      <c r="VV7107" s="102"/>
      <c r="VW7107" s="102"/>
      <c r="VX7107" s="102"/>
      <c r="VY7107" s="102"/>
      <c r="VZ7107" s="102"/>
      <c r="WA7107" s="102"/>
      <c r="WB7107" s="102"/>
      <c r="WC7107" s="102"/>
      <c r="WD7107" s="102"/>
      <c r="WE7107" s="102"/>
      <c r="WF7107" s="102"/>
      <c r="WG7107" s="102"/>
      <c r="WH7107" s="102"/>
      <c r="WI7107" s="102"/>
      <c r="WJ7107" s="102"/>
      <c r="WK7107" s="102"/>
      <c r="WL7107" s="102"/>
      <c r="WM7107" s="102"/>
      <c r="WN7107" s="102"/>
      <c r="WO7107" s="102"/>
      <c r="WP7107" s="102"/>
      <c r="WQ7107" s="102"/>
      <c r="WR7107" s="102"/>
      <c r="WS7107" s="102"/>
      <c r="WT7107" s="102"/>
      <c r="WU7107" s="102"/>
      <c r="WV7107" s="102"/>
      <c r="WW7107" s="102"/>
      <c r="WX7107" s="102"/>
      <c r="WY7107" s="102"/>
      <c r="WZ7107" s="102"/>
      <c r="XA7107" s="102"/>
      <c r="XB7107" s="102"/>
      <c r="XC7107" s="102"/>
      <c r="XD7107" s="102"/>
      <c r="XE7107" s="102"/>
      <c r="XF7107" s="102"/>
      <c r="XG7107" s="102"/>
      <c r="XH7107" s="102"/>
      <c r="XI7107" s="102"/>
      <c r="XJ7107" s="102"/>
      <c r="XK7107" s="102"/>
      <c r="XL7107" s="102"/>
      <c r="XM7107" s="102"/>
      <c r="XN7107" s="102"/>
      <c r="XO7107" s="102"/>
      <c r="XP7107" s="102"/>
      <c r="XQ7107" s="102"/>
      <c r="XR7107" s="102"/>
      <c r="XS7107" s="102"/>
      <c r="XT7107" s="102"/>
      <c r="XU7107" s="102"/>
      <c r="XV7107" s="102"/>
      <c r="XW7107" s="102"/>
      <c r="XX7107" s="102"/>
      <c r="XY7107" s="102"/>
      <c r="XZ7107" s="102"/>
      <c r="YA7107" s="102"/>
      <c r="YB7107" s="102"/>
      <c r="YC7107" s="102"/>
      <c r="YD7107" s="102"/>
      <c r="YE7107" s="102"/>
      <c r="YF7107" s="102"/>
      <c r="YG7107" s="102"/>
      <c r="YH7107" s="102"/>
      <c r="YI7107" s="102"/>
      <c r="YJ7107" s="102"/>
      <c r="YK7107" s="102"/>
      <c r="YL7107" s="102"/>
      <c r="YM7107" s="102"/>
      <c r="YN7107" s="102"/>
      <c r="YO7107" s="102"/>
      <c r="YP7107" s="102"/>
      <c r="YQ7107" s="102"/>
      <c r="YR7107" s="102"/>
      <c r="YS7107" s="102"/>
      <c r="YT7107" s="102"/>
      <c r="YU7107" s="102"/>
      <c r="YV7107" s="102"/>
      <c r="YW7107" s="102"/>
      <c r="YX7107" s="102"/>
      <c r="YY7107" s="102"/>
      <c r="YZ7107" s="102"/>
      <c r="ZA7107" s="102"/>
      <c r="ZB7107" s="102"/>
      <c r="ZC7107" s="102"/>
      <c r="ZD7107" s="102"/>
      <c r="ZE7107" s="102"/>
      <c r="ZF7107" s="102"/>
      <c r="ZG7107" s="102"/>
      <c r="ZH7107" s="102"/>
      <c r="ZI7107" s="102"/>
      <c r="ZJ7107" s="102"/>
      <c r="ZK7107" s="102"/>
      <c r="ZL7107" s="102"/>
      <c r="ZM7107" s="102"/>
      <c r="ZN7107" s="102"/>
      <c r="ZO7107" s="102"/>
      <c r="ZP7107" s="102"/>
      <c r="ZQ7107" s="102"/>
      <c r="ZR7107" s="102"/>
      <c r="ZS7107" s="102"/>
      <c r="ZT7107" s="102"/>
      <c r="ZU7107" s="102"/>
      <c r="ZV7107" s="102"/>
      <c r="ZW7107" s="102"/>
      <c r="ZX7107" s="102"/>
      <c r="ZY7107" s="102"/>
      <c r="ZZ7107" s="102"/>
      <c r="AAA7107" s="102"/>
      <c r="AAB7107" s="102"/>
      <c r="AAC7107" s="102"/>
      <c r="AAD7107" s="102"/>
      <c r="AAE7107" s="102"/>
      <c r="AAF7107" s="102"/>
      <c r="AAG7107" s="102"/>
      <c r="AAH7107" s="102"/>
      <c r="AAI7107" s="102"/>
      <c r="AAJ7107" s="102"/>
      <c r="AAK7107" s="102"/>
      <c r="AAL7107" s="102"/>
      <c r="AAM7107" s="102"/>
      <c r="AAN7107" s="102"/>
      <c r="AAO7107" s="102"/>
      <c r="AAP7107" s="102"/>
      <c r="AAQ7107" s="102"/>
      <c r="AAR7107" s="102"/>
      <c r="AAS7107" s="102"/>
      <c r="AAT7107" s="102"/>
      <c r="AAU7107" s="102"/>
      <c r="AAV7107" s="102"/>
      <c r="AAW7107" s="102"/>
      <c r="AAX7107" s="102"/>
      <c r="AAY7107" s="102"/>
      <c r="AAZ7107" s="102"/>
      <c r="ABA7107" s="102"/>
      <c r="ABB7107" s="102"/>
      <c r="ABC7107" s="102"/>
      <c r="ABD7107" s="102"/>
      <c r="ABE7107" s="102"/>
      <c r="ABF7107" s="102"/>
      <c r="ABG7107" s="102"/>
      <c r="ABH7107" s="102"/>
      <c r="ABI7107" s="102"/>
      <c r="ABJ7107" s="102"/>
      <c r="ABK7107" s="102"/>
      <c r="ABL7107" s="102"/>
      <c r="ABM7107" s="102"/>
      <c r="ABN7107" s="102"/>
      <c r="ABO7107" s="102"/>
      <c r="ABP7107" s="102"/>
      <c r="ABQ7107" s="102"/>
      <c r="ABR7107" s="102"/>
      <c r="ABS7107" s="102"/>
      <c r="ABT7107" s="102"/>
      <c r="ABU7107" s="102"/>
      <c r="ABV7107" s="102"/>
      <c r="ABW7107" s="102"/>
      <c r="ABX7107" s="102"/>
      <c r="ABY7107" s="102"/>
      <c r="ABZ7107" s="102"/>
      <c r="ACA7107" s="102"/>
      <c r="ACB7107" s="102"/>
      <c r="ACC7107" s="102"/>
      <c r="ACD7107" s="102"/>
      <c r="ACE7107" s="102"/>
      <c r="ACF7107" s="102"/>
      <c r="ACH7107" s="102"/>
      <c r="ACI7107" s="102"/>
      <c r="ACJ7107" s="102"/>
      <c r="ACL7107" s="102"/>
      <c r="ACN7107" s="102"/>
      <c r="ACP7107" s="102"/>
      <c r="ACQ7107" s="102"/>
      <c r="ACR7107" s="102"/>
      <c r="ACS7107" s="102"/>
      <c r="ACT7107" s="102"/>
      <c r="ACV7107" s="102"/>
      <c r="ACW7107" s="102"/>
      <c r="ACX7107" s="102"/>
      <c r="ACY7107" s="102"/>
      <c r="ACZ7107" s="102"/>
      <c r="ADA7107" s="102"/>
      <c r="ADB7107" s="102"/>
      <c r="ADC7107" s="102"/>
      <c r="ADD7107" s="102"/>
      <c r="ADE7107" s="102"/>
      <c r="ADF7107" s="102"/>
      <c r="ADG7107" s="102"/>
      <c r="ADH7107" s="102"/>
      <c r="ADI7107" s="102"/>
      <c r="ADJ7107" s="102"/>
      <c r="ADK7107" s="102"/>
      <c r="ADL7107" s="102"/>
      <c r="ADM7107" s="102"/>
      <c r="ADN7107" s="102"/>
      <c r="ADO7107" s="102"/>
      <c r="ADP7107" s="102"/>
      <c r="ADQ7107" s="102"/>
      <c r="ADR7107" s="102"/>
      <c r="ADS7107" s="102"/>
      <c r="ADT7107" s="102"/>
      <c r="ADU7107" s="102"/>
      <c r="ADV7107" s="102"/>
      <c r="ADW7107" s="102"/>
      <c r="ADX7107" s="102"/>
      <c r="ADY7107" s="102"/>
      <c r="ADZ7107" s="102"/>
      <c r="AEA7107" s="102"/>
      <c r="AEB7107" s="102"/>
      <c r="AEC7107" s="102"/>
      <c r="AED7107" s="102"/>
      <c r="AEE7107" s="102"/>
      <c r="AEF7107" s="102"/>
      <c r="AEG7107" s="102"/>
      <c r="AEH7107" s="102"/>
      <c r="AEI7107" s="102"/>
      <c r="AEJ7107" s="102"/>
      <c r="AEK7107" s="102"/>
      <c r="AEL7107" s="102"/>
      <c r="AEM7107" s="102"/>
      <c r="AEN7107" s="102"/>
      <c r="AEO7107" s="102"/>
      <c r="AEP7107" s="102"/>
      <c r="AEQ7107" s="102"/>
      <c r="AER7107" s="102"/>
      <c r="AES7107" s="102"/>
      <c r="AET7107" s="102"/>
      <c r="AEU7107" s="102"/>
      <c r="AEV7107" s="102"/>
      <c r="AEW7107" s="102"/>
      <c r="AEX7107" s="102"/>
      <c r="AEY7107" s="102"/>
      <c r="AEZ7107" s="102"/>
      <c r="AFA7107" s="102"/>
      <c r="AFB7107" s="102"/>
      <c r="AFC7107" s="102"/>
      <c r="AFD7107" s="102"/>
      <c r="AFE7107" s="102"/>
      <c r="AFF7107" s="102"/>
      <c r="AFG7107" s="102"/>
      <c r="AFH7107" s="102"/>
      <c r="AFI7107" s="102"/>
      <c r="AFJ7107" s="102"/>
      <c r="AFK7107" s="102"/>
      <c r="AFL7107" s="102"/>
      <c r="AFM7107" s="102"/>
      <c r="AFN7107" s="102"/>
      <c r="AFO7107" s="102"/>
      <c r="AFP7107" s="102"/>
      <c r="AFQ7107" s="102"/>
      <c r="AFR7107" s="102"/>
      <c r="AFS7107" s="102"/>
      <c r="AFT7107" s="102"/>
      <c r="AFU7107" s="102"/>
      <c r="AFV7107" s="102"/>
      <c r="AFW7107" s="102"/>
      <c r="AFX7107" s="102"/>
      <c r="AFY7107" s="102"/>
      <c r="AFZ7107" s="102"/>
      <c r="AGA7107" s="102"/>
      <c r="AGB7107" s="102"/>
      <c r="AGC7107" s="102"/>
      <c r="AGD7107" s="102"/>
      <c r="AGE7107" s="102"/>
      <c r="AGF7107" s="102"/>
      <c r="AGG7107" s="102"/>
      <c r="AGH7107" s="102"/>
      <c r="AGI7107" s="102"/>
      <c r="AGJ7107" s="102"/>
      <c r="AGK7107" s="102"/>
      <c r="AGL7107" s="102"/>
      <c r="AGM7107" s="102"/>
      <c r="AGN7107" s="102"/>
      <c r="AGO7107" s="102"/>
      <c r="AGP7107" s="102"/>
      <c r="AGQ7107" s="102"/>
      <c r="AGR7107" s="102"/>
      <c r="AGS7107" s="102"/>
      <c r="AGT7107" s="102"/>
      <c r="AGU7107" s="102"/>
      <c r="AGV7107" s="102"/>
      <c r="AGW7107" s="102"/>
      <c r="AGX7107" s="102"/>
      <c r="AGY7107" s="102"/>
      <c r="AGZ7107" s="102"/>
      <c r="AHA7107" s="102"/>
      <c r="AHB7107" s="102"/>
      <c r="AHC7107" s="102"/>
      <c r="AHD7107" s="102"/>
      <c r="AHE7107" s="102"/>
      <c r="AHF7107" s="102"/>
      <c r="AHG7107" s="102"/>
      <c r="AHH7107" s="102"/>
      <c r="AHI7107" s="102"/>
      <c r="AHJ7107" s="102"/>
      <c r="AHK7107" s="102"/>
      <c r="AHL7107" s="102"/>
      <c r="AHM7107" s="102"/>
      <c r="AHN7107" s="102"/>
      <c r="AHO7107" s="102"/>
      <c r="AHP7107" s="102"/>
      <c r="AHQ7107" s="102"/>
      <c r="AHR7107" s="102"/>
      <c r="AHS7107" s="102"/>
      <c r="AHT7107" s="102"/>
      <c r="AHU7107" s="102"/>
      <c r="AHV7107" s="102"/>
      <c r="AHW7107" s="102"/>
      <c r="AHX7107" s="102"/>
      <c r="AHY7107" s="102"/>
      <c r="AHZ7107" s="102"/>
      <c r="AIA7107" s="102"/>
      <c r="AIB7107" s="102"/>
      <c r="AIC7107" s="102"/>
      <c r="AID7107" s="102"/>
      <c r="AIE7107" s="102"/>
      <c r="AIF7107" s="102"/>
      <c r="AIG7107" s="102"/>
      <c r="AIH7107" s="102"/>
      <c r="AII7107" s="102"/>
      <c r="AIJ7107" s="102"/>
      <c r="AIK7107" s="102"/>
      <c r="AIL7107" s="102"/>
      <c r="AIM7107" s="102"/>
      <c r="AIN7107" s="102"/>
      <c r="AIO7107" s="102"/>
      <c r="AIP7107" s="102"/>
      <c r="AIQ7107" s="102"/>
      <c r="AIR7107" s="102"/>
      <c r="AIS7107" s="102"/>
      <c r="AIT7107" s="102"/>
      <c r="AIU7107" s="102"/>
      <c r="AIV7107" s="102"/>
      <c r="AIW7107" s="102"/>
      <c r="AIX7107" s="102"/>
      <c r="AIY7107" s="102"/>
      <c r="AIZ7107" s="102"/>
      <c r="AJA7107" s="102"/>
      <c r="AJB7107" s="102"/>
      <c r="AJC7107" s="102"/>
      <c r="AJD7107" s="102"/>
      <c r="AJE7107" s="102"/>
      <c r="AJF7107" s="102"/>
      <c r="AJG7107" s="102"/>
      <c r="AJH7107" s="102"/>
      <c r="AJI7107" s="102"/>
      <c r="AJJ7107" s="102"/>
      <c r="AJK7107" s="102"/>
      <c r="AJL7107" s="102"/>
      <c r="AJM7107" s="102"/>
      <c r="AJN7107" s="102"/>
      <c r="AJO7107" s="102"/>
      <c r="AJP7107" s="102"/>
      <c r="AJQ7107" s="102"/>
      <c r="AJR7107" s="102"/>
      <c r="AJS7107" s="102"/>
      <c r="AJT7107" s="102"/>
      <c r="AJU7107" s="102"/>
      <c r="AJV7107" s="102"/>
      <c r="AJW7107" s="102"/>
      <c r="AJX7107" s="102"/>
      <c r="AJY7107" s="102"/>
      <c r="AJZ7107" s="102"/>
      <c r="AKA7107" s="102"/>
      <c r="AKB7107" s="102"/>
      <c r="AKC7107" s="102"/>
      <c r="AKD7107" s="102"/>
      <c r="AKE7107" s="102"/>
      <c r="AKF7107" s="102"/>
      <c r="AKG7107" s="102"/>
      <c r="AKH7107" s="102"/>
      <c r="AKI7107" s="102"/>
      <c r="AKJ7107" s="102"/>
      <c r="AKK7107" s="102"/>
      <c r="AKL7107" s="102"/>
      <c r="AKM7107" s="102"/>
      <c r="AKN7107" s="102"/>
      <c r="AKO7107" s="102"/>
      <c r="AKP7107" s="102"/>
      <c r="AKQ7107" s="102"/>
      <c r="AKR7107" s="102"/>
      <c r="AKS7107" s="102"/>
      <c r="AKT7107" s="102"/>
      <c r="AKU7107" s="102"/>
      <c r="AKV7107" s="102"/>
      <c r="AKW7107" s="102"/>
      <c r="AKX7107" s="102"/>
      <c r="AKY7107" s="102"/>
      <c r="AKZ7107" s="102"/>
      <c r="ALA7107" s="102"/>
      <c r="ALB7107" s="102"/>
      <c r="ALC7107" s="102"/>
      <c r="ALD7107" s="102"/>
      <c r="ALE7107" s="102"/>
      <c r="ALF7107" s="102"/>
      <c r="ALG7107" s="102"/>
      <c r="ALH7107" s="102"/>
      <c r="ALI7107" s="102"/>
      <c r="ALJ7107" s="102"/>
      <c r="ALK7107" s="102"/>
      <c r="ALL7107" s="102"/>
      <c r="ALM7107" s="102"/>
      <c r="ALN7107" s="102"/>
      <c r="ALO7107" s="102"/>
      <c r="ALP7107" s="102"/>
      <c r="ALQ7107" s="102"/>
      <c r="ALR7107" s="102"/>
      <c r="ALS7107" s="102"/>
      <c r="ALT7107" s="102"/>
      <c r="ALU7107" s="102"/>
      <c r="ALV7107" s="102"/>
      <c r="ALW7107" s="102"/>
      <c r="ALX7107" s="102"/>
      <c r="ALY7107" s="102"/>
      <c r="ALZ7107" s="102"/>
      <c r="AMA7107" s="102"/>
      <c r="AMB7107" s="102"/>
      <c r="AMD7107" s="102"/>
      <c r="AME7107" s="102"/>
      <c r="AMF7107" s="102"/>
      <c r="AMH7107" s="102"/>
      <c r="AMJ7107" s="102"/>
      <c r="AML7107" s="102"/>
      <c r="AMM7107" s="102"/>
      <c r="AMN7107" s="102"/>
      <c r="AMO7107" s="102"/>
      <c r="AMP7107" s="102"/>
      <c r="AMR7107" s="102"/>
      <c r="AMS7107" s="102"/>
      <c r="AMT7107" s="102"/>
      <c r="AMU7107" s="102"/>
      <c r="AMV7107" s="102"/>
      <c r="AMW7107" s="102"/>
      <c r="AMX7107" s="102"/>
      <c r="AMY7107" s="102"/>
      <c r="AMZ7107" s="102"/>
      <c r="ANA7107" s="102"/>
      <c r="ANB7107" s="102"/>
      <c r="ANC7107" s="102"/>
      <c r="AND7107" s="102"/>
      <c r="ANE7107" s="102"/>
      <c r="ANF7107" s="102"/>
      <c r="ANG7107" s="102"/>
      <c r="ANH7107" s="102"/>
      <c r="ANI7107" s="102"/>
      <c r="ANJ7107" s="102"/>
      <c r="ANK7107" s="102"/>
      <c r="ANL7107" s="102"/>
      <c r="ANM7107" s="102"/>
      <c r="ANN7107" s="102"/>
      <c r="ANO7107" s="102"/>
      <c r="ANP7107" s="102"/>
      <c r="ANQ7107" s="102"/>
      <c r="ANR7107" s="102"/>
      <c r="ANS7107" s="102"/>
      <c r="ANT7107" s="102"/>
      <c r="ANU7107" s="102"/>
      <c r="ANV7107" s="102"/>
      <c r="ANW7107" s="102"/>
      <c r="ANX7107" s="102"/>
      <c r="ANY7107" s="102"/>
      <c r="ANZ7107" s="102"/>
      <c r="AOA7107" s="102"/>
      <c r="AOB7107" s="102"/>
      <c r="AOC7107" s="102"/>
      <c r="AOD7107" s="102"/>
      <c r="AOE7107" s="102"/>
      <c r="AOF7107" s="102"/>
      <c r="AOG7107" s="102"/>
      <c r="AOH7107" s="102"/>
      <c r="AOI7107" s="102"/>
      <c r="AOJ7107" s="102"/>
      <c r="AOK7107" s="102"/>
      <c r="AOL7107" s="102"/>
      <c r="AOM7107" s="102"/>
      <c r="AON7107" s="102"/>
      <c r="AOO7107" s="102"/>
      <c r="AOP7107" s="102"/>
      <c r="AOQ7107" s="102"/>
      <c r="AOR7107" s="102"/>
      <c r="AOS7107" s="102"/>
      <c r="AOT7107" s="102"/>
      <c r="AOU7107" s="102"/>
      <c r="AOV7107" s="102"/>
      <c r="AOW7107" s="102"/>
      <c r="AOX7107" s="102"/>
      <c r="AOY7107" s="102"/>
      <c r="AOZ7107" s="102"/>
      <c r="APA7107" s="102"/>
      <c r="APB7107" s="102"/>
      <c r="APC7107" s="102"/>
      <c r="APD7107" s="102"/>
      <c r="APE7107" s="102"/>
      <c r="APF7107" s="102"/>
      <c r="APG7107" s="102"/>
      <c r="APH7107" s="102"/>
      <c r="API7107" s="102"/>
      <c r="APJ7107" s="102"/>
      <c r="APK7107" s="102"/>
      <c r="APL7107" s="102"/>
      <c r="APM7107" s="102"/>
      <c r="APN7107" s="102"/>
      <c r="APO7107" s="102"/>
      <c r="APP7107" s="102"/>
      <c r="APQ7107" s="102"/>
      <c r="APR7107" s="102"/>
      <c r="APS7107" s="102"/>
      <c r="APT7107" s="102"/>
      <c r="APU7107" s="102"/>
      <c r="APV7107" s="102"/>
      <c r="APW7107" s="102"/>
      <c r="APX7107" s="102"/>
      <c r="APY7107" s="102"/>
      <c r="APZ7107" s="102"/>
      <c r="AQA7107" s="102"/>
      <c r="AQB7107" s="102"/>
      <c r="AQC7107" s="102"/>
      <c r="AQD7107" s="102"/>
      <c r="AQE7107" s="102"/>
      <c r="AQF7107" s="102"/>
      <c r="AQG7107" s="102"/>
      <c r="AQH7107" s="102"/>
      <c r="AQI7107" s="102"/>
      <c r="AQJ7107" s="102"/>
      <c r="AQK7107" s="102"/>
      <c r="AQL7107" s="102"/>
      <c r="AQM7107" s="102"/>
      <c r="AQN7107" s="102"/>
      <c r="AQO7107" s="102"/>
      <c r="AQP7107" s="102"/>
      <c r="AQQ7107" s="102"/>
      <c r="AQR7107" s="102"/>
      <c r="AQS7107" s="102"/>
      <c r="AQT7107" s="102"/>
      <c r="AQU7107" s="102"/>
      <c r="AQV7107" s="102"/>
      <c r="AQW7107" s="102"/>
      <c r="AQX7107" s="102"/>
      <c r="AQY7107" s="102"/>
      <c r="AQZ7107" s="102"/>
      <c r="ARA7107" s="102"/>
      <c r="ARB7107" s="102"/>
      <c r="ARC7107" s="102"/>
      <c r="ARD7107" s="102"/>
      <c r="ARE7107" s="102"/>
      <c r="ARF7107" s="102"/>
      <c r="ARG7107" s="102"/>
      <c r="ARH7107" s="102"/>
      <c r="ARI7107" s="102"/>
      <c r="ARJ7107" s="102"/>
      <c r="ARK7107" s="102"/>
      <c r="ARL7107" s="102"/>
      <c r="ARM7107" s="102"/>
      <c r="ARN7107" s="102"/>
      <c r="ARO7107" s="102"/>
      <c r="ARP7107" s="102"/>
      <c r="ARQ7107" s="102"/>
      <c r="ARR7107" s="102"/>
      <c r="ARS7107" s="102"/>
      <c r="ART7107" s="102"/>
      <c r="ARU7107" s="102"/>
      <c r="ARV7107" s="102"/>
      <c r="ARW7107" s="102"/>
      <c r="ARX7107" s="102"/>
      <c r="ARY7107" s="102"/>
      <c r="ARZ7107" s="102"/>
      <c r="ASA7107" s="102"/>
      <c r="ASB7107" s="102"/>
      <c r="ASC7107" s="102"/>
      <c r="ASD7107" s="102"/>
      <c r="ASE7107" s="102"/>
      <c r="ASF7107" s="102"/>
      <c r="ASG7107" s="102"/>
      <c r="ASH7107" s="102"/>
      <c r="ASI7107" s="102"/>
      <c r="ASJ7107" s="102"/>
      <c r="ASK7107" s="102"/>
      <c r="ASL7107" s="102"/>
      <c r="ASM7107" s="102"/>
      <c r="ASN7107" s="102"/>
      <c r="ASO7107" s="102"/>
      <c r="ASP7107" s="102"/>
      <c r="ASQ7107" s="102"/>
      <c r="ASR7107" s="102"/>
      <c r="ASS7107" s="102"/>
      <c r="AST7107" s="102"/>
      <c r="ASU7107" s="102"/>
      <c r="ASV7107" s="102"/>
      <c r="ASW7107" s="102"/>
      <c r="ASX7107" s="102"/>
      <c r="ASY7107" s="102"/>
      <c r="ASZ7107" s="102"/>
      <c r="ATA7107" s="102"/>
      <c r="ATB7107" s="102"/>
      <c r="ATC7107" s="102"/>
      <c r="ATD7107" s="102"/>
      <c r="ATE7107" s="102"/>
      <c r="ATF7107" s="102"/>
      <c r="ATG7107" s="102"/>
      <c r="ATH7107" s="102"/>
      <c r="ATI7107" s="102"/>
      <c r="ATJ7107" s="102"/>
      <c r="ATK7107" s="102"/>
      <c r="ATL7107" s="102"/>
      <c r="ATM7107" s="102"/>
      <c r="ATN7107" s="102"/>
      <c r="ATO7107" s="102"/>
      <c r="ATP7107" s="102"/>
      <c r="ATQ7107" s="102"/>
      <c r="ATR7107" s="102"/>
      <c r="ATS7107" s="102"/>
      <c r="ATT7107" s="102"/>
      <c r="ATU7107" s="102"/>
      <c r="ATV7107" s="102"/>
      <c r="ATW7107" s="102"/>
      <c r="ATX7107" s="102"/>
      <c r="ATY7107" s="102"/>
      <c r="ATZ7107" s="102"/>
      <c r="AUA7107" s="102"/>
      <c r="AUB7107" s="102"/>
      <c r="AUC7107" s="102"/>
      <c r="AUD7107" s="102"/>
      <c r="AUE7107" s="102"/>
      <c r="AUF7107" s="102"/>
      <c r="AUG7107" s="102"/>
      <c r="AUH7107" s="102"/>
      <c r="AUI7107" s="102"/>
      <c r="AUJ7107" s="102"/>
      <c r="AUK7107" s="102"/>
      <c r="AUL7107" s="102"/>
      <c r="AUM7107" s="102"/>
      <c r="AUN7107" s="102"/>
      <c r="AUO7107" s="102"/>
      <c r="AUP7107" s="102"/>
      <c r="AUQ7107" s="102"/>
      <c r="AUR7107" s="102"/>
      <c r="AUS7107" s="102"/>
      <c r="AUT7107" s="102"/>
      <c r="AUU7107" s="102"/>
      <c r="AUV7107" s="102"/>
      <c r="AUW7107" s="102"/>
      <c r="AUX7107" s="102"/>
      <c r="AUY7107" s="102"/>
      <c r="AUZ7107" s="102"/>
      <c r="AVA7107" s="102"/>
      <c r="AVB7107" s="102"/>
      <c r="AVC7107" s="102"/>
      <c r="AVD7107" s="102"/>
      <c r="AVE7107" s="102"/>
      <c r="AVF7107" s="102"/>
      <c r="AVG7107" s="102"/>
      <c r="AVH7107" s="102"/>
      <c r="AVI7107" s="102"/>
      <c r="AVJ7107" s="102"/>
      <c r="AVK7107" s="102"/>
      <c r="AVL7107" s="102"/>
      <c r="AVM7107" s="102"/>
      <c r="AVN7107" s="102"/>
      <c r="AVO7107" s="102"/>
      <c r="AVP7107" s="102"/>
      <c r="AVQ7107" s="102"/>
      <c r="AVR7107" s="102"/>
      <c r="AVS7107" s="102"/>
      <c r="AVT7107" s="102"/>
      <c r="AVU7107" s="102"/>
      <c r="AVV7107" s="102"/>
      <c r="AVW7107" s="102"/>
      <c r="AVX7107" s="102"/>
      <c r="AVZ7107" s="102"/>
      <c r="AWA7107" s="102"/>
      <c r="AWB7107" s="102"/>
      <c r="AWD7107" s="102"/>
      <c r="AWF7107" s="102"/>
      <c r="AWH7107" s="102"/>
      <c r="AWI7107" s="102"/>
      <c r="AWJ7107" s="102"/>
      <c r="AWK7107" s="102"/>
      <c r="AWL7107" s="102"/>
      <c r="AWN7107" s="102"/>
      <c r="AWO7107" s="102"/>
      <c r="AWP7107" s="102"/>
      <c r="AWQ7107" s="102"/>
      <c r="AWR7107" s="102"/>
      <c r="AWS7107" s="102"/>
      <c r="AWT7107" s="102"/>
      <c r="AWU7107" s="102"/>
      <c r="AWV7107" s="102"/>
      <c r="AWW7107" s="102"/>
      <c r="AWX7107" s="102"/>
      <c r="AWY7107" s="102"/>
      <c r="AWZ7107" s="102"/>
      <c r="AXA7107" s="102"/>
      <c r="AXB7107" s="102"/>
      <c r="AXC7107" s="102"/>
      <c r="AXD7107" s="102"/>
      <c r="AXE7107" s="102"/>
      <c r="AXF7107" s="102"/>
      <c r="AXG7107" s="102"/>
      <c r="AXH7107" s="102"/>
      <c r="AXI7107" s="102"/>
      <c r="AXJ7107" s="102"/>
      <c r="AXK7107" s="102"/>
      <c r="AXL7107" s="102"/>
      <c r="AXM7107" s="102"/>
      <c r="AXN7107" s="102"/>
      <c r="AXO7107" s="102"/>
      <c r="AXP7107" s="102"/>
      <c r="AXQ7107" s="102"/>
      <c r="AXR7107" s="102"/>
      <c r="AXS7107" s="102"/>
      <c r="AXT7107" s="102"/>
      <c r="AXU7107" s="102"/>
      <c r="AXV7107" s="102"/>
      <c r="AXW7107" s="102"/>
      <c r="AXX7107" s="102"/>
      <c r="AXY7107" s="102"/>
      <c r="AXZ7107" s="102"/>
      <c r="AYA7107" s="102"/>
      <c r="AYB7107" s="102"/>
      <c r="AYC7107" s="102"/>
      <c r="AYD7107" s="102"/>
      <c r="AYE7107" s="102"/>
      <c r="AYF7107" s="102"/>
      <c r="AYG7107" s="102"/>
      <c r="AYH7107" s="102"/>
      <c r="AYI7107" s="102"/>
      <c r="AYJ7107" s="102"/>
      <c r="AYK7107" s="102"/>
      <c r="AYL7107" s="102"/>
      <c r="AYM7107" s="102"/>
      <c r="AYN7107" s="102"/>
      <c r="AYO7107" s="102"/>
      <c r="AYP7107" s="102"/>
      <c r="AYQ7107" s="102"/>
      <c r="AYR7107" s="102"/>
      <c r="AYS7107" s="102"/>
      <c r="AYT7107" s="102"/>
      <c r="AYU7107" s="102"/>
      <c r="AYV7107" s="102"/>
      <c r="AYW7107" s="102"/>
      <c r="AYX7107" s="102"/>
      <c r="AYY7107" s="102"/>
      <c r="AYZ7107" s="102"/>
      <c r="AZA7107" s="102"/>
      <c r="AZB7107" s="102"/>
      <c r="AZC7107" s="102"/>
      <c r="AZD7107" s="102"/>
      <c r="AZE7107" s="102"/>
      <c r="AZF7107" s="102"/>
      <c r="AZG7107" s="102"/>
      <c r="AZH7107" s="102"/>
      <c r="AZI7107" s="102"/>
      <c r="AZJ7107" s="102"/>
      <c r="AZK7107" s="102"/>
      <c r="AZL7107" s="102"/>
      <c r="AZM7107" s="102"/>
      <c r="AZN7107" s="102"/>
      <c r="AZO7107" s="102"/>
      <c r="AZP7107" s="102"/>
      <c r="AZQ7107" s="102"/>
      <c r="AZR7107" s="102"/>
      <c r="AZS7107" s="102"/>
      <c r="AZT7107" s="102"/>
      <c r="AZU7107" s="102"/>
      <c r="AZV7107" s="102"/>
      <c r="AZW7107" s="102"/>
      <c r="AZX7107" s="102"/>
      <c r="AZY7107" s="102"/>
      <c r="AZZ7107" s="102"/>
      <c r="BAA7107" s="102"/>
      <c r="BAB7107" s="102"/>
      <c r="BAC7107" s="102"/>
      <c r="BAD7107" s="102"/>
      <c r="BAE7107" s="102"/>
      <c r="BAF7107" s="102"/>
      <c r="BAG7107" s="102"/>
      <c r="BAH7107" s="102"/>
      <c r="BAI7107" s="102"/>
      <c r="BAJ7107" s="102"/>
      <c r="BAK7107" s="102"/>
      <c r="BAL7107" s="102"/>
      <c r="BAM7107" s="102"/>
      <c r="BAN7107" s="102"/>
      <c r="BAO7107" s="102"/>
      <c r="BAP7107" s="102"/>
      <c r="BAQ7107" s="102"/>
      <c r="BAR7107" s="102"/>
      <c r="BAS7107" s="102"/>
      <c r="BAT7107" s="102"/>
      <c r="BAU7107" s="102"/>
      <c r="BAV7107" s="102"/>
      <c r="BAW7107" s="102"/>
      <c r="BAX7107" s="102"/>
      <c r="BAY7107" s="102"/>
      <c r="BAZ7107" s="102"/>
      <c r="BBA7107" s="102"/>
      <c r="BBB7107" s="102"/>
      <c r="BBC7107" s="102"/>
      <c r="BBD7107" s="102"/>
      <c r="BBE7107" s="102"/>
      <c r="BBF7107" s="102"/>
      <c r="BBG7107" s="102"/>
      <c r="BBH7107" s="102"/>
      <c r="BBI7107" s="102"/>
      <c r="BBJ7107" s="102"/>
      <c r="BBK7107" s="102"/>
      <c r="BBL7107" s="102"/>
      <c r="BBM7107" s="102"/>
      <c r="BBN7107" s="102"/>
      <c r="BBO7107" s="102"/>
      <c r="BBP7107" s="102"/>
      <c r="BBQ7107" s="102"/>
      <c r="BBR7107" s="102"/>
      <c r="BBS7107" s="102"/>
      <c r="BBT7107" s="102"/>
      <c r="BBU7107" s="102"/>
      <c r="BBV7107" s="102"/>
      <c r="BBW7107" s="102"/>
      <c r="BBX7107" s="102"/>
      <c r="BBY7107" s="102"/>
      <c r="BBZ7107" s="102"/>
      <c r="BCA7107" s="102"/>
      <c r="BCB7107" s="102"/>
      <c r="BCC7107" s="102"/>
      <c r="BCD7107" s="102"/>
      <c r="BCE7107" s="102"/>
      <c r="BCF7107" s="102"/>
      <c r="BCG7107" s="102"/>
      <c r="BCH7107" s="102"/>
      <c r="BCI7107" s="102"/>
      <c r="BCJ7107" s="102"/>
      <c r="BCK7107" s="102"/>
      <c r="BCL7107" s="102"/>
      <c r="BCM7107" s="102"/>
      <c r="BCN7107" s="102"/>
      <c r="BCO7107" s="102"/>
      <c r="BCP7107" s="102"/>
      <c r="BCQ7107" s="102"/>
      <c r="BCR7107" s="102"/>
      <c r="BCS7107" s="102"/>
      <c r="BCT7107" s="102"/>
      <c r="BCU7107" s="102"/>
      <c r="BCV7107" s="102"/>
      <c r="BCW7107" s="102"/>
      <c r="BCX7107" s="102"/>
      <c r="BCY7107" s="102"/>
      <c r="BCZ7107" s="102"/>
      <c r="BDA7107" s="102"/>
      <c r="BDB7107" s="102"/>
      <c r="BDC7107" s="102"/>
      <c r="BDD7107" s="102"/>
      <c r="BDE7107" s="102"/>
      <c r="BDF7107" s="102"/>
      <c r="BDG7107" s="102"/>
      <c r="BDH7107" s="102"/>
      <c r="BDI7107" s="102"/>
      <c r="BDJ7107" s="102"/>
      <c r="BDK7107" s="102"/>
      <c r="BDL7107" s="102"/>
      <c r="BDM7107" s="102"/>
      <c r="BDN7107" s="102"/>
      <c r="BDO7107" s="102"/>
      <c r="BDP7107" s="102"/>
      <c r="BDQ7107" s="102"/>
      <c r="BDR7107" s="102"/>
      <c r="BDS7107" s="102"/>
      <c r="BDT7107" s="102"/>
      <c r="BDU7107" s="102"/>
      <c r="BDV7107" s="102"/>
      <c r="BDW7107" s="102"/>
      <c r="BDX7107" s="102"/>
      <c r="BDY7107" s="102"/>
      <c r="BDZ7107" s="102"/>
      <c r="BEA7107" s="102"/>
      <c r="BEB7107" s="102"/>
      <c r="BEC7107" s="102"/>
      <c r="BED7107" s="102"/>
      <c r="BEE7107" s="102"/>
      <c r="BEF7107" s="102"/>
      <c r="BEG7107" s="102"/>
      <c r="BEH7107" s="102"/>
      <c r="BEI7107" s="102"/>
      <c r="BEJ7107" s="102"/>
      <c r="BEK7107" s="102"/>
      <c r="BEL7107" s="102"/>
      <c r="BEM7107" s="102"/>
      <c r="BEN7107" s="102"/>
      <c r="BEO7107" s="102"/>
      <c r="BEP7107" s="102"/>
      <c r="BEQ7107" s="102"/>
      <c r="BER7107" s="102"/>
      <c r="BES7107" s="102"/>
      <c r="BET7107" s="102"/>
      <c r="BEU7107" s="102"/>
      <c r="BEV7107" s="102"/>
      <c r="BEW7107" s="102"/>
      <c r="BEX7107" s="102"/>
      <c r="BEY7107" s="102"/>
      <c r="BEZ7107" s="102"/>
      <c r="BFA7107" s="102"/>
      <c r="BFB7107" s="102"/>
      <c r="BFC7107" s="102"/>
      <c r="BFD7107" s="102"/>
      <c r="BFE7107" s="102"/>
      <c r="BFF7107" s="102"/>
      <c r="BFG7107" s="102"/>
      <c r="BFH7107" s="102"/>
      <c r="BFI7107" s="102"/>
      <c r="BFJ7107" s="102"/>
      <c r="BFK7107" s="102"/>
      <c r="BFL7107" s="102"/>
      <c r="BFM7107" s="102"/>
      <c r="BFN7107" s="102"/>
      <c r="BFO7107" s="102"/>
      <c r="BFP7107" s="102"/>
      <c r="BFQ7107" s="102"/>
      <c r="BFR7107" s="102"/>
      <c r="BFS7107" s="102"/>
      <c r="BFT7107" s="102"/>
      <c r="BFV7107" s="102"/>
      <c r="BFW7107" s="102"/>
      <c r="BFX7107" s="102"/>
      <c r="BFZ7107" s="102"/>
      <c r="BGB7107" s="102"/>
      <c r="BGD7107" s="102"/>
      <c r="BGE7107" s="102"/>
      <c r="BGF7107" s="102"/>
      <c r="BGG7107" s="102"/>
      <c r="BGH7107" s="102"/>
      <c r="BGJ7107" s="102"/>
      <c r="BGK7107" s="102"/>
      <c r="BGL7107" s="102"/>
      <c r="BGM7107" s="102"/>
      <c r="BGN7107" s="102"/>
      <c r="BGO7107" s="102"/>
      <c r="BGP7107" s="102"/>
      <c r="BGQ7107" s="102"/>
      <c r="BGR7107" s="102"/>
      <c r="BGS7107" s="102"/>
      <c r="BGT7107" s="102"/>
      <c r="BGU7107" s="102"/>
      <c r="BGV7107" s="102"/>
      <c r="BGW7107" s="102"/>
      <c r="BGX7107" s="102"/>
      <c r="BGY7107" s="102"/>
      <c r="BGZ7107" s="102"/>
      <c r="BHA7107" s="102"/>
      <c r="BHB7107" s="102"/>
      <c r="BHC7107" s="102"/>
      <c r="BHD7107" s="102"/>
      <c r="BHE7107" s="102"/>
      <c r="BHF7107" s="102"/>
      <c r="BHG7107" s="102"/>
      <c r="BHH7107" s="102"/>
      <c r="BHI7107" s="102"/>
      <c r="BHJ7107" s="102"/>
      <c r="BHK7107" s="102"/>
      <c r="BHL7107" s="102"/>
      <c r="BHM7107" s="102"/>
      <c r="BHN7107" s="102"/>
      <c r="BHO7107" s="102"/>
      <c r="BHP7107" s="102"/>
      <c r="BHQ7107" s="102"/>
      <c r="BHR7107" s="102"/>
      <c r="BHS7107" s="102"/>
      <c r="BHT7107" s="102"/>
      <c r="BHU7107" s="102"/>
      <c r="BHV7107" s="102"/>
      <c r="BHW7107" s="102"/>
      <c r="BHX7107" s="102"/>
      <c r="BHY7107" s="102"/>
      <c r="BHZ7107" s="102"/>
      <c r="BIA7107" s="102"/>
      <c r="BIB7107" s="102"/>
      <c r="BIC7107" s="102"/>
      <c r="BID7107" s="102"/>
      <c r="BIE7107" s="102"/>
      <c r="BIF7107" s="102"/>
      <c r="BIG7107" s="102"/>
      <c r="BIH7107" s="102"/>
      <c r="BII7107" s="102"/>
      <c r="BIJ7107" s="102"/>
      <c r="BIK7107" s="102"/>
      <c r="BIL7107" s="102"/>
      <c r="BIM7107" s="102"/>
      <c r="BIN7107" s="102"/>
      <c r="BIO7107" s="102"/>
      <c r="BIP7107" s="102"/>
      <c r="BIQ7107" s="102"/>
      <c r="BIR7107" s="102"/>
      <c r="BIS7107" s="102"/>
      <c r="BIT7107" s="102"/>
      <c r="BIU7107" s="102"/>
      <c r="BIV7107" s="102"/>
      <c r="BIW7107" s="102"/>
      <c r="BIX7107" s="102"/>
      <c r="BIY7107" s="102"/>
      <c r="BIZ7107" s="102"/>
      <c r="BJA7107" s="102"/>
      <c r="BJB7107" s="102"/>
      <c r="BJC7107" s="102"/>
      <c r="BJD7107" s="102"/>
      <c r="BJE7107" s="102"/>
      <c r="BJF7107" s="102"/>
      <c r="BJG7107" s="102"/>
      <c r="BJH7107" s="102"/>
      <c r="BJI7107" s="102"/>
      <c r="BJJ7107" s="102"/>
      <c r="BJK7107" s="102"/>
      <c r="BJL7107" s="102"/>
      <c r="BJM7107" s="102"/>
      <c r="BJN7107" s="102"/>
      <c r="BJO7107" s="102"/>
      <c r="BJP7107" s="102"/>
      <c r="BJQ7107" s="102"/>
      <c r="BJR7107" s="102"/>
      <c r="BJS7107" s="102"/>
      <c r="BJT7107" s="102"/>
      <c r="BJU7107" s="102"/>
      <c r="BJV7107" s="102"/>
      <c r="BJW7107" s="102"/>
      <c r="BJX7107" s="102"/>
      <c r="BJY7107" s="102"/>
      <c r="BJZ7107" s="102"/>
      <c r="BKA7107" s="102"/>
      <c r="BKB7107" s="102"/>
      <c r="BKC7107" s="102"/>
      <c r="BKD7107" s="102"/>
      <c r="BKE7107" s="102"/>
      <c r="BKF7107" s="102"/>
      <c r="BKG7107" s="102"/>
      <c r="BKH7107" s="102"/>
      <c r="BKI7107" s="102"/>
      <c r="BKJ7107" s="102"/>
      <c r="BKK7107" s="102"/>
      <c r="BKL7107" s="102"/>
      <c r="BKM7107" s="102"/>
      <c r="BKN7107" s="102"/>
      <c r="BKO7107" s="102"/>
      <c r="BKP7107" s="102"/>
      <c r="BKQ7107" s="102"/>
      <c r="BKR7107" s="102"/>
      <c r="BKS7107" s="102"/>
      <c r="BKT7107" s="102"/>
      <c r="BKU7107" s="102"/>
      <c r="BKV7107" s="102"/>
      <c r="BKW7107" s="102"/>
      <c r="BKX7107" s="102"/>
      <c r="BKY7107" s="102"/>
      <c r="BKZ7107" s="102"/>
      <c r="BLA7107" s="102"/>
      <c r="BLB7107" s="102"/>
      <c r="BLC7107" s="102"/>
      <c r="BLD7107" s="102"/>
      <c r="BLE7107" s="102"/>
      <c r="BLF7107" s="102"/>
      <c r="BLG7107" s="102"/>
      <c r="BLH7107" s="102"/>
      <c r="BLI7107" s="102"/>
      <c r="BLJ7107" s="102"/>
      <c r="BLK7107" s="102"/>
      <c r="BLL7107" s="102"/>
      <c r="BLM7107" s="102"/>
      <c r="BLN7107" s="102"/>
      <c r="BLO7107" s="102"/>
      <c r="BLP7107" s="102"/>
      <c r="BLQ7107" s="102"/>
      <c r="BLR7107" s="102"/>
      <c r="BLS7107" s="102"/>
      <c r="BLT7107" s="102"/>
      <c r="BLU7107" s="102"/>
      <c r="BLV7107" s="102"/>
      <c r="BLW7107" s="102"/>
      <c r="BLX7107" s="102"/>
      <c r="BLY7107" s="102"/>
      <c r="BLZ7107" s="102"/>
      <c r="BMA7107" s="102"/>
      <c r="BMB7107" s="102"/>
      <c r="BMC7107" s="102"/>
      <c r="BMD7107" s="102"/>
      <c r="BME7107" s="102"/>
      <c r="BMF7107" s="102"/>
      <c r="BMG7107" s="102"/>
      <c r="BMH7107" s="102"/>
      <c r="BMI7107" s="102"/>
      <c r="BMJ7107" s="102"/>
      <c r="BMK7107" s="102"/>
      <c r="BML7107" s="102"/>
      <c r="BMM7107" s="102"/>
      <c r="BMN7107" s="102"/>
      <c r="BMO7107" s="102"/>
      <c r="BMP7107" s="102"/>
      <c r="BMQ7107" s="102"/>
      <c r="BMR7107" s="102"/>
      <c r="BMS7107" s="102"/>
      <c r="BMT7107" s="102"/>
      <c r="BMU7107" s="102"/>
      <c r="BMV7107" s="102"/>
      <c r="BMW7107" s="102"/>
      <c r="BMX7107" s="102"/>
      <c r="BMY7107" s="102"/>
      <c r="BMZ7107" s="102"/>
      <c r="BNA7107" s="102"/>
      <c r="BNB7107" s="102"/>
      <c r="BNC7107" s="102"/>
      <c r="BND7107" s="102"/>
      <c r="BNE7107" s="102"/>
      <c r="BNF7107" s="102"/>
      <c r="BNG7107" s="102"/>
      <c r="BNH7107" s="102"/>
      <c r="BNI7107" s="102"/>
      <c r="BNJ7107" s="102"/>
      <c r="BNK7107" s="102"/>
      <c r="BNL7107" s="102"/>
      <c r="BNM7107" s="102"/>
      <c r="BNN7107" s="102"/>
      <c r="BNO7107" s="102"/>
      <c r="BNP7107" s="102"/>
      <c r="BNQ7107" s="102"/>
      <c r="BNR7107" s="102"/>
      <c r="BNS7107" s="102"/>
      <c r="BNT7107" s="102"/>
      <c r="BNU7107" s="102"/>
      <c r="BNV7107" s="102"/>
      <c r="BNW7107" s="102"/>
      <c r="BNX7107" s="102"/>
      <c r="BNY7107" s="102"/>
      <c r="BNZ7107" s="102"/>
      <c r="BOA7107" s="102"/>
      <c r="BOB7107" s="102"/>
      <c r="BOC7107" s="102"/>
      <c r="BOD7107" s="102"/>
      <c r="BOE7107" s="102"/>
      <c r="BOF7107" s="102"/>
      <c r="BOG7107" s="102"/>
      <c r="BOH7107" s="102"/>
      <c r="BOI7107" s="102"/>
      <c r="BOJ7107" s="102"/>
      <c r="BOK7107" s="102"/>
      <c r="BOL7107" s="102"/>
      <c r="BOM7107" s="102"/>
      <c r="BON7107" s="102"/>
      <c r="BOO7107" s="102"/>
      <c r="BOP7107" s="102"/>
      <c r="BOQ7107" s="102"/>
      <c r="BOR7107" s="102"/>
      <c r="BOS7107" s="102"/>
      <c r="BOT7107" s="102"/>
      <c r="BOU7107" s="102"/>
      <c r="BOV7107" s="102"/>
      <c r="BOW7107" s="102"/>
      <c r="BOX7107" s="102"/>
      <c r="BOY7107" s="102"/>
      <c r="BOZ7107" s="102"/>
      <c r="BPA7107" s="102"/>
      <c r="BPB7107" s="102"/>
      <c r="BPC7107" s="102"/>
      <c r="BPD7107" s="102"/>
      <c r="BPE7107" s="102"/>
      <c r="BPF7107" s="102"/>
      <c r="BPG7107" s="102"/>
      <c r="BPH7107" s="102"/>
      <c r="BPI7107" s="102"/>
      <c r="BPJ7107" s="102"/>
      <c r="BPK7107" s="102"/>
      <c r="BPL7107" s="102"/>
      <c r="BPM7107" s="102"/>
      <c r="BPN7107" s="102"/>
      <c r="BPO7107" s="102"/>
      <c r="BPP7107" s="102"/>
      <c r="BPR7107" s="102"/>
      <c r="BPS7107" s="102"/>
      <c r="BPT7107" s="102"/>
      <c r="BPV7107" s="102"/>
      <c r="BPX7107" s="102"/>
      <c r="BPZ7107" s="102"/>
      <c r="BQA7107" s="102"/>
      <c r="BQB7107" s="102"/>
      <c r="BQC7107" s="102"/>
      <c r="BQD7107" s="102"/>
      <c r="BQF7107" s="102"/>
      <c r="BQG7107" s="102"/>
      <c r="BQH7107" s="102"/>
      <c r="BQI7107" s="102"/>
      <c r="BQJ7107" s="102"/>
      <c r="BQK7107" s="102"/>
      <c r="BQL7107" s="102"/>
      <c r="BQM7107" s="102"/>
      <c r="BQN7107" s="102"/>
      <c r="BQO7107" s="102"/>
      <c r="BQP7107" s="102"/>
      <c r="BQQ7107" s="102"/>
      <c r="BQR7107" s="102"/>
      <c r="BQS7107" s="102"/>
      <c r="BQT7107" s="102"/>
      <c r="BQU7107" s="102"/>
      <c r="BQV7107" s="102"/>
      <c r="BQW7107" s="102"/>
      <c r="BQX7107" s="102"/>
      <c r="BQY7107" s="102"/>
      <c r="BQZ7107" s="102"/>
      <c r="BRA7107" s="102"/>
      <c r="BRB7107" s="102"/>
      <c r="BRC7107" s="102"/>
      <c r="BRD7107" s="102"/>
      <c r="BRE7107" s="102"/>
      <c r="BRF7107" s="102"/>
      <c r="BRG7107" s="102"/>
      <c r="BRH7107" s="102"/>
      <c r="BRI7107" s="102"/>
      <c r="BRJ7107" s="102"/>
      <c r="BRK7107" s="102"/>
      <c r="BRL7107" s="102"/>
      <c r="BRM7107" s="102"/>
      <c r="BRN7107" s="102"/>
      <c r="BRO7107" s="102"/>
      <c r="BRP7107" s="102"/>
      <c r="BRQ7107" s="102"/>
      <c r="BRR7107" s="102"/>
      <c r="BRS7107" s="102"/>
      <c r="BRT7107" s="102"/>
      <c r="BRU7107" s="102"/>
      <c r="BRV7107" s="102"/>
      <c r="BRW7107" s="102"/>
      <c r="BRX7107" s="102"/>
      <c r="BRY7107" s="102"/>
      <c r="BRZ7107" s="102"/>
      <c r="BSA7107" s="102"/>
      <c r="BSB7107" s="102"/>
      <c r="BSC7107" s="102"/>
      <c r="BSD7107" s="102"/>
      <c r="BSE7107" s="102"/>
      <c r="BSF7107" s="102"/>
      <c r="BSG7107" s="102"/>
      <c r="BSH7107" s="102"/>
      <c r="BSI7107" s="102"/>
      <c r="BSJ7107" s="102"/>
      <c r="BSK7107" s="102"/>
      <c r="BSL7107" s="102"/>
      <c r="BSM7107" s="102"/>
      <c r="BSN7107" s="102"/>
      <c r="BSO7107" s="102"/>
      <c r="BSP7107" s="102"/>
      <c r="BSQ7107" s="102"/>
      <c r="BSR7107" s="102"/>
      <c r="BSS7107" s="102"/>
      <c r="BST7107" s="102"/>
      <c r="BSU7107" s="102"/>
      <c r="BSV7107" s="102"/>
      <c r="BSW7107" s="102"/>
      <c r="BSX7107" s="102"/>
      <c r="BSY7107" s="102"/>
      <c r="BSZ7107" s="102"/>
      <c r="BTA7107" s="102"/>
      <c r="BTB7107" s="102"/>
      <c r="BTC7107" s="102"/>
      <c r="BTD7107" s="102"/>
      <c r="BTE7107" s="102"/>
      <c r="BTF7107" s="102"/>
      <c r="BTG7107" s="102"/>
      <c r="BTH7107" s="102"/>
      <c r="BTI7107" s="102"/>
      <c r="BTJ7107" s="102"/>
      <c r="BTK7107" s="102"/>
      <c r="BTL7107" s="102"/>
      <c r="BTM7107" s="102"/>
      <c r="BTN7107" s="102"/>
      <c r="BTO7107" s="102"/>
      <c r="BTP7107" s="102"/>
      <c r="BTQ7107" s="102"/>
      <c r="BTR7107" s="102"/>
      <c r="BTS7107" s="102"/>
      <c r="BTT7107" s="102"/>
      <c r="BTU7107" s="102"/>
      <c r="BTV7107" s="102"/>
      <c r="BTW7107" s="102"/>
      <c r="BTX7107" s="102"/>
      <c r="BTY7107" s="102"/>
      <c r="BTZ7107" s="102"/>
      <c r="BUA7107" s="102"/>
      <c r="BUB7107" s="102"/>
      <c r="BUC7107" s="102"/>
      <c r="BUD7107" s="102"/>
      <c r="BUE7107" s="102"/>
      <c r="BUF7107" s="102"/>
      <c r="BUG7107" s="102"/>
      <c r="BUH7107" s="102"/>
      <c r="BUI7107" s="102"/>
      <c r="BUJ7107" s="102"/>
      <c r="BUK7107" s="102"/>
      <c r="BUL7107" s="102"/>
      <c r="BUM7107" s="102"/>
      <c r="BUN7107" s="102"/>
      <c r="BUO7107" s="102"/>
      <c r="BUP7107" s="102"/>
      <c r="BUQ7107" s="102"/>
      <c r="BUR7107" s="102"/>
      <c r="BUS7107" s="102"/>
      <c r="BUT7107" s="102"/>
      <c r="BUU7107" s="102"/>
      <c r="BUV7107" s="102"/>
      <c r="BUW7107" s="102"/>
      <c r="BUX7107" s="102"/>
      <c r="BUY7107" s="102"/>
      <c r="BUZ7107" s="102"/>
      <c r="BVA7107" s="102"/>
      <c r="BVB7107" s="102"/>
      <c r="BVC7107" s="102"/>
      <c r="BVD7107" s="102"/>
      <c r="BVE7107" s="102"/>
      <c r="BVF7107" s="102"/>
      <c r="BVG7107" s="102"/>
      <c r="BVH7107" s="102"/>
      <c r="BVI7107" s="102"/>
      <c r="BVJ7107" s="102"/>
      <c r="BVK7107" s="102"/>
      <c r="BVL7107" s="102"/>
      <c r="BVM7107" s="102"/>
      <c r="BVN7107" s="102"/>
      <c r="BVO7107" s="102"/>
      <c r="BVP7107" s="102"/>
      <c r="BVQ7107" s="102"/>
      <c r="BVR7107" s="102"/>
      <c r="BVS7107" s="102"/>
      <c r="BVT7107" s="102"/>
      <c r="BVU7107" s="102"/>
      <c r="BVV7107" s="102"/>
      <c r="BVW7107" s="102"/>
      <c r="BVX7107" s="102"/>
      <c r="BVY7107" s="102"/>
      <c r="BVZ7107" s="102"/>
      <c r="BWA7107" s="102"/>
      <c r="BWB7107" s="102"/>
      <c r="BWC7107" s="102"/>
      <c r="BWD7107" s="102"/>
      <c r="BWE7107" s="102"/>
      <c r="BWF7107" s="102"/>
      <c r="BWG7107" s="102"/>
      <c r="BWH7107" s="102"/>
      <c r="BWI7107" s="102"/>
      <c r="BWJ7107" s="102"/>
      <c r="BWK7107" s="102"/>
      <c r="BWL7107" s="102"/>
      <c r="BWM7107" s="102"/>
      <c r="BWN7107" s="102"/>
      <c r="BWO7107" s="102"/>
      <c r="BWP7107" s="102"/>
      <c r="BWQ7107" s="102"/>
      <c r="BWR7107" s="102"/>
      <c r="BWS7107" s="102"/>
      <c r="BWT7107" s="102"/>
      <c r="BWU7107" s="102"/>
      <c r="BWV7107" s="102"/>
      <c r="BWW7107" s="102"/>
      <c r="BWX7107" s="102"/>
      <c r="BWY7107" s="102"/>
      <c r="BWZ7107" s="102"/>
      <c r="BXA7107" s="102"/>
      <c r="BXB7107" s="102"/>
      <c r="BXC7107" s="102"/>
      <c r="BXD7107" s="102"/>
      <c r="BXE7107" s="102"/>
      <c r="BXF7107" s="102"/>
      <c r="BXG7107" s="102"/>
      <c r="BXH7107" s="102"/>
      <c r="BXI7107" s="102"/>
      <c r="BXJ7107" s="102"/>
      <c r="BXK7107" s="102"/>
      <c r="BXL7107" s="102"/>
      <c r="BXM7107" s="102"/>
      <c r="BXN7107" s="102"/>
      <c r="BXO7107" s="102"/>
      <c r="BXP7107" s="102"/>
      <c r="BXQ7107" s="102"/>
      <c r="BXR7107" s="102"/>
      <c r="BXS7107" s="102"/>
      <c r="BXT7107" s="102"/>
      <c r="BXU7107" s="102"/>
      <c r="BXV7107" s="102"/>
      <c r="BXW7107" s="102"/>
      <c r="BXX7107" s="102"/>
      <c r="BXY7107" s="102"/>
      <c r="BXZ7107" s="102"/>
      <c r="BYA7107" s="102"/>
      <c r="BYB7107" s="102"/>
      <c r="BYC7107" s="102"/>
      <c r="BYD7107" s="102"/>
      <c r="BYE7107" s="102"/>
      <c r="BYF7107" s="102"/>
      <c r="BYG7107" s="102"/>
      <c r="BYH7107" s="102"/>
      <c r="BYI7107" s="102"/>
      <c r="BYJ7107" s="102"/>
      <c r="BYK7107" s="102"/>
      <c r="BYL7107" s="102"/>
      <c r="BYM7107" s="102"/>
      <c r="BYN7107" s="102"/>
      <c r="BYO7107" s="102"/>
      <c r="BYP7107" s="102"/>
      <c r="BYQ7107" s="102"/>
      <c r="BYR7107" s="102"/>
      <c r="BYS7107" s="102"/>
      <c r="BYT7107" s="102"/>
      <c r="BYU7107" s="102"/>
      <c r="BYV7107" s="102"/>
      <c r="BYW7107" s="102"/>
      <c r="BYX7107" s="102"/>
      <c r="BYY7107" s="102"/>
      <c r="BYZ7107" s="102"/>
      <c r="BZA7107" s="102"/>
      <c r="BZB7107" s="102"/>
      <c r="BZC7107" s="102"/>
      <c r="BZD7107" s="102"/>
      <c r="BZE7107" s="102"/>
      <c r="BZF7107" s="102"/>
      <c r="BZG7107" s="102"/>
      <c r="BZH7107" s="102"/>
      <c r="BZI7107" s="102"/>
      <c r="BZJ7107" s="102"/>
      <c r="BZK7107" s="102"/>
      <c r="BZL7107" s="102"/>
      <c r="BZN7107" s="102"/>
      <c r="BZO7107" s="102"/>
      <c r="BZP7107" s="102"/>
      <c r="BZR7107" s="102"/>
      <c r="BZT7107" s="102"/>
      <c r="BZV7107" s="102"/>
      <c r="BZW7107" s="102"/>
      <c r="BZX7107" s="102"/>
      <c r="BZY7107" s="102"/>
      <c r="BZZ7107" s="102"/>
      <c r="CAB7107" s="102"/>
      <c r="CAC7107" s="102"/>
      <c r="CAD7107" s="102"/>
      <c r="CAE7107" s="102"/>
      <c r="CAF7107" s="102"/>
      <c r="CAG7107" s="102"/>
      <c r="CAH7107" s="102"/>
      <c r="CAI7107" s="102"/>
      <c r="CAJ7107" s="102"/>
      <c r="CAK7107" s="102"/>
      <c r="CAL7107" s="102"/>
      <c r="CAM7107" s="102"/>
      <c r="CAN7107" s="102"/>
      <c r="CAO7107" s="102"/>
      <c r="CAP7107" s="102"/>
      <c r="CAQ7107" s="102"/>
      <c r="CAR7107" s="102"/>
      <c r="CAS7107" s="102"/>
      <c r="CAT7107" s="102"/>
      <c r="CAU7107" s="102"/>
      <c r="CAV7107" s="102"/>
      <c r="CAW7107" s="102"/>
      <c r="CAX7107" s="102"/>
      <c r="CAY7107" s="102"/>
      <c r="CAZ7107" s="102"/>
      <c r="CBA7107" s="102"/>
      <c r="CBB7107" s="102"/>
      <c r="CBC7107" s="102"/>
      <c r="CBD7107" s="102"/>
      <c r="CBE7107" s="102"/>
      <c r="CBF7107" s="102"/>
      <c r="CBG7107" s="102"/>
      <c r="CBH7107" s="102"/>
      <c r="CBI7107" s="102"/>
      <c r="CBJ7107" s="102"/>
      <c r="CBK7107" s="102"/>
      <c r="CBL7107" s="102"/>
      <c r="CBM7107" s="102"/>
      <c r="CBN7107" s="102"/>
      <c r="CBO7107" s="102"/>
      <c r="CBP7107" s="102"/>
      <c r="CBQ7107" s="102"/>
      <c r="CBR7107" s="102"/>
      <c r="CBS7107" s="102"/>
      <c r="CBT7107" s="102"/>
      <c r="CBU7107" s="102"/>
      <c r="CBV7107" s="102"/>
      <c r="CBW7107" s="102"/>
      <c r="CBX7107" s="102"/>
      <c r="CBY7107" s="102"/>
      <c r="CBZ7107" s="102"/>
      <c r="CCA7107" s="102"/>
      <c r="CCB7107" s="102"/>
      <c r="CCC7107" s="102"/>
      <c r="CCD7107" s="102"/>
      <c r="CCE7107" s="102"/>
      <c r="CCF7107" s="102"/>
      <c r="CCG7107" s="102"/>
      <c r="CCH7107" s="102"/>
      <c r="CCI7107" s="102"/>
      <c r="CCJ7107" s="102"/>
      <c r="CCK7107" s="102"/>
      <c r="CCL7107" s="102"/>
      <c r="CCM7107" s="102"/>
      <c r="CCN7107" s="102"/>
      <c r="CCO7107" s="102"/>
      <c r="CCP7107" s="102"/>
      <c r="CCQ7107" s="102"/>
      <c r="CCR7107" s="102"/>
      <c r="CCS7107" s="102"/>
      <c r="CCT7107" s="102"/>
      <c r="CCU7107" s="102"/>
      <c r="CCV7107" s="102"/>
      <c r="CCW7107" s="102"/>
      <c r="CCX7107" s="102"/>
      <c r="CCY7107" s="102"/>
      <c r="CCZ7107" s="102"/>
      <c r="CDA7107" s="102"/>
      <c r="CDB7107" s="102"/>
      <c r="CDC7107" s="102"/>
      <c r="CDD7107" s="102"/>
      <c r="CDE7107" s="102"/>
      <c r="CDF7107" s="102"/>
      <c r="CDG7107" s="102"/>
      <c r="CDH7107" s="102"/>
      <c r="CDI7107" s="102"/>
      <c r="CDJ7107" s="102"/>
      <c r="CDK7107" s="102"/>
      <c r="CDL7107" s="102"/>
      <c r="CDM7107" s="102"/>
      <c r="CDN7107" s="102"/>
      <c r="CDO7107" s="102"/>
      <c r="CDP7107" s="102"/>
      <c r="CDQ7107" s="102"/>
      <c r="CDR7107" s="102"/>
      <c r="CDS7107" s="102"/>
      <c r="CDT7107" s="102"/>
      <c r="CDU7107" s="102"/>
      <c r="CDV7107" s="102"/>
      <c r="CDW7107" s="102"/>
      <c r="CDX7107" s="102"/>
      <c r="CDY7107" s="102"/>
      <c r="CDZ7107" s="102"/>
      <c r="CEA7107" s="102"/>
      <c r="CEB7107" s="102"/>
      <c r="CEC7107" s="102"/>
      <c r="CED7107" s="102"/>
      <c r="CEE7107" s="102"/>
      <c r="CEF7107" s="102"/>
      <c r="CEG7107" s="102"/>
      <c r="CEH7107" s="102"/>
      <c r="CEI7107" s="102"/>
      <c r="CEJ7107" s="102"/>
      <c r="CEK7107" s="102"/>
      <c r="CEL7107" s="102"/>
      <c r="CEM7107" s="102"/>
      <c r="CEN7107" s="102"/>
      <c r="CEO7107" s="102"/>
      <c r="CEP7107" s="102"/>
      <c r="CEQ7107" s="102"/>
      <c r="CER7107" s="102"/>
      <c r="CES7107" s="102"/>
      <c r="CET7107" s="102"/>
      <c r="CEU7107" s="102"/>
      <c r="CEV7107" s="102"/>
      <c r="CEW7107" s="102"/>
      <c r="CEX7107" s="102"/>
      <c r="CEY7107" s="102"/>
      <c r="CEZ7107" s="102"/>
      <c r="CFA7107" s="102"/>
      <c r="CFB7107" s="102"/>
      <c r="CFC7107" s="102"/>
      <c r="CFD7107" s="102"/>
      <c r="CFE7107" s="102"/>
      <c r="CFF7107" s="102"/>
      <c r="CFG7107" s="102"/>
      <c r="CFH7107" s="102"/>
      <c r="CFI7107" s="102"/>
      <c r="CFJ7107" s="102"/>
      <c r="CFK7107" s="102"/>
      <c r="CFL7107" s="102"/>
      <c r="CFM7107" s="102"/>
      <c r="CFN7107" s="102"/>
      <c r="CFO7107" s="102"/>
      <c r="CFP7107" s="102"/>
      <c r="CFQ7107" s="102"/>
      <c r="CFR7107" s="102"/>
      <c r="CFS7107" s="102"/>
      <c r="CFT7107" s="102"/>
      <c r="CFU7107" s="102"/>
      <c r="CFV7107" s="102"/>
      <c r="CFW7107" s="102"/>
      <c r="CFX7107" s="102"/>
      <c r="CFY7107" s="102"/>
      <c r="CFZ7107" s="102"/>
      <c r="CGA7107" s="102"/>
      <c r="CGB7107" s="102"/>
      <c r="CGC7107" s="102"/>
      <c r="CGD7107" s="102"/>
      <c r="CGE7107" s="102"/>
      <c r="CGF7107" s="102"/>
      <c r="CGG7107" s="102"/>
      <c r="CGH7107" s="102"/>
      <c r="CGI7107" s="102"/>
      <c r="CGJ7107" s="102"/>
      <c r="CGK7107" s="102"/>
      <c r="CGL7107" s="102"/>
      <c r="CGM7107" s="102"/>
      <c r="CGN7107" s="102"/>
      <c r="CGO7107" s="102"/>
      <c r="CGP7107" s="102"/>
      <c r="CGQ7107" s="102"/>
      <c r="CGR7107" s="102"/>
      <c r="CGS7107" s="102"/>
      <c r="CGT7107" s="102"/>
      <c r="CGU7107" s="102"/>
      <c r="CGV7107" s="102"/>
      <c r="CGW7107" s="102"/>
      <c r="CGX7107" s="102"/>
      <c r="CGY7107" s="102"/>
      <c r="CGZ7107" s="102"/>
      <c r="CHA7107" s="102"/>
      <c r="CHB7107" s="102"/>
      <c r="CHC7107" s="102"/>
      <c r="CHD7107" s="102"/>
      <c r="CHE7107" s="102"/>
      <c r="CHF7107" s="102"/>
      <c r="CHG7107" s="102"/>
      <c r="CHH7107" s="102"/>
      <c r="CHI7107" s="102"/>
      <c r="CHJ7107" s="102"/>
      <c r="CHK7107" s="102"/>
      <c r="CHL7107" s="102"/>
      <c r="CHM7107" s="102"/>
      <c r="CHN7107" s="102"/>
      <c r="CHO7107" s="102"/>
      <c r="CHP7107" s="102"/>
      <c r="CHQ7107" s="102"/>
      <c r="CHR7107" s="102"/>
      <c r="CHS7107" s="102"/>
      <c r="CHT7107" s="102"/>
      <c r="CHU7107" s="102"/>
      <c r="CHV7107" s="102"/>
      <c r="CHW7107" s="102"/>
      <c r="CHX7107" s="102"/>
      <c r="CHY7107" s="102"/>
      <c r="CHZ7107" s="102"/>
      <c r="CIA7107" s="102"/>
      <c r="CIB7107" s="102"/>
      <c r="CIC7107" s="102"/>
      <c r="CID7107" s="102"/>
      <c r="CIE7107" s="102"/>
      <c r="CIF7107" s="102"/>
      <c r="CIG7107" s="102"/>
      <c r="CIH7107" s="102"/>
      <c r="CII7107" s="102"/>
      <c r="CIJ7107" s="102"/>
      <c r="CIK7107" s="102"/>
      <c r="CIL7107" s="102"/>
      <c r="CIM7107" s="102"/>
      <c r="CIN7107" s="102"/>
      <c r="CIO7107" s="102"/>
      <c r="CIP7107" s="102"/>
      <c r="CIQ7107" s="102"/>
      <c r="CIR7107" s="102"/>
      <c r="CIS7107" s="102"/>
      <c r="CIT7107" s="102"/>
      <c r="CIU7107" s="102"/>
      <c r="CIV7107" s="102"/>
      <c r="CIW7107" s="102"/>
      <c r="CIX7107" s="102"/>
      <c r="CIY7107" s="102"/>
      <c r="CIZ7107" s="102"/>
      <c r="CJA7107" s="102"/>
      <c r="CJB7107" s="102"/>
      <c r="CJC7107" s="102"/>
      <c r="CJD7107" s="102"/>
      <c r="CJE7107" s="102"/>
      <c r="CJF7107" s="102"/>
      <c r="CJG7107" s="102"/>
      <c r="CJH7107" s="102"/>
      <c r="CJJ7107" s="102"/>
      <c r="CJK7107" s="102"/>
      <c r="CJL7107" s="102"/>
      <c r="CJN7107" s="102"/>
      <c r="CJP7107" s="102"/>
      <c r="CJR7107" s="102"/>
      <c r="CJS7107" s="102"/>
      <c r="CJT7107" s="102"/>
      <c r="CJU7107" s="102"/>
      <c r="CJV7107" s="102"/>
      <c r="CJX7107" s="102"/>
      <c r="CJY7107" s="102"/>
      <c r="CJZ7107" s="102"/>
      <c r="CKA7107" s="102"/>
      <c r="CKB7107" s="102"/>
      <c r="CKC7107" s="102"/>
      <c r="CKD7107" s="102"/>
      <c r="CKE7107" s="102"/>
      <c r="CKF7107" s="102"/>
      <c r="CKG7107" s="102"/>
      <c r="CKH7107" s="102"/>
      <c r="CKI7107" s="102"/>
      <c r="CKJ7107" s="102"/>
      <c r="CKK7107" s="102"/>
      <c r="CKL7107" s="102"/>
      <c r="CKM7107" s="102"/>
      <c r="CKN7107" s="102"/>
      <c r="CKO7107" s="102"/>
      <c r="CKP7107" s="102"/>
      <c r="CKQ7107" s="102"/>
      <c r="CKR7107" s="102"/>
      <c r="CKS7107" s="102"/>
      <c r="CKT7107" s="102"/>
      <c r="CKU7107" s="102"/>
      <c r="CKV7107" s="102"/>
      <c r="CKW7107" s="102"/>
      <c r="CKX7107" s="102"/>
      <c r="CKY7107" s="102"/>
      <c r="CKZ7107" s="102"/>
      <c r="CLA7107" s="102"/>
      <c r="CLB7107" s="102"/>
      <c r="CLC7107" s="102"/>
      <c r="CLD7107" s="102"/>
      <c r="CLE7107" s="102"/>
      <c r="CLF7107" s="102"/>
      <c r="CLG7107" s="102"/>
      <c r="CLH7107" s="102"/>
      <c r="CLI7107" s="102"/>
      <c r="CLJ7107" s="102"/>
      <c r="CLK7107" s="102"/>
      <c r="CLL7107" s="102"/>
      <c r="CLM7107" s="102"/>
      <c r="CLN7107" s="102"/>
      <c r="CLO7107" s="102"/>
      <c r="CLP7107" s="102"/>
      <c r="CLQ7107" s="102"/>
      <c r="CLR7107" s="102"/>
      <c r="CLS7107" s="102"/>
      <c r="CLT7107" s="102"/>
      <c r="CLU7107" s="102"/>
      <c r="CLV7107" s="102"/>
      <c r="CLW7107" s="102"/>
      <c r="CLX7107" s="102"/>
      <c r="CLY7107" s="102"/>
      <c r="CLZ7107" s="102"/>
      <c r="CMA7107" s="102"/>
      <c r="CMB7107" s="102"/>
      <c r="CMC7107" s="102"/>
      <c r="CMD7107" s="102"/>
      <c r="CME7107" s="102"/>
      <c r="CMF7107" s="102"/>
      <c r="CMG7107" s="102"/>
      <c r="CMH7107" s="102"/>
      <c r="CMI7107" s="102"/>
      <c r="CMJ7107" s="102"/>
      <c r="CMK7107" s="102"/>
      <c r="CML7107" s="102"/>
      <c r="CMM7107" s="102"/>
      <c r="CMN7107" s="102"/>
      <c r="CMO7107" s="102"/>
      <c r="CMP7107" s="102"/>
      <c r="CMQ7107" s="102"/>
      <c r="CMR7107" s="102"/>
      <c r="CMS7107" s="102"/>
      <c r="CMT7107" s="102"/>
      <c r="CMU7107" s="102"/>
      <c r="CMV7107" s="102"/>
      <c r="CMW7107" s="102"/>
      <c r="CMX7107" s="102"/>
      <c r="CMY7107" s="102"/>
      <c r="CMZ7107" s="102"/>
      <c r="CNA7107" s="102"/>
      <c r="CNB7107" s="102"/>
      <c r="CNC7107" s="102"/>
      <c r="CND7107" s="102"/>
      <c r="CNE7107" s="102"/>
      <c r="CNF7107" s="102"/>
      <c r="CNG7107" s="102"/>
      <c r="CNH7107" s="102"/>
      <c r="CNI7107" s="102"/>
      <c r="CNJ7107" s="102"/>
      <c r="CNK7107" s="102"/>
      <c r="CNL7107" s="102"/>
      <c r="CNM7107" s="102"/>
      <c r="CNN7107" s="102"/>
      <c r="CNO7107" s="102"/>
      <c r="CNP7107" s="102"/>
      <c r="CNQ7107" s="102"/>
      <c r="CNR7107" s="102"/>
      <c r="CNS7107" s="102"/>
      <c r="CNT7107" s="102"/>
      <c r="CNU7107" s="102"/>
      <c r="CNV7107" s="102"/>
      <c r="CNW7107" s="102"/>
      <c r="CNX7107" s="102"/>
      <c r="CNY7107" s="102"/>
      <c r="CNZ7107" s="102"/>
      <c r="COA7107" s="102"/>
      <c r="COB7107" s="102"/>
      <c r="COC7107" s="102"/>
      <c r="COD7107" s="102"/>
      <c r="COE7107" s="102"/>
      <c r="COF7107" s="102"/>
      <c r="COG7107" s="102"/>
      <c r="COH7107" s="102"/>
      <c r="COI7107" s="102"/>
      <c r="COJ7107" s="102"/>
      <c r="COK7107" s="102"/>
      <c r="COL7107" s="102"/>
      <c r="COM7107" s="102"/>
      <c r="CON7107" s="102"/>
      <c r="COO7107" s="102"/>
      <c r="COP7107" s="102"/>
      <c r="COQ7107" s="102"/>
      <c r="COR7107" s="102"/>
      <c r="COS7107" s="102"/>
      <c r="COT7107" s="102"/>
      <c r="COU7107" s="102"/>
      <c r="COV7107" s="102"/>
      <c r="COW7107" s="102"/>
      <c r="COX7107" s="102"/>
      <c r="COY7107" s="102"/>
      <c r="COZ7107" s="102"/>
      <c r="CPA7107" s="102"/>
      <c r="CPB7107" s="102"/>
      <c r="CPC7107" s="102"/>
      <c r="CPD7107" s="102"/>
      <c r="CPE7107" s="102"/>
      <c r="CPF7107" s="102"/>
      <c r="CPG7107" s="102"/>
      <c r="CPH7107" s="102"/>
      <c r="CPI7107" s="102"/>
      <c r="CPJ7107" s="102"/>
      <c r="CPK7107" s="102"/>
      <c r="CPL7107" s="102"/>
      <c r="CPM7107" s="102"/>
      <c r="CPN7107" s="102"/>
      <c r="CPO7107" s="102"/>
      <c r="CPP7107" s="102"/>
      <c r="CPQ7107" s="102"/>
      <c r="CPR7107" s="102"/>
      <c r="CPS7107" s="102"/>
      <c r="CPT7107" s="102"/>
      <c r="CPU7107" s="102"/>
      <c r="CPV7107" s="102"/>
      <c r="CPW7107" s="102"/>
      <c r="CPX7107" s="102"/>
      <c r="CPY7107" s="102"/>
      <c r="CPZ7107" s="102"/>
      <c r="CQA7107" s="102"/>
      <c r="CQB7107" s="102"/>
      <c r="CQC7107" s="102"/>
      <c r="CQD7107" s="102"/>
      <c r="CQE7107" s="102"/>
      <c r="CQF7107" s="102"/>
      <c r="CQG7107" s="102"/>
      <c r="CQH7107" s="102"/>
      <c r="CQI7107" s="102"/>
      <c r="CQJ7107" s="102"/>
      <c r="CQK7107" s="102"/>
      <c r="CQL7107" s="102"/>
      <c r="CQM7107" s="102"/>
      <c r="CQN7107" s="102"/>
      <c r="CQO7107" s="102"/>
      <c r="CQP7107" s="102"/>
      <c r="CQQ7107" s="102"/>
      <c r="CQR7107" s="102"/>
      <c r="CQS7107" s="102"/>
      <c r="CQT7107" s="102"/>
      <c r="CQU7107" s="102"/>
      <c r="CQV7107" s="102"/>
      <c r="CQW7107" s="102"/>
      <c r="CQX7107" s="102"/>
      <c r="CQY7107" s="102"/>
      <c r="CQZ7107" s="102"/>
      <c r="CRA7107" s="102"/>
      <c r="CRB7107" s="102"/>
      <c r="CRC7107" s="102"/>
      <c r="CRD7107" s="102"/>
      <c r="CRE7107" s="102"/>
      <c r="CRF7107" s="102"/>
      <c r="CRG7107" s="102"/>
      <c r="CRH7107" s="102"/>
      <c r="CRI7107" s="102"/>
      <c r="CRJ7107" s="102"/>
      <c r="CRK7107" s="102"/>
      <c r="CRL7107" s="102"/>
      <c r="CRM7107" s="102"/>
      <c r="CRN7107" s="102"/>
      <c r="CRO7107" s="102"/>
      <c r="CRP7107" s="102"/>
      <c r="CRQ7107" s="102"/>
      <c r="CRR7107" s="102"/>
      <c r="CRS7107" s="102"/>
      <c r="CRT7107" s="102"/>
      <c r="CRU7107" s="102"/>
      <c r="CRV7107" s="102"/>
      <c r="CRW7107" s="102"/>
      <c r="CRX7107" s="102"/>
      <c r="CRY7107" s="102"/>
      <c r="CRZ7107" s="102"/>
      <c r="CSA7107" s="102"/>
      <c r="CSB7107" s="102"/>
      <c r="CSC7107" s="102"/>
      <c r="CSD7107" s="102"/>
      <c r="CSE7107" s="102"/>
      <c r="CSF7107" s="102"/>
      <c r="CSG7107" s="102"/>
      <c r="CSH7107" s="102"/>
      <c r="CSI7107" s="102"/>
      <c r="CSJ7107" s="102"/>
      <c r="CSK7107" s="102"/>
      <c r="CSL7107" s="102"/>
      <c r="CSM7107" s="102"/>
      <c r="CSN7107" s="102"/>
      <c r="CSO7107" s="102"/>
      <c r="CSP7107" s="102"/>
      <c r="CSQ7107" s="102"/>
      <c r="CSR7107" s="102"/>
      <c r="CSS7107" s="102"/>
      <c r="CST7107" s="102"/>
      <c r="CSU7107" s="102"/>
      <c r="CSV7107" s="102"/>
      <c r="CSW7107" s="102"/>
      <c r="CSX7107" s="102"/>
      <c r="CSY7107" s="102"/>
      <c r="CSZ7107" s="102"/>
      <c r="CTA7107" s="102"/>
      <c r="CTB7107" s="102"/>
      <c r="CTC7107" s="102"/>
      <c r="CTD7107" s="102"/>
      <c r="CTF7107" s="102"/>
      <c r="CTG7107" s="102"/>
      <c r="CTH7107" s="102"/>
      <c r="CTJ7107" s="102"/>
      <c r="CTL7107" s="102"/>
      <c r="CTN7107" s="102"/>
      <c r="CTO7107" s="102"/>
      <c r="CTP7107" s="102"/>
      <c r="CTQ7107" s="102"/>
      <c r="CTR7107" s="102"/>
      <c r="CTT7107" s="102"/>
      <c r="CTU7107" s="102"/>
      <c r="CTV7107" s="102"/>
      <c r="CTW7107" s="102"/>
      <c r="CTX7107" s="102"/>
      <c r="CTY7107" s="102"/>
      <c r="CTZ7107" s="102"/>
      <c r="CUA7107" s="102"/>
      <c r="CUB7107" s="102"/>
      <c r="CUC7107" s="102"/>
      <c r="CUD7107" s="102"/>
      <c r="CUE7107" s="102"/>
      <c r="CUF7107" s="102"/>
      <c r="CUG7107" s="102"/>
      <c r="CUH7107" s="102"/>
      <c r="CUI7107" s="102"/>
      <c r="CUJ7107" s="102"/>
      <c r="CUK7107" s="102"/>
      <c r="CUL7107" s="102"/>
      <c r="CUM7107" s="102"/>
      <c r="CUN7107" s="102"/>
      <c r="CUO7107" s="102"/>
      <c r="CUP7107" s="102"/>
      <c r="CUQ7107" s="102"/>
      <c r="CUR7107" s="102"/>
      <c r="CUS7107" s="102"/>
      <c r="CUT7107" s="102"/>
      <c r="CUU7107" s="102"/>
      <c r="CUV7107" s="102"/>
      <c r="CUW7107" s="102"/>
      <c r="CUX7107" s="102"/>
      <c r="CUY7107" s="102"/>
      <c r="CUZ7107" s="102"/>
      <c r="CVA7107" s="102"/>
      <c r="CVB7107" s="102"/>
      <c r="CVC7107" s="102"/>
      <c r="CVD7107" s="102"/>
      <c r="CVE7107" s="102"/>
      <c r="CVF7107" s="102"/>
      <c r="CVG7107" s="102"/>
      <c r="CVH7107" s="102"/>
      <c r="CVI7107" s="102"/>
      <c r="CVJ7107" s="102"/>
      <c r="CVK7107" s="102"/>
      <c r="CVL7107" s="102"/>
      <c r="CVM7107" s="102"/>
      <c r="CVN7107" s="102"/>
      <c r="CVO7107" s="102"/>
      <c r="CVP7107" s="102"/>
      <c r="CVQ7107" s="102"/>
      <c r="CVR7107" s="102"/>
      <c r="CVS7107" s="102"/>
      <c r="CVT7107" s="102"/>
      <c r="CVU7107" s="102"/>
      <c r="CVV7107" s="102"/>
      <c r="CVW7107" s="102"/>
      <c r="CVX7107" s="102"/>
      <c r="CVY7107" s="102"/>
      <c r="CVZ7107" s="102"/>
      <c r="CWA7107" s="102"/>
      <c r="CWB7107" s="102"/>
      <c r="CWC7107" s="102"/>
      <c r="CWD7107" s="102"/>
      <c r="CWE7107" s="102"/>
      <c r="CWF7107" s="102"/>
      <c r="CWG7107" s="102"/>
      <c r="CWH7107" s="102"/>
      <c r="CWI7107" s="102"/>
      <c r="CWJ7107" s="102"/>
      <c r="CWK7107" s="102"/>
      <c r="CWL7107" s="102"/>
      <c r="CWM7107" s="102"/>
      <c r="CWN7107" s="102"/>
      <c r="CWO7107" s="102"/>
      <c r="CWP7107" s="102"/>
      <c r="CWQ7107" s="102"/>
      <c r="CWR7107" s="102"/>
      <c r="CWS7107" s="102"/>
      <c r="CWT7107" s="102"/>
      <c r="CWU7107" s="102"/>
      <c r="CWV7107" s="102"/>
      <c r="CWW7107" s="102"/>
      <c r="CWX7107" s="102"/>
      <c r="CWY7107" s="102"/>
      <c r="CWZ7107" s="102"/>
      <c r="CXA7107" s="102"/>
      <c r="CXB7107" s="102"/>
      <c r="CXC7107" s="102"/>
      <c r="CXD7107" s="102"/>
      <c r="CXE7107" s="102"/>
      <c r="CXF7107" s="102"/>
      <c r="CXG7107" s="102"/>
      <c r="CXH7107" s="102"/>
      <c r="CXI7107" s="102"/>
      <c r="CXJ7107" s="102"/>
      <c r="CXK7107" s="102"/>
      <c r="CXL7107" s="102"/>
      <c r="CXM7107" s="102"/>
      <c r="CXN7107" s="102"/>
      <c r="CXO7107" s="102"/>
      <c r="CXP7107" s="102"/>
      <c r="CXQ7107" s="102"/>
      <c r="CXR7107" s="102"/>
      <c r="CXS7107" s="102"/>
      <c r="CXT7107" s="102"/>
      <c r="CXU7107" s="102"/>
      <c r="CXV7107" s="102"/>
      <c r="CXW7107" s="102"/>
      <c r="CXX7107" s="102"/>
      <c r="CXY7107" s="102"/>
      <c r="CXZ7107" s="102"/>
      <c r="CYA7107" s="102"/>
      <c r="CYB7107" s="102"/>
      <c r="CYC7107" s="102"/>
      <c r="CYD7107" s="102"/>
      <c r="CYE7107" s="102"/>
      <c r="CYF7107" s="102"/>
      <c r="CYG7107" s="102"/>
      <c r="CYH7107" s="102"/>
      <c r="CYI7107" s="102"/>
      <c r="CYJ7107" s="102"/>
      <c r="CYK7107" s="102"/>
      <c r="CYL7107" s="102"/>
      <c r="CYM7107" s="102"/>
      <c r="CYN7107" s="102"/>
      <c r="CYO7107" s="102"/>
      <c r="CYP7107" s="102"/>
      <c r="CYQ7107" s="102"/>
      <c r="CYR7107" s="102"/>
      <c r="CYS7107" s="102"/>
      <c r="CYT7107" s="102"/>
      <c r="CYU7107" s="102"/>
      <c r="CYV7107" s="102"/>
      <c r="CYW7107" s="102"/>
      <c r="CYX7107" s="102"/>
      <c r="CYY7107" s="102"/>
      <c r="CYZ7107" s="102"/>
      <c r="CZA7107" s="102"/>
      <c r="CZB7107" s="102"/>
      <c r="CZC7107" s="102"/>
      <c r="CZD7107" s="102"/>
      <c r="CZE7107" s="102"/>
      <c r="CZF7107" s="102"/>
      <c r="CZG7107" s="102"/>
      <c r="CZH7107" s="102"/>
      <c r="CZI7107" s="102"/>
      <c r="CZJ7107" s="102"/>
      <c r="CZK7107" s="102"/>
      <c r="CZL7107" s="102"/>
      <c r="CZM7107" s="102"/>
      <c r="CZN7107" s="102"/>
      <c r="CZO7107" s="102"/>
      <c r="CZP7107" s="102"/>
      <c r="CZQ7107" s="102"/>
      <c r="CZR7107" s="102"/>
      <c r="CZS7107" s="102"/>
      <c r="CZT7107" s="102"/>
      <c r="CZU7107" s="102"/>
      <c r="CZV7107" s="102"/>
      <c r="CZW7107" s="102"/>
      <c r="CZX7107" s="102"/>
      <c r="CZY7107" s="102"/>
      <c r="CZZ7107" s="102"/>
      <c r="DAA7107" s="102"/>
      <c r="DAB7107" s="102"/>
      <c r="DAC7107" s="102"/>
      <c r="DAD7107" s="102"/>
      <c r="DAE7107" s="102"/>
      <c r="DAF7107" s="102"/>
      <c r="DAG7107" s="102"/>
      <c r="DAH7107" s="102"/>
      <c r="DAI7107" s="102"/>
      <c r="DAJ7107" s="102"/>
      <c r="DAK7107" s="102"/>
      <c r="DAL7107" s="102"/>
      <c r="DAM7107" s="102"/>
      <c r="DAN7107" s="102"/>
      <c r="DAO7107" s="102"/>
      <c r="DAP7107" s="102"/>
      <c r="DAQ7107" s="102"/>
      <c r="DAR7107" s="102"/>
      <c r="DAS7107" s="102"/>
      <c r="DAT7107" s="102"/>
      <c r="DAU7107" s="102"/>
      <c r="DAV7107" s="102"/>
      <c r="DAW7107" s="102"/>
      <c r="DAX7107" s="102"/>
      <c r="DAY7107" s="102"/>
      <c r="DAZ7107" s="102"/>
      <c r="DBA7107" s="102"/>
      <c r="DBB7107" s="102"/>
      <c r="DBC7107" s="102"/>
      <c r="DBD7107" s="102"/>
      <c r="DBE7107" s="102"/>
      <c r="DBF7107" s="102"/>
      <c r="DBG7107" s="102"/>
      <c r="DBH7107" s="102"/>
      <c r="DBI7107" s="102"/>
      <c r="DBJ7107" s="102"/>
      <c r="DBK7107" s="102"/>
      <c r="DBL7107" s="102"/>
      <c r="DBM7107" s="102"/>
      <c r="DBN7107" s="102"/>
      <c r="DBO7107" s="102"/>
      <c r="DBP7107" s="102"/>
      <c r="DBQ7107" s="102"/>
      <c r="DBR7107" s="102"/>
      <c r="DBS7107" s="102"/>
      <c r="DBT7107" s="102"/>
      <c r="DBU7107" s="102"/>
      <c r="DBV7107" s="102"/>
      <c r="DBW7107" s="102"/>
      <c r="DBX7107" s="102"/>
      <c r="DBY7107" s="102"/>
      <c r="DBZ7107" s="102"/>
      <c r="DCA7107" s="102"/>
      <c r="DCB7107" s="102"/>
      <c r="DCC7107" s="102"/>
      <c r="DCD7107" s="102"/>
      <c r="DCE7107" s="102"/>
      <c r="DCF7107" s="102"/>
      <c r="DCG7107" s="102"/>
      <c r="DCH7107" s="102"/>
      <c r="DCI7107" s="102"/>
      <c r="DCJ7107" s="102"/>
      <c r="DCK7107" s="102"/>
      <c r="DCL7107" s="102"/>
      <c r="DCM7107" s="102"/>
      <c r="DCN7107" s="102"/>
      <c r="DCO7107" s="102"/>
      <c r="DCP7107" s="102"/>
      <c r="DCQ7107" s="102"/>
      <c r="DCR7107" s="102"/>
      <c r="DCS7107" s="102"/>
      <c r="DCT7107" s="102"/>
      <c r="DCU7107" s="102"/>
      <c r="DCV7107" s="102"/>
      <c r="DCW7107" s="102"/>
      <c r="DCX7107" s="102"/>
      <c r="DCY7107" s="102"/>
      <c r="DCZ7107" s="102"/>
      <c r="DDB7107" s="102"/>
      <c r="DDC7107" s="102"/>
      <c r="DDD7107" s="102"/>
      <c r="DDF7107" s="102"/>
      <c r="DDH7107" s="102"/>
      <c r="DDJ7107" s="102"/>
      <c r="DDK7107" s="102"/>
      <c r="DDL7107" s="102"/>
      <c r="DDM7107" s="102"/>
      <c r="DDN7107" s="102"/>
      <c r="DDP7107" s="102"/>
      <c r="DDQ7107" s="102"/>
      <c r="DDR7107" s="102"/>
      <c r="DDS7107" s="102"/>
      <c r="DDT7107" s="102"/>
      <c r="DDU7107" s="102"/>
      <c r="DDV7107" s="102"/>
      <c r="DDW7107" s="102"/>
      <c r="DDX7107" s="102"/>
      <c r="DDY7107" s="102"/>
      <c r="DDZ7107" s="102"/>
      <c r="DEA7107" s="102"/>
      <c r="DEB7107" s="102"/>
      <c r="DEC7107" s="102"/>
      <c r="DED7107" s="102"/>
      <c r="DEE7107" s="102"/>
      <c r="DEF7107" s="102"/>
      <c r="DEG7107" s="102"/>
      <c r="DEH7107" s="102"/>
      <c r="DEI7107" s="102"/>
      <c r="DEJ7107" s="102"/>
      <c r="DEK7107" s="102"/>
      <c r="DEL7107" s="102"/>
      <c r="DEM7107" s="102"/>
      <c r="DEN7107" s="102"/>
      <c r="DEO7107" s="102"/>
      <c r="DEP7107" s="102"/>
      <c r="DEQ7107" s="102"/>
      <c r="DER7107" s="102"/>
      <c r="DES7107" s="102"/>
      <c r="DET7107" s="102"/>
      <c r="DEU7107" s="102"/>
      <c r="DEV7107" s="102"/>
      <c r="DEW7107" s="102"/>
      <c r="DEX7107" s="102"/>
      <c r="DEY7107" s="102"/>
      <c r="DEZ7107" s="102"/>
      <c r="DFA7107" s="102"/>
      <c r="DFB7107" s="102"/>
      <c r="DFC7107" s="102"/>
      <c r="DFD7107" s="102"/>
      <c r="DFE7107" s="102"/>
      <c r="DFF7107" s="102"/>
      <c r="DFG7107" s="102"/>
      <c r="DFH7107" s="102"/>
      <c r="DFI7107" s="102"/>
      <c r="DFJ7107" s="102"/>
      <c r="DFK7107" s="102"/>
      <c r="DFL7107" s="102"/>
      <c r="DFM7107" s="102"/>
      <c r="DFN7107" s="102"/>
      <c r="DFO7107" s="102"/>
      <c r="DFP7107" s="102"/>
      <c r="DFQ7107" s="102"/>
      <c r="DFR7107" s="102"/>
      <c r="DFS7107" s="102"/>
      <c r="DFT7107" s="102"/>
      <c r="DFU7107" s="102"/>
      <c r="DFV7107" s="102"/>
      <c r="DFW7107" s="102"/>
      <c r="DFX7107" s="102"/>
      <c r="DFY7107" s="102"/>
      <c r="DFZ7107" s="102"/>
      <c r="DGA7107" s="102"/>
      <c r="DGB7107" s="102"/>
      <c r="DGC7107" s="102"/>
      <c r="DGD7107" s="102"/>
      <c r="DGE7107" s="102"/>
      <c r="DGF7107" s="102"/>
      <c r="DGG7107" s="102"/>
      <c r="DGH7107" s="102"/>
      <c r="DGI7107" s="102"/>
      <c r="DGJ7107" s="102"/>
      <c r="DGK7107" s="102"/>
      <c r="DGL7107" s="102"/>
      <c r="DGM7107" s="102"/>
      <c r="DGN7107" s="102"/>
      <c r="DGO7107" s="102"/>
      <c r="DGP7107" s="102"/>
      <c r="DGQ7107" s="102"/>
      <c r="DGR7107" s="102"/>
      <c r="DGS7107" s="102"/>
      <c r="DGT7107" s="102"/>
      <c r="DGU7107" s="102"/>
      <c r="DGV7107" s="102"/>
      <c r="DGW7107" s="102"/>
      <c r="DGX7107" s="102"/>
      <c r="DGY7107" s="102"/>
      <c r="DGZ7107" s="102"/>
      <c r="DHA7107" s="102"/>
      <c r="DHB7107" s="102"/>
      <c r="DHC7107" s="102"/>
      <c r="DHD7107" s="102"/>
      <c r="DHE7107" s="102"/>
      <c r="DHF7107" s="102"/>
      <c r="DHG7107" s="102"/>
      <c r="DHH7107" s="102"/>
      <c r="DHI7107" s="102"/>
      <c r="DHJ7107" s="102"/>
      <c r="DHK7107" s="102"/>
      <c r="DHL7107" s="102"/>
      <c r="DHM7107" s="102"/>
      <c r="DHN7107" s="102"/>
      <c r="DHO7107" s="102"/>
      <c r="DHP7107" s="102"/>
      <c r="DHQ7107" s="102"/>
      <c r="DHR7107" s="102"/>
      <c r="DHS7107" s="102"/>
      <c r="DHT7107" s="102"/>
      <c r="DHU7107" s="102"/>
      <c r="DHV7107" s="102"/>
      <c r="DHW7107" s="102"/>
      <c r="DHX7107" s="102"/>
      <c r="DHY7107" s="102"/>
      <c r="DHZ7107" s="102"/>
      <c r="DIA7107" s="102"/>
      <c r="DIB7107" s="102"/>
      <c r="DIC7107" s="102"/>
      <c r="DID7107" s="102"/>
      <c r="DIE7107" s="102"/>
      <c r="DIF7107" s="102"/>
      <c r="DIG7107" s="102"/>
      <c r="DIH7107" s="102"/>
      <c r="DII7107" s="102"/>
      <c r="DIJ7107" s="102"/>
      <c r="DIK7107" s="102"/>
      <c r="DIL7107" s="102"/>
      <c r="DIM7107" s="102"/>
      <c r="DIN7107" s="102"/>
      <c r="DIO7107" s="102"/>
      <c r="DIP7107" s="102"/>
      <c r="DIQ7107" s="102"/>
      <c r="DIR7107" s="102"/>
      <c r="DIS7107" s="102"/>
      <c r="DIT7107" s="102"/>
      <c r="DIU7107" s="102"/>
      <c r="DIV7107" s="102"/>
      <c r="DIW7107" s="102"/>
      <c r="DIX7107" s="102"/>
      <c r="DIY7107" s="102"/>
      <c r="DIZ7107" s="102"/>
      <c r="DJA7107" s="102"/>
      <c r="DJB7107" s="102"/>
      <c r="DJC7107" s="102"/>
      <c r="DJD7107" s="102"/>
      <c r="DJE7107" s="102"/>
      <c r="DJF7107" s="102"/>
      <c r="DJG7107" s="102"/>
      <c r="DJH7107" s="102"/>
      <c r="DJI7107" s="102"/>
      <c r="DJJ7107" s="102"/>
      <c r="DJK7107" s="102"/>
      <c r="DJL7107" s="102"/>
      <c r="DJM7107" s="102"/>
      <c r="DJN7107" s="102"/>
      <c r="DJO7107" s="102"/>
      <c r="DJP7107" s="102"/>
      <c r="DJQ7107" s="102"/>
      <c r="DJR7107" s="102"/>
      <c r="DJS7107" s="102"/>
      <c r="DJT7107" s="102"/>
      <c r="DJU7107" s="102"/>
      <c r="DJV7107" s="102"/>
      <c r="DJW7107" s="102"/>
      <c r="DJX7107" s="102"/>
      <c r="DJY7107" s="102"/>
      <c r="DJZ7107" s="102"/>
      <c r="DKA7107" s="102"/>
      <c r="DKB7107" s="102"/>
      <c r="DKC7107" s="102"/>
      <c r="DKD7107" s="102"/>
      <c r="DKE7107" s="102"/>
      <c r="DKF7107" s="102"/>
      <c r="DKG7107" s="102"/>
      <c r="DKH7107" s="102"/>
      <c r="DKI7107" s="102"/>
      <c r="DKJ7107" s="102"/>
      <c r="DKK7107" s="102"/>
      <c r="DKL7107" s="102"/>
      <c r="DKM7107" s="102"/>
      <c r="DKN7107" s="102"/>
      <c r="DKO7107" s="102"/>
      <c r="DKP7107" s="102"/>
      <c r="DKQ7107" s="102"/>
      <c r="DKR7107" s="102"/>
      <c r="DKS7107" s="102"/>
      <c r="DKT7107" s="102"/>
      <c r="DKU7107" s="102"/>
      <c r="DKV7107" s="102"/>
      <c r="DKW7107" s="102"/>
      <c r="DKX7107" s="102"/>
      <c r="DKY7107" s="102"/>
      <c r="DKZ7107" s="102"/>
      <c r="DLA7107" s="102"/>
      <c r="DLB7107" s="102"/>
      <c r="DLC7107" s="102"/>
      <c r="DLD7107" s="102"/>
      <c r="DLE7107" s="102"/>
      <c r="DLF7107" s="102"/>
      <c r="DLG7107" s="102"/>
      <c r="DLH7107" s="102"/>
      <c r="DLI7107" s="102"/>
      <c r="DLJ7107" s="102"/>
      <c r="DLK7107" s="102"/>
      <c r="DLL7107" s="102"/>
      <c r="DLM7107" s="102"/>
      <c r="DLN7107" s="102"/>
      <c r="DLO7107" s="102"/>
      <c r="DLP7107" s="102"/>
      <c r="DLQ7107" s="102"/>
      <c r="DLR7107" s="102"/>
      <c r="DLS7107" s="102"/>
      <c r="DLT7107" s="102"/>
      <c r="DLU7107" s="102"/>
      <c r="DLV7107" s="102"/>
      <c r="DLW7107" s="102"/>
      <c r="DLX7107" s="102"/>
      <c r="DLY7107" s="102"/>
      <c r="DLZ7107" s="102"/>
      <c r="DMA7107" s="102"/>
      <c r="DMB7107" s="102"/>
      <c r="DMC7107" s="102"/>
      <c r="DMD7107" s="102"/>
      <c r="DME7107" s="102"/>
      <c r="DMF7107" s="102"/>
      <c r="DMG7107" s="102"/>
      <c r="DMH7107" s="102"/>
      <c r="DMI7107" s="102"/>
      <c r="DMJ7107" s="102"/>
      <c r="DMK7107" s="102"/>
      <c r="DML7107" s="102"/>
      <c r="DMM7107" s="102"/>
      <c r="DMN7107" s="102"/>
      <c r="DMO7107" s="102"/>
      <c r="DMP7107" s="102"/>
      <c r="DMQ7107" s="102"/>
      <c r="DMR7107" s="102"/>
      <c r="DMS7107" s="102"/>
      <c r="DMT7107" s="102"/>
      <c r="DMU7107" s="102"/>
      <c r="DMV7107" s="102"/>
      <c r="DMX7107" s="102"/>
      <c r="DMY7107" s="102"/>
      <c r="DMZ7107" s="102"/>
      <c r="DNB7107" s="102"/>
      <c r="DND7107" s="102"/>
      <c r="DNF7107" s="102"/>
      <c r="DNG7107" s="102"/>
      <c r="DNH7107" s="102"/>
      <c r="DNI7107" s="102"/>
      <c r="DNJ7107" s="102"/>
      <c r="DNL7107" s="102"/>
      <c r="DNM7107" s="102"/>
      <c r="DNN7107" s="102"/>
      <c r="DNO7107" s="102"/>
      <c r="DNP7107" s="102"/>
      <c r="DNQ7107" s="102"/>
      <c r="DNR7107" s="102"/>
      <c r="DNS7107" s="102"/>
      <c r="DNT7107" s="102"/>
      <c r="DNU7107" s="102"/>
      <c r="DNV7107" s="102"/>
      <c r="DNW7107" s="102"/>
      <c r="DNX7107" s="102"/>
      <c r="DNY7107" s="102"/>
      <c r="DNZ7107" s="102"/>
      <c r="DOA7107" s="102"/>
      <c r="DOB7107" s="102"/>
      <c r="DOC7107" s="102"/>
      <c r="DOD7107" s="102"/>
      <c r="DOE7107" s="102"/>
      <c r="DOF7107" s="102"/>
      <c r="DOG7107" s="102"/>
      <c r="DOH7107" s="102"/>
      <c r="DOI7107" s="102"/>
      <c r="DOJ7107" s="102"/>
      <c r="DOK7107" s="102"/>
      <c r="DOL7107" s="102"/>
      <c r="DOM7107" s="102"/>
      <c r="DON7107" s="102"/>
      <c r="DOO7107" s="102"/>
      <c r="DOP7107" s="102"/>
      <c r="DOQ7107" s="102"/>
      <c r="DOR7107" s="102"/>
      <c r="DOS7107" s="102"/>
      <c r="DOT7107" s="102"/>
      <c r="DOU7107" s="102"/>
      <c r="DOV7107" s="102"/>
      <c r="DOW7107" s="102"/>
      <c r="DOX7107" s="102"/>
      <c r="DOY7107" s="102"/>
      <c r="DOZ7107" s="102"/>
      <c r="DPA7107" s="102"/>
      <c r="DPB7107" s="102"/>
      <c r="DPC7107" s="102"/>
      <c r="DPD7107" s="102"/>
      <c r="DPE7107" s="102"/>
      <c r="DPF7107" s="102"/>
      <c r="DPG7107" s="102"/>
      <c r="DPH7107" s="102"/>
      <c r="DPI7107" s="102"/>
      <c r="DPJ7107" s="102"/>
      <c r="DPK7107" s="102"/>
      <c r="DPL7107" s="102"/>
      <c r="DPM7107" s="102"/>
      <c r="DPN7107" s="102"/>
      <c r="DPO7107" s="102"/>
      <c r="DPP7107" s="102"/>
      <c r="DPQ7107" s="102"/>
      <c r="DPR7107" s="102"/>
      <c r="DPS7107" s="102"/>
      <c r="DPT7107" s="102"/>
      <c r="DPU7107" s="102"/>
      <c r="DPV7107" s="102"/>
      <c r="DPW7107" s="102"/>
      <c r="DPX7107" s="102"/>
      <c r="DPY7107" s="102"/>
      <c r="DPZ7107" s="102"/>
      <c r="DQA7107" s="102"/>
      <c r="DQB7107" s="102"/>
      <c r="DQC7107" s="102"/>
      <c r="DQD7107" s="102"/>
      <c r="DQE7107" s="102"/>
      <c r="DQF7107" s="102"/>
      <c r="DQG7107" s="102"/>
      <c r="DQH7107" s="102"/>
      <c r="DQI7107" s="102"/>
      <c r="DQJ7107" s="102"/>
      <c r="DQK7107" s="102"/>
      <c r="DQL7107" s="102"/>
      <c r="DQM7107" s="102"/>
      <c r="DQN7107" s="102"/>
      <c r="DQO7107" s="102"/>
      <c r="DQP7107" s="102"/>
      <c r="DQQ7107" s="102"/>
      <c r="DQR7107" s="102"/>
      <c r="DQS7107" s="102"/>
      <c r="DQT7107" s="102"/>
      <c r="DQU7107" s="102"/>
      <c r="DQV7107" s="102"/>
      <c r="DQW7107" s="102"/>
      <c r="DQX7107" s="102"/>
      <c r="DQY7107" s="102"/>
      <c r="DQZ7107" s="102"/>
      <c r="DRA7107" s="102"/>
      <c r="DRB7107" s="102"/>
      <c r="DRC7107" s="102"/>
      <c r="DRD7107" s="102"/>
      <c r="DRE7107" s="102"/>
      <c r="DRF7107" s="102"/>
      <c r="DRG7107" s="102"/>
      <c r="DRH7107" s="102"/>
      <c r="DRI7107" s="102"/>
      <c r="DRJ7107" s="102"/>
      <c r="DRK7107" s="102"/>
      <c r="DRL7107" s="102"/>
      <c r="DRM7107" s="102"/>
      <c r="DRN7107" s="102"/>
      <c r="DRO7107" s="102"/>
      <c r="DRP7107" s="102"/>
      <c r="DRQ7107" s="102"/>
      <c r="DRR7107" s="102"/>
      <c r="DRS7107" s="102"/>
      <c r="DRT7107" s="102"/>
      <c r="DRU7107" s="102"/>
      <c r="DRV7107" s="102"/>
      <c r="DRW7107" s="102"/>
      <c r="DRX7107" s="102"/>
      <c r="DRY7107" s="102"/>
      <c r="DRZ7107" s="102"/>
      <c r="DSA7107" s="102"/>
      <c r="DSB7107" s="102"/>
      <c r="DSC7107" s="102"/>
      <c r="DSD7107" s="102"/>
      <c r="DSE7107" s="102"/>
      <c r="DSF7107" s="102"/>
      <c r="DSG7107" s="102"/>
      <c r="DSH7107" s="102"/>
      <c r="DSI7107" s="102"/>
      <c r="DSJ7107" s="102"/>
      <c r="DSK7107" s="102"/>
      <c r="DSL7107" s="102"/>
      <c r="DSM7107" s="102"/>
      <c r="DSN7107" s="102"/>
      <c r="DSO7107" s="102"/>
      <c r="DSP7107" s="102"/>
      <c r="DSQ7107" s="102"/>
      <c r="DSR7107" s="102"/>
      <c r="DSS7107" s="102"/>
      <c r="DST7107" s="102"/>
      <c r="DSU7107" s="102"/>
      <c r="DSV7107" s="102"/>
      <c r="DSW7107" s="102"/>
      <c r="DSX7107" s="102"/>
      <c r="DSY7107" s="102"/>
      <c r="DSZ7107" s="102"/>
      <c r="DTA7107" s="102"/>
      <c r="DTB7107" s="102"/>
      <c r="DTC7107" s="102"/>
      <c r="DTD7107" s="102"/>
      <c r="DTE7107" s="102"/>
      <c r="DTF7107" s="102"/>
      <c r="DTG7107" s="102"/>
      <c r="DTH7107" s="102"/>
      <c r="DTI7107" s="102"/>
      <c r="DTJ7107" s="102"/>
      <c r="DTK7107" s="102"/>
      <c r="DTL7107" s="102"/>
      <c r="DTM7107" s="102"/>
      <c r="DTN7107" s="102"/>
      <c r="DTO7107" s="102"/>
      <c r="DTP7107" s="102"/>
      <c r="DTQ7107" s="102"/>
      <c r="DTR7107" s="102"/>
      <c r="DTS7107" s="102"/>
      <c r="DTT7107" s="102"/>
      <c r="DTU7107" s="102"/>
      <c r="DTV7107" s="102"/>
      <c r="DTW7107" s="102"/>
      <c r="DTX7107" s="102"/>
      <c r="DTY7107" s="102"/>
      <c r="DTZ7107" s="102"/>
      <c r="DUA7107" s="102"/>
      <c r="DUB7107" s="102"/>
      <c r="DUC7107" s="102"/>
      <c r="DUD7107" s="102"/>
      <c r="DUE7107" s="102"/>
      <c r="DUF7107" s="102"/>
      <c r="DUG7107" s="102"/>
      <c r="DUH7107" s="102"/>
      <c r="DUI7107" s="102"/>
      <c r="DUJ7107" s="102"/>
      <c r="DUK7107" s="102"/>
      <c r="DUL7107" s="102"/>
      <c r="DUM7107" s="102"/>
      <c r="DUN7107" s="102"/>
      <c r="DUO7107" s="102"/>
      <c r="DUP7107" s="102"/>
      <c r="DUQ7107" s="102"/>
      <c r="DUR7107" s="102"/>
      <c r="DUS7107" s="102"/>
      <c r="DUT7107" s="102"/>
      <c r="DUU7107" s="102"/>
      <c r="DUV7107" s="102"/>
      <c r="DUW7107" s="102"/>
      <c r="DUX7107" s="102"/>
      <c r="DUY7107" s="102"/>
      <c r="DUZ7107" s="102"/>
      <c r="DVA7107" s="102"/>
      <c r="DVB7107" s="102"/>
      <c r="DVC7107" s="102"/>
      <c r="DVD7107" s="102"/>
      <c r="DVE7107" s="102"/>
      <c r="DVF7107" s="102"/>
      <c r="DVG7107" s="102"/>
      <c r="DVH7107" s="102"/>
      <c r="DVI7107" s="102"/>
      <c r="DVJ7107" s="102"/>
      <c r="DVK7107" s="102"/>
      <c r="DVL7107" s="102"/>
      <c r="DVM7107" s="102"/>
      <c r="DVN7107" s="102"/>
      <c r="DVO7107" s="102"/>
      <c r="DVP7107" s="102"/>
      <c r="DVQ7107" s="102"/>
      <c r="DVR7107" s="102"/>
      <c r="DVS7107" s="102"/>
      <c r="DVT7107" s="102"/>
      <c r="DVU7107" s="102"/>
      <c r="DVV7107" s="102"/>
      <c r="DVW7107" s="102"/>
      <c r="DVX7107" s="102"/>
      <c r="DVY7107" s="102"/>
      <c r="DVZ7107" s="102"/>
      <c r="DWA7107" s="102"/>
      <c r="DWB7107" s="102"/>
      <c r="DWC7107" s="102"/>
      <c r="DWD7107" s="102"/>
      <c r="DWE7107" s="102"/>
      <c r="DWF7107" s="102"/>
      <c r="DWG7107" s="102"/>
      <c r="DWH7107" s="102"/>
      <c r="DWI7107" s="102"/>
      <c r="DWJ7107" s="102"/>
      <c r="DWK7107" s="102"/>
      <c r="DWL7107" s="102"/>
      <c r="DWM7107" s="102"/>
      <c r="DWN7107" s="102"/>
      <c r="DWO7107" s="102"/>
      <c r="DWP7107" s="102"/>
      <c r="DWQ7107" s="102"/>
      <c r="DWR7107" s="102"/>
      <c r="DWT7107" s="102"/>
      <c r="DWU7107" s="102"/>
      <c r="DWV7107" s="102"/>
      <c r="DWX7107" s="102"/>
      <c r="DWZ7107" s="102"/>
      <c r="DXB7107" s="102"/>
      <c r="DXC7107" s="102"/>
      <c r="DXD7107" s="102"/>
      <c r="DXE7107" s="102"/>
      <c r="DXF7107" s="102"/>
      <c r="DXH7107" s="102"/>
      <c r="DXI7107" s="102"/>
      <c r="DXJ7107" s="102"/>
      <c r="DXK7107" s="102"/>
      <c r="DXL7107" s="102"/>
      <c r="DXM7107" s="102"/>
      <c r="DXN7107" s="102"/>
      <c r="DXO7107" s="102"/>
      <c r="DXP7107" s="102"/>
      <c r="DXQ7107" s="102"/>
      <c r="DXR7107" s="102"/>
      <c r="DXS7107" s="102"/>
      <c r="DXT7107" s="102"/>
      <c r="DXU7107" s="102"/>
      <c r="DXV7107" s="102"/>
      <c r="DXW7107" s="102"/>
      <c r="DXX7107" s="102"/>
      <c r="DXY7107" s="102"/>
      <c r="DXZ7107" s="102"/>
      <c r="DYA7107" s="102"/>
      <c r="DYB7107" s="102"/>
      <c r="DYC7107" s="102"/>
      <c r="DYD7107" s="102"/>
      <c r="DYE7107" s="102"/>
      <c r="DYF7107" s="102"/>
      <c r="DYG7107" s="102"/>
      <c r="DYH7107" s="102"/>
      <c r="DYI7107" s="102"/>
      <c r="DYJ7107" s="102"/>
      <c r="DYK7107" s="102"/>
      <c r="DYL7107" s="102"/>
      <c r="DYM7107" s="102"/>
      <c r="DYN7107" s="102"/>
      <c r="DYO7107" s="102"/>
      <c r="DYP7107" s="102"/>
      <c r="DYQ7107" s="102"/>
      <c r="DYR7107" s="102"/>
      <c r="DYS7107" s="102"/>
      <c r="DYT7107" s="102"/>
      <c r="DYU7107" s="102"/>
      <c r="DYV7107" s="102"/>
      <c r="DYW7107" s="102"/>
      <c r="DYX7107" s="102"/>
      <c r="DYY7107" s="102"/>
      <c r="DYZ7107" s="102"/>
      <c r="DZA7107" s="102"/>
      <c r="DZB7107" s="102"/>
      <c r="DZC7107" s="102"/>
      <c r="DZD7107" s="102"/>
      <c r="DZE7107" s="102"/>
      <c r="DZF7107" s="102"/>
      <c r="DZG7107" s="102"/>
      <c r="DZH7107" s="102"/>
      <c r="DZI7107" s="102"/>
      <c r="DZJ7107" s="102"/>
      <c r="DZK7107" s="102"/>
      <c r="DZL7107" s="102"/>
      <c r="DZM7107" s="102"/>
      <c r="DZN7107" s="102"/>
      <c r="DZO7107" s="102"/>
      <c r="DZP7107" s="102"/>
      <c r="DZQ7107" s="102"/>
      <c r="DZR7107" s="102"/>
      <c r="DZS7107" s="102"/>
      <c r="DZT7107" s="102"/>
      <c r="DZU7107" s="102"/>
      <c r="DZV7107" s="102"/>
      <c r="DZW7107" s="102"/>
      <c r="DZX7107" s="102"/>
      <c r="DZY7107" s="102"/>
      <c r="DZZ7107" s="102"/>
      <c r="EAA7107" s="102"/>
      <c r="EAB7107" s="102"/>
      <c r="EAC7107" s="102"/>
      <c r="EAD7107" s="102"/>
      <c r="EAE7107" s="102"/>
      <c r="EAF7107" s="102"/>
      <c r="EAG7107" s="102"/>
      <c r="EAH7107" s="102"/>
      <c r="EAI7107" s="102"/>
      <c r="EAJ7107" s="102"/>
      <c r="EAK7107" s="102"/>
      <c r="EAL7107" s="102"/>
      <c r="EAM7107" s="102"/>
      <c r="EAN7107" s="102"/>
      <c r="EAO7107" s="102"/>
      <c r="EAP7107" s="102"/>
      <c r="EAQ7107" s="102"/>
      <c r="EAR7107" s="102"/>
      <c r="EAS7107" s="102"/>
      <c r="EAT7107" s="102"/>
      <c r="EAU7107" s="102"/>
      <c r="EAV7107" s="102"/>
      <c r="EAW7107" s="102"/>
      <c r="EAX7107" s="102"/>
      <c r="EAY7107" s="102"/>
      <c r="EAZ7107" s="102"/>
      <c r="EBA7107" s="102"/>
      <c r="EBB7107" s="102"/>
      <c r="EBC7107" s="102"/>
      <c r="EBD7107" s="102"/>
      <c r="EBE7107" s="102"/>
      <c r="EBF7107" s="102"/>
      <c r="EBG7107" s="102"/>
      <c r="EBH7107" s="102"/>
      <c r="EBI7107" s="102"/>
      <c r="EBJ7107" s="102"/>
      <c r="EBK7107" s="102"/>
      <c r="EBL7107" s="102"/>
      <c r="EBM7107" s="102"/>
      <c r="EBN7107" s="102"/>
      <c r="EBO7107" s="102"/>
      <c r="EBP7107" s="102"/>
      <c r="EBQ7107" s="102"/>
      <c r="EBR7107" s="102"/>
      <c r="EBS7107" s="102"/>
      <c r="EBT7107" s="102"/>
      <c r="EBU7107" s="102"/>
      <c r="EBV7107" s="102"/>
      <c r="EBW7107" s="102"/>
      <c r="EBX7107" s="102"/>
      <c r="EBY7107" s="102"/>
      <c r="EBZ7107" s="102"/>
      <c r="ECA7107" s="102"/>
      <c r="ECB7107" s="102"/>
      <c r="ECC7107" s="102"/>
      <c r="ECD7107" s="102"/>
      <c r="ECE7107" s="102"/>
      <c r="ECF7107" s="102"/>
      <c r="ECG7107" s="102"/>
      <c r="ECH7107" s="102"/>
      <c r="ECI7107" s="102"/>
      <c r="ECJ7107" s="102"/>
      <c r="ECK7107" s="102"/>
      <c r="ECL7107" s="102"/>
      <c r="ECM7107" s="102"/>
      <c r="ECN7107" s="102"/>
      <c r="ECO7107" s="102"/>
      <c r="ECP7107" s="102"/>
      <c r="ECQ7107" s="102"/>
      <c r="ECR7107" s="102"/>
      <c r="ECS7107" s="102"/>
      <c r="ECT7107" s="102"/>
      <c r="ECU7107" s="102"/>
      <c r="ECV7107" s="102"/>
      <c r="ECW7107" s="102"/>
      <c r="ECX7107" s="102"/>
      <c r="ECY7107" s="102"/>
      <c r="ECZ7107" s="102"/>
      <c r="EDA7107" s="102"/>
      <c r="EDB7107" s="102"/>
      <c r="EDC7107" s="102"/>
      <c r="EDD7107" s="102"/>
      <c r="EDE7107" s="102"/>
      <c r="EDF7107" s="102"/>
      <c r="EDG7107" s="102"/>
      <c r="EDH7107" s="102"/>
      <c r="EDI7107" s="102"/>
      <c r="EDJ7107" s="102"/>
      <c r="EDK7107" s="102"/>
      <c r="EDL7107" s="102"/>
      <c r="EDM7107" s="102"/>
      <c r="EDN7107" s="102"/>
      <c r="EDO7107" s="102"/>
      <c r="EDP7107" s="102"/>
      <c r="EDQ7107" s="102"/>
      <c r="EDR7107" s="102"/>
      <c r="EDS7107" s="102"/>
      <c r="EDT7107" s="102"/>
      <c r="EDU7107" s="102"/>
      <c r="EDV7107" s="102"/>
      <c r="EDW7107" s="102"/>
      <c r="EDX7107" s="102"/>
      <c r="EDY7107" s="102"/>
      <c r="EDZ7107" s="102"/>
      <c r="EEA7107" s="102"/>
      <c r="EEB7107" s="102"/>
      <c r="EEC7107" s="102"/>
      <c r="EED7107" s="102"/>
      <c r="EEE7107" s="102"/>
      <c r="EEF7107" s="102"/>
      <c r="EEG7107" s="102"/>
      <c r="EEH7107" s="102"/>
      <c r="EEI7107" s="102"/>
      <c r="EEJ7107" s="102"/>
      <c r="EEK7107" s="102"/>
      <c r="EEL7107" s="102"/>
      <c r="EEM7107" s="102"/>
      <c r="EEN7107" s="102"/>
      <c r="EEO7107" s="102"/>
      <c r="EEP7107" s="102"/>
      <c r="EEQ7107" s="102"/>
      <c r="EER7107" s="102"/>
      <c r="EES7107" s="102"/>
      <c r="EET7107" s="102"/>
      <c r="EEU7107" s="102"/>
      <c r="EEV7107" s="102"/>
      <c r="EEW7107" s="102"/>
      <c r="EEX7107" s="102"/>
      <c r="EEY7107" s="102"/>
      <c r="EEZ7107" s="102"/>
      <c r="EFA7107" s="102"/>
      <c r="EFB7107" s="102"/>
      <c r="EFC7107" s="102"/>
      <c r="EFD7107" s="102"/>
      <c r="EFE7107" s="102"/>
      <c r="EFF7107" s="102"/>
      <c r="EFG7107" s="102"/>
      <c r="EFH7107" s="102"/>
      <c r="EFI7107" s="102"/>
      <c r="EFJ7107" s="102"/>
      <c r="EFK7107" s="102"/>
      <c r="EFL7107" s="102"/>
      <c r="EFM7107" s="102"/>
      <c r="EFN7107" s="102"/>
      <c r="EFO7107" s="102"/>
      <c r="EFP7107" s="102"/>
      <c r="EFQ7107" s="102"/>
      <c r="EFR7107" s="102"/>
      <c r="EFS7107" s="102"/>
      <c r="EFT7107" s="102"/>
      <c r="EFU7107" s="102"/>
      <c r="EFV7107" s="102"/>
      <c r="EFW7107" s="102"/>
      <c r="EFX7107" s="102"/>
      <c r="EFY7107" s="102"/>
      <c r="EFZ7107" s="102"/>
      <c r="EGA7107" s="102"/>
      <c r="EGB7107" s="102"/>
      <c r="EGC7107" s="102"/>
      <c r="EGD7107" s="102"/>
      <c r="EGE7107" s="102"/>
      <c r="EGF7107" s="102"/>
      <c r="EGG7107" s="102"/>
      <c r="EGH7107" s="102"/>
      <c r="EGI7107" s="102"/>
      <c r="EGJ7107" s="102"/>
      <c r="EGK7107" s="102"/>
      <c r="EGL7107" s="102"/>
      <c r="EGM7107" s="102"/>
      <c r="EGN7107" s="102"/>
      <c r="EGP7107" s="102"/>
      <c r="EGQ7107" s="102"/>
      <c r="EGR7107" s="102"/>
      <c r="EGT7107" s="102"/>
      <c r="EGV7107" s="102"/>
      <c r="EGX7107" s="102"/>
      <c r="EGY7107" s="102"/>
      <c r="EGZ7107" s="102"/>
      <c r="EHA7107" s="102"/>
      <c r="EHB7107" s="102"/>
      <c r="EHD7107" s="102"/>
      <c r="EHE7107" s="102"/>
      <c r="EHF7107" s="102"/>
      <c r="EHG7107" s="102"/>
      <c r="EHH7107" s="102"/>
      <c r="EHI7107" s="102"/>
      <c r="EHJ7107" s="102"/>
      <c r="EHK7107" s="102"/>
      <c r="EHL7107" s="102"/>
      <c r="EHM7107" s="102"/>
      <c r="EHN7107" s="102"/>
      <c r="EHO7107" s="102"/>
      <c r="EHP7107" s="102"/>
      <c r="EHQ7107" s="102"/>
      <c r="EHR7107" s="102"/>
      <c r="EHS7107" s="102"/>
      <c r="EHT7107" s="102"/>
      <c r="EHU7107" s="102"/>
      <c r="EHV7107" s="102"/>
      <c r="EHW7107" s="102"/>
      <c r="EHX7107" s="102"/>
      <c r="EHY7107" s="102"/>
      <c r="EHZ7107" s="102"/>
      <c r="EIA7107" s="102"/>
      <c r="EIB7107" s="102"/>
      <c r="EIC7107" s="102"/>
      <c r="EID7107" s="102"/>
      <c r="EIE7107" s="102"/>
      <c r="EIF7107" s="102"/>
      <c r="EIG7107" s="102"/>
      <c r="EIH7107" s="102"/>
      <c r="EII7107" s="102"/>
      <c r="EIJ7107" s="102"/>
      <c r="EIK7107" s="102"/>
      <c r="EIL7107" s="102"/>
      <c r="EIM7107" s="102"/>
      <c r="EIN7107" s="102"/>
      <c r="EIO7107" s="102"/>
      <c r="EIP7107" s="102"/>
      <c r="EIQ7107" s="102"/>
      <c r="EIR7107" s="102"/>
      <c r="EIS7107" s="102"/>
      <c r="EIT7107" s="102"/>
      <c r="EIU7107" s="102"/>
      <c r="EIV7107" s="102"/>
      <c r="EIW7107" s="102"/>
      <c r="EIX7107" s="102"/>
      <c r="EIY7107" s="102"/>
      <c r="EIZ7107" s="102"/>
      <c r="EJA7107" s="102"/>
      <c r="EJB7107" s="102"/>
      <c r="EJC7107" s="102"/>
      <c r="EJD7107" s="102"/>
      <c r="EJE7107" s="102"/>
      <c r="EJF7107" s="102"/>
      <c r="EJG7107" s="102"/>
      <c r="EJH7107" s="102"/>
      <c r="EJI7107" s="102"/>
      <c r="EJJ7107" s="102"/>
      <c r="EJK7107" s="102"/>
      <c r="EJL7107" s="102"/>
      <c r="EJM7107" s="102"/>
      <c r="EJN7107" s="102"/>
      <c r="EJO7107" s="102"/>
      <c r="EJP7107" s="102"/>
      <c r="EJQ7107" s="102"/>
      <c r="EJR7107" s="102"/>
      <c r="EJS7107" s="102"/>
      <c r="EJT7107" s="102"/>
      <c r="EJU7107" s="102"/>
      <c r="EJV7107" s="102"/>
      <c r="EJW7107" s="102"/>
      <c r="EJX7107" s="102"/>
      <c r="EJY7107" s="102"/>
      <c r="EJZ7107" s="102"/>
      <c r="EKA7107" s="102"/>
      <c r="EKB7107" s="102"/>
      <c r="EKC7107" s="102"/>
      <c r="EKD7107" s="102"/>
      <c r="EKE7107" s="102"/>
      <c r="EKF7107" s="102"/>
      <c r="EKG7107" s="102"/>
      <c r="EKH7107" s="102"/>
      <c r="EKI7107" s="102"/>
      <c r="EKJ7107" s="102"/>
      <c r="EKK7107" s="102"/>
      <c r="EKL7107" s="102"/>
      <c r="EKM7107" s="102"/>
      <c r="EKN7107" s="102"/>
      <c r="EKO7107" s="102"/>
      <c r="EKP7107" s="102"/>
      <c r="EKQ7107" s="102"/>
      <c r="EKR7107" s="102"/>
      <c r="EKS7107" s="102"/>
      <c r="EKT7107" s="102"/>
      <c r="EKU7107" s="102"/>
      <c r="EKV7107" s="102"/>
      <c r="EKW7107" s="102"/>
      <c r="EKX7107" s="102"/>
      <c r="EKY7107" s="102"/>
      <c r="EKZ7107" s="102"/>
      <c r="ELA7107" s="102"/>
      <c r="ELB7107" s="102"/>
      <c r="ELC7107" s="102"/>
      <c r="ELD7107" s="102"/>
      <c r="ELE7107" s="102"/>
      <c r="ELF7107" s="102"/>
      <c r="ELG7107" s="102"/>
      <c r="ELH7107" s="102"/>
      <c r="ELI7107" s="102"/>
      <c r="ELJ7107" s="102"/>
      <c r="ELK7107" s="102"/>
      <c r="ELL7107" s="102"/>
      <c r="ELM7107" s="102"/>
      <c r="ELN7107" s="102"/>
      <c r="ELO7107" s="102"/>
      <c r="ELP7107" s="102"/>
      <c r="ELQ7107" s="102"/>
      <c r="ELR7107" s="102"/>
      <c r="ELS7107" s="102"/>
      <c r="ELT7107" s="102"/>
      <c r="ELU7107" s="102"/>
      <c r="ELV7107" s="102"/>
      <c r="ELW7107" s="102"/>
      <c r="ELX7107" s="102"/>
      <c r="ELY7107" s="102"/>
      <c r="ELZ7107" s="102"/>
      <c r="EMA7107" s="102"/>
      <c r="EMB7107" s="102"/>
      <c r="EMC7107" s="102"/>
      <c r="EMD7107" s="102"/>
      <c r="EME7107" s="102"/>
      <c r="EMF7107" s="102"/>
      <c r="EMG7107" s="102"/>
      <c r="EMH7107" s="102"/>
      <c r="EMI7107" s="102"/>
      <c r="EMJ7107" s="102"/>
      <c r="EMK7107" s="102"/>
      <c r="EML7107" s="102"/>
      <c r="EMM7107" s="102"/>
      <c r="EMN7107" s="102"/>
      <c r="EMO7107" s="102"/>
      <c r="EMP7107" s="102"/>
      <c r="EMQ7107" s="102"/>
      <c r="EMR7107" s="102"/>
      <c r="EMS7107" s="102"/>
      <c r="EMT7107" s="102"/>
      <c r="EMU7107" s="102"/>
      <c r="EMV7107" s="102"/>
      <c r="EMW7107" s="102"/>
      <c r="EMX7107" s="102"/>
      <c r="EMY7107" s="102"/>
      <c r="EMZ7107" s="102"/>
      <c r="ENA7107" s="102"/>
      <c r="ENB7107" s="102"/>
      <c r="ENC7107" s="102"/>
      <c r="END7107" s="102"/>
      <c r="ENE7107" s="102"/>
      <c r="ENF7107" s="102"/>
      <c r="ENG7107" s="102"/>
      <c r="ENH7107" s="102"/>
      <c r="ENI7107" s="102"/>
      <c r="ENJ7107" s="102"/>
      <c r="ENK7107" s="102"/>
      <c r="ENL7107" s="102"/>
      <c r="ENM7107" s="102"/>
      <c r="ENN7107" s="102"/>
      <c r="ENO7107" s="102"/>
      <c r="ENP7107" s="102"/>
      <c r="ENQ7107" s="102"/>
      <c r="ENR7107" s="102"/>
      <c r="ENS7107" s="102"/>
      <c r="ENT7107" s="102"/>
      <c r="ENU7107" s="102"/>
      <c r="ENV7107" s="102"/>
      <c r="ENW7107" s="102"/>
      <c r="ENX7107" s="102"/>
      <c r="ENY7107" s="102"/>
      <c r="ENZ7107" s="102"/>
      <c r="EOA7107" s="102"/>
      <c r="EOB7107" s="102"/>
      <c r="EOC7107" s="102"/>
      <c r="EOD7107" s="102"/>
      <c r="EOE7107" s="102"/>
      <c r="EOF7107" s="102"/>
      <c r="EOG7107" s="102"/>
      <c r="EOH7107" s="102"/>
      <c r="EOI7107" s="102"/>
      <c r="EOJ7107" s="102"/>
      <c r="EOK7107" s="102"/>
      <c r="EOL7107" s="102"/>
      <c r="EOM7107" s="102"/>
      <c r="EON7107" s="102"/>
      <c r="EOO7107" s="102"/>
      <c r="EOP7107" s="102"/>
      <c r="EOQ7107" s="102"/>
      <c r="EOR7107" s="102"/>
      <c r="EOS7107" s="102"/>
      <c r="EOT7107" s="102"/>
      <c r="EOU7107" s="102"/>
      <c r="EOV7107" s="102"/>
      <c r="EOW7107" s="102"/>
      <c r="EOX7107" s="102"/>
      <c r="EOY7107" s="102"/>
      <c r="EOZ7107" s="102"/>
      <c r="EPA7107" s="102"/>
      <c r="EPB7107" s="102"/>
      <c r="EPC7107" s="102"/>
      <c r="EPD7107" s="102"/>
      <c r="EPE7107" s="102"/>
      <c r="EPF7107" s="102"/>
      <c r="EPG7107" s="102"/>
      <c r="EPH7107" s="102"/>
      <c r="EPI7107" s="102"/>
      <c r="EPJ7107" s="102"/>
      <c r="EPK7107" s="102"/>
      <c r="EPL7107" s="102"/>
      <c r="EPM7107" s="102"/>
      <c r="EPN7107" s="102"/>
      <c r="EPO7107" s="102"/>
      <c r="EPP7107" s="102"/>
      <c r="EPQ7107" s="102"/>
      <c r="EPR7107" s="102"/>
      <c r="EPS7107" s="102"/>
      <c r="EPT7107" s="102"/>
      <c r="EPU7107" s="102"/>
      <c r="EPV7107" s="102"/>
      <c r="EPW7107" s="102"/>
      <c r="EPX7107" s="102"/>
      <c r="EPY7107" s="102"/>
      <c r="EPZ7107" s="102"/>
      <c r="EQA7107" s="102"/>
      <c r="EQB7107" s="102"/>
      <c r="EQC7107" s="102"/>
      <c r="EQD7107" s="102"/>
      <c r="EQE7107" s="102"/>
      <c r="EQF7107" s="102"/>
      <c r="EQG7107" s="102"/>
      <c r="EQH7107" s="102"/>
      <c r="EQI7107" s="102"/>
      <c r="EQJ7107" s="102"/>
      <c r="EQL7107" s="102"/>
      <c r="EQM7107" s="102"/>
      <c r="EQN7107" s="102"/>
      <c r="EQP7107" s="102"/>
      <c r="EQR7107" s="102"/>
      <c r="EQT7107" s="102"/>
      <c r="EQU7107" s="102"/>
      <c r="EQV7107" s="102"/>
      <c r="EQW7107" s="102"/>
      <c r="EQX7107" s="102"/>
      <c r="EQZ7107" s="102"/>
      <c r="ERA7107" s="102"/>
      <c r="ERB7107" s="102"/>
      <c r="ERC7107" s="102"/>
      <c r="ERD7107" s="102"/>
      <c r="ERE7107" s="102"/>
      <c r="ERF7107" s="102"/>
      <c r="ERG7107" s="102"/>
      <c r="ERH7107" s="102"/>
      <c r="ERI7107" s="102"/>
      <c r="ERJ7107" s="102"/>
      <c r="ERK7107" s="102"/>
      <c r="ERL7107" s="102"/>
      <c r="ERM7107" s="102"/>
      <c r="ERN7107" s="102"/>
      <c r="ERO7107" s="102"/>
      <c r="ERP7107" s="102"/>
      <c r="ERQ7107" s="102"/>
      <c r="ERR7107" s="102"/>
      <c r="ERS7107" s="102"/>
      <c r="ERT7107" s="102"/>
      <c r="ERU7107" s="102"/>
      <c r="ERV7107" s="102"/>
      <c r="ERW7107" s="102"/>
      <c r="ERX7107" s="102"/>
      <c r="ERY7107" s="102"/>
      <c r="ERZ7107" s="102"/>
      <c r="ESA7107" s="102"/>
      <c r="ESB7107" s="102"/>
      <c r="ESC7107" s="102"/>
      <c r="ESD7107" s="102"/>
      <c r="ESE7107" s="102"/>
      <c r="ESF7107" s="102"/>
      <c r="ESG7107" s="102"/>
      <c r="ESH7107" s="102"/>
      <c r="ESI7107" s="102"/>
      <c r="ESJ7107" s="102"/>
      <c r="ESK7107" s="102"/>
      <c r="ESL7107" s="102"/>
      <c r="ESM7107" s="102"/>
      <c r="ESN7107" s="102"/>
      <c r="ESO7107" s="102"/>
      <c r="ESP7107" s="102"/>
      <c r="ESQ7107" s="102"/>
      <c r="ESR7107" s="102"/>
      <c r="ESS7107" s="102"/>
      <c r="EST7107" s="102"/>
      <c r="ESU7107" s="102"/>
      <c r="ESV7107" s="102"/>
      <c r="ESW7107" s="102"/>
      <c r="ESX7107" s="102"/>
      <c r="ESY7107" s="102"/>
      <c r="ESZ7107" s="102"/>
      <c r="ETA7107" s="102"/>
      <c r="ETB7107" s="102"/>
      <c r="ETC7107" s="102"/>
      <c r="ETD7107" s="102"/>
      <c r="ETE7107" s="102"/>
      <c r="ETF7107" s="102"/>
      <c r="ETG7107" s="102"/>
      <c r="ETH7107" s="102"/>
      <c r="ETI7107" s="102"/>
      <c r="ETJ7107" s="102"/>
      <c r="ETK7107" s="102"/>
      <c r="ETL7107" s="102"/>
      <c r="ETM7107" s="102"/>
      <c r="ETN7107" s="102"/>
      <c r="ETO7107" s="102"/>
      <c r="ETP7107" s="102"/>
      <c r="ETQ7107" s="102"/>
      <c r="ETR7107" s="102"/>
      <c r="ETS7107" s="102"/>
      <c r="ETT7107" s="102"/>
      <c r="ETU7107" s="102"/>
      <c r="ETV7107" s="102"/>
      <c r="ETW7107" s="102"/>
      <c r="ETX7107" s="102"/>
      <c r="ETY7107" s="102"/>
      <c r="ETZ7107" s="102"/>
      <c r="EUA7107" s="102"/>
      <c r="EUB7107" s="102"/>
      <c r="EUC7107" s="102"/>
      <c r="EUD7107" s="102"/>
      <c r="EUE7107" s="102"/>
      <c r="EUF7107" s="102"/>
      <c r="EUG7107" s="102"/>
      <c r="EUH7107" s="102"/>
      <c r="EUI7107" s="102"/>
      <c r="EUJ7107" s="102"/>
      <c r="EUK7107" s="102"/>
      <c r="EUL7107" s="102"/>
      <c r="EUM7107" s="102"/>
      <c r="EUN7107" s="102"/>
      <c r="EUO7107" s="102"/>
      <c r="EUP7107" s="102"/>
      <c r="EUQ7107" s="102"/>
      <c r="EUR7107" s="102"/>
      <c r="EUS7107" s="102"/>
      <c r="EUT7107" s="102"/>
      <c r="EUU7107" s="102"/>
      <c r="EUV7107" s="102"/>
      <c r="EUW7107" s="102"/>
      <c r="EUX7107" s="102"/>
      <c r="EUY7107" s="102"/>
      <c r="EUZ7107" s="102"/>
      <c r="EVA7107" s="102"/>
      <c r="EVB7107" s="102"/>
      <c r="EVC7107" s="102"/>
      <c r="EVD7107" s="102"/>
      <c r="EVE7107" s="102"/>
      <c r="EVF7107" s="102"/>
      <c r="EVG7107" s="102"/>
      <c r="EVH7107" s="102"/>
      <c r="EVI7107" s="102"/>
      <c r="EVJ7107" s="102"/>
      <c r="EVK7107" s="102"/>
      <c r="EVL7107" s="102"/>
      <c r="EVM7107" s="102"/>
      <c r="EVN7107" s="102"/>
      <c r="EVO7107" s="102"/>
      <c r="EVP7107" s="102"/>
      <c r="EVQ7107" s="102"/>
      <c r="EVR7107" s="102"/>
      <c r="EVS7107" s="102"/>
      <c r="EVT7107" s="102"/>
      <c r="EVU7107" s="102"/>
      <c r="EVV7107" s="102"/>
      <c r="EVW7107" s="102"/>
      <c r="EVX7107" s="102"/>
      <c r="EVY7107" s="102"/>
      <c r="EVZ7107" s="102"/>
      <c r="EWA7107" s="102"/>
      <c r="EWB7107" s="102"/>
      <c r="EWC7107" s="102"/>
      <c r="EWD7107" s="102"/>
      <c r="EWE7107" s="102"/>
      <c r="EWF7107" s="102"/>
      <c r="EWG7107" s="102"/>
      <c r="EWH7107" s="102"/>
      <c r="EWI7107" s="102"/>
      <c r="EWJ7107" s="102"/>
      <c r="EWK7107" s="102"/>
      <c r="EWL7107" s="102"/>
      <c r="EWM7107" s="102"/>
      <c r="EWN7107" s="102"/>
      <c r="EWO7107" s="102"/>
      <c r="EWP7107" s="102"/>
      <c r="EWQ7107" s="102"/>
      <c r="EWR7107" s="102"/>
      <c r="EWS7107" s="102"/>
      <c r="EWT7107" s="102"/>
      <c r="EWU7107" s="102"/>
      <c r="EWV7107" s="102"/>
      <c r="EWW7107" s="102"/>
      <c r="EWX7107" s="102"/>
      <c r="EWY7107" s="102"/>
      <c r="EWZ7107" s="102"/>
      <c r="EXA7107" s="102"/>
      <c r="EXB7107" s="102"/>
      <c r="EXC7107" s="102"/>
      <c r="EXD7107" s="102"/>
      <c r="EXE7107" s="102"/>
      <c r="EXF7107" s="102"/>
      <c r="EXG7107" s="102"/>
      <c r="EXH7107" s="102"/>
      <c r="EXI7107" s="102"/>
      <c r="EXJ7107" s="102"/>
      <c r="EXK7107" s="102"/>
      <c r="EXL7107" s="102"/>
      <c r="EXM7107" s="102"/>
      <c r="EXN7107" s="102"/>
      <c r="EXO7107" s="102"/>
      <c r="EXP7107" s="102"/>
      <c r="EXQ7107" s="102"/>
      <c r="EXR7107" s="102"/>
      <c r="EXS7107" s="102"/>
      <c r="EXT7107" s="102"/>
      <c r="EXU7107" s="102"/>
      <c r="EXV7107" s="102"/>
      <c r="EXW7107" s="102"/>
      <c r="EXX7107" s="102"/>
      <c r="EXY7107" s="102"/>
      <c r="EXZ7107" s="102"/>
      <c r="EYA7107" s="102"/>
      <c r="EYB7107" s="102"/>
      <c r="EYC7107" s="102"/>
      <c r="EYD7107" s="102"/>
      <c r="EYE7107" s="102"/>
      <c r="EYF7107" s="102"/>
      <c r="EYG7107" s="102"/>
      <c r="EYH7107" s="102"/>
      <c r="EYI7107" s="102"/>
      <c r="EYJ7107" s="102"/>
      <c r="EYK7107" s="102"/>
      <c r="EYL7107" s="102"/>
      <c r="EYM7107" s="102"/>
      <c r="EYN7107" s="102"/>
      <c r="EYO7107" s="102"/>
      <c r="EYP7107" s="102"/>
      <c r="EYQ7107" s="102"/>
      <c r="EYR7107" s="102"/>
      <c r="EYS7107" s="102"/>
      <c r="EYT7107" s="102"/>
      <c r="EYU7107" s="102"/>
      <c r="EYV7107" s="102"/>
      <c r="EYW7107" s="102"/>
      <c r="EYX7107" s="102"/>
      <c r="EYY7107" s="102"/>
      <c r="EYZ7107" s="102"/>
      <c r="EZA7107" s="102"/>
      <c r="EZB7107" s="102"/>
      <c r="EZC7107" s="102"/>
      <c r="EZD7107" s="102"/>
      <c r="EZE7107" s="102"/>
      <c r="EZF7107" s="102"/>
      <c r="EZG7107" s="102"/>
      <c r="EZH7107" s="102"/>
      <c r="EZI7107" s="102"/>
      <c r="EZJ7107" s="102"/>
      <c r="EZK7107" s="102"/>
      <c r="EZL7107" s="102"/>
      <c r="EZM7107" s="102"/>
      <c r="EZN7107" s="102"/>
      <c r="EZO7107" s="102"/>
      <c r="EZP7107" s="102"/>
      <c r="EZQ7107" s="102"/>
      <c r="EZR7107" s="102"/>
      <c r="EZS7107" s="102"/>
      <c r="EZT7107" s="102"/>
      <c r="EZU7107" s="102"/>
      <c r="EZV7107" s="102"/>
      <c r="EZW7107" s="102"/>
      <c r="EZX7107" s="102"/>
      <c r="EZY7107" s="102"/>
      <c r="EZZ7107" s="102"/>
      <c r="FAA7107" s="102"/>
      <c r="FAB7107" s="102"/>
      <c r="FAC7107" s="102"/>
      <c r="FAD7107" s="102"/>
      <c r="FAE7107" s="102"/>
      <c r="FAF7107" s="102"/>
      <c r="FAH7107" s="102"/>
      <c r="FAI7107" s="102"/>
      <c r="FAJ7107" s="102"/>
      <c r="FAL7107" s="102"/>
      <c r="FAN7107" s="102"/>
      <c r="FAP7107" s="102"/>
      <c r="FAQ7107" s="102"/>
      <c r="FAR7107" s="102"/>
      <c r="FAS7107" s="102"/>
      <c r="FAT7107" s="102"/>
      <c r="FAV7107" s="102"/>
      <c r="FAW7107" s="102"/>
      <c r="FAX7107" s="102"/>
      <c r="FAY7107" s="102"/>
      <c r="FAZ7107" s="102"/>
      <c r="FBA7107" s="102"/>
      <c r="FBB7107" s="102"/>
      <c r="FBC7107" s="102"/>
      <c r="FBD7107" s="102"/>
      <c r="FBE7107" s="102"/>
      <c r="FBF7107" s="102"/>
      <c r="FBG7107" s="102"/>
      <c r="FBH7107" s="102"/>
      <c r="FBI7107" s="102"/>
      <c r="FBJ7107" s="102"/>
      <c r="FBK7107" s="102"/>
      <c r="FBL7107" s="102"/>
      <c r="FBM7107" s="102"/>
      <c r="FBN7107" s="102"/>
      <c r="FBO7107" s="102"/>
      <c r="FBP7107" s="102"/>
      <c r="FBQ7107" s="102"/>
      <c r="FBR7107" s="102"/>
      <c r="FBS7107" s="102"/>
      <c r="FBT7107" s="102"/>
      <c r="FBU7107" s="102"/>
      <c r="FBV7107" s="102"/>
      <c r="FBW7107" s="102"/>
      <c r="FBX7107" s="102"/>
      <c r="FBY7107" s="102"/>
      <c r="FBZ7107" s="102"/>
      <c r="FCA7107" s="102"/>
      <c r="FCB7107" s="102"/>
      <c r="FCC7107" s="102"/>
      <c r="FCD7107" s="102"/>
      <c r="FCE7107" s="102"/>
      <c r="FCF7107" s="102"/>
      <c r="FCG7107" s="102"/>
      <c r="FCH7107" s="102"/>
      <c r="FCI7107" s="102"/>
      <c r="FCJ7107" s="102"/>
      <c r="FCK7107" s="102"/>
      <c r="FCL7107" s="102"/>
      <c r="FCM7107" s="102"/>
      <c r="FCN7107" s="102"/>
      <c r="FCO7107" s="102"/>
      <c r="FCP7107" s="102"/>
      <c r="FCQ7107" s="102"/>
      <c r="FCR7107" s="102"/>
      <c r="FCS7107" s="102"/>
      <c r="FCT7107" s="102"/>
      <c r="FCU7107" s="102"/>
      <c r="FCV7107" s="102"/>
      <c r="FCW7107" s="102"/>
      <c r="FCX7107" s="102"/>
      <c r="FCY7107" s="102"/>
      <c r="FCZ7107" s="102"/>
      <c r="FDA7107" s="102"/>
      <c r="FDB7107" s="102"/>
      <c r="FDC7107" s="102"/>
      <c r="FDD7107" s="102"/>
      <c r="FDE7107" s="102"/>
      <c r="FDF7107" s="102"/>
      <c r="FDG7107" s="102"/>
      <c r="FDH7107" s="102"/>
      <c r="FDI7107" s="102"/>
      <c r="FDJ7107" s="102"/>
      <c r="FDK7107" s="102"/>
      <c r="FDL7107" s="102"/>
      <c r="FDM7107" s="102"/>
      <c r="FDN7107" s="102"/>
      <c r="FDO7107" s="102"/>
      <c r="FDP7107" s="102"/>
      <c r="FDQ7107" s="102"/>
      <c r="FDR7107" s="102"/>
      <c r="FDS7107" s="102"/>
      <c r="FDT7107" s="102"/>
      <c r="FDU7107" s="102"/>
      <c r="FDV7107" s="102"/>
      <c r="FDW7107" s="102"/>
      <c r="FDX7107" s="102"/>
      <c r="FDY7107" s="102"/>
      <c r="FDZ7107" s="102"/>
      <c r="FEA7107" s="102"/>
      <c r="FEB7107" s="102"/>
      <c r="FEC7107" s="102"/>
      <c r="FED7107" s="102"/>
      <c r="FEE7107" s="102"/>
      <c r="FEF7107" s="102"/>
      <c r="FEG7107" s="102"/>
      <c r="FEH7107" s="102"/>
      <c r="FEI7107" s="102"/>
      <c r="FEJ7107" s="102"/>
      <c r="FEK7107" s="102"/>
      <c r="FEL7107" s="102"/>
      <c r="FEM7107" s="102"/>
      <c r="FEN7107" s="102"/>
      <c r="FEO7107" s="102"/>
      <c r="FEP7107" s="102"/>
      <c r="FEQ7107" s="102"/>
      <c r="FER7107" s="102"/>
      <c r="FES7107" s="102"/>
      <c r="FET7107" s="102"/>
      <c r="FEU7107" s="102"/>
      <c r="FEV7107" s="102"/>
      <c r="FEW7107" s="102"/>
      <c r="FEX7107" s="102"/>
      <c r="FEY7107" s="102"/>
      <c r="FEZ7107" s="102"/>
      <c r="FFA7107" s="102"/>
      <c r="FFB7107" s="102"/>
      <c r="FFC7107" s="102"/>
      <c r="FFD7107" s="102"/>
      <c r="FFE7107" s="102"/>
      <c r="FFF7107" s="102"/>
      <c r="FFG7107" s="102"/>
      <c r="FFH7107" s="102"/>
      <c r="FFI7107" s="102"/>
      <c r="FFJ7107" s="102"/>
      <c r="FFK7107" s="102"/>
      <c r="FFL7107" s="102"/>
      <c r="FFM7107" s="102"/>
      <c r="FFN7107" s="102"/>
      <c r="FFO7107" s="102"/>
      <c r="FFP7107" s="102"/>
      <c r="FFQ7107" s="102"/>
      <c r="FFR7107" s="102"/>
      <c r="FFS7107" s="102"/>
      <c r="FFT7107" s="102"/>
      <c r="FFU7107" s="102"/>
      <c r="FFV7107" s="102"/>
      <c r="FFW7107" s="102"/>
      <c r="FFX7107" s="102"/>
      <c r="FFY7107" s="102"/>
      <c r="FFZ7107" s="102"/>
      <c r="FGA7107" s="102"/>
      <c r="FGB7107" s="102"/>
      <c r="FGC7107" s="102"/>
      <c r="FGD7107" s="102"/>
      <c r="FGE7107" s="102"/>
      <c r="FGF7107" s="102"/>
      <c r="FGG7107" s="102"/>
      <c r="FGH7107" s="102"/>
      <c r="FGI7107" s="102"/>
      <c r="FGJ7107" s="102"/>
      <c r="FGK7107" s="102"/>
      <c r="FGL7107" s="102"/>
      <c r="FGM7107" s="102"/>
      <c r="FGN7107" s="102"/>
      <c r="FGO7107" s="102"/>
      <c r="FGP7107" s="102"/>
      <c r="FGQ7107" s="102"/>
      <c r="FGR7107" s="102"/>
      <c r="FGS7107" s="102"/>
      <c r="FGT7107" s="102"/>
      <c r="FGU7107" s="102"/>
      <c r="FGV7107" s="102"/>
      <c r="FGW7107" s="102"/>
      <c r="FGX7107" s="102"/>
      <c r="FGY7107" s="102"/>
      <c r="FGZ7107" s="102"/>
      <c r="FHA7107" s="102"/>
      <c r="FHB7107" s="102"/>
      <c r="FHC7107" s="102"/>
      <c r="FHD7107" s="102"/>
      <c r="FHE7107" s="102"/>
      <c r="FHF7107" s="102"/>
      <c r="FHG7107" s="102"/>
      <c r="FHH7107" s="102"/>
      <c r="FHI7107" s="102"/>
      <c r="FHJ7107" s="102"/>
      <c r="FHK7107" s="102"/>
      <c r="FHL7107" s="102"/>
      <c r="FHM7107" s="102"/>
      <c r="FHN7107" s="102"/>
      <c r="FHO7107" s="102"/>
      <c r="FHP7107" s="102"/>
      <c r="FHQ7107" s="102"/>
      <c r="FHR7107" s="102"/>
      <c r="FHS7107" s="102"/>
      <c r="FHT7107" s="102"/>
      <c r="FHU7107" s="102"/>
      <c r="FHV7107" s="102"/>
      <c r="FHW7107" s="102"/>
      <c r="FHX7107" s="102"/>
      <c r="FHY7107" s="102"/>
      <c r="FHZ7107" s="102"/>
      <c r="FIA7107" s="102"/>
      <c r="FIB7107" s="102"/>
      <c r="FIC7107" s="102"/>
      <c r="FID7107" s="102"/>
      <c r="FIE7107" s="102"/>
      <c r="FIF7107" s="102"/>
      <c r="FIG7107" s="102"/>
      <c r="FIH7107" s="102"/>
      <c r="FII7107" s="102"/>
      <c r="FIJ7107" s="102"/>
      <c r="FIK7107" s="102"/>
      <c r="FIL7107" s="102"/>
      <c r="FIM7107" s="102"/>
      <c r="FIN7107" s="102"/>
      <c r="FIO7107" s="102"/>
      <c r="FIP7107" s="102"/>
      <c r="FIQ7107" s="102"/>
      <c r="FIR7107" s="102"/>
      <c r="FIS7107" s="102"/>
      <c r="FIT7107" s="102"/>
      <c r="FIU7107" s="102"/>
      <c r="FIV7107" s="102"/>
      <c r="FIW7107" s="102"/>
      <c r="FIX7107" s="102"/>
      <c r="FIY7107" s="102"/>
      <c r="FIZ7107" s="102"/>
      <c r="FJA7107" s="102"/>
      <c r="FJB7107" s="102"/>
      <c r="FJC7107" s="102"/>
      <c r="FJD7107" s="102"/>
      <c r="FJE7107" s="102"/>
      <c r="FJF7107" s="102"/>
      <c r="FJG7107" s="102"/>
      <c r="FJH7107" s="102"/>
      <c r="FJI7107" s="102"/>
      <c r="FJJ7107" s="102"/>
      <c r="FJK7107" s="102"/>
      <c r="FJL7107" s="102"/>
      <c r="FJM7107" s="102"/>
      <c r="FJN7107" s="102"/>
      <c r="FJO7107" s="102"/>
      <c r="FJP7107" s="102"/>
      <c r="FJQ7107" s="102"/>
      <c r="FJR7107" s="102"/>
      <c r="FJS7107" s="102"/>
      <c r="FJT7107" s="102"/>
      <c r="FJU7107" s="102"/>
      <c r="FJV7107" s="102"/>
      <c r="FJW7107" s="102"/>
      <c r="FJX7107" s="102"/>
      <c r="FJY7107" s="102"/>
      <c r="FJZ7107" s="102"/>
      <c r="FKA7107" s="102"/>
      <c r="FKB7107" s="102"/>
      <c r="FKD7107" s="102"/>
      <c r="FKE7107" s="102"/>
      <c r="FKF7107" s="102"/>
      <c r="FKH7107" s="102"/>
      <c r="FKJ7107" s="102"/>
      <c r="FKL7107" s="102"/>
      <c r="FKM7107" s="102"/>
      <c r="FKN7107" s="102"/>
      <c r="FKO7107" s="102"/>
      <c r="FKP7107" s="102"/>
      <c r="FKR7107" s="102"/>
      <c r="FKS7107" s="102"/>
      <c r="FKT7107" s="102"/>
      <c r="FKU7107" s="102"/>
      <c r="FKV7107" s="102"/>
      <c r="FKW7107" s="102"/>
      <c r="FKX7107" s="102"/>
      <c r="FKY7107" s="102"/>
      <c r="FKZ7107" s="102"/>
      <c r="FLA7107" s="102"/>
      <c r="FLB7107" s="102"/>
      <c r="FLC7107" s="102"/>
      <c r="FLD7107" s="102"/>
      <c r="FLE7107" s="102"/>
      <c r="FLF7107" s="102"/>
      <c r="FLG7107" s="102"/>
      <c r="FLH7107" s="102"/>
      <c r="FLI7107" s="102"/>
      <c r="FLJ7107" s="102"/>
      <c r="FLK7107" s="102"/>
      <c r="FLL7107" s="102"/>
      <c r="FLM7107" s="102"/>
      <c r="FLN7107" s="102"/>
      <c r="FLO7107" s="102"/>
      <c r="FLP7107" s="102"/>
      <c r="FLQ7107" s="102"/>
      <c r="FLR7107" s="102"/>
      <c r="FLS7107" s="102"/>
      <c r="FLT7107" s="102"/>
      <c r="FLU7107" s="102"/>
      <c r="FLV7107" s="102"/>
      <c r="FLW7107" s="102"/>
      <c r="FLX7107" s="102"/>
      <c r="FLY7107" s="102"/>
      <c r="FLZ7107" s="102"/>
      <c r="FMA7107" s="102"/>
      <c r="FMB7107" s="102"/>
      <c r="FMC7107" s="102"/>
      <c r="FMD7107" s="102"/>
      <c r="FME7107" s="102"/>
      <c r="FMF7107" s="102"/>
      <c r="FMG7107" s="102"/>
      <c r="FMH7107" s="102"/>
      <c r="FMI7107" s="102"/>
      <c r="FMJ7107" s="102"/>
      <c r="FMK7107" s="102"/>
      <c r="FML7107" s="102"/>
      <c r="FMM7107" s="102"/>
      <c r="FMN7107" s="102"/>
      <c r="FMO7107" s="102"/>
      <c r="FMP7107" s="102"/>
      <c r="FMQ7107" s="102"/>
      <c r="FMR7107" s="102"/>
      <c r="FMS7107" s="102"/>
      <c r="FMT7107" s="102"/>
      <c r="FMU7107" s="102"/>
      <c r="FMV7107" s="102"/>
      <c r="FMW7107" s="102"/>
      <c r="FMX7107" s="102"/>
      <c r="FMY7107" s="102"/>
      <c r="FMZ7107" s="102"/>
      <c r="FNA7107" s="102"/>
      <c r="FNB7107" s="102"/>
      <c r="FNC7107" s="102"/>
      <c r="FND7107" s="102"/>
      <c r="FNE7107" s="102"/>
      <c r="FNF7107" s="102"/>
      <c r="FNG7107" s="102"/>
      <c r="FNH7107" s="102"/>
      <c r="FNI7107" s="102"/>
      <c r="FNJ7107" s="102"/>
      <c r="FNK7107" s="102"/>
      <c r="FNL7107" s="102"/>
      <c r="FNM7107" s="102"/>
      <c r="FNN7107" s="102"/>
      <c r="FNO7107" s="102"/>
      <c r="FNP7107" s="102"/>
      <c r="FNQ7107" s="102"/>
      <c r="FNR7107" s="102"/>
      <c r="FNS7107" s="102"/>
      <c r="FNT7107" s="102"/>
      <c r="FNU7107" s="102"/>
      <c r="FNV7107" s="102"/>
      <c r="FNW7107" s="102"/>
      <c r="FNX7107" s="102"/>
      <c r="FNY7107" s="102"/>
      <c r="FNZ7107" s="102"/>
      <c r="FOA7107" s="102"/>
      <c r="FOB7107" s="102"/>
      <c r="FOC7107" s="102"/>
      <c r="FOD7107" s="102"/>
      <c r="FOE7107" s="102"/>
      <c r="FOF7107" s="102"/>
      <c r="FOG7107" s="102"/>
      <c r="FOH7107" s="102"/>
      <c r="FOI7107" s="102"/>
      <c r="FOJ7107" s="102"/>
      <c r="FOK7107" s="102"/>
      <c r="FOL7107" s="102"/>
      <c r="FOM7107" s="102"/>
      <c r="FON7107" s="102"/>
      <c r="FOO7107" s="102"/>
      <c r="FOP7107" s="102"/>
      <c r="FOQ7107" s="102"/>
      <c r="FOR7107" s="102"/>
      <c r="FOS7107" s="102"/>
      <c r="FOT7107" s="102"/>
      <c r="FOU7107" s="102"/>
      <c r="FOV7107" s="102"/>
      <c r="FOW7107" s="102"/>
      <c r="FOX7107" s="102"/>
      <c r="FOY7107" s="102"/>
      <c r="FOZ7107" s="102"/>
      <c r="FPA7107" s="102"/>
      <c r="FPB7107" s="102"/>
      <c r="FPC7107" s="102"/>
      <c r="FPD7107" s="102"/>
      <c r="FPE7107" s="102"/>
      <c r="FPF7107" s="102"/>
      <c r="FPG7107" s="102"/>
      <c r="FPH7107" s="102"/>
      <c r="FPI7107" s="102"/>
      <c r="FPJ7107" s="102"/>
      <c r="FPK7107" s="102"/>
      <c r="FPL7107" s="102"/>
      <c r="FPM7107" s="102"/>
      <c r="FPN7107" s="102"/>
      <c r="FPO7107" s="102"/>
      <c r="FPP7107" s="102"/>
      <c r="FPQ7107" s="102"/>
      <c r="FPR7107" s="102"/>
      <c r="FPS7107" s="102"/>
      <c r="FPT7107" s="102"/>
      <c r="FPU7107" s="102"/>
      <c r="FPV7107" s="102"/>
      <c r="FPW7107" s="102"/>
      <c r="FPX7107" s="102"/>
      <c r="FPY7107" s="102"/>
      <c r="FPZ7107" s="102"/>
      <c r="FQA7107" s="102"/>
      <c r="FQB7107" s="102"/>
      <c r="FQC7107" s="102"/>
      <c r="FQD7107" s="102"/>
      <c r="FQE7107" s="102"/>
      <c r="FQF7107" s="102"/>
      <c r="FQG7107" s="102"/>
      <c r="FQH7107" s="102"/>
      <c r="FQI7107" s="102"/>
      <c r="FQJ7107" s="102"/>
      <c r="FQK7107" s="102"/>
      <c r="FQL7107" s="102"/>
      <c r="FQM7107" s="102"/>
      <c r="FQN7107" s="102"/>
      <c r="FQO7107" s="102"/>
      <c r="FQP7107" s="102"/>
      <c r="FQQ7107" s="102"/>
      <c r="FQR7107" s="102"/>
      <c r="FQS7107" s="102"/>
      <c r="FQT7107" s="102"/>
      <c r="FQU7107" s="102"/>
      <c r="FQV7107" s="102"/>
      <c r="FQW7107" s="102"/>
      <c r="FQX7107" s="102"/>
      <c r="FQY7107" s="102"/>
      <c r="FQZ7107" s="102"/>
      <c r="FRA7107" s="102"/>
      <c r="FRB7107" s="102"/>
      <c r="FRC7107" s="102"/>
      <c r="FRD7107" s="102"/>
      <c r="FRE7107" s="102"/>
      <c r="FRF7107" s="102"/>
      <c r="FRG7107" s="102"/>
      <c r="FRH7107" s="102"/>
      <c r="FRI7107" s="102"/>
      <c r="FRJ7107" s="102"/>
      <c r="FRK7107" s="102"/>
      <c r="FRL7107" s="102"/>
      <c r="FRM7107" s="102"/>
      <c r="FRN7107" s="102"/>
      <c r="FRO7107" s="102"/>
      <c r="FRP7107" s="102"/>
      <c r="FRQ7107" s="102"/>
      <c r="FRR7107" s="102"/>
      <c r="FRS7107" s="102"/>
      <c r="FRT7107" s="102"/>
      <c r="FRU7107" s="102"/>
      <c r="FRV7107" s="102"/>
      <c r="FRW7107" s="102"/>
      <c r="FRX7107" s="102"/>
      <c r="FRY7107" s="102"/>
      <c r="FRZ7107" s="102"/>
      <c r="FSA7107" s="102"/>
      <c r="FSB7107" s="102"/>
      <c r="FSC7107" s="102"/>
      <c r="FSD7107" s="102"/>
      <c r="FSE7107" s="102"/>
      <c r="FSF7107" s="102"/>
      <c r="FSG7107" s="102"/>
      <c r="FSH7107" s="102"/>
      <c r="FSI7107" s="102"/>
      <c r="FSJ7107" s="102"/>
      <c r="FSK7107" s="102"/>
      <c r="FSL7107" s="102"/>
      <c r="FSM7107" s="102"/>
      <c r="FSN7107" s="102"/>
      <c r="FSO7107" s="102"/>
      <c r="FSP7107" s="102"/>
      <c r="FSQ7107" s="102"/>
      <c r="FSR7107" s="102"/>
      <c r="FSS7107" s="102"/>
      <c r="FST7107" s="102"/>
      <c r="FSU7107" s="102"/>
      <c r="FSV7107" s="102"/>
      <c r="FSW7107" s="102"/>
      <c r="FSX7107" s="102"/>
      <c r="FSY7107" s="102"/>
      <c r="FSZ7107" s="102"/>
      <c r="FTA7107" s="102"/>
      <c r="FTB7107" s="102"/>
      <c r="FTC7107" s="102"/>
      <c r="FTD7107" s="102"/>
      <c r="FTE7107" s="102"/>
      <c r="FTF7107" s="102"/>
      <c r="FTG7107" s="102"/>
      <c r="FTH7107" s="102"/>
      <c r="FTI7107" s="102"/>
      <c r="FTJ7107" s="102"/>
      <c r="FTK7107" s="102"/>
      <c r="FTL7107" s="102"/>
      <c r="FTM7107" s="102"/>
      <c r="FTN7107" s="102"/>
      <c r="FTO7107" s="102"/>
      <c r="FTP7107" s="102"/>
      <c r="FTQ7107" s="102"/>
      <c r="FTR7107" s="102"/>
      <c r="FTS7107" s="102"/>
      <c r="FTT7107" s="102"/>
      <c r="FTU7107" s="102"/>
      <c r="FTV7107" s="102"/>
      <c r="FTW7107" s="102"/>
      <c r="FTX7107" s="102"/>
      <c r="FTZ7107" s="102"/>
      <c r="FUA7107" s="102"/>
      <c r="FUB7107" s="102"/>
      <c r="FUD7107" s="102"/>
      <c r="FUF7107" s="102"/>
      <c r="FUH7107" s="102"/>
      <c r="FUI7107" s="102"/>
      <c r="FUJ7107" s="102"/>
      <c r="FUK7107" s="102"/>
      <c r="FUL7107" s="102"/>
      <c r="FUN7107" s="102"/>
      <c r="FUO7107" s="102"/>
      <c r="FUP7107" s="102"/>
      <c r="FUQ7107" s="102"/>
      <c r="FUR7107" s="102"/>
      <c r="FUS7107" s="102"/>
      <c r="FUT7107" s="102"/>
      <c r="FUU7107" s="102"/>
      <c r="FUV7107" s="102"/>
      <c r="FUW7107" s="102"/>
      <c r="FUX7107" s="102"/>
      <c r="FUY7107" s="102"/>
      <c r="FUZ7107" s="102"/>
      <c r="FVA7107" s="102"/>
      <c r="FVB7107" s="102"/>
      <c r="FVC7107" s="102"/>
      <c r="FVD7107" s="102"/>
      <c r="FVE7107" s="102"/>
      <c r="FVF7107" s="102"/>
      <c r="FVG7107" s="102"/>
      <c r="FVH7107" s="102"/>
      <c r="FVI7107" s="102"/>
      <c r="FVJ7107" s="102"/>
      <c r="FVK7107" s="102"/>
      <c r="FVL7107" s="102"/>
      <c r="FVM7107" s="102"/>
      <c r="FVN7107" s="102"/>
      <c r="FVO7107" s="102"/>
      <c r="FVP7107" s="102"/>
      <c r="FVQ7107" s="102"/>
      <c r="FVR7107" s="102"/>
      <c r="FVS7107" s="102"/>
      <c r="FVT7107" s="102"/>
      <c r="FVU7107" s="102"/>
      <c r="FVV7107" s="102"/>
      <c r="FVW7107" s="102"/>
      <c r="FVX7107" s="102"/>
      <c r="FVY7107" s="102"/>
      <c r="FVZ7107" s="102"/>
      <c r="FWA7107" s="102"/>
      <c r="FWB7107" s="102"/>
      <c r="FWC7107" s="102"/>
      <c r="FWD7107" s="102"/>
      <c r="FWE7107" s="102"/>
      <c r="FWF7107" s="102"/>
      <c r="FWG7107" s="102"/>
      <c r="FWH7107" s="102"/>
      <c r="FWI7107" s="102"/>
      <c r="FWJ7107" s="102"/>
      <c r="FWK7107" s="102"/>
      <c r="FWL7107" s="102"/>
      <c r="FWM7107" s="102"/>
      <c r="FWN7107" s="102"/>
      <c r="FWO7107" s="102"/>
      <c r="FWP7107" s="102"/>
      <c r="FWQ7107" s="102"/>
      <c r="FWR7107" s="102"/>
      <c r="FWS7107" s="102"/>
      <c r="FWT7107" s="102"/>
      <c r="FWU7107" s="102"/>
      <c r="FWV7107" s="102"/>
      <c r="FWW7107" s="102"/>
      <c r="FWX7107" s="102"/>
      <c r="FWY7107" s="102"/>
      <c r="FWZ7107" s="102"/>
      <c r="FXA7107" s="102"/>
      <c r="FXB7107" s="102"/>
      <c r="FXC7107" s="102"/>
      <c r="FXD7107" s="102"/>
      <c r="FXE7107" s="102"/>
      <c r="FXF7107" s="102"/>
      <c r="FXG7107" s="102"/>
      <c r="FXH7107" s="102"/>
      <c r="FXI7107" s="102"/>
      <c r="FXJ7107" s="102"/>
      <c r="FXK7107" s="102"/>
      <c r="FXL7107" s="102"/>
      <c r="FXM7107" s="102"/>
      <c r="FXN7107" s="102"/>
      <c r="FXO7107" s="102"/>
      <c r="FXP7107" s="102"/>
      <c r="FXQ7107" s="102"/>
      <c r="FXR7107" s="102"/>
      <c r="FXS7107" s="102"/>
      <c r="FXT7107" s="102"/>
      <c r="FXU7107" s="102"/>
      <c r="FXV7107" s="102"/>
      <c r="FXW7107" s="102"/>
      <c r="FXX7107" s="102"/>
      <c r="FXY7107" s="102"/>
      <c r="FXZ7107" s="102"/>
      <c r="FYA7107" s="102"/>
      <c r="FYB7107" s="102"/>
      <c r="FYC7107" s="102"/>
      <c r="FYD7107" s="102"/>
      <c r="FYE7107" s="102"/>
      <c r="FYF7107" s="102"/>
      <c r="FYG7107" s="102"/>
      <c r="FYH7107" s="102"/>
      <c r="FYI7107" s="102"/>
      <c r="FYJ7107" s="102"/>
      <c r="FYK7107" s="102"/>
      <c r="FYL7107" s="102"/>
      <c r="FYM7107" s="102"/>
      <c r="FYN7107" s="102"/>
      <c r="FYO7107" s="102"/>
      <c r="FYP7107" s="102"/>
      <c r="FYQ7107" s="102"/>
      <c r="FYR7107" s="102"/>
      <c r="FYS7107" s="102"/>
      <c r="FYT7107" s="102"/>
      <c r="FYU7107" s="102"/>
      <c r="FYV7107" s="102"/>
      <c r="FYW7107" s="102"/>
      <c r="FYX7107" s="102"/>
      <c r="FYY7107" s="102"/>
      <c r="FYZ7107" s="102"/>
      <c r="FZA7107" s="102"/>
      <c r="FZB7107" s="102"/>
      <c r="FZC7107" s="102"/>
      <c r="FZD7107" s="102"/>
      <c r="FZE7107" s="102"/>
      <c r="FZF7107" s="102"/>
      <c r="FZG7107" s="102"/>
      <c r="FZH7107" s="102"/>
      <c r="FZI7107" s="102"/>
      <c r="FZJ7107" s="102"/>
      <c r="FZK7107" s="102"/>
      <c r="FZL7107" s="102"/>
      <c r="FZM7107" s="102"/>
      <c r="FZN7107" s="102"/>
      <c r="FZO7107" s="102"/>
      <c r="FZP7107" s="102"/>
      <c r="FZQ7107" s="102"/>
      <c r="FZR7107" s="102"/>
      <c r="FZS7107" s="102"/>
      <c r="FZT7107" s="102"/>
      <c r="FZU7107" s="102"/>
      <c r="FZV7107" s="102"/>
      <c r="FZW7107" s="102"/>
      <c r="FZX7107" s="102"/>
      <c r="FZY7107" s="102"/>
      <c r="FZZ7107" s="102"/>
      <c r="GAA7107" s="102"/>
      <c r="GAB7107" s="102"/>
      <c r="GAC7107" s="102"/>
      <c r="GAD7107" s="102"/>
      <c r="GAE7107" s="102"/>
      <c r="GAF7107" s="102"/>
      <c r="GAG7107" s="102"/>
      <c r="GAH7107" s="102"/>
      <c r="GAI7107" s="102"/>
      <c r="GAJ7107" s="102"/>
      <c r="GAK7107" s="102"/>
      <c r="GAL7107" s="102"/>
      <c r="GAM7107" s="102"/>
      <c r="GAN7107" s="102"/>
      <c r="GAO7107" s="102"/>
      <c r="GAP7107" s="102"/>
      <c r="GAQ7107" s="102"/>
      <c r="GAR7107" s="102"/>
      <c r="GAS7107" s="102"/>
      <c r="GAT7107" s="102"/>
      <c r="GAU7107" s="102"/>
      <c r="GAV7107" s="102"/>
      <c r="GAW7107" s="102"/>
      <c r="GAX7107" s="102"/>
      <c r="GAY7107" s="102"/>
      <c r="GAZ7107" s="102"/>
      <c r="GBA7107" s="102"/>
      <c r="GBB7107" s="102"/>
      <c r="GBC7107" s="102"/>
      <c r="GBD7107" s="102"/>
      <c r="GBE7107" s="102"/>
      <c r="GBF7107" s="102"/>
      <c r="GBG7107" s="102"/>
      <c r="GBH7107" s="102"/>
      <c r="GBI7107" s="102"/>
      <c r="GBJ7107" s="102"/>
      <c r="GBK7107" s="102"/>
      <c r="GBL7107" s="102"/>
      <c r="GBM7107" s="102"/>
      <c r="GBN7107" s="102"/>
      <c r="GBO7107" s="102"/>
      <c r="GBP7107" s="102"/>
      <c r="GBQ7107" s="102"/>
      <c r="GBR7107" s="102"/>
      <c r="GBS7107" s="102"/>
      <c r="GBT7107" s="102"/>
      <c r="GBU7107" s="102"/>
      <c r="GBV7107" s="102"/>
      <c r="GBW7107" s="102"/>
      <c r="GBX7107" s="102"/>
      <c r="GBY7107" s="102"/>
      <c r="GBZ7107" s="102"/>
      <c r="GCA7107" s="102"/>
      <c r="GCB7107" s="102"/>
      <c r="GCC7107" s="102"/>
      <c r="GCD7107" s="102"/>
      <c r="GCE7107" s="102"/>
      <c r="GCF7107" s="102"/>
      <c r="GCG7107" s="102"/>
      <c r="GCH7107" s="102"/>
      <c r="GCI7107" s="102"/>
      <c r="GCJ7107" s="102"/>
      <c r="GCK7107" s="102"/>
      <c r="GCL7107" s="102"/>
      <c r="GCM7107" s="102"/>
      <c r="GCN7107" s="102"/>
      <c r="GCO7107" s="102"/>
      <c r="GCP7107" s="102"/>
      <c r="GCQ7107" s="102"/>
      <c r="GCR7107" s="102"/>
      <c r="GCS7107" s="102"/>
      <c r="GCT7107" s="102"/>
      <c r="GCU7107" s="102"/>
      <c r="GCV7107" s="102"/>
      <c r="GCW7107" s="102"/>
      <c r="GCX7107" s="102"/>
      <c r="GCY7107" s="102"/>
      <c r="GCZ7107" s="102"/>
      <c r="GDA7107" s="102"/>
      <c r="GDB7107" s="102"/>
      <c r="GDC7107" s="102"/>
      <c r="GDD7107" s="102"/>
      <c r="GDE7107" s="102"/>
      <c r="GDF7107" s="102"/>
      <c r="GDG7107" s="102"/>
      <c r="GDH7107" s="102"/>
      <c r="GDI7107" s="102"/>
      <c r="GDJ7107" s="102"/>
      <c r="GDK7107" s="102"/>
      <c r="GDL7107" s="102"/>
      <c r="GDM7107" s="102"/>
      <c r="GDN7107" s="102"/>
      <c r="GDO7107" s="102"/>
      <c r="GDP7107" s="102"/>
      <c r="GDQ7107" s="102"/>
      <c r="GDR7107" s="102"/>
      <c r="GDS7107" s="102"/>
      <c r="GDT7107" s="102"/>
      <c r="GDV7107" s="102"/>
      <c r="GDW7107" s="102"/>
      <c r="GDX7107" s="102"/>
      <c r="GDZ7107" s="102"/>
      <c r="GEB7107" s="102"/>
      <c r="GED7107" s="102"/>
      <c r="GEE7107" s="102"/>
      <c r="GEF7107" s="102"/>
      <c r="GEG7107" s="102"/>
      <c r="GEH7107" s="102"/>
      <c r="GEJ7107" s="102"/>
      <c r="GEK7107" s="102"/>
      <c r="GEL7107" s="102"/>
      <c r="GEM7107" s="102"/>
      <c r="GEN7107" s="102"/>
      <c r="GEO7107" s="102"/>
      <c r="GEP7107" s="102"/>
      <c r="GEQ7107" s="102"/>
      <c r="GER7107" s="102"/>
      <c r="GES7107" s="102"/>
      <c r="GET7107" s="102"/>
      <c r="GEU7107" s="102"/>
      <c r="GEV7107" s="102"/>
      <c r="GEW7107" s="102"/>
      <c r="GEX7107" s="102"/>
      <c r="GEY7107" s="102"/>
      <c r="GEZ7107" s="102"/>
      <c r="GFA7107" s="102"/>
      <c r="GFB7107" s="102"/>
      <c r="GFC7107" s="102"/>
      <c r="GFD7107" s="102"/>
      <c r="GFE7107" s="102"/>
      <c r="GFF7107" s="102"/>
      <c r="GFG7107" s="102"/>
      <c r="GFH7107" s="102"/>
      <c r="GFI7107" s="102"/>
      <c r="GFJ7107" s="102"/>
      <c r="GFK7107" s="102"/>
      <c r="GFL7107" s="102"/>
      <c r="GFM7107" s="102"/>
      <c r="GFN7107" s="102"/>
      <c r="GFO7107" s="102"/>
      <c r="GFP7107" s="102"/>
      <c r="GFQ7107" s="102"/>
      <c r="GFR7107" s="102"/>
      <c r="GFS7107" s="102"/>
      <c r="GFT7107" s="102"/>
      <c r="GFU7107" s="102"/>
      <c r="GFV7107" s="102"/>
      <c r="GFW7107" s="102"/>
      <c r="GFX7107" s="102"/>
      <c r="GFY7107" s="102"/>
      <c r="GFZ7107" s="102"/>
      <c r="GGA7107" s="102"/>
      <c r="GGB7107" s="102"/>
      <c r="GGC7107" s="102"/>
      <c r="GGD7107" s="102"/>
      <c r="GGE7107" s="102"/>
      <c r="GGF7107" s="102"/>
      <c r="GGG7107" s="102"/>
      <c r="GGH7107" s="102"/>
      <c r="GGI7107" s="102"/>
      <c r="GGJ7107" s="102"/>
      <c r="GGK7107" s="102"/>
      <c r="GGL7107" s="102"/>
      <c r="GGM7107" s="102"/>
      <c r="GGN7107" s="102"/>
      <c r="GGO7107" s="102"/>
      <c r="GGP7107" s="102"/>
      <c r="GGQ7107" s="102"/>
      <c r="GGR7107" s="102"/>
      <c r="GGS7107" s="102"/>
      <c r="GGT7107" s="102"/>
      <c r="GGU7107" s="102"/>
      <c r="GGV7107" s="102"/>
      <c r="GGW7107" s="102"/>
      <c r="GGX7107" s="102"/>
      <c r="GGY7107" s="102"/>
      <c r="GGZ7107" s="102"/>
      <c r="GHA7107" s="102"/>
      <c r="GHB7107" s="102"/>
      <c r="GHC7107" s="102"/>
      <c r="GHD7107" s="102"/>
      <c r="GHE7107" s="102"/>
      <c r="GHF7107" s="102"/>
      <c r="GHG7107" s="102"/>
      <c r="GHH7107" s="102"/>
      <c r="GHI7107" s="102"/>
      <c r="GHJ7107" s="102"/>
      <c r="GHK7107" s="102"/>
      <c r="GHL7107" s="102"/>
      <c r="GHM7107" s="102"/>
      <c r="GHN7107" s="102"/>
      <c r="GHO7107" s="102"/>
      <c r="GHP7107" s="102"/>
      <c r="GHQ7107" s="102"/>
      <c r="GHR7107" s="102"/>
      <c r="GHS7107" s="102"/>
      <c r="GHT7107" s="102"/>
      <c r="GHU7107" s="102"/>
      <c r="GHV7107" s="102"/>
      <c r="GHW7107" s="102"/>
      <c r="GHX7107" s="102"/>
      <c r="GHY7107" s="102"/>
      <c r="GHZ7107" s="102"/>
      <c r="GIA7107" s="102"/>
      <c r="GIB7107" s="102"/>
      <c r="GIC7107" s="102"/>
      <c r="GID7107" s="102"/>
      <c r="GIE7107" s="102"/>
      <c r="GIF7107" s="102"/>
      <c r="GIG7107" s="102"/>
      <c r="GIH7107" s="102"/>
      <c r="GII7107" s="102"/>
      <c r="GIJ7107" s="102"/>
      <c r="GIK7107" s="102"/>
      <c r="GIL7107" s="102"/>
      <c r="GIM7107" s="102"/>
      <c r="GIN7107" s="102"/>
      <c r="GIO7107" s="102"/>
      <c r="GIP7107" s="102"/>
      <c r="GIQ7107" s="102"/>
      <c r="GIR7107" s="102"/>
      <c r="GIS7107" s="102"/>
      <c r="GIT7107" s="102"/>
      <c r="GIU7107" s="102"/>
      <c r="GIV7107" s="102"/>
      <c r="GIW7107" s="102"/>
      <c r="GIX7107" s="102"/>
      <c r="GIY7107" s="102"/>
      <c r="GIZ7107" s="102"/>
      <c r="GJA7107" s="102"/>
      <c r="GJB7107" s="102"/>
      <c r="GJC7107" s="102"/>
      <c r="GJD7107" s="102"/>
      <c r="GJE7107" s="102"/>
      <c r="GJF7107" s="102"/>
      <c r="GJG7107" s="102"/>
      <c r="GJH7107" s="102"/>
      <c r="GJI7107" s="102"/>
      <c r="GJJ7107" s="102"/>
      <c r="GJK7107" s="102"/>
      <c r="GJL7107" s="102"/>
      <c r="GJM7107" s="102"/>
      <c r="GJN7107" s="102"/>
      <c r="GJO7107" s="102"/>
      <c r="GJP7107" s="102"/>
      <c r="GJQ7107" s="102"/>
      <c r="GJR7107" s="102"/>
      <c r="GJS7107" s="102"/>
      <c r="GJT7107" s="102"/>
      <c r="GJU7107" s="102"/>
      <c r="GJV7107" s="102"/>
      <c r="GJW7107" s="102"/>
      <c r="GJX7107" s="102"/>
      <c r="GJY7107" s="102"/>
      <c r="GJZ7107" s="102"/>
      <c r="GKA7107" s="102"/>
      <c r="GKB7107" s="102"/>
      <c r="GKC7107" s="102"/>
      <c r="GKD7107" s="102"/>
      <c r="GKE7107" s="102"/>
      <c r="GKF7107" s="102"/>
      <c r="GKG7107" s="102"/>
      <c r="GKH7107" s="102"/>
      <c r="GKI7107" s="102"/>
      <c r="GKJ7107" s="102"/>
      <c r="GKK7107" s="102"/>
      <c r="GKL7107" s="102"/>
      <c r="GKM7107" s="102"/>
      <c r="GKN7107" s="102"/>
      <c r="GKO7107" s="102"/>
      <c r="GKP7107" s="102"/>
      <c r="GKQ7107" s="102"/>
      <c r="GKR7107" s="102"/>
      <c r="GKS7107" s="102"/>
      <c r="GKT7107" s="102"/>
      <c r="GKU7107" s="102"/>
      <c r="GKV7107" s="102"/>
      <c r="GKW7107" s="102"/>
      <c r="GKX7107" s="102"/>
      <c r="GKY7107" s="102"/>
      <c r="GKZ7107" s="102"/>
      <c r="GLA7107" s="102"/>
      <c r="GLB7107" s="102"/>
      <c r="GLC7107" s="102"/>
      <c r="GLD7107" s="102"/>
      <c r="GLE7107" s="102"/>
      <c r="GLF7107" s="102"/>
      <c r="GLG7107" s="102"/>
      <c r="GLH7107" s="102"/>
      <c r="GLI7107" s="102"/>
      <c r="GLJ7107" s="102"/>
      <c r="GLK7107" s="102"/>
      <c r="GLL7107" s="102"/>
      <c r="GLM7107" s="102"/>
      <c r="GLN7107" s="102"/>
      <c r="GLO7107" s="102"/>
      <c r="GLP7107" s="102"/>
      <c r="GLQ7107" s="102"/>
      <c r="GLR7107" s="102"/>
      <c r="GLS7107" s="102"/>
      <c r="GLT7107" s="102"/>
      <c r="GLU7107" s="102"/>
      <c r="GLV7107" s="102"/>
      <c r="GLW7107" s="102"/>
      <c r="GLX7107" s="102"/>
      <c r="GLY7107" s="102"/>
      <c r="GLZ7107" s="102"/>
      <c r="GMA7107" s="102"/>
      <c r="GMB7107" s="102"/>
      <c r="GMC7107" s="102"/>
      <c r="GMD7107" s="102"/>
      <c r="GME7107" s="102"/>
      <c r="GMF7107" s="102"/>
      <c r="GMG7107" s="102"/>
      <c r="GMH7107" s="102"/>
      <c r="GMI7107" s="102"/>
      <c r="GMJ7107" s="102"/>
      <c r="GMK7107" s="102"/>
      <c r="GML7107" s="102"/>
      <c r="GMM7107" s="102"/>
      <c r="GMN7107" s="102"/>
      <c r="GMO7107" s="102"/>
      <c r="GMP7107" s="102"/>
      <c r="GMQ7107" s="102"/>
      <c r="GMR7107" s="102"/>
      <c r="GMS7107" s="102"/>
      <c r="GMT7107" s="102"/>
      <c r="GMU7107" s="102"/>
      <c r="GMV7107" s="102"/>
      <c r="GMW7107" s="102"/>
      <c r="GMX7107" s="102"/>
      <c r="GMY7107" s="102"/>
      <c r="GMZ7107" s="102"/>
      <c r="GNA7107" s="102"/>
      <c r="GNB7107" s="102"/>
      <c r="GNC7107" s="102"/>
      <c r="GND7107" s="102"/>
      <c r="GNE7107" s="102"/>
      <c r="GNF7107" s="102"/>
      <c r="GNG7107" s="102"/>
      <c r="GNH7107" s="102"/>
      <c r="GNI7107" s="102"/>
      <c r="GNJ7107" s="102"/>
      <c r="GNK7107" s="102"/>
      <c r="GNL7107" s="102"/>
      <c r="GNM7107" s="102"/>
      <c r="GNN7107" s="102"/>
      <c r="GNO7107" s="102"/>
      <c r="GNP7107" s="102"/>
      <c r="GNR7107" s="102"/>
      <c r="GNS7107" s="102"/>
      <c r="GNT7107" s="102"/>
      <c r="GNV7107" s="102"/>
      <c r="GNX7107" s="102"/>
      <c r="GNZ7107" s="102"/>
      <c r="GOA7107" s="102"/>
      <c r="GOB7107" s="102"/>
      <c r="GOC7107" s="102"/>
      <c r="GOD7107" s="102"/>
      <c r="GOF7107" s="102"/>
      <c r="GOG7107" s="102"/>
      <c r="GOH7107" s="102"/>
      <c r="GOI7107" s="102"/>
      <c r="GOJ7107" s="102"/>
      <c r="GOK7107" s="102"/>
      <c r="GOL7107" s="102"/>
      <c r="GOM7107" s="102"/>
      <c r="GON7107" s="102"/>
      <c r="GOO7107" s="102"/>
      <c r="GOP7107" s="102"/>
      <c r="GOQ7107" s="102"/>
      <c r="GOR7107" s="102"/>
      <c r="GOS7107" s="102"/>
      <c r="GOT7107" s="102"/>
      <c r="GOU7107" s="102"/>
      <c r="GOV7107" s="102"/>
      <c r="GOW7107" s="102"/>
      <c r="GOX7107" s="102"/>
      <c r="GOY7107" s="102"/>
      <c r="GOZ7107" s="102"/>
      <c r="GPA7107" s="102"/>
      <c r="GPB7107" s="102"/>
      <c r="GPC7107" s="102"/>
      <c r="GPD7107" s="102"/>
      <c r="GPE7107" s="102"/>
      <c r="GPF7107" s="102"/>
      <c r="GPG7107" s="102"/>
      <c r="GPH7107" s="102"/>
      <c r="GPI7107" s="102"/>
      <c r="GPJ7107" s="102"/>
      <c r="GPK7107" s="102"/>
      <c r="GPL7107" s="102"/>
      <c r="GPM7107" s="102"/>
      <c r="GPN7107" s="102"/>
      <c r="GPO7107" s="102"/>
      <c r="GPP7107" s="102"/>
      <c r="GPQ7107" s="102"/>
      <c r="GPR7107" s="102"/>
      <c r="GPS7107" s="102"/>
      <c r="GPT7107" s="102"/>
      <c r="GPU7107" s="102"/>
      <c r="GPV7107" s="102"/>
      <c r="GPW7107" s="102"/>
      <c r="GPX7107" s="102"/>
      <c r="GPY7107" s="102"/>
      <c r="GPZ7107" s="102"/>
      <c r="GQA7107" s="102"/>
      <c r="GQB7107" s="102"/>
      <c r="GQC7107" s="102"/>
      <c r="GQD7107" s="102"/>
      <c r="GQE7107" s="102"/>
      <c r="GQF7107" s="102"/>
      <c r="GQG7107" s="102"/>
      <c r="GQH7107" s="102"/>
      <c r="GQI7107" s="102"/>
      <c r="GQJ7107" s="102"/>
      <c r="GQK7107" s="102"/>
      <c r="GQL7107" s="102"/>
      <c r="GQM7107" s="102"/>
      <c r="GQN7107" s="102"/>
      <c r="GQO7107" s="102"/>
      <c r="GQP7107" s="102"/>
      <c r="GQQ7107" s="102"/>
      <c r="GQR7107" s="102"/>
      <c r="GQS7107" s="102"/>
      <c r="GQT7107" s="102"/>
      <c r="GQU7107" s="102"/>
      <c r="GQV7107" s="102"/>
      <c r="GQW7107" s="102"/>
      <c r="GQX7107" s="102"/>
      <c r="GQY7107" s="102"/>
      <c r="GQZ7107" s="102"/>
      <c r="GRA7107" s="102"/>
      <c r="GRB7107" s="102"/>
      <c r="GRC7107" s="102"/>
      <c r="GRD7107" s="102"/>
      <c r="GRE7107" s="102"/>
      <c r="GRF7107" s="102"/>
      <c r="GRG7107" s="102"/>
      <c r="GRH7107" s="102"/>
      <c r="GRI7107" s="102"/>
      <c r="GRJ7107" s="102"/>
      <c r="GRK7107" s="102"/>
      <c r="GRL7107" s="102"/>
      <c r="GRM7107" s="102"/>
      <c r="GRN7107" s="102"/>
      <c r="GRO7107" s="102"/>
      <c r="GRP7107" s="102"/>
      <c r="GRQ7107" s="102"/>
      <c r="GRR7107" s="102"/>
      <c r="GRS7107" s="102"/>
      <c r="GRT7107" s="102"/>
      <c r="GRU7107" s="102"/>
      <c r="GRV7107" s="102"/>
      <c r="GRW7107" s="102"/>
      <c r="GRX7107" s="102"/>
      <c r="GRY7107" s="102"/>
      <c r="GRZ7107" s="102"/>
      <c r="GSA7107" s="102"/>
      <c r="GSB7107" s="102"/>
      <c r="GSC7107" s="102"/>
      <c r="GSD7107" s="102"/>
      <c r="GSE7107" s="102"/>
      <c r="GSF7107" s="102"/>
      <c r="GSG7107" s="102"/>
      <c r="GSH7107" s="102"/>
      <c r="GSI7107" s="102"/>
      <c r="GSJ7107" s="102"/>
      <c r="GSK7107" s="102"/>
      <c r="GSL7107" s="102"/>
      <c r="GSM7107" s="102"/>
      <c r="GSN7107" s="102"/>
      <c r="GSO7107" s="102"/>
      <c r="GSP7107" s="102"/>
      <c r="GSQ7107" s="102"/>
      <c r="GSR7107" s="102"/>
      <c r="GSS7107" s="102"/>
      <c r="GST7107" s="102"/>
      <c r="GSU7107" s="102"/>
      <c r="GSV7107" s="102"/>
      <c r="GSW7107" s="102"/>
      <c r="GSX7107" s="102"/>
      <c r="GSY7107" s="102"/>
      <c r="GSZ7107" s="102"/>
      <c r="GTA7107" s="102"/>
      <c r="GTB7107" s="102"/>
      <c r="GTC7107" s="102"/>
      <c r="GTD7107" s="102"/>
      <c r="GTE7107" s="102"/>
      <c r="GTF7107" s="102"/>
      <c r="GTG7107" s="102"/>
      <c r="GTH7107" s="102"/>
      <c r="GTI7107" s="102"/>
      <c r="GTJ7107" s="102"/>
      <c r="GTK7107" s="102"/>
      <c r="GTL7107" s="102"/>
      <c r="GTM7107" s="102"/>
      <c r="GTN7107" s="102"/>
      <c r="GTO7107" s="102"/>
      <c r="GTP7107" s="102"/>
      <c r="GTQ7107" s="102"/>
      <c r="GTR7107" s="102"/>
      <c r="GTS7107" s="102"/>
      <c r="GTT7107" s="102"/>
      <c r="GTU7107" s="102"/>
      <c r="GTV7107" s="102"/>
      <c r="GTW7107" s="102"/>
      <c r="GTX7107" s="102"/>
      <c r="GTY7107" s="102"/>
      <c r="GTZ7107" s="102"/>
      <c r="GUA7107" s="102"/>
      <c r="GUB7107" s="102"/>
      <c r="GUC7107" s="102"/>
      <c r="GUD7107" s="102"/>
      <c r="GUE7107" s="102"/>
      <c r="GUF7107" s="102"/>
      <c r="GUG7107" s="102"/>
      <c r="GUH7107" s="102"/>
      <c r="GUI7107" s="102"/>
      <c r="GUJ7107" s="102"/>
      <c r="GUK7107" s="102"/>
      <c r="GUL7107" s="102"/>
      <c r="GUM7107" s="102"/>
      <c r="GUN7107" s="102"/>
      <c r="GUO7107" s="102"/>
      <c r="GUP7107" s="102"/>
      <c r="GUQ7107" s="102"/>
      <c r="GUR7107" s="102"/>
      <c r="GUS7107" s="102"/>
      <c r="GUT7107" s="102"/>
      <c r="GUU7107" s="102"/>
      <c r="GUV7107" s="102"/>
      <c r="GUW7107" s="102"/>
      <c r="GUX7107" s="102"/>
      <c r="GUY7107" s="102"/>
      <c r="GUZ7107" s="102"/>
      <c r="GVA7107" s="102"/>
      <c r="GVB7107" s="102"/>
      <c r="GVC7107" s="102"/>
      <c r="GVD7107" s="102"/>
      <c r="GVE7107" s="102"/>
      <c r="GVF7107" s="102"/>
      <c r="GVG7107" s="102"/>
      <c r="GVH7107" s="102"/>
      <c r="GVI7107" s="102"/>
      <c r="GVJ7107" s="102"/>
      <c r="GVK7107" s="102"/>
      <c r="GVL7107" s="102"/>
      <c r="GVM7107" s="102"/>
      <c r="GVN7107" s="102"/>
      <c r="GVO7107" s="102"/>
      <c r="GVP7107" s="102"/>
      <c r="GVQ7107" s="102"/>
      <c r="GVR7107" s="102"/>
      <c r="GVS7107" s="102"/>
      <c r="GVT7107" s="102"/>
      <c r="GVU7107" s="102"/>
      <c r="GVV7107" s="102"/>
      <c r="GVW7107" s="102"/>
      <c r="GVX7107" s="102"/>
      <c r="GVY7107" s="102"/>
      <c r="GVZ7107" s="102"/>
      <c r="GWA7107" s="102"/>
      <c r="GWB7107" s="102"/>
      <c r="GWC7107" s="102"/>
      <c r="GWD7107" s="102"/>
      <c r="GWE7107" s="102"/>
      <c r="GWF7107" s="102"/>
      <c r="GWG7107" s="102"/>
      <c r="GWH7107" s="102"/>
      <c r="GWI7107" s="102"/>
      <c r="GWJ7107" s="102"/>
      <c r="GWK7107" s="102"/>
      <c r="GWL7107" s="102"/>
      <c r="GWM7107" s="102"/>
      <c r="GWN7107" s="102"/>
      <c r="GWO7107" s="102"/>
      <c r="GWP7107" s="102"/>
      <c r="GWQ7107" s="102"/>
      <c r="GWR7107" s="102"/>
      <c r="GWS7107" s="102"/>
      <c r="GWT7107" s="102"/>
      <c r="GWU7107" s="102"/>
      <c r="GWV7107" s="102"/>
      <c r="GWW7107" s="102"/>
      <c r="GWX7107" s="102"/>
      <c r="GWY7107" s="102"/>
      <c r="GWZ7107" s="102"/>
      <c r="GXA7107" s="102"/>
      <c r="GXB7107" s="102"/>
      <c r="GXC7107" s="102"/>
      <c r="GXD7107" s="102"/>
      <c r="GXE7107" s="102"/>
      <c r="GXF7107" s="102"/>
      <c r="GXG7107" s="102"/>
      <c r="GXH7107" s="102"/>
      <c r="GXI7107" s="102"/>
      <c r="GXJ7107" s="102"/>
      <c r="GXK7107" s="102"/>
      <c r="GXL7107" s="102"/>
      <c r="GXN7107" s="102"/>
      <c r="GXO7107" s="102"/>
      <c r="GXP7107" s="102"/>
      <c r="GXR7107" s="102"/>
      <c r="GXT7107" s="102"/>
      <c r="GXV7107" s="102"/>
      <c r="GXW7107" s="102"/>
      <c r="GXX7107" s="102"/>
      <c r="GXY7107" s="102"/>
      <c r="GXZ7107" s="102"/>
      <c r="GYB7107" s="102"/>
      <c r="GYC7107" s="102"/>
      <c r="GYD7107" s="102"/>
      <c r="GYE7107" s="102"/>
      <c r="GYF7107" s="102"/>
      <c r="GYG7107" s="102"/>
      <c r="GYH7107" s="102"/>
      <c r="GYI7107" s="102"/>
      <c r="GYJ7107" s="102"/>
      <c r="GYK7107" s="102"/>
      <c r="GYL7107" s="102"/>
      <c r="GYM7107" s="102"/>
      <c r="GYN7107" s="102"/>
      <c r="GYO7107" s="102"/>
      <c r="GYP7107" s="102"/>
      <c r="GYQ7107" s="102"/>
      <c r="GYR7107" s="102"/>
      <c r="GYS7107" s="102"/>
      <c r="GYT7107" s="102"/>
      <c r="GYU7107" s="102"/>
      <c r="GYV7107" s="102"/>
      <c r="GYW7107" s="102"/>
      <c r="GYX7107" s="102"/>
      <c r="GYY7107" s="102"/>
      <c r="GYZ7107" s="102"/>
      <c r="GZA7107" s="102"/>
      <c r="GZB7107" s="102"/>
      <c r="GZC7107" s="102"/>
      <c r="GZD7107" s="102"/>
      <c r="GZE7107" s="102"/>
      <c r="GZF7107" s="102"/>
      <c r="GZG7107" s="102"/>
      <c r="GZH7107" s="102"/>
      <c r="GZI7107" s="102"/>
      <c r="GZJ7107" s="102"/>
      <c r="GZK7107" s="102"/>
      <c r="GZL7107" s="102"/>
      <c r="GZM7107" s="102"/>
      <c r="GZN7107" s="102"/>
      <c r="GZO7107" s="102"/>
      <c r="GZP7107" s="102"/>
      <c r="GZQ7107" s="102"/>
      <c r="GZR7107" s="102"/>
      <c r="GZS7107" s="102"/>
      <c r="GZT7107" s="102"/>
      <c r="GZU7107" s="102"/>
      <c r="GZV7107" s="102"/>
      <c r="GZW7107" s="102"/>
      <c r="GZX7107" s="102"/>
      <c r="GZY7107" s="102"/>
      <c r="GZZ7107" s="102"/>
      <c r="HAA7107" s="102"/>
      <c r="HAB7107" s="102"/>
      <c r="HAC7107" s="102"/>
      <c r="HAD7107" s="102"/>
      <c r="HAE7107" s="102"/>
      <c r="HAF7107" s="102"/>
      <c r="HAG7107" s="102"/>
      <c r="HAH7107" s="102"/>
      <c r="HAI7107" s="102"/>
      <c r="HAJ7107" s="102"/>
      <c r="HAK7107" s="102"/>
      <c r="HAL7107" s="102"/>
      <c r="HAM7107" s="102"/>
      <c r="HAN7107" s="102"/>
      <c r="HAO7107" s="102"/>
      <c r="HAP7107" s="102"/>
      <c r="HAQ7107" s="102"/>
      <c r="HAR7107" s="102"/>
      <c r="HAS7107" s="102"/>
      <c r="HAT7107" s="102"/>
      <c r="HAU7107" s="102"/>
      <c r="HAV7107" s="102"/>
      <c r="HAW7107" s="102"/>
      <c r="HAX7107" s="102"/>
      <c r="HAY7107" s="102"/>
      <c r="HAZ7107" s="102"/>
      <c r="HBA7107" s="102"/>
      <c r="HBB7107" s="102"/>
      <c r="HBC7107" s="102"/>
      <c r="HBD7107" s="102"/>
      <c r="HBE7107" s="102"/>
      <c r="HBF7107" s="102"/>
      <c r="HBG7107" s="102"/>
      <c r="HBH7107" s="102"/>
      <c r="HBI7107" s="102"/>
      <c r="HBJ7107" s="102"/>
      <c r="HBK7107" s="102"/>
      <c r="HBL7107" s="102"/>
      <c r="HBM7107" s="102"/>
      <c r="HBN7107" s="102"/>
      <c r="HBO7107" s="102"/>
      <c r="HBP7107" s="102"/>
      <c r="HBQ7107" s="102"/>
      <c r="HBR7107" s="102"/>
      <c r="HBS7107" s="102"/>
      <c r="HBT7107" s="102"/>
      <c r="HBU7107" s="102"/>
      <c r="HBV7107" s="102"/>
      <c r="HBW7107" s="102"/>
      <c r="HBX7107" s="102"/>
      <c r="HBY7107" s="102"/>
      <c r="HBZ7107" s="102"/>
      <c r="HCA7107" s="102"/>
      <c r="HCB7107" s="102"/>
      <c r="HCC7107" s="102"/>
      <c r="HCD7107" s="102"/>
      <c r="HCE7107" s="102"/>
      <c r="HCF7107" s="102"/>
      <c r="HCG7107" s="102"/>
      <c r="HCH7107" s="102"/>
      <c r="HCI7107" s="102"/>
      <c r="HCJ7107" s="102"/>
      <c r="HCK7107" s="102"/>
      <c r="HCL7107" s="102"/>
      <c r="HCM7107" s="102"/>
      <c r="HCN7107" s="102"/>
      <c r="HCO7107" s="102"/>
      <c r="HCP7107" s="102"/>
      <c r="HCQ7107" s="102"/>
      <c r="HCR7107" s="102"/>
      <c r="HCS7107" s="102"/>
      <c r="HCT7107" s="102"/>
      <c r="HCU7107" s="102"/>
      <c r="HCV7107" s="102"/>
      <c r="HCW7107" s="102"/>
      <c r="HCX7107" s="102"/>
      <c r="HCY7107" s="102"/>
      <c r="HCZ7107" s="102"/>
      <c r="HDA7107" s="102"/>
      <c r="HDB7107" s="102"/>
      <c r="HDC7107" s="102"/>
      <c r="HDD7107" s="102"/>
      <c r="HDE7107" s="102"/>
      <c r="HDF7107" s="102"/>
      <c r="HDG7107" s="102"/>
      <c r="HDH7107" s="102"/>
      <c r="HDI7107" s="102"/>
      <c r="HDJ7107" s="102"/>
      <c r="HDK7107" s="102"/>
      <c r="HDL7107" s="102"/>
      <c r="HDM7107" s="102"/>
      <c r="HDN7107" s="102"/>
      <c r="HDO7107" s="102"/>
      <c r="HDP7107" s="102"/>
      <c r="HDQ7107" s="102"/>
      <c r="HDR7107" s="102"/>
      <c r="HDS7107" s="102"/>
      <c r="HDT7107" s="102"/>
      <c r="HDU7107" s="102"/>
      <c r="HDV7107" s="102"/>
      <c r="HDW7107" s="102"/>
      <c r="HDX7107" s="102"/>
      <c r="HDY7107" s="102"/>
      <c r="HDZ7107" s="102"/>
      <c r="HEA7107" s="102"/>
      <c r="HEB7107" s="102"/>
      <c r="HEC7107" s="102"/>
      <c r="HED7107" s="102"/>
      <c r="HEE7107" s="102"/>
      <c r="HEF7107" s="102"/>
      <c r="HEG7107" s="102"/>
      <c r="HEH7107" s="102"/>
      <c r="HEI7107" s="102"/>
      <c r="HEJ7107" s="102"/>
      <c r="HEK7107" s="102"/>
      <c r="HEL7107" s="102"/>
      <c r="HEM7107" s="102"/>
      <c r="HEN7107" s="102"/>
      <c r="HEO7107" s="102"/>
      <c r="HEP7107" s="102"/>
      <c r="HEQ7107" s="102"/>
      <c r="HER7107" s="102"/>
      <c r="HES7107" s="102"/>
      <c r="HET7107" s="102"/>
      <c r="HEU7107" s="102"/>
      <c r="HEV7107" s="102"/>
      <c r="HEW7107" s="102"/>
      <c r="HEX7107" s="102"/>
      <c r="HEY7107" s="102"/>
      <c r="HEZ7107" s="102"/>
      <c r="HFA7107" s="102"/>
      <c r="HFB7107" s="102"/>
      <c r="HFC7107" s="102"/>
      <c r="HFD7107" s="102"/>
      <c r="HFE7107" s="102"/>
      <c r="HFF7107" s="102"/>
      <c r="HFG7107" s="102"/>
      <c r="HFH7107" s="102"/>
      <c r="HFI7107" s="102"/>
      <c r="HFJ7107" s="102"/>
      <c r="HFK7107" s="102"/>
      <c r="HFL7107" s="102"/>
      <c r="HFM7107" s="102"/>
      <c r="HFN7107" s="102"/>
      <c r="HFO7107" s="102"/>
      <c r="HFP7107" s="102"/>
      <c r="HFQ7107" s="102"/>
      <c r="HFR7107" s="102"/>
      <c r="HFS7107" s="102"/>
      <c r="HFT7107" s="102"/>
      <c r="HFU7107" s="102"/>
      <c r="HFV7107" s="102"/>
      <c r="HFW7107" s="102"/>
      <c r="HFX7107" s="102"/>
      <c r="HFY7107" s="102"/>
      <c r="HFZ7107" s="102"/>
      <c r="HGA7107" s="102"/>
      <c r="HGB7107" s="102"/>
      <c r="HGC7107" s="102"/>
      <c r="HGD7107" s="102"/>
      <c r="HGE7107" s="102"/>
      <c r="HGF7107" s="102"/>
      <c r="HGG7107" s="102"/>
      <c r="HGH7107" s="102"/>
      <c r="HGI7107" s="102"/>
      <c r="HGJ7107" s="102"/>
      <c r="HGK7107" s="102"/>
      <c r="HGL7107" s="102"/>
      <c r="HGM7107" s="102"/>
      <c r="HGN7107" s="102"/>
      <c r="HGO7107" s="102"/>
      <c r="HGP7107" s="102"/>
      <c r="HGQ7107" s="102"/>
      <c r="HGR7107" s="102"/>
      <c r="HGS7107" s="102"/>
      <c r="HGT7107" s="102"/>
      <c r="HGU7107" s="102"/>
      <c r="HGV7107" s="102"/>
      <c r="HGW7107" s="102"/>
      <c r="HGX7107" s="102"/>
      <c r="HGY7107" s="102"/>
      <c r="HGZ7107" s="102"/>
      <c r="HHA7107" s="102"/>
      <c r="HHB7107" s="102"/>
      <c r="HHC7107" s="102"/>
      <c r="HHD7107" s="102"/>
      <c r="HHE7107" s="102"/>
      <c r="HHF7107" s="102"/>
      <c r="HHG7107" s="102"/>
      <c r="HHH7107" s="102"/>
      <c r="HHJ7107" s="102"/>
      <c r="HHK7107" s="102"/>
      <c r="HHL7107" s="102"/>
      <c r="HHN7107" s="102"/>
      <c r="HHP7107" s="102"/>
      <c r="HHR7107" s="102"/>
      <c r="HHS7107" s="102"/>
      <c r="HHT7107" s="102"/>
      <c r="HHU7107" s="102"/>
      <c r="HHV7107" s="102"/>
      <c r="HHX7107" s="102"/>
      <c r="HHY7107" s="102"/>
      <c r="HHZ7107" s="102"/>
      <c r="HIA7107" s="102"/>
      <c r="HIB7107" s="102"/>
      <c r="HIC7107" s="102"/>
      <c r="HID7107" s="102"/>
      <c r="HIE7107" s="102"/>
      <c r="HIF7107" s="102"/>
      <c r="HIG7107" s="102"/>
      <c r="HIH7107" s="102"/>
      <c r="HII7107" s="102"/>
      <c r="HIJ7107" s="102"/>
      <c r="HIK7107" s="102"/>
      <c r="HIL7107" s="102"/>
      <c r="HIM7107" s="102"/>
      <c r="HIN7107" s="102"/>
      <c r="HIO7107" s="102"/>
      <c r="HIP7107" s="102"/>
      <c r="HIQ7107" s="102"/>
      <c r="HIR7107" s="102"/>
      <c r="HIS7107" s="102"/>
      <c r="HIT7107" s="102"/>
      <c r="HIU7107" s="102"/>
      <c r="HIV7107" s="102"/>
      <c r="HIW7107" s="102"/>
      <c r="HIX7107" s="102"/>
      <c r="HIY7107" s="102"/>
      <c r="HIZ7107" s="102"/>
      <c r="HJA7107" s="102"/>
      <c r="HJB7107" s="102"/>
      <c r="HJC7107" s="102"/>
      <c r="HJD7107" s="102"/>
      <c r="HJE7107" s="102"/>
      <c r="HJF7107" s="102"/>
      <c r="HJG7107" s="102"/>
      <c r="HJH7107" s="102"/>
      <c r="HJI7107" s="102"/>
      <c r="HJJ7107" s="102"/>
      <c r="HJK7107" s="102"/>
      <c r="HJL7107" s="102"/>
      <c r="HJM7107" s="102"/>
      <c r="HJN7107" s="102"/>
      <c r="HJO7107" s="102"/>
      <c r="HJP7107" s="102"/>
      <c r="HJQ7107" s="102"/>
      <c r="HJR7107" s="102"/>
      <c r="HJS7107" s="102"/>
      <c r="HJT7107" s="102"/>
      <c r="HJU7107" s="102"/>
      <c r="HJV7107" s="102"/>
      <c r="HJW7107" s="102"/>
      <c r="HJX7107" s="102"/>
      <c r="HJY7107" s="102"/>
      <c r="HJZ7107" s="102"/>
      <c r="HKA7107" s="102"/>
      <c r="HKB7107" s="102"/>
      <c r="HKC7107" s="102"/>
      <c r="HKD7107" s="102"/>
      <c r="HKE7107" s="102"/>
      <c r="HKF7107" s="102"/>
      <c r="HKG7107" s="102"/>
      <c r="HKH7107" s="102"/>
      <c r="HKI7107" s="102"/>
      <c r="HKJ7107" s="102"/>
      <c r="HKK7107" s="102"/>
      <c r="HKL7107" s="102"/>
      <c r="HKM7107" s="102"/>
      <c r="HKN7107" s="102"/>
      <c r="HKO7107" s="102"/>
      <c r="HKP7107" s="102"/>
      <c r="HKQ7107" s="102"/>
      <c r="HKR7107" s="102"/>
      <c r="HKS7107" s="102"/>
      <c r="HKT7107" s="102"/>
      <c r="HKU7107" s="102"/>
      <c r="HKV7107" s="102"/>
      <c r="HKW7107" s="102"/>
      <c r="HKX7107" s="102"/>
      <c r="HKY7107" s="102"/>
      <c r="HKZ7107" s="102"/>
      <c r="HLA7107" s="102"/>
      <c r="HLB7107" s="102"/>
      <c r="HLC7107" s="102"/>
      <c r="HLD7107" s="102"/>
      <c r="HLE7107" s="102"/>
      <c r="HLF7107" s="102"/>
      <c r="HLG7107" s="102"/>
      <c r="HLH7107" s="102"/>
      <c r="HLI7107" s="102"/>
      <c r="HLJ7107" s="102"/>
      <c r="HLK7107" s="102"/>
      <c r="HLL7107" s="102"/>
      <c r="HLM7107" s="102"/>
      <c r="HLN7107" s="102"/>
      <c r="HLO7107" s="102"/>
      <c r="HLP7107" s="102"/>
      <c r="HLQ7107" s="102"/>
      <c r="HLR7107" s="102"/>
      <c r="HLS7107" s="102"/>
      <c r="HLT7107" s="102"/>
      <c r="HLU7107" s="102"/>
      <c r="HLV7107" s="102"/>
      <c r="HLW7107" s="102"/>
      <c r="HLX7107" s="102"/>
      <c r="HLY7107" s="102"/>
      <c r="HLZ7107" s="102"/>
      <c r="HMA7107" s="102"/>
      <c r="HMB7107" s="102"/>
      <c r="HMC7107" s="102"/>
      <c r="HMD7107" s="102"/>
      <c r="HME7107" s="102"/>
      <c r="HMF7107" s="102"/>
      <c r="HMG7107" s="102"/>
      <c r="HMH7107" s="102"/>
      <c r="HMI7107" s="102"/>
      <c r="HMJ7107" s="102"/>
      <c r="HMK7107" s="102"/>
      <c r="HML7107" s="102"/>
      <c r="HMM7107" s="102"/>
      <c r="HMN7107" s="102"/>
      <c r="HMO7107" s="102"/>
      <c r="HMP7107" s="102"/>
      <c r="HMQ7107" s="102"/>
      <c r="HMR7107" s="102"/>
      <c r="HMS7107" s="102"/>
      <c r="HMT7107" s="102"/>
      <c r="HMU7107" s="102"/>
      <c r="HMV7107" s="102"/>
      <c r="HMW7107" s="102"/>
      <c r="HMX7107" s="102"/>
      <c r="HMY7107" s="102"/>
      <c r="HMZ7107" s="102"/>
      <c r="HNA7107" s="102"/>
      <c r="HNB7107" s="102"/>
      <c r="HNC7107" s="102"/>
      <c r="HND7107" s="102"/>
      <c r="HNE7107" s="102"/>
      <c r="HNF7107" s="102"/>
      <c r="HNG7107" s="102"/>
      <c r="HNH7107" s="102"/>
      <c r="HNI7107" s="102"/>
      <c r="HNJ7107" s="102"/>
      <c r="HNK7107" s="102"/>
      <c r="HNL7107" s="102"/>
      <c r="HNM7107" s="102"/>
      <c r="HNN7107" s="102"/>
      <c r="HNO7107" s="102"/>
      <c r="HNP7107" s="102"/>
      <c r="HNQ7107" s="102"/>
      <c r="HNR7107" s="102"/>
      <c r="HNS7107" s="102"/>
      <c r="HNT7107" s="102"/>
      <c r="HNU7107" s="102"/>
      <c r="HNV7107" s="102"/>
      <c r="HNW7107" s="102"/>
      <c r="HNX7107" s="102"/>
      <c r="HNY7107" s="102"/>
      <c r="HNZ7107" s="102"/>
      <c r="HOA7107" s="102"/>
      <c r="HOB7107" s="102"/>
      <c r="HOC7107" s="102"/>
      <c r="HOD7107" s="102"/>
      <c r="HOE7107" s="102"/>
      <c r="HOF7107" s="102"/>
      <c r="HOG7107" s="102"/>
      <c r="HOH7107" s="102"/>
      <c r="HOI7107" s="102"/>
      <c r="HOJ7107" s="102"/>
      <c r="HOK7107" s="102"/>
      <c r="HOL7107" s="102"/>
      <c r="HOM7107" s="102"/>
      <c r="HON7107" s="102"/>
      <c r="HOO7107" s="102"/>
      <c r="HOP7107" s="102"/>
      <c r="HOQ7107" s="102"/>
      <c r="HOR7107" s="102"/>
      <c r="HOS7107" s="102"/>
      <c r="HOT7107" s="102"/>
      <c r="HOU7107" s="102"/>
      <c r="HOV7107" s="102"/>
      <c r="HOW7107" s="102"/>
      <c r="HOX7107" s="102"/>
      <c r="HOY7107" s="102"/>
      <c r="HOZ7107" s="102"/>
      <c r="HPA7107" s="102"/>
      <c r="HPB7107" s="102"/>
      <c r="HPC7107" s="102"/>
      <c r="HPD7107" s="102"/>
      <c r="HPE7107" s="102"/>
      <c r="HPF7107" s="102"/>
      <c r="HPG7107" s="102"/>
      <c r="HPH7107" s="102"/>
      <c r="HPI7107" s="102"/>
      <c r="HPJ7107" s="102"/>
      <c r="HPK7107" s="102"/>
      <c r="HPL7107" s="102"/>
      <c r="HPM7107" s="102"/>
      <c r="HPN7107" s="102"/>
      <c r="HPO7107" s="102"/>
      <c r="HPP7107" s="102"/>
      <c r="HPQ7107" s="102"/>
      <c r="HPR7107" s="102"/>
      <c r="HPS7107" s="102"/>
      <c r="HPT7107" s="102"/>
      <c r="HPU7107" s="102"/>
      <c r="HPV7107" s="102"/>
      <c r="HPW7107" s="102"/>
      <c r="HPX7107" s="102"/>
      <c r="HPY7107" s="102"/>
      <c r="HPZ7107" s="102"/>
      <c r="HQA7107" s="102"/>
      <c r="HQB7107" s="102"/>
      <c r="HQC7107" s="102"/>
      <c r="HQD7107" s="102"/>
      <c r="HQE7107" s="102"/>
      <c r="HQF7107" s="102"/>
      <c r="HQG7107" s="102"/>
      <c r="HQH7107" s="102"/>
      <c r="HQI7107" s="102"/>
      <c r="HQJ7107" s="102"/>
      <c r="HQK7107" s="102"/>
      <c r="HQL7107" s="102"/>
      <c r="HQM7107" s="102"/>
      <c r="HQN7107" s="102"/>
      <c r="HQO7107" s="102"/>
      <c r="HQP7107" s="102"/>
      <c r="HQQ7107" s="102"/>
      <c r="HQR7107" s="102"/>
      <c r="HQS7107" s="102"/>
      <c r="HQT7107" s="102"/>
      <c r="HQU7107" s="102"/>
      <c r="HQV7107" s="102"/>
      <c r="HQW7107" s="102"/>
      <c r="HQX7107" s="102"/>
      <c r="HQY7107" s="102"/>
      <c r="HQZ7107" s="102"/>
      <c r="HRA7107" s="102"/>
      <c r="HRB7107" s="102"/>
      <c r="HRC7107" s="102"/>
      <c r="HRD7107" s="102"/>
      <c r="HRF7107" s="102"/>
      <c r="HRG7107" s="102"/>
      <c r="HRH7107" s="102"/>
      <c r="HRJ7107" s="102"/>
      <c r="HRL7107" s="102"/>
      <c r="HRN7107" s="102"/>
      <c r="HRO7107" s="102"/>
      <c r="HRP7107" s="102"/>
      <c r="HRQ7107" s="102"/>
      <c r="HRR7107" s="102"/>
      <c r="HRT7107" s="102"/>
      <c r="HRU7107" s="102"/>
      <c r="HRV7107" s="102"/>
      <c r="HRW7107" s="102"/>
      <c r="HRX7107" s="102"/>
      <c r="HRY7107" s="102"/>
      <c r="HRZ7107" s="102"/>
      <c r="HSA7107" s="102"/>
      <c r="HSB7107" s="102"/>
      <c r="HSC7107" s="102"/>
      <c r="HSD7107" s="102"/>
      <c r="HSE7107" s="102"/>
      <c r="HSF7107" s="102"/>
      <c r="HSG7107" s="102"/>
      <c r="HSH7107" s="102"/>
      <c r="HSI7107" s="102"/>
      <c r="HSJ7107" s="102"/>
      <c r="HSK7107" s="102"/>
      <c r="HSL7107" s="102"/>
      <c r="HSM7107" s="102"/>
      <c r="HSN7107" s="102"/>
      <c r="HSO7107" s="102"/>
      <c r="HSP7107" s="102"/>
      <c r="HSQ7107" s="102"/>
      <c r="HSR7107" s="102"/>
      <c r="HSS7107" s="102"/>
      <c r="HST7107" s="102"/>
      <c r="HSU7107" s="102"/>
      <c r="HSV7107" s="102"/>
      <c r="HSW7107" s="102"/>
      <c r="HSX7107" s="102"/>
      <c r="HSY7107" s="102"/>
      <c r="HSZ7107" s="102"/>
      <c r="HTA7107" s="102"/>
      <c r="HTB7107" s="102"/>
      <c r="HTC7107" s="102"/>
      <c r="HTD7107" s="102"/>
      <c r="HTE7107" s="102"/>
      <c r="HTF7107" s="102"/>
      <c r="HTG7107" s="102"/>
      <c r="HTH7107" s="102"/>
      <c r="HTI7107" s="102"/>
      <c r="HTJ7107" s="102"/>
      <c r="HTK7107" s="102"/>
      <c r="HTL7107" s="102"/>
      <c r="HTM7107" s="102"/>
      <c r="HTN7107" s="102"/>
      <c r="HTO7107" s="102"/>
      <c r="HTP7107" s="102"/>
      <c r="HTQ7107" s="102"/>
      <c r="HTR7107" s="102"/>
      <c r="HTS7107" s="102"/>
      <c r="HTT7107" s="102"/>
      <c r="HTU7107" s="102"/>
      <c r="HTV7107" s="102"/>
      <c r="HTW7107" s="102"/>
      <c r="HTX7107" s="102"/>
      <c r="HTY7107" s="102"/>
      <c r="HTZ7107" s="102"/>
      <c r="HUA7107" s="102"/>
      <c r="HUB7107" s="102"/>
      <c r="HUC7107" s="102"/>
      <c r="HUD7107" s="102"/>
      <c r="HUE7107" s="102"/>
      <c r="HUF7107" s="102"/>
      <c r="HUG7107" s="102"/>
      <c r="HUH7107" s="102"/>
      <c r="HUI7107" s="102"/>
      <c r="HUJ7107" s="102"/>
      <c r="HUK7107" s="102"/>
      <c r="HUL7107" s="102"/>
      <c r="HUM7107" s="102"/>
      <c r="HUN7107" s="102"/>
      <c r="HUO7107" s="102"/>
      <c r="HUP7107" s="102"/>
      <c r="HUQ7107" s="102"/>
      <c r="HUR7107" s="102"/>
      <c r="HUS7107" s="102"/>
      <c r="HUT7107" s="102"/>
      <c r="HUU7107" s="102"/>
      <c r="HUV7107" s="102"/>
      <c r="HUW7107" s="102"/>
      <c r="HUX7107" s="102"/>
      <c r="HUY7107" s="102"/>
      <c r="HUZ7107" s="102"/>
      <c r="HVA7107" s="102"/>
      <c r="HVB7107" s="102"/>
      <c r="HVC7107" s="102"/>
      <c r="HVD7107" s="102"/>
      <c r="HVE7107" s="102"/>
      <c r="HVF7107" s="102"/>
      <c r="HVG7107" s="102"/>
      <c r="HVH7107" s="102"/>
      <c r="HVI7107" s="102"/>
      <c r="HVJ7107" s="102"/>
      <c r="HVK7107" s="102"/>
      <c r="HVL7107" s="102"/>
      <c r="HVM7107" s="102"/>
      <c r="HVN7107" s="102"/>
      <c r="HVO7107" s="102"/>
      <c r="HVP7107" s="102"/>
      <c r="HVQ7107" s="102"/>
      <c r="HVR7107" s="102"/>
      <c r="HVS7107" s="102"/>
      <c r="HVT7107" s="102"/>
      <c r="HVU7107" s="102"/>
      <c r="HVV7107" s="102"/>
      <c r="HVW7107" s="102"/>
      <c r="HVX7107" s="102"/>
      <c r="HVY7107" s="102"/>
      <c r="HVZ7107" s="102"/>
      <c r="HWA7107" s="102"/>
      <c r="HWB7107" s="102"/>
      <c r="HWC7107" s="102"/>
      <c r="HWD7107" s="102"/>
      <c r="HWE7107" s="102"/>
      <c r="HWF7107" s="102"/>
      <c r="HWG7107" s="102"/>
      <c r="HWH7107" s="102"/>
      <c r="HWI7107" s="102"/>
      <c r="HWJ7107" s="102"/>
      <c r="HWK7107" s="102"/>
      <c r="HWL7107" s="102"/>
      <c r="HWM7107" s="102"/>
      <c r="HWN7107" s="102"/>
      <c r="HWO7107" s="102"/>
      <c r="HWP7107" s="102"/>
      <c r="HWQ7107" s="102"/>
      <c r="HWR7107" s="102"/>
      <c r="HWS7107" s="102"/>
      <c r="HWT7107" s="102"/>
      <c r="HWU7107" s="102"/>
      <c r="HWV7107" s="102"/>
      <c r="HWW7107" s="102"/>
      <c r="HWX7107" s="102"/>
      <c r="HWY7107" s="102"/>
      <c r="HWZ7107" s="102"/>
      <c r="HXA7107" s="102"/>
      <c r="HXB7107" s="102"/>
      <c r="HXC7107" s="102"/>
      <c r="HXD7107" s="102"/>
      <c r="HXE7107" s="102"/>
      <c r="HXF7107" s="102"/>
      <c r="HXG7107" s="102"/>
      <c r="HXH7107" s="102"/>
      <c r="HXI7107" s="102"/>
      <c r="HXJ7107" s="102"/>
      <c r="HXK7107" s="102"/>
      <c r="HXL7107" s="102"/>
      <c r="HXM7107" s="102"/>
      <c r="HXN7107" s="102"/>
      <c r="HXO7107" s="102"/>
      <c r="HXP7107" s="102"/>
      <c r="HXQ7107" s="102"/>
      <c r="HXR7107" s="102"/>
      <c r="HXS7107" s="102"/>
      <c r="HXT7107" s="102"/>
      <c r="HXU7107" s="102"/>
      <c r="HXV7107" s="102"/>
      <c r="HXW7107" s="102"/>
      <c r="HXX7107" s="102"/>
      <c r="HXY7107" s="102"/>
      <c r="HXZ7107" s="102"/>
      <c r="HYA7107" s="102"/>
      <c r="HYB7107" s="102"/>
      <c r="HYC7107" s="102"/>
      <c r="HYD7107" s="102"/>
      <c r="HYE7107" s="102"/>
      <c r="HYF7107" s="102"/>
      <c r="HYG7107" s="102"/>
      <c r="HYH7107" s="102"/>
      <c r="HYI7107" s="102"/>
      <c r="HYJ7107" s="102"/>
      <c r="HYK7107" s="102"/>
      <c r="HYL7107" s="102"/>
      <c r="HYM7107" s="102"/>
      <c r="HYN7107" s="102"/>
      <c r="HYO7107" s="102"/>
      <c r="HYP7107" s="102"/>
      <c r="HYQ7107" s="102"/>
      <c r="HYR7107" s="102"/>
      <c r="HYS7107" s="102"/>
      <c r="HYT7107" s="102"/>
      <c r="HYU7107" s="102"/>
      <c r="HYV7107" s="102"/>
      <c r="HYW7107" s="102"/>
      <c r="HYX7107" s="102"/>
      <c r="HYY7107" s="102"/>
      <c r="HYZ7107" s="102"/>
      <c r="HZA7107" s="102"/>
      <c r="HZB7107" s="102"/>
      <c r="HZC7107" s="102"/>
      <c r="HZD7107" s="102"/>
      <c r="HZE7107" s="102"/>
      <c r="HZF7107" s="102"/>
      <c r="HZG7107" s="102"/>
      <c r="HZH7107" s="102"/>
      <c r="HZI7107" s="102"/>
      <c r="HZJ7107" s="102"/>
      <c r="HZK7107" s="102"/>
      <c r="HZL7107" s="102"/>
      <c r="HZM7107" s="102"/>
      <c r="HZN7107" s="102"/>
      <c r="HZO7107" s="102"/>
      <c r="HZP7107" s="102"/>
      <c r="HZQ7107" s="102"/>
      <c r="HZR7107" s="102"/>
      <c r="HZS7107" s="102"/>
      <c r="HZT7107" s="102"/>
      <c r="HZU7107" s="102"/>
      <c r="HZV7107" s="102"/>
      <c r="HZW7107" s="102"/>
      <c r="HZX7107" s="102"/>
      <c r="HZY7107" s="102"/>
      <c r="HZZ7107" s="102"/>
      <c r="IAA7107" s="102"/>
      <c r="IAB7107" s="102"/>
      <c r="IAC7107" s="102"/>
      <c r="IAD7107" s="102"/>
      <c r="IAE7107" s="102"/>
      <c r="IAF7107" s="102"/>
      <c r="IAG7107" s="102"/>
      <c r="IAH7107" s="102"/>
      <c r="IAI7107" s="102"/>
      <c r="IAJ7107" s="102"/>
      <c r="IAK7107" s="102"/>
      <c r="IAL7107" s="102"/>
      <c r="IAM7107" s="102"/>
      <c r="IAN7107" s="102"/>
      <c r="IAO7107" s="102"/>
      <c r="IAP7107" s="102"/>
      <c r="IAQ7107" s="102"/>
      <c r="IAR7107" s="102"/>
      <c r="IAS7107" s="102"/>
      <c r="IAT7107" s="102"/>
      <c r="IAU7107" s="102"/>
      <c r="IAV7107" s="102"/>
      <c r="IAW7107" s="102"/>
      <c r="IAX7107" s="102"/>
      <c r="IAY7107" s="102"/>
      <c r="IAZ7107" s="102"/>
      <c r="IBB7107" s="102"/>
      <c r="IBC7107" s="102"/>
      <c r="IBD7107" s="102"/>
      <c r="IBF7107" s="102"/>
      <c r="IBH7107" s="102"/>
      <c r="IBJ7107" s="102"/>
      <c r="IBK7107" s="102"/>
      <c r="IBL7107" s="102"/>
      <c r="IBM7107" s="102"/>
      <c r="IBN7107" s="102"/>
      <c r="IBP7107" s="102"/>
      <c r="IBQ7107" s="102"/>
      <c r="IBR7107" s="102"/>
      <c r="IBS7107" s="102"/>
      <c r="IBT7107" s="102"/>
      <c r="IBU7107" s="102"/>
      <c r="IBV7107" s="102"/>
      <c r="IBW7107" s="102"/>
      <c r="IBX7107" s="102"/>
      <c r="IBY7107" s="102"/>
      <c r="IBZ7107" s="102"/>
      <c r="ICA7107" s="102"/>
      <c r="ICB7107" s="102"/>
      <c r="ICC7107" s="102"/>
      <c r="ICD7107" s="102"/>
      <c r="ICE7107" s="102"/>
      <c r="ICF7107" s="102"/>
      <c r="ICG7107" s="102"/>
      <c r="ICH7107" s="102"/>
      <c r="ICI7107" s="102"/>
      <c r="ICJ7107" s="102"/>
      <c r="ICK7107" s="102"/>
      <c r="ICL7107" s="102"/>
      <c r="ICM7107" s="102"/>
      <c r="ICN7107" s="102"/>
      <c r="ICO7107" s="102"/>
      <c r="ICP7107" s="102"/>
      <c r="ICQ7107" s="102"/>
      <c r="ICR7107" s="102"/>
      <c r="ICS7107" s="102"/>
      <c r="ICT7107" s="102"/>
      <c r="ICU7107" s="102"/>
      <c r="ICV7107" s="102"/>
      <c r="ICW7107" s="102"/>
      <c r="ICX7107" s="102"/>
      <c r="ICY7107" s="102"/>
      <c r="ICZ7107" s="102"/>
      <c r="IDA7107" s="102"/>
      <c r="IDB7107" s="102"/>
      <c r="IDC7107" s="102"/>
      <c r="IDD7107" s="102"/>
      <c r="IDE7107" s="102"/>
      <c r="IDF7107" s="102"/>
      <c r="IDG7107" s="102"/>
      <c r="IDH7107" s="102"/>
      <c r="IDI7107" s="102"/>
      <c r="IDJ7107" s="102"/>
      <c r="IDK7107" s="102"/>
      <c r="IDL7107" s="102"/>
      <c r="IDM7107" s="102"/>
      <c r="IDN7107" s="102"/>
      <c r="IDO7107" s="102"/>
      <c r="IDP7107" s="102"/>
      <c r="IDQ7107" s="102"/>
      <c r="IDR7107" s="102"/>
      <c r="IDS7107" s="102"/>
      <c r="IDT7107" s="102"/>
      <c r="IDU7107" s="102"/>
      <c r="IDV7107" s="102"/>
      <c r="IDW7107" s="102"/>
      <c r="IDX7107" s="102"/>
      <c r="IDY7107" s="102"/>
      <c r="IDZ7107" s="102"/>
      <c r="IEA7107" s="102"/>
      <c r="IEB7107" s="102"/>
      <c r="IEC7107" s="102"/>
      <c r="IED7107" s="102"/>
      <c r="IEE7107" s="102"/>
      <c r="IEF7107" s="102"/>
      <c r="IEG7107" s="102"/>
      <c r="IEH7107" s="102"/>
      <c r="IEI7107" s="102"/>
      <c r="IEJ7107" s="102"/>
      <c r="IEK7107" s="102"/>
      <c r="IEL7107" s="102"/>
      <c r="IEM7107" s="102"/>
      <c r="IEN7107" s="102"/>
      <c r="IEO7107" s="102"/>
      <c r="IEP7107" s="102"/>
      <c r="IEQ7107" s="102"/>
      <c r="IER7107" s="102"/>
      <c r="IES7107" s="102"/>
      <c r="IET7107" s="102"/>
      <c r="IEU7107" s="102"/>
      <c r="IEV7107" s="102"/>
      <c r="IEW7107" s="102"/>
      <c r="IEX7107" s="102"/>
      <c r="IEY7107" s="102"/>
      <c r="IEZ7107" s="102"/>
      <c r="IFA7107" s="102"/>
      <c r="IFB7107" s="102"/>
      <c r="IFC7107" s="102"/>
      <c r="IFD7107" s="102"/>
      <c r="IFE7107" s="102"/>
      <c r="IFF7107" s="102"/>
      <c r="IFG7107" s="102"/>
      <c r="IFH7107" s="102"/>
      <c r="IFI7107" s="102"/>
      <c r="IFJ7107" s="102"/>
      <c r="IFK7107" s="102"/>
      <c r="IFL7107" s="102"/>
      <c r="IFM7107" s="102"/>
      <c r="IFN7107" s="102"/>
      <c r="IFO7107" s="102"/>
      <c r="IFP7107" s="102"/>
      <c r="IFQ7107" s="102"/>
      <c r="IFR7107" s="102"/>
      <c r="IFS7107" s="102"/>
      <c r="IFT7107" s="102"/>
      <c r="IFU7107" s="102"/>
      <c r="IFV7107" s="102"/>
      <c r="IFW7107" s="102"/>
      <c r="IFX7107" s="102"/>
      <c r="IFY7107" s="102"/>
      <c r="IFZ7107" s="102"/>
      <c r="IGA7107" s="102"/>
      <c r="IGB7107" s="102"/>
      <c r="IGC7107" s="102"/>
      <c r="IGD7107" s="102"/>
      <c r="IGE7107" s="102"/>
      <c r="IGF7107" s="102"/>
      <c r="IGG7107" s="102"/>
      <c r="IGH7107" s="102"/>
      <c r="IGI7107" s="102"/>
      <c r="IGJ7107" s="102"/>
      <c r="IGK7107" s="102"/>
      <c r="IGL7107" s="102"/>
      <c r="IGM7107" s="102"/>
      <c r="IGN7107" s="102"/>
      <c r="IGO7107" s="102"/>
      <c r="IGP7107" s="102"/>
      <c r="IGQ7107" s="102"/>
      <c r="IGR7107" s="102"/>
      <c r="IGS7107" s="102"/>
      <c r="IGT7107" s="102"/>
      <c r="IGU7107" s="102"/>
      <c r="IGV7107" s="102"/>
      <c r="IGW7107" s="102"/>
      <c r="IGX7107" s="102"/>
      <c r="IGY7107" s="102"/>
      <c r="IGZ7107" s="102"/>
      <c r="IHA7107" s="102"/>
      <c r="IHB7107" s="102"/>
      <c r="IHC7107" s="102"/>
      <c r="IHD7107" s="102"/>
      <c r="IHE7107" s="102"/>
      <c r="IHF7107" s="102"/>
      <c r="IHG7107" s="102"/>
      <c r="IHH7107" s="102"/>
      <c r="IHI7107" s="102"/>
      <c r="IHJ7107" s="102"/>
      <c r="IHK7107" s="102"/>
      <c r="IHL7107" s="102"/>
      <c r="IHM7107" s="102"/>
      <c r="IHN7107" s="102"/>
      <c r="IHO7107" s="102"/>
      <c r="IHP7107" s="102"/>
      <c r="IHQ7107" s="102"/>
      <c r="IHR7107" s="102"/>
      <c r="IHS7107" s="102"/>
      <c r="IHT7107" s="102"/>
      <c r="IHU7107" s="102"/>
      <c r="IHV7107" s="102"/>
      <c r="IHW7107" s="102"/>
      <c r="IHX7107" s="102"/>
      <c r="IHY7107" s="102"/>
      <c r="IHZ7107" s="102"/>
      <c r="IIA7107" s="102"/>
      <c r="IIB7107" s="102"/>
      <c r="IIC7107" s="102"/>
      <c r="IID7107" s="102"/>
      <c r="IIE7107" s="102"/>
      <c r="IIF7107" s="102"/>
      <c r="IIG7107" s="102"/>
      <c r="IIH7107" s="102"/>
      <c r="III7107" s="102"/>
      <c r="IIJ7107" s="102"/>
      <c r="IIK7107" s="102"/>
      <c r="IIL7107" s="102"/>
      <c r="IIM7107" s="102"/>
      <c r="IIN7107" s="102"/>
      <c r="IIO7107" s="102"/>
      <c r="IIP7107" s="102"/>
      <c r="IIQ7107" s="102"/>
      <c r="IIR7107" s="102"/>
      <c r="IIS7107" s="102"/>
      <c r="IIT7107" s="102"/>
      <c r="IIU7107" s="102"/>
      <c r="IIV7107" s="102"/>
      <c r="IIW7107" s="102"/>
      <c r="IIX7107" s="102"/>
      <c r="IIY7107" s="102"/>
      <c r="IIZ7107" s="102"/>
      <c r="IJA7107" s="102"/>
      <c r="IJB7107" s="102"/>
      <c r="IJC7107" s="102"/>
      <c r="IJD7107" s="102"/>
      <c r="IJE7107" s="102"/>
      <c r="IJF7107" s="102"/>
      <c r="IJG7107" s="102"/>
      <c r="IJH7107" s="102"/>
      <c r="IJI7107" s="102"/>
      <c r="IJJ7107" s="102"/>
      <c r="IJK7107" s="102"/>
      <c r="IJL7107" s="102"/>
      <c r="IJM7107" s="102"/>
      <c r="IJN7107" s="102"/>
      <c r="IJO7107" s="102"/>
      <c r="IJP7107" s="102"/>
      <c r="IJQ7107" s="102"/>
      <c r="IJR7107" s="102"/>
      <c r="IJS7107" s="102"/>
      <c r="IJT7107" s="102"/>
      <c r="IJU7107" s="102"/>
      <c r="IJV7107" s="102"/>
      <c r="IJW7107" s="102"/>
      <c r="IJX7107" s="102"/>
      <c r="IJY7107" s="102"/>
      <c r="IJZ7107" s="102"/>
      <c r="IKA7107" s="102"/>
      <c r="IKB7107" s="102"/>
      <c r="IKC7107" s="102"/>
      <c r="IKD7107" s="102"/>
      <c r="IKE7107" s="102"/>
      <c r="IKF7107" s="102"/>
      <c r="IKG7107" s="102"/>
      <c r="IKH7107" s="102"/>
      <c r="IKI7107" s="102"/>
      <c r="IKJ7107" s="102"/>
      <c r="IKK7107" s="102"/>
      <c r="IKL7107" s="102"/>
      <c r="IKM7107" s="102"/>
      <c r="IKN7107" s="102"/>
      <c r="IKO7107" s="102"/>
      <c r="IKP7107" s="102"/>
      <c r="IKQ7107" s="102"/>
      <c r="IKR7107" s="102"/>
      <c r="IKS7107" s="102"/>
      <c r="IKT7107" s="102"/>
      <c r="IKU7107" s="102"/>
      <c r="IKV7107" s="102"/>
      <c r="IKX7107" s="102"/>
      <c r="IKY7107" s="102"/>
      <c r="IKZ7107" s="102"/>
      <c r="ILB7107" s="102"/>
      <c r="ILD7107" s="102"/>
      <c r="ILF7107" s="102"/>
      <c r="ILG7107" s="102"/>
      <c r="ILH7107" s="102"/>
      <c r="ILI7107" s="102"/>
      <c r="ILJ7107" s="102"/>
      <c r="ILL7107" s="102"/>
      <c r="ILM7107" s="102"/>
      <c r="ILN7107" s="102"/>
      <c r="ILO7107" s="102"/>
      <c r="ILP7107" s="102"/>
      <c r="ILQ7107" s="102"/>
      <c r="ILR7107" s="102"/>
      <c r="ILS7107" s="102"/>
      <c r="ILT7107" s="102"/>
      <c r="ILU7107" s="102"/>
      <c r="ILV7107" s="102"/>
      <c r="ILW7107" s="102"/>
      <c r="ILX7107" s="102"/>
      <c r="ILY7107" s="102"/>
      <c r="ILZ7107" s="102"/>
      <c r="IMA7107" s="102"/>
      <c r="IMB7107" s="102"/>
      <c r="IMC7107" s="102"/>
      <c r="IMD7107" s="102"/>
      <c r="IME7107" s="102"/>
      <c r="IMF7107" s="102"/>
      <c r="IMG7107" s="102"/>
      <c r="IMH7107" s="102"/>
      <c r="IMI7107" s="102"/>
      <c r="IMJ7107" s="102"/>
      <c r="IMK7107" s="102"/>
      <c r="IML7107" s="102"/>
      <c r="IMM7107" s="102"/>
      <c r="IMN7107" s="102"/>
      <c r="IMO7107" s="102"/>
      <c r="IMP7107" s="102"/>
      <c r="IMQ7107" s="102"/>
      <c r="IMR7107" s="102"/>
      <c r="IMS7107" s="102"/>
      <c r="IMT7107" s="102"/>
      <c r="IMU7107" s="102"/>
      <c r="IMV7107" s="102"/>
      <c r="IMW7107" s="102"/>
      <c r="IMX7107" s="102"/>
      <c r="IMY7107" s="102"/>
      <c r="IMZ7107" s="102"/>
      <c r="INA7107" s="102"/>
      <c r="INB7107" s="102"/>
      <c r="INC7107" s="102"/>
      <c r="IND7107" s="102"/>
      <c r="INE7107" s="102"/>
      <c r="INF7107" s="102"/>
      <c r="ING7107" s="102"/>
      <c r="INH7107" s="102"/>
      <c r="INI7107" s="102"/>
      <c r="INJ7107" s="102"/>
      <c r="INK7107" s="102"/>
      <c r="INL7107" s="102"/>
      <c r="INM7107" s="102"/>
      <c r="INN7107" s="102"/>
      <c r="INO7107" s="102"/>
      <c r="INP7107" s="102"/>
      <c r="INQ7107" s="102"/>
      <c r="INR7107" s="102"/>
      <c r="INS7107" s="102"/>
      <c r="INT7107" s="102"/>
      <c r="INU7107" s="102"/>
      <c r="INV7107" s="102"/>
      <c r="INW7107" s="102"/>
      <c r="INX7107" s="102"/>
      <c r="INY7107" s="102"/>
      <c r="INZ7107" s="102"/>
      <c r="IOA7107" s="102"/>
      <c r="IOB7107" s="102"/>
      <c r="IOC7107" s="102"/>
      <c r="IOD7107" s="102"/>
      <c r="IOE7107" s="102"/>
      <c r="IOF7107" s="102"/>
      <c r="IOG7107" s="102"/>
      <c r="IOH7107" s="102"/>
      <c r="IOI7107" s="102"/>
      <c r="IOJ7107" s="102"/>
      <c r="IOK7107" s="102"/>
      <c r="IOL7107" s="102"/>
      <c r="IOM7107" s="102"/>
      <c r="ION7107" s="102"/>
      <c r="IOO7107" s="102"/>
      <c r="IOP7107" s="102"/>
      <c r="IOQ7107" s="102"/>
      <c r="IOR7107" s="102"/>
      <c r="IOS7107" s="102"/>
      <c r="IOT7107" s="102"/>
      <c r="IOU7107" s="102"/>
      <c r="IOV7107" s="102"/>
      <c r="IOW7107" s="102"/>
      <c r="IOX7107" s="102"/>
      <c r="IOY7107" s="102"/>
      <c r="IOZ7107" s="102"/>
      <c r="IPA7107" s="102"/>
      <c r="IPB7107" s="102"/>
      <c r="IPC7107" s="102"/>
      <c r="IPD7107" s="102"/>
      <c r="IPE7107" s="102"/>
      <c r="IPF7107" s="102"/>
      <c r="IPG7107" s="102"/>
      <c r="IPH7107" s="102"/>
      <c r="IPI7107" s="102"/>
      <c r="IPJ7107" s="102"/>
      <c r="IPK7107" s="102"/>
      <c r="IPL7107" s="102"/>
      <c r="IPM7107" s="102"/>
      <c r="IPN7107" s="102"/>
      <c r="IPO7107" s="102"/>
      <c r="IPP7107" s="102"/>
      <c r="IPQ7107" s="102"/>
      <c r="IPR7107" s="102"/>
      <c r="IPS7107" s="102"/>
      <c r="IPT7107" s="102"/>
      <c r="IPU7107" s="102"/>
      <c r="IPV7107" s="102"/>
      <c r="IPW7107" s="102"/>
      <c r="IPX7107" s="102"/>
      <c r="IPY7107" s="102"/>
      <c r="IPZ7107" s="102"/>
      <c r="IQA7107" s="102"/>
      <c r="IQB7107" s="102"/>
      <c r="IQC7107" s="102"/>
      <c r="IQD7107" s="102"/>
      <c r="IQE7107" s="102"/>
      <c r="IQF7107" s="102"/>
      <c r="IQG7107" s="102"/>
      <c r="IQH7107" s="102"/>
      <c r="IQI7107" s="102"/>
      <c r="IQJ7107" s="102"/>
      <c r="IQK7107" s="102"/>
      <c r="IQL7107" s="102"/>
      <c r="IQM7107" s="102"/>
      <c r="IQN7107" s="102"/>
      <c r="IQO7107" s="102"/>
      <c r="IQP7107" s="102"/>
      <c r="IQQ7107" s="102"/>
      <c r="IQR7107" s="102"/>
      <c r="IQS7107" s="102"/>
      <c r="IQT7107" s="102"/>
      <c r="IQU7107" s="102"/>
      <c r="IQV7107" s="102"/>
      <c r="IQW7107" s="102"/>
      <c r="IQX7107" s="102"/>
      <c r="IQY7107" s="102"/>
      <c r="IQZ7107" s="102"/>
      <c r="IRA7107" s="102"/>
      <c r="IRB7107" s="102"/>
      <c r="IRC7107" s="102"/>
      <c r="IRD7107" s="102"/>
      <c r="IRE7107" s="102"/>
      <c r="IRF7107" s="102"/>
      <c r="IRG7107" s="102"/>
      <c r="IRH7107" s="102"/>
      <c r="IRI7107" s="102"/>
      <c r="IRJ7107" s="102"/>
      <c r="IRK7107" s="102"/>
      <c r="IRL7107" s="102"/>
      <c r="IRM7107" s="102"/>
      <c r="IRN7107" s="102"/>
      <c r="IRO7107" s="102"/>
      <c r="IRP7107" s="102"/>
      <c r="IRQ7107" s="102"/>
      <c r="IRR7107" s="102"/>
      <c r="IRS7107" s="102"/>
      <c r="IRT7107" s="102"/>
      <c r="IRU7107" s="102"/>
      <c r="IRV7107" s="102"/>
      <c r="IRW7107" s="102"/>
      <c r="IRX7107" s="102"/>
      <c r="IRY7107" s="102"/>
      <c r="IRZ7107" s="102"/>
      <c r="ISA7107" s="102"/>
      <c r="ISB7107" s="102"/>
      <c r="ISC7107" s="102"/>
      <c r="ISD7107" s="102"/>
      <c r="ISE7107" s="102"/>
      <c r="ISF7107" s="102"/>
      <c r="ISG7107" s="102"/>
      <c r="ISH7107" s="102"/>
      <c r="ISI7107" s="102"/>
      <c r="ISJ7107" s="102"/>
      <c r="ISK7107" s="102"/>
      <c r="ISL7107" s="102"/>
      <c r="ISM7107" s="102"/>
      <c r="ISN7107" s="102"/>
      <c r="ISO7107" s="102"/>
      <c r="ISP7107" s="102"/>
      <c r="ISQ7107" s="102"/>
      <c r="ISR7107" s="102"/>
      <c r="ISS7107" s="102"/>
      <c r="IST7107" s="102"/>
      <c r="ISU7107" s="102"/>
      <c r="ISV7107" s="102"/>
      <c r="ISW7107" s="102"/>
      <c r="ISX7107" s="102"/>
      <c r="ISY7107" s="102"/>
      <c r="ISZ7107" s="102"/>
      <c r="ITA7107" s="102"/>
      <c r="ITB7107" s="102"/>
      <c r="ITC7107" s="102"/>
      <c r="ITD7107" s="102"/>
      <c r="ITE7107" s="102"/>
      <c r="ITF7107" s="102"/>
      <c r="ITG7107" s="102"/>
      <c r="ITH7107" s="102"/>
      <c r="ITI7107" s="102"/>
      <c r="ITJ7107" s="102"/>
      <c r="ITK7107" s="102"/>
      <c r="ITL7107" s="102"/>
      <c r="ITM7107" s="102"/>
      <c r="ITN7107" s="102"/>
      <c r="ITO7107" s="102"/>
      <c r="ITP7107" s="102"/>
      <c r="ITQ7107" s="102"/>
      <c r="ITR7107" s="102"/>
      <c r="ITS7107" s="102"/>
      <c r="ITT7107" s="102"/>
      <c r="ITU7107" s="102"/>
      <c r="ITV7107" s="102"/>
      <c r="ITW7107" s="102"/>
      <c r="ITX7107" s="102"/>
      <c r="ITY7107" s="102"/>
      <c r="ITZ7107" s="102"/>
      <c r="IUA7107" s="102"/>
      <c r="IUB7107" s="102"/>
      <c r="IUC7107" s="102"/>
      <c r="IUD7107" s="102"/>
      <c r="IUE7107" s="102"/>
      <c r="IUF7107" s="102"/>
      <c r="IUG7107" s="102"/>
      <c r="IUH7107" s="102"/>
      <c r="IUI7107" s="102"/>
      <c r="IUJ7107" s="102"/>
      <c r="IUK7107" s="102"/>
      <c r="IUL7107" s="102"/>
      <c r="IUM7107" s="102"/>
      <c r="IUN7107" s="102"/>
      <c r="IUO7107" s="102"/>
      <c r="IUP7107" s="102"/>
      <c r="IUQ7107" s="102"/>
      <c r="IUR7107" s="102"/>
      <c r="IUT7107" s="102"/>
      <c r="IUU7107" s="102"/>
      <c r="IUV7107" s="102"/>
      <c r="IUX7107" s="102"/>
      <c r="IUZ7107" s="102"/>
      <c r="IVB7107" s="102"/>
      <c r="IVC7107" s="102"/>
      <c r="IVD7107" s="102"/>
      <c r="IVE7107" s="102"/>
      <c r="IVF7107" s="102"/>
      <c r="IVH7107" s="102"/>
      <c r="IVI7107" s="102"/>
      <c r="IVJ7107" s="102"/>
      <c r="IVK7107" s="102"/>
      <c r="IVL7107" s="102"/>
      <c r="IVM7107" s="102"/>
      <c r="IVN7107" s="102"/>
      <c r="IVO7107" s="102"/>
      <c r="IVP7107" s="102"/>
      <c r="IVQ7107" s="102"/>
      <c r="IVR7107" s="102"/>
      <c r="IVS7107" s="102"/>
      <c r="IVT7107" s="102"/>
      <c r="IVU7107" s="102"/>
      <c r="IVV7107" s="102"/>
      <c r="IVW7107" s="102"/>
      <c r="IVX7107" s="102"/>
      <c r="IVY7107" s="102"/>
      <c r="IVZ7107" s="102"/>
      <c r="IWA7107" s="102"/>
      <c r="IWB7107" s="102"/>
      <c r="IWC7107" s="102"/>
      <c r="IWD7107" s="102"/>
      <c r="IWE7107" s="102"/>
      <c r="IWF7107" s="102"/>
      <c r="IWG7107" s="102"/>
      <c r="IWH7107" s="102"/>
      <c r="IWI7107" s="102"/>
      <c r="IWJ7107" s="102"/>
      <c r="IWK7107" s="102"/>
      <c r="IWL7107" s="102"/>
      <c r="IWM7107" s="102"/>
      <c r="IWN7107" s="102"/>
      <c r="IWO7107" s="102"/>
      <c r="IWP7107" s="102"/>
      <c r="IWQ7107" s="102"/>
      <c r="IWR7107" s="102"/>
      <c r="IWS7107" s="102"/>
      <c r="IWT7107" s="102"/>
      <c r="IWU7107" s="102"/>
      <c r="IWV7107" s="102"/>
      <c r="IWW7107" s="102"/>
      <c r="IWX7107" s="102"/>
      <c r="IWY7107" s="102"/>
      <c r="IWZ7107" s="102"/>
      <c r="IXA7107" s="102"/>
      <c r="IXB7107" s="102"/>
      <c r="IXC7107" s="102"/>
      <c r="IXD7107" s="102"/>
      <c r="IXE7107" s="102"/>
      <c r="IXF7107" s="102"/>
      <c r="IXG7107" s="102"/>
      <c r="IXH7107" s="102"/>
      <c r="IXI7107" s="102"/>
      <c r="IXJ7107" s="102"/>
      <c r="IXK7107" s="102"/>
      <c r="IXL7107" s="102"/>
      <c r="IXM7107" s="102"/>
      <c r="IXN7107" s="102"/>
      <c r="IXO7107" s="102"/>
      <c r="IXP7107" s="102"/>
      <c r="IXQ7107" s="102"/>
      <c r="IXR7107" s="102"/>
      <c r="IXS7107" s="102"/>
      <c r="IXT7107" s="102"/>
      <c r="IXU7107" s="102"/>
      <c r="IXV7107" s="102"/>
      <c r="IXW7107" s="102"/>
      <c r="IXX7107" s="102"/>
      <c r="IXY7107" s="102"/>
      <c r="IXZ7107" s="102"/>
      <c r="IYA7107" s="102"/>
      <c r="IYB7107" s="102"/>
      <c r="IYC7107" s="102"/>
      <c r="IYD7107" s="102"/>
      <c r="IYE7107" s="102"/>
      <c r="IYF7107" s="102"/>
      <c r="IYG7107" s="102"/>
      <c r="IYH7107" s="102"/>
      <c r="IYI7107" s="102"/>
      <c r="IYJ7107" s="102"/>
      <c r="IYK7107" s="102"/>
      <c r="IYL7107" s="102"/>
      <c r="IYM7107" s="102"/>
      <c r="IYN7107" s="102"/>
      <c r="IYO7107" s="102"/>
      <c r="IYP7107" s="102"/>
      <c r="IYQ7107" s="102"/>
      <c r="IYR7107" s="102"/>
      <c r="IYS7107" s="102"/>
      <c r="IYT7107" s="102"/>
      <c r="IYU7107" s="102"/>
      <c r="IYV7107" s="102"/>
      <c r="IYW7107" s="102"/>
      <c r="IYX7107" s="102"/>
      <c r="IYY7107" s="102"/>
      <c r="IYZ7107" s="102"/>
      <c r="IZA7107" s="102"/>
      <c r="IZB7107" s="102"/>
      <c r="IZC7107" s="102"/>
      <c r="IZD7107" s="102"/>
      <c r="IZE7107" s="102"/>
      <c r="IZF7107" s="102"/>
      <c r="IZG7107" s="102"/>
      <c r="IZH7107" s="102"/>
      <c r="IZI7107" s="102"/>
      <c r="IZJ7107" s="102"/>
      <c r="IZK7107" s="102"/>
      <c r="IZL7107" s="102"/>
      <c r="IZM7107" s="102"/>
      <c r="IZN7107" s="102"/>
      <c r="IZO7107" s="102"/>
      <c r="IZP7107" s="102"/>
      <c r="IZQ7107" s="102"/>
      <c r="IZR7107" s="102"/>
      <c r="IZS7107" s="102"/>
      <c r="IZT7107" s="102"/>
      <c r="IZU7107" s="102"/>
      <c r="IZV7107" s="102"/>
      <c r="IZW7107" s="102"/>
      <c r="IZX7107" s="102"/>
      <c r="IZY7107" s="102"/>
      <c r="IZZ7107" s="102"/>
      <c r="JAA7107" s="102"/>
      <c r="JAB7107" s="102"/>
      <c r="JAC7107" s="102"/>
      <c r="JAD7107" s="102"/>
      <c r="JAE7107" s="102"/>
      <c r="JAF7107" s="102"/>
      <c r="JAG7107" s="102"/>
      <c r="JAH7107" s="102"/>
      <c r="JAI7107" s="102"/>
      <c r="JAJ7107" s="102"/>
      <c r="JAK7107" s="102"/>
      <c r="JAL7107" s="102"/>
      <c r="JAM7107" s="102"/>
      <c r="JAN7107" s="102"/>
      <c r="JAO7107" s="102"/>
      <c r="JAP7107" s="102"/>
      <c r="JAQ7107" s="102"/>
      <c r="JAR7107" s="102"/>
      <c r="JAS7107" s="102"/>
      <c r="JAT7107" s="102"/>
      <c r="JAU7107" s="102"/>
      <c r="JAV7107" s="102"/>
      <c r="JAW7107" s="102"/>
      <c r="JAX7107" s="102"/>
      <c r="JAY7107" s="102"/>
      <c r="JAZ7107" s="102"/>
      <c r="JBA7107" s="102"/>
      <c r="JBB7107" s="102"/>
      <c r="JBC7107" s="102"/>
      <c r="JBD7107" s="102"/>
      <c r="JBE7107" s="102"/>
      <c r="JBF7107" s="102"/>
      <c r="JBG7107" s="102"/>
      <c r="JBH7107" s="102"/>
      <c r="JBI7107" s="102"/>
      <c r="JBJ7107" s="102"/>
      <c r="JBK7107" s="102"/>
      <c r="JBL7107" s="102"/>
      <c r="JBM7107" s="102"/>
      <c r="JBN7107" s="102"/>
      <c r="JBO7107" s="102"/>
      <c r="JBP7107" s="102"/>
      <c r="JBQ7107" s="102"/>
      <c r="JBR7107" s="102"/>
      <c r="JBS7107" s="102"/>
      <c r="JBT7107" s="102"/>
      <c r="JBU7107" s="102"/>
      <c r="JBV7107" s="102"/>
      <c r="JBW7107" s="102"/>
      <c r="JBX7107" s="102"/>
      <c r="JBY7107" s="102"/>
      <c r="JBZ7107" s="102"/>
      <c r="JCA7107" s="102"/>
      <c r="JCB7107" s="102"/>
      <c r="JCC7107" s="102"/>
      <c r="JCD7107" s="102"/>
      <c r="JCE7107" s="102"/>
      <c r="JCF7107" s="102"/>
      <c r="JCG7107" s="102"/>
      <c r="JCH7107" s="102"/>
      <c r="JCI7107" s="102"/>
      <c r="JCJ7107" s="102"/>
      <c r="JCK7107" s="102"/>
      <c r="JCL7107" s="102"/>
      <c r="JCM7107" s="102"/>
      <c r="JCN7107" s="102"/>
      <c r="JCO7107" s="102"/>
      <c r="JCP7107" s="102"/>
      <c r="JCQ7107" s="102"/>
      <c r="JCR7107" s="102"/>
      <c r="JCS7107" s="102"/>
      <c r="JCT7107" s="102"/>
      <c r="JCU7107" s="102"/>
      <c r="JCV7107" s="102"/>
      <c r="JCW7107" s="102"/>
      <c r="JCX7107" s="102"/>
      <c r="JCY7107" s="102"/>
      <c r="JCZ7107" s="102"/>
      <c r="JDA7107" s="102"/>
      <c r="JDB7107" s="102"/>
      <c r="JDC7107" s="102"/>
      <c r="JDD7107" s="102"/>
      <c r="JDE7107" s="102"/>
      <c r="JDF7107" s="102"/>
      <c r="JDG7107" s="102"/>
      <c r="JDH7107" s="102"/>
      <c r="JDI7107" s="102"/>
      <c r="JDJ7107" s="102"/>
      <c r="JDK7107" s="102"/>
      <c r="JDL7107" s="102"/>
      <c r="JDM7107" s="102"/>
      <c r="JDN7107" s="102"/>
      <c r="JDO7107" s="102"/>
      <c r="JDP7107" s="102"/>
      <c r="JDQ7107" s="102"/>
      <c r="JDR7107" s="102"/>
      <c r="JDS7107" s="102"/>
      <c r="JDT7107" s="102"/>
      <c r="JDU7107" s="102"/>
      <c r="JDV7107" s="102"/>
      <c r="JDW7107" s="102"/>
      <c r="JDX7107" s="102"/>
      <c r="JDY7107" s="102"/>
      <c r="JDZ7107" s="102"/>
      <c r="JEA7107" s="102"/>
      <c r="JEB7107" s="102"/>
      <c r="JEC7107" s="102"/>
      <c r="JED7107" s="102"/>
      <c r="JEE7107" s="102"/>
      <c r="JEF7107" s="102"/>
      <c r="JEG7107" s="102"/>
      <c r="JEH7107" s="102"/>
      <c r="JEI7107" s="102"/>
      <c r="JEJ7107" s="102"/>
      <c r="JEK7107" s="102"/>
      <c r="JEL7107" s="102"/>
      <c r="JEM7107" s="102"/>
      <c r="JEN7107" s="102"/>
      <c r="JEP7107" s="102"/>
      <c r="JEQ7107" s="102"/>
      <c r="JER7107" s="102"/>
      <c r="JET7107" s="102"/>
      <c r="JEV7107" s="102"/>
      <c r="JEX7107" s="102"/>
      <c r="JEY7107" s="102"/>
      <c r="JEZ7107" s="102"/>
      <c r="JFA7107" s="102"/>
      <c r="JFB7107" s="102"/>
      <c r="JFD7107" s="102"/>
      <c r="JFE7107" s="102"/>
      <c r="JFF7107" s="102"/>
      <c r="JFG7107" s="102"/>
      <c r="JFH7107" s="102"/>
      <c r="JFI7107" s="102"/>
      <c r="JFJ7107" s="102"/>
      <c r="JFK7107" s="102"/>
      <c r="JFL7107" s="102"/>
      <c r="JFM7107" s="102"/>
      <c r="JFN7107" s="102"/>
      <c r="JFO7107" s="102"/>
      <c r="JFP7107" s="102"/>
      <c r="JFQ7107" s="102"/>
      <c r="JFR7107" s="102"/>
      <c r="JFS7107" s="102"/>
      <c r="JFT7107" s="102"/>
      <c r="JFU7107" s="102"/>
      <c r="JFV7107" s="102"/>
      <c r="JFW7107" s="102"/>
      <c r="JFX7107" s="102"/>
      <c r="JFY7107" s="102"/>
      <c r="JFZ7107" s="102"/>
      <c r="JGA7107" s="102"/>
      <c r="JGB7107" s="102"/>
      <c r="JGC7107" s="102"/>
      <c r="JGD7107" s="102"/>
      <c r="JGE7107" s="102"/>
      <c r="JGF7107" s="102"/>
      <c r="JGG7107" s="102"/>
      <c r="JGH7107" s="102"/>
      <c r="JGI7107" s="102"/>
      <c r="JGJ7107" s="102"/>
      <c r="JGK7107" s="102"/>
      <c r="JGL7107" s="102"/>
      <c r="JGM7107" s="102"/>
      <c r="JGN7107" s="102"/>
      <c r="JGO7107" s="102"/>
      <c r="JGP7107" s="102"/>
      <c r="JGQ7107" s="102"/>
      <c r="JGR7107" s="102"/>
      <c r="JGS7107" s="102"/>
      <c r="JGT7107" s="102"/>
      <c r="JGU7107" s="102"/>
      <c r="JGV7107" s="102"/>
      <c r="JGW7107" s="102"/>
      <c r="JGX7107" s="102"/>
      <c r="JGY7107" s="102"/>
      <c r="JGZ7107" s="102"/>
      <c r="JHA7107" s="102"/>
      <c r="JHB7107" s="102"/>
      <c r="JHC7107" s="102"/>
      <c r="JHD7107" s="102"/>
      <c r="JHE7107" s="102"/>
      <c r="JHF7107" s="102"/>
      <c r="JHG7107" s="102"/>
      <c r="JHH7107" s="102"/>
      <c r="JHI7107" s="102"/>
      <c r="JHJ7107" s="102"/>
      <c r="JHK7107" s="102"/>
      <c r="JHL7107" s="102"/>
      <c r="JHM7107" s="102"/>
      <c r="JHN7107" s="102"/>
      <c r="JHO7107" s="102"/>
      <c r="JHP7107" s="102"/>
      <c r="JHQ7107" s="102"/>
      <c r="JHR7107" s="102"/>
      <c r="JHS7107" s="102"/>
      <c r="JHT7107" s="102"/>
      <c r="JHU7107" s="102"/>
      <c r="JHV7107" s="102"/>
      <c r="JHW7107" s="102"/>
      <c r="JHX7107" s="102"/>
      <c r="JHY7107" s="102"/>
      <c r="JHZ7107" s="102"/>
      <c r="JIA7107" s="102"/>
      <c r="JIB7107" s="102"/>
      <c r="JIC7107" s="102"/>
      <c r="JID7107" s="102"/>
      <c r="JIE7107" s="102"/>
      <c r="JIF7107" s="102"/>
      <c r="JIG7107" s="102"/>
      <c r="JIH7107" s="102"/>
      <c r="JII7107" s="102"/>
      <c r="JIJ7107" s="102"/>
      <c r="JIK7107" s="102"/>
      <c r="JIL7107" s="102"/>
      <c r="JIM7107" s="102"/>
      <c r="JIN7107" s="102"/>
      <c r="JIO7107" s="102"/>
      <c r="JIP7107" s="102"/>
      <c r="JIQ7107" s="102"/>
      <c r="JIR7107" s="102"/>
      <c r="JIS7107" s="102"/>
      <c r="JIT7107" s="102"/>
      <c r="JIU7107" s="102"/>
      <c r="JIV7107" s="102"/>
      <c r="JIW7107" s="102"/>
      <c r="JIX7107" s="102"/>
      <c r="JIY7107" s="102"/>
      <c r="JIZ7107" s="102"/>
      <c r="JJA7107" s="102"/>
      <c r="JJB7107" s="102"/>
      <c r="JJC7107" s="102"/>
      <c r="JJD7107" s="102"/>
      <c r="JJE7107" s="102"/>
      <c r="JJF7107" s="102"/>
      <c r="JJG7107" s="102"/>
      <c r="JJH7107" s="102"/>
      <c r="JJI7107" s="102"/>
      <c r="JJJ7107" s="102"/>
      <c r="JJK7107" s="102"/>
      <c r="JJL7107" s="102"/>
      <c r="JJM7107" s="102"/>
      <c r="JJN7107" s="102"/>
      <c r="JJO7107" s="102"/>
      <c r="JJP7107" s="102"/>
      <c r="JJQ7107" s="102"/>
      <c r="JJR7107" s="102"/>
      <c r="JJS7107" s="102"/>
      <c r="JJT7107" s="102"/>
      <c r="JJU7107" s="102"/>
      <c r="JJV7107" s="102"/>
      <c r="JJW7107" s="102"/>
      <c r="JJX7107" s="102"/>
      <c r="JJY7107" s="102"/>
      <c r="JJZ7107" s="102"/>
      <c r="JKA7107" s="102"/>
      <c r="JKB7107" s="102"/>
      <c r="JKC7107" s="102"/>
      <c r="JKD7107" s="102"/>
      <c r="JKE7107" s="102"/>
      <c r="JKF7107" s="102"/>
      <c r="JKG7107" s="102"/>
      <c r="JKH7107" s="102"/>
      <c r="JKI7107" s="102"/>
      <c r="JKJ7107" s="102"/>
      <c r="JKK7107" s="102"/>
      <c r="JKL7107" s="102"/>
      <c r="JKM7107" s="102"/>
      <c r="JKN7107" s="102"/>
      <c r="JKO7107" s="102"/>
      <c r="JKP7107" s="102"/>
      <c r="JKQ7107" s="102"/>
      <c r="JKR7107" s="102"/>
      <c r="JKS7107" s="102"/>
      <c r="JKT7107" s="102"/>
      <c r="JKU7107" s="102"/>
      <c r="JKV7107" s="102"/>
      <c r="JKW7107" s="102"/>
      <c r="JKX7107" s="102"/>
      <c r="JKY7107" s="102"/>
      <c r="JKZ7107" s="102"/>
      <c r="JLA7107" s="102"/>
      <c r="JLB7107" s="102"/>
      <c r="JLC7107" s="102"/>
      <c r="JLD7107" s="102"/>
      <c r="JLE7107" s="102"/>
      <c r="JLF7107" s="102"/>
      <c r="JLG7107" s="102"/>
      <c r="JLH7107" s="102"/>
      <c r="JLI7107" s="102"/>
      <c r="JLJ7107" s="102"/>
      <c r="JLK7107" s="102"/>
      <c r="JLL7107" s="102"/>
      <c r="JLM7107" s="102"/>
      <c r="JLN7107" s="102"/>
      <c r="JLO7107" s="102"/>
      <c r="JLP7107" s="102"/>
      <c r="JLQ7107" s="102"/>
      <c r="JLR7107" s="102"/>
      <c r="JLS7107" s="102"/>
      <c r="JLT7107" s="102"/>
      <c r="JLU7107" s="102"/>
      <c r="JLV7107" s="102"/>
      <c r="JLW7107" s="102"/>
      <c r="JLX7107" s="102"/>
      <c r="JLY7107" s="102"/>
      <c r="JLZ7107" s="102"/>
      <c r="JMA7107" s="102"/>
      <c r="JMB7107" s="102"/>
      <c r="JMC7107" s="102"/>
      <c r="JMD7107" s="102"/>
      <c r="JME7107" s="102"/>
      <c r="JMF7107" s="102"/>
      <c r="JMG7107" s="102"/>
      <c r="JMH7107" s="102"/>
      <c r="JMI7107" s="102"/>
      <c r="JMJ7107" s="102"/>
      <c r="JMK7107" s="102"/>
      <c r="JML7107" s="102"/>
      <c r="JMM7107" s="102"/>
      <c r="JMN7107" s="102"/>
      <c r="JMO7107" s="102"/>
      <c r="JMP7107" s="102"/>
      <c r="JMQ7107" s="102"/>
      <c r="JMR7107" s="102"/>
      <c r="JMS7107" s="102"/>
      <c r="JMT7107" s="102"/>
      <c r="JMU7107" s="102"/>
      <c r="JMV7107" s="102"/>
      <c r="JMW7107" s="102"/>
      <c r="JMX7107" s="102"/>
      <c r="JMY7107" s="102"/>
      <c r="JMZ7107" s="102"/>
      <c r="JNA7107" s="102"/>
      <c r="JNB7107" s="102"/>
      <c r="JNC7107" s="102"/>
      <c r="JND7107" s="102"/>
      <c r="JNE7107" s="102"/>
      <c r="JNF7107" s="102"/>
      <c r="JNG7107" s="102"/>
      <c r="JNH7107" s="102"/>
      <c r="JNI7107" s="102"/>
      <c r="JNJ7107" s="102"/>
      <c r="JNK7107" s="102"/>
      <c r="JNL7107" s="102"/>
      <c r="JNM7107" s="102"/>
      <c r="JNN7107" s="102"/>
      <c r="JNO7107" s="102"/>
      <c r="JNP7107" s="102"/>
      <c r="JNQ7107" s="102"/>
      <c r="JNR7107" s="102"/>
      <c r="JNS7107" s="102"/>
      <c r="JNT7107" s="102"/>
      <c r="JNU7107" s="102"/>
      <c r="JNV7107" s="102"/>
      <c r="JNW7107" s="102"/>
      <c r="JNX7107" s="102"/>
      <c r="JNY7107" s="102"/>
      <c r="JNZ7107" s="102"/>
      <c r="JOA7107" s="102"/>
      <c r="JOB7107" s="102"/>
      <c r="JOC7107" s="102"/>
      <c r="JOD7107" s="102"/>
      <c r="JOE7107" s="102"/>
      <c r="JOF7107" s="102"/>
      <c r="JOG7107" s="102"/>
      <c r="JOH7107" s="102"/>
      <c r="JOI7107" s="102"/>
      <c r="JOJ7107" s="102"/>
      <c r="JOL7107" s="102"/>
      <c r="JOM7107" s="102"/>
      <c r="JON7107" s="102"/>
      <c r="JOP7107" s="102"/>
      <c r="JOR7107" s="102"/>
      <c r="JOT7107" s="102"/>
      <c r="JOU7107" s="102"/>
      <c r="JOV7107" s="102"/>
      <c r="JOW7107" s="102"/>
      <c r="JOX7107" s="102"/>
      <c r="JOZ7107" s="102"/>
      <c r="JPA7107" s="102"/>
      <c r="JPB7107" s="102"/>
      <c r="JPC7107" s="102"/>
      <c r="JPD7107" s="102"/>
      <c r="JPE7107" s="102"/>
      <c r="JPF7107" s="102"/>
      <c r="JPG7107" s="102"/>
      <c r="JPH7107" s="102"/>
      <c r="JPI7107" s="102"/>
      <c r="JPJ7107" s="102"/>
      <c r="JPK7107" s="102"/>
      <c r="JPL7107" s="102"/>
      <c r="JPM7107" s="102"/>
      <c r="JPN7107" s="102"/>
      <c r="JPO7107" s="102"/>
      <c r="JPP7107" s="102"/>
      <c r="JPQ7107" s="102"/>
      <c r="JPR7107" s="102"/>
      <c r="JPS7107" s="102"/>
      <c r="JPT7107" s="102"/>
      <c r="JPU7107" s="102"/>
      <c r="JPV7107" s="102"/>
      <c r="JPW7107" s="102"/>
      <c r="JPX7107" s="102"/>
      <c r="JPY7107" s="102"/>
      <c r="JPZ7107" s="102"/>
      <c r="JQA7107" s="102"/>
      <c r="JQB7107" s="102"/>
      <c r="JQC7107" s="102"/>
      <c r="JQD7107" s="102"/>
      <c r="JQE7107" s="102"/>
      <c r="JQF7107" s="102"/>
      <c r="JQG7107" s="102"/>
      <c r="JQH7107" s="102"/>
      <c r="JQI7107" s="102"/>
      <c r="JQJ7107" s="102"/>
      <c r="JQK7107" s="102"/>
      <c r="JQL7107" s="102"/>
      <c r="JQM7107" s="102"/>
      <c r="JQN7107" s="102"/>
      <c r="JQO7107" s="102"/>
      <c r="JQP7107" s="102"/>
      <c r="JQQ7107" s="102"/>
      <c r="JQR7107" s="102"/>
      <c r="JQS7107" s="102"/>
      <c r="JQT7107" s="102"/>
      <c r="JQU7107" s="102"/>
      <c r="JQV7107" s="102"/>
      <c r="JQW7107" s="102"/>
      <c r="JQX7107" s="102"/>
      <c r="JQY7107" s="102"/>
      <c r="JQZ7107" s="102"/>
      <c r="JRA7107" s="102"/>
      <c r="JRB7107" s="102"/>
      <c r="JRC7107" s="102"/>
      <c r="JRD7107" s="102"/>
      <c r="JRE7107" s="102"/>
      <c r="JRF7107" s="102"/>
      <c r="JRG7107" s="102"/>
      <c r="JRH7107" s="102"/>
      <c r="JRI7107" s="102"/>
      <c r="JRJ7107" s="102"/>
      <c r="JRK7107" s="102"/>
      <c r="JRL7107" s="102"/>
      <c r="JRM7107" s="102"/>
      <c r="JRN7107" s="102"/>
      <c r="JRO7107" s="102"/>
      <c r="JRP7107" s="102"/>
      <c r="JRQ7107" s="102"/>
      <c r="JRR7107" s="102"/>
      <c r="JRS7107" s="102"/>
      <c r="JRT7107" s="102"/>
      <c r="JRU7107" s="102"/>
      <c r="JRV7107" s="102"/>
      <c r="JRW7107" s="102"/>
      <c r="JRX7107" s="102"/>
      <c r="JRY7107" s="102"/>
      <c r="JRZ7107" s="102"/>
      <c r="JSA7107" s="102"/>
      <c r="JSB7107" s="102"/>
      <c r="JSC7107" s="102"/>
      <c r="JSD7107" s="102"/>
      <c r="JSE7107" s="102"/>
      <c r="JSF7107" s="102"/>
      <c r="JSG7107" s="102"/>
      <c r="JSH7107" s="102"/>
      <c r="JSI7107" s="102"/>
      <c r="JSJ7107" s="102"/>
      <c r="JSK7107" s="102"/>
      <c r="JSL7107" s="102"/>
      <c r="JSM7107" s="102"/>
      <c r="JSN7107" s="102"/>
      <c r="JSO7107" s="102"/>
      <c r="JSP7107" s="102"/>
      <c r="JSQ7107" s="102"/>
      <c r="JSR7107" s="102"/>
      <c r="JSS7107" s="102"/>
      <c r="JST7107" s="102"/>
      <c r="JSU7107" s="102"/>
      <c r="JSV7107" s="102"/>
      <c r="JSW7107" s="102"/>
      <c r="JSX7107" s="102"/>
      <c r="JSY7107" s="102"/>
      <c r="JSZ7107" s="102"/>
      <c r="JTA7107" s="102"/>
      <c r="JTB7107" s="102"/>
      <c r="JTC7107" s="102"/>
      <c r="JTD7107" s="102"/>
      <c r="JTE7107" s="102"/>
      <c r="JTF7107" s="102"/>
      <c r="JTG7107" s="102"/>
      <c r="JTH7107" s="102"/>
      <c r="JTI7107" s="102"/>
      <c r="JTJ7107" s="102"/>
      <c r="JTK7107" s="102"/>
      <c r="JTL7107" s="102"/>
      <c r="JTM7107" s="102"/>
      <c r="JTN7107" s="102"/>
      <c r="JTO7107" s="102"/>
      <c r="JTP7107" s="102"/>
      <c r="JTQ7107" s="102"/>
      <c r="JTR7107" s="102"/>
      <c r="JTS7107" s="102"/>
      <c r="JTT7107" s="102"/>
      <c r="JTU7107" s="102"/>
      <c r="JTV7107" s="102"/>
      <c r="JTW7107" s="102"/>
      <c r="JTX7107" s="102"/>
      <c r="JTY7107" s="102"/>
      <c r="JTZ7107" s="102"/>
      <c r="JUA7107" s="102"/>
      <c r="JUB7107" s="102"/>
      <c r="JUC7107" s="102"/>
      <c r="JUD7107" s="102"/>
      <c r="JUE7107" s="102"/>
      <c r="JUF7107" s="102"/>
      <c r="JUG7107" s="102"/>
      <c r="JUH7107" s="102"/>
      <c r="JUI7107" s="102"/>
      <c r="JUJ7107" s="102"/>
      <c r="JUK7107" s="102"/>
      <c r="JUL7107" s="102"/>
      <c r="JUM7107" s="102"/>
      <c r="JUN7107" s="102"/>
      <c r="JUO7107" s="102"/>
      <c r="JUP7107" s="102"/>
      <c r="JUQ7107" s="102"/>
      <c r="JUR7107" s="102"/>
      <c r="JUS7107" s="102"/>
      <c r="JUT7107" s="102"/>
      <c r="JUU7107" s="102"/>
      <c r="JUV7107" s="102"/>
      <c r="JUW7107" s="102"/>
      <c r="JUX7107" s="102"/>
      <c r="JUY7107" s="102"/>
      <c r="JUZ7107" s="102"/>
      <c r="JVA7107" s="102"/>
      <c r="JVB7107" s="102"/>
      <c r="JVC7107" s="102"/>
      <c r="JVD7107" s="102"/>
      <c r="JVE7107" s="102"/>
      <c r="JVF7107" s="102"/>
      <c r="JVG7107" s="102"/>
      <c r="JVH7107" s="102"/>
      <c r="JVI7107" s="102"/>
      <c r="JVJ7107" s="102"/>
      <c r="JVK7107" s="102"/>
      <c r="JVL7107" s="102"/>
      <c r="JVM7107" s="102"/>
      <c r="JVN7107" s="102"/>
      <c r="JVO7107" s="102"/>
      <c r="JVP7107" s="102"/>
      <c r="JVQ7107" s="102"/>
      <c r="JVR7107" s="102"/>
      <c r="JVS7107" s="102"/>
      <c r="JVT7107" s="102"/>
      <c r="JVU7107" s="102"/>
      <c r="JVV7107" s="102"/>
      <c r="JVW7107" s="102"/>
      <c r="JVX7107" s="102"/>
      <c r="JVY7107" s="102"/>
      <c r="JVZ7107" s="102"/>
      <c r="JWA7107" s="102"/>
      <c r="JWB7107" s="102"/>
      <c r="JWC7107" s="102"/>
      <c r="JWD7107" s="102"/>
      <c r="JWE7107" s="102"/>
      <c r="JWF7107" s="102"/>
      <c r="JWG7107" s="102"/>
      <c r="JWH7107" s="102"/>
      <c r="JWI7107" s="102"/>
      <c r="JWJ7107" s="102"/>
      <c r="JWK7107" s="102"/>
      <c r="JWL7107" s="102"/>
      <c r="JWM7107" s="102"/>
      <c r="JWN7107" s="102"/>
      <c r="JWO7107" s="102"/>
      <c r="JWP7107" s="102"/>
      <c r="JWQ7107" s="102"/>
      <c r="JWR7107" s="102"/>
      <c r="JWS7107" s="102"/>
      <c r="JWT7107" s="102"/>
      <c r="JWU7107" s="102"/>
      <c r="JWV7107" s="102"/>
      <c r="JWW7107" s="102"/>
      <c r="JWX7107" s="102"/>
      <c r="JWY7107" s="102"/>
      <c r="JWZ7107" s="102"/>
      <c r="JXA7107" s="102"/>
      <c r="JXB7107" s="102"/>
      <c r="JXC7107" s="102"/>
      <c r="JXD7107" s="102"/>
      <c r="JXE7107" s="102"/>
      <c r="JXF7107" s="102"/>
      <c r="JXG7107" s="102"/>
      <c r="JXH7107" s="102"/>
      <c r="JXI7107" s="102"/>
      <c r="JXJ7107" s="102"/>
      <c r="JXK7107" s="102"/>
      <c r="JXL7107" s="102"/>
      <c r="JXM7107" s="102"/>
      <c r="JXN7107" s="102"/>
      <c r="JXO7107" s="102"/>
      <c r="JXP7107" s="102"/>
      <c r="JXQ7107" s="102"/>
      <c r="JXR7107" s="102"/>
      <c r="JXS7107" s="102"/>
      <c r="JXT7107" s="102"/>
      <c r="JXU7107" s="102"/>
      <c r="JXV7107" s="102"/>
      <c r="JXW7107" s="102"/>
      <c r="JXX7107" s="102"/>
      <c r="JXY7107" s="102"/>
      <c r="JXZ7107" s="102"/>
      <c r="JYA7107" s="102"/>
      <c r="JYB7107" s="102"/>
      <c r="JYC7107" s="102"/>
      <c r="JYD7107" s="102"/>
      <c r="JYE7107" s="102"/>
      <c r="JYF7107" s="102"/>
      <c r="JYH7107" s="102"/>
      <c r="JYI7107" s="102"/>
      <c r="JYJ7107" s="102"/>
      <c r="JYL7107" s="102"/>
      <c r="JYN7107" s="102"/>
      <c r="JYP7107" s="102"/>
      <c r="JYQ7107" s="102"/>
      <c r="JYR7107" s="102"/>
      <c r="JYS7107" s="102"/>
      <c r="JYT7107" s="102"/>
      <c r="JYV7107" s="102"/>
      <c r="JYW7107" s="102"/>
      <c r="JYX7107" s="102"/>
      <c r="JYY7107" s="102"/>
      <c r="JYZ7107" s="102"/>
      <c r="JZA7107" s="102"/>
      <c r="JZB7107" s="102"/>
      <c r="JZC7107" s="102"/>
      <c r="JZD7107" s="102"/>
      <c r="JZE7107" s="102"/>
      <c r="JZF7107" s="102"/>
      <c r="JZG7107" s="102"/>
      <c r="JZH7107" s="102"/>
      <c r="JZI7107" s="102"/>
      <c r="JZJ7107" s="102"/>
      <c r="JZK7107" s="102"/>
      <c r="JZL7107" s="102"/>
      <c r="JZM7107" s="102"/>
      <c r="JZN7107" s="102"/>
      <c r="JZO7107" s="102"/>
      <c r="JZP7107" s="102"/>
      <c r="JZQ7107" s="102"/>
      <c r="JZR7107" s="102"/>
      <c r="JZS7107" s="102"/>
      <c r="JZT7107" s="102"/>
      <c r="JZU7107" s="102"/>
      <c r="JZV7107" s="102"/>
      <c r="JZW7107" s="102"/>
      <c r="JZX7107" s="102"/>
      <c r="JZY7107" s="102"/>
      <c r="JZZ7107" s="102"/>
      <c r="KAA7107" s="102"/>
      <c r="KAB7107" s="102"/>
      <c r="KAC7107" s="102"/>
      <c r="KAD7107" s="102"/>
      <c r="KAE7107" s="102"/>
      <c r="KAF7107" s="102"/>
      <c r="KAG7107" s="102"/>
      <c r="KAH7107" s="102"/>
      <c r="KAI7107" s="102"/>
      <c r="KAJ7107" s="102"/>
      <c r="KAK7107" s="102"/>
      <c r="KAL7107" s="102"/>
      <c r="KAM7107" s="102"/>
      <c r="KAN7107" s="102"/>
      <c r="KAO7107" s="102"/>
      <c r="KAP7107" s="102"/>
      <c r="KAQ7107" s="102"/>
      <c r="KAR7107" s="102"/>
      <c r="KAS7107" s="102"/>
      <c r="KAT7107" s="102"/>
      <c r="KAU7107" s="102"/>
      <c r="KAV7107" s="102"/>
      <c r="KAW7107" s="102"/>
      <c r="KAX7107" s="102"/>
      <c r="KAY7107" s="102"/>
      <c r="KAZ7107" s="102"/>
      <c r="KBA7107" s="102"/>
      <c r="KBB7107" s="102"/>
      <c r="KBC7107" s="102"/>
      <c r="KBD7107" s="102"/>
      <c r="KBE7107" s="102"/>
      <c r="KBF7107" s="102"/>
      <c r="KBG7107" s="102"/>
      <c r="KBH7107" s="102"/>
      <c r="KBI7107" s="102"/>
      <c r="KBJ7107" s="102"/>
      <c r="KBK7107" s="102"/>
      <c r="KBL7107" s="102"/>
      <c r="KBM7107" s="102"/>
      <c r="KBN7107" s="102"/>
      <c r="KBO7107" s="102"/>
      <c r="KBP7107" s="102"/>
      <c r="KBQ7107" s="102"/>
      <c r="KBR7107" s="102"/>
      <c r="KBS7107" s="102"/>
      <c r="KBT7107" s="102"/>
      <c r="KBU7107" s="102"/>
      <c r="KBV7107" s="102"/>
      <c r="KBW7107" s="102"/>
      <c r="KBX7107" s="102"/>
      <c r="KBY7107" s="102"/>
      <c r="KBZ7107" s="102"/>
      <c r="KCA7107" s="102"/>
      <c r="KCB7107" s="102"/>
      <c r="KCC7107" s="102"/>
      <c r="KCD7107" s="102"/>
      <c r="KCE7107" s="102"/>
      <c r="KCF7107" s="102"/>
      <c r="KCG7107" s="102"/>
      <c r="KCH7107" s="102"/>
      <c r="KCI7107" s="102"/>
      <c r="KCJ7107" s="102"/>
      <c r="KCK7107" s="102"/>
      <c r="KCL7107" s="102"/>
      <c r="KCM7107" s="102"/>
      <c r="KCN7107" s="102"/>
      <c r="KCO7107" s="102"/>
      <c r="KCP7107" s="102"/>
      <c r="KCQ7107" s="102"/>
      <c r="KCR7107" s="102"/>
      <c r="KCS7107" s="102"/>
      <c r="KCT7107" s="102"/>
      <c r="KCU7107" s="102"/>
      <c r="KCV7107" s="102"/>
      <c r="KCW7107" s="102"/>
      <c r="KCX7107" s="102"/>
      <c r="KCY7107" s="102"/>
      <c r="KCZ7107" s="102"/>
      <c r="KDA7107" s="102"/>
      <c r="KDB7107" s="102"/>
      <c r="KDC7107" s="102"/>
      <c r="KDD7107" s="102"/>
      <c r="KDE7107" s="102"/>
      <c r="KDF7107" s="102"/>
      <c r="KDG7107" s="102"/>
      <c r="KDH7107" s="102"/>
      <c r="KDI7107" s="102"/>
      <c r="KDJ7107" s="102"/>
      <c r="KDK7107" s="102"/>
      <c r="KDL7107" s="102"/>
      <c r="KDM7107" s="102"/>
      <c r="KDN7107" s="102"/>
      <c r="KDO7107" s="102"/>
      <c r="KDP7107" s="102"/>
      <c r="KDQ7107" s="102"/>
      <c r="KDR7107" s="102"/>
      <c r="KDS7107" s="102"/>
      <c r="KDT7107" s="102"/>
      <c r="KDU7107" s="102"/>
      <c r="KDV7107" s="102"/>
      <c r="KDW7107" s="102"/>
      <c r="KDX7107" s="102"/>
      <c r="KDY7107" s="102"/>
      <c r="KDZ7107" s="102"/>
      <c r="KEA7107" s="102"/>
      <c r="KEB7107" s="102"/>
      <c r="KEC7107" s="102"/>
      <c r="KED7107" s="102"/>
      <c r="KEE7107" s="102"/>
      <c r="KEF7107" s="102"/>
      <c r="KEG7107" s="102"/>
      <c r="KEH7107" s="102"/>
      <c r="KEI7107" s="102"/>
      <c r="KEJ7107" s="102"/>
      <c r="KEK7107" s="102"/>
      <c r="KEL7107" s="102"/>
      <c r="KEM7107" s="102"/>
      <c r="KEN7107" s="102"/>
      <c r="KEO7107" s="102"/>
      <c r="KEP7107" s="102"/>
      <c r="KEQ7107" s="102"/>
      <c r="KER7107" s="102"/>
      <c r="KES7107" s="102"/>
      <c r="KET7107" s="102"/>
      <c r="KEU7107" s="102"/>
      <c r="KEV7107" s="102"/>
      <c r="KEW7107" s="102"/>
      <c r="KEX7107" s="102"/>
      <c r="KEY7107" s="102"/>
      <c r="KEZ7107" s="102"/>
      <c r="KFA7107" s="102"/>
      <c r="KFB7107" s="102"/>
      <c r="KFC7107" s="102"/>
      <c r="KFD7107" s="102"/>
      <c r="KFE7107" s="102"/>
      <c r="KFF7107" s="102"/>
      <c r="KFG7107" s="102"/>
      <c r="KFH7107" s="102"/>
      <c r="KFI7107" s="102"/>
      <c r="KFJ7107" s="102"/>
      <c r="KFK7107" s="102"/>
      <c r="KFL7107" s="102"/>
      <c r="KFM7107" s="102"/>
      <c r="KFN7107" s="102"/>
      <c r="KFO7107" s="102"/>
      <c r="KFP7107" s="102"/>
      <c r="KFQ7107" s="102"/>
      <c r="KFR7107" s="102"/>
      <c r="KFS7107" s="102"/>
      <c r="KFT7107" s="102"/>
      <c r="KFU7107" s="102"/>
      <c r="KFV7107" s="102"/>
      <c r="KFW7107" s="102"/>
      <c r="KFX7107" s="102"/>
      <c r="KFY7107" s="102"/>
      <c r="KFZ7107" s="102"/>
      <c r="KGA7107" s="102"/>
      <c r="KGB7107" s="102"/>
      <c r="KGC7107" s="102"/>
      <c r="KGD7107" s="102"/>
      <c r="KGE7107" s="102"/>
      <c r="KGF7107" s="102"/>
      <c r="KGG7107" s="102"/>
      <c r="KGH7107" s="102"/>
      <c r="KGI7107" s="102"/>
      <c r="KGJ7107" s="102"/>
      <c r="KGK7107" s="102"/>
      <c r="KGL7107" s="102"/>
      <c r="KGM7107" s="102"/>
      <c r="KGN7107" s="102"/>
      <c r="KGO7107" s="102"/>
      <c r="KGP7107" s="102"/>
      <c r="KGQ7107" s="102"/>
      <c r="KGR7107" s="102"/>
      <c r="KGS7107" s="102"/>
      <c r="KGT7107" s="102"/>
      <c r="KGU7107" s="102"/>
      <c r="KGV7107" s="102"/>
      <c r="KGW7107" s="102"/>
      <c r="KGX7107" s="102"/>
      <c r="KGY7107" s="102"/>
      <c r="KGZ7107" s="102"/>
      <c r="KHA7107" s="102"/>
      <c r="KHB7107" s="102"/>
      <c r="KHC7107" s="102"/>
      <c r="KHD7107" s="102"/>
      <c r="KHE7107" s="102"/>
      <c r="KHF7107" s="102"/>
      <c r="KHG7107" s="102"/>
      <c r="KHH7107" s="102"/>
      <c r="KHI7107" s="102"/>
      <c r="KHJ7107" s="102"/>
      <c r="KHK7107" s="102"/>
      <c r="KHL7107" s="102"/>
      <c r="KHM7107" s="102"/>
      <c r="KHN7107" s="102"/>
      <c r="KHO7107" s="102"/>
      <c r="KHP7107" s="102"/>
      <c r="KHQ7107" s="102"/>
      <c r="KHR7107" s="102"/>
      <c r="KHS7107" s="102"/>
      <c r="KHT7107" s="102"/>
      <c r="KHU7107" s="102"/>
      <c r="KHV7107" s="102"/>
      <c r="KHW7107" s="102"/>
      <c r="KHX7107" s="102"/>
      <c r="KHY7107" s="102"/>
      <c r="KHZ7107" s="102"/>
      <c r="KIA7107" s="102"/>
      <c r="KIB7107" s="102"/>
      <c r="KID7107" s="102"/>
      <c r="KIE7107" s="102"/>
      <c r="KIF7107" s="102"/>
      <c r="KIH7107" s="102"/>
      <c r="KIJ7107" s="102"/>
      <c r="KIL7107" s="102"/>
      <c r="KIM7107" s="102"/>
      <c r="KIN7107" s="102"/>
      <c r="KIO7107" s="102"/>
      <c r="KIP7107" s="102"/>
      <c r="KIR7107" s="102"/>
      <c r="KIS7107" s="102"/>
      <c r="KIT7107" s="102"/>
      <c r="KIU7107" s="102"/>
      <c r="KIV7107" s="102"/>
      <c r="KIW7107" s="102"/>
      <c r="KIX7107" s="102"/>
      <c r="KIY7107" s="102"/>
      <c r="KIZ7107" s="102"/>
      <c r="KJA7107" s="102"/>
      <c r="KJB7107" s="102"/>
      <c r="KJC7107" s="102"/>
      <c r="KJD7107" s="102"/>
      <c r="KJE7107" s="102"/>
      <c r="KJF7107" s="102"/>
      <c r="KJG7107" s="102"/>
      <c r="KJH7107" s="102"/>
      <c r="KJI7107" s="102"/>
      <c r="KJJ7107" s="102"/>
      <c r="KJK7107" s="102"/>
      <c r="KJL7107" s="102"/>
      <c r="KJM7107" s="102"/>
      <c r="KJN7107" s="102"/>
      <c r="KJO7107" s="102"/>
      <c r="KJP7107" s="102"/>
      <c r="KJQ7107" s="102"/>
      <c r="KJR7107" s="102"/>
      <c r="KJS7107" s="102"/>
      <c r="KJT7107" s="102"/>
      <c r="KJU7107" s="102"/>
      <c r="KJV7107" s="102"/>
      <c r="KJW7107" s="102"/>
      <c r="KJX7107" s="102"/>
      <c r="KJY7107" s="102"/>
      <c r="KJZ7107" s="102"/>
      <c r="KKA7107" s="102"/>
      <c r="KKB7107" s="102"/>
      <c r="KKC7107" s="102"/>
      <c r="KKD7107" s="102"/>
      <c r="KKE7107" s="102"/>
      <c r="KKF7107" s="102"/>
      <c r="KKG7107" s="102"/>
      <c r="KKH7107" s="102"/>
      <c r="KKI7107" s="102"/>
      <c r="KKJ7107" s="102"/>
      <c r="KKK7107" s="102"/>
      <c r="KKL7107" s="102"/>
      <c r="KKM7107" s="102"/>
      <c r="KKN7107" s="102"/>
      <c r="KKO7107" s="102"/>
      <c r="KKP7107" s="102"/>
      <c r="KKQ7107" s="102"/>
      <c r="KKR7107" s="102"/>
      <c r="KKS7107" s="102"/>
      <c r="KKT7107" s="102"/>
      <c r="KKU7107" s="102"/>
      <c r="KKV7107" s="102"/>
      <c r="KKW7107" s="102"/>
      <c r="KKX7107" s="102"/>
      <c r="KKY7107" s="102"/>
      <c r="KKZ7107" s="102"/>
      <c r="KLA7107" s="102"/>
      <c r="KLB7107" s="102"/>
      <c r="KLC7107" s="102"/>
      <c r="KLD7107" s="102"/>
      <c r="KLE7107" s="102"/>
      <c r="KLF7107" s="102"/>
      <c r="KLG7107" s="102"/>
      <c r="KLH7107" s="102"/>
      <c r="KLI7107" s="102"/>
      <c r="KLJ7107" s="102"/>
      <c r="KLK7107" s="102"/>
      <c r="KLL7107" s="102"/>
      <c r="KLM7107" s="102"/>
      <c r="KLN7107" s="102"/>
      <c r="KLO7107" s="102"/>
      <c r="KLP7107" s="102"/>
      <c r="KLQ7107" s="102"/>
      <c r="KLR7107" s="102"/>
      <c r="KLS7107" s="102"/>
      <c r="KLT7107" s="102"/>
      <c r="KLU7107" s="102"/>
      <c r="KLV7107" s="102"/>
      <c r="KLW7107" s="102"/>
      <c r="KLX7107" s="102"/>
      <c r="KLY7107" s="102"/>
      <c r="KLZ7107" s="102"/>
      <c r="KMA7107" s="102"/>
      <c r="KMB7107" s="102"/>
      <c r="KMC7107" s="102"/>
      <c r="KMD7107" s="102"/>
      <c r="KME7107" s="102"/>
      <c r="KMF7107" s="102"/>
      <c r="KMG7107" s="102"/>
      <c r="KMH7107" s="102"/>
      <c r="KMI7107" s="102"/>
      <c r="KMJ7107" s="102"/>
      <c r="KMK7107" s="102"/>
      <c r="KML7107" s="102"/>
      <c r="KMM7107" s="102"/>
      <c r="KMN7107" s="102"/>
      <c r="KMO7107" s="102"/>
      <c r="KMP7107" s="102"/>
      <c r="KMQ7107" s="102"/>
      <c r="KMR7107" s="102"/>
      <c r="KMS7107" s="102"/>
      <c r="KMT7107" s="102"/>
      <c r="KMU7107" s="102"/>
      <c r="KMV7107" s="102"/>
      <c r="KMW7107" s="102"/>
      <c r="KMX7107" s="102"/>
      <c r="KMY7107" s="102"/>
      <c r="KMZ7107" s="102"/>
      <c r="KNA7107" s="102"/>
      <c r="KNB7107" s="102"/>
      <c r="KNC7107" s="102"/>
      <c r="KND7107" s="102"/>
      <c r="KNE7107" s="102"/>
      <c r="KNF7107" s="102"/>
      <c r="KNG7107" s="102"/>
      <c r="KNH7107" s="102"/>
      <c r="KNI7107" s="102"/>
      <c r="KNJ7107" s="102"/>
      <c r="KNK7107" s="102"/>
      <c r="KNL7107" s="102"/>
      <c r="KNM7107" s="102"/>
      <c r="KNN7107" s="102"/>
      <c r="KNO7107" s="102"/>
      <c r="KNP7107" s="102"/>
      <c r="KNQ7107" s="102"/>
      <c r="KNR7107" s="102"/>
      <c r="KNS7107" s="102"/>
      <c r="KNT7107" s="102"/>
      <c r="KNU7107" s="102"/>
      <c r="KNV7107" s="102"/>
      <c r="KNW7107" s="102"/>
      <c r="KNX7107" s="102"/>
      <c r="KNY7107" s="102"/>
      <c r="KNZ7107" s="102"/>
      <c r="KOA7107" s="102"/>
      <c r="KOB7107" s="102"/>
      <c r="KOC7107" s="102"/>
      <c r="KOD7107" s="102"/>
      <c r="KOE7107" s="102"/>
      <c r="KOF7107" s="102"/>
      <c r="KOG7107" s="102"/>
      <c r="KOH7107" s="102"/>
      <c r="KOI7107" s="102"/>
      <c r="KOJ7107" s="102"/>
      <c r="KOK7107" s="102"/>
      <c r="KOL7107" s="102"/>
      <c r="KOM7107" s="102"/>
      <c r="KON7107" s="102"/>
      <c r="KOO7107" s="102"/>
      <c r="KOP7107" s="102"/>
      <c r="KOQ7107" s="102"/>
      <c r="KOR7107" s="102"/>
      <c r="KOS7107" s="102"/>
      <c r="KOT7107" s="102"/>
      <c r="KOU7107" s="102"/>
      <c r="KOV7107" s="102"/>
      <c r="KOW7107" s="102"/>
      <c r="KOX7107" s="102"/>
      <c r="KOY7107" s="102"/>
      <c r="KOZ7107" s="102"/>
      <c r="KPA7107" s="102"/>
      <c r="KPB7107" s="102"/>
      <c r="KPC7107" s="102"/>
      <c r="KPD7107" s="102"/>
      <c r="KPE7107" s="102"/>
      <c r="KPF7107" s="102"/>
      <c r="KPG7107" s="102"/>
      <c r="KPH7107" s="102"/>
      <c r="KPI7107" s="102"/>
      <c r="KPJ7107" s="102"/>
      <c r="KPK7107" s="102"/>
      <c r="KPL7107" s="102"/>
      <c r="KPM7107" s="102"/>
      <c r="KPN7107" s="102"/>
      <c r="KPO7107" s="102"/>
      <c r="KPP7107" s="102"/>
      <c r="KPQ7107" s="102"/>
      <c r="KPR7107" s="102"/>
      <c r="KPS7107" s="102"/>
      <c r="KPT7107" s="102"/>
      <c r="KPU7107" s="102"/>
      <c r="KPV7107" s="102"/>
      <c r="KPW7107" s="102"/>
      <c r="KPX7107" s="102"/>
      <c r="KPY7107" s="102"/>
      <c r="KPZ7107" s="102"/>
      <c r="KQA7107" s="102"/>
      <c r="KQB7107" s="102"/>
      <c r="KQC7107" s="102"/>
      <c r="KQD7107" s="102"/>
      <c r="KQE7107" s="102"/>
      <c r="KQF7107" s="102"/>
      <c r="KQG7107" s="102"/>
      <c r="KQH7107" s="102"/>
      <c r="KQI7107" s="102"/>
      <c r="KQJ7107" s="102"/>
      <c r="KQK7107" s="102"/>
      <c r="KQL7107" s="102"/>
      <c r="KQM7107" s="102"/>
      <c r="KQN7107" s="102"/>
      <c r="KQO7107" s="102"/>
      <c r="KQP7107" s="102"/>
      <c r="KQQ7107" s="102"/>
      <c r="KQR7107" s="102"/>
      <c r="KQS7107" s="102"/>
      <c r="KQT7107" s="102"/>
      <c r="KQU7107" s="102"/>
      <c r="KQV7107" s="102"/>
      <c r="KQW7107" s="102"/>
      <c r="KQX7107" s="102"/>
      <c r="KQY7107" s="102"/>
      <c r="KQZ7107" s="102"/>
      <c r="KRA7107" s="102"/>
      <c r="KRB7107" s="102"/>
      <c r="KRC7107" s="102"/>
      <c r="KRD7107" s="102"/>
      <c r="KRE7107" s="102"/>
      <c r="KRF7107" s="102"/>
      <c r="KRG7107" s="102"/>
      <c r="KRH7107" s="102"/>
      <c r="KRI7107" s="102"/>
      <c r="KRJ7107" s="102"/>
      <c r="KRK7107" s="102"/>
      <c r="KRL7107" s="102"/>
      <c r="KRM7107" s="102"/>
      <c r="KRN7107" s="102"/>
      <c r="KRO7107" s="102"/>
      <c r="KRP7107" s="102"/>
      <c r="KRQ7107" s="102"/>
      <c r="KRR7107" s="102"/>
      <c r="KRS7107" s="102"/>
      <c r="KRT7107" s="102"/>
      <c r="KRU7107" s="102"/>
      <c r="KRV7107" s="102"/>
      <c r="KRW7107" s="102"/>
      <c r="KRX7107" s="102"/>
      <c r="KRZ7107" s="102"/>
      <c r="KSA7107" s="102"/>
      <c r="KSB7107" s="102"/>
      <c r="KSD7107" s="102"/>
      <c r="KSF7107" s="102"/>
      <c r="KSH7107" s="102"/>
      <c r="KSI7107" s="102"/>
      <c r="KSJ7107" s="102"/>
      <c r="KSK7107" s="102"/>
      <c r="KSL7107" s="102"/>
      <c r="KSN7107" s="102"/>
      <c r="KSO7107" s="102"/>
      <c r="KSP7107" s="102"/>
      <c r="KSQ7107" s="102"/>
      <c r="KSR7107" s="102"/>
      <c r="KSS7107" s="102"/>
      <c r="KST7107" s="102"/>
      <c r="KSU7107" s="102"/>
      <c r="KSV7107" s="102"/>
      <c r="KSW7107" s="102"/>
      <c r="KSX7107" s="102"/>
      <c r="KSY7107" s="102"/>
      <c r="KSZ7107" s="102"/>
      <c r="KTA7107" s="102"/>
      <c r="KTB7107" s="102"/>
      <c r="KTC7107" s="102"/>
      <c r="KTD7107" s="102"/>
      <c r="KTE7107" s="102"/>
      <c r="KTF7107" s="102"/>
      <c r="KTG7107" s="102"/>
      <c r="KTH7107" s="102"/>
      <c r="KTI7107" s="102"/>
      <c r="KTJ7107" s="102"/>
      <c r="KTK7107" s="102"/>
      <c r="KTL7107" s="102"/>
      <c r="KTM7107" s="102"/>
      <c r="KTN7107" s="102"/>
      <c r="KTO7107" s="102"/>
      <c r="KTP7107" s="102"/>
      <c r="KTQ7107" s="102"/>
      <c r="KTR7107" s="102"/>
      <c r="KTS7107" s="102"/>
      <c r="KTT7107" s="102"/>
      <c r="KTU7107" s="102"/>
      <c r="KTV7107" s="102"/>
      <c r="KTW7107" s="102"/>
      <c r="KTX7107" s="102"/>
      <c r="KTY7107" s="102"/>
      <c r="KTZ7107" s="102"/>
      <c r="KUA7107" s="102"/>
      <c r="KUB7107" s="102"/>
      <c r="KUC7107" s="102"/>
      <c r="KUD7107" s="102"/>
      <c r="KUE7107" s="102"/>
      <c r="KUF7107" s="102"/>
      <c r="KUG7107" s="102"/>
      <c r="KUH7107" s="102"/>
      <c r="KUI7107" s="102"/>
      <c r="KUJ7107" s="102"/>
      <c r="KUK7107" s="102"/>
      <c r="KUL7107" s="102"/>
      <c r="KUM7107" s="102"/>
      <c r="KUN7107" s="102"/>
      <c r="KUO7107" s="102"/>
      <c r="KUP7107" s="102"/>
      <c r="KUQ7107" s="102"/>
      <c r="KUR7107" s="102"/>
      <c r="KUS7107" s="102"/>
      <c r="KUT7107" s="102"/>
      <c r="KUU7107" s="102"/>
      <c r="KUV7107" s="102"/>
      <c r="KUW7107" s="102"/>
      <c r="KUX7107" s="102"/>
      <c r="KUY7107" s="102"/>
      <c r="KUZ7107" s="102"/>
      <c r="KVA7107" s="102"/>
      <c r="KVB7107" s="102"/>
      <c r="KVC7107" s="102"/>
      <c r="KVD7107" s="102"/>
      <c r="KVE7107" s="102"/>
      <c r="KVF7107" s="102"/>
      <c r="KVG7107" s="102"/>
      <c r="KVH7107" s="102"/>
      <c r="KVI7107" s="102"/>
      <c r="KVJ7107" s="102"/>
      <c r="KVK7107" s="102"/>
      <c r="KVL7107" s="102"/>
      <c r="KVM7107" s="102"/>
      <c r="KVN7107" s="102"/>
      <c r="KVO7107" s="102"/>
      <c r="KVP7107" s="102"/>
      <c r="KVQ7107" s="102"/>
      <c r="KVR7107" s="102"/>
      <c r="KVS7107" s="102"/>
      <c r="KVT7107" s="102"/>
      <c r="KVU7107" s="102"/>
      <c r="KVV7107" s="102"/>
      <c r="KVW7107" s="102"/>
      <c r="KVX7107" s="102"/>
      <c r="KVY7107" s="102"/>
      <c r="KVZ7107" s="102"/>
      <c r="KWA7107" s="102"/>
      <c r="KWB7107" s="102"/>
      <c r="KWC7107" s="102"/>
      <c r="KWD7107" s="102"/>
      <c r="KWE7107" s="102"/>
      <c r="KWF7107" s="102"/>
      <c r="KWG7107" s="102"/>
      <c r="KWH7107" s="102"/>
      <c r="KWI7107" s="102"/>
      <c r="KWJ7107" s="102"/>
      <c r="KWK7107" s="102"/>
      <c r="KWL7107" s="102"/>
      <c r="KWM7107" s="102"/>
      <c r="KWN7107" s="102"/>
      <c r="KWO7107" s="102"/>
      <c r="KWP7107" s="102"/>
      <c r="KWQ7107" s="102"/>
      <c r="KWR7107" s="102"/>
      <c r="KWS7107" s="102"/>
      <c r="KWT7107" s="102"/>
      <c r="KWU7107" s="102"/>
      <c r="KWV7107" s="102"/>
      <c r="KWW7107" s="102"/>
      <c r="KWX7107" s="102"/>
      <c r="KWY7107" s="102"/>
      <c r="KWZ7107" s="102"/>
      <c r="KXA7107" s="102"/>
      <c r="KXB7107" s="102"/>
      <c r="KXC7107" s="102"/>
      <c r="KXD7107" s="102"/>
      <c r="KXE7107" s="102"/>
      <c r="KXF7107" s="102"/>
      <c r="KXG7107" s="102"/>
      <c r="KXH7107" s="102"/>
      <c r="KXI7107" s="102"/>
      <c r="KXJ7107" s="102"/>
      <c r="KXK7107" s="102"/>
      <c r="KXL7107" s="102"/>
      <c r="KXM7107" s="102"/>
      <c r="KXN7107" s="102"/>
      <c r="KXO7107" s="102"/>
      <c r="KXP7107" s="102"/>
      <c r="KXQ7107" s="102"/>
      <c r="KXR7107" s="102"/>
      <c r="KXS7107" s="102"/>
      <c r="KXT7107" s="102"/>
      <c r="KXU7107" s="102"/>
      <c r="KXV7107" s="102"/>
      <c r="KXW7107" s="102"/>
      <c r="KXX7107" s="102"/>
      <c r="KXY7107" s="102"/>
      <c r="KXZ7107" s="102"/>
      <c r="KYA7107" s="102"/>
      <c r="KYB7107" s="102"/>
      <c r="KYC7107" s="102"/>
      <c r="KYD7107" s="102"/>
      <c r="KYE7107" s="102"/>
      <c r="KYF7107" s="102"/>
      <c r="KYG7107" s="102"/>
      <c r="KYH7107" s="102"/>
      <c r="KYI7107" s="102"/>
      <c r="KYJ7107" s="102"/>
      <c r="KYK7107" s="102"/>
      <c r="KYL7107" s="102"/>
      <c r="KYM7107" s="102"/>
      <c r="KYN7107" s="102"/>
      <c r="KYO7107" s="102"/>
      <c r="KYP7107" s="102"/>
      <c r="KYQ7107" s="102"/>
      <c r="KYR7107" s="102"/>
      <c r="KYS7107" s="102"/>
      <c r="KYT7107" s="102"/>
      <c r="KYU7107" s="102"/>
      <c r="KYV7107" s="102"/>
      <c r="KYW7107" s="102"/>
      <c r="KYX7107" s="102"/>
      <c r="KYY7107" s="102"/>
      <c r="KYZ7107" s="102"/>
      <c r="KZA7107" s="102"/>
      <c r="KZB7107" s="102"/>
      <c r="KZC7107" s="102"/>
      <c r="KZD7107" s="102"/>
      <c r="KZE7107" s="102"/>
      <c r="KZF7107" s="102"/>
      <c r="KZG7107" s="102"/>
      <c r="KZH7107" s="102"/>
      <c r="KZI7107" s="102"/>
      <c r="KZJ7107" s="102"/>
      <c r="KZK7107" s="102"/>
      <c r="KZL7107" s="102"/>
      <c r="KZM7107" s="102"/>
      <c r="KZN7107" s="102"/>
      <c r="KZO7107" s="102"/>
      <c r="KZP7107" s="102"/>
      <c r="KZQ7107" s="102"/>
      <c r="KZR7107" s="102"/>
      <c r="KZS7107" s="102"/>
      <c r="KZT7107" s="102"/>
      <c r="KZU7107" s="102"/>
      <c r="KZV7107" s="102"/>
      <c r="KZW7107" s="102"/>
      <c r="KZX7107" s="102"/>
      <c r="KZY7107" s="102"/>
      <c r="KZZ7107" s="102"/>
      <c r="LAA7107" s="102"/>
      <c r="LAB7107" s="102"/>
      <c r="LAC7107" s="102"/>
      <c r="LAD7107" s="102"/>
      <c r="LAE7107" s="102"/>
      <c r="LAF7107" s="102"/>
      <c r="LAG7107" s="102"/>
      <c r="LAH7107" s="102"/>
      <c r="LAI7107" s="102"/>
      <c r="LAJ7107" s="102"/>
      <c r="LAK7107" s="102"/>
      <c r="LAL7107" s="102"/>
      <c r="LAM7107" s="102"/>
      <c r="LAN7107" s="102"/>
      <c r="LAO7107" s="102"/>
      <c r="LAP7107" s="102"/>
      <c r="LAQ7107" s="102"/>
      <c r="LAR7107" s="102"/>
      <c r="LAS7107" s="102"/>
      <c r="LAT7107" s="102"/>
      <c r="LAU7107" s="102"/>
      <c r="LAV7107" s="102"/>
      <c r="LAW7107" s="102"/>
      <c r="LAX7107" s="102"/>
      <c r="LAY7107" s="102"/>
      <c r="LAZ7107" s="102"/>
      <c r="LBA7107" s="102"/>
      <c r="LBB7107" s="102"/>
      <c r="LBC7107" s="102"/>
      <c r="LBD7107" s="102"/>
      <c r="LBE7107" s="102"/>
      <c r="LBF7107" s="102"/>
      <c r="LBG7107" s="102"/>
      <c r="LBH7107" s="102"/>
      <c r="LBI7107" s="102"/>
      <c r="LBJ7107" s="102"/>
      <c r="LBK7107" s="102"/>
      <c r="LBL7107" s="102"/>
      <c r="LBM7107" s="102"/>
      <c r="LBN7107" s="102"/>
      <c r="LBO7107" s="102"/>
      <c r="LBP7107" s="102"/>
      <c r="LBQ7107" s="102"/>
      <c r="LBR7107" s="102"/>
      <c r="LBS7107" s="102"/>
      <c r="LBT7107" s="102"/>
      <c r="LBV7107" s="102"/>
      <c r="LBW7107" s="102"/>
      <c r="LBX7107" s="102"/>
      <c r="LBZ7107" s="102"/>
      <c r="LCB7107" s="102"/>
      <c r="LCD7107" s="102"/>
      <c r="LCE7107" s="102"/>
      <c r="LCF7107" s="102"/>
      <c r="LCG7107" s="102"/>
      <c r="LCH7107" s="102"/>
      <c r="LCJ7107" s="102"/>
      <c r="LCK7107" s="102"/>
      <c r="LCL7107" s="102"/>
      <c r="LCM7107" s="102"/>
      <c r="LCN7107" s="102"/>
      <c r="LCO7107" s="102"/>
      <c r="LCP7107" s="102"/>
      <c r="LCQ7107" s="102"/>
      <c r="LCR7107" s="102"/>
      <c r="LCS7107" s="102"/>
      <c r="LCT7107" s="102"/>
      <c r="LCU7107" s="102"/>
      <c r="LCV7107" s="102"/>
      <c r="LCW7107" s="102"/>
      <c r="LCX7107" s="102"/>
      <c r="LCY7107" s="102"/>
      <c r="LCZ7107" s="102"/>
      <c r="LDA7107" s="102"/>
      <c r="LDB7107" s="102"/>
      <c r="LDC7107" s="102"/>
      <c r="LDD7107" s="102"/>
      <c r="LDE7107" s="102"/>
      <c r="LDF7107" s="102"/>
      <c r="LDG7107" s="102"/>
      <c r="LDH7107" s="102"/>
      <c r="LDI7107" s="102"/>
      <c r="LDJ7107" s="102"/>
      <c r="LDK7107" s="102"/>
      <c r="LDL7107" s="102"/>
      <c r="LDM7107" s="102"/>
      <c r="LDN7107" s="102"/>
      <c r="LDO7107" s="102"/>
      <c r="LDP7107" s="102"/>
      <c r="LDQ7107" s="102"/>
      <c r="LDR7107" s="102"/>
      <c r="LDS7107" s="102"/>
      <c r="LDT7107" s="102"/>
      <c r="LDU7107" s="102"/>
      <c r="LDV7107" s="102"/>
      <c r="LDW7107" s="102"/>
      <c r="LDX7107" s="102"/>
      <c r="LDY7107" s="102"/>
      <c r="LDZ7107" s="102"/>
      <c r="LEA7107" s="102"/>
      <c r="LEB7107" s="102"/>
      <c r="LEC7107" s="102"/>
      <c r="LED7107" s="102"/>
      <c r="LEE7107" s="102"/>
      <c r="LEF7107" s="102"/>
      <c r="LEG7107" s="102"/>
      <c r="LEH7107" s="102"/>
      <c r="LEI7107" s="102"/>
      <c r="LEJ7107" s="102"/>
      <c r="LEK7107" s="102"/>
      <c r="LEL7107" s="102"/>
      <c r="LEM7107" s="102"/>
      <c r="LEN7107" s="102"/>
      <c r="LEO7107" s="102"/>
      <c r="LEP7107" s="102"/>
      <c r="LEQ7107" s="102"/>
      <c r="LER7107" s="102"/>
      <c r="LES7107" s="102"/>
      <c r="LET7107" s="102"/>
      <c r="LEU7107" s="102"/>
      <c r="LEV7107" s="102"/>
      <c r="LEW7107" s="102"/>
      <c r="LEX7107" s="102"/>
      <c r="LEY7107" s="102"/>
      <c r="LEZ7107" s="102"/>
      <c r="LFA7107" s="102"/>
      <c r="LFB7107" s="102"/>
      <c r="LFC7107" s="102"/>
      <c r="LFD7107" s="102"/>
      <c r="LFE7107" s="102"/>
      <c r="LFF7107" s="102"/>
      <c r="LFG7107" s="102"/>
      <c r="LFH7107" s="102"/>
      <c r="LFI7107" s="102"/>
      <c r="LFJ7107" s="102"/>
      <c r="LFK7107" s="102"/>
      <c r="LFL7107" s="102"/>
      <c r="LFM7107" s="102"/>
      <c r="LFN7107" s="102"/>
      <c r="LFO7107" s="102"/>
      <c r="LFP7107" s="102"/>
      <c r="LFQ7107" s="102"/>
      <c r="LFR7107" s="102"/>
      <c r="LFS7107" s="102"/>
      <c r="LFT7107" s="102"/>
      <c r="LFU7107" s="102"/>
      <c r="LFV7107" s="102"/>
      <c r="LFW7107" s="102"/>
      <c r="LFX7107" s="102"/>
      <c r="LFY7107" s="102"/>
      <c r="LFZ7107" s="102"/>
      <c r="LGA7107" s="102"/>
      <c r="LGB7107" s="102"/>
      <c r="LGC7107" s="102"/>
      <c r="LGD7107" s="102"/>
      <c r="LGE7107" s="102"/>
      <c r="LGF7107" s="102"/>
      <c r="LGG7107" s="102"/>
      <c r="LGH7107" s="102"/>
      <c r="LGI7107" s="102"/>
      <c r="LGJ7107" s="102"/>
      <c r="LGK7107" s="102"/>
      <c r="LGL7107" s="102"/>
      <c r="LGM7107" s="102"/>
      <c r="LGN7107" s="102"/>
      <c r="LGO7107" s="102"/>
      <c r="LGP7107" s="102"/>
      <c r="LGQ7107" s="102"/>
      <c r="LGR7107" s="102"/>
      <c r="LGS7107" s="102"/>
      <c r="LGT7107" s="102"/>
      <c r="LGU7107" s="102"/>
      <c r="LGV7107" s="102"/>
      <c r="LGW7107" s="102"/>
      <c r="LGX7107" s="102"/>
      <c r="LGY7107" s="102"/>
      <c r="LGZ7107" s="102"/>
      <c r="LHA7107" s="102"/>
      <c r="LHB7107" s="102"/>
      <c r="LHC7107" s="102"/>
      <c r="LHD7107" s="102"/>
      <c r="LHE7107" s="102"/>
      <c r="LHF7107" s="102"/>
      <c r="LHG7107" s="102"/>
      <c r="LHH7107" s="102"/>
      <c r="LHI7107" s="102"/>
      <c r="LHJ7107" s="102"/>
      <c r="LHK7107" s="102"/>
      <c r="LHL7107" s="102"/>
      <c r="LHM7107" s="102"/>
      <c r="LHN7107" s="102"/>
      <c r="LHO7107" s="102"/>
      <c r="LHP7107" s="102"/>
      <c r="LHQ7107" s="102"/>
      <c r="LHR7107" s="102"/>
      <c r="LHS7107" s="102"/>
      <c r="LHT7107" s="102"/>
      <c r="LHU7107" s="102"/>
      <c r="LHV7107" s="102"/>
      <c r="LHW7107" s="102"/>
      <c r="LHX7107" s="102"/>
      <c r="LHY7107" s="102"/>
      <c r="LHZ7107" s="102"/>
      <c r="LIA7107" s="102"/>
      <c r="LIB7107" s="102"/>
      <c r="LIC7107" s="102"/>
      <c r="LID7107" s="102"/>
      <c r="LIE7107" s="102"/>
      <c r="LIF7107" s="102"/>
      <c r="LIG7107" s="102"/>
      <c r="LIH7107" s="102"/>
      <c r="LII7107" s="102"/>
      <c r="LIJ7107" s="102"/>
      <c r="LIK7107" s="102"/>
      <c r="LIL7107" s="102"/>
      <c r="LIM7107" s="102"/>
      <c r="LIN7107" s="102"/>
      <c r="LIO7107" s="102"/>
      <c r="LIP7107" s="102"/>
      <c r="LIQ7107" s="102"/>
      <c r="LIR7107" s="102"/>
      <c r="LIS7107" s="102"/>
      <c r="LIT7107" s="102"/>
      <c r="LIU7107" s="102"/>
      <c r="LIV7107" s="102"/>
      <c r="LIW7107" s="102"/>
      <c r="LIX7107" s="102"/>
      <c r="LIY7107" s="102"/>
      <c r="LIZ7107" s="102"/>
      <c r="LJA7107" s="102"/>
      <c r="LJB7107" s="102"/>
      <c r="LJC7107" s="102"/>
      <c r="LJD7107" s="102"/>
      <c r="LJE7107" s="102"/>
      <c r="LJF7107" s="102"/>
      <c r="LJG7107" s="102"/>
      <c r="LJH7107" s="102"/>
      <c r="LJI7107" s="102"/>
      <c r="LJJ7107" s="102"/>
      <c r="LJK7107" s="102"/>
      <c r="LJL7107" s="102"/>
      <c r="LJM7107" s="102"/>
      <c r="LJN7107" s="102"/>
      <c r="LJO7107" s="102"/>
      <c r="LJP7107" s="102"/>
      <c r="LJQ7107" s="102"/>
      <c r="LJR7107" s="102"/>
      <c r="LJS7107" s="102"/>
      <c r="LJT7107" s="102"/>
      <c r="LJU7107" s="102"/>
      <c r="LJV7107" s="102"/>
      <c r="LJW7107" s="102"/>
      <c r="LJX7107" s="102"/>
      <c r="LJY7107" s="102"/>
      <c r="LJZ7107" s="102"/>
      <c r="LKA7107" s="102"/>
      <c r="LKB7107" s="102"/>
      <c r="LKC7107" s="102"/>
      <c r="LKD7107" s="102"/>
      <c r="LKE7107" s="102"/>
      <c r="LKF7107" s="102"/>
      <c r="LKG7107" s="102"/>
      <c r="LKH7107" s="102"/>
      <c r="LKI7107" s="102"/>
      <c r="LKJ7107" s="102"/>
      <c r="LKK7107" s="102"/>
      <c r="LKL7107" s="102"/>
      <c r="LKM7107" s="102"/>
      <c r="LKN7107" s="102"/>
      <c r="LKO7107" s="102"/>
      <c r="LKP7107" s="102"/>
      <c r="LKQ7107" s="102"/>
      <c r="LKR7107" s="102"/>
      <c r="LKS7107" s="102"/>
      <c r="LKT7107" s="102"/>
      <c r="LKU7107" s="102"/>
      <c r="LKV7107" s="102"/>
      <c r="LKW7107" s="102"/>
      <c r="LKX7107" s="102"/>
      <c r="LKY7107" s="102"/>
      <c r="LKZ7107" s="102"/>
      <c r="LLA7107" s="102"/>
      <c r="LLB7107" s="102"/>
      <c r="LLC7107" s="102"/>
      <c r="LLD7107" s="102"/>
      <c r="LLE7107" s="102"/>
      <c r="LLF7107" s="102"/>
      <c r="LLG7107" s="102"/>
      <c r="LLH7107" s="102"/>
      <c r="LLI7107" s="102"/>
      <c r="LLJ7107" s="102"/>
      <c r="LLK7107" s="102"/>
      <c r="LLL7107" s="102"/>
      <c r="LLM7107" s="102"/>
      <c r="LLN7107" s="102"/>
      <c r="LLO7107" s="102"/>
      <c r="LLP7107" s="102"/>
      <c r="LLR7107" s="102"/>
      <c r="LLS7107" s="102"/>
      <c r="LLT7107" s="102"/>
      <c r="LLV7107" s="102"/>
      <c r="LLX7107" s="102"/>
      <c r="LLZ7107" s="102"/>
      <c r="LMA7107" s="102"/>
      <c r="LMB7107" s="102"/>
      <c r="LMC7107" s="102"/>
      <c r="LMD7107" s="102"/>
      <c r="LMF7107" s="102"/>
      <c r="LMG7107" s="102"/>
      <c r="LMH7107" s="102"/>
      <c r="LMI7107" s="102"/>
      <c r="LMJ7107" s="102"/>
      <c r="LMK7107" s="102"/>
      <c r="LML7107" s="102"/>
      <c r="LMM7107" s="102"/>
      <c r="LMN7107" s="102"/>
      <c r="LMO7107" s="102"/>
      <c r="LMP7107" s="102"/>
      <c r="LMQ7107" s="102"/>
      <c r="LMR7107" s="102"/>
      <c r="LMS7107" s="102"/>
      <c r="LMT7107" s="102"/>
      <c r="LMU7107" s="102"/>
      <c r="LMV7107" s="102"/>
      <c r="LMW7107" s="102"/>
      <c r="LMX7107" s="102"/>
      <c r="LMY7107" s="102"/>
      <c r="LMZ7107" s="102"/>
      <c r="LNA7107" s="102"/>
      <c r="LNB7107" s="102"/>
      <c r="LNC7107" s="102"/>
      <c r="LND7107" s="102"/>
      <c r="LNE7107" s="102"/>
      <c r="LNF7107" s="102"/>
      <c r="LNG7107" s="102"/>
      <c r="LNH7107" s="102"/>
      <c r="LNI7107" s="102"/>
      <c r="LNJ7107" s="102"/>
      <c r="LNK7107" s="102"/>
      <c r="LNL7107" s="102"/>
      <c r="LNM7107" s="102"/>
      <c r="LNN7107" s="102"/>
      <c r="LNO7107" s="102"/>
      <c r="LNP7107" s="102"/>
      <c r="LNQ7107" s="102"/>
      <c r="LNR7107" s="102"/>
      <c r="LNS7107" s="102"/>
      <c r="LNT7107" s="102"/>
      <c r="LNU7107" s="102"/>
      <c r="LNV7107" s="102"/>
      <c r="LNW7107" s="102"/>
      <c r="LNX7107" s="102"/>
      <c r="LNY7107" s="102"/>
      <c r="LNZ7107" s="102"/>
      <c r="LOA7107" s="102"/>
      <c r="LOB7107" s="102"/>
      <c r="LOC7107" s="102"/>
      <c r="LOD7107" s="102"/>
      <c r="LOE7107" s="102"/>
      <c r="LOF7107" s="102"/>
      <c r="LOG7107" s="102"/>
      <c r="LOH7107" s="102"/>
      <c r="LOI7107" s="102"/>
      <c r="LOJ7107" s="102"/>
      <c r="LOK7107" s="102"/>
      <c r="LOL7107" s="102"/>
      <c r="LOM7107" s="102"/>
      <c r="LON7107" s="102"/>
      <c r="LOO7107" s="102"/>
      <c r="LOP7107" s="102"/>
      <c r="LOQ7107" s="102"/>
      <c r="LOR7107" s="102"/>
      <c r="LOS7107" s="102"/>
      <c r="LOT7107" s="102"/>
      <c r="LOU7107" s="102"/>
      <c r="LOV7107" s="102"/>
      <c r="LOW7107" s="102"/>
      <c r="LOX7107" s="102"/>
      <c r="LOY7107" s="102"/>
      <c r="LOZ7107" s="102"/>
      <c r="LPA7107" s="102"/>
      <c r="LPB7107" s="102"/>
      <c r="LPC7107" s="102"/>
      <c r="LPD7107" s="102"/>
      <c r="LPE7107" s="102"/>
      <c r="LPF7107" s="102"/>
      <c r="LPG7107" s="102"/>
      <c r="LPH7107" s="102"/>
      <c r="LPI7107" s="102"/>
      <c r="LPJ7107" s="102"/>
      <c r="LPK7107" s="102"/>
      <c r="LPL7107" s="102"/>
      <c r="LPM7107" s="102"/>
      <c r="LPN7107" s="102"/>
      <c r="LPO7107" s="102"/>
      <c r="LPP7107" s="102"/>
      <c r="LPQ7107" s="102"/>
      <c r="LPR7107" s="102"/>
      <c r="LPS7107" s="102"/>
      <c r="LPT7107" s="102"/>
      <c r="LPU7107" s="102"/>
      <c r="LPV7107" s="102"/>
      <c r="LPW7107" s="102"/>
      <c r="LPX7107" s="102"/>
      <c r="LPY7107" s="102"/>
      <c r="LPZ7107" s="102"/>
      <c r="LQA7107" s="102"/>
      <c r="LQB7107" s="102"/>
      <c r="LQC7107" s="102"/>
      <c r="LQD7107" s="102"/>
      <c r="LQE7107" s="102"/>
      <c r="LQF7107" s="102"/>
      <c r="LQG7107" s="102"/>
      <c r="LQH7107" s="102"/>
      <c r="LQI7107" s="102"/>
      <c r="LQJ7107" s="102"/>
      <c r="LQK7107" s="102"/>
      <c r="LQL7107" s="102"/>
      <c r="LQM7107" s="102"/>
      <c r="LQN7107" s="102"/>
      <c r="LQO7107" s="102"/>
      <c r="LQP7107" s="102"/>
      <c r="LQQ7107" s="102"/>
      <c r="LQR7107" s="102"/>
      <c r="LQS7107" s="102"/>
      <c r="LQT7107" s="102"/>
      <c r="LQU7107" s="102"/>
      <c r="LQV7107" s="102"/>
      <c r="LQW7107" s="102"/>
      <c r="LQX7107" s="102"/>
      <c r="LQY7107" s="102"/>
      <c r="LQZ7107" s="102"/>
      <c r="LRA7107" s="102"/>
      <c r="LRB7107" s="102"/>
      <c r="LRC7107" s="102"/>
      <c r="LRD7107" s="102"/>
      <c r="LRE7107" s="102"/>
      <c r="LRF7107" s="102"/>
      <c r="LRG7107" s="102"/>
      <c r="LRH7107" s="102"/>
      <c r="LRI7107" s="102"/>
      <c r="LRJ7107" s="102"/>
      <c r="LRK7107" s="102"/>
      <c r="LRL7107" s="102"/>
      <c r="LRM7107" s="102"/>
      <c r="LRN7107" s="102"/>
      <c r="LRO7107" s="102"/>
      <c r="LRP7107" s="102"/>
      <c r="LRQ7107" s="102"/>
      <c r="LRR7107" s="102"/>
      <c r="LRS7107" s="102"/>
      <c r="LRT7107" s="102"/>
      <c r="LRU7107" s="102"/>
      <c r="LRV7107" s="102"/>
      <c r="LRW7107" s="102"/>
      <c r="LRX7107" s="102"/>
      <c r="LRY7107" s="102"/>
      <c r="LRZ7107" s="102"/>
      <c r="LSA7107" s="102"/>
      <c r="LSB7107" s="102"/>
      <c r="LSC7107" s="102"/>
      <c r="LSD7107" s="102"/>
      <c r="LSE7107" s="102"/>
      <c r="LSF7107" s="102"/>
      <c r="LSG7107" s="102"/>
      <c r="LSH7107" s="102"/>
      <c r="LSI7107" s="102"/>
      <c r="LSJ7107" s="102"/>
      <c r="LSK7107" s="102"/>
      <c r="LSL7107" s="102"/>
      <c r="LSM7107" s="102"/>
      <c r="LSN7107" s="102"/>
      <c r="LSO7107" s="102"/>
      <c r="LSP7107" s="102"/>
      <c r="LSQ7107" s="102"/>
      <c r="LSR7107" s="102"/>
      <c r="LSS7107" s="102"/>
      <c r="LST7107" s="102"/>
      <c r="LSU7107" s="102"/>
      <c r="LSV7107" s="102"/>
      <c r="LSW7107" s="102"/>
      <c r="LSX7107" s="102"/>
      <c r="LSY7107" s="102"/>
      <c r="LSZ7107" s="102"/>
      <c r="LTA7107" s="102"/>
      <c r="LTB7107" s="102"/>
      <c r="LTC7107" s="102"/>
      <c r="LTD7107" s="102"/>
      <c r="LTE7107" s="102"/>
      <c r="LTF7107" s="102"/>
      <c r="LTG7107" s="102"/>
      <c r="LTH7107" s="102"/>
      <c r="LTI7107" s="102"/>
      <c r="LTJ7107" s="102"/>
      <c r="LTK7107" s="102"/>
      <c r="LTL7107" s="102"/>
      <c r="LTM7107" s="102"/>
      <c r="LTN7107" s="102"/>
      <c r="LTO7107" s="102"/>
      <c r="LTP7107" s="102"/>
      <c r="LTQ7107" s="102"/>
      <c r="LTR7107" s="102"/>
      <c r="LTS7107" s="102"/>
      <c r="LTT7107" s="102"/>
      <c r="LTU7107" s="102"/>
      <c r="LTV7107" s="102"/>
      <c r="LTW7107" s="102"/>
      <c r="LTX7107" s="102"/>
      <c r="LTY7107" s="102"/>
      <c r="LTZ7107" s="102"/>
      <c r="LUA7107" s="102"/>
      <c r="LUB7107" s="102"/>
      <c r="LUC7107" s="102"/>
      <c r="LUD7107" s="102"/>
      <c r="LUE7107" s="102"/>
      <c r="LUF7107" s="102"/>
      <c r="LUG7107" s="102"/>
      <c r="LUH7107" s="102"/>
      <c r="LUI7107" s="102"/>
      <c r="LUJ7107" s="102"/>
      <c r="LUK7107" s="102"/>
      <c r="LUL7107" s="102"/>
      <c r="LUM7107" s="102"/>
      <c r="LUN7107" s="102"/>
      <c r="LUO7107" s="102"/>
      <c r="LUP7107" s="102"/>
      <c r="LUQ7107" s="102"/>
      <c r="LUR7107" s="102"/>
      <c r="LUS7107" s="102"/>
      <c r="LUT7107" s="102"/>
      <c r="LUU7107" s="102"/>
      <c r="LUV7107" s="102"/>
      <c r="LUW7107" s="102"/>
      <c r="LUX7107" s="102"/>
      <c r="LUY7107" s="102"/>
      <c r="LUZ7107" s="102"/>
      <c r="LVA7107" s="102"/>
      <c r="LVB7107" s="102"/>
      <c r="LVC7107" s="102"/>
      <c r="LVD7107" s="102"/>
      <c r="LVE7107" s="102"/>
      <c r="LVF7107" s="102"/>
      <c r="LVG7107" s="102"/>
      <c r="LVH7107" s="102"/>
      <c r="LVI7107" s="102"/>
      <c r="LVJ7107" s="102"/>
      <c r="LVK7107" s="102"/>
      <c r="LVL7107" s="102"/>
      <c r="LVN7107" s="102"/>
      <c r="LVO7107" s="102"/>
      <c r="LVP7107" s="102"/>
      <c r="LVR7107" s="102"/>
      <c r="LVT7107" s="102"/>
      <c r="LVV7107" s="102"/>
      <c r="LVW7107" s="102"/>
      <c r="LVX7107" s="102"/>
      <c r="LVY7107" s="102"/>
      <c r="LVZ7107" s="102"/>
      <c r="LWB7107" s="102"/>
      <c r="LWC7107" s="102"/>
      <c r="LWD7107" s="102"/>
      <c r="LWE7107" s="102"/>
      <c r="LWF7107" s="102"/>
      <c r="LWG7107" s="102"/>
      <c r="LWH7107" s="102"/>
      <c r="LWI7107" s="102"/>
      <c r="LWJ7107" s="102"/>
      <c r="LWK7107" s="102"/>
      <c r="LWL7107" s="102"/>
      <c r="LWM7107" s="102"/>
      <c r="LWN7107" s="102"/>
      <c r="LWO7107" s="102"/>
      <c r="LWP7107" s="102"/>
      <c r="LWQ7107" s="102"/>
      <c r="LWR7107" s="102"/>
      <c r="LWS7107" s="102"/>
      <c r="LWT7107" s="102"/>
      <c r="LWU7107" s="102"/>
      <c r="LWV7107" s="102"/>
      <c r="LWW7107" s="102"/>
      <c r="LWX7107" s="102"/>
      <c r="LWY7107" s="102"/>
      <c r="LWZ7107" s="102"/>
      <c r="LXA7107" s="102"/>
      <c r="LXB7107" s="102"/>
      <c r="LXC7107" s="102"/>
      <c r="LXD7107" s="102"/>
      <c r="LXE7107" s="102"/>
      <c r="LXF7107" s="102"/>
      <c r="LXG7107" s="102"/>
      <c r="LXH7107" s="102"/>
      <c r="LXI7107" s="102"/>
      <c r="LXJ7107" s="102"/>
      <c r="LXK7107" s="102"/>
      <c r="LXL7107" s="102"/>
      <c r="LXM7107" s="102"/>
      <c r="LXN7107" s="102"/>
      <c r="LXO7107" s="102"/>
      <c r="LXP7107" s="102"/>
      <c r="LXQ7107" s="102"/>
      <c r="LXR7107" s="102"/>
      <c r="LXS7107" s="102"/>
      <c r="LXT7107" s="102"/>
      <c r="LXU7107" s="102"/>
      <c r="LXV7107" s="102"/>
      <c r="LXW7107" s="102"/>
      <c r="LXX7107" s="102"/>
      <c r="LXY7107" s="102"/>
      <c r="LXZ7107" s="102"/>
      <c r="LYA7107" s="102"/>
      <c r="LYB7107" s="102"/>
      <c r="LYC7107" s="102"/>
      <c r="LYD7107" s="102"/>
      <c r="LYE7107" s="102"/>
      <c r="LYF7107" s="102"/>
      <c r="LYG7107" s="102"/>
      <c r="LYH7107" s="102"/>
      <c r="LYI7107" s="102"/>
      <c r="LYJ7107" s="102"/>
      <c r="LYK7107" s="102"/>
      <c r="LYL7107" s="102"/>
      <c r="LYM7107" s="102"/>
      <c r="LYN7107" s="102"/>
      <c r="LYO7107" s="102"/>
      <c r="LYP7107" s="102"/>
      <c r="LYQ7107" s="102"/>
      <c r="LYR7107" s="102"/>
      <c r="LYS7107" s="102"/>
      <c r="LYT7107" s="102"/>
      <c r="LYU7107" s="102"/>
      <c r="LYV7107" s="102"/>
      <c r="LYW7107" s="102"/>
      <c r="LYX7107" s="102"/>
      <c r="LYY7107" s="102"/>
      <c r="LYZ7107" s="102"/>
      <c r="LZA7107" s="102"/>
      <c r="LZB7107" s="102"/>
      <c r="LZC7107" s="102"/>
      <c r="LZD7107" s="102"/>
      <c r="LZE7107" s="102"/>
      <c r="LZF7107" s="102"/>
      <c r="LZG7107" s="102"/>
      <c r="LZH7107" s="102"/>
      <c r="LZI7107" s="102"/>
      <c r="LZJ7107" s="102"/>
      <c r="LZK7107" s="102"/>
      <c r="LZL7107" s="102"/>
      <c r="LZM7107" s="102"/>
      <c r="LZN7107" s="102"/>
      <c r="LZO7107" s="102"/>
      <c r="LZP7107" s="102"/>
      <c r="LZQ7107" s="102"/>
      <c r="LZR7107" s="102"/>
      <c r="LZS7107" s="102"/>
      <c r="LZT7107" s="102"/>
      <c r="LZU7107" s="102"/>
      <c r="LZV7107" s="102"/>
      <c r="LZW7107" s="102"/>
      <c r="LZX7107" s="102"/>
      <c r="LZY7107" s="102"/>
      <c r="LZZ7107" s="102"/>
      <c r="MAA7107" s="102"/>
      <c r="MAB7107" s="102"/>
      <c r="MAC7107" s="102"/>
      <c r="MAD7107" s="102"/>
      <c r="MAE7107" s="102"/>
      <c r="MAF7107" s="102"/>
      <c r="MAG7107" s="102"/>
      <c r="MAH7107" s="102"/>
      <c r="MAI7107" s="102"/>
      <c r="MAJ7107" s="102"/>
      <c r="MAK7107" s="102"/>
      <c r="MAL7107" s="102"/>
      <c r="MAM7107" s="102"/>
      <c r="MAN7107" s="102"/>
      <c r="MAO7107" s="102"/>
      <c r="MAP7107" s="102"/>
      <c r="MAQ7107" s="102"/>
      <c r="MAR7107" s="102"/>
      <c r="MAS7107" s="102"/>
      <c r="MAT7107" s="102"/>
      <c r="MAU7107" s="102"/>
      <c r="MAV7107" s="102"/>
      <c r="MAW7107" s="102"/>
      <c r="MAX7107" s="102"/>
      <c r="MAY7107" s="102"/>
      <c r="MAZ7107" s="102"/>
      <c r="MBA7107" s="102"/>
      <c r="MBB7107" s="102"/>
      <c r="MBC7107" s="102"/>
      <c r="MBD7107" s="102"/>
      <c r="MBE7107" s="102"/>
      <c r="MBF7107" s="102"/>
      <c r="MBG7107" s="102"/>
      <c r="MBH7107" s="102"/>
      <c r="MBI7107" s="102"/>
      <c r="MBJ7107" s="102"/>
      <c r="MBK7107" s="102"/>
      <c r="MBL7107" s="102"/>
      <c r="MBM7107" s="102"/>
      <c r="MBN7107" s="102"/>
      <c r="MBO7107" s="102"/>
      <c r="MBP7107" s="102"/>
      <c r="MBQ7107" s="102"/>
      <c r="MBR7107" s="102"/>
      <c r="MBS7107" s="102"/>
      <c r="MBT7107" s="102"/>
      <c r="MBU7107" s="102"/>
      <c r="MBV7107" s="102"/>
      <c r="MBW7107" s="102"/>
      <c r="MBX7107" s="102"/>
      <c r="MBY7107" s="102"/>
      <c r="MBZ7107" s="102"/>
      <c r="MCA7107" s="102"/>
      <c r="MCB7107" s="102"/>
      <c r="MCC7107" s="102"/>
      <c r="MCD7107" s="102"/>
      <c r="MCE7107" s="102"/>
      <c r="MCF7107" s="102"/>
      <c r="MCG7107" s="102"/>
      <c r="MCH7107" s="102"/>
      <c r="MCI7107" s="102"/>
      <c r="MCJ7107" s="102"/>
      <c r="MCK7107" s="102"/>
      <c r="MCL7107" s="102"/>
      <c r="MCM7107" s="102"/>
      <c r="MCN7107" s="102"/>
      <c r="MCO7107" s="102"/>
      <c r="MCP7107" s="102"/>
      <c r="MCQ7107" s="102"/>
      <c r="MCR7107" s="102"/>
      <c r="MCS7107" s="102"/>
      <c r="MCT7107" s="102"/>
      <c r="MCU7107" s="102"/>
      <c r="MCV7107" s="102"/>
      <c r="MCW7107" s="102"/>
      <c r="MCX7107" s="102"/>
      <c r="MCY7107" s="102"/>
      <c r="MCZ7107" s="102"/>
      <c r="MDA7107" s="102"/>
      <c r="MDB7107" s="102"/>
      <c r="MDC7107" s="102"/>
      <c r="MDD7107" s="102"/>
      <c r="MDE7107" s="102"/>
      <c r="MDF7107" s="102"/>
      <c r="MDG7107" s="102"/>
      <c r="MDH7107" s="102"/>
      <c r="MDI7107" s="102"/>
      <c r="MDJ7107" s="102"/>
      <c r="MDK7107" s="102"/>
      <c r="MDL7107" s="102"/>
      <c r="MDM7107" s="102"/>
      <c r="MDN7107" s="102"/>
      <c r="MDO7107" s="102"/>
      <c r="MDP7107" s="102"/>
      <c r="MDQ7107" s="102"/>
      <c r="MDR7107" s="102"/>
      <c r="MDS7107" s="102"/>
      <c r="MDT7107" s="102"/>
      <c r="MDU7107" s="102"/>
      <c r="MDV7107" s="102"/>
      <c r="MDW7107" s="102"/>
      <c r="MDX7107" s="102"/>
      <c r="MDY7107" s="102"/>
      <c r="MDZ7107" s="102"/>
      <c r="MEA7107" s="102"/>
      <c r="MEB7107" s="102"/>
      <c r="MEC7107" s="102"/>
      <c r="MED7107" s="102"/>
      <c r="MEE7107" s="102"/>
      <c r="MEF7107" s="102"/>
      <c r="MEG7107" s="102"/>
      <c r="MEH7107" s="102"/>
      <c r="MEI7107" s="102"/>
      <c r="MEJ7107" s="102"/>
      <c r="MEK7107" s="102"/>
      <c r="MEL7107" s="102"/>
      <c r="MEM7107" s="102"/>
      <c r="MEN7107" s="102"/>
      <c r="MEO7107" s="102"/>
      <c r="MEP7107" s="102"/>
      <c r="MEQ7107" s="102"/>
      <c r="MER7107" s="102"/>
      <c r="MES7107" s="102"/>
      <c r="MET7107" s="102"/>
      <c r="MEU7107" s="102"/>
      <c r="MEV7107" s="102"/>
      <c r="MEW7107" s="102"/>
      <c r="MEX7107" s="102"/>
      <c r="MEY7107" s="102"/>
      <c r="MEZ7107" s="102"/>
      <c r="MFA7107" s="102"/>
      <c r="MFB7107" s="102"/>
      <c r="MFC7107" s="102"/>
      <c r="MFD7107" s="102"/>
      <c r="MFE7107" s="102"/>
      <c r="MFF7107" s="102"/>
      <c r="MFG7107" s="102"/>
      <c r="MFH7107" s="102"/>
      <c r="MFJ7107" s="102"/>
      <c r="MFK7107" s="102"/>
      <c r="MFL7107" s="102"/>
      <c r="MFN7107" s="102"/>
      <c r="MFP7107" s="102"/>
      <c r="MFR7107" s="102"/>
      <c r="MFS7107" s="102"/>
      <c r="MFT7107" s="102"/>
      <c r="MFU7107" s="102"/>
      <c r="MFV7107" s="102"/>
      <c r="MFX7107" s="102"/>
      <c r="MFY7107" s="102"/>
      <c r="MFZ7107" s="102"/>
      <c r="MGA7107" s="102"/>
      <c r="MGB7107" s="102"/>
      <c r="MGC7107" s="102"/>
      <c r="MGD7107" s="102"/>
      <c r="MGE7107" s="102"/>
      <c r="MGF7107" s="102"/>
      <c r="MGG7107" s="102"/>
      <c r="MGH7107" s="102"/>
      <c r="MGI7107" s="102"/>
      <c r="MGJ7107" s="102"/>
      <c r="MGK7107" s="102"/>
      <c r="MGL7107" s="102"/>
      <c r="MGM7107" s="102"/>
      <c r="MGN7107" s="102"/>
      <c r="MGO7107" s="102"/>
      <c r="MGP7107" s="102"/>
      <c r="MGQ7107" s="102"/>
      <c r="MGR7107" s="102"/>
      <c r="MGS7107" s="102"/>
      <c r="MGT7107" s="102"/>
      <c r="MGU7107" s="102"/>
      <c r="MGV7107" s="102"/>
      <c r="MGW7107" s="102"/>
      <c r="MGX7107" s="102"/>
      <c r="MGY7107" s="102"/>
      <c r="MGZ7107" s="102"/>
      <c r="MHA7107" s="102"/>
      <c r="MHB7107" s="102"/>
      <c r="MHC7107" s="102"/>
      <c r="MHD7107" s="102"/>
      <c r="MHE7107" s="102"/>
      <c r="MHF7107" s="102"/>
      <c r="MHG7107" s="102"/>
      <c r="MHH7107" s="102"/>
      <c r="MHI7107" s="102"/>
      <c r="MHJ7107" s="102"/>
      <c r="MHK7107" s="102"/>
      <c r="MHL7107" s="102"/>
      <c r="MHM7107" s="102"/>
      <c r="MHN7107" s="102"/>
      <c r="MHO7107" s="102"/>
      <c r="MHP7107" s="102"/>
      <c r="MHQ7107" s="102"/>
      <c r="MHR7107" s="102"/>
      <c r="MHS7107" s="102"/>
      <c r="MHT7107" s="102"/>
      <c r="MHU7107" s="102"/>
      <c r="MHV7107" s="102"/>
      <c r="MHW7107" s="102"/>
      <c r="MHX7107" s="102"/>
      <c r="MHY7107" s="102"/>
      <c r="MHZ7107" s="102"/>
      <c r="MIA7107" s="102"/>
      <c r="MIB7107" s="102"/>
      <c r="MIC7107" s="102"/>
      <c r="MID7107" s="102"/>
      <c r="MIE7107" s="102"/>
      <c r="MIF7107" s="102"/>
      <c r="MIG7107" s="102"/>
      <c r="MIH7107" s="102"/>
      <c r="MII7107" s="102"/>
      <c r="MIJ7107" s="102"/>
      <c r="MIK7107" s="102"/>
      <c r="MIL7107" s="102"/>
      <c r="MIM7107" s="102"/>
      <c r="MIN7107" s="102"/>
      <c r="MIO7107" s="102"/>
      <c r="MIP7107" s="102"/>
      <c r="MIQ7107" s="102"/>
      <c r="MIR7107" s="102"/>
      <c r="MIS7107" s="102"/>
      <c r="MIT7107" s="102"/>
      <c r="MIU7107" s="102"/>
      <c r="MIV7107" s="102"/>
      <c r="MIW7107" s="102"/>
      <c r="MIX7107" s="102"/>
      <c r="MIY7107" s="102"/>
      <c r="MIZ7107" s="102"/>
      <c r="MJA7107" s="102"/>
      <c r="MJB7107" s="102"/>
      <c r="MJC7107" s="102"/>
      <c r="MJD7107" s="102"/>
      <c r="MJE7107" s="102"/>
      <c r="MJF7107" s="102"/>
      <c r="MJG7107" s="102"/>
      <c r="MJH7107" s="102"/>
      <c r="MJI7107" s="102"/>
      <c r="MJJ7107" s="102"/>
      <c r="MJK7107" s="102"/>
      <c r="MJL7107" s="102"/>
      <c r="MJM7107" s="102"/>
      <c r="MJN7107" s="102"/>
      <c r="MJO7107" s="102"/>
      <c r="MJP7107" s="102"/>
      <c r="MJQ7107" s="102"/>
      <c r="MJR7107" s="102"/>
      <c r="MJS7107" s="102"/>
      <c r="MJT7107" s="102"/>
      <c r="MJU7107" s="102"/>
      <c r="MJV7107" s="102"/>
      <c r="MJW7107" s="102"/>
      <c r="MJX7107" s="102"/>
      <c r="MJY7107" s="102"/>
      <c r="MJZ7107" s="102"/>
      <c r="MKA7107" s="102"/>
      <c r="MKB7107" s="102"/>
      <c r="MKC7107" s="102"/>
      <c r="MKD7107" s="102"/>
      <c r="MKE7107" s="102"/>
      <c r="MKF7107" s="102"/>
      <c r="MKG7107" s="102"/>
      <c r="MKH7107" s="102"/>
      <c r="MKI7107" s="102"/>
      <c r="MKJ7107" s="102"/>
      <c r="MKK7107" s="102"/>
      <c r="MKL7107" s="102"/>
      <c r="MKM7107" s="102"/>
      <c r="MKN7107" s="102"/>
      <c r="MKO7107" s="102"/>
      <c r="MKP7107" s="102"/>
      <c r="MKQ7107" s="102"/>
      <c r="MKR7107" s="102"/>
      <c r="MKS7107" s="102"/>
      <c r="MKT7107" s="102"/>
      <c r="MKU7107" s="102"/>
      <c r="MKV7107" s="102"/>
      <c r="MKW7107" s="102"/>
      <c r="MKX7107" s="102"/>
      <c r="MKY7107" s="102"/>
      <c r="MKZ7107" s="102"/>
      <c r="MLA7107" s="102"/>
      <c r="MLB7107" s="102"/>
      <c r="MLC7107" s="102"/>
      <c r="MLD7107" s="102"/>
      <c r="MLE7107" s="102"/>
      <c r="MLF7107" s="102"/>
      <c r="MLG7107" s="102"/>
      <c r="MLH7107" s="102"/>
      <c r="MLI7107" s="102"/>
      <c r="MLJ7107" s="102"/>
      <c r="MLK7107" s="102"/>
      <c r="MLL7107" s="102"/>
      <c r="MLM7107" s="102"/>
      <c r="MLN7107" s="102"/>
      <c r="MLO7107" s="102"/>
      <c r="MLP7107" s="102"/>
      <c r="MLQ7107" s="102"/>
      <c r="MLR7107" s="102"/>
      <c r="MLS7107" s="102"/>
      <c r="MLT7107" s="102"/>
      <c r="MLU7107" s="102"/>
      <c r="MLV7107" s="102"/>
      <c r="MLW7107" s="102"/>
      <c r="MLX7107" s="102"/>
      <c r="MLY7107" s="102"/>
      <c r="MLZ7107" s="102"/>
      <c r="MMA7107" s="102"/>
      <c r="MMB7107" s="102"/>
      <c r="MMC7107" s="102"/>
      <c r="MMD7107" s="102"/>
      <c r="MME7107" s="102"/>
      <c r="MMF7107" s="102"/>
      <c r="MMG7107" s="102"/>
      <c r="MMH7107" s="102"/>
      <c r="MMI7107" s="102"/>
      <c r="MMJ7107" s="102"/>
      <c r="MMK7107" s="102"/>
      <c r="MML7107" s="102"/>
      <c r="MMM7107" s="102"/>
      <c r="MMN7107" s="102"/>
      <c r="MMO7107" s="102"/>
      <c r="MMP7107" s="102"/>
      <c r="MMQ7107" s="102"/>
      <c r="MMR7107" s="102"/>
      <c r="MMS7107" s="102"/>
      <c r="MMT7107" s="102"/>
      <c r="MMU7107" s="102"/>
      <c r="MMV7107" s="102"/>
      <c r="MMW7107" s="102"/>
      <c r="MMX7107" s="102"/>
      <c r="MMY7107" s="102"/>
      <c r="MMZ7107" s="102"/>
      <c r="MNA7107" s="102"/>
      <c r="MNB7107" s="102"/>
      <c r="MNC7107" s="102"/>
      <c r="MND7107" s="102"/>
      <c r="MNE7107" s="102"/>
      <c r="MNF7107" s="102"/>
      <c r="MNG7107" s="102"/>
      <c r="MNH7107" s="102"/>
      <c r="MNI7107" s="102"/>
      <c r="MNJ7107" s="102"/>
      <c r="MNK7107" s="102"/>
      <c r="MNL7107" s="102"/>
      <c r="MNM7107" s="102"/>
      <c r="MNN7107" s="102"/>
      <c r="MNO7107" s="102"/>
      <c r="MNP7107" s="102"/>
      <c r="MNQ7107" s="102"/>
      <c r="MNR7107" s="102"/>
      <c r="MNS7107" s="102"/>
      <c r="MNT7107" s="102"/>
      <c r="MNU7107" s="102"/>
      <c r="MNV7107" s="102"/>
      <c r="MNW7107" s="102"/>
      <c r="MNX7107" s="102"/>
      <c r="MNY7107" s="102"/>
      <c r="MNZ7107" s="102"/>
      <c r="MOA7107" s="102"/>
      <c r="MOB7107" s="102"/>
      <c r="MOC7107" s="102"/>
      <c r="MOD7107" s="102"/>
      <c r="MOE7107" s="102"/>
      <c r="MOF7107" s="102"/>
      <c r="MOG7107" s="102"/>
      <c r="MOH7107" s="102"/>
      <c r="MOI7107" s="102"/>
      <c r="MOJ7107" s="102"/>
      <c r="MOK7107" s="102"/>
      <c r="MOL7107" s="102"/>
      <c r="MOM7107" s="102"/>
      <c r="MON7107" s="102"/>
      <c r="MOO7107" s="102"/>
      <c r="MOP7107" s="102"/>
      <c r="MOQ7107" s="102"/>
      <c r="MOR7107" s="102"/>
      <c r="MOS7107" s="102"/>
      <c r="MOT7107" s="102"/>
      <c r="MOU7107" s="102"/>
      <c r="MOV7107" s="102"/>
      <c r="MOW7107" s="102"/>
      <c r="MOX7107" s="102"/>
      <c r="MOY7107" s="102"/>
      <c r="MOZ7107" s="102"/>
      <c r="MPA7107" s="102"/>
      <c r="MPB7107" s="102"/>
      <c r="MPC7107" s="102"/>
      <c r="MPD7107" s="102"/>
      <c r="MPF7107" s="102"/>
      <c r="MPG7107" s="102"/>
      <c r="MPH7107" s="102"/>
      <c r="MPJ7107" s="102"/>
      <c r="MPL7107" s="102"/>
      <c r="MPN7107" s="102"/>
      <c r="MPO7107" s="102"/>
      <c r="MPP7107" s="102"/>
      <c r="MPQ7107" s="102"/>
      <c r="MPR7107" s="102"/>
      <c r="MPT7107" s="102"/>
      <c r="MPU7107" s="102"/>
      <c r="MPV7107" s="102"/>
      <c r="MPW7107" s="102"/>
      <c r="MPX7107" s="102"/>
      <c r="MPY7107" s="102"/>
      <c r="MPZ7107" s="102"/>
      <c r="MQA7107" s="102"/>
      <c r="MQB7107" s="102"/>
      <c r="MQC7107" s="102"/>
      <c r="MQD7107" s="102"/>
      <c r="MQE7107" s="102"/>
      <c r="MQF7107" s="102"/>
      <c r="MQG7107" s="102"/>
      <c r="MQH7107" s="102"/>
      <c r="MQI7107" s="102"/>
      <c r="MQJ7107" s="102"/>
      <c r="MQK7107" s="102"/>
      <c r="MQL7107" s="102"/>
      <c r="MQM7107" s="102"/>
      <c r="MQN7107" s="102"/>
      <c r="MQO7107" s="102"/>
      <c r="MQP7107" s="102"/>
      <c r="MQQ7107" s="102"/>
      <c r="MQR7107" s="102"/>
      <c r="MQS7107" s="102"/>
      <c r="MQT7107" s="102"/>
      <c r="MQU7107" s="102"/>
      <c r="MQV7107" s="102"/>
      <c r="MQW7107" s="102"/>
      <c r="MQX7107" s="102"/>
      <c r="MQY7107" s="102"/>
      <c r="MQZ7107" s="102"/>
      <c r="MRA7107" s="102"/>
      <c r="MRB7107" s="102"/>
      <c r="MRC7107" s="102"/>
      <c r="MRD7107" s="102"/>
      <c r="MRE7107" s="102"/>
      <c r="MRF7107" s="102"/>
      <c r="MRG7107" s="102"/>
      <c r="MRH7107" s="102"/>
      <c r="MRI7107" s="102"/>
      <c r="MRJ7107" s="102"/>
      <c r="MRK7107" s="102"/>
      <c r="MRL7107" s="102"/>
      <c r="MRM7107" s="102"/>
      <c r="MRN7107" s="102"/>
      <c r="MRO7107" s="102"/>
      <c r="MRP7107" s="102"/>
      <c r="MRQ7107" s="102"/>
      <c r="MRR7107" s="102"/>
      <c r="MRS7107" s="102"/>
      <c r="MRT7107" s="102"/>
      <c r="MRU7107" s="102"/>
      <c r="MRV7107" s="102"/>
      <c r="MRW7107" s="102"/>
      <c r="MRX7107" s="102"/>
      <c r="MRY7107" s="102"/>
      <c r="MRZ7107" s="102"/>
      <c r="MSA7107" s="102"/>
      <c r="MSB7107" s="102"/>
      <c r="MSC7107" s="102"/>
      <c r="MSD7107" s="102"/>
      <c r="MSE7107" s="102"/>
      <c r="MSF7107" s="102"/>
      <c r="MSG7107" s="102"/>
      <c r="MSH7107" s="102"/>
      <c r="MSI7107" s="102"/>
      <c r="MSJ7107" s="102"/>
      <c r="MSK7107" s="102"/>
      <c r="MSL7107" s="102"/>
      <c r="MSM7107" s="102"/>
      <c r="MSN7107" s="102"/>
      <c r="MSO7107" s="102"/>
      <c r="MSP7107" s="102"/>
      <c r="MSQ7107" s="102"/>
      <c r="MSR7107" s="102"/>
      <c r="MSS7107" s="102"/>
      <c r="MST7107" s="102"/>
      <c r="MSU7107" s="102"/>
      <c r="MSV7107" s="102"/>
      <c r="MSW7107" s="102"/>
      <c r="MSX7107" s="102"/>
      <c r="MSY7107" s="102"/>
      <c r="MSZ7107" s="102"/>
      <c r="MTA7107" s="102"/>
      <c r="MTB7107" s="102"/>
      <c r="MTC7107" s="102"/>
      <c r="MTD7107" s="102"/>
      <c r="MTE7107" s="102"/>
      <c r="MTF7107" s="102"/>
      <c r="MTG7107" s="102"/>
      <c r="MTH7107" s="102"/>
      <c r="MTI7107" s="102"/>
      <c r="MTJ7107" s="102"/>
      <c r="MTK7107" s="102"/>
      <c r="MTL7107" s="102"/>
      <c r="MTM7107" s="102"/>
      <c r="MTN7107" s="102"/>
      <c r="MTO7107" s="102"/>
      <c r="MTP7107" s="102"/>
      <c r="MTQ7107" s="102"/>
      <c r="MTR7107" s="102"/>
      <c r="MTS7107" s="102"/>
      <c r="MTT7107" s="102"/>
      <c r="MTU7107" s="102"/>
      <c r="MTV7107" s="102"/>
      <c r="MTW7107" s="102"/>
      <c r="MTX7107" s="102"/>
      <c r="MTY7107" s="102"/>
      <c r="MTZ7107" s="102"/>
      <c r="MUA7107" s="102"/>
      <c r="MUB7107" s="102"/>
      <c r="MUC7107" s="102"/>
      <c r="MUD7107" s="102"/>
      <c r="MUE7107" s="102"/>
      <c r="MUF7107" s="102"/>
      <c r="MUG7107" s="102"/>
      <c r="MUH7107" s="102"/>
      <c r="MUI7107" s="102"/>
      <c r="MUJ7107" s="102"/>
      <c r="MUK7107" s="102"/>
      <c r="MUL7107" s="102"/>
      <c r="MUM7107" s="102"/>
      <c r="MUN7107" s="102"/>
      <c r="MUO7107" s="102"/>
      <c r="MUP7107" s="102"/>
      <c r="MUQ7107" s="102"/>
      <c r="MUR7107" s="102"/>
      <c r="MUS7107" s="102"/>
      <c r="MUT7107" s="102"/>
      <c r="MUU7107" s="102"/>
      <c r="MUV7107" s="102"/>
      <c r="MUW7107" s="102"/>
      <c r="MUX7107" s="102"/>
      <c r="MUY7107" s="102"/>
      <c r="MUZ7107" s="102"/>
      <c r="MVA7107" s="102"/>
      <c r="MVB7107" s="102"/>
      <c r="MVC7107" s="102"/>
      <c r="MVD7107" s="102"/>
      <c r="MVE7107" s="102"/>
      <c r="MVF7107" s="102"/>
      <c r="MVG7107" s="102"/>
      <c r="MVH7107" s="102"/>
      <c r="MVI7107" s="102"/>
      <c r="MVJ7107" s="102"/>
      <c r="MVK7107" s="102"/>
      <c r="MVL7107" s="102"/>
      <c r="MVM7107" s="102"/>
      <c r="MVN7107" s="102"/>
      <c r="MVO7107" s="102"/>
      <c r="MVP7107" s="102"/>
      <c r="MVQ7107" s="102"/>
      <c r="MVR7107" s="102"/>
      <c r="MVS7107" s="102"/>
      <c r="MVT7107" s="102"/>
      <c r="MVU7107" s="102"/>
      <c r="MVV7107" s="102"/>
      <c r="MVW7107" s="102"/>
      <c r="MVX7107" s="102"/>
      <c r="MVY7107" s="102"/>
      <c r="MVZ7107" s="102"/>
      <c r="MWA7107" s="102"/>
      <c r="MWB7107" s="102"/>
      <c r="MWC7107" s="102"/>
      <c r="MWD7107" s="102"/>
      <c r="MWE7107" s="102"/>
      <c r="MWF7107" s="102"/>
      <c r="MWG7107" s="102"/>
      <c r="MWH7107" s="102"/>
      <c r="MWI7107" s="102"/>
      <c r="MWJ7107" s="102"/>
      <c r="MWK7107" s="102"/>
      <c r="MWL7107" s="102"/>
      <c r="MWM7107" s="102"/>
      <c r="MWN7107" s="102"/>
      <c r="MWO7107" s="102"/>
      <c r="MWP7107" s="102"/>
      <c r="MWQ7107" s="102"/>
      <c r="MWR7107" s="102"/>
      <c r="MWS7107" s="102"/>
      <c r="MWT7107" s="102"/>
      <c r="MWU7107" s="102"/>
      <c r="MWV7107" s="102"/>
      <c r="MWW7107" s="102"/>
      <c r="MWX7107" s="102"/>
      <c r="MWY7107" s="102"/>
      <c r="MWZ7107" s="102"/>
      <c r="MXA7107" s="102"/>
      <c r="MXB7107" s="102"/>
      <c r="MXC7107" s="102"/>
      <c r="MXD7107" s="102"/>
      <c r="MXE7107" s="102"/>
      <c r="MXF7107" s="102"/>
      <c r="MXG7107" s="102"/>
      <c r="MXH7107" s="102"/>
      <c r="MXI7107" s="102"/>
      <c r="MXJ7107" s="102"/>
      <c r="MXK7107" s="102"/>
      <c r="MXL7107" s="102"/>
      <c r="MXM7107" s="102"/>
      <c r="MXN7107" s="102"/>
      <c r="MXO7107" s="102"/>
      <c r="MXP7107" s="102"/>
      <c r="MXQ7107" s="102"/>
      <c r="MXR7107" s="102"/>
      <c r="MXS7107" s="102"/>
      <c r="MXT7107" s="102"/>
      <c r="MXU7107" s="102"/>
      <c r="MXV7107" s="102"/>
      <c r="MXW7107" s="102"/>
      <c r="MXX7107" s="102"/>
      <c r="MXY7107" s="102"/>
      <c r="MXZ7107" s="102"/>
      <c r="MYA7107" s="102"/>
      <c r="MYB7107" s="102"/>
      <c r="MYC7107" s="102"/>
      <c r="MYD7107" s="102"/>
      <c r="MYE7107" s="102"/>
      <c r="MYF7107" s="102"/>
      <c r="MYG7107" s="102"/>
      <c r="MYH7107" s="102"/>
      <c r="MYI7107" s="102"/>
      <c r="MYJ7107" s="102"/>
      <c r="MYK7107" s="102"/>
      <c r="MYL7107" s="102"/>
      <c r="MYM7107" s="102"/>
      <c r="MYN7107" s="102"/>
      <c r="MYO7107" s="102"/>
      <c r="MYP7107" s="102"/>
      <c r="MYQ7107" s="102"/>
      <c r="MYR7107" s="102"/>
      <c r="MYS7107" s="102"/>
      <c r="MYT7107" s="102"/>
      <c r="MYU7107" s="102"/>
      <c r="MYV7107" s="102"/>
      <c r="MYW7107" s="102"/>
      <c r="MYX7107" s="102"/>
      <c r="MYY7107" s="102"/>
      <c r="MYZ7107" s="102"/>
      <c r="MZB7107" s="102"/>
      <c r="MZC7107" s="102"/>
      <c r="MZD7107" s="102"/>
      <c r="MZF7107" s="102"/>
      <c r="MZH7107" s="102"/>
      <c r="MZJ7107" s="102"/>
      <c r="MZK7107" s="102"/>
      <c r="MZL7107" s="102"/>
      <c r="MZM7107" s="102"/>
      <c r="MZN7107" s="102"/>
      <c r="MZP7107" s="102"/>
      <c r="MZQ7107" s="102"/>
      <c r="MZR7107" s="102"/>
      <c r="MZS7107" s="102"/>
      <c r="MZT7107" s="102"/>
      <c r="MZU7107" s="102"/>
      <c r="MZV7107" s="102"/>
      <c r="MZW7107" s="102"/>
      <c r="MZX7107" s="102"/>
      <c r="MZY7107" s="102"/>
      <c r="MZZ7107" s="102"/>
      <c r="NAA7107" s="102"/>
      <c r="NAB7107" s="102"/>
      <c r="NAC7107" s="102"/>
      <c r="NAD7107" s="102"/>
      <c r="NAE7107" s="102"/>
      <c r="NAF7107" s="102"/>
      <c r="NAG7107" s="102"/>
      <c r="NAH7107" s="102"/>
      <c r="NAI7107" s="102"/>
      <c r="NAJ7107" s="102"/>
      <c r="NAK7107" s="102"/>
      <c r="NAL7107" s="102"/>
      <c r="NAM7107" s="102"/>
      <c r="NAN7107" s="102"/>
      <c r="NAO7107" s="102"/>
      <c r="NAP7107" s="102"/>
      <c r="NAQ7107" s="102"/>
      <c r="NAR7107" s="102"/>
      <c r="NAS7107" s="102"/>
      <c r="NAT7107" s="102"/>
      <c r="NAU7107" s="102"/>
      <c r="NAV7107" s="102"/>
      <c r="NAW7107" s="102"/>
      <c r="NAX7107" s="102"/>
      <c r="NAY7107" s="102"/>
      <c r="NAZ7107" s="102"/>
      <c r="NBA7107" s="102"/>
      <c r="NBB7107" s="102"/>
      <c r="NBC7107" s="102"/>
      <c r="NBD7107" s="102"/>
      <c r="NBE7107" s="102"/>
      <c r="NBF7107" s="102"/>
      <c r="NBG7107" s="102"/>
      <c r="NBH7107" s="102"/>
      <c r="NBI7107" s="102"/>
      <c r="NBJ7107" s="102"/>
      <c r="NBK7107" s="102"/>
      <c r="NBL7107" s="102"/>
      <c r="NBM7107" s="102"/>
      <c r="NBN7107" s="102"/>
      <c r="NBO7107" s="102"/>
      <c r="NBP7107" s="102"/>
      <c r="NBQ7107" s="102"/>
      <c r="NBR7107" s="102"/>
      <c r="NBS7107" s="102"/>
      <c r="NBT7107" s="102"/>
      <c r="NBU7107" s="102"/>
      <c r="NBV7107" s="102"/>
      <c r="NBW7107" s="102"/>
      <c r="NBX7107" s="102"/>
      <c r="NBY7107" s="102"/>
      <c r="NBZ7107" s="102"/>
      <c r="NCA7107" s="102"/>
      <c r="NCB7107" s="102"/>
      <c r="NCC7107" s="102"/>
      <c r="NCD7107" s="102"/>
      <c r="NCE7107" s="102"/>
      <c r="NCF7107" s="102"/>
      <c r="NCG7107" s="102"/>
      <c r="NCH7107" s="102"/>
      <c r="NCI7107" s="102"/>
      <c r="NCJ7107" s="102"/>
      <c r="NCK7107" s="102"/>
      <c r="NCL7107" s="102"/>
      <c r="NCM7107" s="102"/>
      <c r="NCN7107" s="102"/>
      <c r="NCO7107" s="102"/>
      <c r="NCP7107" s="102"/>
      <c r="NCQ7107" s="102"/>
      <c r="NCR7107" s="102"/>
      <c r="NCS7107" s="102"/>
      <c r="NCT7107" s="102"/>
      <c r="NCU7107" s="102"/>
      <c r="NCV7107" s="102"/>
      <c r="NCW7107" s="102"/>
      <c r="NCX7107" s="102"/>
      <c r="NCY7107" s="102"/>
      <c r="NCZ7107" s="102"/>
      <c r="NDA7107" s="102"/>
      <c r="NDB7107" s="102"/>
      <c r="NDC7107" s="102"/>
      <c r="NDD7107" s="102"/>
      <c r="NDE7107" s="102"/>
      <c r="NDF7107" s="102"/>
      <c r="NDG7107" s="102"/>
      <c r="NDH7107" s="102"/>
      <c r="NDI7107" s="102"/>
      <c r="NDJ7107" s="102"/>
      <c r="NDK7107" s="102"/>
      <c r="NDL7107" s="102"/>
      <c r="NDM7107" s="102"/>
      <c r="NDN7107" s="102"/>
      <c r="NDO7107" s="102"/>
      <c r="NDP7107" s="102"/>
      <c r="NDQ7107" s="102"/>
      <c r="NDR7107" s="102"/>
      <c r="NDS7107" s="102"/>
      <c r="NDT7107" s="102"/>
      <c r="NDU7107" s="102"/>
      <c r="NDV7107" s="102"/>
      <c r="NDW7107" s="102"/>
      <c r="NDX7107" s="102"/>
      <c r="NDY7107" s="102"/>
      <c r="NDZ7107" s="102"/>
      <c r="NEA7107" s="102"/>
      <c r="NEB7107" s="102"/>
      <c r="NEC7107" s="102"/>
      <c r="NED7107" s="102"/>
      <c r="NEE7107" s="102"/>
      <c r="NEF7107" s="102"/>
      <c r="NEG7107" s="102"/>
      <c r="NEH7107" s="102"/>
      <c r="NEI7107" s="102"/>
      <c r="NEJ7107" s="102"/>
      <c r="NEK7107" s="102"/>
      <c r="NEL7107" s="102"/>
      <c r="NEM7107" s="102"/>
      <c r="NEN7107" s="102"/>
      <c r="NEO7107" s="102"/>
      <c r="NEP7107" s="102"/>
      <c r="NEQ7107" s="102"/>
      <c r="NER7107" s="102"/>
      <c r="NES7107" s="102"/>
      <c r="NET7107" s="102"/>
      <c r="NEU7107" s="102"/>
      <c r="NEV7107" s="102"/>
      <c r="NEW7107" s="102"/>
      <c r="NEX7107" s="102"/>
      <c r="NEY7107" s="102"/>
      <c r="NEZ7107" s="102"/>
      <c r="NFA7107" s="102"/>
      <c r="NFB7107" s="102"/>
      <c r="NFC7107" s="102"/>
      <c r="NFD7107" s="102"/>
      <c r="NFE7107" s="102"/>
      <c r="NFF7107" s="102"/>
      <c r="NFG7107" s="102"/>
      <c r="NFH7107" s="102"/>
      <c r="NFI7107" s="102"/>
      <c r="NFJ7107" s="102"/>
      <c r="NFK7107" s="102"/>
      <c r="NFL7107" s="102"/>
      <c r="NFM7107" s="102"/>
      <c r="NFN7107" s="102"/>
      <c r="NFO7107" s="102"/>
      <c r="NFP7107" s="102"/>
      <c r="NFQ7107" s="102"/>
      <c r="NFR7107" s="102"/>
      <c r="NFS7107" s="102"/>
      <c r="NFT7107" s="102"/>
      <c r="NFU7107" s="102"/>
      <c r="NFV7107" s="102"/>
      <c r="NFW7107" s="102"/>
      <c r="NFX7107" s="102"/>
      <c r="NFY7107" s="102"/>
      <c r="NFZ7107" s="102"/>
      <c r="NGA7107" s="102"/>
      <c r="NGB7107" s="102"/>
      <c r="NGC7107" s="102"/>
      <c r="NGD7107" s="102"/>
      <c r="NGE7107" s="102"/>
      <c r="NGF7107" s="102"/>
      <c r="NGG7107" s="102"/>
      <c r="NGH7107" s="102"/>
      <c r="NGI7107" s="102"/>
      <c r="NGJ7107" s="102"/>
      <c r="NGK7107" s="102"/>
      <c r="NGL7107" s="102"/>
      <c r="NGM7107" s="102"/>
      <c r="NGN7107" s="102"/>
      <c r="NGO7107" s="102"/>
      <c r="NGP7107" s="102"/>
      <c r="NGQ7107" s="102"/>
      <c r="NGR7107" s="102"/>
      <c r="NGS7107" s="102"/>
      <c r="NGT7107" s="102"/>
      <c r="NGU7107" s="102"/>
      <c r="NGV7107" s="102"/>
      <c r="NGW7107" s="102"/>
      <c r="NGX7107" s="102"/>
      <c r="NGY7107" s="102"/>
      <c r="NGZ7107" s="102"/>
      <c r="NHA7107" s="102"/>
      <c r="NHB7107" s="102"/>
      <c r="NHC7107" s="102"/>
      <c r="NHD7107" s="102"/>
      <c r="NHE7107" s="102"/>
      <c r="NHF7107" s="102"/>
      <c r="NHG7107" s="102"/>
      <c r="NHH7107" s="102"/>
      <c r="NHI7107" s="102"/>
      <c r="NHJ7107" s="102"/>
      <c r="NHK7107" s="102"/>
      <c r="NHL7107" s="102"/>
      <c r="NHM7107" s="102"/>
      <c r="NHN7107" s="102"/>
      <c r="NHO7107" s="102"/>
      <c r="NHP7107" s="102"/>
      <c r="NHQ7107" s="102"/>
      <c r="NHR7107" s="102"/>
      <c r="NHS7107" s="102"/>
      <c r="NHT7107" s="102"/>
      <c r="NHU7107" s="102"/>
      <c r="NHV7107" s="102"/>
      <c r="NHW7107" s="102"/>
      <c r="NHX7107" s="102"/>
      <c r="NHY7107" s="102"/>
      <c r="NHZ7107" s="102"/>
      <c r="NIA7107" s="102"/>
      <c r="NIB7107" s="102"/>
      <c r="NIC7107" s="102"/>
      <c r="NID7107" s="102"/>
      <c r="NIE7107" s="102"/>
      <c r="NIF7107" s="102"/>
      <c r="NIG7107" s="102"/>
      <c r="NIH7107" s="102"/>
      <c r="NII7107" s="102"/>
      <c r="NIJ7107" s="102"/>
      <c r="NIK7107" s="102"/>
      <c r="NIL7107" s="102"/>
      <c r="NIM7107" s="102"/>
      <c r="NIN7107" s="102"/>
      <c r="NIO7107" s="102"/>
      <c r="NIP7107" s="102"/>
      <c r="NIQ7107" s="102"/>
      <c r="NIR7107" s="102"/>
      <c r="NIS7107" s="102"/>
      <c r="NIT7107" s="102"/>
      <c r="NIU7107" s="102"/>
      <c r="NIV7107" s="102"/>
      <c r="NIX7107" s="102"/>
      <c r="NIY7107" s="102"/>
      <c r="NIZ7107" s="102"/>
      <c r="NJB7107" s="102"/>
      <c r="NJD7107" s="102"/>
      <c r="NJF7107" s="102"/>
      <c r="NJG7107" s="102"/>
      <c r="NJH7107" s="102"/>
      <c r="NJI7107" s="102"/>
      <c r="NJJ7107" s="102"/>
      <c r="NJL7107" s="102"/>
      <c r="NJM7107" s="102"/>
      <c r="NJN7107" s="102"/>
      <c r="NJO7107" s="102"/>
      <c r="NJP7107" s="102"/>
      <c r="NJQ7107" s="102"/>
      <c r="NJR7107" s="102"/>
      <c r="NJS7107" s="102"/>
      <c r="NJT7107" s="102"/>
      <c r="NJU7107" s="102"/>
      <c r="NJV7107" s="102"/>
      <c r="NJW7107" s="102"/>
      <c r="NJX7107" s="102"/>
      <c r="NJY7107" s="102"/>
      <c r="NJZ7107" s="102"/>
      <c r="NKA7107" s="102"/>
      <c r="NKB7107" s="102"/>
      <c r="NKC7107" s="102"/>
      <c r="NKD7107" s="102"/>
      <c r="NKE7107" s="102"/>
      <c r="NKF7107" s="102"/>
      <c r="NKG7107" s="102"/>
      <c r="NKH7107" s="102"/>
      <c r="NKI7107" s="102"/>
      <c r="NKJ7107" s="102"/>
      <c r="NKK7107" s="102"/>
      <c r="NKL7107" s="102"/>
      <c r="NKM7107" s="102"/>
      <c r="NKN7107" s="102"/>
      <c r="NKO7107" s="102"/>
      <c r="NKP7107" s="102"/>
      <c r="NKQ7107" s="102"/>
      <c r="NKR7107" s="102"/>
      <c r="NKS7107" s="102"/>
      <c r="NKT7107" s="102"/>
      <c r="NKU7107" s="102"/>
      <c r="NKV7107" s="102"/>
      <c r="NKW7107" s="102"/>
      <c r="NKX7107" s="102"/>
      <c r="NKY7107" s="102"/>
      <c r="NKZ7107" s="102"/>
      <c r="NLA7107" s="102"/>
      <c r="NLB7107" s="102"/>
      <c r="NLC7107" s="102"/>
      <c r="NLD7107" s="102"/>
      <c r="NLE7107" s="102"/>
      <c r="NLF7107" s="102"/>
      <c r="NLG7107" s="102"/>
      <c r="NLH7107" s="102"/>
      <c r="NLI7107" s="102"/>
      <c r="NLJ7107" s="102"/>
      <c r="NLK7107" s="102"/>
      <c r="NLL7107" s="102"/>
      <c r="NLM7107" s="102"/>
      <c r="NLN7107" s="102"/>
      <c r="NLO7107" s="102"/>
      <c r="NLP7107" s="102"/>
      <c r="NLQ7107" s="102"/>
      <c r="NLR7107" s="102"/>
      <c r="NLS7107" s="102"/>
      <c r="NLT7107" s="102"/>
      <c r="NLU7107" s="102"/>
      <c r="NLV7107" s="102"/>
      <c r="NLW7107" s="102"/>
      <c r="NLX7107" s="102"/>
      <c r="NLY7107" s="102"/>
      <c r="NLZ7107" s="102"/>
      <c r="NMA7107" s="102"/>
      <c r="NMB7107" s="102"/>
      <c r="NMC7107" s="102"/>
      <c r="NMD7107" s="102"/>
      <c r="NME7107" s="102"/>
      <c r="NMF7107" s="102"/>
      <c r="NMG7107" s="102"/>
      <c r="NMH7107" s="102"/>
      <c r="NMI7107" s="102"/>
      <c r="NMJ7107" s="102"/>
      <c r="NMK7107" s="102"/>
      <c r="NML7107" s="102"/>
      <c r="NMM7107" s="102"/>
      <c r="NMN7107" s="102"/>
      <c r="NMO7107" s="102"/>
      <c r="NMP7107" s="102"/>
      <c r="NMQ7107" s="102"/>
      <c r="NMR7107" s="102"/>
      <c r="NMS7107" s="102"/>
      <c r="NMT7107" s="102"/>
      <c r="NMU7107" s="102"/>
      <c r="NMV7107" s="102"/>
      <c r="NMW7107" s="102"/>
      <c r="NMX7107" s="102"/>
      <c r="NMY7107" s="102"/>
      <c r="NMZ7107" s="102"/>
      <c r="NNA7107" s="102"/>
      <c r="NNB7107" s="102"/>
      <c r="NNC7107" s="102"/>
      <c r="NND7107" s="102"/>
      <c r="NNE7107" s="102"/>
      <c r="NNF7107" s="102"/>
      <c r="NNG7107" s="102"/>
      <c r="NNH7107" s="102"/>
      <c r="NNI7107" s="102"/>
      <c r="NNJ7107" s="102"/>
      <c r="NNK7107" s="102"/>
      <c r="NNL7107" s="102"/>
      <c r="NNM7107" s="102"/>
      <c r="NNN7107" s="102"/>
      <c r="NNO7107" s="102"/>
      <c r="NNP7107" s="102"/>
      <c r="NNQ7107" s="102"/>
      <c r="NNR7107" s="102"/>
      <c r="NNS7107" s="102"/>
      <c r="NNT7107" s="102"/>
      <c r="NNU7107" s="102"/>
      <c r="NNV7107" s="102"/>
      <c r="NNW7107" s="102"/>
      <c r="NNX7107" s="102"/>
      <c r="NNY7107" s="102"/>
      <c r="NNZ7107" s="102"/>
      <c r="NOA7107" s="102"/>
      <c r="NOB7107" s="102"/>
      <c r="NOC7107" s="102"/>
      <c r="NOD7107" s="102"/>
      <c r="NOE7107" s="102"/>
      <c r="NOF7107" s="102"/>
      <c r="NOG7107" s="102"/>
      <c r="NOH7107" s="102"/>
      <c r="NOI7107" s="102"/>
      <c r="NOJ7107" s="102"/>
      <c r="NOK7107" s="102"/>
      <c r="NOL7107" s="102"/>
      <c r="NOM7107" s="102"/>
      <c r="NON7107" s="102"/>
      <c r="NOO7107" s="102"/>
      <c r="NOP7107" s="102"/>
      <c r="NOQ7107" s="102"/>
      <c r="NOR7107" s="102"/>
      <c r="NOS7107" s="102"/>
      <c r="NOT7107" s="102"/>
      <c r="NOU7107" s="102"/>
      <c r="NOV7107" s="102"/>
      <c r="NOW7107" s="102"/>
      <c r="NOX7107" s="102"/>
      <c r="NOY7107" s="102"/>
      <c r="NOZ7107" s="102"/>
      <c r="NPA7107" s="102"/>
      <c r="NPB7107" s="102"/>
      <c r="NPC7107" s="102"/>
      <c r="NPD7107" s="102"/>
      <c r="NPE7107" s="102"/>
      <c r="NPF7107" s="102"/>
      <c r="NPG7107" s="102"/>
      <c r="NPH7107" s="102"/>
      <c r="NPI7107" s="102"/>
      <c r="NPJ7107" s="102"/>
      <c r="NPK7107" s="102"/>
      <c r="NPL7107" s="102"/>
      <c r="NPM7107" s="102"/>
      <c r="NPN7107" s="102"/>
      <c r="NPO7107" s="102"/>
      <c r="NPP7107" s="102"/>
      <c r="NPQ7107" s="102"/>
      <c r="NPR7107" s="102"/>
      <c r="NPS7107" s="102"/>
      <c r="NPT7107" s="102"/>
      <c r="NPU7107" s="102"/>
      <c r="NPV7107" s="102"/>
      <c r="NPW7107" s="102"/>
      <c r="NPX7107" s="102"/>
      <c r="NPY7107" s="102"/>
      <c r="NPZ7107" s="102"/>
      <c r="NQA7107" s="102"/>
      <c r="NQB7107" s="102"/>
      <c r="NQC7107" s="102"/>
      <c r="NQD7107" s="102"/>
      <c r="NQE7107" s="102"/>
      <c r="NQF7107" s="102"/>
      <c r="NQG7107" s="102"/>
      <c r="NQH7107" s="102"/>
      <c r="NQI7107" s="102"/>
      <c r="NQJ7107" s="102"/>
      <c r="NQK7107" s="102"/>
      <c r="NQL7107" s="102"/>
      <c r="NQM7107" s="102"/>
      <c r="NQN7107" s="102"/>
      <c r="NQO7107" s="102"/>
      <c r="NQP7107" s="102"/>
      <c r="NQQ7107" s="102"/>
      <c r="NQR7107" s="102"/>
      <c r="NQS7107" s="102"/>
      <c r="NQT7107" s="102"/>
      <c r="NQU7107" s="102"/>
      <c r="NQV7107" s="102"/>
      <c r="NQW7107" s="102"/>
      <c r="NQX7107" s="102"/>
      <c r="NQY7107" s="102"/>
      <c r="NQZ7107" s="102"/>
      <c r="NRA7107" s="102"/>
      <c r="NRB7107" s="102"/>
      <c r="NRC7107" s="102"/>
      <c r="NRD7107" s="102"/>
      <c r="NRE7107" s="102"/>
      <c r="NRF7107" s="102"/>
      <c r="NRG7107" s="102"/>
      <c r="NRH7107" s="102"/>
      <c r="NRI7107" s="102"/>
      <c r="NRJ7107" s="102"/>
      <c r="NRK7107" s="102"/>
      <c r="NRL7107" s="102"/>
      <c r="NRM7107" s="102"/>
      <c r="NRN7107" s="102"/>
      <c r="NRO7107" s="102"/>
      <c r="NRP7107" s="102"/>
      <c r="NRQ7107" s="102"/>
      <c r="NRR7107" s="102"/>
      <c r="NRS7107" s="102"/>
      <c r="NRT7107" s="102"/>
      <c r="NRU7107" s="102"/>
      <c r="NRV7107" s="102"/>
      <c r="NRW7107" s="102"/>
      <c r="NRX7107" s="102"/>
      <c r="NRY7107" s="102"/>
      <c r="NRZ7107" s="102"/>
      <c r="NSA7107" s="102"/>
      <c r="NSB7107" s="102"/>
      <c r="NSC7107" s="102"/>
      <c r="NSD7107" s="102"/>
      <c r="NSE7107" s="102"/>
      <c r="NSF7107" s="102"/>
      <c r="NSG7107" s="102"/>
      <c r="NSH7107" s="102"/>
      <c r="NSI7107" s="102"/>
      <c r="NSJ7107" s="102"/>
      <c r="NSK7107" s="102"/>
      <c r="NSL7107" s="102"/>
      <c r="NSM7107" s="102"/>
      <c r="NSN7107" s="102"/>
      <c r="NSO7107" s="102"/>
      <c r="NSP7107" s="102"/>
      <c r="NSQ7107" s="102"/>
      <c r="NSR7107" s="102"/>
      <c r="NST7107" s="102"/>
      <c r="NSU7107" s="102"/>
      <c r="NSV7107" s="102"/>
      <c r="NSX7107" s="102"/>
      <c r="NSZ7107" s="102"/>
      <c r="NTB7107" s="102"/>
      <c r="NTC7107" s="102"/>
      <c r="NTD7107" s="102"/>
      <c r="NTE7107" s="102"/>
      <c r="NTF7107" s="102"/>
      <c r="NTH7107" s="102"/>
      <c r="NTI7107" s="102"/>
      <c r="NTJ7107" s="102"/>
      <c r="NTK7107" s="102"/>
      <c r="NTL7107" s="102"/>
      <c r="NTM7107" s="102"/>
      <c r="NTN7107" s="102"/>
      <c r="NTO7107" s="102"/>
      <c r="NTP7107" s="102"/>
      <c r="NTQ7107" s="102"/>
      <c r="NTR7107" s="102"/>
      <c r="NTS7107" s="102"/>
      <c r="NTT7107" s="102"/>
      <c r="NTU7107" s="102"/>
      <c r="NTV7107" s="102"/>
      <c r="NTW7107" s="102"/>
      <c r="NTX7107" s="102"/>
      <c r="NTY7107" s="102"/>
      <c r="NTZ7107" s="102"/>
      <c r="NUA7107" s="102"/>
      <c r="NUB7107" s="102"/>
      <c r="NUC7107" s="102"/>
      <c r="NUD7107" s="102"/>
      <c r="NUE7107" s="102"/>
      <c r="NUF7107" s="102"/>
      <c r="NUG7107" s="102"/>
      <c r="NUH7107" s="102"/>
      <c r="NUI7107" s="102"/>
      <c r="NUJ7107" s="102"/>
      <c r="NUK7107" s="102"/>
      <c r="NUL7107" s="102"/>
      <c r="NUM7107" s="102"/>
      <c r="NUN7107" s="102"/>
      <c r="NUO7107" s="102"/>
      <c r="NUP7107" s="102"/>
      <c r="NUQ7107" s="102"/>
      <c r="NUR7107" s="102"/>
      <c r="NUS7107" s="102"/>
      <c r="NUT7107" s="102"/>
      <c r="NUU7107" s="102"/>
      <c r="NUV7107" s="102"/>
      <c r="NUW7107" s="102"/>
      <c r="NUX7107" s="102"/>
      <c r="NUY7107" s="102"/>
      <c r="NUZ7107" s="102"/>
      <c r="NVA7107" s="102"/>
      <c r="NVB7107" s="102"/>
      <c r="NVC7107" s="102"/>
      <c r="NVD7107" s="102"/>
      <c r="NVE7107" s="102"/>
      <c r="NVF7107" s="102"/>
      <c r="NVG7107" s="102"/>
      <c r="NVH7107" s="102"/>
      <c r="NVI7107" s="102"/>
      <c r="NVJ7107" s="102"/>
      <c r="NVK7107" s="102"/>
      <c r="NVL7107" s="102"/>
      <c r="NVM7107" s="102"/>
      <c r="NVN7107" s="102"/>
      <c r="NVO7107" s="102"/>
      <c r="NVP7107" s="102"/>
      <c r="NVQ7107" s="102"/>
      <c r="NVR7107" s="102"/>
      <c r="NVS7107" s="102"/>
      <c r="NVT7107" s="102"/>
      <c r="NVU7107" s="102"/>
      <c r="NVV7107" s="102"/>
      <c r="NVW7107" s="102"/>
      <c r="NVX7107" s="102"/>
      <c r="NVY7107" s="102"/>
      <c r="NVZ7107" s="102"/>
      <c r="NWA7107" s="102"/>
      <c r="NWB7107" s="102"/>
      <c r="NWC7107" s="102"/>
      <c r="NWD7107" s="102"/>
      <c r="NWE7107" s="102"/>
      <c r="NWF7107" s="102"/>
      <c r="NWG7107" s="102"/>
      <c r="NWH7107" s="102"/>
      <c r="NWI7107" s="102"/>
      <c r="NWJ7107" s="102"/>
      <c r="NWK7107" s="102"/>
      <c r="NWL7107" s="102"/>
      <c r="NWM7107" s="102"/>
      <c r="NWN7107" s="102"/>
      <c r="NWO7107" s="102"/>
      <c r="NWP7107" s="102"/>
      <c r="NWQ7107" s="102"/>
      <c r="NWR7107" s="102"/>
      <c r="NWS7107" s="102"/>
      <c r="NWT7107" s="102"/>
      <c r="NWU7107" s="102"/>
      <c r="NWV7107" s="102"/>
      <c r="NWW7107" s="102"/>
      <c r="NWX7107" s="102"/>
      <c r="NWY7107" s="102"/>
      <c r="NWZ7107" s="102"/>
      <c r="NXA7107" s="102"/>
      <c r="NXB7107" s="102"/>
      <c r="NXC7107" s="102"/>
      <c r="NXD7107" s="102"/>
      <c r="NXE7107" s="102"/>
      <c r="NXF7107" s="102"/>
      <c r="NXG7107" s="102"/>
      <c r="NXH7107" s="102"/>
      <c r="NXI7107" s="102"/>
      <c r="NXJ7107" s="102"/>
      <c r="NXK7107" s="102"/>
      <c r="NXL7107" s="102"/>
      <c r="NXM7107" s="102"/>
      <c r="NXN7107" s="102"/>
      <c r="NXO7107" s="102"/>
      <c r="NXP7107" s="102"/>
      <c r="NXQ7107" s="102"/>
      <c r="NXR7107" s="102"/>
      <c r="NXS7107" s="102"/>
      <c r="NXT7107" s="102"/>
      <c r="NXU7107" s="102"/>
      <c r="NXV7107" s="102"/>
      <c r="NXW7107" s="102"/>
      <c r="NXX7107" s="102"/>
      <c r="NXY7107" s="102"/>
      <c r="NXZ7107" s="102"/>
      <c r="NYA7107" s="102"/>
      <c r="NYB7107" s="102"/>
      <c r="NYC7107" s="102"/>
      <c r="NYD7107" s="102"/>
      <c r="NYE7107" s="102"/>
      <c r="NYF7107" s="102"/>
      <c r="NYG7107" s="102"/>
      <c r="NYH7107" s="102"/>
      <c r="NYI7107" s="102"/>
      <c r="NYJ7107" s="102"/>
      <c r="NYK7107" s="102"/>
      <c r="NYL7107" s="102"/>
      <c r="NYM7107" s="102"/>
      <c r="NYN7107" s="102"/>
      <c r="NYO7107" s="102"/>
      <c r="NYP7107" s="102"/>
      <c r="NYQ7107" s="102"/>
      <c r="NYR7107" s="102"/>
      <c r="NYS7107" s="102"/>
      <c r="NYT7107" s="102"/>
      <c r="NYU7107" s="102"/>
      <c r="NYV7107" s="102"/>
      <c r="NYW7107" s="102"/>
      <c r="NYX7107" s="102"/>
      <c r="NYY7107" s="102"/>
      <c r="NYZ7107" s="102"/>
      <c r="NZA7107" s="102"/>
      <c r="NZB7107" s="102"/>
      <c r="NZC7107" s="102"/>
      <c r="NZD7107" s="102"/>
      <c r="NZE7107" s="102"/>
      <c r="NZF7107" s="102"/>
      <c r="NZG7107" s="102"/>
      <c r="NZH7107" s="102"/>
      <c r="NZI7107" s="102"/>
      <c r="NZJ7107" s="102"/>
      <c r="NZK7107" s="102"/>
      <c r="NZL7107" s="102"/>
      <c r="NZM7107" s="102"/>
      <c r="NZN7107" s="102"/>
      <c r="NZO7107" s="102"/>
      <c r="NZP7107" s="102"/>
      <c r="NZQ7107" s="102"/>
      <c r="NZR7107" s="102"/>
      <c r="NZS7107" s="102"/>
      <c r="NZT7107" s="102"/>
      <c r="NZU7107" s="102"/>
      <c r="NZV7107" s="102"/>
      <c r="NZW7107" s="102"/>
      <c r="NZX7107" s="102"/>
      <c r="NZY7107" s="102"/>
      <c r="NZZ7107" s="102"/>
      <c r="OAA7107" s="102"/>
      <c r="OAB7107" s="102"/>
      <c r="OAC7107" s="102"/>
      <c r="OAD7107" s="102"/>
      <c r="OAE7107" s="102"/>
      <c r="OAF7107" s="102"/>
      <c r="OAG7107" s="102"/>
      <c r="OAH7107" s="102"/>
      <c r="OAI7107" s="102"/>
      <c r="OAJ7107" s="102"/>
      <c r="OAK7107" s="102"/>
      <c r="OAL7107" s="102"/>
      <c r="OAM7107" s="102"/>
      <c r="OAN7107" s="102"/>
      <c r="OAO7107" s="102"/>
      <c r="OAP7107" s="102"/>
      <c r="OAQ7107" s="102"/>
      <c r="OAR7107" s="102"/>
      <c r="OAS7107" s="102"/>
      <c r="OAT7107" s="102"/>
      <c r="OAU7107" s="102"/>
      <c r="OAV7107" s="102"/>
      <c r="OAW7107" s="102"/>
      <c r="OAX7107" s="102"/>
      <c r="OAY7107" s="102"/>
      <c r="OAZ7107" s="102"/>
      <c r="OBA7107" s="102"/>
      <c r="OBB7107" s="102"/>
      <c r="OBC7107" s="102"/>
      <c r="OBD7107" s="102"/>
      <c r="OBE7107" s="102"/>
      <c r="OBF7107" s="102"/>
      <c r="OBG7107" s="102"/>
      <c r="OBH7107" s="102"/>
      <c r="OBI7107" s="102"/>
      <c r="OBJ7107" s="102"/>
      <c r="OBK7107" s="102"/>
      <c r="OBL7107" s="102"/>
      <c r="OBM7107" s="102"/>
      <c r="OBN7107" s="102"/>
      <c r="OBO7107" s="102"/>
      <c r="OBP7107" s="102"/>
      <c r="OBQ7107" s="102"/>
      <c r="OBR7107" s="102"/>
      <c r="OBS7107" s="102"/>
      <c r="OBT7107" s="102"/>
      <c r="OBU7107" s="102"/>
      <c r="OBV7107" s="102"/>
      <c r="OBW7107" s="102"/>
      <c r="OBX7107" s="102"/>
      <c r="OBY7107" s="102"/>
      <c r="OBZ7107" s="102"/>
      <c r="OCA7107" s="102"/>
      <c r="OCB7107" s="102"/>
      <c r="OCC7107" s="102"/>
      <c r="OCD7107" s="102"/>
      <c r="OCE7107" s="102"/>
      <c r="OCF7107" s="102"/>
      <c r="OCG7107" s="102"/>
      <c r="OCH7107" s="102"/>
      <c r="OCI7107" s="102"/>
      <c r="OCJ7107" s="102"/>
      <c r="OCK7107" s="102"/>
      <c r="OCL7107" s="102"/>
      <c r="OCM7107" s="102"/>
      <c r="OCN7107" s="102"/>
      <c r="OCP7107" s="102"/>
      <c r="OCQ7107" s="102"/>
      <c r="OCR7107" s="102"/>
      <c r="OCT7107" s="102"/>
      <c r="OCV7107" s="102"/>
      <c r="OCX7107" s="102"/>
      <c r="OCY7107" s="102"/>
      <c r="OCZ7107" s="102"/>
      <c r="ODA7107" s="102"/>
      <c r="ODB7107" s="102"/>
      <c r="ODD7107" s="102"/>
      <c r="ODE7107" s="102"/>
      <c r="ODF7107" s="102"/>
      <c r="ODG7107" s="102"/>
      <c r="ODH7107" s="102"/>
      <c r="ODI7107" s="102"/>
      <c r="ODJ7107" s="102"/>
      <c r="ODK7107" s="102"/>
      <c r="ODL7107" s="102"/>
      <c r="ODM7107" s="102"/>
      <c r="ODN7107" s="102"/>
      <c r="ODO7107" s="102"/>
      <c r="ODP7107" s="102"/>
      <c r="ODQ7107" s="102"/>
      <c r="ODR7107" s="102"/>
      <c r="ODS7107" s="102"/>
      <c r="ODT7107" s="102"/>
      <c r="ODU7107" s="102"/>
      <c r="ODV7107" s="102"/>
      <c r="ODW7107" s="102"/>
      <c r="ODX7107" s="102"/>
      <c r="ODY7107" s="102"/>
      <c r="ODZ7107" s="102"/>
      <c r="OEA7107" s="102"/>
      <c r="OEB7107" s="102"/>
      <c r="OEC7107" s="102"/>
      <c r="OED7107" s="102"/>
      <c r="OEE7107" s="102"/>
      <c r="OEF7107" s="102"/>
      <c r="OEG7107" s="102"/>
      <c r="OEH7107" s="102"/>
      <c r="OEI7107" s="102"/>
      <c r="OEJ7107" s="102"/>
      <c r="OEK7107" s="102"/>
      <c r="OEL7107" s="102"/>
      <c r="OEM7107" s="102"/>
      <c r="OEN7107" s="102"/>
      <c r="OEO7107" s="102"/>
      <c r="OEP7107" s="102"/>
      <c r="OEQ7107" s="102"/>
      <c r="OER7107" s="102"/>
      <c r="OES7107" s="102"/>
      <c r="OET7107" s="102"/>
      <c r="OEU7107" s="102"/>
      <c r="OEV7107" s="102"/>
      <c r="OEW7107" s="102"/>
      <c r="OEX7107" s="102"/>
      <c r="OEY7107" s="102"/>
      <c r="OEZ7107" s="102"/>
      <c r="OFA7107" s="102"/>
      <c r="OFB7107" s="102"/>
      <c r="OFC7107" s="102"/>
      <c r="OFD7107" s="102"/>
      <c r="OFE7107" s="102"/>
      <c r="OFF7107" s="102"/>
      <c r="OFG7107" s="102"/>
      <c r="OFH7107" s="102"/>
      <c r="OFI7107" s="102"/>
      <c r="OFJ7107" s="102"/>
      <c r="OFK7107" s="102"/>
      <c r="OFL7107" s="102"/>
      <c r="OFM7107" s="102"/>
      <c r="OFN7107" s="102"/>
      <c r="OFO7107" s="102"/>
      <c r="OFP7107" s="102"/>
      <c r="OFQ7107" s="102"/>
      <c r="OFR7107" s="102"/>
      <c r="OFS7107" s="102"/>
      <c r="OFT7107" s="102"/>
      <c r="OFU7107" s="102"/>
      <c r="OFV7107" s="102"/>
      <c r="OFW7107" s="102"/>
      <c r="OFX7107" s="102"/>
      <c r="OFY7107" s="102"/>
      <c r="OFZ7107" s="102"/>
      <c r="OGA7107" s="102"/>
      <c r="OGB7107" s="102"/>
      <c r="OGC7107" s="102"/>
      <c r="OGD7107" s="102"/>
      <c r="OGE7107" s="102"/>
      <c r="OGF7107" s="102"/>
      <c r="OGG7107" s="102"/>
      <c r="OGH7107" s="102"/>
      <c r="OGI7107" s="102"/>
      <c r="OGJ7107" s="102"/>
      <c r="OGK7107" s="102"/>
      <c r="OGL7107" s="102"/>
      <c r="OGM7107" s="102"/>
      <c r="OGN7107" s="102"/>
      <c r="OGO7107" s="102"/>
      <c r="OGP7107" s="102"/>
      <c r="OGQ7107" s="102"/>
      <c r="OGR7107" s="102"/>
      <c r="OGS7107" s="102"/>
      <c r="OGT7107" s="102"/>
      <c r="OGU7107" s="102"/>
      <c r="OGV7107" s="102"/>
      <c r="OGW7107" s="102"/>
      <c r="OGX7107" s="102"/>
      <c r="OGY7107" s="102"/>
      <c r="OGZ7107" s="102"/>
      <c r="OHA7107" s="102"/>
      <c r="OHB7107" s="102"/>
      <c r="OHC7107" s="102"/>
      <c r="OHD7107" s="102"/>
      <c r="OHE7107" s="102"/>
      <c r="OHF7107" s="102"/>
      <c r="OHG7107" s="102"/>
      <c r="OHH7107" s="102"/>
      <c r="OHI7107" s="102"/>
      <c r="OHJ7107" s="102"/>
      <c r="OHK7107" s="102"/>
      <c r="OHL7107" s="102"/>
      <c r="OHM7107" s="102"/>
      <c r="OHN7107" s="102"/>
      <c r="OHO7107" s="102"/>
      <c r="OHP7107" s="102"/>
      <c r="OHQ7107" s="102"/>
      <c r="OHR7107" s="102"/>
      <c r="OHS7107" s="102"/>
      <c r="OHT7107" s="102"/>
      <c r="OHU7107" s="102"/>
      <c r="OHV7107" s="102"/>
      <c r="OHW7107" s="102"/>
      <c r="OHX7107" s="102"/>
      <c r="OHY7107" s="102"/>
      <c r="OHZ7107" s="102"/>
      <c r="OIA7107" s="102"/>
      <c r="OIB7107" s="102"/>
      <c r="OIC7107" s="102"/>
      <c r="OID7107" s="102"/>
      <c r="OIE7107" s="102"/>
      <c r="OIF7107" s="102"/>
      <c r="OIG7107" s="102"/>
      <c r="OIH7107" s="102"/>
      <c r="OII7107" s="102"/>
      <c r="OIJ7107" s="102"/>
      <c r="OIK7107" s="102"/>
      <c r="OIL7107" s="102"/>
      <c r="OIM7107" s="102"/>
      <c r="OIN7107" s="102"/>
      <c r="OIO7107" s="102"/>
      <c r="OIP7107" s="102"/>
      <c r="OIQ7107" s="102"/>
      <c r="OIR7107" s="102"/>
      <c r="OIS7107" s="102"/>
      <c r="OIT7107" s="102"/>
      <c r="OIU7107" s="102"/>
      <c r="OIV7107" s="102"/>
      <c r="OIW7107" s="102"/>
      <c r="OIX7107" s="102"/>
      <c r="OIY7107" s="102"/>
      <c r="OIZ7107" s="102"/>
      <c r="OJA7107" s="102"/>
      <c r="OJB7107" s="102"/>
      <c r="OJC7107" s="102"/>
      <c r="OJD7107" s="102"/>
      <c r="OJE7107" s="102"/>
      <c r="OJF7107" s="102"/>
      <c r="OJG7107" s="102"/>
      <c r="OJH7107" s="102"/>
      <c r="OJI7107" s="102"/>
      <c r="OJJ7107" s="102"/>
      <c r="OJK7107" s="102"/>
      <c r="OJL7107" s="102"/>
      <c r="OJM7107" s="102"/>
      <c r="OJN7107" s="102"/>
      <c r="OJO7107" s="102"/>
      <c r="OJP7107" s="102"/>
      <c r="OJQ7107" s="102"/>
      <c r="OJR7107" s="102"/>
      <c r="OJS7107" s="102"/>
      <c r="OJT7107" s="102"/>
      <c r="OJU7107" s="102"/>
      <c r="OJV7107" s="102"/>
      <c r="OJW7107" s="102"/>
      <c r="OJX7107" s="102"/>
      <c r="OJY7107" s="102"/>
      <c r="OJZ7107" s="102"/>
      <c r="OKA7107" s="102"/>
      <c r="OKB7107" s="102"/>
      <c r="OKC7107" s="102"/>
      <c r="OKD7107" s="102"/>
      <c r="OKE7107" s="102"/>
      <c r="OKF7107" s="102"/>
      <c r="OKG7107" s="102"/>
      <c r="OKH7107" s="102"/>
      <c r="OKI7107" s="102"/>
      <c r="OKJ7107" s="102"/>
      <c r="OKK7107" s="102"/>
      <c r="OKL7107" s="102"/>
      <c r="OKM7107" s="102"/>
      <c r="OKN7107" s="102"/>
      <c r="OKO7107" s="102"/>
      <c r="OKP7107" s="102"/>
      <c r="OKQ7107" s="102"/>
      <c r="OKR7107" s="102"/>
      <c r="OKS7107" s="102"/>
      <c r="OKT7107" s="102"/>
      <c r="OKU7107" s="102"/>
      <c r="OKV7107" s="102"/>
      <c r="OKW7107" s="102"/>
      <c r="OKX7107" s="102"/>
      <c r="OKY7107" s="102"/>
      <c r="OKZ7107" s="102"/>
      <c r="OLA7107" s="102"/>
      <c r="OLB7107" s="102"/>
      <c r="OLC7107" s="102"/>
      <c r="OLD7107" s="102"/>
      <c r="OLE7107" s="102"/>
      <c r="OLF7107" s="102"/>
      <c r="OLG7107" s="102"/>
      <c r="OLH7107" s="102"/>
      <c r="OLI7107" s="102"/>
      <c r="OLJ7107" s="102"/>
      <c r="OLK7107" s="102"/>
      <c r="OLL7107" s="102"/>
      <c r="OLM7107" s="102"/>
      <c r="OLN7107" s="102"/>
      <c r="OLO7107" s="102"/>
      <c r="OLP7107" s="102"/>
      <c r="OLQ7107" s="102"/>
      <c r="OLR7107" s="102"/>
      <c r="OLS7107" s="102"/>
      <c r="OLT7107" s="102"/>
      <c r="OLU7107" s="102"/>
      <c r="OLV7107" s="102"/>
      <c r="OLW7107" s="102"/>
      <c r="OLX7107" s="102"/>
      <c r="OLY7107" s="102"/>
      <c r="OLZ7107" s="102"/>
      <c r="OMA7107" s="102"/>
      <c r="OMB7107" s="102"/>
      <c r="OMC7107" s="102"/>
      <c r="OMD7107" s="102"/>
      <c r="OME7107" s="102"/>
      <c r="OMF7107" s="102"/>
      <c r="OMG7107" s="102"/>
      <c r="OMH7107" s="102"/>
      <c r="OMI7107" s="102"/>
      <c r="OMJ7107" s="102"/>
      <c r="OML7107" s="102"/>
      <c r="OMM7107" s="102"/>
      <c r="OMN7107" s="102"/>
      <c r="OMP7107" s="102"/>
      <c r="OMR7107" s="102"/>
      <c r="OMT7107" s="102"/>
      <c r="OMU7107" s="102"/>
      <c r="OMV7107" s="102"/>
      <c r="OMW7107" s="102"/>
      <c r="OMX7107" s="102"/>
      <c r="OMZ7107" s="102"/>
      <c r="ONA7107" s="102"/>
      <c r="ONB7107" s="102"/>
      <c r="ONC7107" s="102"/>
      <c r="OND7107" s="102"/>
      <c r="ONE7107" s="102"/>
      <c r="ONF7107" s="102"/>
      <c r="ONG7107" s="102"/>
      <c r="ONH7107" s="102"/>
      <c r="ONI7107" s="102"/>
      <c r="ONJ7107" s="102"/>
      <c r="ONK7107" s="102"/>
      <c r="ONL7107" s="102"/>
      <c r="ONM7107" s="102"/>
      <c r="ONN7107" s="102"/>
      <c r="ONO7107" s="102"/>
      <c r="ONP7107" s="102"/>
      <c r="ONQ7107" s="102"/>
      <c r="ONR7107" s="102"/>
      <c r="ONS7107" s="102"/>
      <c r="ONT7107" s="102"/>
      <c r="ONU7107" s="102"/>
      <c r="ONV7107" s="102"/>
      <c r="ONW7107" s="102"/>
      <c r="ONX7107" s="102"/>
      <c r="ONY7107" s="102"/>
      <c r="ONZ7107" s="102"/>
      <c r="OOA7107" s="102"/>
      <c r="OOB7107" s="102"/>
      <c r="OOC7107" s="102"/>
      <c r="OOD7107" s="102"/>
      <c r="OOE7107" s="102"/>
      <c r="OOF7107" s="102"/>
      <c r="OOG7107" s="102"/>
      <c r="OOH7107" s="102"/>
      <c r="OOI7107" s="102"/>
      <c r="OOJ7107" s="102"/>
      <c r="OOK7107" s="102"/>
      <c r="OOL7107" s="102"/>
      <c r="OOM7107" s="102"/>
      <c r="OON7107" s="102"/>
      <c r="OOO7107" s="102"/>
      <c r="OOP7107" s="102"/>
      <c r="OOQ7107" s="102"/>
      <c r="OOR7107" s="102"/>
      <c r="OOS7107" s="102"/>
      <c r="OOT7107" s="102"/>
      <c r="OOU7107" s="102"/>
      <c r="OOV7107" s="102"/>
      <c r="OOW7107" s="102"/>
      <c r="OOX7107" s="102"/>
      <c r="OOY7107" s="102"/>
      <c r="OOZ7107" s="102"/>
      <c r="OPA7107" s="102"/>
      <c r="OPB7107" s="102"/>
      <c r="OPC7107" s="102"/>
      <c r="OPD7107" s="102"/>
      <c r="OPE7107" s="102"/>
      <c r="OPF7107" s="102"/>
      <c r="OPG7107" s="102"/>
      <c r="OPH7107" s="102"/>
      <c r="OPI7107" s="102"/>
      <c r="OPJ7107" s="102"/>
      <c r="OPK7107" s="102"/>
      <c r="OPL7107" s="102"/>
      <c r="OPM7107" s="102"/>
      <c r="OPN7107" s="102"/>
      <c r="OPO7107" s="102"/>
      <c r="OPP7107" s="102"/>
      <c r="OPQ7107" s="102"/>
      <c r="OPR7107" s="102"/>
      <c r="OPS7107" s="102"/>
      <c r="OPT7107" s="102"/>
      <c r="OPU7107" s="102"/>
      <c r="OPV7107" s="102"/>
      <c r="OPW7107" s="102"/>
      <c r="OPX7107" s="102"/>
      <c r="OPY7107" s="102"/>
      <c r="OPZ7107" s="102"/>
      <c r="OQA7107" s="102"/>
      <c r="OQB7107" s="102"/>
      <c r="OQC7107" s="102"/>
      <c r="OQD7107" s="102"/>
      <c r="OQE7107" s="102"/>
      <c r="OQF7107" s="102"/>
      <c r="OQG7107" s="102"/>
      <c r="OQH7107" s="102"/>
      <c r="OQI7107" s="102"/>
      <c r="OQJ7107" s="102"/>
      <c r="OQK7107" s="102"/>
      <c r="OQL7107" s="102"/>
      <c r="OQM7107" s="102"/>
      <c r="OQN7107" s="102"/>
      <c r="OQO7107" s="102"/>
      <c r="OQP7107" s="102"/>
      <c r="OQQ7107" s="102"/>
      <c r="OQR7107" s="102"/>
      <c r="OQS7107" s="102"/>
      <c r="OQT7107" s="102"/>
      <c r="OQU7107" s="102"/>
      <c r="OQV7107" s="102"/>
      <c r="OQW7107" s="102"/>
      <c r="OQX7107" s="102"/>
      <c r="OQY7107" s="102"/>
      <c r="OQZ7107" s="102"/>
      <c r="ORA7107" s="102"/>
      <c r="ORB7107" s="102"/>
      <c r="ORC7107" s="102"/>
      <c r="ORD7107" s="102"/>
      <c r="ORE7107" s="102"/>
      <c r="ORF7107" s="102"/>
      <c r="ORG7107" s="102"/>
      <c r="ORH7107" s="102"/>
      <c r="ORI7107" s="102"/>
      <c r="ORJ7107" s="102"/>
      <c r="ORK7107" s="102"/>
      <c r="ORL7107" s="102"/>
      <c r="ORM7107" s="102"/>
      <c r="ORN7107" s="102"/>
      <c r="ORO7107" s="102"/>
      <c r="ORP7107" s="102"/>
      <c r="ORQ7107" s="102"/>
      <c r="ORR7107" s="102"/>
      <c r="ORS7107" s="102"/>
      <c r="ORT7107" s="102"/>
      <c r="ORU7107" s="102"/>
      <c r="ORV7107" s="102"/>
      <c r="ORW7107" s="102"/>
      <c r="ORX7107" s="102"/>
      <c r="ORY7107" s="102"/>
      <c r="ORZ7107" s="102"/>
      <c r="OSA7107" s="102"/>
      <c r="OSB7107" s="102"/>
      <c r="OSC7107" s="102"/>
      <c r="OSD7107" s="102"/>
      <c r="OSE7107" s="102"/>
      <c r="OSF7107" s="102"/>
      <c r="OSG7107" s="102"/>
      <c r="OSH7107" s="102"/>
      <c r="OSI7107" s="102"/>
      <c r="OSJ7107" s="102"/>
      <c r="OSK7107" s="102"/>
      <c r="OSL7107" s="102"/>
      <c r="OSM7107" s="102"/>
      <c r="OSN7107" s="102"/>
      <c r="OSO7107" s="102"/>
      <c r="OSP7107" s="102"/>
      <c r="OSQ7107" s="102"/>
      <c r="OSR7107" s="102"/>
      <c r="OSS7107" s="102"/>
      <c r="OST7107" s="102"/>
      <c r="OSU7107" s="102"/>
      <c r="OSV7107" s="102"/>
      <c r="OSW7107" s="102"/>
      <c r="OSX7107" s="102"/>
      <c r="OSY7107" s="102"/>
      <c r="OSZ7107" s="102"/>
      <c r="OTA7107" s="102"/>
      <c r="OTB7107" s="102"/>
      <c r="OTC7107" s="102"/>
      <c r="OTD7107" s="102"/>
      <c r="OTE7107" s="102"/>
      <c r="OTF7107" s="102"/>
      <c r="OTG7107" s="102"/>
      <c r="OTH7107" s="102"/>
      <c r="OTI7107" s="102"/>
      <c r="OTJ7107" s="102"/>
      <c r="OTK7107" s="102"/>
      <c r="OTL7107" s="102"/>
      <c r="OTM7107" s="102"/>
      <c r="OTN7107" s="102"/>
      <c r="OTO7107" s="102"/>
      <c r="OTP7107" s="102"/>
      <c r="OTQ7107" s="102"/>
      <c r="OTR7107" s="102"/>
      <c r="OTS7107" s="102"/>
      <c r="OTT7107" s="102"/>
      <c r="OTU7107" s="102"/>
      <c r="OTV7107" s="102"/>
      <c r="OTW7107" s="102"/>
      <c r="OTX7107" s="102"/>
      <c r="OTY7107" s="102"/>
      <c r="OTZ7107" s="102"/>
      <c r="OUA7107" s="102"/>
      <c r="OUB7107" s="102"/>
      <c r="OUC7107" s="102"/>
      <c r="OUD7107" s="102"/>
      <c r="OUE7107" s="102"/>
      <c r="OUF7107" s="102"/>
      <c r="OUG7107" s="102"/>
      <c r="OUH7107" s="102"/>
      <c r="OUI7107" s="102"/>
      <c r="OUJ7107" s="102"/>
      <c r="OUK7107" s="102"/>
      <c r="OUL7107" s="102"/>
      <c r="OUM7107" s="102"/>
      <c r="OUN7107" s="102"/>
      <c r="OUO7107" s="102"/>
      <c r="OUP7107" s="102"/>
      <c r="OUQ7107" s="102"/>
      <c r="OUR7107" s="102"/>
      <c r="OUS7107" s="102"/>
      <c r="OUT7107" s="102"/>
      <c r="OUU7107" s="102"/>
      <c r="OUV7107" s="102"/>
      <c r="OUW7107" s="102"/>
      <c r="OUX7107" s="102"/>
      <c r="OUY7107" s="102"/>
      <c r="OUZ7107" s="102"/>
      <c r="OVA7107" s="102"/>
      <c r="OVB7107" s="102"/>
      <c r="OVC7107" s="102"/>
      <c r="OVD7107" s="102"/>
      <c r="OVE7107" s="102"/>
      <c r="OVF7107" s="102"/>
      <c r="OVG7107" s="102"/>
      <c r="OVH7107" s="102"/>
      <c r="OVI7107" s="102"/>
      <c r="OVJ7107" s="102"/>
      <c r="OVK7107" s="102"/>
      <c r="OVL7107" s="102"/>
      <c r="OVM7107" s="102"/>
      <c r="OVN7107" s="102"/>
      <c r="OVO7107" s="102"/>
      <c r="OVP7107" s="102"/>
      <c r="OVQ7107" s="102"/>
      <c r="OVR7107" s="102"/>
      <c r="OVS7107" s="102"/>
      <c r="OVT7107" s="102"/>
      <c r="OVU7107" s="102"/>
      <c r="OVV7107" s="102"/>
      <c r="OVW7107" s="102"/>
      <c r="OVX7107" s="102"/>
      <c r="OVY7107" s="102"/>
      <c r="OVZ7107" s="102"/>
      <c r="OWA7107" s="102"/>
      <c r="OWB7107" s="102"/>
      <c r="OWC7107" s="102"/>
      <c r="OWD7107" s="102"/>
      <c r="OWE7107" s="102"/>
      <c r="OWF7107" s="102"/>
      <c r="OWH7107" s="102"/>
      <c r="OWI7107" s="102"/>
      <c r="OWJ7107" s="102"/>
      <c r="OWL7107" s="102"/>
      <c r="OWN7107" s="102"/>
      <c r="OWP7107" s="102"/>
      <c r="OWQ7107" s="102"/>
      <c r="OWR7107" s="102"/>
      <c r="OWS7107" s="102"/>
      <c r="OWT7107" s="102"/>
      <c r="OWV7107" s="102"/>
      <c r="OWW7107" s="102"/>
      <c r="OWX7107" s="102"/>
      <c r="OWY7107" s="102"/>
      <c r="OWZ7107" s="102"/>
      <c r="OXA7107" s="102"/>
      <c r="OXB7107" s="102"/>
      <c r="OXC7107" s="102"/>
      <c r="OXD7107" s="102"/>
      <c r="OXE7107" s="102"/>
      <c r="OXF7107" s="102"/>
      <c r="OXG7107" s="102"/>
      <c r="OXH7107" s="102"/>
      <c r="OXI7107" s="102"/>
      <c r="OXJ7107" s="102"/>
      <c r="OXK7107" s="102"/>
      <c r="OXL7107" s="102"/>
      <c r="OXM7107" s="102"/>
      <c r="OXN7107" s="102"/>
      <c r="OXO7107" s="102"/>
      <c r="OXP7107" s="102"/>
      <c r="OXQ7107" s="102"/>
      <c r="OXR7107" s="102"/>
      <c r="OXS7107" s="102"/>
      <c r="OXT7107" s="102"/>
      <c r="OXU7107" s="102"/>
      <c r="OXV7107" s="102"/>
      <c r="OXW7107" s="102"/>
      <c r="OXX7107" s="102"/>
      <c r="OXY7107" s="102"/>
      <c r="OXZ7107" s="102"/>
      <c r="OYA7107" s="102"/>
      <c r="OYB7107" s="102"/>
      <c r="OYC7107" s="102"/>
      <c r="OYD7107" s="102"/>
      <c r="OYE7107" s="102"/>
      <c r="OYF7107" s="102"/>
      <c r="OYG7107" s="102"/>
      <c r="OYH7107" s="102"/>
      <c r="OYI7107" s="102"/>
      <c r="OYJ7107" s="102"/>
      <c r="OYK7107" s="102"/>
      <c r="OYL7107" s="102"/>
      <c r="OYM7107" s="102"/>
      <c r="OYN7107" s="102"/>
      <c r="OYO7107" s="102"/>
      <c r="OYP7107" s="102"/>
      <c r="OYQ7107" s="102"/>
      <c r="OYR7107" s="102"/>
      <c r="OYS7107" s="102"/>
      <c r="OYT7107" s="102"/>
      <c r="OYU7107" s="102"/>
      <c r="OYV7107" s="102"/>
      <c r="OYW7107" s="102"/>
      <c r="OYX7107" s="102"/>
      <c r="OYY7107" s="102"/>
      <c r="OYZ7107" s="102"/>
      <c r="OZA7107" s="102"/>
      <c r="OZB7107" s="102"/>
      <c r="OZC7107" s="102"/>
      <c r="OZD7107" s="102"/>
      <c r="OZE7107" s="102"/>
      <c r="OZF7107" s="102"/>
      <c r="OZG7107" s="102"/>
      <c r="OZH7107" s="102"/>
      <c r="OZI7107" s="102"/>
      <c r="OZJ7107" s="102"/>
      <c r="OZK7107" s="102"/>
      <c r="OZL7107" s="102"/>
      <c r="OZM7107" s="102"/>
      <c r="OZN7107" s="102"/>
      <c r="OZO7107" s="102"/>
      <c r="OZP7107" s="102"/>
      <c r="OZQ7107" s="102"/>
      <c r="OZR7107" s="102"/>
      <c r="OZS7107" s="102"/>
      <c r="OZT7107" s="102"/>
      <c r="OZU7107" s="102"/>
      <c r="OZV7107" s="102"/>
      <c r="OZW7107" s="102"/>
      <c r="OZX7107" s="102"/>
      <c r="OZY7107" s="102"/>
      <c r="OZZ7107" s="102"/>
      <c r="PAA7107" s="102"/>
      <c r="PAB7107" s="102"/>
      <c r="PAC7107" s="102"/>
      <c r="PAD7107" s="102"/>
      <c r="PAE7107" s="102"/>
      <c r="PAF7107" s="102"/>
      <c r="PAG7107" s="102"/>
      <c r="PAH7107" s="102"/>
      <c r="PAI7107" s="102"/>
      <c r="PAJ7107" s="102"/>
      <c r="PAK7107" s="102"/>
      <c r="PAL7107" s="102"/>
      <c r="PAM7107" s="102"/>
      <c r="PAN7107" s="102"/>
      <c r="PAO7107" s="102"/>
      <c r="PAP7107" s="102"/>
      <c r="PAQ7107" s="102"/>
      <c r="PAR7107" s="102"/>
      <c r="PAS7107" s="102"/>
      <c r="PAT7107" s="102"/>
      <c r="PAU7107" s="102"/>
      <c r="PAV7107" s="102"/>
      <c r="PAW7107" s="102"/>
      <c r="PAX7107" s="102"/>
      <c r="PAY7107" s="102"/>
      <c r="PAZ7107" s="102"/>
      <c r="PBA7107" s="102"/>
      <c r="PBB7107" s="102"/>
      <c r="PBC7107" s="102"/>
      <c r="PBD7107" s="102"/>
      <c r="PBE7107" s="102"/>
      <c r="PBF7107" s="102"/>
      <c r="PBG7107" s="102"/>
      <c r="PBH7107" s="102"/>
      <c r="PBI7107" s="102"/>
      <c r="PBJ7107" s="102"/>
      <c r="PBK7107" s="102"/>
      <c r="PBL7107" s="102"/>
      <c r="PBM7107" s="102"/>
      <c r="PBN7107" s="102"/>
      <c r="PBO7107" s="102"/>
      <c r="PBP7107" s="102"/>
      <c r="PBQ7107" s="102"/>
      <c r="PBR7107" s="102"/>
      <c r="PBS7107" s="102"/>
      <c r="PBT7107" s="102"/>
      <c r="PBU7107" s="102"/>
      <c r="PBV7107" s="102"/>
      <c r="PBW7107" s="102"/>
      <c r="PBX7107" s="102"/>
      <c r="PBY7107" s="102"/>
      <c r="PBZ7107" s="102"/>
      <c r="PCA7107" s="102"/>
      <c r="PCB7107" s="102"/>
      <c r="PCC7107" s="102"/>
      <c r="PCD7107" s="102"/>
      <c r="PCE7107" s="102"/>
      <c r="PCF7107" s="102"/>
      <c r="PCG7107" s="102"/>
      <c r="PCH7107" s="102"/>
      <c r="PCI7107" s="102"/>
      <c r="PCJ7107" s="102"/>
      <c r="PCK7107" s="102"/>
      <c r="PCL7107" s="102"/>
      <c r="PCM7107" s="102"/>
      <c r="PCN7107" s="102"/>
      <c r="PCO7107" s="102"/>
      <c r="PCP7107" s="102"/>
      <c r="PCQ7107" s="102"/>
      <c r="PCR7107" s="102"/>
      <c r="PCS7107" s="102"/>
      <c r="PCT7107" s="102"/>
      <c r="PCU7107" s="102"/>
      <c r="PCV7107" s="102"/>
      <c r="PCW7107" s="102"/>
      <c r="PCX7107" s="102"/>
      <c r="PCY7107" s="102"/>
      <c r="PCZ7107" s="102"/>
      <c r="PDA7107" s="102"/>
      <c r="PDB7107" s="102"/>
      <c r="PDC7107" s="102"/>
      <c r="PDD7107" s="102"/>
      <c r="PDE7107" s="102"/>
      <c r="PDF7107" s="102"/>
      <c r="PDG7107" s="102"/>
      <c r="PDH7107" s="102"/>
      <c r="PDI7107" s="102"/>
      <c r="PDJ7107" s="102"/>
      <c r="PDK7107" s="102"/>
      <c r="PDL7107" s="102"/>
      <c r="PDM7107" s="102"/>
      <c r="PDN7107" s="102"/>
      <c r="PDO7107" s="102"/>
      <c r="PDP7107" s="102"/>
      <c r="PDQ7107" s="102"/>
      <c r="PDR7107" s="102"/>
      <c r="PDS7107" s="102"/>
      <c r="PDT7107" s="102"/>
      <c r="PDU7107" s="102"/>
      <c r="PDV7107" s="102"/>
      <c r="PDW7107" s="102"/>
      <c r="PDX7107" s="102"/>
      <c r="PDY7107" s="102"/>
      <c r="PDZ7107" s="102"/>
      <c r="PEA7107" s="102"/>
      <c r="PEB7107" s="102"/>
      <c r="PEC7107" s="102"/>
      <c r="PED7107" s="102"/>
      <c r="PEE7107" s="102"/>
      <c r="PEF7107" s="102"/>
      <c r="PEG7107" s="102"/>
      <c r="PEH7107" s="102"/>
      <c r="PEI7107" s="102"/>
      <c r="PEJ7107" s="102"/>
      <c r="PEK7107" s="102"/>
      <c r="PEL7107" s="102"/>
      <c r="PEM7107" s="102"/>
      <c r="PEN7107" s="102"/>
      <c r="PEO7107" s="102"/>
      <c r="PEP7107" s="102"/>
      <c r="PEQ7107" s="102"/>
      <c r="PER7107" s="102"/>
      <c r="PES7107" s="102"/>
      <c r="PET7107" s="102"/>
      <c r="PEU7107" s="102"/>
      <c r="PEV7107" s="102"/>
      <c r="PEW7107" s="102"/>
      <c r="PEX7107" s="102"/>
      <c r="PEY7107" s="102"/>
      <c r="PEZ7107" s="102"/>
      <c r="PFA7107" s="102"/>
      <c r="PFB7107" s="102"/>
      <c r="PFC7107" s="102"/>
      <c r="PFD7107" s="102"/>
      <c r="PFE7107" s="102"/>
      <c r="PFF7107" s="102"/>
      <c r="PFG7107" s="102"/>
      <c r="PFH7107" s="102"/>
      <c r="PFI7107" s="102"/>
      <c r="PFJ7107" s="102"/>
      <c r="PFK7107" s="102"/>
      <c r="PFL7107" s="102"/>
      <c r="PFM7107" s="102"/>
      <c r="PFN7107" s="102"/>
      <c r="PFO7107" s="102"/>
      <c r="PFP7107" s="102"/>
      <c r="PFQ7107" s="102"/>
      <c r="PFR7107" s="102"/>
      <c r="PFS7107" s="102"/>
      <c r="PFT7107" s="102"/>
      <c r="PFU7107" s="102"/>
      <c r="PFV7107" s="102"/>
      <c r="PFW7107" s="102"/>
      <c r="PFX7107" s="102"/>
      <c r="PFY7107" s="102"/>
      <c r="PFZ7107" s="102"/>
      <c r="PGA7107" s="102"/>
      <c r="PGB7107" s="102"/>
      <c r="PGD7107" s="102"/>
      <c r="PGE7107" s="102"/>
      <c r="PGF7107" s="102"/>
      <c r="PGH7107" s="102"/>
      <c r="PGJ7107" s="102"/>
      <c r="PGL7107" s="102"/>
      <c r="PGM7107" s="102"/>
      <c r="PGN7107" s="102"/>
      <c r="PGO7107" s="102"/>
      <c r="PGP7107" s="102"/>
      <c r="PGR7107" s="102"/>
      <c r="PGS7107" s="102"/>
      <c r="PGT7107" s="102"/>
      <c r="PGU7107" s="102"/>
      <c r="PGV7107" s="102"/>
      <c r="PGW7107" s="102"/>
      <c r="PGX7107" s="102"/>
      <c r="PGY7107" s="102"/>
      <c r="PGZ7107" s="102"/>
      <c r="PHA7107" s="102"/>
      <c r="PHB7107" s="102"/>
      <c r="PHC7107" s="102"/>
      <c r="PHD7107" s="102"/>
      <c r="PHE7107" s="102"/>
      <c r="PHF7107" s="102"/>
      <c r="PHG7107" s="102"/>
      <c r="PHH7107" s="102"/>
      <c r="PHI7107" s="102"/>
      <c r="PHJ7107" s="102"/>
      <c r="PHK7107" s="102"/>
      <c r="PHL7107" s="102"/>
      <c r="PHM7107" s="102"/>
      <c r="PHN7107" s="102"/>
      <c r="PHO7107" s="102"/>
      <c r="PHP7107" s="102"/>
      <c r="PHQ7107" s="102"/>
      <c r="PHR7107" s="102"/>
      <c r="PHS7107" s="102"/>
      <c r="PHT7107" s="102"/>
      <c r="PHU7107" s="102"/>
      <c r="PHV7107" s="102"/>
      <c r="PHW7107" s="102"/>
      <c r="PHX7107" s="102"/>
      <c r="PHY7107" s="102"/>
      <c r="PHZ7107" s="102"/>
      <c r="PIA7107" s="102"/>
      <c r="PIB7107" s="102"/>
      <c r="PIC7107" s="102"/>
      <c r="PID7107" s="102"/>
      <c r="PIE7107" s="102"/>
      <c r="PIF7107" s="102"/>
      <c r="PIG7107" s="102"/>
      <c r="PIH7107" s="102"/>
      <c r="PII7107" s="102"/>
      <c r="PIJ7107" s="102"/>
      <c r="PIK7107" s="102"/>
      <c r="PIL7107" s="102"/>
      <c r="PIM7107" s="102"/>
      <c r="PIN7107" s="102"/>
      <c r="PIO7107" s="102"/>
      <c r="PIP7107" s="102"/>
      <c r="PIQ7107" s="102"/>
      <c r="PIR7107" s="102"/>
      <c r="PIS7107" s="102"/>
      <c r="PIT7107" s="102"/>
      <c r="PIU7107" s="102"/>
      <c r="PIV7107" s="102"/>
      <c r="PIW7107" s="102"/>
      <c r="PIX7107" s="102"/>
      <c r="PIY7107" s="102"/>
      <c r="PIZ7107" s="102"/>
      <c r="PJA7107" s="102"/>
      <c r="PJB7107" s="102"/>
      <c r="PJC7107" s="102"/>
      <c r="PJD7107" s="102"/>
      <c r="PJE7107" s="102"/>
      <c r="PJF7107" s="102"/>
      <c r="PJG7107" s="102"/>
      <c r="PJH7107" s="102"/>
      <c r="PJI7107" s="102"/>
      <c r="PJJ7107" s="102"/>
      <c r="PJK7107" s="102"/>
      <c r="PJL7107" s="102"/>
      <c r="PJM7107" s="102"/>
      <c r="PJN7107" s="102"/>
      <c r="PJO7107" s="102"/>
      <c r="PJP7107" s="102"/>
      <c r="PJQ7107" s="102"/>
      <c r="PJR7107" s="102"/>
      <c r="PJS7107" s="102"/>
      <c r="PJT7107" s="102"/>
      <c r="PJU7107" s="102"/>
      <c r="PJV7107" s="102"/>
      <c r="PJW7107" s="102"/>
      <c r="PJX7107" s="102"/>
      <c r="PJY7107" s="102"/>
      <c r="PJZ7107" s="102"/>
      <c r="PKA7107" s="102"/>
      <c r="PKB7107" s="102"/>
      <c r="PKC7107" s="102"/>
      <c r="PKD7107" s="102"/>
      <c r="PKE7107" s="102"/>
      <c r="PKF7107" s="102"/>
      <c r="PKG7107" s="102"/>
      <c r="PKH7107" s="102"/>
      <c r="PKI7107" s="102"/>
      <c r="PKJ7107" s="102"/>
      <c r="PKK7107" s="102"/>
      <c r="PKL7107" s="102"/>
      <c r="PKM7107" s="102"/>
      <c r="PKN7107" s="102"/>
      <c r="PKO7107" s="102"/>
      <c r="PKP7107" s="102"/>
      <c r="PKQ7107" s="102"/>
      <c r="PKR7107" s="102"/>
      <c r="PKS7107" s="102"/>
      <c r="PKT7107" s="102"/>
      <c r="PKU7107" s="102"/>
      <c r="PKV7107" s="102"/>
      <c r="PKW7107" s="102"/>
      <c r="PKX7107" s="102"/>
      <c r="PKY7107" s="102"/>
      <c r="PKZ7107" s="102"/>
      <c r="PLA7107" s="102"/>
      <c r="PLB7107" s="102"/>
      <c r="PLC7107" s="102"/>
      <c r="PLD7107" s="102"/>
      <c r="PLE7107" s="102"/>
      <c r="PLF7107" s="102"/>
      <c r="PLG7107" s="102"/>
      <c r="PLH7107" s="102"/>
      <c r="PLI7107" s="102"/>
      <c r="PLJ7107" s="102"/>
      <c r="PLK7107" s="102"/>
      <c r="PLL7107" s="102"/>
      <c r="PLM7107" s="102"/>
      <c r="PLN7107" s="102"/>
      <c r="PLO7107" s="102"/>
      <c r="PLP7107" s="102"/>
      <c r="PLQ7107" s="102"/>
      <c r="PLR7107" s="102"/>
      <c r="PLS7107" s="102"/>
      <c r="PLT7107" s="102"/>
      <c r="PLU7107" s="102"/>
      <c r="PLV7107" s="102"/>
      <c r="PLW7107" s="102"/>
      <c r="PLX7107" s="102"/>
      <c r="PLY7107" s="102"/>
      <c r="PLZ7107" s="102"/>
      <c r="PMA7107" s="102"/>
      <c r="PMB7107" s="102"/>
      <c r="PMC7107" s="102"/>
      <c r="PMD7107" s="102"/>
      <c r="PME7107" s="102"/>
      <c r="PMF7107" s="102"/>
      <c r="PMG7107" s="102"/>
      <c r="PMH7107" s="102"/>
      <c r="PMI7107" s="102"/>
      <c r="PMJ7107" s="102"/>
      <c r="PMK7107" s="102"/>
      <c r="PML7107" s="102"/>
      <c r="PMM7107" s="102"/>
      <c r="PMN7107" s="102"/>
      <c r="PMO7107" s="102"/>
      <c r="PMP7107" s="102"/>
      <c r="PMQ7107" s="102"/>
      <c r="PMR7107" s="102"/>
      <c r="PMS7107" s="102"/>
      <c r="PMT7107" s="102"/>
      <c r="PMU7107" s="102"/>
      <c r="PMV7107" s="102"/>
      <c r="PMW7107" s="102"/>
      <c r="PMX7107" s="102"/>
      <c r="PMY7107" s="102"/>
      <c r="PMZ7107" s="102"/>
      <c r="PNA7107" s="102"/>
      <c r="PNB7107" s="102"/>
      <c r="PNC7107" s="102"/>
      <c r="PND7107" s="102"/>
      <c r="PNE7107" s="102"/>
      <c r="PNF7107" s="102"/>
      <c r="PNG7107" s="102"/>
      <c r="PNH7107" s="102"/>
      <c r="PNI7107" s="102"/>
      <c r="PNJ7107" s="102"/>
      <c r="PNK7107" s="102"/>
      <c r="PNL7107" s="102"/>
      <c r="PNM7107" s="102"/>
      <c r="PNN7107" s="102"/>
      <c r="PNO7107" s="102"/>
      <c r="PNP7107" s="102"/>
      <c r="PNQ7107" s="102"/>
      <c r="PNR7107" s="102"/>
      <c r="PNS7107" s="102"/>
      <c r="PNT7107" s="102"/>
      <c r="PNU7107" s="102"/>
      <c r="PNV7107" s="102"/>
      <c r="PNW7107" s="102"/>
      <c r="PNX7107" s="102"/>
      <c r="PNY7107" s="102"/>
      <c r="PNZ7107" s="102"/>
      <c r="POA7107" s="102"/>
      <c r="POB7107" s="102"/>
      <c r="POC7107" s="102"/>
      <c r="POD7107" s="102"/>
      <c r="POE7107" s="102"/>
      <c r="POF7107" s="102"/>
      <c r="POG7107" s="102"/>
      <c r="POH7107" s="102"/>
      <c r="POI7107" s="102"/>
      <c r="POJ7107" s="102"/>
      <c r="POK7107" s="102"/>
      <c r="POL7107" s="102"/>
      <c r="POM7107" s="102"/>
      <c r="PON7107" s="102"/>
      <c r="POO7107" s="102"/>
      <c r="POP7107" s="102"/>
      <c r="POQ7107" s="102"/>
      <c r="POR7107" s="102"/>
      <c r="POS7107" s="102"/>
      <c r="POT7107" s="102"/>
      <c r="POU7107" s="102"/>
      <c r="POV7107" s="102"/>
      <c r="POW7107" s="102"/>
      <c r="POX7107" s="102"/>
      <c r="POY7107" s="102"/>
      <c r="POZ7107" s="102"/>
      <c r="PPA7107" s="102"/>
      <c r="PPB7107" s="102"/>
      <c r="PPC7107" s="102"/>
      <c r="PPD7107" s="102"/>
      <c r="PPE7107" s="102"/>
      <c r="PPF7107" s="102"/>
      <c r="PPG7107" s="102"/>
      <c r="PPH7107" s="102"/>
      <c r="PPI7107" s="102"/>
      <c r="PPJ7107" s="102"/>
      <c r="PPK7107" s="102"/>
      <c r="PPL7107" s="102"/>
      <c r="PPM7107" s="102"/>
      <c r="PPN7107" s="102"/>
      <c r="PPO7107" s="102"/>
      <c r="PPP7107" s="102"/>
      <c r="PPQ7107" s="102"/>
      <c r="PPR7107" s="102"/>
      <c r="PPS7107" s="102"/>
      <c r="PPT7107" s="102"/>
      <c r="PPU7107" s="102"/>
      <c r="PPV7107" s="102"/>
      <c r="PPW7107" s="102"/>
      <c r="PPX7107" s="102"/>
      <c r="PPZ7107" s="102"/>
      <c r="PQA7107" s="102"/>
      <c r="PQB7107" s="102"/>
      <c r="PQD7107" s="102"/>
      <c r="PQF7107" s="102"/>
      <c r="PQH7107" s="102"/>
      <c r="PQI7107" s="102"/>
      <c r="PQJ7107" s="102"/>
      <c r="PQK7107" s="102"/>
      <c r="PQL7107" s="102"/>
      <c r="PQN7107" s="102"/>
      <c r="PQO7107" s="102"/>
      <c r="PQP7107" s="102"/>
      <c r="PQQ7107" s="102"/>
      <c r="PQR7107" s="102"/>
      <c r="PQS7107" s="102"/>
      <c r="PQT7107" s="102"/>
      <c r="PQU7107" s="102"/>
      <c r="PQV7107" s="102"/>
      <c r="PQW7107" s="102"/>
      <c r="PQX7107" s="102"/>
      <c r="PQY7107" s="102"/>
      <c r="PQZ7107" s="102"/>
      <c r="PRA7107" s="102"/>
      <c r="PRB7107" s="102"/>
      <c r="PRC7107" s="102"/>
      <c r="PRD7107" s="102"/>
      <c r="PRE7107" s="102"/>
      <c r="PRF7107" s="102"/>
      <c r="PRG7107" s="102"/>
      <c r="PRH7107" s="102"/>
      <c r="PRI7107" s="102"/>
      <c r="PRJ7107" s="102"/>
      <c r="PRK7107" s="102"/>
      <c r="PRL7107" s="102"/>
      <c r="PRM7107" s="102"/>
      <c r="PRN7107" s="102"/>
      <c r="PRO7107" s="102"/>
      <c r="PRP7107" s="102"/>
      <c r="PRQ7107" s="102"/>
      <c r="PRR7107" s="102"/>
      <c r="PRS7107" s="102"/>
      <c r="PRT7107" s="102"/>
      <c r="PRU7107" s="102"/>
      <c r="PRV7107" s="102"/>
      <c r="PRW7107" s="102"/>
      <c r="PRX7107" s="102"/>
      <c r="PRY7107" s="102"/>
      <c r="PRZ7107" s="102"/>
      <c r="PSA7107" s="102"/>
      <c r="PSB7107" s="102"/>
      <c r="PSC7107" s="102"/>
      <c r="PSD7107" s="102"/>
      <c r="PSE7107" s="102"/>
      <c r="PSF7107" s="102"/>
      <c r="PSG7107" s="102"/>
      <c r="PSH7107" s="102"/>
      <c r="PSI7107" s="102"/>
      <c r="PSJ7107" s="102"/>
      <c r="PSK7107" s="102"/>
      <c r="PSL7107" s="102"/>
      <c r="PSM7107" s="102"/>
      <c r="PSN7107" s="102"/>
      <c r="PSO7107" s="102"/>
      <c r="PSP7107" s="102"/>
      <c r="PSQ7107" s="102"/>
      <c r="PSR7107" s="102"/>
      <c r="PSS7107" s="102"/>
      <c r="PST7107" s="102"/>
      <c r="PSU7107" s="102"/>
      <c r="PSV7107" s="102"/>
      <c r="PSW7107" s="102"/>
      <c r="PSX7107" s="102"/>
      <c r="PSY7107" s="102"/>
      <c r="PSZ7107" s="102"/>
      <c r="PTA7107" s="102"/>
      <c r="PTB7107" s="102"/>
      <c r="PTC7107" s="102"/>
      <c r="PTD7107" s="102"/>
      <c r="PTE7107" s="102"/>
      <c r="PTF7107" s="102"/>
      <c r="PTG7107" s="102"/>
      <c r="PTH7107" s="102"/>
      <c r="PTI7107" s="102"/>
      <c r="PTJ7107" s="102"/>
      <c r="PTK7107" s="102"/>
      <c r="PTL7107" s="102"/>
      <c r="PTM7107" s="102"/>
      <c r="PTN7107" s="102"/>
      <c r="PTO7107" s="102"/>
      <c r="PTP7107" s="102"/>
      <c r="PTQ7107" s="102"/>
      <c r="PTR7107" s="102"/>
      <c r="PTS7107" s="102"/>
      <c r="PTT7107" s="102"/>
      <c r="PTU7107" s="102"/>
      <c r="PTV7107" s="102"/>
      <c r="PTW7107" s="102"/>
      <c r="PTX7107" s="102"/>
      <c r="PTY7107" s="102"/>
      <c r="PTZ7107" s="102"/>
      <c r="PUA7107" s="102"/>
      <c r="PUB7107" s="102"/>
      <c r="PUC7107" s="102"/>
      <c r="PUD7107" s="102"/>
      <c r="PUE7107" s="102"/>
      <c r="PUF7107" s="102"/>
      <c r="PUG7107" s="102"/>
      <c r="PUH7107" s="102"/>
      <c r="PUI7107" s="102"/>
      <c r="PUJ7107" s="102"/>
      <c r="PUK7107" s="102"/>
      <c r="PUL7107" s="102"/>
      <c r="PUM7107" s="102"/>
      <c r="PUN7107" s="102"/>
      <c r="PUO7107" s="102"/>
      <c r="PUP7107" s="102"/>
      <c r="PUQ7107" s="102"/>
      <c r="PUR7107" s="102"/>
      <c r="PUS7107" s="102"/>
      <c r="PUT7107" s="102"/>
      <c r="PUU7107" s="102"/>
      <c r="PUV7107" s="102"/>
      <c r="PUW7107" s="102"/>
      <c r="PUX7107" s="102"/>
      <c r="PUY7107" s="102"/>
      <c r="PUZ7107" s="102"/>
      <c r="PVA7107" s="102"/>
      <c r="PVB7107" s="102"/>
      <c r="PVC7107" s="102"/>
      <c r="PVD7107" s="102"/>
      <c r="PVE7107" s="102"/>
      <c r="PVF7107" s="102"/>
      <c r="PVG7107" s="102"/>
      <c r="PVH7107" s="102"/>
      <c r="PVI7107" s="102"/>
      <c r="PVJ7107" s="102"/>
      <c r="PVK7107" s="102"/>
      <c r="PVL7107" s="102"/>
      <c r="PVM7107" s="102"/>
      <c r="PVN7107" s="102"/>
      <c r="PVO7107" s="102"/>
      <c r="PVP7107" s="102"/>
      <c r="PVQ7107" s="102"/>
      <c r="PVR7107" s="102"/>
      <c r="PVS7107" s="102"/>
      <c r="PVT7107" s="102"/>
      <c r="PVU7107" s="102"/>
      <c r="PVV7107" s="102"/>
      <c r="PVW7107" s="102"/>
      <c r="PVX7107" s="102"/>
      <c r="PVY7107" s="102"/>
      <c r="PVZ7107" s="102"/>
      <c r="PWA7107" s="102"/>
      <c r="PWB7107" s="102"/>
      <c r="PWC7107" s="102"/>
      <c r="PWD7107" s="102"/>
      <c r="PWE7107" s="102"/>
      <c r="PWF7107" s="102"/>
      <c r="PWG7107" s="102"/>
      <c r="PWH7107" s="102"/>
      <c r="PWI7107" s="102"/>
      <c r="PWJ7107" s="102"/>
      <c r="PWK7107" s="102"/>
      <c r="PWL7107" s="102"/>
      <c r="PWM7107" s="102"/>
      <c r="PWN7107" s="102"/>
      <c r="PWO7107" s="102"/>
      <c r="PWP7107" s="102"/>
      <c r="PWQ7107" s="102"/>
      <c r="PWR7107" s="102"/>
      <c r="PWS7107" s="102"/>
      <c r="PWT7107" s="102"/>
      <c r="PWU7107" s="102"/>
      <c r="PWV7107" s="102"/>
      <c r="PWW7107" s="102"/>
      <c r="PWX7107" s="102"/>
      <c r="PWY7107" s="102"/>
      <c r="PWZ7107" s="102"/>
      <c r="PXA7107" s="102"/>
      <c r="PXB7107" s="102"/>
      <c r="PXC7107" s="102"/>
      <c r="PXD7107" s="102"/>
      <c r="PXE7107" s="102"/>
      <c r="PXF7107" s="102"/>
      <c r="PXG7107" s="102"/>
      <c r="PXH7107" s="102"/>
      <c r="PXI7107" s="102"/>
      <c r="PXJ7107" s="102"/>
      <c r="PXK7107" s="102"/>
      <c r="PXL7107" s="102"/>
      <c r="PXM7107" s="102"/>
      <c r="PXN7107" s="102"/>
      <c r="PXO7107" s="102"/>
      <c r="PXP7107" s="102"/>
      <c r="PXQ7107" s="102"/>
      <c r="PXR7107" s="102"/>
      <c r="PXS7107" s="102"/>
      <c r="PXT7107" s="102"/>
      <c r="PXU7107" s="102"/>
      <c r="PXV7107" s="102"/>
      <c r="PXW7107" s="102"/>
      <c r="PXX7107" s="102"/>
      <c r="PXY7107" s="102"/>
      <c r="PXZ7107" s="102"/>
      <c r="PYA7107" s="102"/>
      <c r="PYB7107" s="102"/>
      <c r="PYC7107" s="102"/>
      <c r="PYD7107" s="102"/>
      <c r="PYE7107" s="102"/>
      <c r="PYF7107" s="102"/>
      <c r="PYG7107" s="102"/>
      <c r="PYH7107" s="102"/>
      <c r="PYI7107" s="102"/>
      <c r="PYJ7107" s="102"/>
      <c r="PYK7107" s="102"/>
      <c r="PYL7107" s="102"/>
      <c r="PYM7107" s="102"/>
      <c r="PYN7107" s="102"/>
      <c r="PYO7107" s="102"/>
      <c r="PYP7107" s="102"/>
      <c r="PYQ7107" s="102"/>
      <c r="PYR7107" s="102"/>
      <c r="PYS7107" s="102"/>
      <c r="PYT7107" s="102"/>
      <c r="PYU7107" s="102"/>
      <c r="PYV7107" s="102"/>
      <c r="PYW7107" s="102"/>
      <c r="PYX7107" s="102"/>
      <c r="PYY7107" s="102"/>
      <c r="PYZ7107" s="102"/>
      <c r="PZA7107" s="102"/>
      <c r="PZB7107" s="102"/>
      <c r="PZC7107" s="102"/>
      <c r="PZD7107" s="102"/>
      <c r="PZE7107" s="102"/>
      <c r="PZF7107" s="102"/>
      <c r="PZG7107" s="102"/>
      <c r="PZH7107" s="102"/>
      <c r="PZI7107" s="102"/>
      <c r="PZJ7107" s="102"/>
      <c r="PZK7107" s="102"/>
      <c r="PZL7107" s="102"/>
      <c r="PZM7107" s="102"/>
      <c r="PZN7107" s="102"/>
      <c r="PZO7107" s="102"/>
      <c r="PZP7107" s="102"/>
      <c r="PZQ7107" s="102"/>
      <c r="PZR7107" s="102"/>
      <c r="PZS7107" s="102"/>
      <c r="PZT7107" s="102"/>
      <c r="PZV7107" s="102"/>
      <c r="PZW7107" s="102"/>
      <c r="PZX7107" s="102"/>
      <c r="PZZ7107" s="102"/>
      <c r="QAB7107" s="102"/>
      <c r="QAD7107" s="102"/>
      <c r="QAE7107" s="102"/>
      <c r="QAF7107" s="102"/>
      <c r="QAG7107" s="102"/>
      <c r="QAH7107" s="102"/>
      <c r="QAJ7107" s="102"/>
      <c r="QAK7107" s="102"/>
      <c r="QAL7107" s="102"/>
      <c r="QAM7107" s="102"/>
      <c r="QAN7107" s="102"/>
      <c r="QAO7107" s="102"/>
      <c r="QAP7107" s="102"/>
      <c r="QAQ7107" s="102"/>
      <c r="QAR7107" s="102"/>
      <c r="QAS7107" s="102"/>
      <c r="QAT7107" s="102"/>
      <c r="QAU7107" s="102"/>
      <c r="QAV7107" s="102"/>
      <c r="QAW7107" s="102"/>
      <c r="QAX7107" s="102"/>
      <c r="QAY7107" s="102"/>
      <c r="QAZ7107" s="102"/>
      <c r="QBA7107" s="102"/>
      <c r="QBB7107" s="102"/>
      <c r="QBC7107" s="102"/>
      <c r="QBD7107" s="102"/>
      <c r="QBE7107" s="102"/>
      <c r="QBF7107" s="102"/>
      <c r="QBG7107" s="102"/>
      <c r="QBH7107" s="102"/>
      <c r="QBI7107" s="102"/>
      <c r="QBJ7107" s="102"/>
      <c r="QBK7107" s="102"/>
      <c r="QBL7107" s="102"/>
      <c r="QBM7107" s="102"/>
      <c r="QBN7107" s="102"/>
      <c r="QBO7107" s="102"/>
      <c r="QBP7107" s="102"/>
      <c r="QBQ7107" s="102"/>
      <c r="QBR7107" s="102"/>
      <c r="QBS7107" s="102"/>
      <c r="QBT7107" s="102"/>
      <c r="QBU7107" s="102"/>
      <c r="QBV7107" s="102"/>
      <c r="QBW7107" s="102"/>
      <c r="QBX7107" s="102"/>
      <c r="QBY7107" s="102"/>
      <c r="QBZ7107" s="102"/>
      <c r="QCA7107" s="102"/>
      <c r="QCB7107" s="102"/>
      <c r="QCC7107" s="102"/>
      <c r="QCD7107" s="102"/>
      <c r="QCE7107" s="102"/>
      <c r="QCF7107" s="102"/>
      <c r="QCG7107" s="102"/>
      <c r="QCH7107" s="102"/>
      <c r="QCI7107" s="102"/>
      <c r="QCJ7107" s="102"/>
      <c r="QCK7107" s="102"/>
      <c r="QCL7107" s="102"/>
      <c r="QCM7107" s="102"/>
      <c r="QCN7107" s="102"/>
      <c r="QCO7107" s="102"/>
      <c r="QCP7107" s="102"/>
      <c r="QCQ7107" s="102"/>
      <c r="QCR7107" s="102"/>
      <c r="QCS7107" s="102"/>
      <c r="QCT7107" s="102"/>
      <c r="QCU7107" s="102"/>
      <c r="QCV7107" s="102"/>
      <c r="QCW7107" s="102"/>
      <c r="QCX7107" s="102"/>
      <c r="QCY7107" s="102"/>
      <c r="QCZ7107" s="102"/>
      <c r="QDA7107" s="102"/>
      <c r="QDB7107" s="102"/>
      <c r="QDC7107" s="102"/>
      <c r="QDD7107" s="102"/>
      <c r="QDE7107" s="102"/>
      <c r="QDF7107" s="102"/>
      <c r="QDG7107" s="102"/>
      <c r="QDH7107" s="102"/>
      <c r="QDI7107" s="102"/>
      <c r="QDJ7107" s="102"/>
      <c r="QDK7107" s="102"/>
      <c r="QDL7107" s="102"/>
      <c r="QDM7107" s="102"/>
      <c r="QDN7107" s="102"/>
      <c r="QDO7107" s="102"/>
      <c r="QDP7107" s="102"/>
      <c r="QDQ7107" s="102"/>
      <c r="QDR7107" s="102"/>
      <c r="QDS7107" s="102"/>
      <c r="QDT7107" s="102"/>
      <c r="QDU7107" s="102"/>
      <c r="QDV7107" s="102"/>
      <c r="QDW7107" s="102"/>
      <c r="QDX7107" s="102"/>
      <c r="QDY7107" s="102"/>
      <c r="QDZ7107" s="102"/>
      <c r="QEA7107" s="102"/>
      <c r="QEB7107" s="102"/>
      <c r="QEC7107" s="102"/>
      <c r="QED7107" s="102"/>
      <c r="QEE7107" s="102"/>
      <c r="QEF7107" s="102"/>
      <c r="QEG7107" s="102"/>
      <c r="QEH7107" s="102"/>
      <c r="QEI7107" s="102"/>
      <c r="QEJ7107" s="102"/>
      <c r="QEK7107" s="102"/>
      <c r="QEL7107" s="102"/>
      <c r="QEM7107" s="102"/>
      <c r="QEN7107" s="102"/>
      <c r="QEO7107" s="102"/>
      <c r="QEP7107" s="102"/>
      <c r="QEQ7107" s="102"/>
      <c r="QER7107" s="102"/>
      <c r="QES7107" s="102"/>
      <c r="QET7107" s="102"/>
      <c r="QEU7107" s="102"/>
      <c r="QEV7107" s="102"/>
      <c r="QEW7107" s="102"/>
      <c r="QEX7107" s="102"/>
      <c r="QEY7107" s="102"/>
      <c r="QEZ7107" s="102"/>
      <c r="QFA7107" s="102"/>
      <c r="QFB7107" s="102"/>
      <c r="QFC7107" s="102"/>
      <c r="QFD7107" s="102"/>
      <c r="QFE7107" s="102"/>
      <c r="QFF7107" s="102"/>
      <c r="QFG7107" s="102"/>
      <c r="QFH7107" s="102"/>
      <c r="QFI7107" s="102"/>
      <c r="QFJ7107" s="102"/>
      <c r="QFK7107" s="102"/>
      <c r="QFL7107" s="102"/>
      <c r="QFM7107" s="102"/>
      <c r="QFN7107" s="102"/>
      <c r="QFO7107" s="102"/>
      <c r="QFP7107" s="102"/>
      <c r="QFQ7107" s="102"/>
      <c r="QFR7107" s="102"/>
      <c r="QFS7107" s="102"/>
      <c r="QFT7107" s="102"/>
      <c r="QFU7107" s="102"/>
      <c r="QFV7107" s="102"/>
      <c r="QFW7107" s="102"/>
      <c r="QFX7107" s="102"/>
      <c r="QFY7107" s="102"/>
      <c r="QFZ7107" s="102"/>
      <c r="QGA7107" s="102"/>
      <c r="QGB7107" s="102"/>
      <c r="QGC7107" s="102"/>
      <c r="QGD7107" s="102"/>
      <c r="QGE7107" s="102"/>
      <c r="QGF7107" s="102"/>
      <c r="QGG7107" s="102"/>
      <c r="QGH7107" s="102"/>
      <c r="QGI7107" s="102"/>
      <c r="QGJ7107" s="102"/>
      <c r="QGK7107" s="102"/>
      <c r="QGL7107" s="102"/>
      <c r="QGM7107" s="102"/>
      <c r="QGN7107" s="102"/>
      <c r="QGO7107" s="102"/>
      <c r="QGP7107" s="102"/>
      <c r="QGQ7107" s="102"/>
      <c r="QGR7107" s="102"/>
      <c r="QGS7107" s="102"/>
      <c r="QGT7107" s="102"/>
      <c r="QGU7107" s="102"/>
      <c r="QGV7107" s="102"/>
      <c r="QGW7107" s="102"/>
      <c r="QGX7107" s="102"/>
      <c r="QGY7107" s="102"/>
      <c r="QGZ7107" s="102"/>
      <c r="QHA7107" s="102"/>
      <c r="QHB7107" s="102"/>
      <c r="QHC7107" s="102"/>
      <c r="QHD7107" s="102"/>
      <c r="QHE7107" s="102"/>
      <c r="QHF7107" s="102"/>
      <c r="QHG7107" s="102"/>
      <c r="QHH7107" s="102"/>
      <c r="QHI7107" s="102"/>
      <c r="QHJ7107" s="102"/>
      <c r="QHK7107" s="102"/>
      <c r="QHL7107" s="102"/>
      <c r="QHM7107" s="102"/>
      <c r="QHN7107" s="102"/>
      <c r="QHO7107" s="102"/>
      <c r="QHP7107" s="102"/>
      <c r="QHQ7107" s="102"/>
      <c r="QHR7107" s="102"/>
      <c r="QHS7107" s="102"/>
      <c r="QHT7107" s="102"/>
      <c r="QHU7107" s="102"/>
      <c r="QHV7107" s="102"/>
      <c r="QHW7107" s="102"/>
      <c r="QHX7107" s="102"/>
      <c r="QHY7107" s="102"/>
      <c r="QHZ7107" s="102"/>
      <c r="QIA7107" s="102"/>
      <c r="QIB7107" s="102"/>
      <c r="QIC7107" s="102"/>
      <c r="QID7107" s="102"/>
      <c r="QIE7107" s="102"/>
      <c r="QIF7107" s="102"/>
      <c r="QIG7107" s="102"/>
      <c r="QIH7107" s="102"/>
      <c r="QII7107" s="102"/>
      <c r="QIJ7107" s="102"/>
      <c r="QIK7107" s="102"/>
      <c r="QIL7107" s="102"/>
      <c r="QIM7107" s="102"/>
      <c r="QIN7107" s="102"/>
      <c r="QIO7107" s="102"/>
      <c r="QIP7107" s="102"/>
      <c r="QIQ7107" s="102"/>
      <c r="QIR7107" s="102"/>
      <c r="QIS7107" s="102"/>
      <c r="QIT7107" s="102"/>
      <c r="QIU7107" s="102"/>
      <c r="QIV7107" s="102"/>
      <c r="QIW7107" s="102"/>
      <c r="QIX7107" s="102"/>
      <c r="QIY7107" s="102"/>
      <c r="QIZ7107" s="102"/>
      <c r="QJA7107" s="102"/>
      <c r="QJB7107" s="102"/>
      <c r="QJC7107" s="102"/>
      <c r="QJD7107" s="102"/>
      <c r="QJE7107" s="102"/>
      <c r="QJF7107" s="102"/>
      <c r="QJG7107" s="102"/>
      <c r="QJH7107" s="102"/>
      <c r="QJI7107" s="102"/>
      <c r="QJJ7107" s="102"/>
      <c r="QJK7107" s="102"/>
      <c r="QJL7107" s="102"/>
      <c r="QJM7107" s="102"/>
      <c r="QJN7107" s="102"/>
      <c r="QJO7107" s="102"/>
      <c r="QJP7107" s="102"/>
      <c r="QJR7107" s="102"/>
      <c r="QJS7107" s="102"/>
      <c r="QJT7107" s="102"/>
      <c r="QJV7107" s="102"/>
      <c r="QJX7107" s="102"/>
      <c r="QJZ7107" s="102"/>
      <c r="QKA7107" s="102"/>
      <c r="QKB7107" s="102"/>
      <c r="QKC7107" s="102"/>
      <c r="QKD7107" s="102"/>
      <c r="QKF7107" s="102"/>
      <c r="QKG7107" s="102"/>
      <c r="QKH7107" s="102"/>
      <c r="QKI7107" s="102"/>
      <c r="QKJ7107" s="102"/>
      <c r="QKK7107" s="102"/>
      <c r="QKL7107" s="102"/>
      <c r="QKM7107" s="102"/>
      <c r="QKN7107" s="102"/>
      <c r="QKO7107" s="102"/>
      <c r="QKP7107" s="102"/>
      <c r="QKQ7107" s="102"/>
      <c r="QKR7107" s="102"/>
      <c r="QKS7107" s="102"/>
      <c r="QKT7107" s="102"/>
      <c r="QKU7107" s="102"/>
      <c r="QKV7107" s="102"/>
      <c r="QKW7107" s="102"/>
      <c r="QKX7107" s="102"/>
      <c r="QKY7107" s="102"/>
      <c r="QKZ7107" s="102"/>
      <c r="QLA7107" s="102"/>
      <c r="QLB7107" s="102"/>
      <c r="QLC7107" s="102"/>
      <c r="QLD7107" s="102"/>
      <c r="QLE7107" s="102"/>
      <c r="QLF7107" s="102"/>
      <c r="QLG7107" s="102"/>
      <c r="QLH7107" s="102"/>
      <c r="QLI7107" s="102"/>
      <c r="QLJ7107" s="102"/>
      <c r="QLK7107" s="102"/>
      <c r="QLL7107" s="102"/>
      <c r="QLM7107" s="102"/>
      <c r="QLN7107" s="102"/>
      <c r="QLO7107" s="102"/>
      <c r="QLP7107" s="102"/>
      <c r="QLQ7107" s="102"/>
      <c r="QLR7107" s="102"/>
      <c r="QLS7107" s="102"/>
      <c r="QLT7107" s="102"/>
      <c r="QLU7107" s="102"/>
      <c r="QLV7107" s="102"/>
      <c r="QLW7107" s="102"/>
      <c r="QLX7107" s="102"/>
      <c r="QLY7107" s="102"/>
      <c r="QLZ7107" s="102"/>
      <c r="QMA7107" s="102"/>
      <c r="QMB7107" s="102"/>
      <c r="QMC7107" s="102"/>
      <c r="QMD7107" s="102"/>
      <c r="QME7107" s="102"/>
      <c r="QMF7107" s="102"/>
      <c r="QMG7107" s="102"/>
      <c r="QMH7107" s="102"/>
      <c r="QMI7107" s="102"/>
      <c r="QMJ7107" s="102"/>
      <c r="QMK7107" s="102"/>
      <c r="QML7107" s="102"/>
      <c r="QMM7107" s="102"/>
      <c r="QMN7107" s="102"/>
      <c r="QMO7107" s="102"/>
      <c r="QMP7107" s="102"/>
      <c r="QMQ7107" s="102"/>
      <c r="QMR7107" s="102"/>
      <c r="QMS7107" s="102"/>
      <c r="QMT7107" s="102"/>
      <c r="QMU7107" s="102"/>
      <c r="QMV7107" s="102"/>
      <c r="QMW7107" s="102"/>
      <c r="QMX7107" s="102"/>
      <c r="QMY7107" s="102"/>
      <c r="QMZ7107" s="102"/>
      <c r="QNA7107" s="102"/>
      <c r="QNB7107" s="102"/>
      <c r="QNC7107" s="102"/>
      <c r="QND7107" s="102"/>
      <c r="QNE7107" s="102"/>
      <c r="QNF7107" s="102"/>
      <c r="QNG7107" s="102"/>
      <c r="QNH7107" s="102"/>
      <c r="QNI7107" s="102"/>
      <c r="QNJ7107" s="102"/>
      <c r="QNK7107" s="102"/>
      <c r="QNL7107" s="102"/>
      <c r="QNM7107" s="102"/>
      <c r="QNN7107" s="102"/>
      <c r="QNO7107" s="102"/>
      <c r="QNP7107" s="102"/>
      <c r="QNQ7107" s="102"/>
      <c r="QNR7107" s="102"/>
      <c r="QNS7107" s="102"/>
      <c r="QNT7107" s="102"/>
      <c r="QNU7107" s="102"/>
      <c r="QNV7107" s="102"/>
      <c r="QNW7107" s="102"/>
      <c r="QNX7107" s="102"/>
      <c r="QNY7107" s="102"/>
      <c r="QNZ7107" s="102"/>
      <c r="QOA7107" s="102"/>
      <c r="QOB7107" s="102"/>
      <c r="QOC7107" s="102"/>
      <c r="QOD7107" s="102"/>
      <c r="QOE7107" s="102"/>
      <c r="QOF7107" s="102"/>
      <c r="QOG7107" s="102"/>
      <c r="QOH7107" s="102"/>
      <c r="QOI7107" s="102"/>
      <c r="QOJ7107" s="102"/>
      <c r="QOK7107" s="102"/>
      <c r="QOL7107" s="102"/>
      <c r="QOM7107" s="102"/>
      <c r="QON7107" s="102"/>
      <c r="QOO7107" s="102"/>
      <c r="QOP7107" s="102"/>
      <c r="QOQ7107" s="102"/>
      <c r="QOR7107" s="102"/>
      <c r="QOS7107" s="102"/>
      <c r="QOT7107" s="102"/>
      <c r="QOU7107" s="102"/>
      <c r="QOV7107" s="102"/>
      <c r="QOW7107" s="102"/>
      <c r="QOX7107" s="102"/>
      <c r="QOY7107" s="102"/>
      <c r="QOZ7107" s="102"/>
      <c r="QPA7107" s="102"/>
      <c r="QPB7107" s="102"/>
      <c r="QPC7107" s="102"/>
      <c r="QPD7107" s="102"/>
      <c r="QPE7107" s="102"/>
      <c r="QPF7107" s="102"/>
      <c r="QPG7107" s="102"/>
      <c r="QPH7107" s="102"/>
      <c r="QPI7107" s="102"/>
      <c r="QPJ7107" s="102"/>
      <c r="QPK7107" s="102"/>
      <c r="QPL7107" s="102"/>
      <c r="QPM7107" s="102"/>
      <c r="QPN7107" s="102"/>
      <c r="QPO7107" s="102"/>
      <c r="QPP7107" s="102"/>
      <c r="QPQ7107" s="102"/>
      <c r="QPR7107" s="102"/>
      <c r="QPS7107" s="102"/>
      <c r="QPT7107" s="102"/>
      <c r="QPU7107" s="102"/>
      <c r="QPV7107" s="102"/>
      <c r="QPW7107" s="102"/>
      <c r="QPX7107" s="102"/>
      <c r="QPY7107" s="102"/>
      <c r="QPZ7107" s="102"/>
      <c r="QQA7107" s="102"/>
      <c r="QQB7107" s="102"/>
      <c r="QQC7107" s="102"/>
      <c r="QQD7107" s="102"/>
      <c r="QQE7107" s="102"/>
      <c r="QQF7107" s="102"/>
      <c r="QQG7107" s="102"/>
      <c r="QQH7107" s="102"/>
      <c r="QQI7107" s="102"/>
      <c r="QQJ7107" s="102"/>
      <c r="QQK7107" s="102"/>
      <c r="QQL7107" s="102"/>
      <c r="QQM7107" s="102"/>
      <c r="QQN7107" s="102"/>
      <c r="QQO7107" s="102"/>
      <c r="QQP7107" s="102"/>
      <c r="QQQ7107" s="102"/>
      <c r="QQR7107" s="102"/>
      <c r="QQS7107" s="102"/>
      <c r="QQT7107" s="102"/>
      <c r="QQU7107" s="102"/>
      <c r="QQV7107" s="102"/>
      <c r="QQW7107" s="102"/>
      <c r="QQX7107" s="102"/>
      <c r="QQY7107" s="102"/>
      <c r="QQZ7107" s="102"/>
      <c r="QRA7107" s="102"/>
      <c r="QRB7107" s="102"/>
      <c r="QRC7107" s="102"/>
      <c r="QRD7107" s="102"/>
      <c r="QRE7107" s="102"/>
      <c r="QRF7107" s="102"/>
      <c r="QRG7107" s="102"/>
      <c r="QRH7107" s="102"/>
      <c r="QRI7107" s="102"/>
      <c r="QRJ7107" s="102"/>
      <c r="QRK7107" s="102"/>
      <c r="QRL7107" s="102"/>
      <c r="QRM7107" s="102"/>
      <c r="QRN7107" s="102"/>
      <c r="QRO7107" s="102"/>
      <c r="QRP7107" s="102"/>
      <c r="QRQ7107" s="102"/>
      <c r="QRR7107" s="102"/>
      <c r="QRS7107" s="102"/>
      <c r="QRT7107" s="102"/>
      <c r="QRU7107" s="102"/>
      <c r="QRV7107" s="102"/>
      <c r="QRW7107" s="102"/>
      <c r="QRX7107" s="102"/>
      <c r="QRY7107" s="102"/>
      <c r="QRZ7107" s="102"/>
      <c r="QSA7107" s="102"/>
      <c r="QSB7107" s="102"/>
      <c r="QSC7107" s="102"/>
      <c r="QSD7107" s="102"/>
      <c r="QSE7107" s="102"/>
      <c r="QSF7107" s="102"/>
      <c r="QSG7107" s="102"/>
      <c r="QSH7107" s="102"/>
      <c r="QSI7107" s="102"/>
      <c r="QSJ7107" s="102"/>
      <c r="QSK7107" s="102"/>
      <c r="QSL7107" s="102"/>
      <c r="QSM7107" s="102"/>
      <c r="QSN7107" s="102"/>
      <c r="QSO7107" s="102"/>
      <c r="QSP7107" s="102"/>
      <c r="QSQ7107" s="102"/>
      <c r="QSR7107" s="102"/>
      <c r="QSS7107" s="102"/>
      <c r="QST7107" s="102"/>
      <c r="QSU7107" s="102"/>
      <c r="QSV7107" s="102"/>
      <c r="QSW7107" s="102"/>
      <c r="QSX7107" s="102"/>
      <c r="QSY7107" s="102"/>
      <c r="QSZ7107" s="102"/>
      <c r="QTA7107" s="102"/>
      <c r="QTB7107" s="102"/>
      <c r="QTC7107" s="102"/>
      <c r="QTD7107" s="102"/>
      <c r="QTE7107" s="102"/>
      <c r="QTF7107" s="102"/>
      <c r="QTG7107" s="102"/>
      <c r="QTH7107" s="102"/>
      <c r="QTI7107" s="102"/>
      <c r="QTJ7107" s="102"/>
      <c r="QTK7107" s="102"/>
      <c r="QTL7107" s="102"/>
      <c r="QTN7107" s="102"/>
      <c r="QTO7107" s="102"/>
      <c r="QTP7107" s="102"/>
      <c r="QTR7107" s="102"/>
      <c r="QTT7107" s="102"/>
      <c r="QTV7107" s="102"/>
      <c r="QTW7107" s="102"/>
      <c r="QTX7107" s="102"/>
      <c r="QTY7107" s="102"/>
      <c r="QTZ7107" s="102"/>
      <c r="QUB7107" s="102"/>
      <c r="QUC7107" s="102"/>
      <c r="QUD7107" s="102"/>
      <c r="QUE7107" s="102"/>
      <c r="QUF7107" s="102"/>
      <c r="QUG7107" s="102"/>
      <c r="QUH7107" s="102"/>
      <c r="QUI7107" s="102"/>
      <c r="QUJ7107" s="102"/>
      <c r="QUK7107" s="102"/>
      <c r="QUL7107" s="102"/>
      <c r="QUM7107" s="102"/>
      <c r="QUN7107" s="102"/>
      <c r="QUO7107" s="102"/>
      <c r="QUP7107" s="102"/>
      <c r="QUQ7107" s="102"/>
      <c r="QUR7107" s="102"/>
      <c r="QUS7107" s="102"/>
      <c r="QUT7107" s="102"/>
      <c r="QUU7107" s="102"/>
      <c r="QUV7107" s="102"/>
      <c r="QUW7107" s="102"/>
      <c r="QUX7107" s="102"/>
      <c r="QUY7107" s="102"/>
      <c r="QUZ7107" s="102"/>
      <c r="QVA7107" s="102"/>
      <c r="QVB7107" s="102"/>
      <c r="QVC7107" s="102"/>
      <c r="QVD7107" s="102"/>
      <c r="QVE7107" s="102"/>
      <c r="QVF7107" s="102"/>
      <c r="QVG7107" s="102"/>
      <c r="QVH7107" s="102"/>
      <c r="QVI7107" s="102"/>
      <c r="QVJ7107" s="102"/>
      <c r="QVK7107" s="102"/>
      <c r="QVL7107" s="102"/>
      <c r="QVM7107" s="102"/>
      <c r="QVN7107" s="102"/>
      <c r="QVO7107" s="102"/>
      <c r="QVP7107" s="102"/>
      <c r="QVQ7107" s="102"/>
      <c r="QVR7107" s="102"/>
      <c r="QVS7107" s="102"/>
      <c r="QVT7107" s="102"/>
      <c r="QVU7107" s="102"/>
      <c r="QVV7107" s="102"/>
      <c r="QVW7107" s="102"/>
      <c r="QVX7107" s="102"/>
      <c r="QVY7107" s="102"/>
      <c r="QVZ7107" s="102"/>
      <c r="QWA7107" s="102"/>
      <c r="QWB7107" s="102"/>
      <c r="QWC7107" s="102"/>
      <c r="QWD7107" s="102"/>
      <c r="QWE7107" s="102"/>
      <c r="QWF7107" s="102"/>
      <c r="QWG7107" s="102"/>
      <c r="QWH7107" s="102"/>
      <c r="QWI7107" s="102"/>
      <c r="QWJ7107" s="102"/>
      <c r="QWK7107" s="102"/>
      <c r="QWL7107" s="102"/>
      <c r="QWM7107" s="102"/>
      <c r="QWN7107" s="102"/>
      <c r="QWO7107" s="102"/>
      <c r="QWP7107" s="102"/>
      <c r="QWQ7107" s="102"/>
      <c r="QWR7107" s="102"/>
      <c r="QWS7107" s="102"/>
      <c r="QWT7107" s="102"/>
      <c r="QWU7107" s="102"/>
      <c r="QWV7107" s="102"/>
      <c r="QWW7107" s="102"/>
      <c r="QWX7107" s="102"/>
      <c r="QWY7107" s="102"/>
      <c r="QWZ7107" s="102"/>
      <c r="QXA7107" s="102"/>
      <c r="QXB7107" s="102"/>
      <c r="QXC7107" s="102"/>
      <c r="QXD7107" s="102"/>
      <c r="QXE7107" s="102"/>
      <c r="QXF7107" s="102"/>
      <c r="QXG7107" s="102"/>
      <c r="QXH7107" s="102"/>
      <c r="QXI7107" s="102"/>
      <c r="QXJ7107" s="102"/>
      <c r="QXK7107" s="102"/>
      <c r="QXL7107" s="102"/>
      <c r="QXM7107" s="102"/>
      <c r="QXN7107" s="102"/>
      <c r="QXO7107" s="102"/>
      <c r="QXP7107" s="102"/>
      <c r="QXQ7107" s="102"/>
      <c r="QXR7107" s="102"/>
      <c r="QXS7107" s="102"/>
      <c r="QXT7107" s="102"/>
      <c r="QXU7107" s="102"/>
      <c r="QXV7107" s="102"/>
      <c r="QXW7107" s="102"/>
      <c r="QXX7107" s="102"/>
      <c r="QXY7107" s="102"/>
      <c r="QXZ7107" s="102"/>
      <c r="QYA7107" s="102"/>
      <c r="QYB7107" s="102"/>
      <c r="QYC7107" s="102"/>
      <c r="QYD7107" s="102"/>
      <c r="QYE7107" s="102"/>
      <c r="QYF7107" s="102"/>
      <c r="QYG7107" s="102"/>
      <c r="QYH7107" s="102"/>
      <c r="QYI7107" s="102"/>
      <c r="QYJ7107" s="102"/>
      <c r="QYK7107" s="102"/>
      <c r="QYL7107" s="102"/>
      <c r="QYM7107" s="102"/>
      <c r="QYN7107" s="102"/>
      <c r="QYO7107" s="102"/>
      <c r="QYP7107" s="102"/>
      <c r="QYQ7107" s="102"/>
      <c r="QYR7107" s="102"/>
      <c r="QYS7107" s="102"/>
      <c r="QYT7107" s="102"/>
      <c r="QYU7107" s="102"/>
      <c r="QYV7107" s="102"/>
      <c r="QYW7107" s="102"/>
      <c r="QYX7107" s="102"/>
      <c r="QYY7107" s="102"/>
      <c r="QYZ7107" s="102"/>
      <c r="QZA7107" s="102"/>
      <c r="QZB7107" s="102"/>
      <c r="QZC7107" s="102"/>
      <c r="QZD7107" s="102"/>
      <c r="QZE7107" s="102"/>
      <c r="QZF7107" s="102"/>
      <c r="QZG7107" s="102"/>
      <c r="QZH7107" s="102"/>
      <c r="QZI7107" s="102"/>
      <c r="QZJ7107" s="102"/>
      <c r="QZK7107" s="102"/>
      <c r="QZL7107" s="102"/>
      <c r="QZM7107" s="102"/>
      <c r="QZN7107" s="102"/>
      <c r="QZO7107" s="102"/>
      <c r="QZP7107" s="102"/>
      <c r="QZQ7107" s="102"/>
      <c r="QZR7107" s="102"/>
      <c r="QZS7107" s="102"/>
      <c r="QZT7107" s="102"/>
      <c r="QZU7107" s="102"/>
      <c r="QZV7107" s="102"/>
      <c r="QZW7107" s="102"/>
      <c r="QZX7107" s="102"/>
      <c r="QZY7107" s="102"/>
      <c r="QZZ7107" s="102"/>
      <c r="RAA7107" s="102"/>
      <c r="RAB7107" s="102"/>
      <c r="RAC7107" s="102"/>
      <c r="RAD7107" s="102"/>
      <c r="RAE7107" s="102"/>
      <c r="RAF7107" s="102"/>
      <c r="RAG7107" s="102"/>
      <c r="RAH7107" s="102"/>
      <c r="RAI7107" s="102"/>
      <c r="RAJ7107" s="102"/>
      <c r="RAK7107" s="102"/>
      <c r="RAL7107" s="102"/>
      <c r="RAM7107" s="102"/>
      <c r="RAN7107" s="102"/>
      <c r="RAO7107" s="102"/>
      <c r="RAP7107" s="102"/>
      <c r="RAQ7107" s="102"/>
      <c r="RAR7107" s="102"/>
      <c r="RAS7107" s="102"/>
      <c r="RAT7107" s="102"/>
      <c r="RAU7107" s="102"/>
      <c r="RAV7107" s="102"/>
      <c r="RAW7107" s="102"/>
      <c r="RAX7107" s="102"/>
      <c r="RAY7107" s="102"/>
      <c r="RAZ7107" s="102"/>
      <c r="RBA7107" s="102"/>
      <c r="RBB7107" s="102"/>
      <c r="RBC7107" s="102"/>
      <c r="RBD7107" s="102"/>
      <c r="RBE7107" s="102"/>
      <c r="RBF7107" s="102"/>
      <c r="RBG7107" s="102"/>
      <c r="RBH7107" s="102"/>
      <c r="RBI7107" s="102"/>
      <c r="RBJ7107" s="102"/>
      <c r="RBK7107" s="102"/>
      <c r="RBL7107" s="102"/>
      <c r="RBM7107" s="102"/>
      <c r="RBN7107" s="102"/>
      <c r="RBO7107" s="102"/>
      <c r="RBP7107" s="102"/>
      <c r="RBQ7107" s="102"/>
      <c r="RBR7107" s="102"/>
      <c r="RBS7107" s="102"/>
      <c r="RBT7107" s="102"/>
      <c r="RBU7107" s="102"/>
      <c r="RBV7107" s="102"/>
      <c r="RBW7107" s="102"/>
      <c r="RBX7107" s="102"/>
      <c r="RBY7107" s="102"/>
      <c r="RBZ7107" s="102"/>
      <c r="RCA7107" s="102"/>
      <c r="RCB7107" s="102"/>
      <c r="RCC7107" s="102"/>
      <c r="RCD7107" s="102"/>
      <c r="RCE7107" s="102"/>
      <c r="RCF7107" s="102"/>
      <c r="RCG7107" s="102"/>
      <c r="RCH7107" s="102"/>
      <c r="RCI7107" s="102"/>
      <c r="RCJ7107" s="102"/>
      <c r="RCK7107" s="102"/>
      <c r="RCL7107" s="102"/>
      <c r="RCM7107" s="102"/>
      <c r="RCN7107" s="102"/>
      <c r="RCO7107" s="102"/>
      <c r="RCP7107" s="102"/>
      <c r="RCQ7107" s="102"/>
      <c r="RCR7107" s="102"/>
      <c r="RCS7107" s="102"/>
      <c r="RCT7107" s="102"/>
      <c r="RCU7107" s="102"/>
      <c r="RCV7107" s="102"/>
      <c r="RCW7107" s="102"/>
      <c r="RCX7107" s="102"/>
      <c r="RCY7107" s="102"/>
      <c r="RCZ7107" s="102"/>
      <c r="RDA7107" s="102"/>
      <c r="RDB7107" s="102"/>
      <c r="RDC7107" s="102"/>
      <c r="RDD7107" s="102"/>
      <c r="RDE7107" s="102"/>
      <c r="RDF7107" s="102"/>
      <c r="RDG7107" s="102"/>
      <c r="RDH7107" s="102"/>
      <c r="RDJ7107" s="102"/>
      <c r="RDK7107" s="102"/>
      <c r="RDL7107" s="102"/>
      <c r="RDN7107" s="102"/>
      <c r="RDP7107" s="102"/>
      <c r="RDR7107" s="102"/>
      <c r="RDS7107" s="102"/>
      <c r="RDT7107" s="102"/>
      <c r="RDU7107" s="102"/>
      <c r="RDV7107" s="102"/>
      <c r="RDX7107" s="102"/>
      <c r="RDY7107" s="102"/>
      <c r="RDZ7107" s="102"/>
      <c r="REA7107" s="102"/>
      <c r="REB7107" s="102"/>
      <c r="REC7107" s="102"/>
      <c r="RED7107" s="102"/>
      <c r="REE7107" s="102"/>
      <c r="REF7107" s="102"/>
      <c r="REG7107" s="102"/>
      <c r="REH7107" s="102"/>
      <c r="REI7107" s="102"/>
      <c r="REJ7107" s="102"/>
      <c r="REK7107" s="102"/>
      <c r="REL7107" s="102"/>
      <c r="REM7107" s="102"/>
      <c r="REN7107" s="102"/>
      <c r="REO7107" s="102"/>
      <c r="REP7107" s="102"/>
      <c r="REQ7107" s="102"/>
      <c r="RER7107" s="102"/>
      <c r="RES7107" s="102"/>
      <c r="RET7107" s="102"/>
      <c r="REU7107" s="102"/>
      <c r="REV7107" s="102"/>
      <c r="REW7107" s="102"/>
      <c r="REX7107" s="102"/>
      <c r="REY7107" s="102"/>
      <c r="REZ7107" s="102"/>
      <c r="RFA7107" s="102"/>
      <c r="RFB7107" s="102"/>
      <c r="RFC7107" s="102"/>
      <c r="RFD7107" s="102"/>
      <c r="RFE7107" s="102"/>
      <c r="RFF7107" s="102"/>
      <c r="RFG7107" s="102"/>
      <c r="RFH7107" s="102"/>
      <c r="RFI7107" s="102"/>
      <c r="RFJ7107" s="102"/>
      <c r="RFK7107" s="102"/>
      <c r="RFL7107" s="102"/>
      <c r="RFM7107" s="102"/>
      <c r="RFN7107" s="102"/>
      <c r="RFO7107" s="102"/>
      <c r="RFP7107" s="102"/>
      <c r="RFQ7107" s="102"/>
      <c r="RFR7107" s="102"/>
      <c r="RFS7107" s="102"/>
      <c r="RFT7107" s="102"/>
      <c r="RFU7107" s="102"/>
      <c r="RFV7107" s="102"/>
      <c r="RFW7107" s="102"/>
      <c r="RFX7107" s="102"/>
      <c r="RFY7107" s="102"/>
      <c r="RFZ7107" s="102"/>
      <c r="RGA7107" s="102"/>
      <c r="RGB7107" s="102"/>
      <c r="RGC7107" s="102"/>
      <c r="RGD7107" s="102"/>
      <c r="RGE7107" s="102"/>
      <c r="RGF7107" s="102"/>
      <c r="RGG7107" s="102"/>
      <c r="RGH7107" s="102"/>
      <c r="RGI7107" s="102"/>
      <c r="RGJ7107" s="102"/>
      <c r="RGK7107" s="102"/>
      <c r="RGL7107" s="102"/>
      <c r="RGM7107" s="102"/>
      <c r="RGN7107" s="102"/>
      <c r="RGO7107" s="102"/>
      <c r="RGP7107" s="102"/>
      <c r="RGQ7107" s="102"/>
      <c r="RGR7107" s="102"/>
      <c r="RGS7107" s="102"/>
      <c r="RGT7107" s="102"/>
      <c r="RGU7107" s="102"/>
      <c r="RGV7107" s="102"/>
      <c r="RGW7107" s="102"/>
      <c r="RGX7107" s="102"/>
      <c r="RGY7107" s="102"/>
      <c r="RGZ7107" s="102"/>
      <c r="RHA7107" s="102"/>
      <c r="RHB7107" s="102"/>
      <c r="RHC7107" s="102"/>
      <c r="RHD7107" s="102"/>
      <c r="RHE7107" s="102"/>
      <c r="RHF7107" s="102"/>
      <c r="RHG7107" s="102"/>
      <c r="RHH7107" s="102"/>
      <c r="RHI7107" s="102"/>
      <c r="RHJ7107" s="102"/>
      <c r="RHK7107" s="102"/>
      <c r="RHL7107" s="102"/>
      <c r="RHM7107" s="102"/>
      <c r="RHN7107" s="102"/>
      <c r="RHO7107" s="102"/>
      <c r="RHP7107" s="102"/>
      <c r="RHQ7107" s="102"/>
      <c r="RHR7107" s="102"/>
      <c r="RHS7107" s="102"/>
      <c r="RHT7107" s="102"/>
      <c r="RHU7107" s="102"/>
      <c r="RHV7107" s="102"/>
      <c r="RHW7107" s="102"/>
      <c r="RHX7107" s="102"/>
      <c r="RHY7107" s="102"/>
      <c r="RHZ7107" s="102"/>
      <c r="RIA7107" s="102"/>
      <c r="RIB7107" s="102"/>
      <c r="RIC7107" s="102"/>
      <c r="RID7107" s="102"/>
      <c r="RIE7107" s="102"/>
      <c r="RIF7107" s="102"/>
      <c r="RIG7107" s="102"/>
      <c r="RIH7107" s="102"/>
      <c r="RII7107" s="102"/>
      <c r="RIJ7107" s="102"/>
      <c r="RIK7107" s="102"/>
      <c r="RIL7107" s="102"/>
      <c r="RIM7107" s="102"/>
      <c r="RIN7107" s="102"/>
      <c r="RIO7107" s="102"/>
      <c r="RIP7107" s="102"/>
      <c r="RIQ7107" s="102"/>
      <c r="RIR7107" s="102"/>
      <c r="RIS7107" s="102"/>
      <c r="RIT7107" s="102"/>
      <c r="RIU7107" s="102"/>
      <c r="RIV7107" s="102"/>
      <c r="RIW7107" s="102"/>
      <c r="RIX7107" s="102"/>
      <c r="RIY7107" s="102"/>
      <c r="RIZ7107" s="102"/>
      <c r="RJA7107" s="102"/>
      <c r="RJB7107" s="102"/>
      <c r="RJC7107" s="102"/>
      <c r="RJD7107" s="102"/>
      <c r="RJE7107" s="102"/>
      <c r="RJF7107" s="102"/>
      <c r="RJG7107" s="102"/>
      <c r="RJH7107" s="102"/>
      <c r="RJI7107" s="102"/>
      <c r="RJJ7107" s="102"/>
      <c r="RJK7107" s="102"/>
      <c r="RJL7107" s="102"/>
      <c r="RJM7107" s="102"/>
      <c r="RJN7107" s="102"/>
      <c r="RJO7107" s="102"/>
      <c r="RJP7107" s="102"/>
      <c r="RJQ7107" s="102"/>
      <c r="RJR7107" s="102"/>
      <c r="RJS7107" s="102"/>
      <c r="RJT7107" s="102"/>
      <c r="RJU7107" s="102"/>
      <c r="RJV7107" s="102"/>
      <c r="RJW7107" s="102"/>
      <c r="RJX7107" s="102"/>
      <c r="RJY7107" s="102"/>
      <c r="RJZ7107" s="102"/>
      <c r="RKA7107" s="102"/>
      <c r="RKB7107" s="102"/>
      <c r="RKC7107" s="102"/>
      <c r="RKD7107" s="102"/>
      <c r="RKE7107" s="102"/>
      <c r="RKF7107" s="102"/>
      <c r="RKG7107" s="102"/>
      <c r="RKH7107" s="102"/>
      <c r="RKI7107" s="102"/>
      <c r="RKJ7107" s="102"/>
      <c r="RKK7107" s="102"/>
      <c r="RKL7107" s="102"/>
      <c r="RKM7107" s="102"/>
      <c r="RKN7107" s="102"/>
      <c r="RKO7107" s="102"/>
      <c r="RKP7107" s="102"/>
      <c r="RKQ7107" s="102"/>
      <c r="RKR7107" s="102"/>
      <c r="RKS7107" s="102"/>
      <c r="RKT7107" s="102"/>
      <c r="RKU7107" s="102"/>
      <c r="RKV7107" s="102"/>
      <c r="RKW7107" s="102"/>
      <c r="RKX7107" s="102"/>
      <c r="RKY7107" s="102"/>
      <c r="RKZ7107" s="102"/>
      <c r="RLA7107" s="102"/>
      <c r="RLB7107" s="102"/>
      <c r="RLC7107" s="102"/>
      <c r="RLD7107" s="102"/>
      <c r="RLE7107" s="102"/>
      <c r="RLF7107" s="102"/>
      <c r="RLG7107" s="102"/>
      <c r="RLH7107" s="102"/>
      <c r="RLI7107" s="102"/>
      <c r="RLJ7107" s="102"/>
      <c r="RLK7107" s="102"/>
      <c r="RLL7107" s="102"/>
      <c r="RLM7107" s="102"/>
      <c r="RLN7107" s="102"/>
      <c r="RLO7107" s="102"/>
      <c r="RLP7107" s="102"/>
      <c r="RLQ7107" s="102"/>
      <c r="RLR7107" s="102"/>
      <c r="RLS7107" s="102"/>
      <c r="RLT7107" s="102"/>
      <c r="RLU7107" s="102"/>
      <c r="RLV7107" s="102"/>
      <c r="RLW7107" s="102"/>
      <c r="RLX7107" s="102"/>
      <c r="RLY7107" s="102"/>
      <c r="RLZ7107" s="102"/>
      <c r="RMA7107" s="102"/>
      <c r="RMB7107" s="102"/>
      <c r="RMC7107" s="102"/>
      <c r="RMD7107" s="102"/>
      <c r="RME7107" s="102"/>
      <c r="RMF7107" s="102"/>
      <c r="RMG7107" s="102"/>
      <c r="RMH7107" s="102"/>
      <c r="RMI7107" s="102"/>
      <c r="RMJ7107" s="102"/>
      <c r="RMK7107" s="102"/>
      <c r="RML7107" s="102"/>
      <c r="RMM7107" s="102"/>
      <c r="RMN7107" s="102"/>
      <c r="RMO7107" s="102"/>
      <c r="RMP7107" s="102"/>
      <c r="RMQ7107" s="102"/>
      <c r="RMR7107" s="102"/>
      <c r="RMS7107" s="102"/>
      <c r="RMT7107" s="102"/>
      <c r="RMU7107" s="102"/>
      <c r="RMV7107" s="102"/>
      <c r="RMW7107" s="102"/>
      <c r="RMX7107" s="102"/>
      <c r="RMY7107" s="102"/>
      <c r="RMZ7107" s="102"/>
      <c r="RNA7107" s="102"/>
      <c r="RNB7107" s="102"/>
      <c r="RNC7107" s="102"/>
      <c r="RND7107" s="102"/>
      <c r="RNF7107" s="102"/>
      <c r="RNG7107" s="102"/>
      <c r="RNH7107" s="102"/>
      <c r="RNJ7107" s="102"/>
      <c r="RNL7107" s="102"/>
      <c r="RNN7107" s="102"/>
      <c r="RNO7107" s="102"/>
      <c r="RNP7107" s="102"/>
      <c r="RNQ7107" s="102"/>
      <c r="RNR7107" s="102"/>
      <c r="RNT7107" s="102"/>
      <c r="RNU7107" s="102"/>
      <c r="RNV7107" s="102"/>
      <c r="RNW7107" s="102"/>
      <c r="RNX7107" s="102"/>
      <c r="RNY7107" s="102"/>
      <c r="RNZ7107" s="102"/>
      <c r="ROA7107" s="102"/>
      <c r="ROB7107" s="102"/>
      <c r="ROC7107" s="102"/>
      <c r="ROD7107" s="102"/>
      <c r="ROE7107" s="102"/>
      <c r="ROF7107" s="102"/>
      <c r="ROG7107" s="102"/>
      <c r="ROH7107" s="102"/>
      <c r="ROI7107" s="102"/>
      <c r="ROJ7107" s="102"/>
      <c r="ROK7107" s="102"/>
      <c r="ROL7107" s="102"/>
      <c r="ROM7107" s="102"/>
      <c r="RON7107" s="102"/>
      <c r="ROO7107" s="102"/>
      <c r="ROP7107" s="102"/>
      <c r="ROQ7107" s="102"/>
      <c r="ROR7107" s="102"/>
      <c r="ROS7107" s="102"/>
      <c r="ROT7107" s="102"/>
      <c r="ROU7107" s="102"/>
      <c r="ROV7107" s="102"/>
      <c r="ROW7107" s="102"/>
      <c r="ROX7107" s="102"/>
      <c r="ROY7107" s="102"/>
      <c r="ROZ7107" s="102"/>
      <c r="RPA7107" s="102"/>
      <c r="RPB7107" s="102"/>
      <c r="RPC7107" s="102"/>
      <c r="RPD7107" s="102"/>
      <c r="RPE7107" s="102"/>
      <c r="RPF7107" s="102"/>
      <c r="RPG7107" s="102"/>
      <c r="RPH7107" s="102"/>
      <c r="RPI7107" s="102"/>
      <c r="RPJ7107" s="102"/>
      <c r="RPK7107" s="102"/>
      <c r="RPL7107" s="102"/>
      <c r="RPM7107" s="102"/>
      <c r="RPN7107" s="102"/>
      <c r="RPO7107" s="102"/>
      <c r="RPP7107" s="102"/>
      <c r="RPQ7107" s="102"/>
      <c r="RPR7107" s="102"/>
      <c r="RPS7107" s="102"/>
      <c r="RPT7107" s="102"/>
      <c r="RPU7107" s="102"/>
      <c r="RPV7107" s="102"/>
      <c r="RPW7107" s="102"/>
      <c r="RPX7107" s="102"/>
      <c r="RPY7107" s="102"/>
      <c r="RPZ7107" s="102"/>
      <c r="RQA7107" s="102"/>
      <c r="RQB7107" s="102"/>
      <c r="RQC7107" s="102"/>
      <c r="RQD7107" s="102"/>
      <c r="RQE7107" s="102"/>
      <c r="RQF7107" s="102"/>
      <c r="RQG7107" s="102"/>
      <c r="RQH7107" s="102"/>
      <c r="RQI7107" s="102"/>
      <c r="RQJ7107" s="102"/>
      <c r="RQK7107" s="102"/>
      <c r="RQL7107" s="102"/>
      <c r="RQM7107" s="102"/>
      <c r="RQN7107" s="102"/>
      <c r="RQO7107" s="102"/>
      <c r="RQP7107" s="102"/>
      <c r="RQQ7107" s="102"/>
      <c r="RQR7107" s="102"/>
      <c r="RQS7107" s="102"/>
      <c r="RQT7107" s="102"/>
      <c r="RQU7107" s="102"/>
      <c r="RQV7107" s="102"/>
      <c r="RQW7107" s="102"/>
      <c r="RQX7107" s="102"/>
      <c r="RQY7107" s="102"/>
      <c r="RQZ7107" s="102"/>
      <c r="RRA7107" s="102"/>
      <c r="RRB7107" s="102"/>
      <c r="RRC7107" s="102"/>
      <c r="RRD7107" s="102"/>
      <c r="RRE7107" s="102"/>
      <c r="RRF7107" s="102"/>
      <c r="RRG7107" s="102"/>
      <c r="RRH7107" s="102"/>
      <c r="RRI7107" s="102"/>
      <c r="RRJ7107" s="102"/>
      <c r="RRK7107" s="102"/>
      <c r="RRL7107" s="102"/>
      <c r="RRM7107" s="102"/>
      <c r="RRN7107" s="102"/>
      <c r="RRO7107" s="102"/>
      <c r="RRP7107" s="102"/>
      <c r="RRQ7107" s="102"/>
      <c r="RRR7107" s="102"/>
      <c r="RRS7107" s="102"/>
      <c r="RRT7107" s="102"/>
      <c r="RRU7107" s="102"/>
      <c r="RRV7107" s="102"/>
      <c r="RRW7107" s="102"/>
      <c r="RRX7107" s="102"/>
      <c r="RRY7107" s="102"/>
      <c r="RRZ7107" s="102"/>
      <c r="RSA7107" s="102"/>
      <c r="RSB7107" s="102"/>
      <c r="RSC7107" s="102"/>
      <c r="RSD7107" s="102"/>
      <c r="RSE7107" s="102"/>
      <c r="RSF7107" s="102"/>
      <c r="RSG7107" s="102"/>
      <c r="RSH7107" s="102"/>
      <c r="RSI7107" s="102"/>
      <c r="RSJ7107" s="102"/>
      <c r="RSK7107" s="102"/>
      <c r="RSL7107" s="102"/>
      <c r="RSM7107" s="102"/>
      <c r="RSN7107" s="102"/>
      <c r="RSO7107" s="102"/>
      <c r="RSP7107" s="102"/>
      <c r="RSQ7107" s="102"/>
      <c r="RSR7107" s="102"/>
      <c r="RSS7107" s="102"/>
      <c r="RST7107" s="102"/>
      <c r="RSU7107" s="102"/>
      <c r="RSV7107" s="102"/>
      <c r="RSW7107" s="102"/>
      <c r="RSX7107" s="102"/>
      <c r="RSY7107" s="102"/>
      <c r="RSZ7107" s="102"/>
      <c r="RTA7107" s="102"/>
      <c r="RTB7107" s="102"/>
      <c r="RTC7107" s="102"/>
      <c r="RTD7107" s="102"/>
      <c r="RTE7107" s="102"/>
      <c r="RTF7107" s="102"/>
      <c r="RTG7107" s="102"/>
      <c r="RTH7107" s="102"/>
      <c r="RTI7107" s="102"/>
      <c r="RTJ7107" s="102"/>
      <c r="RTK7107" s="102"/>
      <c r="RTL7107" s="102"/>
      <c r="RTM7107" s="102"/>
      <c r="RTN7107" s="102"/>
      <c r="RTO7107" s="102"/>
      <c r="RTP7107" s="102"/>
      <c r="RTQ7107" s="102"/>
      <c r="RTR7107" s="102"/>
      <c r="RTS7107" s="102"/>
      <c r="RTT7107" s="102"/>
      <c r="RTU7107" s="102"/>
      <c r="RTV7107" s="102"/>
      <c r="RTW7107" s="102"/>
      <c r="RTX7107" s="102"/>
      <c r="RTY7107" s="102"/>
      <c r="RTZ7107" s="102"/>
      <c r="RUA7107" s="102"/>
      <c r="RUB7107" s="102"/>
      <c r="RUC7107" s="102"/>
      <c r="RUD7107" s="102"/>
      <c r="RUE7107" s="102"/>
      <c r="RUF7107" s="102"/>
      <c r="RUG7107" s="102"/>
      <c r="RUH7107" s="102"/>
      <c r="RUI7107" s="102"/>
      <c r="RUJ7107" s="102"/>
      <c r="RUK7107" s="102"/>
      <c r="RUL7107" s="102"/>
      <c r="RUM7107" s="102"/>
      <c r="RUN7107" s="102"/>
      <c r="RUO7107" s="102"/>
      <c r="RUP7107" s="102"/>
      <c r="RUQ7107" s="102"/>
      <c r="RUR7107" s="102"/>
      <c r="RUS7107" s="102"/>
      <c r="RUT7107" s="102"/>
      <c r="RUU7107" s="102"/>
      <c r="RUV7107" s="102"/>
      <c r="RUW7107" s="102"/>
      <c r="RUX7107" s="102"/>
      <c r="RUY7107" s="102"/>
      <c r="RUZ7107" s="102"/>
      <c r="RVA7107" s="102"/>
      <c r="RVB7107" s="102"/>
      <c r="RVC7107" s="102"/>
      <c r="RVD7107" s="102"/>
      <c r="RVE7107" s="102"/>
      <c r="RVF7107" s="102"/>
      <c r="RVG7107" s="102"/>
      <c r="RVH7107" s="102"/>
      <c r="RVI7107" s="102"/>
      <c r="RVJ7107" s="102"/>
      <c r="RVK7107" s="102"/>
      <c r="RVL7107" s="102"/>
      <c r="RVM7107" s="102"/>
      <c r="RVN7107" s="102"/>
      <c r="RVO7107" s="102"/>
      <c r="RVP7107" s="102"/>
      <c r="RVQ7107" s="102"/>
      <c r="RVR7107" s="102"/>
      <c r="RVS7107" s="102"/>
      <c r="RVT7107" s="102"/>
      <c r="RVU7107" s="102"/>
      <c r="RVV7107" s="102"/>
      <c r="RVW7107" s="102"/>
      <c r="RVX7107" s="102"/>
      <c r="RVY7107" s="102"/>
      <c r="RVZ7107" s="102"/>
      <c r="RWA7107" s="102"/>
      <c r="RWB7107" s="102"/>
      <c r="RWC7107" s="102"/>
      <c r="RWD7107" s="102"/>
      <c r="RWE7107" s="102"/>
      <c r="RWF7107" s="102"/>
      <c r="RWG7107" s="102"/>
      <c r="RWH7107" s="102"/>
      <c r="RWI7107" s="102"/>
      <c r="RWJ7107" s="102"/>
      <c r="RWK7107" s="102"/>
      <c r="RWL7107" s="102"/>
      <c r="RWM7107" s="102"/>
      <c r="RWN7107" s="102"/>
      <c r="RWO7107" s="102"/>
      <c r="RWP7107" s="102"/>
      <c r="RWQ7107" s="102"/>
      <c r="RWR7107" s="102"/>
      <c r="RWS7107" s="102"/>
      <c r="RWT7107" s="102"/>
      <c r="RWU7107" s="102"/>
      <c r="RWV7107" s="102"/>
      <c r="RWW7107" s="102"/>
      <c r="RWX7107" s="102"/>
      <c r="RWY7107" s="102"/>
      <c r="RWZ7107" s="102"/>
      <c r="RXB7107" s="102"/>
      <c r="RXC7107" s="102"/>
      <c r="RXD7107" s="102"/>
      <c r="RXF7107" s="102"/>
      <c r="RXH7107" s="102"/>
      <c r="RXJ7107" s="102"/>
      <c r="RXK7107" s="102"/>
      <c r="RXL7107" s="102"/>
      <c r="RXM7107" s="102"/>
      <c r="RXN7107" s="102"/>
      <c r="RXP7107" s="102"/>
      <c r="RXQ7107" s="102"/>
      <c r="RXR7107" s="102"/>
      <c r="RXS7107" s="102"/>
      <c r="RXT7107" s="102"/>
      <c r="RXU7107" s="102"/>
      <c r="RXV7107" s="102"/>
      <c r="RXW7107" s="102"/>
      <c r="RXX7107" s="102"/>
      <c r="RXY7107" s="102"/>
      <c r="RXZ7107" s="102"/>
      <c r="RYA7107" s="102"/>
      <c r="RYB7107" s="102"/>
      <c r="RYC7107" s="102"/>
      <c r="RYD7107" s="102"/>
      <c r="RYE7107" s="102"/>
      <c r="RYF7107" s="102"/>
      <c r="RYG7107" s="102"/>
      <c r="RYH7107" s="102"/>
      <c r="RYI7107" s="102"/>
      <c r="RYJ7107" s="102"/>
      <c r="RYK7107" s="102"/>
      <c r="RYL7107" s="102"/>
      <c r="RYM7107" s="102"/>
      <c r="RYN7107" s="102"/>
      <c r="RYO7107" s="102"/>
      <c r="RYP7107" s="102"/>
      <c r="RYQ7107" s="102"/>
      <c r="RYR7107" s="102"/>
      <c r="RYS7107" s="102"/>
      <c r="RYT7107" s="102"/>
      <c r="RYU7107" s="102"/>
      <c r="RYV7107" s="102"/>
      <c r="RYW7107" s="102"/>
      <c r="RYX7107" s="102"/>
      <c r="RYY7107" s="102"/>
      <c r="RYZ7107" s="102"/>
      <c r="RZA7107" s="102"/>
      <c r="RZB7107" s="102"/>
      <c r="RZC7107" s="102"/>
      <c r="RZD7107" s="102"/>
      <c r="RZE7107" s="102"/>
      <c r="RZF7107" s="102"/>
      <c r="RZG7107" s="102"/>
      <c r="RZH7107" s="102"/>
      <c r="RZI7107" s="102"/>
      <c r="RZJ7107" s="102"/>
      <c r="RZK7107" s="102"/>
      <c r="RZL7107" s="102"/>
      <c r="RZM7107" s="102"/>
      <c r="RZN7107" s="102"/>
      <c r="RZO7107" s="102"/>
      <c r="RZP7107" s="102"/>
      <c r="RZQ7107" s="102"/>
      <c r="RZR7107" s="102"/>
      <c r="RZS7107" s="102"/>
      <c r="RZT7107" s="102"/>
      <c r="RZU7107" s="102"/>
      <c r="RZV7107" s="102"/>
      <c r="RZW7107" s="102"/>
      <c r="RZX7107" s="102"/>
      <c r="RZY7107" s="102"/>
      <c r="RZZ7107" s="102"/>
      <c r="SAA7107" s="102"/>
      <c r="SAB7107" s="102"/>
      <c r="SAC7107" s="102"/>
      <c r="SAD7107" s="102"/>
      <c r="SAE7107" s="102"/>
      <c r="SAF7107" s="102"/>
      <c r="SAG7107" s="102"/>
      <c r="SAH7107" s="102"/>
      <c r="SAI7107" s="102"/>
      <c r="SAJ7107" s="102"/>
      <c r="SAK7107" s="102"/>
      <c r="SAL7107" s="102"/>
      <c r="SAM7107" s="102"/>
      <c r="SAN7107" s="102"/>
      <c r="SAO7107" s="102"/>
      <c r="SAP7107" s="102"/>
      <c r="SAQ7107" s="102"/>
      <c r="SAR7107" s="102"/>
      <c r="SAS7107" s="102"/>
      <c r="SAT7107" s="102"/>
      <c r="SAU7107" s="102"/>
      <c r="SAV7107" s="102"/>
      <c r="SAW7107" s="102"/>
      <c r="SAX7107" s="102"/>
      <c r="SAY7107" s="102"/>
      <c r="SAZ7107" s="102"/>
      <c r="SBA7107" s="102"/>
      <c r="SBB7107" s="102"/>
      <c r="SBC7107" s="102"/>
      <c r="SBD7107" s="102"/>
      <c r="SBE7107" s="102"/>
      <c r="SBF7107" s="102"/>
      <c r="SBG7107" s="102"/>
      <c r="SBH7107" s="102"/>
      <c r="SBI7107" s="102"/>
      <c r="SBJ7107" s="102"/>
      <c r="SBK7107" s="102"/>
      <c r="SBL7107" s="102"/>
      <c r="SBM7107" s="102"/>
      <c r="SBN7107" s="102"/>
      <c r="SBO7107" s="102"/>
      <c r="SBP7107" s="102"/>
      <c r="SBQ7107" s="102"/>
      <c r="SBR7107" s="102"/>
      <c r="SBS7107" s="102"/>
      <c r="SBT7107" s="102"/>
      <c r="SBU7107" s="102"/>
      <c r="SBV7107" s="102"/>
      <c r="SBW7107" s="102"/>
      <c r="SBX7107" s="102"/>
      <c r="SBY7107" s="102"/>
      <c r="SBZ7107" s="102"/>
      <c r="SCA7107" s="102"/>
      <c r="SCB7107" s="102"/>
      <c r="SCC7107" s="102"/>
      <c r="SCD7107" s="102"/>
      <c r="SCE7107" s="102"/>
      <c r="SCF7107" s="102"/>
      <c r="SCG7107" s="102"/>
      <c r="SCH7107" s="102"/>
      <c r="SCI7107" s="102"/>
      <c r="SCJ7107" s="102"/>
      <c r="SCK7107" s="102"/>
      <c r="SCL7107" s="102"/>
      <c r="SCM7107" s="102"/>
      <c r="SCN7107" s="102"/>
      <c r="SCO7107" s="102"/>
      <c r="SCP7107" s="102"/>
      <c r="SCQ7107" s="102"/>
      <c r="SCR7107" s="102"/>
      <c r="SCS7107" s="102"/>
      <c r="SCT7107" s="102"/>
      <c r="SCU7107" s="102"/>
      <c r="SCV7107" s="102"/>
      <c r="SCW7107" s="102"/>
      <c r="SCX7107" s="102"/>
      <c r="SCY7107" s="102"/>
      <c r="SCZ7107" s="102"/>
      <c r="SDA7107" s="102"/>
      <c r="SDB7107" s="102"/>
      <c r="SDC7107" s="102"/>
      <c r="SDD7107" s="102"/>
      <c r="SDE7107" s="102"/>
      <c r="SDF7107" s="102"/>
      <c r="SDG7107" s="102"/>
      <c r="SDH7107" s="102"/>
      <c r="SDI7107" s="102"/>
      <c r="SDJ7107" s="102"/>
      <c r="SDK7107" s="102"/>
      <c r="SDL7107" s="102"/>
      <c r="SDM7107" s="102"/>
      <c r="SDN7107" s="102"/>
      <c r="SDO7107" s="102"/>
      <c r="SDP7107" s="102"/>
      <c r="SDQ7107" s="102"/>
      <c r="SDR7107" s="102"/>
      <c r="SDS7107" s="102"/>
      <c r="SDT7107" s="102"/>
      <c r="SDU7107" s="102"/>
      <c r="SDV7107" s="102"/>
      <c r="SDW7107" s="102"/>
      <c r="SDX7107" s="102"/>
      <c r="SDY7107" s="102"/>
      <c r="SDZ7107" s="102"/>
      <c r="SEA7107" s="102"/>
      <c r="SEB7107" s="102"/>
      <c r="SEC7107" s="102"/>
      <c r="SED7107" s="102"/>
      <c r="SEE7107" s="102"/>
      <c r="SEF7107" s="102"/>
      <c r="SEG7107" s="102"/>
      <c r="SEH7107" s="102"/>
      <c r="SEI7107" s="102"/>
      <c r="SEJ7107" s="102"/>
      <c r="SEK7107" s="102"/>
      <c r="SEL7107" s="102"/>
      <c r="SEM7107" s="102"/>
      <c r="SEN7107" s="102"/>
      <c r="SEO7107" s="102"/>
      <c r="SEP7107" s="102"/>
      <c r="SEQ7107" s="102"/>
      <c r="SER7107" s="102"/>
      <c r="SES7107" s="102"/>
      <c r="SET7107" s="102"/>
      <c r="SEU7107" s="102"/>
      <c r="SEV7107" s="102"/>
      <c r="SEW7107" s="102"/>
      <c r="SEX7107" s="102"/>
      <c r="SEY7107" s="102"/>
      <c r="SEZ7107" s="102"/>
      <c r="SFA7107" s="102"/>
      <c r="SFB7107" s="102"/>
      <c r="SFC7107" s="102"/>
      <c r="SFD7107" s="102"/>
      <c r="SFE7107" s="102"/>
      <c r="SFF7107" s="102"/>
      <c r="SFG7107" s="102"/>
      <c r="SFH7107" s="102"/>
      <c r="SFI7107" s="102"/>
      <c r="SFJ7107" s="102"/>
      <c r="SFK7107" s="102"/>
      <c r="SFL7107" s="102"/>
      <c r="SFM7107" s="102"/>
      <c r="SFN7107" s="102"/>
      <c r="SFO7107" s="102"/>
      <c r="SFP7107" s="102"/>
      <c r="SFQ7107" s="102"/>
      <c r="SFR7107" s="102"/>
      <c r="SFS7107" s="102"/>
      <c r="SFT7107" s="102"/>
      <c r="SFU7107" s="102"/>
      <c r="SFV7107" s="102"/>
      <c r="SFW7107" s="102"/>
      <c r="SFX7107" s="102"/>
      <c r="SFY7107" s="102"/>
      <c r="SFZ7107" s="102"/>
      <c r="SGA7107" s="102"/>
      <c r="SGB7107" s="102"/>
      <c r="SGC7107" s="102"/>
      <c r="SGD7107" s="102"/>
      <c r="SGE7107" s="102"/>
      <c r="SGF7107" s="102"/>
      <c r="SGG7107" s="102"/>
      <c r="SGH7107" s="102"/>
      <c r="SGI7107" s="102"/>
      <c r="SGJ7107" s="102"/>
      <c r="SGK7107" s="102"/>
      <c r="SGL7107" s="102"/>
      <c r="SGM7107" s="102"/>
      <c r="SGN7107" s="102"/>
      <c r="SGO7107" s="102"/>
      <c r="SGP7107" s="102"/>
      <c r="SGQ7107" s="102"/>
      <c r="SGR7107" s="102"/>
      <c r="SGS7107" s="102"/>
      <c r="SGT7107" s="102"/>
      <c r="SGU7107" s="102"/>
      <c r="SGV7107" s="102"/>
      <c r="SGX7107" s="102"/>
      <c r="SGY7107" s="102"/>
      <c r="SGZ7107" s="102"/>
      <c r="SHB7107" s="102"/>
      <c r="SHD7107" s="102"/>
      <c r="SHF7107" s="102"/>
      <c r="SHG7107" s="102"/>
      <c r="SHH7107" s="102"/>
      <c r="SHI7107" s="102"/>
      <c r="SHJ7107" s="102"/>
      <c r="SHL7107" s="102"/>
      <c r="SHM7107" s="102"/>
      <c r="SHN7107" s="102"/>
      <c r="SHO7107" s="102"/>
      <c r="SHP7107" s="102"/>
      <c r="SHQ7107" s="102"/>
      <c r="SHR7107" s="102"/>
      <c r="SHS7107" s="102"/>
      <c r="SHT7107" s="102"/>
      <c r="SHU7107" s="102"/>
      <c r="SHV7107" s="102"/>
      <c r="SHW7107" s="102"/>
      <c r="SHX7107" s="102"/>
      <c r="SHY7107" s="102"/>
      <c r="SHZ7107" s="102"/>
      <c r="SIA7107" s="102"/>
      <c r="SIB7107" s="102"/>
      <c r="SIC7107" s="102"/>
      <c r="SID7107" s="102"/>
      <c r="SIE7107" s="102"/>
      <c r="SIF7107" s="102"/>
      <c r="SIG7107" s="102"/>
      <c r="SIH7107" s="102"/>
      <c r="SII7107" s="102"/>
      <c r="SIJ7107" s="102"/>
      <c r="SIK7107" s="102"/>
      <c r="SIL7107" s="102"/>
      <c r="SIM7107" s="102"/>
      <c r="SIN7107" s="102"/>
      <c r="SIO7107" s="102"/>
      <c r="SIP7107" s="102"/>
      <c r="SIQ7107" s="102"/>
      <c r="SIR7107" s="102"/>
      <c r="SIS7107" s="102"/>
      <c r="SIT7107" s="102"/>
      <c r="SIU7107" s="102"/>
      <c r="SIV7107" s="102"/>
      <c r="SIW7107" s="102"/>
      <c r="SIX7107" s="102"/>
      <c r="SIY7107" s="102"/>
      <c r="SIZ7107" s="102"/>
      <c r="SJA7107" s="102"/>
      <c r="SJB7107" s="102"/>
      <c r="SJC7107" s="102"/>
      <c r="SJD7107" s="102"/>
      <c r="SJE7107" s="102"/>
      <c r="SJF7107" s="102"/>
      <c r="SJG7107" s="102"/>
      <c r="SJH7107" s="102"/>
      <c r="SJI7107" s="102"/>
      <c r="SJJ7107" s="102"/>
      <c r="SJK7107" s="102"/>
      <c r="SJL7107" s="102"/>
      <c r="SJM7107" s="102"/>
      <c r="SJN7107" s="102"/>
      <c r="SJO7107" s="102"/>
      <c r="SJP7107" s="102"/>
      <c r="SJQ7107" s="102"/>
      <c r="SJR7107" s="102"/>
      <c r="SJS7107" s="102"/>
      <c r="SJT7107" s="102"/>
      <c r="SJU7107" s="102"/>
      <c r="SJV7107" s="102"/>
      <c r="SJW7107" s="102"/>
      <c r="SJX7107" s="102"/>
      <c r="SJY7107" s="102"/>
      <c r="SJZ7107" s="102"/>
      <c r="SKA7107" s="102"/>
      <c r="SKB7107" s="102"/>
      <c r="SKC7107" s="102"/>
      <c r="SKD7107" s="102"/>
      <c r="SKE7107" s="102"/>
      <c r="SKF7107" s="102"/>
      <c r="SKG7107" s="102"/>
      <c r="SKH7107" s="102"/>
      <c r="SKI7107" s="102"/>
      <c r="SKJ7107" s="102"/>
      <c r="SKK7107" s="102"/>
      <c r="SKL7107" s="102"/>
      <c r="SKM7107" s="102"/>
      <c r="SKN7107" s="102"/>
      <c r="SKO7107" s="102"/>
      <c r="SKP7107" s="102"/>
      <c r="SKQ7107" s="102"/>
      <c r="SKR7107" s="102"/>
      <c r="SKS7107" s="102"/>
      <c r="SKT7107" s="102"/>
      <c r="SKU7107" s="102"/>
      <c r="SKV7107" s="102"/>
      <c r="SKW7107" s="102"/>
      <c r="SKX7107" s="102"/>
      <c r="SKY7107" s="102"/>
      <c r="SKZ7107" s="102"/>
      <c r="SLA7107" s="102"/>
      <c r="SLB7107" s="102"/>
      <c r="SLC7107" s="102"/>
      <c r="SLD7107" s="102"/>
      <c r="SLE7107" s="102"/>
      <c r="SLF7107" s="102"/>
      <c r="SLG7107" s="102"/>
      <c r="SLH7107" s="102"/>
      <c r="SLI7107" s="102"/>
      <c r="SLJ7107" s="102"/>
      <c r="SLK7107" s="102"/>
      <c r="SLL7107" s="102"/>
      <c r="SLM7107" s="102"/>
      <c r="SLN7107" s="102"/>
      <c r="SLO7107" s="102"/>
      <c r="SLP7107" s="102"/>
      <c r="SLQ7107" s="102"/>
      <c r="SLR7107" s="102"/>
      <c r="SLS7107" s="102"/>
      <c r="SLT7107" s="102"/>
      <c r="SLU7107" s="102"/>
      <c r="SLV7107" s="102"/>
      <c r="SLW7107" s="102"/>
      <c r="SLX7107" s="102"/>
      <c r="SLY7107" s="102"/>
      <c r="SLZ7107" s="102"/>
      <c r="SMA7107" s="102"/>
      <c r="SMB7107" s="102"/>
      <c r="SMC7107" s="102"/>
      <c r="SMD7107" s="102"/>
      <c r="SME7107" s="102"/>
      <c r="SMF7107" s="102"/>
      <c r="SMG7107" s="102"/>
      <c r="SMH7107" s="102"/>
      <c r="SMI7107" s="102"/>
      <c r="SMJ7107" s="102"/>
      <c r="SMK7107" s="102"/>
      <c r="SML7107" s="102"/>
      <c r="SMM7107" s="102"/>
      <c r="SMN7107" s="102"/>
      <c r="SMO7107" s="102"/>
      <c r="SMP7107" s="102"/>
      <c r="SMQ7107" s="102"/>
      <c r="SMR7107" s="102"/>
      <c r="SMS7107" s="102"/>
      <c r="SMT7107" s="102"/>
      <c r="SMU7107" s="102"/>
      <c r="SMV7107" s="102"/>
      <c r="SMW7107" s="102"/>
      <c r="SMX7107" s="102"/>
      <c r="SMY7107" s="102"/>
      <c r="SMZ7107" s="102"/>
      <c r="SNA7107" s="102"/>
      <c r="SNB7107" s="102"/>
      <c r="SNC7107" s="102"/>
      <c r="SND7107" s="102"/>
      <c r="SNE7107" s="102"/>
      <c r="SNF7107" s="102"/>
      <c r="SNG7107" s="102"/>
      <c r="SNH7107" s="102"/>
      <c r="SNI7107" s="102"/>
      <c r="SNJ7107" s="102"/>
      <c r="SNK7107" s="102"/>
      <c r="SNL7107" s="102"/>
      <c r="SNM7107" s="102"/>
      <c r="SNN7107" s="102"/>
      <c r="SNO7107" s="102"/>
      <c r="SNP7107" s="102"/>
      <c r="SNQ7107" s="102"/>
      <c r="SNR7107" s="102"/>
      <c r="SNS7107" s="102"/>
      <c r="SNT7107" s="102"/>
      <c r="SNU7107" s="102"/>
      <c r="SNV7107" s="102"/>
      <c r="SNW7107" s="102"/>
      <c r="SNX7107" s="102"/>
      <c r="SNY7107" s="102"/>
      <c r="SNZ7107" s="102"/>
      <c r="SOA7107" s="102"/>
      <c r="SOB7107" s="102"/>
      <c r="SOC7107" s="102"/>
      <c r="SOD7107" s="102"/>
      <c r="SOE7107" s="102"/>
      <c r="SOF7107" s="102"/>
      <c r="SOG7107" s="102"/>
      <c r="SOH7107" s="102"/>
      <c r="SOI7107" s="102"/>
      <c r="SOJ7107" s="102"/>
      <c r="SOK7107" s="102"/>
      <c r="SOL7107" s="102"/>
      <c r="SOM7107" s="102"/>
      <c r="SON7107" s="102"/>
      <c r="SOO7107" s="102"/>
      <c r="SOP7107" s="102"/>
      <c r="SOQ7107" s="102"/>
      <c r="SOR7107" s="102"/>
      <c r="SOS7107" s="102"/>
      <c r="SOT7107" s="102"/>
      <c r="SOU7107" s="102"/>
      <c r="SOV7107" s="102"/>
      <c r="SOW7107" s="102"/>
      <c r="SOX7107" s="102"/>
      <c r="SOY7107" s="102"/>
      <c r="SOZ7107" s="102"/>
      <c r="SPA7107" s="102"/>
      <c r="SPB7107" s="102"/>
      <c r="SPC7107" s="102"/>
      <c r="SPD7107" s="102"/>
      <c r="SPE7107" s="102"/>
      <c r="SPF7107" s="102"/>
      <c r="SPG7107" s="102"/>
      <c r="SPH7107" s="102"/>
      <c r="SPI7107" s="102"/>
      <c r="SPJ7107" s="102"/>
      <c r="SPK7107" s="102"/>
      <c r="SPL7107" s="102"/>
      <c r="SPM7107" s="102"/>
      <c r="SPN7107" s="102"/>
      <c r="SPO7107" s="102"/>
      <c r="SPP7107" s="102"/>
      <c r="SPQ7107" s="102"/>
      <c r="SPR7107" s="102"/>
      <c r="SPS7107" s="102"/>
      <c r="SPT7107" s="102"/>
      <c r="SPU7107" s="102"/>
      <c r="SPV7107" s="102"/>
      <c r="SPW7107" s="102"/>
      <c r="SPX7107" s="102"/>
      <c r="SPY7107" s="102"/>
      <c r="SPZ7107" s="102"/>
      <c r="SQA7107" s="102"/>
      <c r="SQB7107" s="102"/>
      <c r="SQC7107" s="102"/>
      <c r="SQD7107" s="102"/>
      <c r="SQE7107" s="102"/>
      <c r="SQF7107" s="102"/>
      <c r="SQG7107" s="102"/>
      <c r="SQH7107" s="102"/>
      <c r="SQI7107" s="102"/>
      <c r="SQJ7107" s="102"/>
      <c r="SQK7107" s="102"/>
      <c r="SQL7107" s="102"/>
      <c r="SQM7107" s="102"/>
      <c r="SQN7107" s="102"/>
      <c r="SQO7107" s="102"/>
      <c r="SQP7107" s="102"/>
      <c r="SQQ7107" s="102"/>
      <c r="SQR7107" s="102"/>
      <c r="SQT7107" s="102"/>
      <c r="SQU7107" s="102"/>
      <c r="SQV7107" s="102"/>
      <c r="SQX7107" s="102"/>
      <c r="SQZ7107" s="102"/>
      <c r="SRB7107" s="102"/>
      <c r="SRC7107" s="102"/>
      <c r="SRD7107" s="102"/>
      <c r="SRE7107" s="102"/>
      <c r="SRF7107" s="102"/>
      <c r="SRH7107" s="102"/>
      <c r="SRI7107" s="102"/>
      <c r="SRJ7107" s="102"/>
      <c r="SRK7107" s="102"/>
      <c r="SRL7107" s="102"/>
      <c r="SRM7107" s="102"/>
      <c r="SRN7107" s="102"/>
      <c r="SRO7107" s="102"/>
      <c r="SRP7107" s="102"/>
      <c r="SRQ7107" s="102"/>
      <c r="SRR7107" s="102"/>
      <c r="SRS7107" s="102"/>
      <c r="SRT7107" s="102"/>
      <c r="SRU7107" s="102"/>
      <c r="SRV7107" s="102"/>
      <c r="SRW7107" s="102"/>
      <c r="SRX7107" s="102"/>
      <c r="SRY7107" s="102"/>
      <c r="SRZ7107" s="102"/>
      <c r="SSA7107" s="102"/>
      <c r="SSB7107" s="102"/>
      <c r="SSC7107" s="102"/>
      <c r="SSD7107" s="102"/>
      <c r="SSE7107" s="102"/>
      <c r="SSF7107" s="102"/>
      <c r="SSG7107" s="102"/>
      <c r="SSH7107" s="102"/>
      <c r="SSI7107" s="102"/>
      <c r="SSJ7107" s="102"/>
      <c r="SSK7107" s="102"/>
      <c r="SSL7107" s="102"/>
      <c r="SSM7107" s="102"/>
      <c r="SSN7107" s="102"/>
      <c r="SSO7107" s="102"/>
      <c r="SSP7107" s="102"/>
      <c r="SSQ7107" s="102"/>
      <c r="SSR7107" s="102"/>
      <c r="SSS7107" s="102"/>
      <c r="SST7107" s="102"/>
      <c r="SSU7107" s="102"/>
      <c r="SSV7107" s="102"/>
      <c r="SSW7107" s="102"/>
      <c r="SSX7107" s="102"/>
      <c r="SSY7107" s="102"/>
      <c r="SSZ7107" s="102"/>
      <c r="STA7107" s="102"/>
      <c r="STB7107" s="102"/>
      <c r="STC7107" s="102"/>
      <c r="STD7107" s="102"/>
      <c r="STE7107" s="102"/>
      <c r="STF7107" s="102"/>
      <c r="STG7107" s="102"/>
      <c r="STH7107" s="102"/>
      <c r="STI7107" s="102"/>
      <c r="STJ7107" s="102"/>
      <c r="STK7107" s="102"/>
      <c r="STL7107" s="102"/>
      <c r="STM7107" s="102"/>
      <c r="STN7107" s="102"/>
      <c r="STO7107" s="102"/>
      <c r="STP7107" s="102"/>
      <c r="STQ7107" s="102"/>
      <c r="STR7107" s="102"/>
      <c r="STS7107" s="102"/>
      <c r="STT7107" s="102"/>
      <c r="STU7107" s="102"/>
      <c r="STV7107" s="102"/>
      <c r="STW7107" s="102"/>
      <c r="STX7107" s="102"/>
      <c r="STY7107" s="102"/>
      <c r="STZ7107" s="102"/>
      <c r="SUA7107" s="102"/>
      <c r="SUB7107" s="102"/>
      <c r="SUC7107" s="102"/>
      <c r="SUD7107" s="102"/>
      <c r="SUE7107" s="102"/>
      <c r="SUF7107" s="102"/>
      <c r="SUG7107" s="102"/>
      <c r="SUH7107" s="102"/>
      <c r="SUI7107" s="102"/>
      <c r="SUJ7107" s="102"/>
      <c r="SUK7107" s="102"/>
      <c r="SUL7107" s="102"/>
      <c r="SUM7107" s="102"/>
      <c r="SUN7107" s="102"/>
      <c r="SUO7107" s="102"/>
      <c r="SUP7107" s="102"/>
      <c r="SUQ7107" s="102"/>
      <c r="SUR7107" s="102"/>
      <c r="SUS7107" s="102"/>
      <c r="SUT7107" s="102"/>
      <c r="SUU7107" s="102"/>
      <c r="SUV7107" s="102"/>
      <c r="SUW7107" s="102"/>
      <c r="SUX7107" s="102"/>
      <c r="SUY7107" s="102"/>
      <c r="SUZ7107" s="102"/>
      <c r="SVA7107" s="102"/>
      <c r="SVB7107" s="102"/>
      <c r="SVC7107" s="102"/>
      <c r="SVD7107" s="102"/>
      <c r="SVE7107" s="102"/>
      <c r="SVF7107" s="102"/>
      <c r="SVG7107" s="102"/>
      <c r="SVH7107" s="102"/>
      <c r="SVI7107" s="102"/>
      <c r="SVJ7107" s="102"/>
      <c r="SVK7107" s="102"/>
      <c r="SVL7107" s="102"/>
      <c r="SVM7107" s="102"/>
      <c r="SVN7107" s="102"/>
      <c r="SVO7107" s="102"/>
      <c r="SVP7107" s="102"/>
      <c r="SVQ7107" s="102"/>
      <c r="SVR7107" s="102"/>
      <c r="SVS7107" s="102"/>
      <c r="SVT7107" s="102"/>
      <c r="SVU7107" s="102"/>
      <c r="SVV7107" s="102"/>
      <c r="SVW7107" s="102"/>
      <c r="SVX7107" s="102"/>
      <c r="SVY7107" s="102"/>
      <c r="SVZ7107" s="102"/>
      <c r="SWA7107" s="102"/>
      <c r="SWB7107" s="102"/>
      <c r="SWC7107" s="102"/>
      <c r="SWD7107" s="102"/>
      <c r="SWE7107" s="102"/>
      <c r="SWF7107" s="102"/>
      <c r="SWG7107" s="102"/>
      <c r="SWH7107" s="102"/>
      <c r="SWI7107" s="102"/>
      <c r="SWJ7107" s="102"/>
      <c r="SWK7107" s="102"/>
      <c r="SWL7107" s="102"/>
      <c r="SWM7107" s="102"/>
      <c r="SWN7107" s="102"/>
      <c r="SWO7107" s="102"/>
      <c r="SWP7107" s="102"/>
      <c r="SWQ7107" s="102"/>
      <c r="SWR7107" s="102"/>
      <c r="SWS7107" s="102"/>
      <c r="SWT7107" s="102"/>
      <c r="SWU7107" s="102"/>
      <c r="SWV7107" s="102"/>
      <c r="SWW7107" s="102"/>
      <c r="SWX7107" s="102"/>
      <c r="SWY7107" s="102"/>
      <c r="SWZ7107" s="102"/>
      <c r="SXA7107" s="102"/>
      <c r="SXB7107" s="102"/>
      <c r="SXC7107" s="102"/>
      <c r="SXD7107" s="102"/>
      <c r="SXE7107" s="102"/>
      <c r="SXF7107" s="102"/>
      <c r="SXG7107" s="102"/>
      <c r="SXH7107" s="102"/>
      <c r="SXI7107" s="102"/>
      <c r="SXJ7107" s="102"/>
      <c r="SXK7107" s="102"/>
      <c r="SXL7107" s="102"/>
      <c r="SXM7107" s="102"/>
      <c r="SXN7107" s="102"/>
      <c r="SXO7107" s="102"/>
      <c r="SXP7107" s="102"/>
      <c r="SXQ7107" s="102"/>
      <c r="SXR7107" s="102"/>
      <c r="SXS7107" s="102"/>
      <c r="SXT7107" s="102"/>
      <c r="SXU7107" s="102"/>
      <c r="SXV7107" s="102"/>
      <c r="SXW7107" s="102"/>
      <c r="SXX7107" s="102"/>
      <c r="SXY7107" s="102"/>
      <c r="SXZ7107" s="102"/>
      <c r="SYA7107" s="102"/>
      <c r="SYB7107" s="102"/>
      <c r="SYC7107" s="102"/>
      <c r="SYD7107" s="102"/>
      <c r="SYE7107" s="102"/>
      <c r="SYF7107" s="102"/>
      <c r="SYG7107" s="102"/>
      <c r="SYH7107" s="102"/>
      <c r="SYI7107" s="102"/>
      <c r="SYJ7107" s="102"/>
      <c r="SYK7107" s="102"/>
      <c r="SYL7107" s="102"/>
      <c r="SYM7107" s="102"/>
      <c r="SYN7107" s="102"/>
      <c r="SYO7107" s="102"/>
      <c r="SYP7107" s="102"/>
      <c r="SYQ7107" s="102"/>
      <c r="SYR7107" s="102"/>
      <c r="SYS7107" s="102"/>
      <c r="SYT7107" s="102"/>
      <c r="SYU7107" s="102"/>
      <c r="SYV7107" s="102"/>
      <c r="SYW7107" s="102"/>
      <c r="SYX7107" s="102"/>
      <c r="SYY7107" s="102"/>
      <c r="SYZ7107" s="102"/>
      <c r="SZA7107" s="102"/>
      <c r="SZB7107" s="102"/>
      <c r="SZC7107" s="102"/>
      <c r="SZD7107" s="102"/>
      <c r="SZE7107" s="102"/>
      <c r="SZF7107" s="102"/>
      <c r="SZG7107" s="102"/>
      <c r="SZH7107" s="102"/>
      <c r="SZI7107" s="102"/>
      <c r="SZJ7107" s="102"/>
      <c r="SZK7107" s="102"/>
      <c r="SZL7107" s="102"/>
      <c r="SZM7107" s="102"/>
      <c r="SZN7107" s="102"/>
      <c r="SZO7107" s="102"/>
      <c r="SZP7107" s="102"/>
      <c r="SZQ7107" s="102"/>
      <c r="SZR7107" s="102"/>
      <c r="SZS7107" s="102"/>
      <c r="SZT7107" s="102"/>
      <c r="SZU7107" s="102"/>
      <c r="SZV7107" s="102"/>
      <c r="SZW7107" s="102"/>
      <c r="SZX7107" s="102"/>
      <c r="SZY7107" s="102"/>
      <c r="SZZ7107" s="102"/>
      <c r="TAA7107" s="102"/>
      <c r="TAB7107" s="102"/>
      <c r="TAC7107" s="102"/>
      <c r="TAD7107" s="102"/>
      <c r="TAE7107" s="102"/>
      <c r="TAF7107" s="102"/>
      <c r="TAG7107" s="102"/>
      <c r="TAH7107" s="102"/>
      <c r="TAI7107" s="102"/>
      <c r="TAJ7107" s="102"/>
      <c r="TAK7107" s="102"/>
      <c r="TAL7107" s="102"/>
      <c r="TAM7107" s="102"/>
      <c r="TAN7107" s="102"/>
      <c r="TAP7107" s="102"/>
      <c r="TAQ7107" s="102"/>
      <c r="TAR7107" s="102"/>
      <c r="TAT7107" s="102"/>
      <c r="TAV7107" s="102"/>
      <c r="TAX7107" s="102"/>
      <c r="TAY7107" s="102"/>
      <c r="TAZ7107" s="102"/>
      <c r="TBA7107" s="102"/>
      <c r="TBB7107" s="102"/>
      <c r="TBD7107" s="102"/>
      <c r="TBE7107" s="102"/>
      <c r="TBF7107" s="102"/>
      <c r="TBG7107" s="102"/>
      <c r="TBH7107" s="102"/>
      <c r="TBI7107" s="102"/>
      <c r="TBJ7107" s="102"/>
      <c r="TBK7107" s="102"/>
      <c r="TBL7107" s="102"/>
      <c r="TBM7107" s="102"/>
      <c r="TBN7107" s="102"/>
      <c r="TBO7107" s="102"/>
      <c r="TBP7107" s="102"/>
      <c r="TBQ7107" s="102"/>
      <c r="TBR7107" s="102"/>
      <c r="TBS7107" s="102"/>
      <c r="TBT7107" s="102"/>
      <c r="TBU7107" s="102"/>
      <c r="TBV7107" s="102"/>
      <c r="TBW7107" s="102"/>
      <c r="TBX7107" s="102"/>
      <c r="TBY7107" s="102"/>
      <c r="TBZ7107" s="102"/>
      <c r="TCA7107" s="102"/>
      <c r="TCB7107" s="102"/>
      <c r="TCC7107" s="102"/>
      <c r="TCD7107" s="102"/>
      <c r="TCE7107" s="102"/>
      <c r="TCF7107" s="102"/>
      <c r="TCG7107" s="102"/>
      <c r="TCH7107" s="102"/>
      <c r="TCI7107" s="102"/>
      <c r="TCJ7107" s="102"/>
      <c r="TCK7107" s="102"/>
      <c r="TCL7107" s="102"/>
      <c r="TCM7107" s="102"/>
      <c r="TCN7107" s="102"/>
      <c r="TCO7107" s="102"/>
      <c r="TCP7107" s="102"/>
      <c r="TCQ7107" s="102"/>
      <c r="TCR7107" s="102"/>
      <c r="TCS7107" s="102"/>
      <c r="TCT7107" s="102"/>
      <c r="TCU7107" s="102"/>
      <c r="TCV7107" s="102"/>
      <c r="TCW7107" s="102"/>
      <c r="TCX7107" s="102"/>
      <c r="TCY7107" s="102"/>
      <c r="TCZ7107" s="102"/>
      <c r="TDA7107" s="102"/>
      <c r="TDB7107" s="102"/>
      <c r="TDC7107" s="102"/>
      <c r="TDD7107" s="102"/>
      <c r="TDE7107" s="102"/>
      <c r="TDF7107" s="102"/>
      <c r="TDG7107" s="102"/>
      <c r="TDH7107" s="102"/>
      <c r="TDI7107" s="102"/>
      <c r="TDJ7107" s="102"/>
      <c r="TDK7107" s="102"/>
      <c r="TDL7107" s="102"/>
      <c r="TDM7107" s="102"/>
      <c r="TDN7107" s="102"/>
      <c r="TDO7107" s="102"/>
      <c r="TDP7107" s="102"/>
      <c r="TDQ7107" s="102"/>
      <c r="TDR7107" s="102"/>
      <c r="TDS7107" s="102"/>
      <c r="TDT7107" s="102"/>
      <c r="TDU7107" s="102"/>
      <c r="TDV7107" s="102"/>
      <c r="TDW7107" s="102"/>
      <c r="TDX7107" s="102"/>
      <c r="TDY7107" s="102"/>
      <c r="TDZ7107" s="102"/>
      <c r="TEA7107" s="102"/>
      <c r="TEB7107" s="102"/>
      <c r="TEC7107" s="102"/>
      <c r="TED7107" s="102"/>
      <c r="TEE7107" s="102"/>
      <c r="TEF7107" s="102"/>
      <c r="TEG7107" s="102"/>
      <c r="TEH7107" s="102"/>
      <c r="TEI7107" s="102"/>
      <c r="TEJ7107" s="102"/>
      <c r="TEK7107" s="102"/>
      <c r="TEL7107" s="102"/>
      <c r="TEM7107" s="102"/>
      <c r="TEN7107" s="102"/>
      <c r="TEO7107" s="102"/>
      <c r="TEP7107" s="102"/>
      <c r="TEQ7107" s="102"/>
      <c r="TER7107" s="102"/>
      <c r="TES7107" s="102"/>
      <c r="TET7107" s="102"/>
      <c r="TEU7107" s="102"/>
      <c r="TEV7107" s="102"/>
      <c r="TEW7107" s="102"/>
      <c r="TEX7107" s="102"/>
      <c r="TEY7107" s="102"/>
      <c r="TEZ7107" s="102"/>
      <c r="TFA7107" s="102"/>
      <c r="TFB7107" s="102"/>
      <c r="TFC7107" s="102"/>
      <c r="TFD7107" s="102"/>
      <c r="TFE7107" s="102"/>
      <c r="TFF7107" s="102"/>
      <c r="TFG7107" s="102"/>
      <c r="TFH7107" s="102"/>
      <c r="TFI7107" s="102"/>
      <c r="TFJ7107" s="102"/>
      <c r="TFK7107" s="102"/>
      <c r="TFL7107" s="102"/>
      <c r="TFM7107" s="102"/>
      <c r="TFN7107" s="102"/>
      <c r="TFO7107" s="102"/>
      <c r="TFP7107" s="102"/>
      <c r="TFQ7107" s="102"/>
      <c r="TFR7107" s="102"/>
      <c r="TFS7107" s="102"/>
      <c r="TFT7107" s="102"/>
      <c r="TFU7107" s="102"/>
      <c r="TFV7107" s="102"/>
      <c r="TFW7107" s="102"/>
      <c r="TFX7107" s="102"/>
      <c r="TFY7107" s="102"/>
      <c r="TFZ7107" s="102"/>
      <c r="TGA7107" s="102"/>
      <c r="TGB7107" s="102"/>
      <c r="TGC7107" s="102"/>
      <c r="TGD7107" s="102"/>
      <c r="TGE7107" s="102"/>
      <c r="TGF7107" s="102"/>
      <c r="TGG7107" s="102"/>
      <c r="TGH7107" s="102"/>
      <c r="TGI7107" s="102"/>
      <c r="TGJ7107" s="102"/>
      <c r="TGK7107" s="102"/>
      <c r="TGL7107" s="102"/>
      <c r="TGM7107" s="102"/>
      <c r="TGN7107" s="102"/>
      <c r="TGO7107" s="102"/>
      <c r="TGP7107" s="102"/>
      <c r="TGQ7107" s="102"/>
      <c r="TGR7107" s="102"/>
      <c r="TGS7107" s="102"/>
      <c r="TGT7107" s="102"/>
      <c r="TGU7107" s="102"/>
      <c r="TGV7107" s="102"/>
      <c r="TGW7107" s="102"/>
      <c r="TGX7107" s="102"/>
      <c r="TGY7107" s="102"/>
      <c r="TGZ7107" s="102"/>
      <c r="THA7107" s="102"/>
      <c r="THB7107" s="102"/>
      <c r="THC7107" s="102"/>
      <c r="THD7107" s="102"/>
      <c r="THE7107" s="102"/>
      <c r="THF7107" s="102"/>
      <c r="THG7107" s="102"/>
      <c r="THH7107" s="102"/>
      <c r="THI7107" s="102"/>
      <c r="THJ7107" s="102"/>
      <c r="THK7107" s="102"/>
      <c r="THL7107" s="102"/>
      <c r="THM7107" s="102"/>
      <c r="THN7107" s="102"/>
      <c r="THO7107" s="102"/>
      <c r="THP7107" s="102"/>
      <c r="THQ7107" s="102"/>
      <c r="THR7107" s="102"/>
      <c r="THS7107" s="102"/>
      <c r="THT7107" s="102"/>
      <c r="THU7107" s="102"/>
      <c r="THV7107" s="102"/>
      <c r="THW7107" s="102"/>
      <c r="THX7107" s="102"/>
      <c r="THY7107" s="102"/>
      <c r="THZ7107" s="102"/>
      <c r="TIA7107" s="102"/>
      <c r="TIB7107" s="102"/>
      <c r="TIC7107" s="102"/>
      <c r="TID7107" s="102"/>
      <c r="TIE7107" s="102"/>
      <c r="TIF7107" s="102"/>
      <c r="TIG7107" s="102"/>
      <c r="TIH7107" s="102"/>
      <c r="TII7107" s="102"/>
      <c r="TIJ7107" s="102"/>
      <c r="TIK7107" s="102"/>
      <c r="TIL7107" s="102"/>
      <c r="TIM7107" s="102"/>
      <c r="TIN7107" s="102"/>
      <c r="TIO7107" s="102"/>
      <c r="TIP7107" s="102"/>
      <c r="TIQ7107" s="102"/>
      <c r="TIR7107" s="102"/>
      <c r="TIS7107" s="102"/>
      <c r="TIT7107" s="102"/>
      <c r="TIU7107" s="102"/>
      <c r="TIV7107" s="102"/>
      <c r="TIW7107" s="102"/>
      <c r="TIX7107" s="102"/>
      <c r="TIY7107" s="102"/>
      <c r="TIZ7107" s="102"/>
      <c r="TJA7107" s="102"/>
      <c r="TJB7107" s="102"/>
      <c r="TJC7107" s="102"/>
      <c r="TJD7107" s="102"/>
      <c r="TJE7107" s="102"/>
      <c r="TJF7107" s="102"/>
      <c r="TJG7107" s="102"/>
      <c r="TJH7107" s="102"/>
      <c r="TJI7107" s="102"/>
      <c r="TJJ7107" s="102"/>
      <c r="TJK7107" s="102"/>
      <c r="TJL7107" s="102"/>
      <c r="TJM7107" s="102"/>
      <c r="TJN7107" s="102"/>
      <c r="TJO7107" s="102"/>
      <c r="TJP7107" s="102"/>
      <c r="TJQ7107" s="102"/>
      <c r="TJR7107" s="102"/>
      <c r="TJS7107" s="102"/>
      <c r="TJT7107" s="102"/>
      <c r="TJU7107" s="102"/>
      <c r="TJV7107" s="102"/>
      <c r="TJW7107" s="102"/>
      <c r="TJX7107" s="102"/>
      <c r="TJY7107" s="102"/>
      <c r="TJZ7107" s="102"/>
      <c r="TKA7107" s="102"/>
      <c r="TKB7107" s="102"/>
      <c r="TKC7107" s="102"/>
      <c r="TKD7107" s="102"/>
      <c r="TKE7107" s="102"/>
      <c r="TKF7107" s="102"/>
      <c r="TKG7107" s="102"/>
      <c r="TKH7107" s="102"/>
      <c r="TKI7107" s="102"/>
      <c r="TKJ7107" s="102"/>
      <c r="TKL7107" s="102"/>
      <c r="TKM7107" s="102"/>
      <c r="TKN7107" s="102"/>
      <c r="TKP7107" s="102"/>
      <c r="TKR7107" s="102"/>
      <c r="TKT7107" s="102"/>
      <c r="TKU7107" s="102"/>
      <c r="TKV7107" s="102"/>
      <c r="TKW7107" s="102"/>
      <c r="TKX7107" s="102"/>
      <c r="TKZ7107" s="102"/>
      <c r="TLA7107" s="102"/>
      <c r="TLB7107" s="102"/>
      <c r="TLC7107" s="102"/>
      <c r="TLD7107" s="102"/>
      <c r="TLE7107" s="102"/>
      <c r="TLF7107" s="102"/>
      <c r="TLG7107" s="102"/>
      <c r="TLH7107" s="102"/>
      <c r="TLI7107" s="102"/>
      <c r="TLJ7107" s="102"/>
      <c r="TLK7107" s="102"/>
      <c r="TLL7107" s="102"/>
      <c r="TLM7107" s="102"/>
      <c r="TLN7107" s="102"/>
      <c r="TLO7107" s="102"/>
      <c r="TLP7107" s="102"/>
      <c r="TLQ7107" s="102"/>
      <c r="TLR7107" s="102"/>
      <c r="TLS7107" s="102"/>
      <c r="TLT7107" s="102"/>
      <c r="TLU7107" s="102"/>
      <c r="TLV7107" s="102"/>
      <c r="TLW7107" s="102"/>
      <c r="TLX7107" s="102"/>
      <c r="TLY7107" s="102"/>
      <c r="TLZ7107" s="102"/>
      <c r="TMA7107" s="102"/>
      <c r="TMB7107" s="102"/>
      <c r="TMC7107" s="102"/>
      <c r="TMD7107" s="102"/>
      <c r="TME7107" s="102"/>
      <c r="TMF7107" s="102"/>
      <c r="TMG7107" s="102"/>
      <c r="TMH7107" s="102"/>
      <c r="TMI7107" s="102"/>
      <c r="TMJ7107" s="102"/>
      <c r="TMK7107" s="102"/>
      <c r="TML7107" s="102"/>
      <c r="TMM7107" s="102"/>
      <c r="TMN7107" s="102"/>
      <c r="TMO7107" s="102"/>
      <c r="TMP7107" s="102"/>
      <c r="TMQ7107" s="102"/>
      <c r="TMR7107" s="102"/>
      <c r="TMS7107" s="102"/>
      <c r="TMT7107" s="102"/>
      <c r="TMU7107" s="102"/>
      <c r="TMV7107" s="102"/>
      <c r="TMW7107" s="102"/>
      <c r="TMX7107" s="102"/>
      <c r="TMY7107" s="102"/>
      <c r="TMZ7107" s="102"/>
      <c r="TNA7107" s="102"/>
      <c r="TNB7107" s="102"/>
      <c r="TNC7107" s="102"/>
      <c r="TND7107" s="102"/>
      <c r="TNE7107" s="102"/>
      <c r="TNF7107" s="102"/>
      <c r="TNG7107" s="102"/>
      <c r="TNH7107" s="102"/>
      <c r="TNI7107" s="102"/>
      <c r="TNJ7107" s="102"/>
      <c r="TNK7107" s="102"/>
      <c r="TNL7107" s="102"/>
      <c r="TNM7107" s="102"/>
      <c r="TNN7107" s="102"/>
      <c r="TNO7107" s="102"/>
      <c r="TNP7107" s="102"/>
      <c r="TNQ7107" s="102"/>
      <c r="TNR7107" s="102"/>
      <c r="TNS7107" s="102"/>
      <c r="TNT7107" s="102"/>
      <c r="TNU7107" s="102"/>
      <c r="TNV7107" s="102"/>
      <c r="TNW7107" s="102"/>
      <c r="TNX7107" s="102"/>
      <c r="TNY7107" s="102"/>
      <c r="TNZ7107" s="102"/>
      <c r="TOA7107" s="102"/>
      <c r="TOB7107" s="102"/>
      <c r="TOC7107" s="102"/>
      <c r="TOD7107" s="102"/>
      <c r="TOE7107" s="102"/>
      <c r="TOF7107" s="102"/>
      <c r="TOG7107" s="102"/>
      <c r="TOH7107" s="102"/>
      <c r="TOI7107" s="102"/>
      <c r="TOJ7107" s="102"/>
      <c r="TOK7107" s="102"/>
      <c r="TOL7107" s="102"/>
      <c r="TOM7107" s="102"/>
      <c r="TON7107" s="102"/>
      <c r="TOO7107" s="102"/>
      <c r="TOP7107" s="102"/>
      <c r="TOQ7107" s="102"/>
      <c r="TOR7107" s="102"/>
      <c r="TOS7107" s="102"/>
      <c r="TOT7107" s="102"/>
      <c r="TOU7107" s="102"/>
      <c r="TOV7107" s="102"/>
      <c r="TOW7107" s="102"/>
      <c r="TOX7107" s="102"/>
      <c r="TOY7107" s="102"/>
      <c r="TOZ7107" s="102"/>
      <c r="TPA7107" s="102"/>
      <c r="TPB7107" s="102"/>
      <c r="TPC7107" s="102"/>
      <c r="TPD7107" s="102"/>
      <c r="TPE7107" s="102"/>
      <c r="TPF7107" s="102"/>
      <c r="TPG7107" s="102"/>
      <c r="TPH7107" s="102"/>
      <c r="TPI7107" s="102"/>
      <c r="TPJ7107" s="102"/>
      <c r="TPK7107" s="102"/>
      <c r="TPL7107" s="102"/>
      <c r="TPM7107" s="102"/>
      <c r="TPN7107" s="102"/>
      <c r="TPO7107" s="102"/>
      <c r="TPP7107" s="102"/>
      <c r="TPQ7107" s="102"/>
      <c r="TPR7107" s="102"/>
      <c r="TPS7107" s="102"/>
      <c r="TPT7107" s="102"/>
      <c r="TPU7107" s="102"/>
      <c r="TPV7107" s="102"/>
      <c r="TPW7107" s="102"/>
      <c r="TPX7107" s="102"/>
      <c r="TPY7107" s="102"/>
      <c r="TPZ7107" s="102"/>
      <c r="TQA7107" s="102"/>
      <c r="TQB7107" s="102"/>
      <c r="TQC7107" s="102"/>
      <c r="TQD7107" s="102"/>
      <c r="TQE7107" s="102"/>
      <c r="TQF7107" s="102"/>
      <c r="TQG7107" s="102"/>
      <c r="TQH7107" s="102"/>
      <c r="TQI7107" s="102"/>
      <c r="TQJ7107" s="102"/>
      <c r="TQK7107" s="102"/>
      <c r="TQL7107" s="102"/>
      <c r="TQM7107" s="102"/>
      <c r="TQN7107" s="102"/>
      <c r="TQO7107" s="102"/>
      <c r="TQP7107" s="102"/>
      <c r="TQQ7107" s="102"/>
      <c r="TQR7107" s="102"/>
      <c r="TQS7107" s="102"/>
      <c r="TQT7107" s="102"/>
      <c r="TQU7107" s="102"/>
      <c r="TQV7107" s="102"/>
      <c r="TQW7107" s="102"/>
      <c r="TQX7107" s="102"/>
      <c r="TQY7107" s="102"/>
      <c r="TQZ7107" s="102"/>
      <c r="TRA7107" s="102"/>
      <c r="TRB7107" s="102"/>
      <c r="TRC7107" s="102"/>
      <c r="TRD7107" s="102"/>
      <c r="TRE7107" s="102"/>
      <c r="TRF7107" s="102"/>
      <c r="TRG7107" s="102"/>
      <c r="TRH7107" s="102"/>
      <c r="TRI7107" s="102"/>
      <c r="TRJ7107" s="102"/>
      <c r="TRK7107" s="102"/>
      <c r="TRL7107" s="102"/>
      <c r="TRM7107" s="102"/>
      <c r="TRN7107" s="102"/>
      <c r="TRO7107" s="102"/>
      <c r="TRP7107" s="102"/>
      <c r="TRQ7107" s="102"/>
      <c r="TRR7107" s="102"/>
      <c r="TRS7107" s="102"/>
      <c r="TRT7107" s="102"/>
      <c r="TRU7107" s="102"/>
      <c r="TRV7107" s="102"/>
      <c r="TRW7107" s="102"/>
      <c r="TRX7107" s="102"/>
      <c r="TRY7107" s="102"/>
      <c r="TRZ7107" s="102"/>
      <c r="TSA7107" s="102"/>
      <c r="TSB7107" s="102"/>
      <c r="TSC7107" s="102"/>
      <c r="TSD7107" s="102"/>
      <c r="TSE7107" s="102"/>
      <c r="TSF7107" s="102"/>
      <c r="TSG7107" s="102"/>
      <c r="TSH7107" s="102"/>
      <c r="TSI7107" s="102"/>
      <c r="TSJ7107" s="102"/>
      <c r="TSK7107" s="102"/>
      <c r="TSL7107" s="102"/>
      <c r="TSM7107" s="102"/>
      <c r="TSN7107" s="102"/>
      <c r="TSO7107" s="102"/>
      <c r="TSP7107" s="102"/>
      <c r="TSQ7107" s="102"/>
      <c r="TSR7107" s="102"/>
      <c r="TSS7107" s="102"/>
      <c r="TST7107" s="102"/>
      <c r="TSU7107" s="102"/>
      <c r="TSV7107" s="102"/>
      <c r="TSW7107" s="102"/>
      <c r="TSX7107" s="102"/>
      <c r="TSY7107" s="102"/>
      <c r="TSZ7107" s="102"/>
      <c r="TTA7107" s="102"/>
      <c r="TTB7107" s="102"/>
      <c r="TTC7107" s="102"/>
      <c r="TTD7107" s="102"/>
      <c r="TTE7107" s="102"/>
      <c r="TTF7107" s="102"/>
      <c r="TTG7107" s="102"/>
      <c r="TTH7107" s="102"/>
      <c r="TTI7107" s="102"/>
      <c r="TTJ7107" s="102"/>
      <c r="TTK7107" s="102"/>
      <c r="TTL7107" s="102"/>
      <c r="TTM7107" s="102"/>
      <c r="TTN7107" s="102"/>
      <c r="TTO7107" s="102"/>
      <c r="TTP7107" s="102"/>
      <c r="TTQ7107" s="102"/>
      <c r="TTR7107" s="102"/>
      <c r="TTS7107" s="102"/>
      <c r="TTT7107" s="102"/>
      <c r="TTU7107" s="102"/>
      <c r="TTV7107" s="102"/>
      <c r="TTW7107" s="102"/>
      <c r="TTX7107" s="102"/>
      <c r="TTY7107" s="102"/>
      <c r="TTZ7107" s="102"/>
      <c r="TUA7107" s="102"/>
      <c r="TUB7107" s="102"/>
      <c r="TUC7107" s="102"/>
      <c r="TUD7107" s="102"/>
      <c r="TUE7107" s="102"/>
      <c r="TUF7107" s="102"/>
      <c r="TUH7107" s="102"/>
      <c r="TUI7107" s="102"/>
      <c r="TUJ7107" s="102"/>
      <c r="TUL7107" s="102"/>
      <c r="TUN7107" s="102"/>
      <c r="TUP7107" s="102"/>
      <c r="TUQ7107" s="102"/>
      <c r="TUR7107" s="102"/>
      <c r="TUS7107" s="102"/>
      <c r="TUT7107" s="102"/>
      <c r="TUV7107" s="102"/>
      <c r="TUW7107" s="102"/>
      <c r="TUX7107" s="102"/>
      <c r="TUY7107" s="102"/>
      <c r="TUZ7107" s="102"/>
      <c r="TVA7107" s="102"/>
      <c r="TVB7107" s="102"/>
      <c r="TVC7107" s="102"/>
      <c r="TVD7107" s="102"/>
      <c r="TVE7107" s="102"/>
      <c r="TVF7107" s="102"/>
      <c r="TVG7107" s="102"/>
      <c r="TVH7107" s="102"/>
      <c r="TVI7107" s="102"/>
      <c r="TVJ7107" s="102"/>
      <c r="TVK7107" s="102"/>
      <c r="TVL7107" s="102"/>
      <c r="TVM7107" s="102"/>
      <c r="TVN7107" s="102"/>
      <c r="TVO7107" s="102"/>
      <c r="TVP7107" s="102"/>
      <c r="TVQ7107" s="102"/>
      <c r="TVR7107" s="102"/>
      <c r="TVS7107" s="102"/>
      <c r="TVT7107" s="102"/>
      <c r="TVU7107" s="102"/>
      <c r="TVV7107" s="102"/>
      <c r="TVW7107" s="102"/>
      <c r="TVX7107" s="102"/>
      <c r="TVY7107" s="102"/>
      <c r="TVZ7107" s="102"/>
      <c r="TWA7107" s="102"/>
      <c r="TWB7107" s="102"/>
      <c r="TWC7107" s="102"/>
      <c r="TWD7107" s="102"/>
      <c r="TWE7107" s="102"/>
      <c r="TWF7107" s="102"/>
      <c r="TWG7107" s="102"/>
      <c r="TWH7107" s="102"/>
      <c r="TWI7107" s="102"/>
      <c r="TWJ7107" s="102"/>
      <c r="TWK7107" s="102"/>
      <c r="TWL7107" s="102"/>
      <c r="TWM7107" s="102"/>
      <c r="TWN7107" s="102"/>
      <c r="TWO7107" s="102"/>
      <c r="TWP7107" s="102"/>
      <c r="TWQ7107" s="102"/>
      <c r="TWR7107" s="102"/>
      <c r="TWS7107" s="102"/>
      <c r="TWT7107" s="102"/>
      <c r="TWU7107" s="102"/>
      <c r="TWV7107" s="102"/>
      <c r="TWW7107" s="102"/>
      <c r="TWX7107" s="102"/>
      <c r="TWY7107" s="102"/>
      <c r="TWZ7107" s="102"/>
      <c r="TXA7107" s="102"/>
      <c r="TXB7107" s="102"/>
      <c r="TXC7107" s="102"/>
      <c r="TXD7107" s="102"/>
      <c r="TXE7107" s="102"/>
      <c r="TXF7107" s="102"/>
      <c r="TXG7107" s="102"/>
      <c r="TXH7107" s="102"/>
      <c r="TXI7107" s="102"/>
      <c r="TXJ7107" s="102"/>
      <c r="TXK7107" s="102"/>
      <c r="TXL7107" s="102"/>
      <c r="TXM7107" s="102"/>
      <c r="TXN7107" s="102"/>
      <c r="TXO7107" s="102"/>
      <c r="TXP7107" s="102"/>
      <c r="TXQ7107" s="102"/>
      <c r="TXR7107" s="102"/>
      <c r="TXS7107" s="102"/>
      <c r="TXT7107" s="102"/>
      <c r="TXU7107" s="102"/>
      <c r="TXV7107" s="102"/>
      <c r="TXW7107" s="102"/>
      <c r="TXX7107" s="102"/>
      <c r="TXY7107" s="102"/>
      <c r="TXZ7107" s="102"/>
      <c r="TYA7107" s="102"/>
      <c r="TYB7107" s="102"/>
      <c r="TYC7107" s="102"/>
      <c r="TYD7107" s="102"/>
      <c r="TYE7107" s="102"/>
      <c r="TYF7107" s="102"/>
      <c r="TYG7107" s="102"/>
      <c r="TYH7107" s="102"/>
      <c r="TYI7107" s="102"/>
      <c r="TYJ7107" s="102"/>
      <c r="TYK7107" s="102"/>
      <c r="TYL7107" s="102"/>
      <c r="TYM7107" s="102"/>
      <c r="TYN7107" s="102"/>
      <c r="TYO7107" s="102"/>
      <c r="TYP7107" s="102"/>
      <c r="TYQ7107" s="102"/>
      <c r="TYR7107" s="102"/>
      <c r="TYS7107" s="102"/>
      <c r="TYT7107" s="102"/>
      <c r="TYU7107" s="102"/>
      <c r="TYV7107" s="102"/>
      <c r="TYW7107" s="102"/>
      <c r="TYX7107" s="102"/>
      <c r="TYY7107" s="102"/>
      <c r="TYZ7107" s="102"/>
      <c r="TZA7107" s="102"/>
      <c r="TZB7107" s="102"/>
      <c r="TZC7107" s="102"/>
      <c r="TZD7107" s="102"/>
      <c r="TZE7107" s="102"/>
      <c r="TZF7107" s="102"/>
      <c r="TZG7107" s="102"/>
      <c r="TZH7107" s="102"/>
      <c r="TZI7107" s="102"/>
      <c r="TZJ7107" s="102"/>
      <c r="TZK7107" s="102"/>
      <c r="TZL7107" s="102"/>
      <c r="TZM7107" s="102"/>
      <c r="TZN7107" s="102"/>
      <c r="TZO7107" s="102"/>
      <c r="TZP7107" s="102"/>
      <c r="TZQ7107" s="102"/>
      <c r="TZR7107" s="102"/>
      <c r="TZS7107" s="102"/>
      <c r="TZT7107" s="102"/>
      <c r="TZU7107" s="102"/>
      <c r="TZV7107" s="102"/>
      <c r="TZW7107" s="102"/>
      <c r="TZX7107" s="102"/>
      <c r="TZY7107" s="102"/>
      <c r="TZZ7107" s="102"/>
      <c r="UAA7107" s="102"/>
      <c r="UAB7107" s="102"/>
      <c r="UAC7107" s="102"/>
      <c r="UAD7107" s="102"/>
      <c r="UAE7107" s="102"/>
      <c r="UAF7107" s="102"/>
      <c r="UAG7107" s="102"/>
      <c r="UAH7107" s="102"/>
      <c r="UAI7107" s="102"/>
      <c r="UAJ7107" s="102"/>
      <c r="UAK7107" s="102"/>
      <c r="UAL7107" s="102"/>
      <c r="UAM7107" s="102"/>
      <c r="UAN7107" s="102"/>
      <c r="UAO7107" s="102"/>
      <c r="UAP7107" s="102"/>
      <c r="UAQ7107" s="102"/>
      <c r="UAR7107" s="102"/>
      <c r="UAS7107" s="102"/>
      <c r="UAT7107" s="102"/>
      <c r="UAU7107" s="102"/>
      <c r="UAV7107" s="102"/>
      <c r="UAW7107" s="102"/>
      <c r="UAX7107" s="102"/>
      <c r="UAY7107" s="102"/>
      <c r="UAZ7107" s="102"/>
      <c r="UBA7107" s="102"/>
      <c r="UBB7107" s="102"/>
      <c r="UBC7107" s="102"/>
      <c r="UBD7107" s="102"/>
      <c r="UBE7107" s="102"/>
      <c r="UBF7107" s="102"/>
      <c r="UBG7107" s="102"/>
      <c r="UBH7107" s="102"/>
      <c r="UBI7107" s="102"/>
      <c r="UBJ7107" s="102"/>
      <c r="UBK7107" s="102"/>
      <c r="UBL7107" s="102"/>
      <c r="UBM7107" s="102"/>
      <c r="UBN7107" s="102"/>
      <c r="UBO7107" s="102"/>
      <c r="UBP7107" s="102"/>
      <c r="UBQ7107" s="102"/>
      <c r="UBR7107" s="102"/>
      <c r="UBS7107" s="102"/>
      <c r="UBT7107" s="102"/>
      <c r="UBU7107" s="102"/>
      <c r="UBV7107" s="102"/>
      <c r="UBW7107" s="102"/>
      <c r="UBX7107" s="102"/>
      <c r="UBY7107" s="102"/>
      <c r="UBZ7107" s="102"/>
      <c r="UCA7107" s="102"/>
      <c r="UCB7107" s="102"/>
      <c r="UCC7107" s="102"/>
      <c r="UCD7107" s="102"/>
      <c r="UCE7107" s="102"/>
      <c r="UCF7107" s="102"/>
      <c r="UCG7107" s="102"/>
      <c r="UCH7107" s="102"/>
      <c r="UCI7107" s="102"/>
      <c r="UCJ7107" s="102"/>
      <c r="UCK7107" s="102"/>
      <c r="UCL7107" s="102"/>
      <c r="UCM7107" s="102"/>
      <c r="UCN7107" s="102"/>
      <c r="UCO7107" s="102"/>
      <c r="UCP7107" s="102"/>
      <c r="UCQ7107" s="102"/>
      <c r="UCR7107" s="102"/>
      <c r="UCS7107" s="102"/>
      <c r="UCT7107" s="102"/>
      <c r="UCU7107" s="102"/>
      <c r="UCV7107" s="102"/>
      <c r="UCW7107" s="102"/>
      <c r="UCX7107" s="102"/>
      <c r="UCY7107" s="102"/>
      <c r="UCZ7107" s="102"/>
      <c r="UDA7107" s="102"/>
      <c r="UDB7107" s="102"/>
      <c r="UDC7107" s="102"/>
      <c r="UDD7107" s="102"/>
      <c r="UDE7107" s="102"/>
      <c r="UDF7107" s="102"/>
      <c r="UDG7107" s="102"/>
      <c r="UDH7107" s="102"/>
      <c r="UDI7107" s="102"/>
      <c r="UDJ7107" s="102"/>
      <c r="UDK7107" s="102"/>
      <c r="UDL7107" s="102"/>
      <c r="UDM7107" s="102"/>
      <c r="UDN7107" s="102"/>
      <c r="UDO7107" s="102"/>
      <c r="UDP7107" s="102"/>
      <c r="UDQ7107" s="102"/>
      <c r="UDR7107" s="102"/>
      <c r="UDS7107" s="102"/>
      <c r="UDT7107" s="102"/>
      <c r="UDU7107" s="102"/>
      <c r="UDV7107" s="102"/>
      <c r="UDW7107" s="102"/>
      <c r="UDX7107" s="102"/>
      <c r="UDY7107" s="102"/>
      <c r="UDZ7107" s="102"/>
      <c r="UEA7107" s="102"/>
      <c r="UEB7107" s="102"/>
      <c r="UED7107" s="102"/>
      <c r="UEE7107" s="102"/>
      <c r="UEF7107" s="102"/>
      <c r="UEH7107" s="102"/>
      <c r="UEJ7107" s="102"/>
      <c r="UEL7107" s="102"/>
      <c r="UEM7107" s="102"/>
      <c r="UEN7107" s="102"/>
      <c r="UEO7107" s="102"/>
      <c r="UEP7107" s="102"/>
      <c r="UER7107" s="102"/>
      <c r="UES7107" s="102"/>
      <c r="UET7107" s="102"/>
      <c r="UEU7107" s="102"/>
      <c r="UEV7107" s="102"/>
      <c r="UEW7107" s="102"/>
      <c r="UEX7107" s="102"/>
      <c r="UEY7107" s="102"/>
      <c r="UEZ7107" s="102"/>
      <c r="UFA7107" s="102"/>
      <c r="UFB7107" s="102"/>
      <c r="UFC7107" s="102"/>
      <c r="UFD7107" s="102"/>
      <c r="UFE7107" s="102"/>
      <c r="UFF7107" s="102"/>
      <c r="UFG7107" s="102"/>
      <c r="UFH7107" s="102"/>
      <c r="UFI7107" s="102"/>
      <c r="UFJ7107" s="102"/>
      <c r="UFK7107" s="102"/>
      <c r="UFL7107" s="102"/>
      <c r="UFM7107" s="102"/>
      <c r="UFN7107" s="102"/>
      <c r="UFO7107" s="102"/>
      <c r="UFP7107" s="102"/>
      <c r="UFQ7107" s="102"/>
      <c r="UFR7107" s="102"/>
      <c r="UFS7107" s="102"/>
      <c r="UFT7107" s="102"/>
      <c r="UFU7107" s="102"/>
      <c r="UFV7107" s="102"/>
      <c r="UFW7107" s="102"/>
      <c r="UFX7107" s="102"/>
      <c r="UFY7107" s="102"/>
      <c r="UFZ7107" s="102"/>
      <c r="UGA7107" s="102"/>
      <c r="UGB7107" s="102"/>
      <c r="UGC7107" s="102"/>
      <c r="UGD7107" s="102"/>
      <c r="UGE7107" s="102"/>
      <c r="UGF7107" s="102"/>
      <c r="UGG7107" s="102"/>
      <c r="UGH7107" s="102"/>
      <c r="UGI7107" s="102"/>
      <c r="UGJ7107" s="102"/>
      <c r="UGK7107" s="102"/>
      <c r="UGL7107" s="102"/>
      <c r="UGM7107" s="102"/>
      <c r="UGN7107" s="102"/>
      <c r="UGO7107" s="102"/>
      <c r="UGP7107" s="102"/>
      <c r="UGQ7107" s="102"/>
      <c r="UGR7107" s="102"/>
      <c r="UGS7107" s="102"/>
      <c r="UGT7107" s="102"/>
      <c r="UGU7107" s="102"/>
      <c r="UGV7107" s="102"/>
      <c r="UGW7107" s="102"/>
      <c r="UGX7107" s="102"/>
      <c r="UGY7107" s="102"/>
      <c r="UGZ7107" s="102"/>
      <c r="UHA7107" s="102"/>
      <c r="UHB7107" s="102"/>
      <c r="UHC7107" s="102"/>
      <c r="UHD7107" s="102"/>
      <c r="UHE7107" s="102"/>
      <c r="UHF7107" s="102"/>
      <c r="UHG7107" s="102"/>
      <c r="UHH7107" s="102"/>
      <c r="UHI7107" s="102"/>
      <c r="UHJ7107" s="102"/>
      <c r="UHK7107" s="102"/>
      <c r="UHL7107" s="102"/>
      <c r="UHM7107" s="102"/>
      <c r="UHN7107" s="102"/>
      <c r="UHO7107" s="102"/>
      <c r="UHP7107" s="102"/>
      <c r="UHQ7107" s="102"/>
      <c r="UHR7107" s="102"/>
      <c r="UHS7107" s="102"/>
      <c r="UHT7107" s="102"/>
      <c r="UHU7107" s="102"/>
      <c r="UHV7107" s="102"/>
      <c r="UHW7107" s="102"/>
      <c r="UHX7107" s="102"/>
      <c r="UHY7107" s="102"/>
      <c r="UHZ7107" s="102"/>
      <c r="UIA7107" s="102"/>
      <c r="UIB7107" s="102"/>
      <c r="UIC7107" s="102"/>
      <c r="UID7107" s="102"/>
      <c r="UIE7107" s="102"/>
      <c r="UIF7107" s="102"/>
      <c r="UIG7107" s="102"/>
      <c r="UIH7107" s="102"/>
      <c r="UII7107" s="102"/>
      <c r="UIJ7107" s="102"/>
      <c r="UIK7107" s="102"/>
      <c r="UIL7107" s="102"/>
      <c r="UIM7107" s="102"/>
      <c r="UIN7107" s="102"/>
      <c r="UIO7107" s="102"/>
      <c r="UIP7107" s="102"/>
      <c r="UIQ7107" s="102"/>
      <c r="UIR7107" s="102"/>
      <c r="UIS7107" s="102"/>
      <c r="UIT7107" s="102"/>
      <c r="UIU7107" s="102"/>
      <c r="UIV7107" s="102"/>
      <c r="UIW7107" s="102"/>
      <c r="UIX7107" s="102"/>
      <c r="UIY7107" s="102"/>
      <c r="UIZ7107" s="102"/>
      <c r="UJA7107" s="102"/>
      <c r="UJB7107" s="102"/>
      <c r="UJC7107" s="102"/>
      <c r="UJD7107" s="102"/>
      <c r="UJE7107" s="102"/>
      <c r="UJF7107" s="102"/>
      <c r="UJG7107" s="102"/>
      <c r="UJH7107" s="102"/>
      <c r="UJI7107" s="102"/>
      <c r="UJJ7107" s="102"/>
      <c r="UJK7107" s="102"/>
      <c r="UJL7107" s="102"/>
      <c r="UJM7107" s="102"/>
      <c r="UJN7107" s="102"/>
      <c r="UJO7107" s="102"/>
      <c r="UJP7107" s="102"/>
      <c r="UJQ7107" s="102"/>
      <c r="UJR7107" s="102"/>
      <c r="UJS7107" s="102"/>
      <c r="UJT7107" s="102"/>
      <c r="UJU7107" s="102"/>
      <c r="UJV7107" s="102"/>
      <c r="UJW7107" s="102"/>
      <c r="UJX7107" s="102"/>
      <c r="UJY7107" s="102"/>
      <c r="UJZ7107" s="102"/>
      <c r="UKA7107" s="102"/>
      <c r="UKB7107" s="102"/>
      <c r="UKC7107" s="102"/>
      <c r="UKD7107" s="102"/>
      <c r="UKE7107" s="102"/>
      <c r="UKF7107" s="102"/>
      <c r="UKG7107" s="102"/>
      <c r="UKH7107" s="102"/>
      <c r="UKI7107" s="102"/>
      <c r="UKJ7107" s="102"/>
      <c r="UKK7107" s="102"/>
      <c r="UKL7107" s="102"/>
      <c r="UKM7107" s="102"/>
      <c r="UKN7107" s="102"/>
      <c r="UKO7107" s="102"/>
      <c r="UKP7107" s="102"/>
      <c r="UKQ7107" s="102"/>
      <c r="UKR7107" s="102"/>
      <c r="UKS7107" s="102"/>
      <c r="UKT7107" s="102"/>
      <c r="UKU7107" s="102"/>
      <c r="UKV7107" s="102"/>
      <c r="UKW7107" s="102"/>
      <c r="UKX7107" s="102"/>
      <c r="UKY7107" s="102"/>
      <c r="UKZ7107" s="102"/>
      <c r="ULA7107" s="102"/>
      <c r="ULB7107" s="102"/>
      <c r="ULC7107" s="102"/>
      <c r="ULD7107" s="102"/>
      <c r="ULE7107" s="102"/>
      <c r="ULF7107" s="102"/>
      <c r="ULG7107" s="102"/>
      <c r="ULH7107" s="102"/>
      <c r="ULI7107" s="102"/>
      <c r="ULJ7107" s="102"/>
      <c r="ULK7107" s="102"/>
      <c r="ULL7107" s="102"/>
      <c r="ULM7107" s="102"/>
      <c r="ULN7107" s="102"/>
      <c r="ULO7107" s="102"/>
      <c r="ULP7107" s="102"/>
      <c r="ULQ7107" s="102"/>
      <c r="ULR7107" s="102"/>
      <c r="ULS7107" s="102"/>
      <c r="ULT7107" s="102"/>
      <c r="ULU7107" s="102"/>
      <c r="ULV7107" s="102"/>
      <c r="ULW7107" s="102"/>
      <c r="ULX7107" s="102"/>
      <c r="ULY7107" s="102"/>
      <c r="ULZ7107" s="102"/>
      <c r="UMA7107" s="102"/>
      <c r="UMB7107" s="102"/>
      <c r="UMC7107" s="102"/>
      <c r="UMD7107" s="102"/>
      <c r="UME7107" s="102"/>
      <c r="UMF7107" s="102"/>
      <c r="UMG7107" s="102"/>
      <c r="UMH7107" s="102"/>
      <c r="UMI7107" s="102"/>
      <c r="UMJ7107" s="102"/>
      <c r="UMK7107" s="102"/>
      <c r="UML7107" s="102"/>
      <c r="UMM7107" s="102"/>
      <c r="UMN7107" s="102"/>
      <c r="UMO7107" s="102"/>
      <c r="UMP7107" s="102"/>
      <c r="UMQ7107" s="102"/>
      <c r="UMR7107" s="102"/>
      <c r="UMS7107" s="102"/>
      <c r="UMT7107" s="102"/>
      <c r="UMU7107" s="102"/>
      <c r="UMV7107" s="102"/>
      <c r="UMW7107" s="102"/>
      <c r="UMX7107" s="102"/>
      <c r="UMY7107" s="102"/>
      <c r="UMZ7107" s="102"/>
      <c r="UNA7107" s="102"/>
      <c r="UNB7107" s="102"/>
      <c r="UNC7107" s="102"/>
      <c r="UND7107" s="102"/>
      <c r="UNE7107" s="102"/>
      <c r="UNF7107" s="102"/>
      <c r="UNG7107" s="102"/>
      <c r="UNH7107" s="102"/>
      <c r="UNI7107" s="102"/>
      <c r="UNJ7107" s="102"/>
      <c r="UNK7107" s="102"/>
      <c r="UNL7107" s="102"/>
      <c r="UNM7107" s="102"/>
      <c r="UNN7107" s="102"/>
      <c r="UNO7107" s="102"/>
      <c r="UNP7107" s="102"/>
      <c r="UNQ7107" s="102"/>
      <c r="UNR7107" s="102"/>
      <c r="UNS7107" s="102"/>
      <c r="UNT7107" s="102"/>
      <c r="UNU7107" s="102"/>
      <c r="UNV7107" s="102"/>
      <c r="UNW7107" s="102"/>
      <c r="UNX7107" s="102"/>
      <c r="UNZ7107" s="102"/>
      <c r="UOA7107" s="102"/>
      <c r="UOB7107" s="102"/>
      <c r="UOD7107" s="102"/>
      <c r="UOF7107" s="102"/>
      <c r="UOH7107" s="102"/>
      <c r="UOI7107" s="102"/>
      <c r="UOJ7107" s="102"/>
      <c r="UOK7107" s="102"/>
      <c r="UOL7107" s="102"/>
      <c r="UON7107" s="102"/>
      <c r="UOO7107" s="102"/>
      <c r="UOP7107" s="102"/>
      <c r="UOQ7107" s="102"/>
      <c r="UOR7107" s="102"/>
      <c r="UOS7107" s="102"/>
      <c r="UOT7107" s="102"/>
      <c r="UOU7107" s="102"/>
      <c r="UOV7107" s="102"/>
      <c r="UOW7107" s="102"/>
      <c r="UOX7107" s="102"/>
      <c r="UOY7107" s="102"/>
      <c r="UOZ7107" s="102"/>
      <c r="UPA7107" s="102"/>
      <c r="UPB7107" s="102"/>
      <c r="UPC7107" s="102"/>
      <c r="UPD7107" s="102"/>
      <c r="UPE7107" s="102"/>
      <c r="UPF7107" s="102"/>
      <c r="UPG7107" s="102"/>
      <c r="UPH7107" s="102"/>
      <c r="UPI7107" s="102"/>
      <c r="UPJ7107" s="102"/>
      <c r="UPK7107" s="102"/>
      <c r="UPL7107" s="102"/>
      <c r="UPM7107" s="102"/>
      <c r="UPN7107" s="102"/>
      <c r="UPO7107" s="102"/>
      <c r="UPP7107" s="102"/>
      <c r="UPQ7107" s="102"/>
      <c r="UPR7107" s="102"/>
      <c r="UPS7107" s="102"/>
      <c r="UPT7107" s="102"/>
      <c r="UPU7107" s="102"/>
      <c r="UPV7107" s="102"/>
      <c r="UPW7107" s="102"/>
      <c r="UPX7107" s="102"/>
      <c r="UPY7107" s="102"/>
      <c r="UPZ7107" s="102"/>
      <c r="UQA7107" s="102"/>
      <c r="UQB7107" s="102"/>
      <c r="UQC7107" s="102"/>
      <c r="UQD7107" s="102"/>
      <c r="UQE7107" s="102"/>
      <c r="UQF7107" s="102"/>
      <c r="UQG7107" s="102"/>
      <c r="UQH7107" s="102"/>
      <c r="UQI7107" s="102"/>
      <c r="UQJ7107" s="102"/>
      <c r="UQK7107" s="102"/>
      <c r="UQL7107" s="102"/>
      <c r="UQM7107" s="102"/>
      <c r="UQN7107" s="102"/>
      <c r="UQO7107" s="102"/>
      <c r="UQP7107" s="102"/>
      <c r="UQQ7107" s="102"/>
      <c r="UQR7107" s="102"/>
      <c r="UQS7107" s="102"/>
      <c r="UQT7107" s="102"/>
      <c r="UQU7107" s="102"/>
      <c r="UQV7107" s="102"/>
      <c r="UQW7107" s="102"/>
      <c r="UQX7107" s="102"/>
      <c r="UQY7107" s="102"/>
      <c r="UQZ7107" s="102"/>
      <c r="URA7107" s="102"/>
      <c r="URB7107" s="102"/>
      <c r="URC7107" s="102"/>
      <c r="URD7107" s="102"/>
      <c r="URE7107" s="102"/>
      <c r="URF7107" s="102"/>
      <c r="URG7107" s="102"/>
      <c r="URH7107" s="102"/>
      <c r="URI7107" s="102"/>
      <c r="URJ7107" s="102"/>
      <c r="URK7107" s="102"/>
      <c r="URL7107" s="102"/>
      <c r="URM7107" s="102"/>
      <c r="URN7107" s="102"/>
      <c r="URO7107" s="102"/>
      <c r="URP7107" s="102"/>
      <c r="URQ7107" s="102"/>
      <c r="URR7107" s="102"/>
      <c r="URS7107" s="102"/>
      <c r="URT7107" s="102"/>
      <c r="URU7107" s="102"/>
      <c r="URV7107" s="102"/>
      <c r="URW7107" s="102"/>
      <c r="URX7107" s="102"/>
      <c r="URY7107" s="102"/>
      <c r="URZ7107" s="102"/>
      <c r="USA7107" s="102"/>
      <c r="USB7107" s="102"/>
      <c r="USC7107" s="102"/>
      <c r="USD7107" s="102"/>
      <c r="USE7107" s="102"/>
      <c r="USF7107" s="102"/>
      <c r="USG7107" s="102"/>
      <c r="USH7107" s="102"/>
      <c r="USI7107" s="102"/>
      <c r="USJ7107" s="102"/>
      <c r="USK7107" s="102"/>
      <c r="USL7107" s="102"/>
      <c r="USM7107" s="102"/>
      <c r="USN7107" s="102"/>
      <c r="USO7107" s="102"/>
      <c r="USP7107" s="102"/>
      <c r="USQ7107" s="102"/>
      <c r="USR7107" s="102"/>
      <c r="USS7107" s="102"/>
      <c r="UST7107" s="102"/>
      <c r="USU7107" s="102"/>
      <c r="USV7107" s="102"/>
      <c r="USW7107" s="102"/>
      <c r="USX7107" s="102"/>
      <c r="USY7107" s="102"/>
      <c r="USZ7107" s="102"/>
      <c r="UTA7107" s="102"/>
      <c r="UTB7107" s="102"/>
      <c r="UTC7107" s="102"/>
      <c r="UTD7107" s="102"/>
      <c r="UTE7107" s="102"/>
      <c r="UTF7107" s="102"/>
      <c r="UTG7107" s="102"/>
      <c r="UTH7107" s="102"/>
      <c r="UTI7107" s="102"/>
      <c r="UTJ7107" s="102"/>
      <c r="UTK7107" s="102"/>
      <c r="UTL7107" s="102"/>
      <c r="UTM7107" s="102"/>
      <c r="UTN7107" s="102"/>
      <c r="UTO7107" s="102"/>
      <c r="UTP7107" s="102"/>
      <c r="UTQ7107" s="102"/>
      <c r="UTR7107" s="102"/>
      <c r="UTS7107" s="102"/>
      <c r="UTT7107" s="102"/>
      <c r="UTU7107" s="102"/>
      <c r="UTV7107" s="102"/>
      <c r="UTW7107" s="102"/>
      <c r="UTX7107" s="102"/>
      <c r="UTY7107" s="102"/>
      <c r="UTZ7107" s="102"/>
      <c r="UUA7107" s="102"/>
      <c r="UUB7107" s="102"/>
      <c r="UUC7107" s="102"/>
      <c r="UUD7107" s="102"/>
      <c r="UUE7107" s="102"/>
      <c r="UUF7107" s="102"/>
      <c r="UUG7107" s="102"/>
      <c r="UUH7107" s="102"/>
      <c r="UUI7107" s="102"/>
      <c r="UUJ7107" s="102"/>
      <c r="UUK7107" s="102"/>
      <c r="UUL7107" s="102"/>
      <c r="UUM7107" s="102"/>
      <c r="UUN7107" s="102"/>
      <c r="UUO7107" s="102"/>
      <c r="UUP7107" s="102"/>
      <c r="UUQ7107" s="102"/>
      <c r="UUR7107" s="102"/>
      <c r="UUS7107" s="102"/>
      <c r="UUT7107" s="102"/>
      <c r="UUU7107" s="102"/>
      <c r="UUV7107" s="102"/>
      <c r="UUW7107" s="102"/>
      <c r="UUX7107" s="102"/>
      <c r="UUY7107" s="102"/>
      <c r="UUZ7107" s="102"/>
      <c r="UVA7107" s="102"/>
      <c r="UVB7107" s="102"/>
      <c r="UVC7107" s="102"/>
      <c r="UVD7107" s="102"/>
      <c r="UVE7107" s="102"/>
      <c r="UVF7107" s="102"/>
      <c r="UVG7107" s="102"/>
      <c r="UVH7107" s="102"/>
      <c r="UVI7107" s="102"/>
      <c r="UVJ7107" s="102"/>
      <c r="UVK7107" s="102"/>
      <c r="UVL7107" s="102"/>
      <c r="UVM7107" s="102"/>
      <c r="UVN7107" s="102"/>
      <c r="UVO7107" s="102"/>
      <c r="UVP7107" s="102"/>
      <c r="UVQ7107" s="102"/>
      <c r="UVR7107" s="102"/>
      <c r="UVS7107" s="102"/>
      <c r="UVT7107" s="102"/>
      <c r="UVU7107" s="102"/>
      <c r="UVV7107" s="102"/>
      <c r="UVW7107" s="102"/>
      <c r="UVX7107" s="102"/>
      <c r="UVY7107" s="102"/>
      <c r="UVZ7107" s="102"/>
      <c r="UWA7107" s="102"/>
      <c r="UWB7107" s="102"/>
      <c r="UWC7107" s="102"/>
      <c r="UWD7107" s="102"/>
      <c r="UWE7107" s="102"/>
      <c r="UWF7107" s="102"/>
      <c r="UWG7107" s="102"/>
      <c r="UWH7107" s="102"/>
      <c r="UWI7107" s="102"/>
      <c r="UWJ7107" s="102"/>
      <c r="UWK7107" s="102"/>
      <c r="UWL7107" s="102"/>
      <c r="UWM7107" s="102"/>
      <c r="UWN7107" s="102"/>
      <c r="UWO7107" s="102"/>
      <c r="UWP7107" s="102"/>
      <c r="UWQ7107" s="102"/>
      <c r="UWR7107" s="102"/>
      <c r="UWS7107" s="102"/>
      <c r="UWT7107" s="102"/>
      <c r="UWU7107" s="102"/>
      <c r="UWV7107" s="102"/>
      <c r="UWW7107" s="102"/>
      <c r="UWX7107" s="102"/>
      <c r="UWY7107" s="102"/>
      <c r="UWZ7107" s="102"/>
      <c r="UXA7107" s="102"/>
      <c r="UXB7107" s="102"/>
      <c r="UXC7107" s="102"/>
      <c r="UXD7107" s="102"/>
      <c r="UXE7107" s="102"/>
      <c r="UXF7107" s="102"/>
      <c r="UXG7107" s="102"/>
      <c r="UXH7107" s="102"/>
      <c r="UXI7107" s="102"/>
      <c r="UXJ7107" s="102"/>
      <c r="UXK7107" s="102"/>
      <c r="UXL7107" s="102"/>
      <c r="UXM7107" s="102"/>
      <c r="UXN7107" s="102"/>
      <c r="UXO7107" s="102"/>
      <c r="UXP7107" s="102"/>
      <c r="UXQ7107" s="102"/>
      <c r="UXR7107" s="102"/>
      <c r="UXS7107" s="102"/>
      <c r="UXT7107" s="102"/>
      <c r="UXV7107" s="102"/>
      <c r="UXW7107" s="102"/>
      <c r="UXX7107" s="102"/>
      <c r="UXZ7107" s="102"/>
      <c r="UYB7107" s="102"/>
      <c r="UYD7107" s="102"/>
      <c r="UYE7107" s="102"/>
      <c r="UYF7107" s="102"/>
      <c r="UYG7107" s="102"/>
      <c r="UYH7107" s="102"/>
      <c r="UYJ7107" s="102"/>
      <c r="UYK7107" s="102"/>
      <c r="UYL7107" s="102"/>
      <c r="UYM7107" s="102"/>
      <c r="UYN7107" s="102"/>
      <c r="UYO7107" s="102"/>
      <c r="UYP7107" s="102"/>
      <c r="UYQ7107" s="102"/>
      <c r="UYR7107" s="102"/>
      <c r="UYS7107" s="102"/>
      <c r="UYT7107" s="102"/>
      <c r="UYU7107" s="102"/>
      <c r="UYV7107" s="102"/>
      <c r="UYW7107" s="102"/>
      <c r="UYX7107" s="102"/>
      <c r="UYY7107" s="102"/>
      <c r="UYZ7107" s="102"/>
      <c r="UZA7107" s="102"/>
      <c r="UZB7107" s="102"/>
      <c r="UZC7107" s="102"/>
      <c r="UZD7107" s="102"/>
      <c r="UZE7107" s="102"/>
      <c r="UZF7107" s="102"/>
      <c r="UZG7107" s="102"/>
      <c r="UZH7107" s="102"/>
      <c r="UZI7107" s="102"/>
      <c r="UZJ7107" s="102"/>
      <c r="UZK7107" s="102"/>
      <c r="UZL7107" s="102"/>
      <c r="UZM7107" s="102"/>
      <c r="UZN7107" s="102"/>
      <c r="UZO7107" s="102"/>
      <c r="UZP7107" s="102"/>
      <c r="UZQ7107" s="102"/>
      <c r="UZR7107" s="102"/>
      <c r="UZS7107" s="102"/>
      <c r="UZT7107" s="102"/>
      <c r="UZU7107" s="102"/>
      <c r="UZV7107" s="102"/>
      <c r="UZW7107" s="102"/>
      <c r="UZX7107" s="102"/>
      <c r="UZY7107" s="102"/>
      <c r="UZZ7107" s="102"/>
      <c r="VAA7107" s="102"/>
      <c r="VAB7107" s="102"/>
      <c r="VAC7107" s="102"/>
      <c r="VAD7107" s="102"/>
      <c r="VAE7107" s="102"/>
      <c r="VAF7107" s="102"/>
      <c r="VAG7107" s="102"/>
      <c r="VAH7107" s="102"/>
      <c r="VAI7107" s="102"/>
      <c r="VAJ7107" s="102"/>
      <c r="VAK7107" s="102"/>
      <c r="VAL7107" s="102"/>
      <c r="VAM7107" s="102"/>
      <c r="VAN7107" s="102"/>
      <c r="VAO7107" s="102"/>
      <c r="VAP7107" s="102"/>
      <c r="VAQ7107" s="102"/>
      <c r="VAR7107" s="102"/>
      <c r="VAS7107" s="102"/>
      <c r="VAT7107" s="102"/>
      <c r="VAU7107" s="102"/>
      <c r="VAV7107" s="102"/>
      <c r="VAW7107" s="102"/>
      <c r="VAX7107" s="102"/>
      <c r="VAY7107" s="102"/>
      <c r="VAZ7107" s="102"/>
      <c r="VBA7107" s="102"/>
      <c r="VBB7107" s="102"/>
      <c r="VBC7107" s="102"/>
      <c r="VBD7107" s="102"/>
      <c r="VBE7107" s="102"/>
      <c r="VBF7107" s="102"/>
      <c r="VBG7107" s="102"/>
      <c r="VBH7107" s="102"/>
      <c r="VBI7107" s="102"/>
      <c r="VBJ7107" s="102"/>
      <c r="VBK7107" s="102"/>
      <c r="VBL7107" s="102"/>
      <c r="VBM7107" s="102"/>
      <c r="VBN7107" s="102"/>
      <c r="VBO7107" s="102"/>
      <c r="VBP7107" s="102"/>
      <c r="VBQ7107" s="102"/>
      <c r="VBR7107" s="102"/>
      <c r="VBS7107" s="102"/>
      <c r="VBT7107" s="102"/>
      <c r="VBU7107" s="102"/>
      <c r="VBV7107" s="102"/>
      <c r="VBW7107" s="102"/>
      <c r="VBX7107" s="102"/>
      <c r="VBY7107" s="102"/>
      <c r="VBZ7107" s="102"/>
      <c r="VCA7107" s="102"/>
      <c r="VCB7107" s="102"/>
      <c r="VCC7107" s="102"/>
      <c r="VCD7107" s="102"/>
      <c r="VCE7107" s="102"/>
      <c r="VCF7107" s="102"/>
      <c r="VCG7107" s="102"/>
      <c r="VCH7107" s="102"/>
      <c r="VCI7107" s="102"/>
      <c r="VCJ7107" s="102"/>
      <c r="VCK7107" s="102"/>
      <c r="VCL7107" s="102"/>
      <c r="VCM7107" s="102"/>
      <c r="VCN7107" s="102"/>
      <c r="VCO7107" s="102"/>
      <c r="VCP7107" s="102"/>
      <c r="VCQ7107" s="102"/>
      <c r="VCR7107" s="102"/>
      <c r="VCS7107" s="102"/>
      <c r="VCT7107" s="102"/>
      <c r="VCU7107" s="102"/>
      <c r="VCV7107" s="102"/>
      <c r="VCW7107" s="102"/>
      <c r="VCX7107" s="102"/>
      <c r="VCY7107" s="102"/>
      <c r="VCZ7107" s="102"/>
      <c r="VDA7107" s="102"/>
      <c r="VDB7107" s="102"/>
      <c r="VDC7107" s="102"/>
      <c r="VDD7107" s="102"/>
      <c r="VDE7107" s="102"/>
      <c r="VDF7107" s="102"/>
      <c r="VDG7107" s="102"/>
      <c r="VDH7107" s="102"/>
      <c r="VDI7107" s="102"/>
      <c r="VDJ7107" s="102"/>
      <c r="VDK7107" s="102"/>
      <c r="VDL7107" s="102"/>
      <c r="VDM7107" s="102"/>
      <c r="VDN7107" s="102"/>
      <c r="VDO7107" s="102"/>
      <c r="VDP7107" s="102"/>
      <c r="VDQ7107" s="102"/>
      <c r="VDR7107" s="102"/>
      <c r="VDS7107" s="102"/>
      <c r="VDT7107" s="102"/>
      <c r="VDU7107" s="102"/>
      <c r="VDV7107" s="102"/>
      <c r="VDW7107" s="102"/>
      <c r="VDX7107" s="102"/>
      <c r="VDY7107" s="102"/>
      <c r="VDZ7107" s="102"/>
      <c r="VEA7107" s="102"/>
      <c r="VEB7107" s="102"/>
      <c r="VEC7107" s="102"/>
      <c r="VED7107" s="102"/>
      <c r="VEE7107" s="102"/>
      <c r="VEF7107" s="102"/>
      <c r="VEG7107" s="102"/>
      <c r="VEH7107" s="102"/>
      <c r="VEI7107" s="102"/>
      <c r="VEJ7107" s="102"/>
      <c r="VEK7107" s="102"/>
      <c r="VEL7107" s="102"/>
      <c r="VEM7107" s="102"/>
      <c r="VEN7107" s="102"/>
      <c r="VEO7107" s="102"/>
      <c r="VEP7107" s="102"/>
      <c r="VEQ7107" s="102"/>
      <c r="VER7107" s="102"/>
      <c r="VES7107" s="102"/>
      <c r="VET7107" s="102"/>
      <c r="VEU7107" s="102"/>
      <c r="VEV7107" s="102"/>
      <c r="VEW7107" s="102"/>
      <c r="VEX7107" s="102"/>
      <c r="VEY7107" s="102"/>
      <c r="VEZ7107" s="102"/>
      <c r="VFA7107" s="102"/>
      <c r="VFB7107" s="102"/>
      <c r="VFC7107" s="102"/>
      <c r="VFD7107" s="102"/>
      <c r="VFE7107" s="102"/>
      <c r="VFF7107" s="102"/>
      <c r="VFG7107" s="102"/>
      <c r="VFH7107" s="102"/>
      <c r="VFI7107" s="102"/>
      <c r="VFJ7107" s="102"/>
      <c r="VFK7107" s="102"/>
      <c r="VFL7107" s="102"/>
      <c r="VFM7107" s="102"/>
      <c r="VFN7107" s="102"/>
      <c r="VFO7107" s="102"/>
      <c r="VFP7107" s="102"/>
      <c r="VFQ7107" s="102"/>
      <c r="VFR7107" s="102"/>
      <c r="VFS7107" s="102"/>
      <c r="VFT7107" s="102"/>
      <c r="VFU7107" s="102"/>
      <c r="VFV7107" s="102"/>
      <c r="VFW7107" s="102"/>
      <c r="VFX7107" s="102"/>
      <c r="VFY7107" s="102"/>
      <c r="VFZ7107" s="102"/>
      <c r="VGA7107" s="102"/>
      <c r="VGB7107" s="102"/>
      <c r="VGC7107" s="102"/>
      <c r="VGD7107" s="102"/>
      <c r="VGE7107" s="102"/>
      <c r="VGF7107" s="102"/>
      <c r="VGG7107" s="102"/>
      <c r="VGH7107" s="102"/>
      <c r="VGI7107" s="102"/>
      <c r="VGJ7107" s="102"/>
      <c r="VGK7107" s="102"/>
      <c r="VGL7107" s="102"/>
      <c r="VGM7107" s="102"/>
      <c r="VGN7107" s="102"/>
      <c r="VGO7107" s="102"/>
      <c r="VGP7107" s="102"/>
      <c r="VGQ7107" s="102"/>
      <c r="VGR7107" s="102"/>
      <c r="VGS7107" s="102"/>
      <c r="VGT7107" s="102"/>
      <c r="VGU7107" s="102"/>
      <c r="VGV7107" s="102"/>
      <c r="VGW7107" s="102"/>
      <c r="VGX7107" s="102"/>
      <c r="VGY7107" s="102"/>
      <c r="VGZ7107" s="102"/>
      <c r="VHA7107" s="102"/>
      <c r="VHB7107" s="102"/>
      <c r="VHC7107" s="102"/>
      <c r="VHD7107" s="102"/>
      <c r="VHE7107" s="102"/>
      <c r="VHF7107" s="102"/>
      <c r="VHG7107" s="102"/>
      <c r="VHH7107" s="102"/>
      <c r="VHI7107" s="102"/>
      <c r="VHJ7107" s="102"/>
      <c r="VHK7107" s="102"/>
      <c r="VHL7107" s="102"/>
      <c r="VHM7107" s="102"/>
      <c r="VHN7107" s="102"/>
      <c r="VHO7107" s="102"/>
      <c r="VHP7107" s="102"/>
      <c r="VHR7107" s="102"/>
      <c r="VHS7107" s="102"/>
      <c r="VHT7107" s="102"/>
      <c r="VHV7107" s="102"/>
      <c r="VHX7107" s="102"/>
      <c r="VHZ7107" s="102"/>
      <c r="VIA7107" s="102"/>
      <c r="VIB7107" s="102"/>
      <c r="VIC7107" s="102"/>
      <c r="VID7107" s="102"/>
      <c r="VIF7107" s="102"/>
      <c r="VIG7107" s="102"/>
      <c r="VIH7107" s="102"/>
      <c r="VII7107" s="102"/>
      <c r="VIJ7107" s="102"/>
      <c r="VIK7107" s="102"/>
      <c r="VIL7107" s="102"/>
      <c r="VIM7107" s="102"/>
      <c r="VIN7107" s="102"/>
      <c r="VIO7107" s="102"/>
      <c r="VIP7107" s="102"/>
      <c r="VIQ7107" s="102"/>
      <c r="VIR7107" s="102"/>
      <c r="VIS7107" s="102"/>
      <c r="VIT7107" s="102"/>
      <c r="VIU7107" s="102"/>
      <c r="VIV7107" s="102"/>
      <c r="VIW7107" s="102"/>
      <c r="VIX7107" s="102"/>
      <c r="VIY7107" s="102"/>
      <c r="VIZ7107" s="102"/>
      <c r="VJA7107" s="102"/>
      <c r="VJB7107" s="102"/>
      <c r="VJC7107" s="102"/>
      <c r="VJD7107" s="102"/>
      <c r="VJE7107" s="102"/>
      <c r="VJF7107" s="102"/>
      <c r="VJG7107" s="102"/>
      <c r="VJH7107" s="102"/>
      <c r="VJI7107" s="102"/>
      <c r="VJJ7107" s="102"/>
      <c r="VJK7107" s="102"/>
      <c r="VJL7107" s="102"/>
      <c r="VJM7107" s="102"/>
      <c r="VJN7107" s="102"/>
      <c r="VJO7107" s="102"/>
      <c r="VJP7107" s="102"/>
      <c r="VJQ7107" s="102"/>
      <c r="VJR7107" s="102"/>
      <c r="VJS7107" s="102"/>
      <c r="VJT7107" s="102"/>
      <c r="VJU7107" s="102"/>
      <c r="VJV7107" s="102"/>
      <c r="VJW7107" s="102"/>
      <c r="VJX7107" s="102"/>
      <c r="VJY7107" s="102"/>
      <c r="VJZ7107" s="102"/>
      <c r="VKA7107" s="102"/>
      <c r="VKB7107" s="102"/>
      <c r="VKC7107" s="102"/>
      <c r="VKD7107" s="102"/>
      <c r="VKE7107" s="102"/>
      <c r="VKF7107" s="102"/>
      <c r="VKG7107" s="102"/>
      <c r="VKH7107" s="102"/>
      <c r="VKI7107" s="102"/>
      <c r="VKJ7107" s="102"/>
      <c r="VKK7107" s="102"/>
      <c r="VKL7107" s="102"/>
      <c r="VKM7107" s="102"/>
      <c r="VKN7107" s="102"/>
      <c r="VKO7107" s="102"/>
      <c r="VKP7107" s="102"/>
      <c r="VKQ7107" s="102"/>
      <c r="VKR7107" s="102"/>
      <c r="VKS7107" s="102"/>
      <c r="VKT7107" s="102"/>
      <c r="VKU7107" s="102"/>
      <c r="VKV7107" s="102"/>
      <c r="VKW7107" s="102"/>
      <c r="VKX7107" s="102"/>
      <c r="VKY7107" s="102"/>
      <c r="VKZ7107" s="102"/>
      <c r="VLA7107" s="102"/>
      <c r="VLB7107" s="102"/>
      <c r="VLC7107" s="102"/>
      <c r="VLD7107" s="102"/>
      <c r="VLE7107" s="102"/>
      <c r="VLF7107" s="102"/>
      <c r="VLG7107" s="102"/>
      <c r="VLH7107" s="102"/>
      <c r="VLI7107" s="102"/>
      <c r="VLJ7107" s="102"/>
      <c r="VLK7107" s="102"/>
      <c r="VLL7107" s="102"/>
      <c r="VLM7107" s="102"/>
      <c r="VLN7107" s="102"/>
      <c r="VLO7107" s="102"/>
      <c r="VLP7107" s="102"/>
      <c r="VLQ7107" s="102"/>
      <c r="VLR7107" s="102"/>
      <c r="VLS7107" s="102"/>
      <c r="VLT7107" s="102"/>
      <c r="VLU7107" s="102"/>
      <c r="VLV7107" s="102"/>
      <c r="VLW7107" s="102"/>
      <c r="VLX7107" s="102"/>
      <c r="VLY7107" s="102"/>
      <c r="VLZ7107" s="102"/>
      <c r="VMA7107" s="102"/>
      <c r="VMB7107" s="102"/>
      <c r="VMC7107" s="102"/>
      <c r="VMD7107" s="102"/>
      <c r="VME7107" s="102"/>
      <c r="VMF7107" s="102"/>
      <c r="VMG7107" s="102"/>
      <c r="VMH7107" s="102"/>
      <c r="VMI7107" s="102"/>
      <c r="VMJ7107" s="102"/>
      <c r="VMK7107" s="102"/>
      <c r="VML7107" s="102"/>
      <c r="VMM7107" s="102"/>
      <c r="VMN7107" s="102"/>
      <c r="VMO7107" s="102"/>
      <c r="VMP7107" s="102"/>
      <c r="VMQ7107" s="102"/>
      <c r="VMR7107" s="102"/>
      <c r="VMS7107" s="102"/>
      <c r="VMT7107" s="102"/>
      <c r="VMU7107" s="102"/>
      <c r="VMV7107" s="102"/>
      <c r="VMW7107" s="102"/>
      <c r="VMX7107" s="102"/>
      <c r="VMY7107" s="102"/>
      <c r="VMZ7107" s="102"/>
      <c r="VNA7107" s="102"/>
      <c r="VNB7107" s="102"/>
      <c r="VNC7107" s="102"/>
      <c r="VND7107" s="102"/>
      <c r="VNE7107" s="102"/>
      <c r="VNF7107" s="102"/>
      <c r="VNG7107" s="102"/>
      <c r="VNH7107" s="102"/>
      <c r="VNI7107" s="102"/>
      <c r="VNJ7107" s="102"/>
      <c r="VNK7107" s="102"/>
      <c r="VNL7107" s="102"/>
      <c r="VNM7107" s="102"/>
      <c r="VNN7107" s="102"/>
      <c r="VNO7107" s="102"/>
      <c r="VNP7107" s="102"/>
      <c r="VNQ7107" s="102"/>
      <c r="VNR7107" s="102"/>
      <c r="VNS7107" s="102"/>
      <c r="VNT7107" s="102"/>
      <c r="VNU7107" s="102"/>
      <c r="VNV7107" s="102"/>
      <c r="VNW7107" s="102"/>
      <c r="VNX7107" s="102"/>
      <c r="VNY7107" s="102"/>
      <c r="VNZ7107" s="102"/>
      <c r="VOA7107" s="102"/>
      <c r="VOB7107" s="102"/>
      <c r="VOC7107" s="102"/>
      <c r="VOD7107" s="102"/>
      <c r="VOE7107" s="102"/>
      <c r="VOF7107" s="102"/>
      <c r="VOG7107" s="102"/>
      <c r="VOH7107" s="102"/>
      <c r="VOI7107" s="102"/>
      <c r="VOJ7107" s="102"/>
      <c r="VOK7107" s="102"/>
      <c r="VOL7107" s="102"/>
      <c r="VOM7107" s="102"/>
      <c r="VON7107" s="102"/>
      <c r="VOO7107" s="102"/>
      <c r="VOP7107" s="102"/>
      <c r="VOQ7107" s="102"/>
      <c r="VOR7107" s="102"/>
      <c r="VOS7107" s="102"/>
      <c r="VOT7107" s="102"/>
      <c r="VOU7107" s="102"/>
      <c r="VOV7107" s="102"/>
      <c r="VOW7107" s="102"/>
      <c r="VOX7107" s="102"/>
      <c r="VOY7107" s="102"/>
      <c r="VOZ7107" s="102"/>
      <c r="VPA7107" s="102"/>
      <c r="VPB7107" s="102"/>
      <c r="VPC7107" s="102"/>
      <c r="VPD7107" s="102"/>
      <c r="VPE7107" s="102"/>
      <c r="VPF7107" s="102"/>
      <c r="VPG7107" s="102"/>
      <c r="VPH7107" s="102"/>
      <c r="VPI7107" s="102"/>
      <c r="VPJ7107" s="102"/>
      <c r="VPK7107" s="102"/>
      <c r="VPL7107" s="102"/>
      <c r="VPM7107" s="102"/>
      <c r="VPN7107" s="102"/>
      <c r="VPO7107" s="102"/>
      <c r="VPP7107" s="102"/>
      <c r="VPQ7107" s="102"/>
      <c r="VPR7107" s="102"/>
      <c r="VPS7107" s="102"/>
      <c r="VPT7107" s="102"/>
      <c r="VPU7107" s="102"/>
      <c r="VPV7107" s="102"/>
      <c r="VPW7107" s="102"/>
      <c r="VPX7107" s="102"/>
      <c r="VPY7107" s="102"/>
      <c r="VPZ7107" s="102"/>
      <c r="VQA7107" s="102"/>
      <c r="VQB7107" s="102"/>
      <c r="VQC7107" s="102"/>
      <c r="VQD7107" s="102"/>
      <c r="VQE7107" s="102"/>
      <c r="VQF7107" s="102"/>
      <c r="VQG7107" s="102"/>
      <c r="VQH7107" s="102"/>
      <c r="VQI7107" s="102"/>
      <c r="VQJ7107" s="102"/>
      <c r="VQK7107" s="102"/>
      <c r="VQL7107" s="102"/>
      <c r="VQM7107" s="102"/>
      <c r="VQN7107" s="102"/>
      <c r="VQO7107" s="102"/>
      <c r="VQP7107" s="102"/>
      <c r="VQQ7107" s="102"/>
      <c r="VQR7107" s="102"/>
      <c r="VQS7107" s="102"/>
      <c r="VQT7107" s="102"/>
      <c r="VQU7107" s="102"/>
      <c r="VQV7107" s="102"/>
      <c r="VQW7107" s="102"/>
      <c r="VQX7107" s="102"/>
      <c r="VQY7107" s="102"/>
      <c r="VQZ7107" s="102"/>
      <c r="VRA7107" s="102"/>
      <c r="VRB7107" s="102"/>
      <c r="VRC7107" s="102"/>
      <c r="VRD7107" s="102"/>
      <c r="VRE7107" s="102"/>
      <c r="VRF7107" s="102"/>
      <c r="VRG7107" s="102"/>
      <c r="VRH7107" s="102"/>
      <c r="VRI7107" s="102"/>
      <c r="VRJ7107" s="102"/>
      <c r="VRK7107" s="102"/>
      <c r="VRL7107" s="102"/>
      <c r="VRN7107" s="102"/>
      <c r="VRO7107" s="102"/>
      <c r="VRP7107" s="102"/>
      <c r="VRR7107" s="102"/>
      <c r="VRT7107" s="102"/>
      <c r="VRV7107" s="102"/>
      <c r="VRW7107" s="102"/>
      <c r="VRX7107" s="102"/>
      <c r="VRY7107" s="102"/>
      <c r="VRZ7107" s="102"/>
      <c r="VSB7107" s="102"/>
      <c r="VSC7107" s="102"/>
      <c r="VSD7107" s="102"/>
      <c r="VSE7107" s="102"/>
      <c r="VSF7107" s="102"/>
      <c r="VSG7107" s="102"/>
      <c r="VSH7107" s="102"/>
      <c r="VSI7107" s="102"/>
      <c r="VSJ7107" s="102"/>
      <c r="VSK7107" s="102"/>
      <c r="VSL7107" s="102"/>
      <c r="VSM7107" s="102"/>
      <c r="VSN7107" s="102"/>
      <c r="VSO7107" s="102"/>
      <c r="VSP7107" s="102"/>
      <c r="VSQ7107" s="102"/>
      <c r="VSR7107" s="102"/>
      <c r="VSS7107" s="102"/>
      <c r="VST7107" s="102"/>
      <c r="VSU7107" s="102"/>
      <c r="VSV7107" s="102"/>
      <c r="VSW7107" s="102"/>
      <c r="VSX7107" s="102"/>
      <c r="VSY7107" s="102"/>
      <c r="VSZ7107" s="102"/>
      <c r="VTA7107" s="102"/>
      <c r="VTB7107" s="102"/>
      <c r="VTC7107" s="102"/>
      <c r="VTD7107" s="102"/>
      <c r="VTE7107" s="102"/>
      <c r="VTF7107" s="102"/>
      <c r="VTG7107" s="102"/>
      <c r="VTH7107" s="102"/>
      <c r="VTI7107" s="102"/>
      <c r="VTJ7107" s="102"/>
      <c r="VTK7107" s="102"/>
      <c r="VTL7107" s="102"/>
      <c r="VTM7107" s="102"/>
      <c r="VTN7107" s="102"/>
      <c r="VTO7107" s="102"/>
      <c r="VTP7107" s="102"/>
      <c r="VTQ7107" s="102"/>
      <c r="VTR7107" s="102"/>
      <c r="VTS7107" s="102"/>
      <c r="VTT7107" s="102"/>
      <c r="VTU7107" s="102"/>
      <c r="VTV7107" s="102"/>
      <c r="VTW7107" s="102"/>
      <c r="VTX7107" s="102"/>
      <c r="VTY7107" s="102"/>
      <c r="VTZ7107" s="102"/>
      <c r="VUA7107" s="102"/>
      <c r="VUB7107" s="102"/>
      <c r="VUC7107" s="102"/>
      <c r="VUD7107" s="102"/>
      <c r="VUE7107" s="102"/>
      <c r="VUF7107" s="102"/>
      <c r="VUG7107" s="102"/>
      <c r="VUH7107" s="102"/>
      <c r="VUI7107" s="102"/>
      <c r="VUJ7107" s="102"/>
      <c r="VUK7107" s="102"/>
      <c r="VUL7107" s="102"/>
      <c r="VUM7107" s="102"/>
      <c r="VUN7107" s="102"/>
      <c r="VUO7107" s="102"/>
      <c r="VUP7107" s="102"/>
      <c r="VUQ7107" s="102"/>
      <c r="VUR7107" s="102"/>
      <c r="VUS7107" s="102"/>
      <c r="VUT7107" s="102"/>
      <c r="VUU7107" s="102"/>
      <c r="VUV7107" s="102"/>
      <c r="VUW7107" s="102"/>
      <c r="VUX7107" s="102"/>
      <c r="VUY7107" s="102"/>
      <c r="VUZ7107" s="102"/>
      <c r="VVA7107" s="102"/>
      <c r="VVB7107" s="102"/>
      <c r="VVC7107" s="102"/>
      <c r="VVD7107" s="102"/>
      <c r="VVE7107" s="102"/>
      <c r="VVF7107" s="102"/>
      <c r="VVG7107" s="102"/>
      <c r="VVH7107" s="102"/>
      <c r="VVI7107" s="102"/>
      <c r="VVJ7107" s="102"/>
      <c r="VVK7107" s="102"/>
      <c r="VVL7107" s="102"/>
      <c r="VVM7107" s="102"/>
      <c r="VVN7107" s="102"/>
      <c r="VVO7107" s="102"/>
      <c r="VVP7107" s="102"/>
      <c r="VVQ7107" s="102"/>
      <c r="VVR7107" s="102"/>
      <c r="VVS7107" s="102"/>
      <c r="VVT7107" s="102"/>
      <c r="VVU7107" s="102"/>
      <c r="VVV7107" s="102"/>
      <c r="VVW7107" s="102"/>
      <c r="VVX7107" s="102"/>
      <c r="VVY7107" s="102"/>
      <c r="VVZ7107" s="102"/>
      <c r="VWA7107" s="102"/>
      <c r="VWB7107" s="102"/>
      <c r="VWC7107" s="102"/>
      <c r="VWD7107" s="102"/>
      <c r="VWE7107" s="102"/>
      <c r="VWF7107" s="102"/>
      <c r="VWG7107" s="102"/>
      <c r="VWH7107" s="102"/>
      <c r="VWI7107" s="102"/>
      <c r="VWJ7107" s="102"/>
      <c r="VWK7107" s="102"/>
      <c r="VWL7107" s="102"/>
      <c r="VWM7107" s="102"/>
      <c r="VWN7107" s="102"/>
      <c r="VWO7107" s="102"/>
      <c r="VWP7107" s="102"/>
      <c r="VWQ7107" s="102"/>
      <c r="VWR7107" s="102"/>
      <c r="VWS7107" s="102"/>
      <c r="VWT7107" s="102"/>
      <c r="VWU7107" s="102"/>
      <c r="VWV7107" s="102"/>
      <c r="VWW7107" s="102"/>
      <c r="VWX7107" s="102"/>
      <c r="VWY7107" s="102"/>
      <c r="VWZ7107" s="102"/>
      <c r="VXA7107" s="102"/>
      <c r="VXB7107" s="102"/>
      <c r="VXC7107" s="102"/>
      <c r="VXD7107" s="102"/>
      <c r="VXE7107" s="102"/>
      <c r="VXF7107" s="102"/>
      <c r="VXG7107" s="102"/>
      <c r="VXH7107" s="102"/>
      <c r="VXI7107" s="102"/>
      <c r="VXJ7107" s="102"/>
      <c r="VXK7107" s="102"/>
      <c r="VXL7107" s="102"/>
      <c r="VXM7107" s="102"/>
      <c r="VXN7107" s="102"/>
      <c r="VXO7107" s="102"/>
      <c r="VXP7107" s="102"/>
      <c r="VXQ7107" s="102"/>
      <c r="VXR7107" s="102"/>
      <c r="VXS7107" s="102"/>
      <c r="VXT7107" s="102"/>
      <c r="VXU7107" s="102"/>
      <c r="VXV7107" s="102"/>
      <c r="VXW7107" s="102"/>
      <c r="VXX7107" s="102"/>
      <c r="VXY7107" s="102"/>
      <c r="VXZ7107" s="102"/>
      <c r="VYA7107" s="102"/>
      <c r="VYB7107" s="102"/>
      <c r="VYC7107" s="102"/>
      <c r="VYD7107" s="102"/>
      <c r="VYE7107" s="102"/>
      <c r="VYF7107" s="102"/>
      <c r="VYG7107" s="102"/>
      <c r="VYH7107" s="102"/>
      <c r="VYI7107" s="102"/>
      <c r="VYJ7107" s="102"/>
      <c r="VYK7107" s="102"/>
      <c r="VYL7107" s="102"/>
      <c r="VYM7107" s="102"/>
      <c r="VYN7107" s="102"/>
      <c r="VYO7107" s="102"/>
      <c r="VYP7107" s="102"/>
      <c r="VYQ7107" s="102"/>
      <c r="VYR7107" s="102"/>
      <c r="VYS7107" s="102"/>
      <c r="VYT7107" s="102"/>
      <c r="VYU7107" s="102"/>
      <c r="VYV7107" s="102"/>
      <c r="VYW7107" s="102"/>
      <c r="VYX7107" s="102"/>
      <c r="VYY7107" s="102"/>
      <c r="VYZ7107" s="102"/>
      <c r="VZA7107" s="102"/>
      <c r="VZB7107" s="102"/>
      <c r="VZC7107" s="102"/>
      <c r="VZD7107" s="102"/>
      <c r="VZE7107" s="102"/>
      <c r="VZF7107" s="102"/>
      <c r="VZG7107" s="102"/>
      <c r="VZH7107" s="102"/>
      <c r="VZI7107" s="102"/>
      <c r="VZJ7107" s="102"/>
      <c r="VZK7107" s="102"/>
      <c r="VZL7107" s="102"/>
      <c r="VZM7107" s="102"/>
      <c r="VZN7107" s="102"/>
      <c r="VZO7107" s="102"/>
      <c r="VZP7107" s="102"/>
      <c r="VZQ7107" s="102"/>
      <c r="VZR7107" s="102"/>
      <c r="VZS7107" s="102"/>
      <c r="VZT7107" s="102"/>
      <c r="VZU7107" s="102"/>
      <c r="VZV7107" s="102"/>
      <c r="VZW7107" s="102"/>
      <c r="VZX7107" s="102"/>
      <c r="VZY7107" s="102"/>
      <c r="VZZ7107" s="102"/>
      <c r="WAA7107" s="102"/>
      <c r="WAB7107" s="102"/>
      <c r="WAC7107" s="102"/>
      <c r="WAD7107" s="102"/>
      <c r="WAE7107" s="102"/>
      <c r="WAF7107" s="102"/>
      <c r="WAG7107" s="102"/>
      <c r="WAH7107" s="102"/>
      <c r="WAI7107" s="102"/>
      <c r="WAJ7107" s="102"/>
      <c r="WAK7107" s="102"/>
      <c r="WAL7107" s="102"/>
      <c r="WAM7107" s="102"/>
      <c r="WAN7107" s="102"/>
      <c r="WAO7107" s="102"/>
      <c r="WAP7107" s="102"/>
      <c r="WAQ7107" s="102"/>
      <c r="WAR7107" s="102"/>
      <c r="WAS7107" s="102"/>
      <c r="WAT7107" s="102"/>
      <c r="WAU7107" s="102"/>
      <c r="WAV7107" s="102"/>
      <c r="WAW7107" s="102"/>
      <c r="WAX7107" s="102"/>
      <c r="WAY7107" s="102"/>
      <c r="WAZ7107" s="102"/>
      <c r="WBA7107" s="102"/>
      <c r="WBB7107" s="102"/>
      <c r="WBC7107" s="102"/>
      <c r="WBD7107" s="102"/>
      <c r="WBE7107" s="102"/>
      <c r="WBF7107" s="102"/>
      <c r="WBG7107" s="102"/>
      <c r="WBH7107" s="102"/>
      <c r="WBJ7107" s="102"/>
      <c r="WBK7107" s="102"/>
      <c r="WBL7107" s="102"/>
      <c r="WBN7107" s="102"/>
      <c r="WBP7107" s="102"/>
      <c r="WBR7107" s="102"/>
      <c r="WBS7107" s="102"/>
      <c r="WBT7107" s="102"/>
      <c r="WBU7107" s="102"/>
      <c r="WBV7107" s="102"/>
      <c r="WBX7107" s="102"/>
      <c r="WBY7107" s="102"/>
      <c r="WBZ7107" s="102"/>
      <c r="WCA7107" s="102"/>
      <c r="WCB7107" s="102"/>
      <c r="WCC7107" s="102"/>
      <c r="WCD7107" s="102"/>
      <c r="WCE7107" s="102"/>
      <c r="WCF7107" s="102"/>
      <c r="WCG7107" s="102"/>
      <c r="WCH7107" s="102"/>
      <c r="WCI7107" s="102"/>
      <c r="WCJ7107" s="102"/>
      <c r="WCK7107" s="102"/>
      <c r="WCL7107" s="102"/>
      <c r="WCM7107" s="102"/>
      <c r="WCN7107" s="102"/>
      <c r="WCO7107" s="102"/>
      <c r="WCP7107" s="102"/>
      <c r="WCQ7107" s="102"/>
      <c r="WCR7107" s="102"/>
      <c r="WCS7107" s="102"/>
      <c r="WCT7107" s="102"/>
      <c r="WCU7107" s="102"/>
      <c r="WCV7107" s="102"/>
      <c r="WCW7107" s="102"/>
      <c r="WCX7107" s="102"/>
      <c r="WCY7107" s="102"/>
      <c r="WCZ7107" s="102"/>
      <c r="WDA7107" s="102"/>
      <c r="WDB7107" s="102"/>
      <c r="WDC7107" s="102"/>
      <c r="WDD7107" s="102"/>
      <c r="WDE7107" s="102"/>
      <c r="WDF7107" s="102"/>
      <c r="WDG7107" s="102"/>
      <c r="WDH7107" s="102"/>
      <c r="WDI7107" s="102"/>
      <c r="WDJ7107" s="102"/>
      <c r="WDK7107" s="102"/>
      <c r="WDL7107" s="102"/>
      <c r="WDM7107" s="102"/>
      <c r="WDN7107" s="102"/>
      <c r="WDO7107" s="102"/>
      <c r="WDP7107" s="102"/>
      <c r="WDQ7107" s="102"/>
      <c r="WDR7107" s="102"/>
      <c r="WDS7107" s="102"/>
      <c r="WDT7107" s="102"/>
      <c r="WDU7107" s="102"/>
      <c r="WDV7107" s="102"/>
      <c r="WDW7107" s="102"/>
      <c r="WDX7107" s="102"/>
      <c r="WDY7107" s="102"/>
      <c r="WDZ7107" s="102"/>
      <c r="WEA7107" s="102"/>
      <c r="WEB7107" s="102"/>
      <c r="WEC7107" s="102"/>
      <c r="WED7107" s="102"/>
      <c r="WEE7107" s="102"/>
      <c r="WEF7107" s="102"/>
      <c r="WEG7107" s="102"/>
      <c r="WEH7107" s="102"/>
      <c r="WEI7107" s="102"/>
      <c r="WEJ7107" s="102"/>
      <c r="WEK7107" s="102"/>
      <c r="WEL7107" s="102"/>
      <c r="WEM7107" s="102"/>
      <c r="WEN7107" s="102"/>
      <c r="WEO7107" s="102"/>
      <c r="WEP7107" s="102"/>
      <c r="WEQ7107" s="102"/>
      <c r="WER7107" s="102"/>
      <c r="WES7107" s="102"/>
      <c r="WET7107" s="102"/>
      <c r="WEU7107" s="102"/>
      <c r="WEV7107" s="102"/>
      <c r="WEW7107" s="102"/>
      <c r="WEX7107" s="102"/>
      <c r="WEY7107" s="102"/>
      <c r="WEZ7107" s="102"/>
      <c r="WFA7107" s="102"/>
      <c r="WFB7107" s="102"/>
      <c r="WFC7107" s="102"/>
      <c r="WFD7107" s="102"/>
      <c r="WFE7107" s="102"/>
      <c r="WFF7107" s="102"/>
      <c r="WFG7107" s="102"/>
      <c r="WFH7107" s="102"/>
      <c r="WFI7107" s="102"/>
      <c r="WFJ7107" s="102"/>
      <c r="WFK7107" s="102"/>
      <c r="WFL7107" s="102"/>
      <c r="WFM7107" s="102"/>
      <c r="WFN7107" s="102"/>
      <c r="WFO7107" s="102"/>
      <c r="WFP7107" s="102"/>
      <c r="WFQ7107" s="102"/>
      <c r="WFR7107" s="102"/>
      <c r="WFS7107" s="102"/>
      <c r="WFT7107" s="102"/>
      <c r="WFU7107" s="102"/>
      <c r="WFV7107" s="102"/>
      <c r="WFW7107" s="102"/>
      <c r="WFX7107" s="102"/>
      <c r="WFY7107" s="102"/>
      <c r="WFZ7107" s="102"/>
      <c r="WGA7107" s="102"/>
      <c r="WGB7107" s="102"/>
      <c r="WGC7107" s="102"/>
      <c r="WGD7107" s="102"/>
      <c r="WGE7107" s="102"/>
      <c r="WGF7107" s="102"/>
      <c r="WGG7107" s="102"/>
      <c r="WGH7107" s="102"/>
      <c r="WGI7107" s="102"/>
      <c r="WGJ7107" s="102"/>
      <c r="WGK7107" s="102"/>
      <c r="WGL7107" s="102"/>
      <c r="WGM7107" s="102"/>
      <c r="WGN7107" s="102"/>
      <c r="WGO7107" s="102"/>
      <c r="WGP7107" s="102"/>
      <c r="WGQ7107" s="102"/>
      <c r="WGR7107" s="102"/>
      <c r="WGS7107" s="102"/>
      <c r="WGT7107" s="102"/>
      <c r="WGU7107" s="102"/>
      <c r="WGV7107" s="102"/>
      <c r="WGW7107" s="102"/>
      <c r="WGX7107" s="102"/>
      <c r="WGY7107" s="102"/>
      <c r="WGZ7107" s="102"/>
      <c r="WHA7107" s="102"/>
      <c r="WHB7107" s="102"/>
      <c r="WHC7107" s="102"/>
      <c r="WHD7107" s="102"/>
      <c r="WHE7107" s="102"/>
      <c r="WHF7107" s="102"/>
      <c r="WHG7107" s="102"/>
      <c r="WHH7107" s="102"/>
      <c r="WHI7107" s="102"/>
      <c r="WHJ7107" s="102"/>
      <c r="WHK7107" s="102"/>
      <c r="WHL7107" s="102"/>
      <c r="WHM7107" s="102"/>
      <c r="WHN7107" s="102"/>
      <c r="WHO7107" s="102"/>
      <c r="WHP7107" s="102"/>
      <c r="WHQ7107" s="102"/>
      <c r="WHR7107" s="102"/>
      <c r="WHS7107" s="102"/>
      <c r="WHT7107" s="102"/>
      <c r="WHU7107" s="102"/>
      <c r="WHV7107" s="102"/>
      <c r="WHW7107" s="102"/>
      <c r="WHX7107" s="102"/>
      <c r="WHY7107" s="102"/>
      <c r="WHZ7107" s="102"/>
      <c r="WIA7107" s="102"/>
      <c r="WIB7107" s="102"/>
      <c r="WIC7107" s="102"/>
      <c r="WID7107" s="102"/>
      <c r="WIE7107" s="102"/>
      <c r="WIF7107" s="102"/>
      <c r="WIG7107" s="102"/>
      <c r="WIH7107" s="102"/>
      <c r="WII7107" s="102"/>
      <c r="WIJ7107" s="102"/>
      <c r="WIK7107" s="102"/>
      <c r="WIL7107" s="102"/>
      <c r="WIM7107" s="102"/>
      <c r="WIN7107" s="102"/>
      <c r="WIO7107" s="102"/>
      <c r="WIP7107" s="102"/>
      <c r="WIQ7107" s="102"/>
      <c r="WIR7107" s="102"/>
      <c r="WIS7107" s="102"/>
      <c r="WIT7107" s="102"/>
      <c r="WIU7107" s="102"/>
      <c r="WIV7107" s="102"/>
      <c r="WIW7107" s="102"/>
      <c r="WIX7107" s="102"/>
      <c r="WIY7107" s="102"/>
      <c r="WIZ7107" s="102"/>
      <c r="WJA7107" s="102"/>
      <c r="WJB7107" s="102"/>
      <c r="WJC7107" s="102"/>
      <c r="WJD7107" s="102"/>
      <c r="WJE7107" s="102"/>
      <c r="WJF7107" s="102"/>
      <c r="WJG7107" s="102"/>
      <c r="WJH7107" s="102"/>
      <c r="WJI7107" s="102"/>
      <c r="WJJ7107" s="102"/>
      <c r="WJK7107" s="102"/>
      <c r="WJL7107" s="102"/>
      <c r="WJM7107" s="102"/>
      <c r="WJN7107" s="102"/>
      <c r="WJO7107" s="102"/>
      <c r="WJP7107" s="102"/>
      <c r="WJQ7107" s="102"/>
      <c r="WJR7107" s="102"/>
      <c r="WJS7107" s="102"/>
      <c r="WJT7107" s="102"/>
      <c r="WJU7107" s="102"/>
      <c r="WJV7107" s="102"/>
      <c r="WJW7107" s="102"/>
      <c r="WJX7107" s="102"/>
      <c r="WJY7107" s="102"/>
      <c r="WJZ7107" s="102"/>
      <c r="WKA7107" s="102"/>
      <c r="WKB7107" s="102"/>
      <c r="WKC7107" s="102"/>
      <c r="WKD7107" s="102"/>
      <c r="WKE7107" s="102"/>
      <c r="WKF7107" s="102"/>
      <c r="WKG7107" s="102"/>
      <c r="WKH7107" s="102"/>
      <c r="WKI7107" s="102"/>
      <c r="WKJ7107" s="102"/>
      <c r="WKK7107" s="102"/>
      <c r="WKL7107" s="102"/>
      <c r="WKM7107" s="102"/>
      <c r="WKN7107" s="102"/>
      <c r="WKO7107" s="102"/>
      <c r="WKP7107" s="102"/>
      <c r="WKQ7107" s="102"/>
      <c r="WKR7107" s="102"/>
      <c r="WKS7107" s="102"/>
      <c r="WKT7107" s="102"/>
      <c r="WKU7107" s="102"/>
      <c r="WKV7107" s="102"/>
      <c r="WKW7107" s="102"/>
      <c r="WKX7107" s="102"/>
      <c r="WKY7107" s="102"/>
      <c r="WKZ7107" s="102"/>
      <c r="WLA7107" s="102"/>
      <c r="WLB7107" s="102"/>
      <c r="WLC7107" s="102"/>
      <c r="WLD7107" s="102"/>
      <c r="WLF7107" s="102"/>
      <c r="WLG7107" s="102"/>
      <c r="WLH7107" s="102"/>
      <c r="WLJ7107" s="102"/>
      <c r="WLL7107" s="102"/>
      <c r="WLN7107" s="102"/>
      <c r="WLO7107" s="102"/>
      <c r="WLP7107" s="102"/>
      <c r="WLQ7107" s="102"/>
      <c r="WLR7107" s="102"/>
      <c r="WLT7107" s="102"/>
      <c r="WLU7107" s="102"/>
      <c r="WLV7107" s="102"/>
      <c r="WLW7107" s="102"/>
      <c r="WLX7107" s="102"/>
      <c r="WLY7107" s="102"/>
      <c r="WLZ7107" s="102"/>
      <c r="WMA7107" s="102"/>
      <c r="WMB7107" s="102"/>
      <c r="WMC7107" s="102"/>
      <c r="WMD7107" s="102"/>
      <c r="WME7107" s="102"/>
      <c r="WMF7107" s="102"/>
      <c r="WMG7107" s="102"/>
      <c r="WMH7107" s="102"/>
      <c r="WMI7107" s="102"/>
      <c r="WMJ7107" s="102"/>
      <c r="WMK7107" s="102"/>
      <c r="WML7107" s="102"/>
      <c r="WMM7107" s="102"/>
      <c r="WMN7107" s="102"/>
      <c r="WMO7107" s="102"/>
      <c r="WMP7107" s="102"/>
      <c r="WMQ7107" s="102"/>
      <c r="WMR7107" s="102"/>
      <c r="WMS7107" s="102"/>
      <c r="WMT7107" s="102"/>
      <c r="WMU7107" s="102"/>
      <c r="WMV7107" s="102"/>
      <c r="WMW7107" s="102"/>
      <c r="WMX7107" s="102"/>
      <c r="WMY7107" s="102"/>
      <c r="WMZ7107" s="102"/>
      <c r="WNA7107" s="102"/>
      <c r="WNB7107" s="102"/>
      <c r="WNC7107" s="102"/>
      <c r="WND7107" s="102"/>
      <c r="WNE7107" s="102"/>
      <c r="WNF7107" s="102"/>
      <c r="WNG7107" s="102"/>
      <c r="WNH7107" s="102"/>
      <c r="WNI7107" s="102"/>
      <c r="WNJ7107" s="102"/>
      <c r="WNK7107" s="102"/>
      <c r="WNL7107" s="102"/>
      <c r="WNM7107" s="102"/>
      <c r="WNN7107" s="102"/>
      <c r="WNO7107" s="102"/>
      <c r="WNP7107" s="102"/>
      <c r="WNQ7107" s="102"/>
      <c r="WNR7107" s="102"/>
      <c r="WNS7107" s="102"/>
      <c r="WNT7107" s="102"/>
      <c r="WNU7107" s="102"/>
      <c r="WNV7107" s="102"/>
      <c r="WNW7107" s="102"/>
      <c r="WNX7107" s="102"/>
      <c r="WNY7107" s="102"/>
      <c r="WNZ7107" s="102"/>
      <c r="WOA7107" s="102"/>
      <c r="WOB7107" s="102"/>
      <c r="WOC7107" s="102"/>
      <c r="WOD7107" s="102"/>
      <c r="WOE7107" s="102"/>
      <c r="WOF7107" s="102"/>
      <c r="WOG7107" s="102"/>
      <c r="WOH7107" s="102"/>
      <c r="WOI7107" s="102"/>
      <c r="WOJ7107" s="102"/>
      <c r="WOK7107" s="102"/>
      <c r="WOL7107" s="102"/>
      <c r="WOM7107" s="102"/>
      <c r="WON7107" s="102"/>
      <c r="WOO7107" s="102"/>
      <c r="WOP7107" s="102"/>
      <c r="WOQ7107" s="102"/>
      <c r="WOR7107" s="102"/>
      <c r="WOS7107" s="102"/>
      <c r="WOT7107" s="102"/>
      <c r="WOU7107" s="102"/>
      <c r="WOV7107" s="102"/>
      <c r="WOW7107" s="102"/>
      <c r="WOX7107" s="102"/>
      <c r="WOY7107" s="102"/>
      <c r="WOZ7107" s="102"/>
      <c r="WPA7107" s="102"/>
      <c r="WPB7107" s="102"/>
      <c r="WPC7107" s="102"/>
      <c r="WPD7107" s="102"/>
      <c r="WPE7107" s="102"/>
      <c r="WPF7107" s="102"/>
      <c r="WPG7107" s="102"/>
      <c r="WPH7107" s="102"/>
      <c r="WPI7107" s="102"/>
      <c r="WPJ7107" s="102"/>
      <c r="WPK7107" s="102"/>
      <c r="WPL7107" s="102"/>
      <c r="WPM7107" s="102"/>
      <c r="WPN7107" s="102"/>
      <c r="WPO7107" s="102"/>
      <c r="WPP7107" s="102"/>
      <c r="WPQ7107" s="102"/>
      <c r="WPR7107" s="102"/>
      <c r="WPS7107" s="102"/>
      <c r="WPT7107" s="102"/>
      <c r="WPU7107" s="102"/>
      <c r="WPV7107" s="102"/>
      <c r="WPW7107" s="102"/>
      <c r="WPX7107" s="102"/>
      <c r="WPY7107" s="102"/>
      <c r="WPZ7107" s="102"/>
      <c r="WQA7107" s="102"/>
      <c r="WQB7107" s="102"/>
      <c r="WQC7107" s="102"/>
      <c r="WQD7107" s="102"/>
      <c r="WQE7107" s="102"/>
      <c r="WQF7107" s="102"/>
      <c r="WQG7107" s="102"/>
      <c r="WQH7107" s="102"/>
      <c r="WQI7107" s="102"/>
      <c r="WQJ7107" s="102"/>
      <c r="WQK7107" s="102"/>
      <c r="WQL7107" s="102"/>
      <c r="WQM7107" s="102"/>
      <c r="WQN7107" s="102"/>
      <c r="WQO7107" s="102"/>
      <c r="WQP7107" s="102"/>
      <c r="WQQ7107" s="102"/>
      <c r="WQR7107" s="102"/>
      <c r="WQS7107" s="102"/>
      <c r="WQT7107" s="102"/>
      <c r="WQU7107" s="102"/>
      <c r="WQV7107" s="102"/>
      <c r="WQW7107" s="102"/>
      <c r="WQX7107" s="102"/>
      <c r="WQY7107" s="102"/>
      <c r="WQZ7107" s="102"/>
      <c r="WRA7107" s="102"/>
      <c r="WRB7107" s="102"/>
      <c r="WRC7107" s="102"/>
      <c r="WRD7107" s="102"/>
      <c r="WRE7107" s="102"/>
      <c r="WRF7107" s="102"/>
      <c r="WRG7107" s="102"/>
      <c r="WRH7107" s="102"/>
      <c r="WRI7107" s="102"/>
      <c r="WRJ7107" s="102"/>
      <c r="WRK7107" s="102"/>
      <c r="WRL7107" s="102"/>
      <c r="WRM7107" s="102"/>
      <c r="WRN7107" s="102"/>
      <c r="WRO7107" s="102"/>
      <c r="WRP7107" s="102"/>
      <c r="WRQ7107" s="102"/>
      <c r="WRR7107" s="102"/>
      <c r="WRS7107" s="102"/>
      <c r="WRT7107" s="102"/>
      <c r="WRU7107" s="102"/>
      <c r="WRV7107" s="102"/>
      <c r="WRW7107" s="102"/>
      <c r="WRX7107" s="102"/>
      <c r="WRY7107" s="102"/>
      <c r="WRZ7107" s="102"/>
      <c r="WSA7107" s="102"/>
      <c r="WSB7107" s="102"/>
      <c r="WSC7107" s="102"/>
      <c r="WSD7107" s="102"/>
      <c r="WSE7107" s="102"/>
      <c r="WSF7107" s="102"/>
      <c r="WSG7107" s="102"/>
      <c r="WSH7107" s="102"/>
      <c r="WSI7107" s="102"/>
      <c r="WSJ7107" s="102"/>
      <c r="WSK7107" s="102"/>
      <c r="WSL7107" s="102"/>
      <c r="WSM7107" s="102"/>
      <c r="WSN7107" s="102"/>
      <c r="WSO7107" s="102"/>
      <c r="WSP7107" s="102"/>
      <c r="WSQ7107" s="102"/>
      <c r="WSR7107" s="102"/>
      <c r="WSS7107" s="102"/>
      <c r="WST7107" s="102"/>
      <c r="WSU7107" s="102"/>
      <c r="WSV7107" s="102"/>
      <c r="WSW7107" s="102"/>
      <c r="WSX7107" s="102"/>
      <c r="WSY7107" s="102"/>
      <c r="WSZ7107" s="102"/>
      <c r="WTA7107" s="102"/>
      <c r="WTB7107" s="102"/>
      <c r="WTC7107" s="102"/>
      <c r="WTD7107" s="102"/>
      <c r="WTE7107" s="102"/>
      <c r="WTF7107" s="102"/>
      <c r="WTG7107" s="102"/>
      <c r="WTH7107" s="102"/>
      <c r="WTI7107" s="102"/>
      <c r="WTJ7107" s="102"/>
      <c r="WTK7107" s="102"/>
      <c r="WTL7107" s="102"/>
      <c r="WTM7107" s="102"/>
      <c r="WTN7107" s="102"/>
      <c r="WTO7107" s="102"/>
      <c r="WTP7107" s="102"/>
      <c r="WTQ7107" s="102"/>
      <c r="WTR7107" s="102"/>
      <c r="WTS7107" s="102"/>
      <c r="WTT7107" s="102"/>
      <c r="WTU7107" s="102"/>
      <c r="WTV7107" s="102"/>
      <c r="WTW7107" s="102"/>
      <c r="WTX7107" s="102"/>
      <c r="WTY7107" s="102"/>
      <c r="WTZ7107" s="102"/>
      <c r="WUA7107" s="102"/>
      <c r="WUB7107" s="102"/>
      <c r="WUC7107" s="102"/>
      <c r="WUD7107" s="102"/>
      <c r="WUE7107" s="102"/>
      <c r="WUF7107" s="102"/>
      <c r="WUG7107" s="102"/>
      <c r="WUH7107" s="102"/>
      <c r="WUI7107" s="102"/>
      <c r="WUJ7107" s="102"/>
      <c r="WUK7107" s="102"/>
      <c r="WUL7107" s="102"/>
      <c r="WUM7107" s="102"/>
      <c r="WUN7107" s="102"/>
      <c r="WUO7107" s="102"/>
      <c r="WUP7107" s="102"/>
      <c r="WUQ7107" s="102"/>
      <c r="WUR7107" s="102"/>
      <c r="WUS7107" s="102"/>
      <c r="WUT7107" s="102"/>
      <c r="WUU7107" s="102"/>
      <c r="WUV7107" s="102"/>
      <c r="WUW7107" s="102"/>
      <c r="WUX7107" s="102"/>
      <c r="WUY7107" s="102"/>
      <c r="WUZ7107" s="102"/>
      <c r="WVB7107" s="102"/>
      <c r="WVC7107" s="102"/>
      <c r="WVD7107" s="102"/>
      <c r="WVF7107" s="102"/>
      <c r="WVH7107" s="102"/>
      <c r="WVJ7107" s="102"/>
      <c r="WVK7107" s="102"/>
      <c r="WVL7107" s="102"/>
      <c r="WVM7107" s="102"/>
      <c r="WVN7107" s="102"/>
      <c r="WVP7107" s="102"/>
      <c r="WVQ7107" s="102"/>
      <c r="WVR7107" s="102"/>
      <c r="WVS7107" s="102"/>
      <c r="WVT7107" s="102"/>
      <c r="WVU7107" s="102"/>
      <c r="WVV7107" s="102"/>
      <c r="WVW7107" s="102"/>
      <c r="WVX7107" s="102"/>
      <c r="WVY7107" s="102"/>
      <c r="WVZ7107" s="102"/>
      <c r="WWA7107" s="102"/>
      <c r="WWB7107" s="102"/>
      <c r="WWC7107" s="102"/>
      <c r="WWD7107" s="102"/>
      <c r="WWE7107" s="102"/>
      <c r="WWF7107" s="102"/>
      <c r="WWG7107" s="102"/>
      <c r="WWH7107" s="102"/>
      <c r="WWI7107" s="102"/>
      <c r="WWJ7107" s="102"/>
      <c r="WWK7107" s="102"/>
      <c r="WWL7107" s="102"/>
      <c r="WWM7107" s="102"/>
      <c r="WWN7107" s="102"/>
      <c r="WWO7107" s="102"/>
      <c r="WWP7107" s="102"/>
      <c r="WWQ7107" s="102"/>
      <c r="WWR7107" s="102"/>
      <c r="WWS7107" s="102"/>
      <c r="WWT7107" s="102"/>
      <c r="WWU7107" s="102"/>
      <c r="WWV7107" s="102"/>
      <c r="WWW7107" s="102"/>
      <c r="WWX7107" s="102"/>
      <c r="WWY7107" s="102"/>
      <c r="WWZ7107" s="102"/>
      <c r="WXA7107" s="102"/>
      <c r="WXB7107" s="102"/>
      <c r="WXC7107" s="102"/>
      <c r="WXD7107" s="102"/>
      <c r="WXE7107" s="102"/>
      <c r="WXF7107" s="102"/>
      <c r="WXG7107" s="102"/>
      <c r="WXH7107" s="102"/>
      <c r="WXI7107" s="102"/>
      <c r="WXJ7107" s="102"/>
      <c r="WXK7107" s="102"/>
      <c r="WXL7107" s="102"/>
      <c r="WXM7107" s="102"/>
      <c r="WXN7107" s="102"/>
      <c r="WXO7107" s="102"/>
      <c r="WXP7107" s="102"/>
      <c r="WXQ7107" s="102"/>
      <c r="WXR7107" s="102"/>
      <c r="WXS7107" s="102"/>
      <c r="WXT7107" s="102"/>
      <c r="WXU7107" s="102"/>
      <c r="WXV7107" s="102"/>
      <c r="WXW7107" s="102"/>
      <c r="WXX7107" s="102"/>
      <c r="WXY7107" s="102"/>
      <c r="WXZ7107" s="102"/>
      <c r="WYA7107" s="102"/>
      <c r="WYB7107" s="102"/>
      <c r="WYC7107" s="102"/>
      <c r="WYD7107" s="102"/>
      <c r="WYE7107" s="102"/>
      <c r="WYF7107" s="102"/>
      <c r="WYG7107" s="102"/>
      <c r="WYH7107" s="102"/>
      <c r="WYI7107" s="102"/>
      <c r="WYJ7107" s="102"/>
      <c r="WYK7107" s="102"/>
      <c r="WYL7107" s="102"/>
      <c r="WYM7107" s="102"/>
      <c r="WYN7107" s="102"/>
      <c r="WYO7107" s="102"/>
      <c r="WYP7107" s="102"/>
      <c r="WYQ7107" s="102"/>
      <c r="WYR7107" s="102"/>
      <c r="WYS7107" s="102"/>
      <c r="WYT7107" s="102"/>
      <c r="WYU7107" s="102"/>
      <c r="WYV7107" s="102"/>
      <c r="WYW7107" s="102"/>
      <c r="WYX7107" s="102"/>
      <c r="WYY7107" s="102"/>
      <c r="WYZ7107" s="102"/>
      <c r="WZA7107" s="102"/>
      <c r="WZB7107" s="102"/>
      <c r="WZC7107" s="102"/>
      <c r="WZD7107" s="102"/>
      <c r="WZE7107" s="102"/>
      <c r="WZF7107" s="102"/>
      <c r="WZG7107" s="102"/>
      <c r="WZH7107" s="102"/>
      <c r="WZI7107" s="102"/>
      <c r="WZJ7107" s="102"/>
      <c r="WZK7107" s="102"/>
      <c r="WZL7107" s="102"/>
      <c r="WZM7107" s="102"/>
      <c r="WZN7107" s="102"/>
      <c r="WZO7107" s="102"/>
      <c r="WZP7107" s="102"/>
      <c r="WZQ7107" s="102"/>
      <c r="WZR7107" s="102"/>
      <c r="WZS7107" s="102"/>
      <c r="WZT7107" s="102"/>
      <c r="WZU7107" s="102"/>
      <c r="WZV7107" s="102"/>
      <c r="WZW7107" s="102"/>
      <c r="WZX7107" s="102"/>
      <c r="WZY7107" s="102"/>
      <c r="WZZ7107" s="102"/>
      <c r="XAA7107" s="102"/>
      <c r="XAB7107" s="102"/>
      <c r="XAC7107" s="102"/>
      <c r="XAD7107" s="102"/>
      <c r="XAE7107" s="102"/>
      <c r="XAF7107" s="102"/>
      <c r="XAG7107" s="102"/>
      <c r="XAH7107" s="102"/>
      <c r="XAI7107" s="102"/>
      <c r="XAJ7107" s="102"/>
      <c r="XAK7107" s="102"/>
      <c r="XAL7107" s="102"/>
      <c r="XAM7107" s="102"/>
      <c r="XAN7107" s="102"/>
      <c r="XAO7107" s="102"/>
      <c r="XAP7107" s="102"/>
      <c r="XAQ7107" s="102"/>
      <c r="XAR7107" s="102"/>
      <c r="XAS7107" s="102"/>
      <c r="XAT7107" s="102"/>
      <c r="XAU7107" s="102"/>
      <c r="XAV7107" s="102"/>
      <c r="XAW7107" s="102"/>
      <c r="XAX7107" s="102"/>
      <c r="XAY7107" s="102"/>
      <c r="XAZ7107" s="102"/>
      <c r="XBA7107" s="102"/>
      <c r="XBB7107" s="102"/>
      <c r="XBC7107" s="102"/>
      <c r="XBD7107" s="102"/>
      <c r="XBE7107" s="102"/>
      <c r="XBF7107" s="102"/>
      <c r="XBG7107" s="102"/>
      <c r="XBH7107" s="102"/>
      <c r="XBI7107" s="102"/>
      <c r="XBJ7107" s="102"/>
      <c r="XBK7107" s="102"/>
      <c r="XBL7107" s="102"/>
      <c r="XBM7107" s="102"/>
      <c r="XBN7107" s="102"/>
      <c r="XBO7107" s="102"/>
      <c r="XBP7107" s="102"/>
      <c r="XBQ7107" s="102"/>
      <c r="XBR7107" s="102"/>
      <c r="XBS7107" s="102"/>
      <c r="XBT7107" s="102"/>
      <c r="XBU7107" s="102"/>
      <c r="XBV7107" s="102"/>
      <c r="XBW7107" s="102"/>
      <c r="XBX7107" s="102"/>
      <c r="XBY7107" s="102"/>
      <c r="XBZ7107" s="102"/>
      <c r="XCA7107" s="102"/>
      <c r="XCB7107" s="102"/>
      <c r="XCC7107" s="102"/>
      <c r="XCD7107" s="102"/>
      <c r="XCE7107" s="102"/>
      <c r="XCF7107" s="102"/>
      <c r="XCG7107" s="102"/>
      <c r="XCH7107" s="102"/>
      <c r="XCI7107" s="102"/>
      <c r="XCJ7107" s="102"/>
      <c r="XCK7107" s="102"/>
      <c r="XCL7107" s="102"/>
      <c r="XCM7107" s="102"/>
      <c r="XCN7107" s="102"/>
      <c r="XCO7107" s="102"/>
      <c r="XCP7107" s="102"/>
      <c r="XCQ7107" s="102"/>
      <c r="XCR7107" s="102"/>
      <c r="XCS7107" s="102"/>
      <c r="XCT7107" s="102"/>
      <c r="XCU7107" s="102"/>
      <c r="XCV7107" s="102"/>
      <c r="XCW7107" s="102"/>
      <c r="XCX7107" s="102"/>
      <c r="XCY7107" s="102"/>
      <c r="XCZ7107" s="102"/>
      <c r="XDA7107" s="102"/>
      <c r="XDB7107" s="102"/>
      <c r="XDC7107" s="102"/>
      <c r="XDD7107" s="102"/>
      <c r="XDE7107" s="102"/>
      <c r="XDF7107" s="102"/>
      <c r="XDG7107" s="102"/>
      <c r="XDH7107" s="102"/>
      <c r="XDI7107" s="102"/>
      <c r="XDJ7107" s="102"/>
      <c r="XDK7107" s="102"/>
      <c r="XDL7107" s="102"/>
      <c r="XDM7107" s="102"/>
      <c r="XDN7107" s="102"/>
      <c r="XDO7107" s="102"/>
      <c r="XDP7107" s="102"/>
      <c r="XDQ7107" s="102"/>
      <c r="XDR7107" s="102"/>
      <c r="XDS7107" s="102"/>
      <c r="XDT7107" s="102"/>
      <c r="XDU7107" s="102"/>
      <c r="XDV7107" s="102"/>
      <c r="XDW7107" s="102"/>
      <c r="XDX7107" s="102"/>
      <c r="XDY7107" s="102"/>
      <c r="XDZ7107" s="102"/>
      <c r="XEA7107" s="102"/>
      <c r="XEB7107" s="102"/>
      <c r="XEC7107" s="102"/>
      <c r="XED7107" s="102"/>
      <c r="XEE7107" s="102"/>
      <c r="XEF7107" s="102"/>
      <c r="XEG7107" s="102"/>
      <c r="XEH7107" s="102"/>
      <c r="XEI7107" s="102"/>
      <c r="XEJ7107" s="102"/>
      <c r="XEK7107" s="102"/>
      <c r="XEL7107" s="102"/>
      <c r="XEM7107" s="102"/>
      <c r="XEN7107" s="102"/>
      <c r="XEO7107" s="102"/>
      <c r="XEP7107" s="102"/>
      <c r="XEQ7107" s="102"/>
      <c r="XER7107" s="102"/>
      <c r="XES7107" s="102"/>
      <c r="XET7107" s="102"/>
      <c r="XEU7107" s="102"/>
      <c r="XEV7107" s="102"/>
      <c r="XEW7107" s="102"/>
      <c r="XEX7107" s="102"/>
      <c r="XEY7107" s="102"/>
      <c r="XEZ7107" s="102"/>
      <c r="XFA7107" s="102"/>
      <c r="XFB7107" s="102"/>
      <c r="XFC7107" s="102"/>
      <c r="XFD7107" s="102"/>
    </row>
    <row r="7108" spans="1:1024 1026:2048 2050:3072 3074:4096 4098:5120 5122:6144 6146:7168 7170:8192 8194:9216 9218:10240 10242:11264 11266:12288 12290:13312 13314:14336 14338:15360 15362:16384" s="95" customFormat="1" x14ac:dyDescent="0.2">
      <c r="B7108" s="125">
        <v>42690</v>
      </c>
      <c r="C7108" s="123"/>
      <c r="D7108" s="91" t="s">
        <v>311</v>
      </c>
      <c r="E7108" s="91" t="s">
        <v>544</v>
      </c>
      <c r="F7108" s="91" t="s">
        <v>545</v>
      </c>
      <c r="G7108" s="124" t="s">
        <v>10</v>
      </c>
      <c r="H7108" s="123"/>
      <c r="I7108" s="124" t="s">
        <v>328</v>
      </c>
      <c r="J7108" s="121"/>
      <c r="K7108" s="121"/>
      <c r="L7108" s="123"/>
      <c r="M7108" s="92"/>
      <c r="O7108" s="93">
        <v>0</v>
      </c>
      <c r="Q7108" s="91" t="s">
        <v>11</v>
      </c>
      <c r="R7108" s="91" t="s">
        <v>329</v>
      </c>
      <c r="S7108" s="125">
        <v>42690</v>
      </c>
      <c r="T7108" s="123"/>
      <c r="U7108" s="120" t="s">
        <v>330</v>
      </c>
      <c r="V7108" s="121"/>
      <c r="W7108" s="121"/>
      <c r="X7108" s="122">
        <v>20000</v>
      </c>
      <c r="Y7108" s="123"/>
      <c r="Z7108" s="92" t="s">
        <v>330</v>
      </c>
      <c r="AA7108" s="93">
        <v>20000</v>
      </c>
      <c r="AB7108" s="91" t="s">
        <v>331</v>
      </c>
    </row>
    <row r="7109" spans="1:1024 1026:2048 2050:3072 3074:4096 4098:5120 5122:6144 6146:7168 7170:8192 8194:9216 9218:10240 10242:11264 11266:12288 12290:13312 13314:14336 14338:15360 15362:16384" s="95" customFormat="1" ht="12.6" customHeight="1" x14ac:dyDescent="0.2">
      <c r="B7109" s="125">
        <v>39983</v>
      </c>
      <c r="C7109" s="123"/>
      <c r="D7109" s="91" t="s">
        <v>106</v>
      </c>
      <c r="E7109" s="91" t="s">
        <v>546</v>
      </c>
      <c r="F7109" s="91" t="s">
        <v>15</v>
      </c>
      <c r="G7109" s="124" t="s">
        <v>10</v>
      </c>
      <c r="H7109" s="123"/>
      <c r="I7109" s="124" t="s">
        <v>328</v>
      </c>
      <c r="J7109" s="121"/>
      <c r="K7109" s="121"/>
      <c r="L7109" s="123"/>
      <c r="M7109" s="92" t="s">
        <v>330</v>
      </c>
      <c r="O7109" s="93">
        <v>540000</v>
      </c>
      <c r="Q7109" s="91" t="s">
        <v>11</v>
      </c>
      <c r="R7109" s="91"/>
      <c r="S7109" s="125">
        <v>40086</v>
      </c>
      <c r="T7109" s="123"/>
      <c r="U7109" s="120" t="s">
        <v>330</v>
      </c>
      <c r="V7109" s="121"/>
      <c r="W7109" s="121"/>
      <c r="X7109" s="122">
        <v>330000</v>
      </c>
      <c r="Y7109" s="123"/>
      <c r="Z7109" s="92" t="s">
        <v>330</v>
      </c>
      <c r="AA7109" s="93">
        <v>870000</v>
      </c>
      <c r="AB7109" s="91" t="s">
        <v>337</v>
      </c>
    </row>
    <row r="7110" spans="1:1024 1026:2048 2050:3072 3074:4096 4098:5120 5122:6144 6146:7168 7170:8192 8194:9216 9218:10240 10242:11264 11266:12288 12290:13312 13314:14336 14338:15360 15362:16384" s="95" customFormat="1" ht="12.6" customHeight="1" x14ac:dyDescent="0.2">
      <c r="B7110" s="124"/>
      <c r="C7110" s="123"/>
      <c r="D7110" s="91"/>
      <c r="E7110" s="91"/>
      <c r="F7110" s="91"/>
      <c r="G7110" s="124"/>
      <c r="H7110" s="123"/>
      <c r="I7110" s="124"/>
      <c r="J7110" s="121"/>
      <c r="K7110" s="121"/>
      <c r="L7110" s="123"/>
      <c r="M7110" s="92"/>
      <c r="O7110" s="89"/>
      <c r="Q7110" s="91"/>
      <c r="R7110" s="91"/>
      <c r="S7110" s="125">
        <v>40177</v>
      </c>
      <c r="T7110" s="123"/>
      <c r="U7110" s="120" t="s">
        <v>330</v>
      </c>
      <c r="V7110" s="121"/>
      <c r="W7110" s="121"/>
      <c r="X7110" s="122">
        <v>16490000</v>
      </c>
      <c r="Y7110" s="123"/>
      <c r="Z7110" s="92" t="s">
        <v>330</v>
      </c>
      <c r="AA7110" s="93">
        <v>17360000</v>
      </c>
      <c r="AB7110" s="91" t="s">
        <v>337</v>
      </c>
    </row>
    <row r="7111" spans="1:1024 1026:2048 2050:3072 3074:4096 4098:5120 5122:6144 6146:7168 7170:8192 8194:9216 9218:10240 10242:11264 11266:12288 12290:13312 13314:14336 14338:15360 15362:16384" s="95" customFormat="1" x14ac:dyDescent="0.2">
      <c r="B7111" s="124"/>
      <c r="C7111" s="123"/>
      <c r="D7111" s="91"/>
      <c r="E7111" s="91"/>
      <c r="F7111" s="91"/>
      <c r="G7111" s="124"/>
      <c r="H7111" s="123"/>
      <c r="I7111" s="124"/>
      <c r="J7111" s="121"/>
      <c r="K7111" s="121"/>
      <c r="L7111" s="123"/>
      <c r="M7111" s="92"/>
      <c r="O7111" s="89"/>
      <c r="Q7111" s="91"/>
      <c r="R7111" s="91"/>
      <c r="S7111" s="125">
        <v>40263</v>
      </c>
      <c r="T7111" s="123"/>
      <c r="U7111" s="120" t="s">
        <v>330</v>
      </c>
      <c r="V7111" s="121"/>
      <c r="W7111" s="121"/>
      <c r="X7111" s="122">
        <v>-14260000</v>
      </c>
      <c r="Y7111" s="123"/>
      <c r="Z7111" s="92" t="s">
        <v>330</v>
      </c>
      <c r="AA7111" s="93">
        <v>3100000</v>
      </c>
      <c r="AB7111" s="91" t="s">
        <v>334</v>
      </c>
    </row>
    <row r="7112" spans="1:1024 1026:2048 2050:3072 3074:4096 4098:5120 5122:6144 6146:7168 7170:8192 8194:9216 9218:10240 10242:11264 11266:12288 12290:13312 13314:14336 14338:15360 15362:16384" s="95" customFormat="1" x14ac:dyDescent="0.2">
      <c r="B7112" s="124"/>
      <c r="C7112" s="123"/>
      <c r="D7112" s="91"/>
      <c r="E7112" s="91"/>
      <c r="F7112" s="91"/>
      <c r="G7112" s="124"/>
      <c r="H7112" s="123"/>
      <c r="I7112" s="124"/>
      <c r="J7112" s="121"/>
      <c r="K7112" s="121"/>
      <c r="L7112" s="123"/>
      <c r="M7112" s="92"/>
      <c r="O7112" s="89"/>
      <c r="Q7112" s="91"/>
      <c r="R7112" s="91"/>
      <c r="S7112" s="125">
        <v>40373</v>
      </c>
      <c r="T7112" s="123"/>
      <c r="U7112" s="120" t="s">
        <v>330</v>
      </c>
      <c r="V7112" s="121"/>
      <c r="W7112" s="121"/>
      <c r="X7112" s="122">
        <v>-1800000</v>
      </c>
      <c r="Y7112" s="123"/>
      <c r="Z7112" s="92" t="s">
        <v>330</v>
      </c>
      <c r="AA7112" s="93">
        <v>1300000</v>
      </c>
      <c r="AB7112" s="91" t="s">
        <v>334</v>
      </c>
    </row>
    <row r="7113" spans="1:1024 1026:2048 2050:3072 3074:4096 4098:5120 5122:6144 6146:7168 7170:8192 8194:9216 9218:10240 10242:11264 11266:12288 12290:13312 13314:14336 14338:15360 15362:16384" s="95" customFormat="1" x14ac:dyDescent="0.2">
      <c r="B7113" s="124"/>
      <c r="C7113" s="123"/>
      <c r="D7113" s="91"/>
      <c r="E7113" s="91"/>
      <c r="F7113" s="91"/>
      <c r="G7113" s="124"/>
      <c r="H7113" s="123"/>
      <c r="I7113" s="124"/>
      <c r="J7113" s="121"/>
      <c r="K7113" s="121"/>
      <c r="L7113" s="123"/>
      <c r="M7113" s="92"/>
      <c r="O7113" s="89"/>
      <c r="Q7113" s="91"/>
      <c r="R7113" s="91"/>
      <c r="S7113" s="125">
        <v>40389</v>
      </c>
      <c r="T7113" s="123"/>
      <c r="U7113" s="120" t="s">
        <v>330</v>
      </c>
      <c r="V7113" s="121"/>
      <c r="W7113" s="121"/>
      <c r="X7113" s="122">
        <v>1500000</v>
      </c>
      <c r="Y7113" s="123"/>
      <c r="Z7113" s="92" t="s">
        <v>330</v>
      </c>
      <c r="AA7113" s="93">
        <v>2800000</v>
      </c>
      <c r="AB7113" s="91" t="s">
        <v>334</v>
      </c>
    </row>
    <row r="7114" spans="1:1024 1026:2048 2050:3072 3074:4096 4098:5120 5122:6144 6146:7168 7170:8192 8194:9216 9218:10240 10242:11264 11266:12288 12290:13312 13314:14336 14338:15360 15362:16384" s="95" customFormat="1" x14ac:dyDescent="0.2">
      <c r="B7114" s="124"/>
      <c r="C7114" s="123"/>
      <c r="D7114" s="91"/>
      <c r="E7114" s="91"/>
      <c r="F7114" s="91"/>
      <c r="G7114" s="124"/>
      <c r="H7114" s="123"/>
      <c r="I7114" s="124"/>
      <c r="J7114" s="121"/>
      <c r="K7114" s="121"/>
      <c r="L7114" s="123"/>
      <c r="M7114" s="92"/>
      <c r="O7114" s="89"/>
      <c r="Q7114" s="91"/>
      <c r="R7114" s="91"/>
      <c r="S7114" s="125">
        <v>40451</v>
      </c>
      <c r="T7114" s="123"/>
      <c r="U7114" s="120" t="s">
        <v>330</v>
      </c>
      <c r="V7114" s="121"/>
      <c r="W7114" s="121"/>
      <c r="X7114" s="122">
        <v>1551668</v>
      </c>
      <c r="Y7114" s="123"/>
      <c r="Z7114" s="92" t="s">
        <v>330</v>
      </c>
      <c r="AA7114" s="93">
        <v>4351668</v>
      </c>
      <c r="AB7114" s="91" t="s">
        <v>334</v>
      </c>
    </row>
    <row r="7115" spans="1:1024 1026:2048 2050:3072 3074:4096 4098:5120 5122:6144 6146:7168 7170:8192 8194:9216 9218:10240 10242:11264 11266:12288 12290:13312 13314:14336 14338:15360 15362:16384" s="95" customFormat="1" x14ac:dyDescent="0.2">
      <c r="B7115" s="124"/>
      <c r="C7115" s="123"/>
      <c r="D7115" s="91"/>
      <c r="E7115" s="91"/>
      <c r="F7115" s="91"/>
      <c r="G7115" s="124"/>
      <c r="H7115" s="123"/>
      <c r="I7115" s="124"/>
      <c r="J7115" s="121"/>
      <c r="K7115" s="121"/>
      <c r="L7115" s="123"/>
      <c r="M7115" s="92"/>
      <c r="O7115" s="89"/>
      <c r="Q7115" s="91"/>
      <c r="R7115" s="91"/>
      <c r="S7115" s="125">
        <v>40549</v>
      </c>
      <c r="T7115" s="123"/>
      <c r="U7115" s="120" t="s">
        <v>330</v>
      </c>
      <c r="V7115" s="121"/>
      <c r="W7115" s="121"/>
      <c r="X7115" s="122">
        <v>-2</v>
      </c>
      <c r="Y7115" s="123"/>
      <c r="Z7115" s="92" t="s">
        <v>330</v>
      </c>
      <c r="AA7115" s="93">
        <v>4351666</v>
      </c>
      <c r="AB7115" s="91" t="s">
        <v>332</v>
      </c>
    </row>
    <row r="7116" spans="1:1024 1026:2048 2050:3072 3074:4096 4098:5120 5122:6144 6146:7168 7170:8192 8194:9216 9218:10240 10242:11264 11266:12288 12290:13312 13314:14336 14338:15360 15362:16384" s="95" customFormat="1" x14ac:dyDescent="0.2">
      <c r="B7116" s="124"/>
      <c r="C7116" s="123"/>
      <c r="D7116" s="91"/>
      <c r="E7116" s="91"/>
      <c r="F7116" s="91"/>
      <c r="G7116" s="124"/>
      <c r="H7116" s="123"/>
      <c r="I7116" s="124"/>
      <c r="J7116" s="121"/>
      <c r="K7116" s="121"/>
      <c r="L7116" s="123"/>
      <c r="M7116" s="92"/>
      <c r="O7116" s="89"/>
      <c r="Q7116" s="91"/>
      <c r="R7116" s="91"/>
      <c r="S7116" s="125">
        <v>40632</v>
      </c>
      <c r="T7116" s="123"/>
      <c r="U7116" s="120" t="s">
        <v>330</v>
      </c>
      <c r="V7116" s="121"/>
      <c r="W7116" s="121"/>
      <c r="X7116" s="122">
        <v>-2</v>
      </c>
      <c r="Y7116" s="123"/>
      <c r="Z7116" s="92" t="s">
        <v>330</v>
      </c>
      <c r="AA7116" s="93">
        <v>4351664</v>
      </c>
      <c r="AB7116" s="91" t="s">
        <v>332</v>
      </c>
    </row>
    <row r="7117" spans="1:1024 1026:2048 2050:3072 3074:4096 4098:5120 5122:6144 6146:7168 7170:8192 8194:9216 9218:10240 10242:11264 11266:12288 12290:13312 13314:14336 14338:15360 15362:16384" s="95" customFormat="1" x14ac:dyDescent="0.2">
      <c r="B7117" s="124"/>
      <c r="C7117" s="123"/>
      <c r="D7117" s="91"/>
      <c r="E7117" s="91"/>
      <c r="F7117" s="91"/>
      <c r="G7117" s="124"/>
      <c r="H7117" s="123"/>
      <c r="I7117" s="124"/>
      <c r="J7117" s="121"/>
      <c r="K7117" s="121"/>
      <c r="L7117" s="123"/>
      <c r="M7117" s="92"/>
      <c r="O7117" s="89"/>
      <c r="Q7117" s="91"/>
      <c r="R7117" s="91"/>
      <c r="S7117" s="125">
        <v>40676</v>
      </c>
      <c r="T7117" s="123"/>
      <c r="U7117" s="120" t="s">
        <v>330</v>
      </c>
      <c r="V7117" s="121"/>
      <c r="W7117" s="121"/>
      <c r="X7117" s="122">
        <v>-1800000</v>
      </c>
      <c r="Y7117" s="123"/>
      <c r="Z7117" s="92" t="s">
        <v>330</v>
      </c>
      <c r="AA7117" s="93">
        <v>2551664</v>
      </c>
      <c r="AB7117" s="91" t="s">
        <v>331</v>
      </c>
    </row>
    <row r="7118" spans="1:1024 1026:2048 2050:3072 3074:4096 4098:5120 5122:6144 6146:7168 7170:8192 8194:9216 9218:10240 10242:11264 11266:12288 12290:13312 13314:14336 14338:15360 15362:16384" s="95" customFormat="1" x14ac:dyDescent="0.2">
      <c r="B7118" s="124"/>
      <c r="C7118" s="123"/>
      <c r="D7118" s="91"/>
      <c r="E7118" s="91"/>
      <c r="F7118" s="91"/>
      <c r="G7118" s="124"/>
      <c r="H7118" s="123"/>
      <c r="I7118" s="124"/>
      <c r="J7118" s="121"/>
      <c r="K7118" s="121"/>
      <c r="L7118" s="123"/>
      <c r="M7118" s="92"/>
      <c r="O7118" s="89"/>
      <c r="Q7118" s="91"/>
      <c r="R7118" s="91" t="s">
        <v>384</v>
      </c>
      <c r="S7118" s="125">
        <v>40697</v>
      </c>
      <c r="T7118" s="123"/>
      <c r="U7118" s="120" t="s">
        <v>330</v>
      </c>
      <c r="V7118" s="121"/>
      <c r="W7118" s="121"/>
      <c r="X7118" s="122">
        <v>-1872787.35</v>
      </c>
      <c r="Y7118" s="123"/>
      <c r="Z7118" s="92" t="s">
        <v>330</v>
      </c>
      <c r="AA7118" s="93">
        <v>678876.65</v>
      </c>
      <c r="AB7118" s="91" t="s">
        <v>335</v>
      </c>
    </row>
    <row r="7119" spans="1:1024 1026:2048 2050:3072 3074:4096 4098:5120 5122:6144 6146:7168 7170:8192 8194:9216 9218:10240 10242:11264 11266:12288 12290:13312 13314:14336 14338:15360 15362:16384" s="95" customFormat="1" x14ac:dyDescent="0.2">
      <c r="B7119" s="124"/>
      <c r="C7119" s="123"/>
      <c r="D7119" s="91"/>
      <c r="E7119" s="91"/>
      <c r="F7119" s="91"/>
      <c r="G7119" s="124"/>
      <c r="H7119" s="123"/>
      <c r="I7119" s="124"/>
      <c r="J7119" s="121"/>
      <c r="K7119" s="121"/>
      <c r="L7119" s="123"/>
      <c r="M7119" s="92"/>
      <c r="O7119" s="89"/>
      <c r="Q7119" s="91"/>
      <c r="R7119" s="91" t="s">
        <v>329</v>
      </c>
      <c r="S7119" s="125">
        <v>41074</v>
      </c>
      <c r="T7119" s="123"/>
      <c r="U7119" s="120" t="s">
        <v>330</v>
      </c>
      <c r="V7119" s="121"/>
      <c r="W7119" s="121"/>
      <c r="X7119" s="122">
        <v>990000</v>
      </c>
      <c r="Y7119" s="123"/>
      <c r="Z7119" s="92" t="s">
        <v>330</v>
      </c>
      <c r="AA7119" s="93">
        <v>1668876.65</v>
      </c>
      <c r="AB7119" s="91" t="s">
        <v>331</v>
      </c>
    </row>
    <row r="7120" spans="1:1024 1026:2048 2050:3072 3074:4096 4098:5120 5122:6144 6146:7168 7170:8192 8194:9216 9218:10240 10242:11264 11266:12288 12290:13312 13314:14336 14338:15360 15362:16384" s="95" customFormat="1" x14ac:dyDescent="0.2">
      <c r="B7120" s="124"/>
      <c r="C7120" s="123"/>
      <c r="D7120" s="91"/>
      <c r="E7120" s="91"/>
      <c r="F7120" s="91"/>
      <c r="G7120" s="124"/>
      <c r="H7120" s="123"/>
      <c r="I7120" s="124"/>
      <c r="J7120" s="121"/>
      <c r="K7120" s="121"/>
      <c r="L7120" s="123"/>
      <c r="M7120" s="92"/>
      <c r="O7120" s="89"/>
      <c r="Q7120" s="91"/>
      <c r="R7120" s="91"/>
      <c r="S7120" s="125">
        <v>41179</v>
      </c>
      <c r="T7120" s="123"/>
      <c r="U7120" s="120" t="s">
        <v>330</v>
      </c>
      <c r="V7120" s="121"/>
      <c r="W7120" s="121"/>
      <c r="X7120" s="122">
        <v>372177.35</v>
      </c>
      <c r="Y7120" s="123"/>
      <c r="Z7120" s="92" t="s">
        <v>330</v>
      </c>
      <c r="AA7120" s="93">
        <v>2041054</v>
      </c>
      <c r="AB7120" s="91" t="s">
        <v>332</v>
      </c>
    </row>
    <row r="7121" spans="2:28" s="95" customFormat="1" x14ac:dyDescent="0.2">
      <c r="B7121" s="124"/>
      <c r="C7121" s="123"/>
      <c r="D7121" s="91"/>
      <c r="E7121" s="91"/>
      <c r="F7121" s="91"/>
      <c r="G7121" s="124"/>
      <c r="H7121" s="123"/>
      <c r="I7121" s="124"/>
      <c r="J7121" s="121"/>
      <c r="K7121" s="121"/>
      <c r="L7121" s="123"/>
      <c r="M7121" s="92"/>
      <c r="O7121" s="89"/>
      <c r="Q7121" s="91"/>
      <c r="R7121" s="91"/>
      <c r="S7121" s="125">
        <v>41631</v>
      </c>
      <c r="T7121" s="123"/>
      <c r="U7121" s="120" t="s">
        <v>330</v>
      </c>
      <c r="V7121" s="121"/>
      <c r="W7121" s="121"/>
      <c r="X7121" s="122">
        <v>-192</v>
      </c>
      <c r="Y7121" s="123"/>
      <c r="Z7121" s="92" t="s">
        <v>330</v>
      </c>
      <c r="AA7121" s="93">
        <v>2040862</v>
      </c>
      <c r="AB7121" s="91" t="s">
        <v>332</v>
      </c>
    </row>
    <row r="7122" spans="2:28" s="95" customFormat="1" x14ac:dyDescent="0.2">
      <c r="B7122" s="124"/>
      <c r="C7122" s="123"/>
      <c r="D7122" s="91"/>
      <c r="E7122" s="91"/>
      <c r="F7122" s="91"/>
      <c r="G7122" s="124"/>
      <c r="H7122" s="123"/>
      <c r="I7122" s="124"/>
      <c r="J7122" s="121"/>
      <c r="K7122" s="121"/>
      <c r="L7122" s="123"/>
      <c r="M7122" s="92"/>
      <c r="O7122" s="89"/>
      <c r="Q7122" s="91"/>
      <c r="R7122" s="91"/>
      <c r="S7122" s="125">
        <v>41724</v>
      </c>
      <c r="T7122" s="123"/>
      <c r="U7122" s="120" t="s">
        <v>330</v>
      </c>
      <c r="V7122" s="121"/>
      <c r="W7122" s="121"/>
      <c r="X7122" s="122">
        <v>-8</v>
      </c>
      <c r="Y7122" s="123"/>
      <c r="Z7122" s="92" t="s">
        <v>330</v>
      </c>
      <c r="AA7122" s="93">
        <v>2040854</v>
      </c>
      <c r="AB7122" s="91" t="s">
        <v>332</v>
      </c>
    </row>
    <row r="7123" spans="2:28" s="95" customFormat="1" x14ac:dyDescent="0.2">
      <c r="B7123" s="124"/>
      <c r="C7123" s="123"/>
      <c r="D7123" s="91"/>
      <c r="E7123" s="91"/>
      <c r="F7123" s="91"/>
      <c r="G7123" s="124"/>
      <c r="H7123" s="123"/>
      <c r="I7123" s="124"/>
      <c r="J7123" s="121"/>
      <c r="K7123" s="121"/>
      <c r="L7123" s="123"/>
      <c r="M7123" s="92"/>
      <c r="O7123" s="89"/>
      <c r="Q7123" s="91"/>
      <c r="R7123" s="91"/>
      <c r="S7123" s="125">
        <v>41816</v>
      </c>
      <c r="T7123" s="123"/>
      <c r="U7123" s="120" t="s">
        <v>330</v>
      </c>
      <c r="V7123" s="121"/>
      <c r="W7123" s="121"/>
      <c r="X7123" s="122">
        <v>-102</v>
      </c>
      <c r="Y7123" s="123"/>
      <c r="Z7123" s="92" t="s">
        <v>330</v>
      </c>
      <c r="AA7123" s="93">
        <v>2040752</v>
      </c>
      <c r="AB7123" s="91" t="s">
        <v>332</v>
      </c>
    </row>
    <row r="7124" spans="2:28" s="95" customFormat="1" x14ac:dyDescent="0.2">
      <c r="B7124" s="124"/>
      <c r="C7124" s="123"/>
      <c r="D7124" s="91"/>
      <c r="E7124" s="91"/>
      <c r="F7124" s="91"/>
      <c r="G7124" s="124"/>
      <c r="H7124" s="123"/>
      <c r="I7124" s="124"/>
      <c r="J7124" s="121"/>
      <c r="K7124" s="121"/>
      <c r="L7124" s="123"/>
      <c r="M7124" s="92"/>
      <c r="O7124" s="89"/>
      <c r="Q7124" s="91"/>
      <c r="R7124" s="91"/>
      <c r="S7124" s="125">
        <v>41849</v>
      </c>
      <c r="T7124" s="123"/>
      <c r="U7124" s="120" t="s">
        <v>330</v>
      </c>
      <c r="V7124" s="121"/>
      <c r="W7124" s="121"/>
      <c r="X7124" s="122">
        <v>-207</v>
      </c>
      <c r="Y7124" s="123"/>
      <c r="Z7124" s="92" t="s">
        <v>330</v>
      </c>
      <c r="AA7124" s="93">
        <v>2040545</v>
      </c>
      <c r="AB7124" s="91" t="s">
        <v>332</v>
      </c>
    </row>
    <row r="7125" spans="2:28" s="95" customFormat="1" x14ac:dyDescent="0.2">
      <c r="B7125" s="124"/>
      <c r="C7125" s="123"/>
      <c r="D7125" s="91"/>
      <c r="E7125" s="91"/>
      <c r="F7125" s="91"/>
      <c r="G7125" s="124"/>
      <c r="H7125" s="123"/>
      <c r="I7125" s="124"/>
      <c r="J7125" s="121"/>
      <c r="K7125" s="121"/>
      <c r="L7125" s="123"/>
      <c r="M7125" s="92"/>
      <c r="O7125" s="89"/>
      <c r="Q7125" s="91"/>
      <c r="R7125" s="91"/>
      <c r="S7125" s="125">
        <v>41911</v>
      </c>
      <c r="T7125" s="123"/>
      <c r="U7125" s="120" t="s">
        <v>330</v>
      </c>
      <c r="V7125" s="121"/>
      <c r="W7125" s="121"/>
      <c r="X7125" s="122">
        <v>-76</v>
      </c>
      <c r="Y7125" s="123"/>
      <c r="Z7125" s="92" t="s">
        <v>330</v>
      </c>
      <c r="AA7125" s="93">
        <v>2040469</v>
      </c>
      <c r="AB7125" s="91" t="s">
        <v>332</v>
      </c>
    </row>
    <row r="7126" spans="2:28" s="95" customFormat="1" x14ac:dyDescent="0.2">
      <c r="B7126" s="124"/>
      <c r="C7126" s="123"/>
      <c r="D7126" s="91"/>
      <c r="E7126" s="91"/>
      <c r="F7126" s="91"/>
      <c r="G7126" s="124"/>
      <c r="H7126" s="123"/>
      <c r="I7126" s="124"/>
      <c r="J7126" s="121"/>
      <c r="K7126" s="121"/>
      <c r="L7126" s="123"/>
      <c r="M7126" s="92"/>
      <c r="O7126" s="89"/>
      <c r="Q7126" s="91"/>
      <c r="R7126" s="91"/>
      <c r="S7126" s="125">
        <v>42002</v>
      </c>
      <c r="T7126" s="123"/>
      <c r="U7126" s="120" t="s">
        <v>330</v>
      </c>
      <c r="V7126" s="121"/>
      <c r="W7126" s="121"/>
      <c r="X7126" s="122">
        <v>465893</v>
      </c>
      <c r="Y7126" s="123"/>
      <c r="Z7126" s="92" t="s">
        <v>330</v>
      </c>
      <c r="AA7126" s="93">
        <v>2506362</v>
      </c>
      <c r="AB7126" s="91" t="s">
        <v>332</v>
      </c>
    </row>
    <row r="7127" spans="2:28" s="95" customFormat="1" x14ac:dyDescent="0.2">
      <c r="B7127" s="124"/>
      <c r="C7127" s="123"/>
      <c r="D7127" s="91"/>
      <c r="E7127" s="91"/>
      <c r="F7127" s="91"/>
      <c r="G7127" s="124"/>
      <c r="H7127" s="123"/>
      <c r="I7127" s="124"/>
      <c r="J7127" s="121"/>
      <c r="K7127" s="121"/>
      <c r="L7127" s="123"/>
      <c r="M7127" s="92"/>
      <c r="O7127" s="89"/>
      <c r="Q7127" s="91"/>
      <c r="R7127" s="91"/>
      <c r="S7127" s="125">
        <v>42089</v>
      </c>
      <c r="T7127" s="123"/>
      <c r="U7127" s="120" t="s">
        <v>330</v>
      </c>
      <c r="V7127" s="121"/>
      <c r="W7127" s="121"/>
      <c r="X7127" s="122">
        <v>-24</v>
      </c>
      <c r="Y7127" s="123"/>
      <c r="Z7127" s="92" t="s">
        <v>330</v>
      </c>
      <c r="AA7127" s="93">
        <v>2506338</v>
      </c>
      <c r="AB7127" s="91" t="s">
        <v>332</v>
      </c>
    </row>
    <row r="7128" spans="2:28" s="95" customFormat="1" x14ac:dyDescent="0.2">
      <c r="B7128" s="124"/>
      <c r="C7128" s="123"/>
      <c r="D7128" s="91"/>
      <c r="E7128" s="91"/>
      <c r="F7128" s="91"/>
      <c r="G7128" s="124"/>
      <c r="H7128" s="123"/>
      <c r="I7128" s="124"/>
      <c r="J7128" s="121"/>
      <c r="K7128" s="121"/>
      <c r="L7128" s="123"/>
      <c r="M7128" s="92"/>
      <c r="O7128" s="89"/>
      <c r="Q7128" s="91"/>
      <c r="R7128" s="91"/>
      <c r="S7128" s="125">
        <v>42122</v>
      </c>
      <c r="T7128" s="123"/>
      <c r="U7128" s="120" t="s">
        <v>330</v>
      </c>
      <c r="V7128" s="121"/>
      <c r="W7128" s="121"/>
      <c r="X7128" s="122">
        <v>-2291</v>
      </c>
      <c r="Y7128" s="123"/>
      <c r="Z7128" s="92" t="s">
        <v>330</v>
      </c>
      <c r="AA7128" s="93">
        <v>2504047</v>
      </c>
      <c r="AB7128" s="91" t="s">
        <v>332</v>
      </c>
    </row>
    <row r="7129" spans="2:28" s="95" customFormat="1" x14ac:dyDescent="0.2">
      <c r="B7129" s="124"/>
      <c r="C7129" s="123"/>
      <c r="D7129" s="91"/>
      <c r="E7129" s="91"/>
      <c r="F7129" s="91"/>
      <c r="G7129" s="124"/>
      <c r="H7129" s="123"/>
      <c r="I7129" s="124"/>
      <c r="J7129" s="121"/>
      <c r="K7129" s="121"/>
      <c r="L7129" s="123"/>
      <c r="M7129" s="92"/>
      <c r="O7129" s="89"/>
      <c r="Q7129" s="91"/>
      <c r="R7129" s="91"/>
      <c r="S7129" s="125">
        <v>42180</v>
      </c>
      <c r="T7129" s="123"/>
      <c r="U7129" s="120" t="s">
        <v>330</v>
      </c>
      <c r="V7129" s="121"/>
      <c r="W7129" s="121"/>
      <c r="X7129" s="122">
        <v>-2058</v>
      </c>
      <c r="Y7129" s="123"/>
      <c r="Z7129" s="92" t="s">
        <v>330</v>
      </c>
      <c r="AA7129" s="93">
        <v>2501989</v>
      </c>
      <c r="AB7129" s="91" t="s">
        <v>332</v>
      </c>
    </row>
    <row r="7130" spans="2:28" s="95" customFormat="1" x14ac:dyDescent="0.2">
      <c r="B7130" s="124"/>
      <c r="C7130" s="123"/>
      <c r="D7130" s="91"/>
      <c r="E7130" s="91"/>
      <c r="F7130" s="91"/>
      <c r="G7130" s="124"/>
      <c r="H7130" s="123"/>
      <c r="I7130" s="124"/>
      <c r="J7130" s="121"/>
      <c r="K7130" s="121"/>
      <c r="L7130" s="123"/>
      <c r="M7130" s="92"/>
      <c r="O7130" s="89"/>
      <c r="Q7130" s="91"/>
      <c r="R7130" s="91"/>
      <c r="S7130" s="125">
        <v>42275</v>
      </c>
      <c r="T7130" s="123"/>
      <c r="U7130" s="120" t="s">
        <v>330</v>
      </c>
      <c r="V7130" s="121"/>
      <c r="W7130" s="121"/>
      <c r="X7130" s="122">
        <v>-5008</v>
      </c>
      <c r="Y7130" s="123"/>
      <c r="Z7130" s="92" t="s">
        <v>330</v>
      </c>
      <c r="AA7130" s="93">
        <v>2496981</v>
      </c>
      <c r="AB7130" s="91" t="s">
        <v>332</v>
      </c>
    </row>
    <row r="7131" spans="2:28" s="95" customFormat="1" x14ac:dyDescent="0.2">
      <c r="B7131" s="124"/>
      <c r="C7131" s="123"/>
      <c r="D7131" s="91"/>
      <c r="E7131" s="91"/>
      <c r="F7131" s="91"/>
      <c r="G7131" s="124"/>
      <c r="H7131" s="123"/>
      <c r="I7131" s="124"/>
      <c r="J7131" s="121"/>
      <c r="K7131" s="121"/>
      <c r="L7131" s="123"/>
      <c r="M7131" s="92"/>
      <c r="O7131" s="89"/>
      <c r="Q7131" s="91"/>
      <c r="R7131" s="91"/>
      <c r="S7131" s="125">
        <v>42366</v>
      </c>
      <c r="T7131" s="123"/>
      <c r="U7131" s="120" t="s">
        <v>330</v>
      </c>
      <c r="V7131" s="121"/>
      <c r="W7131" s="121"/>
      <c r="X7131" s="122">
        <v>-5747</v>
      </c>
      <c r="Y7131" s="123"/>
      <c r="Z7131" s="92" t="s">
        <v>330</v>
      </c>
      <c r="AA7131" s="93">
        <v>2491234</v>
      </c>
      <c r="AB7131" s="91" t="s">
        <v>332</v>
      </c>
    </row>
    <row r="7132" spans="2:28" s="95" customFormat="1" x14ac:dyDescent="0.2">
      <c r="B7132" s="124"/>
      <c r="C7132" s="123"/>
      <c r="D7132" s="91"/>
      <c r="E7132" s="91"/>
      <c r="F7132" s="91"/>
      <c r="G7132" s="124"/>
      <c r="H7132" s="123"/>
      <c r="I7132" s="124"/>
      <c r="J7132" s="121"/>
      <c r="K7132" s="121"/>
      <c r="L7132" s="123"/>
      <c r="M7132" s="92"/>
      <c r="O7132" s="89"/>
      <c r="Q7132" s="91"/>
      <c r="R7132" s="91"/>
      <c r="S7132" s="125">
        <v>42425</v>
      </c>
      <c r="T7132" s="123"/>
      <c r="U7132" s="120" t="s">
        <v>330</v>
      </c>
      <c r="V7132" s="121"/>
      <c r="W7132" s="121"/>
      <c r="X7132" s="122">
        <v>-97095</v>
      </c>
      <c r="Y7132" s="123"/>
      <c r="Z7132" s="92" t="s">
        <v>330</v>
      </c>
      <c r="AA7132" s="93">
        <v>2394139</v>
      </c>
      <c r="AB7132" s="91" t="s">
        <v>333</v>
      </c>
    </row>
    <row r="7133" spans="2:28" s="95" customFormat="1" x14ac:dyDescent="0.2">
      <c r="B7133" s="124"/>
      <c r="C7133" s="123"/>
      <c r="D7133" s="91"/>
      <c r="E7133" s="91"/>
      <c r="F7133" s="91"/>
      <c r="G7133" s="124"/>
      <c r="H7133" s="123"/>
      <c r="I7133" s="124"/>
      <c r="J7133" s="121"/>
      <c r="K7133" s="121"/>
      <c r="L7133" s="123"/>
      <c r="M7133" s="92"/>
      <c r="O7133" s="89"/>
      <c r="Q7133" s="91"/>
      <c r="R7133" s="91"/>
      <c r="S7133" s="125">
        <v>42457</v>
      </c>
      <c r="T7133" s="123"/>
      <c r="U7133" s="120" t="s">
        <v>330</v>
      </c>
      <c r="V7133" s="121"/>
      <c r="W7133" s="121"/>
      <c r="X7133" s="122">
        <v>-2337</v>
      </c>
      <c r="Y7133" s="123"/>
      <c r="Z7133" s="92" t="s">
        <v>330</v>
      </c>
      <c r="AA7133" s="93">
        <v>2391802</v>
      </c>
      <c r="AB7133" s="91" t="s">
        <v>332</v>
      </c>
    </row>
    <row r="7134" spans="2:28" s="95" customFormat="1" x14ac:dyDescent="0.2">
      <c r="B7134" s="124"/>
      <c r="C7134" s="123"/>
      <c r="D7134" s="91"/>
      <c r="E7134" s="91"/>
      <c r="F7134" s="91"/>
      <c r="G7134" s="124"/>
      <c r="H7134" s="123"/>
      <c r="I7134" s="124"/>
      <c r="J7134" s="121"/>
      <c r="K7134" s="121"/>
      <c r="L7134" s="123"/>
      <c r="M7134" s="92"/>
      <c r="O7134" s="89"/>
      <c r="Q7134" s="91"/>
      <c r="R7134" s="91"/>
      <c r="S7134" s="125">
        <v>42521</v>
      </c>
      <c r="T7134" s="123"/>
      <c r="U7134" s="120" t="s">
        <v>330</v>
      </c>
      <c r="V7134" s="121"/>
      <c r="W7134" s="121"/>
      <c r="X7134" s="122">
        <v>-19537</v>
      </c>
      <c r="Y7134" s="123"/>
      <c r="Z7134" s="92" t="s">
        <v>330</v>
      </c>
      <c r="AA7134" s="93">
        <v>2372265</v>
      </c>
      <c r="AB7134" s="91" t="s">
        <v>332</v>
      </c>
    </row>
    <row r="7135" spans="2:28" s="95" customFormat="1" x14ac:dyDescent="0.2">
      <c r="B7135" s="124"/>
      <c r="C7135" s="123"/>
      <c r="D7135" s="91"/>
      <c r="E7135" s="91"/>
      <c r="F7135" s="91"/>
      <c r="G7135" s="124"/>
      <c r="H7135" s="123"/>
      <c r="I7135" s="124"/>
      <c r="J7135" s="121"/>
      <c r="K7135" s="121"/>
      <c r="L7135" s="123"/>
      <c r="M7135" s="92"/>
      <c r="O7135" s="89"/>
      <c r="Q7135" s="91"/>
      <c r="R7135" s="91"/>
      <c r="S7135" s="125">
        <v>42548</v>
      </c>
      <c r="T7135" s="123"/>
      <c r="U7135" s="120" t="s">
        <v>330</v>
      </c>
      <c r="V7135" s="121"/>
      <c r="W7135" s="121"/>
      <c r="X7135" s="122">
        <v>-12612</v>
      </c>
      <c r="Y7135" s="123"/>
      <c r="Z7135" s="92" t="s">
        <v>330</v>
      </c>
      <c r="AA7135" s="93">
        <v>2359653</v>
      </c>
      <c r="AB7135" s="91" t="s">
        <v>332</v>
      </c>
    </row>
    <row r="7136" spans="2:28" s="95" customFormat="1" x14ac:dyDescent="0.2">
      <c r="B7136" s="124"/>
      <c r="C7136" s="123"/>
      <c r="D7136" s="91"/>
      <c r="E7136" s="91"/>
      <c r="F7136" s="91"/>
      <c r="G7136" s="124"/>
      <c r="H7136" s="123"/>
      <c r="I7136" s="124"/>
      <c r="J7136" s="121"/>
      <c r="K7136" s="121"/>
      <c r="L7136" s="123"/>
      <c r="M7136" s="92"/>
      <c r="O7136" s="89"/>
      <c r="Q7136" s="91"/>
      <c r="R7136" s="91"/>
      <c r="S7136" s="125">
        <v>42578</v>
      </c>
      <c r="T7136" s="123"/>
      <c r="U7136" s="120" t="s">
        <v>330</v>
      </c>
      <c r="V7136" s="121"/>
      <c r="W7136" s="121"/>
      <c r="X7136" s="122">
        <v>-12616</v>
      </c>
      <c r="Y7136" s="123"/>
      <c r="Z7136" s="92" t="s">
        <v>330</v>
      </c>
      <c r="AA7136" s="93">
        <v>2347037</v>
      </c>
      <c r="AB7136" s="91" t="s">
        <v>332</v>
      </c>
    </row>
    <row r="7137" spans="2:28" s="95" customFormat="1" x14ac:dyDescent="0.2">
      <c r="B7137" s="124"/>
      <c r="C7137" s="123"/>
      <c r="D7137" s="91"/>
      <c r="E7137" s="91"/>
      <c r="F7137" s="91"/>
      <c r="G7137" s="124"/>
      <c r="H7137" s="123"/>
      <c r="I7137" s="124"/>
      <c r="J7137" s="121"/>
      <c r="K7137" s="121"/>
      <c r="L7137" s="123"/>
      <c r="M7137" s="92"/>
      <c r="O7137" s="89"/>
      <c r="Q7137" s="91"/>
      <c r="R7137" s="91"/>
      <c r="S7137" s="125">
        <v>42641</v>
      </c>
      <c r="T7137" s="123"/>
      <c r="U7137" s="120" t="s">
        <v>330</v>
      </c>
      <c r="V7137" s="121"/>
      <c r="W7137" s="121"/>
      <c r="X7137" s="122">
        <v>-22063</v>
      </c>
      <c r="Y7137" s="123"/>
      <c r="Z7137" s="92" t="s">
        <v>330</v>
      </c>
      <c r="AA7137" s="93">
        <v>2324974</v>
      </c>
      <c r="AB7137" s="91" t="s">
        <v>332</v>
      </c>
    </row>
    <row r="7138" spans="2:28" s="95" customFormat="1" x14ac:dyDescent="0.2">
      <c r="B7138" s="124"/>
      <c r="C7138" s="123"/>
      <c r="D7138" s="91"/>
      <c r="E7138" s="91"/>
      <c r="F7138" s="91"/>
      <c r="G7138" s="124"/>
      <c r="H7138" s="123"/>
      <c r="I7138" s="124"/>
      <c r="J7138" s="121"/>
      <c r="K7138" s="121"/>
      <c r="L7138" s="123"/>
      <c r="M7138" s="92"/>
      <c r="O7138" s="89"/>
      <c r="Q7138" s="91"/>
      <c r="R7138" s="91"/>
      <c r="S7138" s="125">
        <v>42668</v>
      </c>
      <c r="T7138" s="123"/>
      <c r="U7138" s="120" t="s">
        <v>330</v>
      </c>
      <c r="V7138" s="121"/>
      <c r="W7138" s="121"/>
      <c r="X7138" s="122">
        <v>-20848</v>
      </c>
      <c r="Y7138" s="123"/>
      <c r="Z7138" s="92" t="s">
        <v>330</v>
      </c>
      <c r="AA7138" s="93">
        <v>2304126</v>
      </c>
      <c r="AB7138" s="91" t="s">
        <v>332</v>
      </c>
    </row>
    <row r="7139" spans="2:28" s="95" customFormat="1" x14ac:dyDescent="0.2">
      <c r="B7139" s="124"/>
      <c r="C7139" s="123"/>
      <c r="D7139" s="91"/>
      <c r="E7139" s="91"/>
      <c r="F7139" s="91"/>
      <c r="G7139" s="124"/>
      <c r="H7139" s="123"/>
      <c r="I7139" s="124"/>
      <c r="J7139" s="121"/>
      <c r="K7139" s="121"/>
      <c r="L7139" s="123"/>
      <c r="M7139" s="92"/>
      <c r="O7139" s="89"/>
      <c r="Q7139" s="91"/>
      <c r="R7139" s="91"/>
      <c r="S7139" s="125">
        <v>42681</v>
      </c>
      <c r="T7139" s="123"/>
      <c r="U7139" s="120" t="s">
        <v>330</v>
      </c>
      <c r="V7139" s="121"/>
      <c r="W7139" s="121"/>
      <c r="X7139" s="122">
        <v>8037</v>
      </c>
      <c r="Y7139" s="123"/>
      <c r="Z7139" s="92" t="s">
        <v>330</v>
      </c>
      <c r="AA7139" s="93">
        <v>2312163</v>
      </c>
      <c r="AB7139" s="91" t="s">
        <v>332</v>
      </c>
    </row>
    <row r="7140" spans="2:28" s="95" customFormat="1" x14ac:dyDescent="0.2">
      <c r="B7140" s="124"/>
      <c r="C7140" s="123"/>
      <c r="D7140" s="91"/>
      <c r="E7140" s="91"/>
      <c r="F7140" s="91"/>
      <c r="G7140" s="124"/>
      <c r="H7140" s="123"/>
      <c r="I7140" s="124"/>
      <c r="J7140" s="121"/>
      <c r="K7140" s="121"/>
      <c r="L7140" s="123"/>
      <c r="M7140" s="92"/>
      <c r="O7140" s="89"/>
      <c r="Q7140" s="91"/>
      <c r="R7140" s="91"/>
      <c r="S7140" s="125">
        <v>42703</v>
      </c>
      <c r="T7140" s="123"/>
      <c r="U7140" s="120" t="s">
        <v>330</v>
      </c>
      <c r="V7140" s="121"/>
      <c r="W7140" s="121"/>
      <c r="X7140" s="122">
        <v>-1126</v>
      </c>
      <c r="Y7140" s="123"/>
      <c r="Z7140" s="92" t="s">
        <v>330</v>
      </c>
      <c r="AA7140" s="93">
        <v>2311037</v>
      </c>
      <c r="AB7140" s="91" t="s">
        <v>332</v>
      </c>
    </row>
    <row r="7141" spans="2:28" s="95" customFormat="1" x14ac:dyDescent="0.2">
      <c r="B7141" s="124"/>
      <c r="C7141" s="123"/>
      <c r="D7141" s="91"/>
      <c r="E7141" s="91"/>
      <c r="F7141" s="91"/>
      <c r="G7141" s="124"/>
      <c r="H7141" s="123"/>
      <c r="I7141" s="124"/>
      <c r="J7141" s="121"/>
      <c r="K7141" s="121"/>
      <c r="L7141" s="123"/>
      <c r="M7141" s="92"/>
      <c r="O7141" s="89"/>
      <c r="Q7141" s="91"/>
      <c r="R7141" s="91"/>
      <c r="S7141" s="125">
        <v>42731</v>
      </c>
      <c r="T7141" s="123"/>
      <c r="U7141" s="120" t="s">
        <v>330</v>
      </c>
      <c r="V7141" s="121"/>
      <c r="W7141" s="121"/>
      <c r="X7141" s="122">
        <v>-172</v>
      </c>
      <c r="Y7141" s="123"/>
      <c r="Z7141" s="92" t="s">
        <v>330</v>
      </c>
      <c r="AA7141" s="93">
        <v>2310865</v>
      </c>
      <c r="AB7141" s="91" t="s">
        <v>331</v>
      </c>
    </row>
    <row r="7142" spans="2:28" s="95" customFormat="1" x14ac:dyDescent="0.2">
      <c r="B7142" s="124"/>
      <c r="C7142" s="123"/>
      <c r="D7142" s="91"/>
      <c r="E7142" s="91"/>
      <c r="F7142" s="91"/>
      <c r="G7142" s="124"/>
      <c r="H7142" s="123"/>
      <c r="I7142" s="124"/>
      <c r="J7142" s="121"/>
      <c r="K7142" s="121"/>
      <c r="L7142" s="123"/>
      <c r="M7142" s="92"/>
      <c r="O7142" s="89"/>
      <c r="Q7142" s="91"/>
      <c r="R7142" s="91"/>
      <c r="S7142" s="125">
        <v>42793</v>
      </c>
      <c r="T7142" s="123"/>
      <c r="U7142" s="120" t="s">
        <v>330</v>
      </c>
      <c r="V7142" s="121"/>
      <c r="W7142" s="121"/>
      <c r="X7142" s="122">
        <v>-2982</v>
      </c>
      <c r="Y7142" s="123"/>
      <c r="Z7142" s="92" t="s">
        <v>330</v>
      </c>
      <c r="AA7142" s="93">
        <v>2307883</v>
      </c>
      <c r="AB7142" s="91" t="s">
        <v>331</v>
      </c>
    </row>
    <row r="7143" spans="2:28" s="95" customFormat="1" x14ac:dyDescent="0.2">
      <c r="B7143" s="124"/>
      <c r="C7143" s="123"/>
      <c r="D7143" s="91"/>
      <c r="E7143" s="91"/>
      <c r="F7143" s="91"/>
      <c r="G7143" s="124"/>
      <c r="H7143" s="123"/>
      <c r="I7143" s="124"/>
      <c r="J7143" s="121"/>
      <c r="K7143" s="121"/>
      <c r="L7143" s="123"/>
      <c r="M7143" s="92"/>
      <c r="O7143" s="89"/>
      <c r="Q7143" s="91"/>
      <c r="R7143" s="91"/>
      <c r="S7143" s="125">
        <v>42851</v>
      </c>
      <c r="T7143" s="123"/>
      <c r="U7143" s="120" t="s">
        <v>330</v>
      </c>
      <c r="V7143" s="121"/>
      <c r="W7143" s="121"/>
      <c r="X7143" s="122">
        <v>-195</v>
      </c>
      <c r="Y7143" s="123"/>
      <c r="Z7143" s="92" t="s">
        <v>330</v>
      </c>
      <c r="AA7143" s="93">
        <v>2307688</v>
      </c>
      <c r="AB7143" s="91" t="s">
        <v>331</v>
      </c>
    </row>
    <row r="7144" spans="2:28" s="95" customFormat="1" x14ac:dyDescent="0.2">
      <c r="B7144" s="124"/>
      <c r="C7144" s="123"/>
      <c r="D7144" s="91"/>
      <c r="E7144" s="91"/>
      <c r="F7144" s="91"/>
      <c r="G7144" s="124"/>
      <c r="H7144" s="123"/>
      <c r="I7144" s="124"/>
      <c r="J7144" s="121"/>
      <c r="K7144" s="121"/>
      <c r="L7144" s="123"/>
      <c r="M7144" s="92"/>
      <c r="O7144" s="89"/>
      <c r="Q7144" s="91"/>
      <c r="R7144" s="91"/>
      <c r="S7144" s="125">
        <v>42912</v>
      </c>
      <c r="T7144" s="123"/>
      <c r="U7144" s="120" t="s">
        <v>330</v>
      </c>
      <c r="V7144" s="121"/>
      <c r="W7144" s="121"/>
      <c r="X7144" s="122">
        <v>-1503</v>
      </c>
      <c r="Y7144" s="123"/>
      <c r="Z7144" s="92" t="s">
        <v>330</v>
      </c>
      <c r="AA7144" s="93">
        <v>2306185</v>
      </c>
      <c r="AB7144" s="91" t="s">
        <v>331</v>
      </c>
    </row>
    <row r="7145" spans="2:28" s="95" customFormat="1" x14ac:dyDescent="0.2">
      <c r="B7145" s="124"/>
      <c r="C7145" s="123"/>
      <c r="D7145" s="91"/>
      <c r="E7145" s="91"/>
      <c r="F7145" s="91"/>
      <c r="G7145" s="124"/>
      <c r="H7145" s="123"/>
      <c r="I7145" s="124"/>
      <c r="J7145" s="121"/>
      <c r="K7145" s="121"/>
      <c r="L7145" s="123"/>
      <c r="M7145" s="92"/>
      <c r="O7145" s="89"/>
      <c r="Q7145" s="91"/>
      <c r="R7145" s="91"/>
      <c r="S7145" s="125">
        <v>42942</v>
      </c>
      <c r="T7145" s="123"/>
      <c r="U7145" s="120" t="s">
        <v>330</v>
      </c>
      <c r="V7145" s="121"/>
      <c r="W7145" s="121"/>
      <c r="X7145" s="122">
        <v>-45</v>
      </c>
      <c r="Y7145" s="123"/>
      <c r="Z7145" s="92" t="s">
        <v>330</v>
      </c>
      <c r="AA7145" s="93">
        <v>2306140</v>
      </c>
      <c r="AB7145" s="91" t="s">
        <v>331</v>
      </c>
    </row>
    <row r="7146" spans="2:28" s="95" customFormat="1" x14ac:dyDescent="0.2">
      <c r="B7146" s="124"/>
      <c r="C7146" s="123"/>
      <c r="D7146" s="91"/>
      <c r="E7146" s="91"/>
      <c r="F7146" s="91"/>
      <c r="G7146" s="124"/>
      <c r="H7146" s="123"/>
      <c r="I7146" s="124"/>
      <c r="J7146" s="121"/>
      <c r="K7146" s="121"/>
      <c r="L7146" s="123"/>
      <c r="M7146" s="92"/>
      <c r="O7146" s="89"/>
      <c r="Q7146" s="91"/>
      <c r="R7146" s="91"/>
      <c r="S7146" s="125">
        <v>43004</v>
      </c>
      <c r="T7146" s="123"/>
      <c r="U7146" s="120" t="s">
        <v>330</v>
      </c>
      <c r="V7146" s="121"/>
      <c r="W7146" s="121"/>
      <c r="X7146" s="122">
        <v>-5434</v>
      </c>
      <c r="Y7146" s="123"/>
      <c r="Z7146" s="92" t="s">
        <v>330</v>
      </c>
      <c r="AA7146" s="93">
        <v>2300706</v>
      </c>
      <c r="AB7146" s="91" t="s">
        <v>331</v>
      </c>
    </row>
    <row r="7147" spans="2:28" s="95" customFormat="1" x14ac:dyDescent="0.2">
      <c r="B7147" s="124"/>
      <c r="C7147" s="123"/>
      <c r="D7147" s="91"/>
      <c r="E7147" s="91"/>
      <c r="F7147" s="91"/>
      <c r="G7147" s="124"/>
      <c r="H7147" s="123"/>
      <c r="I7147" s="124"/>
      <c r="J7147" s="121"/>
      <c r="K7147" s="121"/>
      <c r="L7147" s="123"/>
      <c r="M7147" s="92"/>
      <c r="O7147" s="89"/>
      <c r="Q7147" s="91"/>
      <c r="R7147" s="91"/>
      <c r="S7147" s="125">
        <v>43034</v>
      </c>
      <c r="T7147" s="123"/>
      <c r="U7147" s="120" t="s">
        <v>330</v>
      </c>
      <c r="V7147" s="121"/>
      <c r="W7147" s="121"/>
      <c r="X7147" s="122">
        <v>-674</v>
      </c>
      <c r="Y7147" s="123"/>
      <c r="Z7147" s="92" t="s">
        <v>330</v>
      </c>
      <c r="AA7147" s="93">
        <v>2300032</v>
      </c>
      <c r="AB7147" s="91" t="s">
        <v>331</v>
      </c>
    </row>
    <row r="7148" spans="2:28" s="95" customFormat="1" x14ac:dyDescent="0.2">
      <c r="B7148" s="124"/>
      <c r="C7148" s="123"/>
      <c r="D7148" s="91"/>
      <c r="E7148" s="91"/>
      <c r="F7148" s="91"/>
      <c r="G7148" s="124"/>
      <c r="H7148" s="123"/>
      <c r="I7148" s="124"/>
      <c r="J7148" s="121"/>
      <c r="K7148" s="121"/>
      <c r="L7148" s="123"/>
      <c r="M7148" s="92"/>
      <c r="O7148" s="89"/>
      <c r="Q7148" s="91"/>
      <c r="R7148" s="91"/>
      <c r="S7148" s="125">
        <v>43090</v>
      </c>
      <c r="T7148" s="123"/>
      <c r="U7148" s="120" t="s">
        <v>330</v>
      </c>
      <c r="V7148" s="121"/>
      <c r="W7148" s="121"/>
      <c r="X7148" s="122">
        <v>-702</v>
      </c>
      <c r="Y7148" s="123"/>
      <c r="Z7148" s="92" t="s">
        <v>330</v>
      </c>
      <c r="AA7148" s="93">
        <v>2299330</v>
      </c>
      <c r="AB7148" s="91" t="s">
        <v>331</v>
      </c>
    </row>
    <row r="7149" spans="2:28" s="95" customFormat="1" x14ac:dyDescent="0.2">
      <c r="B7149" s="124"/>
      <c r="C7149" s="123"/>
      <c r="D7149" s="91"/>
      <c r="E7149" s="91"/>
      <c r="F7149" s="91"/>
      <c r="G7149" s="124"/>
      <c r="H7149" s="123"/>
      <c r="I7149" s="124"/>
      <c r="J7149" s="121"/>
      <c r="K7149" s="121"/>
      <c r="L7149" s="123"/>
      <c r="M7149" s="92"/>
      <c r="O7149" s="89"/>
      <c r="Q7149" s="91"/>
      <c r="R7149" s="91"/>
      <c r="S7149" s="125">
        <v>43157</v>
      </c>
      <c r="T7149" s="123"/>
      <c r="U7149" s="120" t="s">
        <v>330</v>
      </c>
      <c r="V7149" s="121"/>
      <c r="W7149" s="121"/>
      <c r="X7149" s="122">
        <v>-34</v>
      </c>
      <c r="Y7149" s="123"/>
      <c r="Z7149" s="92" t="s">
        <v>330</v>
      </c>
      <c r="AA7149" s="93">
        <v>2299296</v>
      </c>
      <c r="AB7149" s="91" t="s">
        <v>331</v>
      </c>
    </row>
    <row r="7150" spans="2:28" s="95" customFormat="1" x14ac:dyDescent="0.2">
      <c r="B7150" s="124"/>
      <c r="C7150" s="123"/>
      <c r="D7150" s="91"/>
      <c r="E7150" s="91"/>
      <c r="F7150" s="91"/>
      <c r="G7150" s="124"/>
      <c r="H7150" s="123"/>
      <c r="I7150" s="124"/>
      <c r="J7150" s="121"/>
      <c r="K7150" s="121"/>
      <c r="L7150" s="123"/>
      <c r="M7150" s="92"/>
      <c r="O7150" s="89"/>
      <c r="Q7150" s="91"/>
      <c r="R7150" s="91"/>
      <c r="S7150" s="125">
        <v>43181</v>
      </c>
      <c r="T7150" s="123"/>
      <c r="U7150" s="120" t="s">
        <v>330</v>
      </c>
      <c r="V7150" s="121"/>
      <c r="W7150" s="121"/>
      <c r="X7150" s="122">
        <v>-111</v>
      </c>
      <c r="Y7150" s="123"/>
      <c r="Z7150" s="92" t="s">
        <v>330</v>
      </c>
      <c r="AA7150" s="93">
        <v>2299185</v>
      </c>
      <c r="AB7150" s="91" t="s">
        <v>331</v>
      </c>
    </row>
    <row r="7151" spans="2:28" s="95" customFormat="1" x14ac:dyDescent="0.2">
      <c r="B7151" s="124"/>
      <c r="C7151" s="123"/>
      <c r="D7151" s="91"/>
      <c r="E7151" s="91"/>
      <c r="F7151" s="91"/>
      <c r="G7151" s="124"/>
      <c r="H7151" s="123"/>
      <c r="I7151" s="124"/>
      <c r="J7151" s="121"/>
      <c r="K7151" s="121"/>
      <c r="L7151" s="123"/>
      <c r="M7151" s="92"/>
      <c r="O7151" s="89"/>
      <c r="Q7151" s="91"/>
      <c r="R7151" s="91"/>
      <c r="S7151" s="125">
        <v>43215</v>
      </c>
      <c r="T7151" s="123"/>
      <c r="U7151" s="120" t="s">
        <v>330</v>
      </c>
      <c r="V7151" s="121"/>
      <c r="W7151" s="121"/>
      <c r="X7151" s="122">
        <v>-220</v>
      </c>
      <c r="Y7151" s="123"/>
      <c r="Z7151" s="92" t="s">
        <v>330</v>
      </c>
      <c r="AA7151" s="93">
        <v>2298965</v>
      </c>
      <c r="AB7151" s="91" t="s">
        <v>331</v>
      </c>
    </row>
    <row r="7152" spans="2:28" s="95" customFormat="1" x14ac:dyDescent="0.2">
      <c r="B7152" s="124"/>
      <c r="C7152" s="123"/>
      <c r="D7152" s="91"/>
      <c r="E7152" s="91"/>
      <c r="F7152" s="91"/>
      <c r="G7152" s="124"/>
      <c r="H7152" s="123"/>
      <c r="I7152" s="124"/>
      <c r="J7152" s="121"/>
      <c r="K7152" s="121"/>
      <c r="L7152" s="123"/>
      <c r="M7152" s="92"/>
      <c r="O7152" s="89"/>
      <c r="Q7152" s="91"/>
      <c r="R7152" s="91"/>
      <c r="S7152" s="125">
        <v>43272</v>
      </c>
      <c r="T7152" s="123"/>
      <c r="U7152" s="120" t="s">
        <v>330</v>
      </c>
      <c r="V7152" s="121"/>
      <c r="W7152" s="121"/>
      <c r="X7152" s="122">
        <v>-41</v>
      </c>
      <c r="Y7152" s="123"/>
      <c r="Z7152" s="92" t="s">
        <v>330</v>
      </c>
      <c r="AA7152" s="93">
        <v>2298924</v>
      </c>
      <c r="AB7152" s="91" t="s">
        <v>331</v>
      </c>
    </row>
    <row r="7153" spans="2:28" s="95" customFormat="1" x14ac:dyDescent="0.2">
      <c r="B7153" s="124"/>
      <c r="C7153" s="123"/>
      <c r="D7153" s="91"/>
      <c r="E7153" s="91"/>
      <c r="F7153" s="91"/>
      <c r="G7153" s="124"/>
      <c r="H7153" s="123"/>
      <c r="I7153" s="124"/>
      <c r="J7153" s="121"/>
      <c r="K7153" s="121"/>
      <c r="L7153" s="123"/>
      <c r="M7153" s="92"/>
      <c r="O7153" s="89"/>
      <c r="Q7153" s="91"/>
      <c r="R7153" s="91"/>
      <c r="S7153" s="125">
        <v>43307</v>
      </c>
      <c r="T7153" s="123"/>
      <c r="U7153" s="120" t="s">
        <v>330</v>
      </c>
      <c r="V7153" s="121"/>
      <c r="W7153" s="121"/>
      <c r="X7153" s="122">
        <v>-294936</v>
      </c>
      <c r="Y7153" s="123"/>
      <c r="Z7153" s="92" t="s">
        <v>330</v>
      </c>
      <c r="AA7153" s="93">
        <v>2003988</v>
      </c>
      <c r="AB7153" s="91" t="s">
        <v>333</v>
      </c>
    </row>
    <row r="7154" spans="2:28" s="95" customFormat="1" x14ac:dyDescent="0.2">
      <c r="B7154" s="124"/>
      <c r="C7154" s="123"/>
      <c r="D7154" s="91"/>
      <c r="E7154" s="91"/>
      <c r="F7154" s="91"/>
      <c r="G7154" s="124"/>
      <c r="H7154" s="123"/>
      <c r="I7154" s="124"/>
      <c r="J7154" s="121"/>
      <c r="K7154" s="121"/>
      <c r="L7154" s="123"/>
      <c r="M7154" s="92"/>
      <c r="O7154" s="89"/>
      <c r="Q7154" s="91"/>
      <c r="R7154" s="91"/>
      <c r="S7154" s="125">
        <v>43339</v>
      </c>
      <c r="T7154" s="123"/>
      <c r="U7154" s="120" t="s">
        <v>330</v>
      </c>
      <c r="V7154" s="121"/>
      <c r="W7154" s="121"/>
      <c r="X7154" s="122">
        <v>-16</v>
      </c>
      <c r="Y7154" s="123"/>
      <c r="Z7154" s="92" t="s">
        <v>330</v>
      </c>
      <c r="AA7154" s="93">
        <v>2003972</v>
      </c>
      <c r="AB7154" s="91" t="s">
        <v>331</v>
      </c>
    </row>
    <row r="7155" spans="2:28" s="95" customFormat="1" x14ac:dyDescent="0.2">
      <c r="B7155" s="124"/>
      <c r="C7155" s="123"/>
      <c r="D7155" s="91"/>
      <c r="E7155" s="91"/>
      <c r="F7155" s="91"/>
      <c r="G7155" s="124"/>
      <c r="H7155" s="123"/>
      <c r="I7155" s="124"/>
      <c r="J7155" s="121"/>
      <c r="K7155" s="121"/>
      <c r="L7155" s="123"/>
      <c r="M7155" s="92"/>
      <c r="O7155" s="89"/>
      <c r="Q7155" s="91"/>
      <c r="R7155" s="91"/>
      <c r="S7155" s="125">
        <v>43369</v>
      </c>
      <c r="T7155" s="123"/>
      <c r="U7155" s="120" t="s">
        <v>330</v>
      </c>
      <c r="V7155" s="121"/>
      <c r="W7155" s="121"/>
      <c r="X7155" s="122">
        <v>-17</v>
      </c>
      <c r="Y7155" s="123"/>
      <c r="Z7155" s="92" t="s">
        <v>330</v>
      </c>
      <c r="AA7155" s="93">
        <v>2003955</v>
      </c>
      <c r="AB7155" s="91" t="s">
        <v>331</v>
      </c>
    </row>
    <row r="7156" spans="2:28" s="95" customFormat="1" x14ac:dyDescent="0.2">
      <c r="B7156" s="124"/>
      <c r="C7156" s="123"/>
      <c r="D7156" s="91"/>
      <c r="E7156" s="91"/>
      <c r="F7156" s="91"/>
      <c r="G7156" s="124"/>
      <c r="H7156" s="123"/>
      <c r="I7156" s="124"/>
      <c r="J7156" s="121"/>
      <c r="K7156" s="121"/>
      <c r="L7156" s="123"/>
      <c r="M7156" s="92"/>
      <c r="O7156" s="89"/>
      <c r="Q7156" s="91"/>
      <c r="R7156" s="91"/>
      <c r="S7156" s="125">
        <v>43398</v>
      </c>
      <c r="T7156" s="123"/>
      <c r="U7156" s="120" t="s">
        <v>330</v>
      </c>
      <c r="V7156" s="121"/>
      <c r="W7156" s="121"/>
      <c r="X7156" s="122">
        <v>-608</v>
      </c>
      <c r="Y7156" s="123"/>
      <c r="Z7156" s="92" t="s">
        <v>330</v>
      </c>
      <c r="AA7156" s="93">
        <v>2003347</v>
      </c>
      <c r="AB7156" s="91" t="s">
        <v>331</v>
      </c>
    </row>
    <row r="7157" spans="2:28" s="95" customFormat="1" x14ac:dyDescent="0.2">
      <c r="B7157" s="125">
        <v>40646</v>
      </c>
      <c r="C7157" s="123"/>
      <c r="D7157" s="91" t="s">
        <v>312</v>
      </c>
      <c r="E7157" s="91" t="s">
        <v>547</v>
      </c>
      <c r="F7157" s="91" t="s">
        <v>15</v>
      </c>
      <c r="G7157" s="124" t="s">
        <v>10</v>
      </c>
      <c r="H7157" s="123"/>
      <c r="I7157" s="124" t="s">
        <v>328</v>
      </c>
      <c r="J7157" s="121"/>
      <c r="K7157" s="121"/>
      <c r="L7157" s="123"/>
      <c r="M7157" s="92"/>
      <c r="O7157" s="93">
        <v>0</v>
      </c>
      <c r="Q7157" s="91" t="s">
        <v>11</v>
      </c>
      <c r="R7157" s="91" t="s">
        <v>329</v>
      </c>
      <c r="S7157" s="125">
        <v>40646</v>
      </c>
      <c r="T7157" s="123"/>
      <c r="U7157" s="120" t="s">
        <v>330</v>
      </c>
      <c r="V7157" s="121"/>
      <c r="W7157" s="121"/>
      <c r="X7157" s="122">
        <v>200000</v>
      </c>
      <c r="Y7157" s="123"/>
      <c r="Z7157" s="92" t="s">
        <v>330</v>
      </c>
      <c r="AA7157" s="93">
        <v>200000</v>
      </c>
      <c r="AB7157" s="91" t="s">
        <v>331</v>
      </c>
    </row>
    <row r="7158" spans="2:28" s="95" customFormat="1" x14ac:dyDescent="0.2">
      <c r="B7158" s="124"/>
      <c r="C7158" s="123"/>
      <c r="D7158" s="91"/>
      <c r="E7158" s="91"/>
      <c r="F7158" s="91"/>
      <c r="G7158" s="124"/>
      <c r="H7158" s="123"/>
      <c r="I7158" s="124"/>
      <c r="J7158" s="121"/>
      <c r="K7158" s="121"/>
      <c r="L7158" s="123"/>
      <c r="M7158" s="92"/>
      <c r="O7158" s="89"/>
      <c r="Q7158" s="91"/>
      <c r="R7158" s="91"/>
      <c r="S7158" s="125">
        <v>40723</v>
      </c>
      <c r="T7158" s="123"/>
      <c r="U7158" s="120" t="s">
        <v>330</v>
      </c>
      <c r="V7158" s="121"/>
      <c r="W7158" s="121"/>
      <c r="X7158" s="122">
        <v>17687</v>
      </c>
      <c r="Y7158" s="123"/>
      <c r="Z7158" s="92" t="s">
        <v>330</v>
      </c>
      <c r="AA7158" s="93">
        <v>217687</v>
      </c>
      <c r="AB7158" s="91" t="s">
        <v>332</v>
      </c>
    </row>
    <row r="7159" spans="2:28" s="95" customFormat="1" x14ac:dyDescent="0.2">
      <c r="B7159" s="124"/>
      <c r="C7159" s="123"/>
      <c r="D7159" s="91"/>
      <c r="E7159" s="91"/>
      <c r="F7159" s="91"/>
      <c r="G7159" s="124"/>
      <c r="H7159" s="123"/>
      <c r="I7159" s="124"/>
      <c r="J7159" s="121"/>
      <c r="K7159" s="121"/>
      <c r="L7159" s="123"/>
      <c r="M7159" s="92"/>
      <c r="O7159" s="89"/>
      <c r="Q7159" s="91"/>
      <c r="R7159" s="91"/>
      <c r="S7159" s="125">
        <v>41179</v>
      </c>
      <c r="T7159" s="123"/>
      <c r="U7159" s="120" t="s">
        <v>330</v>
      </c>
      <c r="V7159" s="121"/>
      <c r="W7159" s="121"/>
      <c r="X7159" s="122">
        <v>-1</v>
      </c>
      <c r="Y7159" s="123"/>
      <c r="Z7159" s="92" t="s">
        <v>330</v>
      </c>
      <c r="AA7159" s="93">
        <v>217686</v>
      </c>
      <c r="AB7159" s="91" t="s">
        <v>332</v>
      </c>
    </row>
    <row r="7160" spans="2:28" s="95" customFormat="1" x14ac:dyDescent="0.2">
      <c r="B7160" s="124"/>
      <c r="C7160" s="123"/>
      <c r="D7160" s="91"/>
      <c r="E7160" s="91"/>
      <c r="F7160" s="91"/>
      <c r="G7160" s="124"/>
      <c r="H7160" s="123"/>
      <c r="I7160" s="124"/>
      <c r="J7160" s="121"/>
      <c r="K7160" s="121"/>
      <c r="L7160" s="123"/>
      <c r="M7160" s="92"/>
      <c r="O7160" s="89"/>
      <c r="Q7160" s="91"/>
      <c r="R7160" s="91"/>
      <c r="S7160" s="125">
        <v>41358</v>
      </c>
      <c r="T7160" s="123"/>
      <c r="U7160" s="120" t="s">
        <v>330</v>
      </c>
      <c r="V7160" s="121"/>
      <c r="W7160" s="121"/>
      <c r="X7160" s="122">
        <v>-1</v>
      </c>
      <c r="Y7160" s="123"/>
      <c r="Z7160" s="92" t="s">
        <v>330</v>
      </c>
      <c r="AA7160" s="93">
        <v>217685</v>
      </c>
      <c r="AB7160" s="91" t="s">
        <v>332</v>
      </c>
    </row>
    <row r="7161" spans="2:28" s="95" customFormat="1" x14ac:dyDescent="0.2">
      <c r="B7161" s="124"/>
      <c r="C7161" s="123"/>
      <c r="D7161" s="91"/>
      <c r="E7161" s="91"/>
      <c r="F7161" s="91"/>
      <c r="G7161" s="124"/>
      <c r="H7161" s="123"/>
      <c r="I7161" s="124"/>
      <c r="J7161" s="121"/>
      <c r="K7161" s="121"/>
      <c r="L7161" s="123"/>
      <c r="M7161" s="92"/>
      <c r="O7161" s="89"/>
      <c r="Q7161" s="91"/>
      <c r="R7161" s="91"/>
      <c r="S7161" s="125">
        <v>41631</v>
      </c>
      <c r="T7161" s="123"/>
      <c r="U7161" s="120" t="s">
        <v>330</v>
      </c>
      <c r="V7161" s="121"/>
      <c r="W7161" s="121"/>
      <c r="X7161" s="122">
        <v>-290</v>
      </c>
      <c r="Y7161" s="123"/>
      <c r="Z7161" s="92" t="s">
        <v>330</v>
      </c>
      <c r="AA7161" s="93">
        <v>217395</v>
      </c>
      <c r="AB7161" s="91" t="s">
        <v>332</v>
      </c>
    </row>
    <row r="7162" spans="2:28" s="95" customFormat="1" x14ac:dyDescent="0.2">
      <c r="B7162" s="124"/>
      <c r="C7162" s="123"/>
      <c r="D7162" s="91"/>
      <c r="E7162" s="91"/>
      <c r="F7162" s="91"/>
      <c r="G7162" s="124"/>
      <c r="H7162" s="123"/>
      <c r="I7162" s="124"/>
      <c r="J7162" s="121"/>
      <c r="K7162" s="121"/>
      <c r="L7162" s="123"/>
      <c r="M7162" s="92"/>
      <c r="O7162" s="89"/>
      <c r="Q7162" s="91"/>
      <c r="R7162" s="91"/>
      <c r="S7162" s="125">
        <v>41724</v>
      </c>
      <c r="T7162" s="123"/>
      <c r="U7162" s="120" t="s">
        <v>330</v>
      </c>
      <c r="V7162" s="121"/>
      <c r="W7162" s="121"/>
      <c r="X7162" s="122">
        <v>-10</v>
      </c>
      <c r="Y7162" s="123"/>
      <c r="Z7162" s="92" t="s">
        <v>330</v>
      </c>
      <c r="AA7162" s="93">
        <v>217385</v>
      </c>
      <c r="AB7162" s="91" t="s">
        <v>332</v>
      </c>
    </row>
    <row r="7163" spans="2:28" s="95" customFormat="1" x14ac:dyDescent="0.2">
      <c r="B7163" s="124"/>
      <c r="C7163" s="123"/>
      <c r="D7163" s="91"/>
      <c r="E7163" s="91"/>
      <c r="F7163" s="91"/>
      <c r="G7163" s="124"/>
      <c r="H7163" s="123"/>
      <c r="I7163" s="124"/>
      <c r="J7163" s="121"/>
      <c r="K7163" s="121"/>
      <c r="L7163" s="123"/>
      <c r="M7163" s="92"/>
      <c r="O7163" s="89"/>
      <c r="Q7163" s="91"/>
      <c r="R7163" s="91"/>
      <c r="S7163" s="125">
        <v>41816</v>
      </c>
      <c r="T7163" s="123"/>
      <c r="U7163" s="120" t="s">
        <v>330</v>
      </c>
      <c r="V7163" s="121"/>
      <c r="W7163" s="121"/>
      <c r="X7163" s="122">
        <v>-121</v>
      </c>
      <c r="Y7163" s="123"/>
      <c r="Z7163" s="92" t="s">
        <v>330</v>
      </c>
      <c r="AA7163" s="93">
        <v>217264</v>
      </c>
      <c r="AB7163" s="91" t="s">
        <v>332</v>
      </c>
    </row>
    <row r="7164" spans="2:28" s="95" customFormat="1" x14ac:dyDescent="0.2">
      <c r="B7164" s="124"/>
      <c r="C7164" s="123"/>
      <c r="D7164" s="91"/>
      <c r="E7164" s="91"/>
      <c r="F7164" s="91"/>
      <c r="G7164" s="124"/>
      <c r="H7164" s="123"/>
      <c r="I7164" s="124"/>
      <c r="J7164" s="121"/>
      <c r="K7164" s="121"/>
      <c r="L7164" s="123"/>
      <c r="M7164" s="92"/>
      <c r="O7164" s="89"/>
      <c r="Q7164" s="91"/>
      <c r="R7164" s="91"/>
      <c r="S7164" s="125">
        <v>41849</v>
      </c>
      <c r="T7164" s="123"/>
      <c r="U7164" s="120" t="s">
        <v>330</v>
      </c>
      <c r="V7164" s="121"/>
      <c r="W7164" s="121"/>
      <c r="X7164" s="122">
        <v>-240</v>
      </c>
      <c r="Y7164" s="123"/>
      <c r="Z7164" s="92" t="s">
        <v>330</v>
      </c>
      <c r="AA7164" s="93">
        <v>217024</v>
      </c>
      <c r="AB7164" s="91" t="s">
        <v>332</v>
      </c>
    </row>
    <row r="7165" spans="2:28" s="95" customFormat="1" x14ac:dyDescent="0.2">
      <c r="B7165" s="124"/>
      <c r="C7165" s="123"/>
      <c r="D7165" s="91"/>
      <c r="E7165" s="91"/>
      <c r="F7165" s="91"/>
      <c r="G7165" s="124"/>
      <c r="H7165" s="123"/>
      <c r="I7165" s="124"/>
      <c r="J7165" s="121"/>
      <c r="K7165" s="121"/>
      <c r="L7165" s="123"/>
      <c r="M7165" s="92"/>
      <c r="O7165" s="89"/>
      <c r="Q7165" s="91"/>
      <c r="R7165" s="91"/>
      <c r="S7165" s="125">
        <v>41911</v>
      </c>
      <c r="T7165" s="123"/>
      <c r="U7165" s="120" t="s">
        <v>330</v>
      </c>
      <c r="V7165" s="121"/>
      <c r="W7165" s="121"/>
      <c r="X7165" s="122">
        <v>-79</v>
      </c>
      <c r="Y7165" s="123"/>
      <c r="Z7165" s="92" t="s">
        <v>330</v>
      </c>
      <c r="AA7165" s="93">
        <v>216945</v>
      </c>
      <c r="AB7165" s="91" t="s">
        <v>332</v>
      </c>
    </row>
    <row r="7166" spans="2:28" s="95" customFormat="1" x14ac:dyDescent="0.2">
      <c r="B7166" s="124"/>
      <c r="C7166" s="123"/>
      <c r="D7166" s="91"/>
      <c r="E7166" s="91"/>
      <c r="F7166" s="91"/>
      <c r="G7166" s="124"/>
      <c r="H7166" s="123"/>
      <c r="I7166" s="124"/>
      <c r="J7166" s="121"/>
      <c r="K7166" s="121"/>
      <c r="L7166" s="123"/>
      <c r="M7166" s="92"/>
      <c r="O7166" s="89"/>
      <c r="Q7166" s="91"/>
      <c r="R7166" s="91"/>
      <c r="S7166" s="125">
        <v>42002</v>
      </c>
      <c r="T7166" s="123"/>
      <c r="U7166" s="120" t="s">
        <v>330</v>
      </c>
      <c r="V7166" s="121"/>
      <c r="W7166" s="121"/>
      <c r="X7166" s="122">
        <v>-2081</v>
      </c>
      <c r="Y7166" s="123"/>
      <c r="Z7166" s="92" t="s">
        <v>330</v>
      </c>
      <c r="AA7166" s="93">
        <v>214864</v>
      </c>
      <c r="AB7166" s="91" t="s">
        <v>332</v>
      </c>
    </row>
    <row r="7167" spans="2:28" s="95" customFormat="1" x14ac:dyDescent="0.2">
      <c r="B7167" s="124"/>
      <c r="C7167" s="123"/>
      <c r="D7167" s="91"/>
      <c r="E7167" s="91"/>
      <c r="F7167" s="91"/>
      <c r="G7167" s="124"/>
      <c r="H7167" s="123"/>
      <c r="I7167" s="124"/>
      <c r="J7167" s="121"/>
      <c r="K7167" s="121"/>
      <c r="L7167" s="123"/>
      <c r="M7167" s="92"/>
      <c r="O7167" s="89"/>
      <c r="Q7167" s="91"/>
      <c r="R7167" s="91"/>
      <c r="S7167" s="125">
        <v>42089</v>
      </c>
      <c r="T7167" s="123"/>
      <c r="U7167" s="120" t="s">
        <v>330</v>
      </c>
      <c r="V7167" s="121"/>
      <c r="W7167" s="121"/>
      <c r="X7167" s="122">
        <v>-782</v>
      </c>
      <c r="Y7167" s="123"/>
      <c r="Z7167" s="92" t="s">
        <v>330</v>
      </c>
      <c r="AA7167" s="93">
        <v>214082</v>
      </c>
      <c r="AB7167" s="91" t="s">
        <v>332</v>
      </c>
    </row>
    <row r="7168" spans="2:28" s="95" customFormat="1" x14ac:dyDescent="0.2">
      <c r="B7168" s="124"/>
      <c r="C7168" s="123"/>
      <c r="D7168" s="91"/>
      <c r="E7168" s="91"/>
      <c r="F7168" s="91"/>
      <c r="G7168" s="124"/>
      <c r="H7168" s="123"/>
      <c r="I7168" s="124"/>
      <c r="J7168" s="121"/>
      <c r="K7168" s="121"/>
      <c r="L7168" s="123"/>
      <c r="M7168" s="92"/>
      <c r="O7168" s="89"/>
      <c r="Q7168" s="91"/>
      <c r="R7168" s="91"/>
      <c r="S7168" s="125">
        <v>42122</v>
      </c>
      <c r="T7168" s="123"/>
      <c r="U7168" s="120" t="s">
        <v>330</v>
      </c>
      <c r="V7168" s="121"/>
      <c r="W7168" s="121"/>
      <c r="X7168" s="122">
        <v>-3084</v>
      </c>
      <c r="Y7168" s="123"/>
      <c r="Z7168" s="92" t="s">
        <v>330</v>
      </c>
      <c r="AA7168" s="93">
        <v>210998</v>
      </c>
      <c r="AB7168" s="91" t="s">
        <v>332</v>
      </c>
    </row>
    <row r="7169" spans="2:28" s="95" customFormat="1" x14ac:dyDescent="0.2">
      <c r="B7169" s="124"/>
      <c r="C7169" s="123"/>
      <c r="D7169" s="91"/>
      <c r="E7169" s="91"/>
      <c r="F7169" s="91"/>
      <c r="G7169" s="124"/>
      <c r="H7169" s="123"/>
      <c r="I7169" s="124"/>
      <c r="J7169" s="121"/>
      <c r="K7169" s="121"/>
      <c r="L7169" s="123"/>
      <c r="M7169" s="92"/>
      <c r="O7169" s="89"/>
      <c r="Q7169" s="91"/>
      <c r="R7169" s="91"/>
      <c r="S7169" s="125">
        <v>42180</v>
      </c>
      <c r="T7169" s="123"/>
      <c r="U7169" s="120" t="s">
        <v>330</v>
      </c>
      <c r="V7169" s="121"/>
      <c r="W7169" s="121"/>
      <c r="X7169" s="122">
        <v>-732</v>
      </c>
      <c r="Y7169" s="123"/>
      <c r="Z7169" s="92" t="s">
        <v>330</v>
      </c>
      <c r="AA7169" s="93">
        <v>210266</v>
      </c>
      <c r="AB7169" s="91" t="s">
        <v>332</v>
      </c>
    </row>
    <row r="7170" spans="2:28" s="95" customFormat="1" x14ac:dyDescent="0.2">
      <c r="B7170" s="124"/>
      <c r="C7170" s="123"/>
      <c r="D7170" s="91"/>
      <c r="E7170" s="91"/>
      <c r="F7170" s="91"/>
      <c r="G7170" s="124"/>
      <c r="H7170" s="123"/>
      <c r="I7170" s="124"/>
      <c r="J7170" s="121"/>
      <c r="K7170" s="121"/>
      <c r="L7170" s="123"/>
      <c r="M7170" s="92"/>
      <c r="O7170" s="89"/>
      <c r="Q7170" s="91"/>
      <c r="R7170" s="91"/>
      <c r="S7170" s="125">
        <v>42275</v>
      </c>
      <c r="T7170" s="123"/>
      <c r="U7170" s="120" t="s">
        <v>330</v>
      </c>
      <c r="V7170" s="121"/>
      <c r="W7170" s="121"/>
      <c r="X7170" s="122">
        <v>-977</v>
      </c>
      <c r="Y7170" s="123"/>
      <c r="Z7170" s="92" t="s">
        <v>330</v>
      </c>
      <c r="AA7170" s="93">
        <v>209289</v>
      </c>
      <c r="AB7170" s="91" t="s">
        <v>332</v>
      </c>
    </row>
    <row r="7171" spans="2:28" s="95" customFormat="1" x14ac:dyDescent="0.2">
      <c r="B7171" s="124"/>
      <c r="C7171" s="123"/>
      <c r="D7171" s="91"/>
      <c r="E7171" s="91"/>
      <c r="F7171" s="91"/>
      <c r="G7171" s="124"/>
      <c r="H7171" s="123"/>
      <c r="I7171" s="124"/>
      <c r="J7171" s="121"/>
      <c r="K7171" s="121"/>
      <c r="L7171" s="123"/>
      <c r="M7171" s="92"/>
      <c r="O7171" s="89"/>
      <c r="Q7171" s="91"/>
      <c r="R7171" s="91"/>
      <c r="S7171" s="125">
        <v>42366</v>
      </c>
      <c r="T7171" s="123"/>
      <c r="U7171" s="120" t="s">
        <v>330</v>
      </c>
      <c r="V7171" s="121"/>
      <c r="W7171" s="121"/>
      <c r="X7171" s="122">
        <v>-1754</v>
      </c>
      <c r="Y7171" s="123"/>
      <c r="Z7171" s="92" t="s">
        <v>330</v>
      </c>
      <c r="AA7171" s="93">
        <v>207535</v>
      </c>
      <c r="AB7171" s="91" t="s">
        <v>332</v>
      </c>
    </row>
    <row r="7172" spans="2:28" s="95" customFormat="1" x14ac:dyDescent="0.2">
      <c r="B7172" s="124"/>
      <c r="C7172" s="123"/>
      <c r="D7172" s="91"/>
      <c r="E7172" s="91"/>
      <c r="F7172" s="91"/>
      <c r="G7172" s="124"/>
      <c r="H7172" s="123"/>
      <c r="I7172" s="124"/>
      <c r="J7172" s="121"/>
      <c r="K7172" s="121"/>
      <c r="L7172" s="123"/>
      <c r="M7172" s="92"/>
      <c r="O7172" s="89"/>
      <c r="Q7172" s="91"/>
      <c r="R7172" s="91"/>
      <c r="S7172" s="125">
        <v>42425</v>
      </c>
      <c r="T7172" s="123"/>
      <c r="U7172" s="120" t="s">
        <v>330</v>
      </c>
      <c r="V7172" s="121"/>
      <c r="W7172" s="121"/>
      <c r="X7172" s="122">
        <v>-11517</v>
      </c>
      <c r="Y7172" s="123"/>
      <c r="Z7172" s="92" t="s">
        <v>330</v>
      </c>
      <c r="AA7172" s="93">
        <v>196018</v>
      </c>
      <c r="AB7172" s="91" t="s">
        <v>333</v>
      </c>
    </row>
    <row r="7173" spans="2:28" s="95" customFormat="1" x14ac:dyDescent="0.2">
      <c r="B7173" s="124"/>
      <c r="C7173" s="123"/>
      <c r="D7173" s="91"/>
      <c r="E7173" s="91"/>
      <c r="F7173" s="91"/>
      <c r="G7173" s="124"/>
      <c r="H7173" s="123"/>
      <c r="I7173" s="124"/>
      <c r="J7173" s="121"/>
      <c r="K7173" s="121"/>
      <c r="L7173" s="123"/>
      <c r="M7173" s="92"/>
      <c r="O7173" s="89"/>
      <c r="Q7173" s="91"/>
      <c r="R7173" s="91"/>
      <c r="S7173" s="125">
        <v>42457</v>
      </c>
      <c r="T7173" s="123"/>
      <c r="U7173" s="120" t="s">
        <v>330</v>
      </c>
      <c r="V7173" s="121"/>
      <c r="W7173" s="121"/>
      <c r="X7173" s="122">
        <v>-401</v>
      </c>
      <c r="Y7173" s="123"/>
      <c r="Z7173" s="92" t="s">
        <v>330</v>
      </c>
      <c r="AA7173" s="93">
        <v>195617</v>
      </c>
      <c r="AB7173" s="91" t="s">
        <v>332</v>
      </c>
    </row>
    <row r="7174" spans="2:28" s="95" customFormat="1" x14ac:dyDescent="0.2">
      <c r="B7174" s="124"/>
      <c r="C7174" s="123"/>
      <c r="D7174" s="91"/>
      <c r="E7174" s="91"/>
      <c r="F7174" s="91"/>
      <c r="G7174" s="124"/>
      <c r="H7174" s="123"/>
      <c r="I7174" s="124"/>
      <c r="J7174" s="121"/>
      <c r="K7174" s="121"/>
      <c r="L7174" s="123"/>
      <c r="M7174" s="92"/>
      <c r="O7174" s="89"/>
      <c r="Q7174" s="91"/>
      <c r="R7174" s="91"/>
      <c r="S7174" s="125">
        <v>42521</v>
      </c>
      <c r="T7174" s="123"/>
      <c r="U7174" s="120" t="s">
        <v>330</v>
      </c>
      <c r="V7174" s="121"/>
      <c r="W7174" s="121"/>
      <c r="X7174" s="122">
        <v>-3141</v>
      </c>
      <c r="Y7174" s="123"/>
      <c r="Z7174" s="92" t="s">
        <v>330</v>
      </c>
      <c r="AA7174" s="93">
        <v>192476</v>
      </c>
      <c r="AB7174" s="91" t="s">
        <v>332</v>
      </c>
    </row>
    <row r="7175" spans="2:28" s="95" customFormat="1" x14ac:dyDescent="0.2">
      <c r="B7175" s="124"/>
      <c r="C7175" s="123"/>
      <c r="D7175" s="91"/>
      <c r="E7175" s="91"/>
      <c r="F7175" s="91"/>
      <c r="G7175" s="124"/>
      <c r="H7175" s="123"/>
      <c r="I7175" s="124"/>
      <c r="J7175" s="121"/>
      <c r="K7175" s="121"/>
      <c r="L7175" s="123"/>
      <c r="M7175" s="92"/>
      <c r="O7175" s="89"/>
      <c r="Q7175" s="91"/>
      <c r="R7175" s="91"/>
      <c r="S7175" s="125">
        <v>42548</v>
      </c>
      <c r="T7175" s="123"/>
      <c r="U7175" s="120" t="s">
        <v>330</v>
      </c>
      <c r="V7175" s="121"/>
      <c r="W7175" s="121"/>
      <c r="X7175" s="122">
        <v>-1876</v>
      </c>
      <c r="Y7175" s="123"/>
      <c r="Z7175" s="92" t="s">
        <v>330</v>
      </c>
      <c r="AA7175" s="93">
        <v>190600</v>
      </c>
      <c r="AB7175" s="91" t="s">
        <v>332</v>
      </c>
    </row>
    <row r="7176" spans="2:28" s="95" customFormat="1" x14ac:dyDescent="0.2">
      <c r="B7176" s="124"/>
      <c r="C7176" s="123"/>
      <c r="D7176" s="91"/>
      <c r="E7176" s="91"/>
      <c r="F7176" s="91"/>
      <c r="G7176" s="124"/>
      <c r="H7176" s="123"/>
      <c r="I7176" s="124"/>
      <c r="J7176" s="121"/>
      <c r="K7176" s="121"/>
      <c r="L7176" s="123"/>
      <c r="M7176" s="92"/>
      <c r="O7176" s="89"/>
      <c r="Q7176" s="91"/>
      <c r="R7176" s="91"/>
      <c r="S7176" s="125">
        <v>42578</v>
      </c>
      <c r="T7176" s="123"/>
      <c r="U7176" s="120" t="s">
        <v>330</v>
      </c>
      <c r="V7176" s="121"/>
      <c r="W7176" s="121"/>
      <c r="X7176" s="122">
        <v>-1877</v>
      </c>
      <c r="Y7176" s="123"/>
      <c r="Z7176" s="92" t="s">
        <v>330</v>
      </c>
      <c r="AA7176" s="93">
        <v>188723</v>
      </c>
      <c r="AB7176" s="91" t="s">
        <v>332</v>
      </c>
    </row>
    <row r="7177" spans="2:28" s="95" customFormat="1" x14ac:dyDescent="0.2">
      <c r="B7177" s="124"/>
      <c r="C7177" s="123"/>
      <c r="D7177" s="91"/>
      <c r="E7177" s="91"/>
      <c r="F7177" s="91"/>
      <c r="G7177" s="124"/>
      <c r="H7177" s="123"/>
      <c r="I7177" s="124"/>
      <c r="J7177" s="121"/>
      <c r="K7177" s="121"/>
      <c r="L7177" s="123"/>
      <c r="M7177" s="92"/>
      <c r="O7177" s="89"/>
      <c r="Q7177" s="91"/>
      <c r="R7177" s="91"/>
      <c r="S7177" s="125">
        <v>42641</v>
      </c>
      <c r="T7177" s="123"/>
      <c r="U7177" s="120" t="s">
        <v>330</v>
      </c>
      <c r="V7177" s="121"/>
      <c r="W7177" s="121"/>
      <c r="X7177" s="122">
        <v>-3282</v>
      </c>
      <c r="Y7177" s="123"/>
      <c r="Z7177" s="92" t="s">
        <v>330</v>
      </c>
      <c r="AA7177" s="93">
        <v>185441</v>
      </c>
      <c r="AB7177" s="91" t="s">
        <v>332</v>
      </c>
    </row>
    <row r="7178" spans="2:28" s="95" customFormat="1" x14ac:dyDescent="0.2">
      <c r="B7178" s="124"/>
      <c r="C7178" s="123"/>
      <c r="D7178" s="91"/>
      <c r="E7178" s="91"/>
      <c r="F7178" s="91"/>
      <c r="G7178" s="124"/>
      <c r="H7178" s="123"/>
      <c r="I7178" s="124"/>
      <c r="J7178" s="121"/>
      <c r="K7178" s="121"/>
      <c r="L7178" s="123"/>
      <c r="M7178" s="92"/>
      <c r="O7178" s="89"/>
      <c r="Q7178" s="91"/>
      <c r="R7178" s="91"/>
      <c r="S7178" s="125">
        <v>42668</v>
      </c>
      <c r="T7178" s="123"/>
      <c r="U7178" s="120" t="s">
        <v>330</v>
      </c>
      <c r="V7178" s="121"/>
      <c r="W7178" s="121"/>
      <c r="X7178" s="122">
        <v>-3101</v>
      </c>
      <c r="Y7178" s="123"/>
      <c r="Z7178" s="92" t="s">
        <v>330</v>
      </c>
      <c r="AA7178" s="93">
        <v>182340</v>
      </c>
      <c r="AB7178" s="91" t="s">
        <v>332</v>
      </c>
    </row>
    <row r="7179" spans="2:28" s="95" customFormat="1" x14ac:dyDescent="0.2">
      <c r="B7179" s="124"/>
      <c r="C7179" s="123"/>
      <c r="D7179" s="91"/>
      <c r="E7179" s="91"/>
      <c r="F7179" s="91"/>
      <c r="G7179" s="124"/>
      <c r="H7179" s="123"/>
      <c r="I7179" s="124"/>
      <c r="J7179" s="121"/>
      <c r="K7179" s="121"/>
      <c r="L7179" s="123"/>
      <c r="M7179" s="92"/>
      <c r="O7179" s="89"/>
      <c r="Q7179" s="91"/>
      <c r="R7179" s="91"/>
      <c r="S7179" s="125">
        <v>42681</v>
      </c>
      <c r="T7179" s="123"/>
      <c r="U7179" s="120" t="s">
        <v>330</v>
      </c>
      <c r="V7179" s="121"/>
      <c r="W7179" s="121"/>
      <c r="X7179" s="122">
        <v>1195</v>
      </c>
      <c r="Y7179" s="123"/>
      <c r="Z7179" s="92" t="s">
        <v>330</v>
      </c>
      <c r="AA7179" s="93">
        <v>183535</v>
      </c>
      <c r="AB7179" s="91" t="s">
        <v>332</v>
      </c>
    </row>
    <row r="7180" spans="2:28" s="95" customFormat="1" x14ac:dyDescent="0.2">
      <c r="B7180" s="124"/>
      <c r="C7180" s="123"/>
      <c r="D7180" s="91"/>
      <c r="E7180" s="91"/>
      <c r="F7180" s="91"/>
      <c r="G7180" s="124"/>
      <c r="H7180" s="123"/>
      <c r="I7180" s="124"/>
      <c r="J7180" s="121"/>
      <c r="K7180" s="121"/>
      <c r="L7180" s="123"/>
      <c r="M7180" s="92"/>
      <c r="O7180" s="89"/>
      <c r="Q7180" s="91"/>
      <c r="R7180" s="91"/>
      <c r="S7180" s="125">
        <v>42703</v>
      </c>
      <c r="T7180" s="123"/>
      <c r="U7180" s="120" t="s">
        <v>330</v>
      </c>
      <c r="V7180" s="121"/>
      <c r="W7180" s="121"/>
      <c r="X7180" s="122">
        <v>-99</v>
      </c>
      <c r="Y7180" s="123"/>
      <c r="Z7180" s="92" t="s">
        <v>330</v>
      </c>
      <c r="AA7180" s="93">
        <v>183436</v>
      </c>
      <c r="AB7180" s="91" t="s">
        <v>332</v>
      </c>
    </row>
    <row r="7181" spans="2:28" s="95" customFormat="1" x14ac:dyDescent="0.2">
      <c r="B7181" s="124"/>
      <c r="C7181" s="123"/>
      <c r="D7181" s="91"/>
      <c r="E7181" s="91"/>
      <c r="F7181" s="91"/>
      <c r="G7181" s="124"/>
      <c r="H7181" s="123"/>
      <c r="I7181" s="124"/>
      <c r="J7181" s="121"/>
      <c r="K7181" s="121"/>
      <c r="L7181" s="123"/>
      <c r="M7181" s="92"/>
      <c r="O7181" s="89"/>
      <c r="Q7181" s="91"/>
      <c r="R7181" s="91"/>
      <c r="S7181" s="125">
        <v>42731</v>
      </c>
      <c r="T7181" s="123"/>
      <c r="U7181" s="120" t="s">
        <v>330</v>
      </c>
      <c r="V7181" s="121"/>
      <c r="W7181" s="121"/>
      <c r="X7181" s="122">
        <v>-15</v>
      </c>
      <c r="Y7181" s="123"/>
      <c r="Z7181" s="92" t="s">
        <v>330</v>
      </c>
      <c r="AA7181" s="93">
        <v>183421</v>
      </c>
      <c r="AB7181" s="91" t="s">
        <v>331</v>
      </c>
    </row>
    <row r="7182" spans="2:28" s="95" customFormat="1" x14ac:dyDescent="0.2">
      <c r="B7182" s="124"/>
      <c r="C7182" s="123"/>
      <c r="D7182" s="91"/>
      <c r="E7182" s="91"/>
      <c r="F7182" s="91"/>
      <c r="G7182" s="124"/>
      <c r="H7182" s="123"/>
      <c r="I7182" s="124"/>
      <c r="J7182" s="121"/>
      <c r="K7182" s="121"/>
      <c r="L7182" s="123"/>
      <c r="M7182" s="92"/>
      <c r="O7182" s="89"/>
      <c r="Q7182" s="91"/>
      <c r="R7182" s="91"/>
      <c r="S7182" s="125">
        <v>42793</v>
      </c>
      <c r="T7182" s="123"/>
      <c r="U7182" s="120" t="s">
        <v>330</v>
      </c>
      <c r="V7182" s="121"/>
      <c r="W7182" s="121"/>
      <c r="X7182" s="122">
        <v>-262</v>
      </c>
      <c r="Y7182" s="123"/>
      <c r="Z7182" s="92" t="s">
        <v>330</v>
      </c>
      <c r="AA7182" s="93">
        <v>183159</v>
      </c>
      <c r="AB7182" s="91" t="s">
        <v>331</v>
      </c>
    </row>
    <row r="7183" spans="2:28" s="95" customFormat="1" x14ac:dyDescent="0.2">
      <c r="B7183" s="124"/>
      <c r="C7183" s="123"/>
      <c r="D7183" s="91"/>
      <c r="E7183" s="91"/>
      <c r="F7183" s="91"/>
      <c r="G7183" s="124"/>
      <c r="H7183" s="123"/>
      <c r="I7183" s="124"/>
      <c r="J7183" s="121"/>
      <c r="K7183" s="121"/>
      <c r="L7183" s="123"/>
      <c r="M7183" s="92"/>
      <c r="O7183" s="89"/>
      <c r="Q7183" s="91"/>
      <c r="R7183" s="91"/>
      <c r="S7183" s="125">
        <v>42851</v>
      </c>
      <c r="T7183" s="123"/>
      <c r="U7183" s="120" t="s">
        <v>330</v>
      </c>
      <c r="V7183" s="121"/>
      <c r="W7183" s="121"/>
      <c r="X7183" s="122">
        <v>-17</v>
      </c>
      <c r="Y7183" s="123"/>
      <c r="Z7183" s="92" t="s">
        <v>330</v>
      </c>
      <c r="AA7183" s="93">
        <v>183142</v>
      </c>
      <c r="AB7183" s="91" t="s">
        <v>331</v>
      </c>
    </row>
    <row r="7184" spans="2:28" s="95" customFormat="1" x14ac:dyDescent="0.2">
      <c r="B7184" s="124"/>
      <c r="C7184" s="123"/>
      <c r="D7184" s="91"/>
      <c r="E7184" s="91"/>
      <c r="F7184" s="91"/>
      <c r="G7184" s="124"/>
      <c r="H7184" s="123"/>
      <c r="I7184" s="124"/>
      <c r="J7184" s="121"/>
      <c r="K7184" s="121"/>
      <c r="L7184" s="123"/>
      <c r="M7184" s="92"/>
      <c r="O7184" s="89"/>
      <c r="Q7184" s="91"/>
      <c r="R7184" s="91"/>
      <c r="S7184" s="125">
        <v>42912</v>
      </c>
      <c r="T7184" s="123"/>
      <c r="U7184" s="120" t="s">
        <v>330</v>
      </c>
      <c r="V7184" s="121"/>
      <c r="W7184" s="121"/>
      <c r="X7184" s="122">
        <v>-132</v>
      </c>
      <c r="Y7184" s="123"/>
      <c r="Z7184" s="92" t="s">
        <v>330</v>
      </c>
      <c r="AA7184" s="93">
        <v>183010</v>
      </c>
      <c r="AB7184" s="91" t="s">
        <v>331</v>
      </c>
    </row>
    <row r="7185" spans="2:28" s="95" customFormat="1" x14ac:dyDescent="0.2">
      <c r="B7185" s="124"/>
      <c r="C7185" s="123"/>
      <c r="D7185" s="91"/>
      <c r="E7185" s="91"/>
      <c r="F7185" s="91"/>
      <c r="G7185" s="124"/>
      <c r="H7185" s="123"/>
      <c r="I7185" s="124"/>
      <c r="J7185" s="121"/>
      <c r="K7185" s="121"/>
      <c r="L7185" s="123"/>
      <c r="M7185" s="92"/>
      <c r="O7185" s="89"/>
      <c r="Q7185" s="91"/>
      <c r="R7185" s="91"/>
      <c r="S7185" s="125">
        <v>42942</v>
      </c>
      <c r="T7185" s="123"/>
      <c r="U7185" s="120" t="s">
        <v>330</v>
      </c>
      <c r="V7185" s="121"/>
      <c r="W7185" s="121"/>
      <c r="X7185" s="122">
        <v>-4</v>
      </c>
      <c r="Y7185" s="123"/>
      <c r="Z7185" s="92" t="s">
        <v>330</v>
      </c>
      <c r="AA7185" s="93">
        <v>183006</v>
      </c>
      <c r="AB7185" s="91" t="s">
        <v>331</v>
      </c>
    </row>
    <row r="7186" spans="2:28" s="95" customFormat="1" x14ac:dyDescent="0.2">
      <c r="B7186" s="124"/>
      <c r="C7186" s="123"/>
      <c r="D7186" s="91"/>
      <c r="E7186" s="91"/>
      <c r="F7186" s="91"/>
      <c r="G7186" s="124"/>
      <c r="H7186" s="123"/>
      <c r="I7186" s="124"/>
      <c r="J7186" s="121"/>
      <c r="K7186" s="121"/>
      <c r="L7186" s="123"/>
      <c r="M7186" s="92"/>
      <c r="O7186" s="89"/>
      <c r="Q7186" s="91"/>
      <c r="R7186" s="91"/>
      <c r="S7186" s="125">
        <v>43004</v>
      </c>
      <c r="T7186" s="123"/>
      <c r="U7186" s="120" t="s">
        <v>330</v>
      </c>
      <c r="V7186" s="121"/>
      <c r="W7186" s="121"/>
      <c r="X7186" s="122">
        <v>-965</v>
      </c>
      <c r="Y7186" s="123"/>
      <c r="Z7186" s="92" t="s">
        <v>330</v>
      </c>
      <c r="AA7186" s="93">
        <v>182041</v>
      </c>
      <c r="AB7186" s="91" t="s">
        <v>331</v>
      </c>
    </row>
    <row r="7187" spans="2:28" s="95" customFormat="1" x14ac:dyDescent="0.2">
      <c r="B7187" s="124"/>
      <c r="C7187" s="123"/>
      <c r="D7187" s="91"/>
      <c r="E7187" s="91"/>
      <c r="F7187" s="91"/>
      <c r="G7187" s="124"/>
      <c r="H7187" s="123"/>
      <c r="I7187" s="124"/>
      <c r="J7187" s="121"/>
      <c r="K7187" s="121"/>
      <c r="L7187" s="123"/>
      <c r="M7187" s="92"/>
      <c r="O7187" s="89"/>
      <c r="Q7187" s="91"/>
      <c r="R7187" s="91"/>
      <c r="S7187" s="125">
        <v>43034</v>
      </c>
      <c r="T7187" s="123"/>
      <c r="U7187" s="120" t="s">
        <v>330</v>
      </c>
      <c r="V7187" s="121"/>
      <c r="W7187" s="121"/>
      <c r="X7187" s="122">
        <v>-120</v>
      </c>
      <c r="Y7187" s="123"/>
      <c r="Z7187" s="92" t="s">
        <v>330</v>
      </c>
      <c r="AA7187" s="93">
        <v>181921</v>
      </c>
      <c r="AB7187" s="91" t="s">
        <v>331</v>
      </c>
    </row>
    <row r="7188" spans="2:28" s="95" customFormat="1" x14ac:dyDescent="0.2">
      <c r="B7188" s="124"/>
      <c r="C7188" s="123"/>
      <c r="D7188" s="91"/>
      <c r="E7188" s="91"/>
      <c r="F7188" s="91"/>
      <c r="G7188" s="124"/>
      <c r="H7188" s="123"/>
      <c r="I7188" s="124"/>
      <c r="J7188" s="121"/>
      <c r="K7188" s="121"/>
      <c r="L7188" s="123"/>
      <c r="M7188" s="92"/>
      <c r="O7188" s="89"/>
      <c r="Q7188" s="91"/>
      <c r="R7188" s="91"/>
      <c r="S7188" s="125">
        <v>43090</v>
      </c>
      <c r="T7188" s="123"/>
      <c r="U7188" s="120" t="s">
        <v>330</v>
      </c>
      <c r="V7188" s="121"/>
      <c r="W7188" s="121"/>
      <c r="X7188" s="122">
        <v>-125</v>
      </c>
      <c r="Y7188" s="123"/>
      <c r="Z7188" s="92" t="s">
        <v>330</v>
      </c>
      <c r="AA7188" s="93">
        <v>181796</v>
      </c>
      <c r="AB7188" s="91" t="s">
        <v>331</v>
      </c>
    </row>
    <row r="7189" spans="2:28" s="95" customFormat="1" x14ac:dyDescent="0.2">
      <c r="B7189" s="124"/>
      <c r="C7189" s="123"/>
      <c r="D7189" s="91"/>
      <c r="E7189" s="91"/>
      <c r="F7189" s="91"/>
      <c r="G7189" s="124"/>
      <c r="H7189" s="123"/>
      <c r="I7189" s="124"/>
      <c r="J7189" s="121"/>
      <c r="K7189" s="121"/>
      <c r="L7189" s="123"/>
      <c r="M7189" s="92"/>
      <c r="O7189" s="89"/>
      <c r="Q7189" s="91"/>
      <c r="R7189" s="91"/>
      <c r="S7189" s="125">
        <v>43157</v>
      </c>
      <c r="T7189" s="123"/>
      <c r="U7189" s="120" t="s">
        <v>330</v>
      </c>
      <c r="V7189" s="121"/>
      <c r="W7189" s="121"/>
      <c r="X7189" s="122">
        <v>-6</v>
      </c>
      <c r="Y7189" s="123"/>
      <c r="Z7189" s="92" t="s">
        <v>330</v>
      </c>
      <c r="AA7189" s="93">
        <v>181790</v>
      </c>
      <c r="AB7189" s="91" t="s">
        <v>331</v>
      </c>
    </row>
    <row r="7190" spans="2:28" s="95" customFormat="1" x14ac:dyDescent="0.2">
      <c r="B7190" s="124"/>
      <c r="C7190" s="123"/>
      <c r="D7190" s="91"/>
      <c r="E7190" s="91"/>
      <c r="F7190" s="91"/>
      <c r="G7190" s="124"/>
      <c r="H7190" s="123"/>
      <c r="I7190" s="124"/>
      <c r="J7190" s="121"/>
      <c r="K7190" s="121"/>
      <c r="L7190" s="123"/>
      <c r="M7190" s="92"/>
      <c r="O7190" s="89"/>
      <c r="Q7190" s="91"/>
      <c r="R7190" s="91"/>
      <c r="S7190" s="125">
        <v>43181</v>
      </c>
      <c r="T7190" s="123"/>
      <c r="U7190" s="120" t="s">
        <v>330</v>
      </c>
      <c r="V7190" s="121"/>
      <c r="W7190" s="121"/>
      <c r="X7190" s="122">
        <v>-20</v>
      </c>
      <c r="Y7190" s="123"/>
      <c r="Z7190" s="92" t="s">
        <v>330</v>
      </c>
      <c r="AA7190" s="93">
        <v>181770</v>
      </c>
      <c r="AB7190" s="91" t="s">
        <v>331</v>
      </c>
    </row>
    <row r="7191" spans="2:28" s="95" customFormat="1" x14ac:dyDescent="0.2">
      <c r="B7191" s="124"/>
      <c r="C7191" s="123"/>
      <c r="D7191" s="91"/>
      <c r="E7191" s="91"/>
      <c r="F7191" s="91"/>
      <c r="G7191" s="124"/>
      <c r="H7191" s="123"/>
      <c r="I7191" s="124"/>
      <c r="J7191" s="121"/>
      <c r="K7191" s="121"/>
      <c r="L7191" s="123"/>
      <c r="M7191" s="92"/>
      <c r="O7191" s="89"/>
      <c r="Q7191" s="91"/>
      <c r="R7191" s="91"/>
      <c r="S7191" s="125">
        <v>43215</v>
      </c>
      <c r="T7191" s="123"/>
      <c r="U7191" s="120" t="s">
        <v>330</v>
      </c>
      <c r="V7191" s="121"/>
      <c r="W7191" s="121"/>
      <c r="X7191" s="122">
        <v>-39</v>
      </c>
      <c r="Y7191" s="123"/>
      <c r="Z7191" s="92" t="s">
        <v>330</v>
      </c>
      <c r="AA7191" s="93">
        <v>181731</v>
      </c>
      <c r="AB7191" s="91" t="s">
        <v>331</v>
      </c>
    </row>
    <row r="7192" spans="2:28" s="95" customFormat="1" x14ac:dyDescent="0.2">
      <c r="B7192" s="124"/>
      <c r="C7192" s="123"/>
      <c r="D7192" s="91"/>
      <c r="E7192" s="91"/>
      <c r="F7192" s="91"/>
      <c r="G7192" s="124"/>
      <c r="H7192" s="123"/>
      <c r="I7192" s="124"/>
      <c r="J7192" s="121"/>
      <c r="K7192" s="121"/>
      <c r="L7192" s="123"/>
      <c r="M7192" s="92"/>
      <c r="O7192" s="89"/>
      <c r="Q7192" s="91"/>
      <c r="R7192" s="91"/>
      <c r="S7192" s="125">
        <v>43272</v>
      </c>
      <c r="T7192" s="123"/>
      <c r="U7192" s="120" t="s">
        <v>330</v>
      </c>
      <c r="V7192" s="121"/>
      <c r="W7192" s="121"/>
      <c r="X7192" s="122">
        <v>-7</v>
      </c>
      <c r="Y7192" s="123"/>
      <c r="Z7192" s="92" t="s">
        <v>330</v>
      </c>
      <c r="AA7192" s="93">
        <v>181724</v>
      </c>
      <c r="AB7192" s="91" t="s">
        <v>331</v>
      </c>
    </row>
    <row r="7193" spans="2:28" s="95" customFormat="1" x14ac:dyDescent="0.2">
      <c r="B7193" s="124"/>
      <c r="C7193" s="123"/>
      <c r="D7193" s="91"/>
      <c r="E7193" s="91"/>
      <c r="F7193" s="91"/>
      <c r="G7193" s="124"/>
      <c r="H7193" s="123"/>
      <c r="I7193" s="124"/>
      <c r="J7193" s="121"/>
      <c r="K7193" s="121"/>
      <c r="L7193" s="123"/>
      <c r="M7193" s="92"/>
      <c r="O7193" s="89"/>
      <c r="Q7193" s="91"/>
      <c r="R7193" s="91"/>
      <c r="S7193" s="125">
        <v>43307</v>
      </c>
      <c r="T7193" s="123"/>
      <c r="U7193" s="120" t="s">
        <v>330</v>
      </c>
      <c r="V7193" s="121"/>
      <c r="W7193" s="121"/>
      <c r="X7193" s="122">
        <v>-23702</v>
      </c>
      <c r="Y7193" s="123"/>
      <c r="Z7193" s="92" t="s">
        <v>330</v>
      </c>
      <c r="AA7193" s="93">
        <v>158022</v>
      </c>
      <c r="AB7193" s="91" t="s">
        <v>333</v>
      </c>
    </row>
    <row r="7194" spans="2:28" s="95" customFormat="1" x14ac:dyDescent="0.2">
      <c r="B7194" s="124"/>
      <c r="C7194" s="123"/>
      <c r="D7194" s="91"/>
      <c r="E7194" s="91"/>
      <c r="F7194" s="91"/>
      <c r="G7194" s="124"/>
      <c r="H7194" s="123"/>
      <c r="I7194" s="124"/>
      <c r="J7194" s="121"/>
      <c r="K7194" s="121"/>
      <c r="L7194" s="123"/>
      <c r="M7194" s="92"/>
      <c r="O7194" s="89"/>
      <c r="Q7194" s="91"/>
      <c r="R7194" s="91"/>
      <c r="S7194" s="125">
        <v>43339</v>
      </c>
      <c r="T7194" s="123"/>
      <c r="U7194" s="120" t="s">
        <v>330</v>
      </c>
      <c r="V7194" s="121"/>
      <c r="W7194" s="121"/>
      <c r="X7194" s="122">
        <v>-1</v>
      </c>
      <c r="Y7194" s="123"/>
      <c r="Z7194" s="92" t="s">
        <v>330</v>
      </c>
      <c r="AA7194" s="93">
        <v>158021</v>
      </c>
      <c r="AB7194" s="91" t="s">
        <v>331</v>
      </c>
    </row>
    <row r="7195" spans="2:28" s="95" customFormat="1" x14ac:dyDescent="0.2">
      <c r="B7195" s="124"/>
      <c r="C7195" s="123"/>
      <c r="D7195" s="91"/>
      <c r="E7195" s="91"/>
      <c r="F7195" s="91"/>
      <c r="G7195" s="124"/>
      <c r="H7195" s="123"/>
      <c r="I7195" s="124"/>
      <c r="J7195" s="121"/>
      <c r="K7195" s="121"/>
      <c r="L7195" s="123"/>
      <c r="M7195" s="92"/>
      <c r="O7195" s="89"/>
      <c r="Q7195" s="91"/>
      <c r="R7195" s="91"/>
      <c r="S7195" s="125">
        <v>43369</v>
      </c>
      <c r="T7195" s="123"/>
      <c r="U7195" s="120" t="s">
        <v>330</v>
      </c>
      <c r="V7195" s="121"/>
      <c r="W7195" s="121"/>
      <c r="X7195" s="122">
        <v>-1</v>
      </c>
      <c r="Y7195" s="123"/>
      <c r="Z7195" s="92" t="s">
        <v>330</v>
      </c>
      <c r="AA7195" s="93">
        <v>158020</v>
      </c>
      <c r="AB7195" s="91" t="s">
        <v>331</v>
      </c>
    </row>
    <row r="7196" spans="2:28" s="95" customFormat="1" x14ac:dyDescent="0.2">
      <c r="B7196" s="124"/>
      <c r="C7196" s="123"/>
      <c r="D7196" s="91"/>
      <c r="E7196" s="91"/>
      <c r="F7196" s="91"/>
      <c r="G7196" s="124"/>
      <c r="H7196" s="123"/>
      <c r="I7196" s="124"/>
      <c r="J7196" s="121"/>
      <c r="K7196" s="121"/>
      <c r="L7196" s="123"/>
      <c r="M7196" s="92"/>
      <c r="O7196" s="89"/>
      <c r="Q7196" s="91"/>
      <c r="R7196" s="91"/>
      <c r="S7196" s="125">
        <v>43398</v>
      </c>
      <c r="T7196" s="123"/>
      <c r="U7196" s="120" t="s">
        <v>330</v>
      </c>
      <c r="V7196" s="121"/>
      <c r="W7196" s="121"/>
      <c r="X7196" s="122">
        <v>-49</v>
      </c>
      <c r="Y7196" s="123"/>
      <c r="Z7196" s="92" t="s">
        <v>330</v>
      </c>
      <c r="AA7196" s="93">
        <v>157971</v>
      </c>
      <c r="AB7196" s="91" t="s">
        <v>331</v>
      </c>
    </row>
    <row r="7197" spans="2:28" s="95" customFormat="1" x14ac:dyDescent="0.2">
      <c r="B7197" s="125">
        <v>40451</v>
      </c>
      <c r="C7197" s="123"/>
      <c r="D7197" s="91" t="s">
        <v>313</v>
      </c>
      <c r="E7197" s="91" t="s">
        <v>373</v>
      </c>
      <c r="F7197" s="91" t="s">
        <v>371</v>
      </c>
      <c r="G7197" s="124" t="s">
        <v>10</v>
      </c>
      <c r="H7197" s="123"/>
      <c r="I7197" s="124" t="s">
        <v>328</v>
      </c>
      <c r="J7197" s="121"/>
      <c r="K7197" s="121"/>
      <c r="L7197" s="123"/>
      <c r="M7197" s="92" t="s">
        <v>330</v>
      </c>
      <c r="O7197" s="93">
        <v>100000</v>
      </c>
      <c r="Q7197" s="91" t="s">
        <v>11</v>
      </c>
      <c r="R7197" s="91"/>
      <c r="S7197" s="125">
        <v>40451</v>
      </c>
      <c r="T7197" s="123"/>
      <c r="U7197" s="120" t="s">
        <v>330</v>
      </c>
      <c r="V7197" s="121"/>
      <c r="W7197" s="121"/>
      <c r="X7197" s="122">
        <v>45056</v>
      </c>
      <c r="Y7197" s="123"/>
      <c r="Z7197" s="92" t="s">
        <v>330</v>
      </c>
      <c r="AA7197" s="93">
        <v>145056</v>
      </c>
      <c r="AB7197" s="91" t="s">
        <v>334</v>
      </c>
    </row>
    <row r="7198" spans="2:28" s="95" customFormat="1" x14ac:dyDescent="0.2">
      <c r="B7198" s="124"/>
      <c r="C7198" s="123"/>
      <c r="D7198" s="91"/>
      <c r="E7198" s="91"/>
      <c r="F7198" s="91"/>
      <c r="G7198" s="124"/>
      <c r="H7198" s="123"/>
      <c r="I7198" s="124"/>
      <c r="J7198" s="121"/>
      <c r="K7198" s="121"/>
      <c r="L7198" s="123"/>
      <c r="M7198" s="92"/>
      <c r="O7198" s="89"/>
      <c r="Q7198" s="91"/>
      <c r="R7198" s="91"/>
      <c r="S7198" s="125">
        <v>40723</v>
      </c>
      <c r="T7198" s="123"/>
      <c r="U7198" s="120" t="s">
        <v>330</v>
      </c>
      <c r="V7198" s="121"/>
      <c r="W7198" s="121"/>
      <c r="X7198" s="122">
        <v>-1</v>
      </c>
      <c r="Y7198" s="123"/>
      <c r="Z7198" s="92" t="s">
        <v>330</v>
      </c>
      <c r="AA7198" s="93">
        <v>145055</v>
      </c>
      <c r="AB7198" s="91" t="s">
        <v>332</v>
      </c>
    </row>
    <row r="7199" spans="2:28" s="95" customFormat="1" x14ac:dyDescent="0.2">
      <c r="B7199" s="124"/>
      <c r="C7199" s="123"/>
      <c r="D7199" s="91"/>
      <c r="E7199" s="91"/>
      <c r="F7199" s="91"/>
      <c r="G7199" s="124"/>
      <c r="H7199" s="123"/>
      <c r="I7199" s="124"/>
      <c r="J7199" s="121"/>
      <c r="K7199" s="121"/>
      <c r="L7199" s="123"/>
      <c r="M7199" s="92"/>
      <c r="O7199" s="89"/>
      <c r="Q7199" s="91"/>
      <c r="R7199" s="91"/>
      <c r="S7199" s="125">
        <v>41088</v>
      </c>
      <c r="T7199" s="123"/>
      <c r="U7199" s="120" t="s">
        <v>330</v>
      </c>
      <c r="V7199" s="121"/>
      <c r="W7199" s="121"/>
      <c r="X7199" s="122">
        <v>-1</v>
      </c>
      <c r="Y7199" s="123"/>
      <c r="Z7199" s="92" t="s">
        <v>330</v>
      </c>
      <c r="AA7199" s="93">
        <v>145054</v>
      </c>
      <c r="AB7199" s="91" t="s">
        <v>332</v>
      </c>
    </row>
    <row r="7200" spans="2:28" s="95" customFormat="1" x14ac:dyDescent="0.2">
      <c r="B7200" s="124"/>
      <c r="C7200" s="123"/>
      <c r="D7200" s="91"/>
      <c r="E7200" s="91"/>
      <c r="F7200" s="91"/>
      <c r="G7200" s="124"/>
      <c r="H7200" s="123"/>
      <c r="I7200" s="124"/>
      <c r="J7200" s="121"/>
      <c r="K7200" s="121"/>
      <c r="L7200" s="123"/>
      <c r="M7200" s="92"/>
      <c r="O7200" s="89"/>
      <c r="Q7200" s="91"/>
      <c r="R7200" s="91"/>
      <c r="S7200" s="125">
        <v>41179</v>
      </c>
      <c r="T7200" s="123"/>
      <c r="U7200" s="120" t="s">
        <v>330</v>
      </c>
      <c r="V7200" s="121"/>
      <c r="W7200" s="121"/>
      <c r="X7200" s="122">
        <v>-2</v>
      </c>
      <c r="Y7200" s="123"/>
      <c r="Z7200" s="92" t="s">
        <v>330</v>
      </c>
      <c r="AA7200" s="93">
        <v>145052</v>
      </c>
      <c r="AB7200" s="91" t="s">
        <v>332</v>
      </c>
    </row>
    <row r="7201" spans="2:28" s="95" customFormat="1" x14ac:dyDescent="0.2">
      <c r="B7201" s="124"/>
      <c r="C7201" s="123"/>
      <c r="D7201" s="91"/>
      <c r="E7201" s="91"/>
      <c r="F7201" s="91"/>
      <c r="G7201" s="124"/>
      <c r="H7201" s="123"/>
      <c r="I7201" s="124"/>
      <c r="J7201" s="121"/>
      <c r="K7201" s="121"/>
      <c r="L7201" s="123"/>
      <c r="M7201" s="92"/>
      <c r="O7201" s="89"/>
      <c r="Q7201" s="91"/>
      <c r="R7201" s="91"/>
      <c r="S7201" s="125">
        <v>41358</v>
      </c>
      <c r="T7201" s="123"/>
      <c r="U7201" s="120" t="s">
        <v>330</v>
      </c>
      <c r="V7201" s="121"/>
      <c r="W7201" s="121"/>
      <c r="X7201" s="122">
        <v>-1</v>
      </c>
      <c r="Y7201" s="123"/>
      <c r="Z7201" s="92" t="s">
        <v>330</v>
      </c>
      <c r="AA7201" s="93">
        <v>145051</v>
      </c>
      <c r="AB7201" s="91" t="s">
        <v>332</v>
      </c>
    </row>
    <row r="7202" spans="2:28" s="95" customFormat="1" x14ac:dyDescent="0.2">
      <c r="B7202" s="124"/>
      <c r="C7202" s="123"/>
      <c r="D7202" s="91"/>
      <c r="E7202" s="91"/>
      <c r="F7202" s="91"/>
      <c r="G7202" s="124"/>
      <c r="H7202" s="123"/>
      <c r="I7202" s="124"/>
      <c r="J7202" s="121"/>
      <c r="K7202" s="121"/>
      <c r="L7202" s="123"/>
      <c r="M7202" s="92"/>
      <c r="O7202" s="89"/>
      <c r="Q7202" s="91"/>
      <c r="R7202" s="91"/>
      <c r="S7202" s="125">
        <v>41631</v>
      </c>
      <c r="T7202" s="123"/>
      <c r="U7202" s="120" t="s">
        <v>330</v>
      </c>
      <c r="V7202" s="121"/>
      <c r="W7202" s="121"/>
      <c r="X7202" s="122">
        <v>-232</v>
      </c>
      <c r="Y7202" s="123"/>
      <c r="Z7202" s="92" t="s">
        <v>330</v>
      </c>
      <c r="AA7202" s="93">
        <v>144819</v>
      </c>
      <c r="AB7202" s="91" t="s">
        <v>332</v>
      </c>
    </row>
    <row r="7203" spans="2:28" s="95" customFormat="1" x14ac:dyDescent="0.2">
      <c r="B7203" s="124"/>
      <c r="C7203" s="123"/>
      <c r="D7203" s="91"/>
      <c r="E7203" s="91"/>
      <c r="F7203" s="91"/>
      <c r="G7203" s="124"/>
      <c r="H7203" s="123"/>
      <c r="I7203" s="124"/>
      <c r="J7203" s="121"/>
      <c r="K7203" s="121"/>
      <c r="L7203" s="123"/>
      <c r="M7203" s="92"/>
      <c r="O7203" s="89"/>
      <c r="Q7203" s="91"/>
      <c r="R7203" s="91"/>
      <c r="S7203" s="125">
        <v>41724</v>
      </c>
      <c r="T7203" s="123"/>
      <c r="U7203" s="120" t="s">
        <v>330</v>
      </c>
      <c r="V7203" s="121"/>
      <c r="W7203" s="121"/>
      <c r="X7203" s="122">
        <v>-8</v>
      </c>
      <c r="Y7203" s="123"/>
      <c r="Z7203" s="92" t="s">
        <v>330</v>
      </c>
      <c r="AA7203" s="93">
        <v>144811</v>
      </c>
      <c r="AB7203" s="91" t="s">
        <v>332</v>
      </c>
    </row>
    <row r="7204" spans="2:28" s="95" customFormat="1" x14ac:dyDescent="0.2">
      <c r="B7204" s="124"/>
      <c r="C7204" s="123"/>
      <c r="D7204" s="91"/>
      <c r="E7204" s="91"/>
      <c r="F7204" s="91"/>
      <c r="G7204" s="124"/>
      <c r="H7204" s="123"/>
      <c r="I7204" s="124"/>
      <c r="J7204" s="121"/>
      <c r="K7204" s="121"/>
      <c r="L7204" s="123"/>
      <c r="M7204" s="92"/>
      <c r="O7204" s="89"/>
      <c r="Q7204" s="91"/>
      <c r="R7204" s="91"/>
      <c r="S7204" s="125">
        <v>41816</v>
      </c>
      <c r="T7204" s="123"/>
      <c r="U7204" s="120" t="s">
        <v>330</v>
      </c>
      <c r="V7204" s="121"/>
      <c r="W7204" s="121"/>
      <c r="X7204" s="122">
        <v>-96</v>
      </c>
      <c r="Y7204" s="123"/>
      <c r="Z7204" s="92" t="s">
        <v>330</v>
      </c>
      <c r="AA7204" s="93">
        <v>144715</v>
      </c>
      <c r="AB7204" s="91" t="s">
        <v>332</v>
      </c>
    </row>
    <row r="7205" spans="2:28" s="95" customFormat="1" x14ac:dyDescent="0.2">
      <c r="B7205" s="124"/>
      <c r="C7205" s="123"/>
      <c r="D7205" s="91"/>
      <c r="E7205" s="91"/>
      <c r="F7205" s="91"/>
      <c r="G7205" s="124"/>
      <c r="H7205" s="123"/>
      <c r="I7205" s="124"/>
      <c r="J7205" s="121"/>
      <c r="K7205" s="121"/>
      <c r="L7205" s="123"/>
      <c r="M7205" s="92"/>
      <c r="O7205" s="89"/>
      <c r="Q7205" s="91"/>
      <c r="R7205" s="91"/>
      <c r="S7205" s="125">
        <v>41849</v>
      </c>
      <c r="T7205" s="123"/>
      <c r="U7205" s="120" t="s">
        <v>330</v>
      </c>
      <c r="V7205" s="121"/>
      <c r="W7205" s="121"/>
      <c r="X7205" s="122">
        <v>-191</v>
      </c>
      <c r="Y7205" s="123"/>
      <c r="Z7205" s="92" t="s">
        <v>330</v>
      </c>
      <c r="AA7205" s="93">
        <v>144524</v>
      </c>
      <c r="AB7205" s="91" t="s">
        <v>332</v>
      </c>
    </row>
    <row r="7206" spans="2:28" s="95" customFormat="1" x14ac:dyDescent="0.2">
      <c r="B7206" s="124"/>
      <c r="C7206" s="123"/>
      <c r="D7206" s="91"/>
      <c r="E7206" s="91"/>
      <c r="F7206" s="91"/>
      <c r="G7206" s="124"/>
      <c r="H7206" s="123"/>
      <c r="I7206" s="124"/>
      <c r="J7206" s="121"/>
      <c r="K7206" s="121"/>
      <c r="L7206" s="123"/>
      <c r="M7206" s="92"/>
      <c r="O7206" s="89"/>
      <c r="Q7206" s="91"/>
      <c r="R7206" s="91"/>
      <c r="S7206" s="125">
        <v>41911</v>
      </c>
      <c r="T7206" s="123"/>
      <c r="U7206" s="120" t="s">
        <v>330</v>
      </c>
      <c r="V7206" s="121"/>
      <c r="W7206" s="121"/>
      <c r="X7206" s="122">
        <v>-63</v>
      </c>
      <c r="Y7206" s="123"/>
      <c r="Z7206" s="92" t="s">
        <v>330</v>
      </c>
      <c r="AA7206" s="93">
        <v>144461</v>
      </c>
      <c r="AB7206" s="91" t="s">
        <v>332</v>
      </c>
    </row>
    <row r="7207" spans="2:28" s="95" customFormat="1" x14ac:dyDescent="0.2">
      <c r="B7207" s="124"/>
      <c r="C7207" s="123"/>
      <c r="D7207" s="91"/>
      <c r="E7207" s="91"/>
      <c r="F7207" s="91"/>
      <c r="G7207" s="124"/>
      <c r="H7207" s="123"/>
      <c r="I7207" s="124"/>
      <c r="J7207" s="121"/>
      <c r="K7207" s="121"/>
      <c r="L7207" s="123"/>
      <c r="M7207" s="92"/>
      <c r="O7207" s="89"/>
      <c r="Q7207" s="91"/>
      <c r="R7207" s="91"/>
      <c r="S7207" s="125">
        <v>42002</v>
      </c>
      <c r="T7207" s="123"/>
      <c r="U7207" s="120" t="s">
        <v>330</v>
      </c>
      <c r="V7207" s="121"/>
      <c r="W7207" s="121"/>
      <c r="X7207" s="122">
        <v>-7654</v>
      </c>
      <c r="Y7207" s="123"/>
      <c r="Z7207" s="92" t="s">
        <v>330</v>
      </c>
      <c r="AA7207" s="93">
        <v>136807</v>
      </c>
      <c r="AB7207" s="91" t="s">
        <v>332</v>
      </c>
    </row>
    <row r="7208" spans="2:28" s="95" customFormat="1" x14ac:dyDescent="0.2">
      <c r="B7208" s="124"/>
      <c r="C7208" s="123"/>
      <c r="D7208" s="91"/>
      <c r="E7208" s="91"/>
      <c r="F7208" s="91"/>
      <c r="G7208" s="124"/>
      <c r="H7208" s="123"/>
      <c r="I7208" s="124"/>
      <c r="J7208" s="121"/>
      <c r="K7208" s="121"/>
      <c r="L7208" s="123"/>
      <c r="M7208" s="92"/>
      <c r="O7208" s="89"/>
      <c r="Q7208" s="91"/>
      <c r="R7208" s="91"/>
      <c r="S7208" s="125">
        <v>42089</v>
      </c>
      <c r="T7208" s="123"/>
      <c r="U7208" s="120" t="s">
        <v>330</v>
      </c>
      <c r="V7208" s="121"/>
      <c r="W7208" s="121"/>
      <c r="X7208" s="122">
        <v>-2879</v>
      </c>
      <c r="Y7208" s="123"/>
      <c r="Z7208" s="92" t="s">
        <v>330</v>
      </c>
      <c r="AA7208" s="93">
        <v>133928</v>
      </c>
      <c r="AB7208" s="91" t="s">
        <v>332</v>
      </c>
    </row>
    <row r="7209" spans="2:28" s="95" customFormat="1" x14ac:dyDescent="0.2">
      <c r="B7209" s="124"/>
      <c r="C7209" s="123"/>
      <c r="D7209" s="91"/>
      <c r="E7209" s="91"/>
      <c r="F7209" s="91"/>
      <c r="G7209" s="124"/>
      <c r="H7209" s="123"/>
      <c r="I7209" s="124"/>
      <c r="J7209" s="121"/>
      <c r="K7209" s="121"/>
      <c r="L7209" s="123"/>
      <c r="M7209" s="92"/>
      <c r="O7209" s="89"/>
      <c r="Q7209" s="91"/>
      <c r="R7209" s="91"/>
      <c r="S7209" s="125">
        <v>42122</v>
      </c>
      <c r="T7209" s="123"/>
      <c r="U7209" s="120" t="s">
        <v>330</v>
      </c>
      <c r="V7209" s="121"/>
      <c r="W7209" s="121"/>
      <c r="X7209" s="122">
        <v>-11347</v>
      </c>
      <c r="Y7209" s="123"/>
      <c r="Z7209" s="92" t="s">
        <v>330</v>
      </c>
      <c r="AA7209" s="93">
        <v>122581</v>
      </c>
      <c r="AB7209" s="91" t="s">
        <v>332</v>
      </c>
    </row>
    <row r="7210" spans="2:28" s="95" customFormat="1" x14ac:dyDescent="0.2">
      <c r="B7210" s="124"/>
      <c r="C7210" s="123"/>
      <c r="D7210" s="91"/>
      <c r="E7210" s="91"/>
      <c r="F7210" s="91"/>
      <c r="G7210" s="124"/>
      <c r="H7210" s="123"/>
      <c r="I7210" s="124"/>
      <c r="J7210" s="121"/>
      <c r="K7210" s="121"/>
      <c r="L7210" s="123"/>
      <c r="M7210" s="92"/>
      <c r="O7210" s="89"/>
      <c r="Q7210" s="91"/>
      <c r="R7210" s="91"/>
      <c r="S7210" s="125">
        <v>42180</v>
      </c>
      <c r="T7210" s="123"/>
      <c r="U7210" s="120" t="s">
        <v>330</v>
      </c>
      <c r="V7210" s="121"/>
      <c r="W7210" s="121"/>
      <c r="X7210" s="122">
        <v>-2691</v>
      </c>
      <c r="Y7210" s="123"/>
      <c r="Z7210" s="92" t="s">
        <v>330</v>
      </c>
      <c r="AA7210" s="93">
        <v>119890</v>
      </c>
      <c r="AB7210" s="91" t="s">
        <v>332</v>
      </c>
    </row>
    <row r="7211" spans="2:28" s="95" customFormat="1" x14ac:dyDescent="0.2">
      <c r="B7211" s="124"/>
      <c r="C7211" s="123"/>
      <c r="D7211" s="91"/>
      <c r="E7211" s="91"/>
      <c r="F7211" s="91"/>
      <c r="G7211" s="124"/>
      <c r="H7211" s="123"/>
      <c r="I7211" s="124"/>
      <c r="J7211" s="121"/>
      <c r="K7211" s="121"/>
      <c r="L7211" s="123"/>
      <c r="M7211" s="92"/>
      <c r="O7211" s="89"/>
      <c r="Q7211" s="91"/>
      <c r="R7211" s="91"/>
      <c r="S7211" s="125">
        <v>42275</v>
      </c>
      <c r="T7211" s="123"/>
      <c r="U7211" s="120" t="s">
        <v>330</v>
      </c>
      <c r="V7211" s="121"/>
      <c r="W7211" s="121"/>
      <c r="X7211" s="122">
        <v>-3595</v>
      </c>
      <c r="Y7211" s="123"/>
      <c r="Z7211" s="92" t="s">
        <v>330</v>
      </c>
      <c r="AA7211" s="93">
        <v>116295</v>
      </c>
      <c r="AB7211" s="91" t="s">
        <v>332</v>
      </c>
    </row>
    <row r="7212" spans="2:28" s="95" customFormat="1" x14ac:dyDescent="0.2">
      <c r="B7212" s="124"/>
      <c r="C7212" s="123"/>
      <c r="D7212" s="91"/>
      <c r="E7212" s="91"/>
      <c r="F7212" s="91"/>
      <c r="G7212" s="124"/>
      <c r="H7212" s="123"/>
      <c r="I7212" s="124"/>
      <c r="J7212" s="121"/>
      <c r="K7212" s="121"/>
      <c r="L7212" s="123"/>
      <c r="M7212" s="92"/>
      <c r="O7212" s="89"/>
      <c r="Q7212" s="91"/>
      <c r="R7212" s="91"/>
      <c r="S7212" s="125">
        <v>42366</v>
      </c>
      <c r="T7212" s="123"/>
      <c r="U7212" s="120" t="s">
        <v>330</v>
      </c>
      <c r="V7212" s="121"/>
      <c r="W7212" s="121"/>
      <c r="X7212" s="122">
        <v>-2660</v>
      </c>
      <c r="Y7212" s="123"/>
      <c r="Z7212" s="92" t="s">
        <v>330</v>
      </c>
      <c r="AA7212" s="93">
        <v>113635</v>
      </c>
      <c r="AB7212" s="91" t="s">
        <v>332</v>
      </c>
    </row>
    <row r="7213" spans="2:28" s="95" customFormat="1" x14ac:dyDescent="0.2">
      <c r="B7213" s="124"/>
      <c r="C7213" s="123"/>
      <c r="D7213" s="91"/>
      <c r="E7213" s="91"/>
      <c r="F7213" s="91"/>
      <c r="G7213" s="124"/>
      <c r="H7213" s="123"/>
      <c r="I7213" s="124"/>
      <c r="J7213" s="121"/>
      <c r="K7213" s="121"/>
      <c r="L7213" s="123"/>
      <c r="M7213" s="92"/>
      <c r="O7213" s="89"/>
      <c r="Q7213" s="91"/>
      <c r="R7213" s="91"/>
      <c r="S7213" s="125">
        <v>42425</v>
      </c>
      <c r="T7213" s="123"/>
      <c r="U7213" s="120" t="s">
        <v>330</v>
      </c>
      <c r="V7213" s="121"/>
      <c r="W7213" s="121"/>
      <c r="X7213" s="122">
        <v>-7597</v>
      </c>
      <c r="Y7213" s="123"/>
      <c r="Z7213" s="92" t="s">
        <v>330</v>
      </c>
      <c r="AA7213" s="93">
        <v>106038</v>
      </c>
      <c r="AB7213" s="91" t="s">
        <v>333</v>
      </c>
    </row>
    <row r="7214" spans="2:28" s="95" customFormat="1" x14ac:dyDescent="0.2">
      <c r="B7214" s="124"/>
      <c r="C7214" s="123"/>
      <c r="D7214" s="91"/>
      <c r="E7214" s="91"/>
      <c r="F7214" s="91"/>
      <c r="G7214" s="124"/>
      <c r="H7214" s="123"/>
      <c r="I7214" s="124"/>
      <c r="J7214" s="121"/>
      <c r="K7214" s="121"/>
      <c r="L7214" s="123"/>
      <c r="M7214" s="92"/>
      <c r="O7214" s="89"/>
      <c r="Q7214" s="91"/>
      <c r="R7214" s="91"/>
      <c r="S7214" s="125">
        <v>42457</v>
      </c>
      <c r="T7214" s="123"/>
      <c r="U7214" s="120" t="s">
        <v>330</v>
      </c>
      <c r="V7214" s="121"/>
      <c r="W7214" s="121"/>
      <c r="X7214" s="122">
        <v>-159</v>
      </c>
      <c r="Y7214" s="123"/>
      <c r="Z7214" s="92" t="s">
        <v>330</v>
      </c>
      <c r="AA7214" s="93">
        <v>105879</v>
      </c>
      <c r="AB7214" s="91" t="s">
        <v>332</v>
      </c>
    </row>
    <row r="7215" spans="2:28" s="95" customFormat="1" x14ac:dyDescent="0.2">
      <c r="B7215" s="124"/>
      <c r="C7215" s="123"/>
      <c r="D7215" s="91"/>
      <c r="E7215" s="91"/>
      <c r="F7215" s="91"/>
      <c r="G7215" s="124"/>
      <c r="H7215" s="123"/>
      <c r="I7215" s="124"/>
      <c r="J7215" s="121"/>
      <c r="K7215" s="121"/>
      <c r="L7215" s="123"/>
      <c r="M7215" s="92"/>
      <c r="O7215" s="89"/>
      <c r="Q7215" s="91"/>
      <c r="R7215" s="91"/>
      <c r="S7215" s="125">
        <v>42521</v>
      </c>
      <c r="T7215" s="123"/>
      <c r="U7215" s="120" t="s">
        <v>330</v>
      </c>
      <c r="V7215" s="121"/>
      <c r="W7215" s="121"/>
      <c r="X7215" s="122">
        <v>-1242</v>
      </c>
      <c r="Y7215" s="123"/>
      <c r="Z7215" s="92" t="s">
        <v>330</v>
      </c>
      <c r="AA7215" s="93">
        <v>104637</v>
      </c>
      <c r="AB7215" s="91" t="s">
        <v>332</v>
      </c>
    </row>
    <row r="7216" spans="2:28" s="95" customFormat="1" x14ac:dyDescent="0.2">
      <c r="B7216" s="124"/>
      <c r="C7216" s="123"/>
      <c r="D7216" s="91"/>
      <c r="E7216" s="91"/>
      <c r="F7216" s="91"/>
      <c r="G7216" s="124"/>
      <c r="H7216" s="123"/>
      <c r="I7216" s="124"/>
      <c r="J7216" s="121"/>
      <c r="K7216" s="121"/>
      <c r="L7216" s="123"/>
      <c r="M7216" s="92"/>
      <c r="O7216" s="89"/>
      <c r="Q7216" s="91"/>
      <c r="R7216" s="91"/>
      <c r="S7216" s="125">
        <v>42548</v>
      </c>
      <c r="T7216" s="123"/>
      <c r="U7216" s="120" t="s">
        <v>330</v>
      </c>
      <c r="V7216" s="121"/>
      <c r="W7216" s="121"/>
      <c r="X7216" s="122">
        <v>-742</v>
      </c>
      <c r="Y7216" s="123"/>
      <c r="Z7216" s="92" t="s">
        <v>330</v>
      </c>
      <c r="AA7216" s="93">
        <v>103895</v>
      </c>
      <c r="AB7216" s="91" t="s">
        <v>332</v>
      </c>
    </row>
    <row r="7217" spans="2:28" s="95" customFormat="1" x14ac:dyDescent="0.2">
      <c r="B7217" s="124"/>
      <c r="C7217" s="123"/>
      <c r="D7217" s="91"/>
      <c r="E7217" s="91"/>
      <c r="F7217" s="91"/>
      <c r="G7217" s="124"/>
      <c r="H7217" s="123"/>
      <c r="I7217" s="124"/>
      <c r="J7217" s="121"/>
      <c r="K7217" s="121"/>
      <c r="L7217" s="123"/>
      <c r="M7217" s="92"/>
      <c r="O7217" s="89"/>
      <c r="Q7217" s="91"/>
      <c r="R7217" s="91"/>
      <c r="S7217" s="125">
        <v>42578</v>
      </c>
      <c r="T7217" s="123"/>
      <c r="U7217" s="120" t="s">
        <v>330</v>
      </c>
      <c r="V7217" s="121"/>
      <c r="W7217" s="121"/>
      <c r="X7217" s="122">
        <v>-742</v>
      </c>
      <c r="Y7217" s="123"/>
      <c r="Z7217" s="92" t="s">
        <v>330</v>
      </c>
      <c r="AA7217" s="93">
        <v>103153</v>
      </c>
      <c r="AB7217" s="91" t="s">
        <v>332</v>
      </c>
    </row>
    <row r="7218" spans="2:28" s="95" customFormat="1" x14ac:dyDescent="0.2">
      <c r="B7218" s="124"/>
      <c r="C7218" s="123"/>
      <c r="D7218" s="91"/>
      <c r="E7218" s="91"/>
      <c r="F7218" s="91"/>
      <c r="G7218" s="124"/>
      <c r="H7218" s="123"/>
      <c r="I7218" s="124"/>
      <c r="J7218" s="121"/>
      <c r="K7218" s="121"/>
      <c r="L7218" s="123"/>
      <c r="M7218" s="92"/>
      <c r="O7218" s="89"/>
      <c r="Q7218" s="91"/>
      <c r="R7218" s="91"/>
      <c r="S7218" s="125">
        <v>42641</v>
      </c>
      <c r="T7218" s="123"/>
      <c r="U7218" s="120" t="s">
        <v>330</v>
      </c>
      <c r="V7218" s="121"/>
      <c r="W7218" s="121"/>
      <c r="X7218" s="122">
        <v>-1298</v>
      </c>
      <c r="Y7218" s="123"/>
      <c r="Z7218" s="92" t="s">
        <v>330</v>
      </c>
      <c r="AA7218" s="93">
        <v>101855</v>
      </c>
      <c r="AB7218" s="91" t="s">
        <v>332</v>
      </c>
    </row>
    <row r="7219" spans="2:28" s="95" customFormat="1" x14ac:dyDescent="0.2">
      <c r="B7219" s="124"/>
      <c r="C7219" s="123"/>
      <c r="D7219" s="91"/>
      <c r="E7219" s="91"/>
      <c r="F7219" s="91"/>
      <c r="G7219" s="124"/>
      <c r="H7219" s="123"/>
      <c r="I7219" s="124"/>
      <c r="J7219" s="121"/>
      <c r="K7219" s="121"/>
      <c r="L7219" s="123"/>
      <c r="M7219" s="92"/>
      <c r="O7219" s="89"/>
      <c r="Q7219" s="91"/>
      <c r="R7219" s="91"/>
      <c r="S7219" s="125">
        <v>42668</v>
      </c>
      <c r="T7219" s="123"/>
      <c r="U7219" s="120" t="s">
        <v>330</v>
      </c>
      <c r="V7219" s="121"/>
      <c r="W7219" s="121"/>
      <c r="X7219" s="122">
        <v>-1226</v>
      </c>
      <c r="Y7219" s="123"/>
      <c r="Z7219" s="92" t="s">
        <v>330</v>
      </c>
      <c r="AA7219" s="93">
        <v>100629</v>
      </c>
      <c r="AB7219" s="91" t="s">
        <v>332</v>
      </c>
    </row>
    <row r="7220" spans="2:28" s="95" customFormat="1" x14ac:dyDescent="0.2">
      <c r="B7220" s="124"/>
      <c r="C7220" s="123"/>
      <c r="D7220" s="91"/>
      <c r="E7220" s="91"/>
      <c r="F7220" s="91"/>
      <c r="G7220" s="124"/>
      <c r="H7220" s="123"/>
      <c r="I7220" s="124"/>
      <c r="J7220" s="121"/>
      <c r="K7220" s="121"/>
      <c r="L7220" s="123"/>
      <c r="M7220" s="92"/>
      <c r="O7220" s="89"/>
      <c r="Q7220" s="91"/>
      <c r="R7220" s="91"/>
      <c r="S7220" s="125">
        <v>42681</v>
      </c>
      <c r="T7220" s="123"/>
      <c r="U7220" s="120" t="s">
        <v>330</v>
      </c>
      <c r="V7220" s="121"/>
      <c r="W7220" s="121"/>
      <c r="X7220" s="122">
        <v>472</v>
      </c>
      <c r="Y7220" s="123"/>
      <c r="Z7220" s="92" t="s">
        <v>330</v>
      </c>
      <c r="AA7220" s="93">
        <v>101101</v>
      </c>
      <c r="AB7220" s="91" t="s">
        <v>332</v>
      </c>
    </row>
    <row r="7221" spans="2:28" s="95" customFormat="1" x14ac:dyDescent="0.2">
      <c r="B7221" s="124"/>
      <c r="C7221" s="123"/>
      <c r="D7221" s="91"/>
      <c r="E7221" s="91"/>
      <c r="F7221" s="91"/>
      <c r="G7221" s="124"/>
      <c r="H7221" s="123"/>
      <c r="I7221" s="124"/>
      <c r="J7221" s="121"/>
      <c r="K7221" s="121"/>
      <c r="L7221" s="123"/>
      <c r="M7221" s="92"/>
      <c r="O7221" s="89"/>
      <c r="Q7221" s="91"/>
      <c r="R7221" s="91"/>
      <c r="S7221" s="125">
        <v>42703</v>
      </c>
      <c r="T7221" s="123"/>
      <c r="U7221" s="120" t="s">
        <v>330</v>
      </c>
      <c r="V7221" s="121"/>
      <c r="W7221" s="121"/>
      <c r="X7221" s="122">
        <v>-8</v>
      </c>
      <c r="Y7221" s="123"/>
      <c r="Z7221" s="92" t="s">
        <v>330</v>
      </c>
      <c r="AA7221" s="93">
        <v>101093</v>
      </c>
      <c r="AB7221" s="91" t="s">
        <v>332</v>
      </c>
    </row>
    <row r="7222" spans="2:28" s="95" customFormat="1" x14ac:dyDescent="0.2">
      <c r="B7222" s="124"/>
      <c r="C7222" s="123"/>
      <c r="D7222" s="91"/>
      <c r="E7222" s="91"/>
      <c r="F7222" s="91"/>
      <c r="G7222" s="124"/>
      <c r="H7222" s="123"/>
      <c r="I7222" s="124"/>
      <c r="J7222" s="121"/>
      <c r="K7222" s="121"/>
      <c r="L7222" s="123"/>
      <c r="M7222" s="92"/>
      <c r="O7222" s="89"/>
      <c r="Q7222" s="91"/>
      <c r="R7222" s="91"/>
      <c r="S7222" s="125">
        <v>42731</v>
      </c>
      <c r="T7222" s="123"/>
      <c r="U7222" s="120" t="s">
        <v>330</v>
      </c>
      <c r="V7222" s="121"/>
      <c r="W7222" s="121"/>
      <c r="X7222" s="122">
        <v>-1</v>
      </c>
      <c r="Y7222" s="123"/>
      <c r="Z7222" s="92" t="s">
        <v>330</v>
      </c>
      <c r="AA7222" s="93">
        <v>101092</v>
      </c>
      <c r="AB7222" s="91" t="s">
        <v>331</v>
      </c>
    </row>
    <row r="7223" spans="2:28" s="95" customFormat="1" x14ac:dyDescent="0.2">
      <c r="B7223" s="124"/>
      <c r="C7223" s="123"/>
      <c r="D7223" s="91"/>
      <c r="E7223" s="91"/>
      <c r="F7223" s="91"/>
      <c r="G7223" s="124"/>
      <c r="H7223" s="123"/>
      <c r="I7223" s="124"/>
      <c r="J7223" s="121"/>
      <c r="K7223" s="121"/>
      <c r="L7223" s="123"/>
      <c r="M7223" s="92"/>
      <c r="O7223" s="89"/>
      <c r="Q7223" s="91"/>
      <c r="R7223" s="91"/>
      <c r="S7223" s="125">
        <v>42793</v>
      </c>
      <c r="T7223" s="123"/>
      <c r="U7223" s="120" t="s">
        <v>330</v>
      </c>
      <c r="V7223" s="121"/>
      <c r="W7223" s="121"/>
      <c r="X7223" s="122">
        <v>-22</v>
      </c>
      <c r="Y7223" s="123"/>
      <c r="Z7223" s="92" t="s">
        <v>330</v>
      </c>
      <c r="AA7223" s="93">
        <v>101070</v>
      </c>
      <c r="AB7223" s="91" t="s">
        <v>331</v>
      </c>
    </row>
    <row r="7224" spans="2:28" s="95" customFormat="1" x14ac:dyDescent="0.2">
      <c r="B7224" s="124"/>
      <c r="C7224" s="123"/>
      <c r="D7224" s="91"/>
      <c r="E7224" s="91"/>
      <c r="F7224" s="91"/>
      <c r="G7224" s="124"/>
      <c r="H7224" s="123"/>
      <c r="I7224" s="124"/>
      <c r="J7224" s="121"/>
      <c r="K7224" s="121"/>
      <c r="L7224" s="123"/>
      <c r="M7224" s="92"/>
      <c r="O7224" s="89"/>
      <c r="Q7224" s="91"/>
      <c r="R7224" s="91"/>
      <c r="S7224" s="125">
        <v>42851</v>
      </c>
      <c r="T7224" s="123"/>
      <c r="U7224" s="120" t="s">
        <v>330</v>
      </c>
      <c r="V7224" s="121"/>
      <c r="W7224" s="121"/>
      <c r="X7224" s="122">
        <v>-1</v>
      </c>
      <c r="Y7224" s="123"/>
      <c r="Z7224" s="92" t="s">
        <v>330</v>
      </c>
      <c r="AA7224" s="93">
        <v>101069</v>
      </c>
      <c r="AB7224" s="91" t="s">
        <v>331</v>
      </c>
    </row>
    <row r="7225" spans="2:28" s="95" customFormat="1" x14ac:dyDescent="0.2">
      <c r="B7225" s="124"/>
      <c r="C7225" s="123"/>
      <c r="D7225" s="91"/>
      <c r="E7225" s="91"/>
      <c r="F7225" s="91"/>
      <c r="G7225" s="124"/>
      <c r="H7225" s="123"/>
      <c r="I7225" s="124"/>
      <c r="J7225" s="121"/>
      <c r="K7225" s="121"/>
      <c r="L7225" s="123"/>
      <c r="M7225" s="92"/>
      <c r="O7225" s="89"/>
      <c r="Q7225" s="91"/>
      <c r="R7225" s="91"/>
      <c r="S7225" s="125">
        <v>42912</v>
      </c>
      <c r="T7225" s="123"/>
      <c r="U7225" s="120" t="s">
        <v>330</v>
      </c>
      <c r="V7225" s="121"/>
      <c r="W7225" s="121"/>
      <c r="X7225" s="122">
        <v>-11</v>
      </c>
      <c r="Y7225" s="123"/>
      <c r="Z7225" s="92" t="s">
        <v>330</v>
      </c>
      <c r="AA7225" s="93">
        <v>101058</v>
      </c>
      <c r="AB7225" s="91" t="s">
        <v>331</v>
      </c>
    </row>
    <row r="7226" spans="2:28" s="95" customFormat="1" x14ac:dyDescent="0.2">
      <c r="B7226" s="124"/>
      <c r="C7226" s="123"/>
      <c r="D7226" s="91"/>
      <c r="E7226" s="91"/>
      <c r="F7226" s="91"/>
      <c r="G7226" s="124"/>
      <c r="H7226" s="123"/>
      <c r="I7226" s="124"/>
      <c r="J7226" s="121"/>
      <c r="K7226" s="121"/>
      <c r="L7226" s="123"/>
      <c r="M7226" s="92"/>
      <c r="O7226" s="89"/>
      <c r="Q7226" s="91"/>
      <c r="R7226" s="91"/>
      <c r="S7226" s="125">
        <v>43004</v>
      </c>
      <c r="T7226" s="123"/>
      <c r="U7226" s="120" t="s">
        <v>330</v>
      </c>
      <c r="V7226" s="121"/>
      <c r="W7226" s="121"/>
      <c r="X7226" s="122">
        <v>-453</v>
      </c>
      <c r="Y7226" s="123"/>
      <c r="Z7226" s="92" t="s">
        <v>330</v>
      </c>
      <c r="AA7226" s="93">
        <v>100605</v>
      </c>
      <c r="AB7226" s="91" t="s">
        <v>331</v>
      </c>
    </row>
    <row r="7227" spans="2:28" s="95" customFormat="1" x14ac:dyDescent="0.2">
      <c r="B7227" s="124"/>
      <c r="C7227" s="123"/>
      <c r="D7227" s="91"/>
      <c r="E7227" s="91"/>
      <c r="F7227" s="91"/>
      <c r="G7227" s="124"/>
      <c r="H7227" s="123"/>
      <c r="I7227" s="124"/>
      <c r="J7227" s="121"/>
      <c r="K7227" s="121"/>
      <c r="L7227" s="123"/>
      <c r="M7227" s="92"/>
      <c r="O7227" s="89"/>
      <c r="Q7227" s="91"/>
      <c r="R7227" s="91"/>
      <c r="S7227" s="125">
        <v>43034</v>
      </c>
      <c r="T7227" s="123"/>
      <c r="U7227" s="120" t="s">
        <v>330</v>
      </c>
      <c r="V7227" s="121"/>
      <c r="W7227" s="121"/>
      <c r="X7227" s="122">
        <v>-56</v>
      </c>
      <c r="Y7227" s="123"/>
      <c r="Z7227" s="92" t="s">
        <v>330</v>
      </c>
      <c r="AA7227" s="93">
        <v>100549</v>
      </c>
      <c r="AB7227" s="91" t="s">
        <v>331</v>
      </c>
    </row>
    <row r="7228" spans="2:28" s="95" customFormat="1" x14ac:dyDescent="0.2">
      <c r="B7228" s="124"/>
      <c r="C7228" s="123"/>
      <c r="D7228" s="91"/>
      <c r="E7228" s="91"/>
      <c r="F7228" s="91"/>
      <c r="G7228" s="124"/>
      <c r="H7228" s="123"/>
      <c r="I7228" s="124"/>
      <c r="J7228" s="121"/>
      <c r="K7228" s="121"/>
      <c r="L7228" s="123"/>
      <c r="M7228" s="92"/>
      <c r="O7228" s="89"/>
      <c r="Q7228" s="91"/>
      <c r="R7228" s="91"/>
      <c r="S7228" s="125">
        <v>43090</v>
      </c>
      <c r="T7228" s="123"/>
      <c r="U7228" s="120" t="s">
        <v>330</v>
      </c>
      <c r="V7228" s="121"/>
      <c r="W7228" s="121"/>
      <c r="X7228" s="122">
        <v>-58</v>
      </c>
      <c r="Y7228" s="123"/>
      <c r="Z7228" s="92" t="s">
        <v>330</v>
      </c>
      <c r="AA7228" s="93">
        <v>100491</v>
      </c>
      <c r="AB7228" s="91" t="s">
        <v>331</v>
      </c>
    </row>
    <row r="7229" spans="2:28" s="95" customFormat="1" x14ac:dyDescent="0.2">
      <c r="B7229" s="124"/>
      <c r="C7229" s="123"/>
      <c r="D7229" s="91"/>
      <c r="E7229" s="91"/>
      <c r="F7229" s="91"/>
      <c r="G7229" s="124"/>
      <c r="H7229" s="123"/>
      <c r="I7229" s="124"/>
      <c r="J7229" s="121"/>
      <c r="K7229" s="121"/>
      <c r="L7229" s="123"/>
      <c r="M7229" s="92"/>
      <c r="O7229" s="89"/>
      <c r="Q7229" s="91"/>
      <c r="R7229" s="91"/>
      <c r="S7229" s="125">
        <v>43157</v>
      </c>
      <c r="T7229" s="123"/>
      <c r="U7229" s="120" t="s">
        <v>330</v>
      </c>
      <c r="V7229" s="121"/>
      <c r="W7229" s="121"/>
      <c r="X7229" s="122">
        <v>-3</v>
      </c>
      <c r="Y7229" s="123"/>
      <c r="Z7229" s="92" t="s">
        <v>330</v>
      </c>
      <c r="AA7229" s="93">
        <v>100488</v>
      </c>
      <c r="AB7229" s="91" t="s">
        <v>331</v>
      </c>
    </row>
    <row r="7230" spans="2:28" s="95" customFormat="1" x14ac:dyDescent="0.2">
      <c r="B7230" s="124"/>
      <c r="C7230" s="123"/>
      <c r="D7230" s="91"/>
      <c r="E7230" s="91"/>
      <c r="F7230" s="91"/>
      <c r="G7230" s="124"/>
      <c r="H7230" s="123"/>
      <c r="I7230" s="124"/>
      <c r="J7230" s="121"/>
      <c r="K7230" s="121"/>
      <c r="L7230" s="123"/>
      <c r="M7230" s="92"/>
      <c r="O7230" s="89"/>
      <c r="Q7230" s="91"/>
      <c r="R7230" s="91"/>
      <c r="S7230" s="125">
        <v>43181</v>
      </c>
      <c r="T7230" s="123"/>
      <c r="U7230" s="120" t="s">
        <v>330</v>
      </c>
      <c r="V7230" s="121"/>
      <c r="W7230" s="121"/>
      <c r="X7230" s="122">
        <v>-9</v>
      </c>
      <c r="Y7230" s="123"/>
      <c r="Z7230" s="92" t="s">
        <v>330</v>
      </c>
      <c r="AA7230" s="93">
        <v>100479</v>
      </c>
      <c r="AB7230" s="91" t="s">
        <v>331</v>
      </c>
    </row>
    <row r="7231" spans="2:28" s="95" customFormat="1" x14ac:dyDescent="0.2">
      <c r="B7231" s="124"/>
      <c r="C7231" s="123"/>
      <c r="D7231" s="91"/>
      <c r="E7231" s="91"/>
      <c r="F7231" s="91"/>
      <c r="G7231" s="124"/>
      <c r="H7231" s="123"/>
      <c r="I7231" s="124"/>
      <c r="J7231" s="121"/>
      <c r="K7231" s="121"/>
      <c r="L7231" s="123"/>
      <c r="M7231" s="92"/>
      <c r="O7231" s="89"/>
      <c r="Q7231" s="91"/>
      <c r="R7231" s="91"/>
      <c r="S7231" s="125">
        <v>43215</v>
      </c>
      <c r="T7231" s="123"/>
      <c r="U7231" s="120" t="s">
        <v>330</v>
      </c>
      <c r="V7231" s="121"/>
      <c r="W7231" s="121"/>
      <c r="X7231" s="122">
        <v>-18</v>
      </c>
      <c r="Y7231" s="123"/>
      <c r="Z7231" s="92" t="s">
        <v>330</v>
      </c>
      <c r="AA7231" s="93">
        <v>100461</v>
      </c>
      <c r="AB7231" s="91" t="s">
        <v>331</v>
      </c>
    </row>
    <row r="7232" spans="2:28" s="95" customFormat="1" x14ac:dyDescent="0.2">
      <c r="B7232" s="124"/>
      <c r="C7232" s="123"/>
      <c r="D7232" s="91"/>
      <c r="E7232" s="91"/>
      <c r="F7232" s="91"/>
      <c r="G7232" s="124"/>
      <c r="H7232" s="123"/>
      <c r="I7232" s="124"/>
      <c r="J7232" s="121"/>
      <c r="K7232" s="121"/>
      <c r="L7232" s="123"/>
      <c r="M7232" s="92"/>
      <c r="O7232" s="89"/>
      <c r="Q7232" s="91"/>
      <c r="R7232" s="91"/>
      <c r="S7232" s="125">
        <v>43272</v>
      </c>
      <c r="T7232" s="123"/>
      <c r="U7232" s="120" t="s">
        <v>330</v>
      </c>
      <c r="V7232" s="121"/>
      <c r="W7232" s="121"/>
      <c r="X7232" s="122">
        <v>-3</v>
      </c>
      <c r="Y7232" s="123"/>
      <c r="Z7232" s="92" t="s">
        <v>330</v>
      </c>
      <c r="AA7232" s="93">
        <v>100458</v>
      </c>
      <c r="AB7232" s="91" t="s">
        <v>331</v>
      </c>
    </row>
    <row r="7233" spans="2:28" s="95" customFormat="1" x14ac:dyDescent="0.2">
      <c r="B7233" s="124"/>
      <c r="C7233" s="123"/>
      <c r="D7233" s="91"/>
      <c r="E7233" s="91"/>
      <c r="F7233" s="91"/>
      <c r="G7233" s="124"/>
      <c r="H7233" s="123"/>
      <c r="I7233" s="124"/>
      <c r="J7233" s="121"/>
      <c r="K7233" s="121"/>
      <c r="L7233" s="123"/>
      <c r="M7233" s="92"/>
      <c r="O7233" s="89"/>
      <c r="Q7233" s="91"/>
      <c r="R7233" s="91"/>
      <c r="S7233" s="125">
        <v>43307</v>
      </c>
      <c r="T7233" s="123"/>
      <c r="U7233" s="120" t="s">
        <v>330</v>
      </c>
      <c r="V7233" s="121"/>
      <c r="W7233" s="121"/>
      <c r="X7233" s="122">
        <v>-386</v>
      </c>
      <c r="Y7233" s="123"/>
      <c r="Z7233" s="92" t="s">
        <v>330</v>
      </c>
      <c r="AA7233" s="93">
        <v>100072</v>
      </c>
      <c r="AB7233" s="91" t="s">
        <v>333</v>
      </c>
    </row>
    <row r="7234" spans="2:28" s="95" customFormat="1" x14ac:dyDescent="0.2">
      <c r="B7234" s="124"/>
      <c r="C7234" s="123"/>
      <c r="D7234" s="91"/>
      <c r="E7234" s="91"/>
      <c r="F7234" s="91"/>
      <c r="G7234" s="124"/>
      <c r="H7234" s="123"/>
      <c r="I7234" s="124"/>
      <c r="J7234" s="121"/>
      <c r="K7234" s="121"/>
      <c r="L7234" s="123"/>
      <c r="M7234" s="92"/>
      <c r="O7234" s="89"/>
      <c r="Q7234" s="91"/>
      <c r="R7234" s="91"/>
      <c r="S7234" s="125">
        <v>43398</v>
      </c>
      <c r="T7234" s="123"/>
      <c r="U7234" s="120" t="s">
        <v>330</v>
      </c>
      <c r="V7234" s="121"/>
      <c r="W7234" s="121"/>
      <c r="X7234" s="122">
        <v>-1</v>
      </c>
      <c r="Y7234" s="123"/>
      <c r="Z7234" s="92" t="s">
        <v>330</v>
      </c>
      <c r="AA7234" s="93">
        <v>100071</v>
      </c>
      <c r="AB7234" s="91" t="s">
        <v>331</v>
      </c>
    </row>
    <row r="7235" spans="2:28" s="95" customFormat="1" x14ac:dyDescent="0.2">
      <c r="B7235" s="124"/>
      <c r="C7235" s="123"/>
      <c r="D7235" s="91"/>
      <c r="E7235" s="91"/>
      <c r="F7235" s="91"/>
      <c r="G7235" s="124"/>
      <c r="H7235" s="123"/>
      <c r="I7235" s="124"/>
      <c r="J7235" s="121"/>
      <c r="K7235" s="121"/>
      <c r="L7235" s="123"/>
      <c r="M7235" s="92"/>
      <c r="O7235" s="89"/>
      <c r="Q7235" s="91"/>
      <c r="R7235" s="91"/>
      <c r="S7235" s="125">
        <v>43720</v>
      </c>
      <c r="T7235" s="123"/>
      <c r="U7235" s="120" t="s">
        <v>330</v>
      </c>
      <c r="V7235" s="121"/>
      <c r="W7235" s="121"/>
      <c r="X7235" s="122">
        <v>-100071</v>
      </c>
      <c r="Y7235" s="123"/>
      <c r="Z7235" s="92"/>
      <c r="AA7235" s="93">
        <v>0</v>
      </c>
      <c r="AB7235" s="91" t="s">
        <v>335</v>
      </c>
    </row>
    <row r="7236" spans="2:28" s="95" customFormat="1" x14ac:dyDescent="0.2">
      <c r="B7236" s="125">
        <v>39923</v>
      </c>
      <c r="C7236" s="123"/>
      <c r="D7236" s="91" t="s">
        <v>107</v>
      </c>
      <c r="E7236" s="91" t="s">
        <v>437</v>
      </c>
      <c r="F7236" s="91" t="s">
        <v>48</v>
      </c>
      <c r="G7236" s="124" t="s">
        <v>10</v>
      </c>
      <c r="H7236" s="123"/>
      <c r="I7236" s="124" t="s">
        <v>328</v>
      </c>
      <c r="J7236" s="121"/>
      <c r="K7236" s="121"/>
      <c r="L7236" s="123"/>
      <c r="M7236" s="92" t="s">
        <v>330</v>
      </c>
      <c r="O7236" s="93">
        <v>366000000</v>
      </c>
      <c r="Q7236" s="91" t="s">
        <v>11</v>
      </c>
      <c r="R7236" s="91"/>
      <c r="S7236" s="125">
        <v>39976</v>
      </c>
      <c r="T7236" s="123"/>
      <c r="U7236" s="120" t="s">
        <v>330</v>
      </c>
      <c r="V7236" s="121"/>
      <c r="W7236" s="121"/>
      <c r="X7236" s="122">
        <v>87130000</v>
      </c>
      <c r="Y7236" s="123"/>
      <c r="Z7236" s="92" t="s">
        <v>330</v>
      </c>
      <c r="AA7236" s="93">
        <v>453130000</v>
      </c>
      <c r="AB7236" s="91" t="s">
        <v>334</v>
      </c>
    </row>
    <row r="7237" spans="2:28" s="95" customFormat="1" ht="12.6" customHeight="1" x14ac:dyDescent="0.2">
      <c r="B7237" s="124"/>
      <c r="C7237" s="123"/>
      <c r="D7237" s="91"/>
      <c r="E7237" s="91"/>
      <c r="F7237" s="91"/>
      <c r="G7237" s="124"/>
      <c r="H7237" s="123"/>
      <c r="I7237" s="124"/>
      <c r="J7237" s="121"/>
      <c r="K7237" s="121"/>
      <c r="L7237" s="123"/>
      <c r="M7237" s="92"/>
      <c r="O7237" s="89"/>
      <c r="Q7237" s="91"/>
      <c r="R7237" s="91"/>
      <c r="S7237" s="125">
        <v>40086</v>
      </c>
      <c r="T7237" s="123"/>
      <c r="U7237" s="120" t="s">
        <v>330</v>
      </c>
      <c r="V7237" s="121"/>
      <c r="W7237" s="121"/>
      <c r="X7237" s="122">
        <v>-249670000</v>
      </c>
      <c r="Y7237" s="123"/>
      <c r="Z7237" s="92" t="s">
        <v>330</v>
      </c>
      <c r="AA7237" s="93">
        <v>203460000</v>
      </c>
      <c r="AB7237" s="91" t="s">
        <v>337</v>
      </c>
    </row>
    <row r="7238" spans="2:28" s="95" customFormat="1" ht="12.6" customHeight="1" x14ac:dyDescent="0.2">
      <c r="B7238" s="124"/>
      <c r="C7238" s="123"/>
      <c r="D7238" s="91"/>
      <c r="E7238" s="91"/>
      <c r="F7238" s="91"/>
      <c r="G7238" s="124"/>
      <c r="H7238" s="123"/>
      <c r="I7238" s="124"/>
      <c r="J7238" s="121"/>
      <c r="K7238" s="121"/>
      <c r="L7238" s="123"/>
      <c r="M7238" s="92"/>
      <c r="O7238" s="89"/>
      <c r="Q7238" s="91"/>
      <c r="R7238" s="91"/>
      <c r="S7238" s="125">
        <v>40177</v>
      </c>
      <c r="T7238" s="123"/>
      <c r="U7238" s="120" t="s">
        <v>330</v>
      </c>
      <c r="V7238" s="121"/>
      <c r="W7238" s="121"/>
      <c r="X7238" s="122">
        <v>119700000</v>
      </c>
      <c r="Y7238" s="123"/>
      <c r="Z7238" s="92" t="s">
        <v>330</v>
      </c>
      <c r="AA7238" s="93">
        <v>323160000</v>
      </c>
      <c r="AB7238" s="91" t="s">
        <v>337</v>
      </c>
    </row>
    <row r="7239" spans="2:28" s="95" customFormat="1" x14ac:dyDescent="0.2">
      <c r="B7239" s="124"/>
      <c r="C7239" s="123"/>
      <c r="D7239" s="91"/>
      <c r="E7239" s="91"/>
      <c r="F7239" s="91"/>
      <c r="G7239" s="124"/>
      <c r="H7239" s="123"/>
      <c r="I7239" s="124"/>
      <c r="J7239" s="121"/>
      <c r="K7239" s="121"/>
      <c r="L7239" s="123"/>
      <c r="M7239" s="92"/>
      <c r="O7239" s="89"/>
      <c r="Q7239" s="91"/>
      <c r="R7239" s="91"/>
      <c r="S7239" s="125">
        <v>40263</v>
      </c>
      <c r="T7239" s="123"/>
      <c r="U7239" s="120" t="s">
        <v>330</v>
      </c>
      <c r="V7239" s="121"/>
      <c r="W7239" s="121"/>
      <c r="X7239" s="122">
        <v>52270000</v>
      </c>
      <c r="Y7239" s="123"/>
      <c r="Z7239" s="92" t="s">
        <v>330</v>
      </c>
      <c r="AA7239" s="93">
        <v>375430000</v>
      </c>
      <c r="AB7239" s="91" t="s">
        <v>334</v>
      </c>
    </row>
    <row r="7240" spans="2:28" s="95" customFormat="1" x14ac:dyDescent="0.2">
      <c r="B7240" s="124"/>
      <c r="C7240" s="123"/>
      <c r="D7240" s="91"/>
      <c r="E7240" s="91"/>
      <c r="F7240" s="91"/>
      <c r="G7240" s="124"/>
      <c r="H7240" s="123"/>
      <c r="I7240" s="124"/>
      <c r="J7240" s="121"/>
      <c r="K7240" s="121"/>
      <c r="L7240" s="123"/>
      <c r="M7240" s="92"/>
      <c r="O7240" s="89"/>
      <c r="Q7240" s="91"/>
      <c r="R7240" s="91"/>
      <c r="S7240" s="125">
        <v>40287</v>
      </c>
      <c r="T7240" s="123"/>
      <c r="U7240" s="120" t="s">
        <v>330</v>
      </c>
      <c r="V7240" s="121"/>
      <c r="W7240" s="121"/>
      <c r="X7240" s="122">
        <v>-10280000</v>
      </c>
      <c r="Y7240" s="123"/>
      <c r="Z7240" s="92" t="s">
        <v>330</v>
      </c>
      <c r="AA7240" s="93">
        <v>365150000</v>
      </c>
      <c r="AB7240" s="91" t="s">
        <v>331</v>
      </c>
    </row>
    <row r="7241" spans="2:28" s="95" customFormat="1" x14ac:dyDescent="0.2">
      <c r="B7241" s="124"/>
      <c r="C7241" s="123"/>
      <c r="D7241" s="91"/>
      <c r="E7241" s="91"/>
      <c r="F7241" s="91"/>
      <c r="G7241" s="124"/>
      <c r="H7241" s="123"/>
      <c r="I7241" s="124"/>
      <c r="J7241" s="121"/>
      <c r="K7241" s="121"/>
      <c r="L7241" s="123"/>
      <c r="M7241" s="92"/>
      <c r="O7241" s="89"/>
      <c r="Q7241" s="91"/>
      <c r="R7241" s="91"/>
      <c r="S7241" s="125">
        <v>40312</v>
      </c>
      <c r="T7241" s="123"/>
      <c r="U7241" s="120" t="s">
        <v>330</v>
      </c>
      <c r="V7241" s="121"/>
      <c r="W7241" s="121"/>
      <c r="X7241" s="122">
        <v>-1880000</v>
      </c>
      <c r="Y7241" s="123"/>
      <c r="Z7241" s="92" t="s">
        <v>330</v>
      </c>
      <c r="AA7241" s="93">
        <v>363270000</v>
      </c>
      <c r="AB7241" s="91" t="s">
        <v>331</v>
      </c>
    </row>
    <row r="7242" spans="2:28" s="95" customFormat="1" x14ac:dyDescent="0.2">
      <c r="B7242" s="124"/>
      <c r="C7242" s="123"/>
      <c r="D7242" s="91"/>
      <c r="E7242" s="91"/>
      <c r="F7242" s="91"/>
      <c r="G7242" s="124"/>
      <c r="H7242" s="123"/>
      <c r="I7242" s="124"/>
      <c r="J7242" s="121"/>
      <c r="K7242" s="121"/>
      <c r="L7242" s="123"/>
      <c r="M7242" s="92"/>
      <c r="O7242" s="89"/>
      <c r="Q7242" s="91"/>
      <c r="R7242" s="91"/>
      <c r="S7242" s="125">
        <v>40345</v>
      </c>
      <c r="T7242" s="123"/>
      <c r="U7242" s="120" t="s">
        <v>330</v>
      </c>
      <c r="V7242" s="121"/>
      <c r="W7242" s="121"/>
      <c r="X7242" s="122">
        <v>-286510000</v>
      </c>
      <c r="Y7242" s="123"/>
      <c r="Z7242" s="92" t="s">
        <v>330</v>
      </c>
      <c r="AA7242" s="93">
        <v>76760000</v>
      </c>
      <c r="AB7242" s="91" t="s">
        <v>331</v>
      </c>
    </row>
    <row r="7243" spans="2:28" s="95" customFormat="1" x14ac:dyDescent="0.2">
      <c r="B7243" s="124"/>
      <c r="C7243" s="123"/>
      <c r="D7243" s="91"/>
      <c r="E7243" s="91"/>
      <c r="F7243" s="91"/>
      <c r="G7243" s="124"/>
      <c r="H7243" s="123"/>
      <c r="I7243" s="124"/>
      <c r="J7243" s="121"/>
      <c r="K7243" s="121"/>
      <c r="L7243" s="123"/>
      <c r="M7243" s="92"/>
      <c r="O7243" s="89"/>
      <c r="Q7243" s="91"/>
      <c r="R7243" s="91"/>
      <c r="S7243" s="125">
        <v>40373</v>
      </c>
      <c r="T7243" s="123"/>
      <c r="U7243" s="120" t="s">
        <v>330</v>
      </c>
      <c r="V7243" s="121"/>
      <c r="W7243" s="121"/>
      <c r="X7243" s="122">
        <v>19540000</v>
      </c>
      <c r="Y7243" s="123"/>
      <c r="Z7243" s="92" t="s">
        <v>330</v>
      </c>
      <c r="AA7243" s="93">
        <v>96300000</v>
      </c>
      <c r="AB7243" s="91" t="s">
        <v>334</v>
      </c>
    </row>
    <row r="7244" spans="2:28" s="95" customFormat="1" x14ac:dyDescent="0.2">
      <c r="B7244" s="124"/>
      <c r="C7244" s="123"/>
      <c r="D7244" s="91"/>
      <c r="E7244" s="91"/>
      <c r="F7244" s="91"/>
      <c r="G7244" s="124"/>
      <c r="H7244" s="123"/>
      <c r="I7244" s="124"/>
      <c r="J7244" s="121"/>
      <c r="K7244" s="121"/>
      <c r="L7244" s="123"/>
      <c r="M7244" s="92"/>
      <c r="O7244" s="89"/>
      <c r="Q7244" s="91"/>
      <c r="R7244" s="91"/>
      <c r="S7244" s="125">
        <v>40375</v>
      </c>
      <c r="T7244" s="123"/>
      <c r="U7244" s="120" t="s">
        <v>330</v>
      </c>
      <c r="V7244" s="121"/>
      <c r="W7244" s="121"/>
      <c r="X7244" s="122">
        <v>-210000</v>
      </c>
      <c r="Y7244" s="123"/>
      <c r="Z7244" s="92" t="s">
        <v>330</v>
      </c>
      <c r="AA7244" s="93">
        <v>96090000</v>
      </c>
      <c r="AB7244" s="91" t="s">
        <v>331</v>
      </c>
    </row>
    <row r="7245" spans="2:28" s="95" customFormat="1" x14ac:dyDescent="0.2">
      <c r="B7245" s="124"/>
      <c r="C7245" s="123"/>
      <c r="D7245" s="91"/>
      <c r="E7245" s="91"/>
      <c r="F7245" s="91"/>
      <c r="G7245" s="124"/>
      <c r="H7245" s="123"/>
      <c r="I7245" s="124"/>
      <c r="J7245" s="121"/>
      <c r="K7245" s="121"/>
      <c r="L7245" s="123"/>
      <c r="M7245" s="92"/>
      <c r="O7245" s="89"/>
      <c r="Q7245" s="91"/>
      <c r="R7245" s="91"/>
      <c r="S7245" s="125">
        <v>40403</v>
      </c>
      <c r="T7245" s="123"/>
      <c r="U7245" s="120" t="s">
        <v>330</v>
      </c>
      <c r="V7245" s="121"/>
      <c r="W7245" s="121"/>
      <c r="X7245" s="122">
        <v>-100000</v>
      </c>
      <c r="Y7245" s="123"/>
      <c r="Z7245" s="92" t="s">
        <v>330</v>
      </c>
      <c r="AA7245" s="93">
        <v>95990000</v>
      </c>
      <c r="AB7245" s="91" t="s">
        <v>331</v>
      </c>
    </row>
    <row r="7246" spans="2:28" s="95" customFormat="1" x14ac:dyDescent="0.2">
      <c r="B7246" s="124"/>
      <c r="C7246" s="123"/>
      <c r="D7246" s="91"/>
      <c r="E7246" s="91"/>
      <c r="F7246" s="91"/>
      <c r="G7246" s="124"/>
      <c r="H7246" s="123"/>
      <c r="I7246" s="124"/>
      <c r="J7246" s="121"/>
      <c r="K7246" s="121"/>
      <c r="L7246" s="123"/>
      <c r="M7246" s="92"/>
      <c r="O7246" s="89"/>
      <c r="Q7246" s="91"/>
      <c r="R7246" s="91"/>
      <c r="S7246" s="125">
        <v>40451</v>
      </c>
      <c r="T7246" s="123"/>
      <c r="U7246" s="120" t="s">
        <v>330</v>
      </c>
      <c r="V7246" s="121"/>
      <c r="W7246" s="121"/>
      <c r="X7246" s="122">
        <v>68565782</v>
      </c>
      <c r="Y7246" s="123"/>
      <c r="Z7246" s="92" t="s">
        <v>330</v>
      </c>
      <c r="AA7246" s="93">
        <v>164555782</v>
      </c>
      <c r="AB7246" s="91" t="s">
        <v>334</v>
      </c>
    </row>
    <row r="7247" spans="2:28" s="95" customFormat="1" x14ac:dyDescent="0.2">
      <c r="B7247" s="124"/>
      <c r="C7247" s="123"/>
      <c r="D7247" s="91"/>
      <c r="E7247" s="91"/>
      <c r="F7247" s="91"/>
      <c r="G7247" s="124"/>
      <c r="H7247" s="123"/>
      <c r="I7247" s="124"/>
      <c r="J7247" s="121"/>
      <c r="K7247" s="121"/>
      <c r="L7247" s="123"/>
      <c r="M7247" s="92"/>
      <c r="O7247" s="89"/>
      <c r="Q7247" s="91"/>
      <c r="R7247" s="91"/>
      <c r="S7247" s="125">
        <v>40549</v>
      </c>
      <c r="T7247" s="123"/>
      <c r="U7247" s="120" t="s">
        <v>330</v>
      </c>
      <c r="V7247" s="121"/>
      <c r="W7247" s="121"/>
      <c r="X7247" s="122">
        <v>-247</v>
      </c>
      <c r="Y7247" s="123"/>
      <c r="Z7247" s="92" t="s">
        <v>330</v>
      </c>
      <c r="AA7247" s="93">
        <v>164555535</v>
      </c>
      <c r="AB7247" s="91" t="s">
        <v>332</v>
      </c>
    </row>
    <row r="7248" spans="2:28" s="95" customFormat="1" x14ac:dyDescent="0.2">
      <c r="B7248" s="124"/>
      <c r="C7248" s="123"/>
      <c r="D7248" s="91"/>
      <c r="E7248" s="91"/>
      <c r="F7248" s="91"/>
      <c r="G7248" s="124"/>
      <c r="H7248" s="123"/>
      <c r="I7248" s="124"/>
      <c r="J7248" s="121"/>
      <c r="K7248" s="121"/>
      <c r="L7248" s="123"/>
      <c r="M7248" s="92"/>
      <c r="O7248" s="89"/>
      <c r="Q7248" s="91"/>
      <c r="R7248" s="91"/>
      <c r="S7248" s="125">
        <v>40632</v>
      </c>
      <c r="T7248" s="123"/>
      <c r="U7248" s="120" t="s">
        <v>330</v>
      </c>
      <c r="V7248" s="121"/>
      <c r="W7248" s="121"/>
      <c r="X7248" s="122">
        <v>-294</v>
      </c>
      <c r="Y7248" s="123"/>
      <c r="Z7248" s="92" t="s">
        <v>330</v>
      </c>
      <c r="AA7248" s="93">
        <v>164555241</v>
      </c>
      <c r="AB7248" s="91" t="s">
        <v>332</v>
      </c>
    </row>
    <row r="7249" spans="2:28" s="95" customFormat="1" x14ac:dyDescent="0.2">
      <c r="B7249" s="124"/>
      <c r="C7249" s="123"/>
      <c r="D7249" s="91"/>
      <c r="E7249" s="91"/>
      <c r="F7249" s="91"/>
      <c r="G7249" s="124"/>
      <c r="H7249" s="123"/>
      <c r="I7249" s="124"/>
      <c r="J7249" s="121"/>
      <c r="K7249" s="121"/>
      <c r="L7249" s="123"/>
      <c r="M7249" s="92"/>
      <c r="O7249" s="89"/>
      <c r="Q7249" s="91"/>
      <c r="R7249" s="91"/>
      <c r="S7249" s="125">
        <v>40723</v>
      </c>
      <c r="T7249" s="123"/>
      <c r="U7249" s="120" t="s">
        <v>330</v>
      </c>
      <c r="V7249" s="121"/>
      <c r="W7249" s="121"/>
      <c r="X7249" s="122">
        <v>-2779</v>
      </c>
      <c r="Y7249" s="123"/>
      <c r="Z7249" s="92" t="s">
        <v>330</v>
      </c>
      <c r="AA7249" s="93">
        <v>164552462</v>
      </c>
      <c r="AB7249" s="91" t="s">
        <v>332</v>
      </c>
    </row>
    <row r="7250" spans="2:28" s="95" customFormat="1" x14ac:dyDescent="0.2">
      <c r="B7250" s="124"/>
      <c r="C7250" s="123"/>
      <c r="D7250" s="91"/>
      <c r="E7250" s="91"/>
      <c r="F7250" s="91"/>
      <c r="G7250" s="124"/>
      <c r="H7250" s="123"/>
      <c r="I7250" s="124"/>
      <c r="J7250" s="121"/>
      <c r="K7250" s="121"/>
      <c r="L7250" s="123"/>
      <c r="M7250" s="92"/>
      <c r="O7250" s="89"/>
      <c r="Q7250" s="91"/>
      <c r="R7250" s="91" t="s">
        <v>357</v>
      </c>
      <c r="S7250" s="125">
        <v>40835</v>
      </c>
      <c r="T7250" s="123"/>
      <c r="U7250" s="120" t="s">
        <v>330</v>
      </c>
      <c r="V7250" s="121"/>
      <c r="W7250" s="121"/>
      <c r="X7250" s="122">
        <v>-162895067.90000001</v>
      </c>
      <c r="Y7250" s="123"/>
      <c r="Z7250" s="92" t="s">
        <v>330</v>
      </c>
      <c r="AA7250" s="93">
        <v>1657394.1</v>
      </c>
      <c r="AB7250" s="91" t="s">
        <v>335</v>
      </c>
    </row>
    <row r="7251" spans="2:28" s="95" customFormat="1" ht="12.6" customHeight="1" x14ac:dyDescent="0.2">
      <c r="B7251" s="125">
        <v>40079</v>
      </c>
      <c r="C7251" s="123"/>
      <c r="D7251" s="91" t="s">
        <v>108</v>
      </c>
      <c r="E7251" s="91" t="s">
        <v>548</v>
      </c>
      <c r="F7251" s="91" t="s">
        <v>36</v>
      </c>
      <c r="G7251" s="124" t="s">
        <v>10</v>
      </c>
      <c r="H7251" s="123"/>
      <c r="I7251" s="124" t="s">
        <v>328</v>
      </c>
      <c r="J7251" s="121"/>
      <c r="K7251" s="121"/>
      <c r="L7251" s="123"/>
      <c r="M7251" s="92" t="s">
        <v>330</v>
      </c>
      <c r="O7251" s="93">
        <v>240000</v>
      </c>
      <c r="Q7251" s="91" t="s">
        <v>11</v>
      </c>
      <c r="R7251" s="91"/>
      <c r="S7251" s="125">
        <v>40088</v>
      </c>
      <c r="T7251" s="123"/>
      <c r="U7251" s="120" t="s">
        <v>330</v>
      </c>
      <c r="V7251" s="121"/>
      <c r="W7251" s="121"/>
      <c r="X7251" s="122">
        <v>60000</v>
      </c>
      <c r="Y7251" s="123"/>
      <c r="Z7251" s="92" t="s">
        <v>330</v>
      </c>
      <c r="AA7251" s="93">
        <v>300000</v>
      </c>
      <c r="AB7251" s="91" t="s">
        <v>337</v>
      </c>
    </row>
    <row r="7252" spans="2:28" s="95" customFormat="1" ht="12.6" customHeight="1" x14ac:dyDescent="0.2">
      <c r="B7252" s="124"/>
      <c r="C7252" s="123"/>
      <c r="D7252" s="91"/>
      <c r="E7252" s="91"/>
      <c r="F7252" s="91"/>
      <c r="G7252" s="124"/>
      <c r="H7252" s="123"/>
      <c r="I7252" s="124"/>
      <c r="J7252" s="121"/>
      <c r="K7252" s="121"/>
      <c r="L7252" s="123"/>
      <c r="M7252" s="92"/>
      <c r="O7252" s="89"/>
      <c r="Q7252" s="91"/>
      <c r="R7252" s="91"/>
      <c r="S7252" s="125">
        <v>40177</v>
      </c>
      <c r="T7252" s="123"/>
      <c r="U7252" s="120" t="s">
        <v>330</v>
      </c>
      <c r="V7252" s="121"/>
      <c r="W7252" s="121"/>
      <c r="X7252" s="122">
        <v>350000</v>
      </c>
      <c r="Y7252" s="123"/>
      <c r="Z7252" s="92" t="s">
        <v>330</v>
      </c>
      <c r="AA7252" s="93">
        <v>650000</v>
      </c>
      <c r="AB7252" s="91" t="s">
        <v>337</v>
      </c>
    </row>
    <row r="7253" spans="2:28" s="95" customFormat="1" x14ac:dyDescent="0.2">
      <c r="B7253" s="124"/>
      <c r="C7253" s="123"/>
      <c r="D7253" s="91"/>
      <c r="E7253" s="91"/>
      <c r="F7253" s="91"/>
      <c r="G7253" s="124"/>
      <c r="H7253" s="123"/>
      <c r="I7253" s="124"/>
      <c r="J7253" s="121"/>
      <c r="K7253" s="121"/>
      <c r="L7253" s="123"/>
      <c r="M7253" s="92"/>
      <c r="O7253" s="89"/>
      <c r="Q7253" s="91"/>
      <c r="R7253" s="91"/>
      <c r="S7253" s="125">
        <v>40263</v>
      </c>
      <c r="T7253" s="123"/>
      <c r="U7253" s="120" t="s">
        <v>330</v>
      </c>
      <c r="V7253" s="121"/>
      <c r="W7253" s="121"/>
      <c r="X7253" s="122">
        <v>1360000</v>
      </c>
      <c r="Y7253" s="123"/>
      <c r="Z7253" s="92" t="s">
        <v>330</v>
      </c>
      <c r="AA7253" s="93">
        <v>2010000</v>
      </c>
      <c r="AB7253" s="91" t="s">
        <v>334</v>
      </c>
    </row>
    <row r="7254" spans="2:28" s="95" customFormat="1" x14ac:dyDescent="0.2">
      <c r="B7254" s="124"/>
      <c r="C7254" s="123"/>
      <c r="D7254" s="91"/>
      <c r="E7254" s="91"/>
      <c r="F7254" s="91"/>
      <c r="G7254" s="124"/>
      <c r="H7254" s="123"/>
      <c r="I7254" s="124"/>
      <c r="J7254" s="121"/>
      <c r="K7254" s="121"/>
      <c r="L7254" s="123"/>
      <c r="M7254" s="92"/>
      <c r="O7254" s="89"/>
      <c r="Q7254" s="91"/>
      <c r="R7254" s="91"/>
      <c r="S7254" s="125">
        <v>40373</v>
      </c>
      <c r="T7254" s="123"/>
      <c r="U7254" s="120" t="s">
        <v>330</v>
      </c>
      <c r="V7254" s="121"/>
      <c r="W7254" s="121"/>
      <c r="X7254" s="122">
        <v>-1810000</v>
      </c>
      <c r="Y7254" s="123"/>
      <c r="Z7254" s="92" t="s">
        <v>330</v>
      </c>
      <c r="AA7254" s="93">
        <v>200000</v>
      </c>
      <c r="AB7254" s="91" t="s">
        <v>334</v>
      </c>
    </row>
    <row r="7255" spans="2:28" s="95" customFormat="1" x14ac:dyDescent="0.2">
      <c r="B7255" s="124"/>
      <c r="C7255" s="123"/>
      <c r="D7255" s="91"/>
      <c r="E7255" s="91"/>
      <c r="F7255" s="91"/>
      <c r="G7255" s="124"/>
      <c r="H7255" s="123"/>
      <c r="I7255" s="124"/>
      <c r="J7255" s="121"/>
      <c r="K7255" s="121"/>
      <c r="L7255" s="123"/>
      <c r="M7255" s="92"/>
      <c r="O7255" s="89"/>
      <c r="Q7255" s="91"/>
      <c r="R7255" s="91"/>
      <c r="S7255" s="125">
        <v>40451</v>
      </c>
      <c r="T7255" s="123"/>
      <c r="U7255" s="120" t="s">
        <v>330</v>
      </c>
      <c r="V7255" s="121"/>
      <c r="W7255" s="121"/>
      <c r="X7255" s="122">
        <v>235167</v>
      </c>
      <c r="Y7255" s="123"/>
      <c r="Z7255" s="92" t="s">
        <v>330</v>
      </c>
      <c r="AA7255" s="93">
        <v>435167</v>
      </c>
      <c r="AB7255" s="91" t="s">
        <v>334</v>
      </c>
    </row>
    <row r="7256" spans="2:28" s="95" customFormat="1" x14ac:dyDescent="0.2">
      <c r="B7256" s="124"/>
      <c r="C7256" s="123"/>
      <c r="D7256" s="91"/>
      <c r="E7256" s="91"/>
      <c r="F7256" s="91"/>
      <c r="G7256" s="124"/>
      <c r="H7256" s="123"/>
      <c r="I7256" s="124"/>
      <c r="J7256" s="121"/>
      <c r="K7256" s="121"/>
      <c r="L7256" s="123"/>
      <c r="M7256" s="92"/>
      <c r="O7256" s="89"/>
      <c r="Q7256" s="91"/>
      <c r="R7256" s="91"/>
      <c r="S7256" s="125">
        <v>40549</v>
      </c>
      <c r="T7256" s="123"/>
      <c r="U7256" s="120" t="s">
        <v>330</v>
      </c>
      <c r="V7256" s="121"/>
      <c r="W7256" s="121"/>
      <c r="X7256" s="122">
        <v>-1</v>
      </c>
      <c r="Y7256" s="123"/>
      <c r="Z7256" s="92" t="s">
        <v>330</v>
      </c>
      <c r="AA7256" s="93">
        <v>435166</v>
      </c>
      <c r="AB7256" s="91" t="s">
        <v>332</v>
      </c>
    </row>
    <row r="7257" spans="2:28" s="95" customFormat="1" x14ac:dyDescent="0.2">
      <c r="B7257" s="124"/>
      <c r="C7257" s="123"/>
      <c r="D7257" s="91"/>
      <c r="E7257" s="91"/>
      <c r="F7257" s="91"/>
      <c r="G7257" s="124"/>
      <c r="H7257" s="123"/>
      <c r="I7257" s="124"/>
      <c r="J7257" s="121"/>
      <c r="K7257" s="121"/>
      <c r="L7257" s="123"/>
      <c r="M7257" s="92"/>
      <c r="O7257" s="89"/>
      <c r="Q7257" s="91"/>
      <c r="R7257" s="91"/>
      <c r="S7257" s="125">
        <v>40723</v>
      </c>
      <c r="T7257" s="123"/>
      <c r="U7257" s="120" t="s">
        <v>330</v>
      </c>
      <c r="V7257" s="121"/>
      <c r="W7257" s="121"/>
      <c r="X7257" s="122">
        <v>-4</v>
      </c>
      <c r="Y7257" s="123"/>
      <c r="Z7257" s="92" t="s">
        <v>330</v>
      </c>
      <c r="AA7257" s="93">
        <v>435162</v>
      </c>
      <c r="AB7257" s="91" t="s">
        <v>332</v>
      </c>
    </row>
    <row r="7258" spans="2:28" s="95" customFormat="1" x14ac:dyDescent="0.2">
      <c r="B7258" s="124"/>
      <c r="C7258" s="123"/>
      <c r="D7258" s="91"/>
      <c r="E7258" s="91"/>
      <c r="F7258" s="91"/>
      <c r="G7258" s="124"/>
      <c r="H7258" s="123"/>
      <c r="I7258" s="124"/>
      <c r="J7258" s="121"/>
      <c r="K7258" s="121"/>
      <c r="L7258" s="123"/>
      <c r="M7258" s="92"/>
      <c r="O7258" s="89"/>
      <c r="Q7258" s="91"/>
      <c r="R7258" s="91"/>
      <c r="S7258" s="125">
        <v>41088</v>
      </c>
      <c r="T7258" s="123"/>
      <c r="U7258" s="120" t="s">
        <v>330</v>
      </c>
      <c r="V7258" s="121"/>
      <c r="W7258" s="121"/>
      <c r="X7258" s="122">
        <v>-3</v>
      </c>
      <c r="Y7258" s="123"/>
      <c r="Z7258" s="92" t="s">
        <v>330</v>
      </c>
      <c r="AA7258" s="93">
        <v>435159</v>
      </c>
      <c r="AB7258" s="91" t="s">
        <v>332</v>
      </c>
    </row>
    <row r="7259" spans="2:28" s="95" customFormat="1" x14ac:dyDescent="0.2">
      <c r="B7259" s="124"/>
      <c r="C7259" s="123"/>
      <c r="D7259" s="91"/>
      <c r="E7259" s="91"/>
      <c r="F7259" s="91"/>
      <c r="G7259" s="124"/>
      <c r="H7259" s="123"/>
      <c r="I7259" s="124"/>
      <c r="J7259" s="121"/>
      <c r="K7259" s="121"/>
      <c r="L7259" s="123"/>
      <c r="M7259" s="92"/>
      <c r="O7259" s="89"/>
      <c r="Q7259" s="91"/>
      <c r="R7259" s="91"/>
      <c r="S7259" s="125">
        <v>41179</v>
      </c>
      <c r="T7259" s="123"/>
      <c r="U7259" s="120" t="s">
        <v>330</v>
      </c>
      <c r="V7259" s="121"/>
      <c r="W7259" s="121"/>
      <c r="X7259" s="122">
        <v>-7</v>
      </c>
      <c r="Y7259" s="123"/>
      <c r="Z7259" s="92" t="s">
        <v>330</v>
      </c>
      <c r="AA7259" s="93">
        <v>435152</v>
      </c>
      <c r="AB7259" s="91" t="s">
        <v>332</v>
      </c>
    </row>
    <row r="7260" spans="2:28" s="95" customFormat="1" x14ac:dyDescent="0.2">
      <c r="B7260" s="124"/>
      <c r="C7260" s="123"/>
      <c r="D7260" s="91"/>
      <c r="E7260" s="91"/>
      <c r="F7260" s="91"/>
      <c r="G7260" s="124"/>
      <c r="H7260" s="123"/>
      <c r="I7260" s="124"/>
      <c r="J7260" s="121"/>
      <c r="K7260" s="121"/>
      <c r="L7260" s="123"/>
      <c r="M7260" s="92"/>
      <c r="O7260" s="89"/>
      <c r="Q7260" s="91"/>
      <c r="R7260" s="91"/>
      <c r="S7260" s="125">
        <v>41270</v>
      </c>
      <c r="T7260" s="123"/>
      <c r="U7260" s="120" t="s">
        <v>330</v>
      </c>
      <c r="V7260" s="121"/>
      <c r="W7260" s="121"/>
      <c r="X7260" s="122">
        <v>-1</v>
      </c>
      <c r="Y7260" s="123"/>
      <c r="Z7260" s="92" t="s">
        <v>330</v>
      </c>
      <c r="AA7260" s="93">
        <v>435151</v>
      </c>
      <c r="AB7260" s="91" t="s">
        <v>332</v>
      </c>
    </row>
    <row r="7261" spans="2:28" s="95" customFormat="1" x14ac:dyDescent="0.2">
      <c r="B7261" s="124"/>
      <c r="C7261" s="123"/>
      <c r="D7261" s="91"/>
      <c r="E7261" s="91"/>
      <c r="F7261" s="91"/>
      <c r="G7261" s="124"/>
      <c r="H7261" s="123"/>
      <c r="I7261" s="124"/>
      <c r="J7261" s="121"/>
      <c r="K7261" s="121"/>
      <c r="L7261" s="123"/>
      <c r="M7261" s="92"/>
      <c r="O7261" s="89"/>
      <c r="Q7261" s="91"/>
      <c r="R7261" s="91"/>
      <c r="S7261" s="125">
        <v>41358</v>
      </c>
      <c r="T7261" s="123"/>
      <c r="U7261" s="120" t="s">
        <v>330</v>
      </c>
      <c r="V7261" s="121"/>
      <c r="W7261" s="121"/>
      <c r="X7261" s="122">
        <v>-5</v>
      </c>
      <c r="Y7261" s="123"/>
      <c r="Z7261" s="92" t="s">
        <v>330</v>
      </c>
      <c r="AA7261" s="93">
        <v>435146</v>
      </c>
      <c r="AB7261" s="91" t="s">
        <v>332</v>
      </c>
    </row>
    <row r="7262" spans="2:28" s="95" customFormat="1" x14ac:dyDescent="0.2">
      <c r="B7262" s="124"/>
      <c r="C7262" s="123"/>
      <c r="D7262" s="91"/>
      <c r="E7262" s="91"/>
      <c r="F7262" s="91"/>
      <c r="G7262" s="124"/>
      <c r="H7262" s="123"/>
      <c r="I7262" s="124"/>
      <c r="J7262" s="121"/>
      <c r="K7262" s="121"/>
      <c r="L7262" s="123"/>
      <c r="M7262" s="92"/>
      <c r="O7262" s="89"/>
      <c r="Q7262" s="91"/>
      <c r="R7262" s="91"/>
      <c r="S7262" s="125">
        <v>41452</v>
      </c>
      <c r="T7262" s="123"/>
      <c r="U7262" s="120" t="s">
        <v>330</v>
      </c>
      <c r="V7262" s="121"/>
      <c r="W7262" s="121"/>
      <c r="X7262" s="122">
        <v>-2</v>
      </c>
      <c r="Y7262" s="123"/>
      <c r="Z7262" s="92" t="s">
        <v>330</v>
      </c>
      <c r="AA7262" s="93">
        <v>435144</v>
      </c>
      <c r="AB7262" s="91" t="s">
        <v>332</v>
      </c>
    </row>
    <row r="7263" spans="2:28" s="95" customFormat="1" x14ac:dyDescent="0.2">
      <c r="B7263" s="124"/>
      <c r="C7263" s="123"/>
      <c r="D7263" s="91"/>
      <c r="E7263" s="91"/>
      <c r="F7263" s="91"/>
      <c r="G7263" s="124"/>
      <c r="H7263" s="123"/>
      <c r="I7263" s="124"/>
      <c r="J7263" s="121"/>
      <c r="K7263" s="121"/>
      <c r="L7263" s="123"/>
      <c r="M7263" s="92"/>
      <c r="O7263" s="89"/>
      <c r="Q7263" s="91"/>
      <c r="R7263" s="91"/>
      <c r="S7263" s="125">
        <v>41544</v>
      </c>
      <c r="T7263" s="123"/>
      <c r="U7263" s="120" t="s">
        <v>330</v>
      </c>
      <c r="V7263" s="121"/>
      <c r="W7263" s="121"/>
      <c r="X7263" s="122">
        <v>-1</v>
      </c>
      <c r="Y7263" s="123"/>
      <c r="Z7263" s="92" t="s">
        <v>330</v>
      </c>
      <c r="AA7263" s="93">
        <v>435143</v>
      </c>
      <c r="AB7263" s="91" t="s">
        <v>332</v>
      </c>
    </row>
    <row r="7264" spans="2:28" s="95" customFormat="1" x14ac:dyDescent="0.2">
      <c r="B7264" s="124"/>
      <c r="C7264" s="123"/>
      <c r="D7264" s="91"/>
      <c r="E7264" s="91"/>
      <c r="F7264" s="91"/>
      <c r="G7264" s="124"/>
      <c r="H7264" s="123"/>
      <c r="I7264" s="124"/>
      <c r="J7264" s="121"/>
      <c r="K7264" s="121"/>
      <c r="L7264" s="123"/>
      <c r="M7264" s="92"/>
      <c r="O7264" s="89"/>
      <c r="Q7264" s="91"/>
      <c r="R7264" s="91"/>
      <c r="S7264" s="125">
        <v>41631</v>
      </c>
      <c r="T7264" s="123"/>
      <c r="U7264" s="120" t="s">
        <v>330</v>
      </c>
      <c r="V7264" s="121"/>
      <c r="W7264" s="121"/>
      <c r="X7264" s="122">
        <v>-1174</v>
      </c>
      <c r="Y7264" s="123"/>
      <c r="Z7264" s="92" t="s">
        <v>330</v>
      </c>
      <c r="AA7264" s="93">
        <v>433969</v>
      </c>
      <c r="AB7264" s="91" t="s">
        <v>332</v>
      </c>
    </row>
    <row r="7265" spans="2:28" s="95" customFormat="1" x14ac:dyDescent="0.2">
      <c r="B7265" s="124"/>
      <c r="C7265" s="123"/>
      <c r="D7265" s="91"/>
      <c r="E7265" s="91"/>
      <c r="F7265" s="91"/>
      <c r="G7265" s="124"/>
      <c r="H7265" s="123"/>
      <c r="I7265" s="124"/>
      <c r="J7265" s="121"/>
      <c r="K7265" s="121"/>
      <c r="L7265" s="123"/>
      <c r="M7265" s="92"/>
      <c r="O7265" s="89"/>
      <c r="Q7265" s="91"/>
      <c r="R7265" s="91"/>
      <c r="S7265" s="125">
        <v>41724</v>
      </c>
      <c r="T7265" s="123"/>
      <c r="U7265" s="120" t="s">
        <v>330</v>
      </c>
      <c r="V7265" s="121"/>
      <c r="W7265" s="121"/>
      <c r="X7265" s="122">
        <v>-43</v>
      </c>
      <c r="Y7265" s="123"/>
      <c r="Z7265" s="92" t="s">
        <v>330</v>
      </c>
      <c r="AA7265" s="93">
        <v>433926</v>
      </c>
      <c r="AB7265" s="91" t="s">
        <v>332</v>
      </c>
    </row>
    <row r="7266" spans="2:28" s="95" customFormat="1" x14ac:dyDescent="0.2">
      <c r="B7266" s="124"/>
      <c r="C7266" s="123"/>
      <c r="D7266" s="91"/>
      <c r="E7266" s="91"/>
      <c r="F7266" s="91"/>
      <c r="G7266" s="124"/>
      <c r="H7266" s="123"/>
      <c r="I7266" s="124"/>
      <c r="J7266" s="121"/>
      <c r="K7266" s="121"/>
      <c r="L7266" s="123"/>
      <c r="M7266" s="92"/>
      <c r="O7266" s="89"/>
      <c r="Q7266" s="91"/>
      <c r="R7266" s="91"/>
      <c r="S7266" s="125">
        <v>41816</v>
      </c>
      <c r="T7266" s="123"/>
      <c r="U7266" s="120" t="s">
        <v>330</v>
      </c>
      <c r="V7266" s="121"/>
      <c r="W7266" s="121"/>
      <c r="X7266" s="122">
        <v>-507</v>
      </c>
      <c r="Y7266" s="123"/>
      <c r="Z7266" s="92" t="s">
        <v>330</v>
      </c>
      <c r="AA7266" s="93">
        <v>433419</v>
      </c>
      <c r="AB7266" s="91" t="s">
        <v>332</v>
      </c>
    </row>
    <row r="7267" spans="2:28" s="95" customFormat="1" x14ac:dyDescent="0.2">
      <c r="B7267" s="124"/>
      <c r="C7267" s="123"/>
      <c r="D7267" s="91"/>
      <c r="E7267" s="91"/>
      <c r="F7267" s="91"/>
      <c r="G7267" s="124"/>
      <c r="H7267" s="123"/>
      <c r="I7267" s="124"/>
      <c r="J7267" s="121"/>
      <c r="K7267" s="121"/>
      <c r="L7267" s="123"/>
      <c r="M7267" s="92"/>
      <c r="O7267" s="89"/>
      <c r="Q7267" s="91"/>
      <c r="R7267" s="91"/>
      <c r="S7267" s="125">
        <v>41849</v>
      </c>
      <c r="T7267" s="123"/>
      <c r="U7267" s="120" t="s">
        <v>330</v>
      </c>
      <c r="V7267" s="121"/>
      <c r="W7267" s="121"/>
      <c r="X7267" s="122">
        <v>-1008</v>
      </c>
      <c r="Y7267" s="123"/>
      <c r="Z7267" s="92" t="s">
        <v>330</v>
      </c>
      <c r="AA7267" s="93">
        <v>432411</v>
      </c>
      <c r="AB7267" s="91" t="s">
        <v>332</v>
      </c>
    </row>
    <row r="7268" spans="2:28" s="95" customFormat="1" x14ac:dyDescent="0.2">
      <c r="B7268" s="124"/>
      <c r="C7268" s="123"/>
      <c r="D7268" s="91"/>
      <c r="E7268" s="91"/>
      <c r="F7268" s="91"/>
      <c r="G7268" s="124"/>
      <c r="H7268" s="123"/>
      <c r="I7268" s="124"/>
      <c r="J7268" s="121"/>
      <c r="K7268" s="121"/>
      <c r="L7268" s="123"/>
      <c r="M7268" s="92"/>
      <c r="O7268" s="89"/>
      <c r="Q7268" s="91"/>
      <c r="R7268" s="91"/>
      <c r="S7268" s="125">
        <v>41911</v>
      </c>
      <c r="T7268" s="123"/>
      <c r="U7268" s="120" t="s">
        <v>330</v>
      </c>
      <c r="V7268" s="121"/>
      <c r="W7268" s="121"/>
      <c r="X7268" s="122">
        <v>-333</v>
      </c>
      <c r="Y7268" s="123"/>
      <c r="Z7268" s="92" t="s">
        <v>330</v>
      </c>
      <c r="AA7268" s="93">
        <v>432078</v>
      </c>
      <c r="AB7268" s="91" t="s">
        <v>332</v>
      </c>
    </row>
    <row r="7269" spans="2:28" s="95" customFormat="1" x14ac:dyDescent="0.2">
      <c r="B7269" s="124"/>
      <c r="C7269" s="123"/>
      <c r="D7269" s="91"/>
      <c r="E7269" s="91"/>
      <c r="F7269" s="91"/>
      <c r="G7269" s="124"/>
      <c r="H7269" s="123"/>
      <c r="I7269" s="124"/>
      <c r="J7269" s="121"/>
      <c r="K7269" s="121"/>
      <c r="L7269" s="123"/>
      <c r="M7269" s="92"/>
      <c r="O7269" s="89"/>
      <c r="Q7269" s="91"/>
      <c r="R7269" s="91"/>
      <c r="S7269" s="125">
        <v>42002</v>
      </c>
      <c r="T7269" s="123"/>
      <c r="U7269" s="120" t="s">
        <v>330</v>
      </c>
      <c r="V7269" s="121"/>
      <c r="W7269" s="121"/>
      <c r="X7269" s="122">
        <v>-33311</v>
      </c>
      <c r="Y7269" s="123"/>
      <c r="Z7269" s="92" t="s">
        <v>330</v>
      </c>
      <c r="AA7269" s="93">
        <v>398767</v>
      </c>
      <c r="AB7269" s="91" t="s">
        <v>332</v>
      </c>
    </row>
    <row r="7270" spans="2:28" s="95" customFormat="1" x14ac:dyDescent="0.2">
      <c r="B7270" s="124"/>
      <c r="C7270" s="123"/>
      <c r="D7270" s="91"/>
      <c r="E7270" s="91"/>
      <c r="F7270" s="91"/>
      <c r="G7270" s="124"/>
      <c r="H7270" s="123"/>
      <c r="I7270" s="124"/>
      <c r="J7270" s="121"/>
      <c r="K7270" s="121"/>
      <c r="L7270" s="123"/>
      <c r="M7270" s="92"/>
      <c r="O7270" s="89"/>
      <c r="Q7270" s="91"/>
      <c r="R7270" s="91"/>
      <c r="S7270" s="125">
        <v>42089</v>
      </c>
      <c r="T7270" s="123"/>
      <c r="U7270" s="120" t="s">
        <v>330</v>
      </c>
      <c r="V7270" s="121"/>
      <c r="W7270" s="121"/>
      <c r="X7270" s="122">
        <v>-12544</v>
      </c>
      <c r="Y7270" s="123"/>
      <c r="Z7270" s="92" t="s">
        <v>330</v>
      </c>
      <c r="AA7270" s="93">
        <v>386223</v>
      </c>
      <c r="AB7270" s="91" t="s">
        <v>332</v>
      </c>
    </row>
    <row r="7271" spans="2:28" s="95" customFormat="1" x14ac:dyDescent="0.2">
      <c r="B7271" s="124"/>
      <c r="C7271" s="123"/>
      <c r="D7271" s="91"/>
      <c r="E7271" s="91"/>
      <c r="F7271" s="91"/>
      <c r="G7271" s="124"/>
      <c r="H7271" s="123"/>
      <c r="I7271" s="124"/>
      <c r="J7271" s="121"/>
      <c r="K7271" s="121"/>
      <c r="L7271" s="123"/>
      <c r="M7271" s="92"/>
      <c r="O7271" s="89"/>
      <c r="Q7271" s="91"/>
      <c r="R7271" s="91"/>
      <c r="S7271" s="125">
        <v>42122</v>
      </c>
      <c r="T7271" s="123"/>
      <c r="U7271" s="120" t="s">
        <v>330</v>
      </c>
      <c r="V7271" s="121"/>
      <c r="W7271" s="121"/>
      <c r="X7271" s="122">
        <v>-50158</v>
      </c>
      <c r="Y7271" s="123"/>
      <c r="Z7271" s="92" t="s">
        <v>330</v>
      </c>
      <c r="AA7271" s="93">
        <v>336065</v>
      </c>
      <c r="AB7271" s="91" t="s">
        <v>332</v>
      </c>
    </row>
    <row r="7272" spans="2:28" s="95" customFormat="1" x14ac:dyDescent="0.2">
      <c r="B7272" s="124"/>
      <c r="C7272" s="123"/>
      <c r="D7272" s="91"/>
      <c r="E7272" s="91"/>
      <c r="F7272" s="91"/>
      <c r="G7272" s="124"/>
      <c r="H7272" s="123"/>
      <c r="I7272" s="124"/>
      <c r="J7272" s="121"/>
      <c r="K7272" s="121"/>
      <c r="L7272" s="123"/>
      <c r="M7272" s="92"/>
      <c r="O7272" s="89"/>
      <c r="Q7272" s="91"/>
      <c r="R7272" s="91"/>
      <c r="S7272" s="125">
        <v>42180</v>
      </c>
      <c r="T7272" s="123"/>
      <c r="U7272" s="120" t="s">
        <v>330</v>
      </c>
      <c r="V7272" s="121"/>
      <c r="W7272" s="121"/>
      <c r="X7272" s="122">
        <v>-8455</v>
      </c>
      <c r="Y7272" s="123"/>
      <c r="Z7272" s="92" t="s">
        <v>330</v>
      </c>
      <c r="AA7272" s="93">
        <v>327610</v>
      </c>
      <c r="AB7272" s="91" t="s">
        <v>332</v>
      </c>
    </row>
    <row r="7273" spans="2:28" s="95" customFormat="1" x14ac:dyDescent="0.2">
      <c r="B7273" s="124"/>
      <c r="C7273" s="123"/>
      <c r="D7273" s="91"/>
      <c r="E7273" s="91"/>
      <c r="F7273" s="91"/>
      <c r="G7273" s="124"/>
      <c r="H7273" s="123"/>
      <c r="I7273" s="124"/>
      <c r="J7273" s="121"/>
      <c r="K7273" s="121"/>
      <c r="L7273" s="123"/>
      <c r="M7273" s="92"/>
      <c r="O7273" s="89"/>
      <c r="Q7273" s="91"/>
      <c r="R7273" s="91"/>
      <c r="S7273" s="125">
        <v>42275</v>
      </c>
      <c r="T7273" s="123"/>
      <c r="U7273" s="120" t="s">
        <v>330</v>
      </c>
      <c r="V7273" s="121"/>
      <c r="W7273" s="121"/>
      <c r="X7273" s="122">
        <v>-11549</v>
      </c>
      <c r="Y7273" s="123"/>
      <c r="Z7273" s="92" t="s">
        <v>330</v>
      </c>
      <c r="AA7273" s="93">
        <v>316061</v>
      </c>
      <c r="AB7273" s="91" t="s">
        <v>332</v>
      </c>
    </row>
    <row r="7274" spans="2:28" s="95" customFormat="1" x14ac:dyDescent="0.2">
      <c r="B7274" s="124"/>
      <c r="C7274" s="123"/>
      <c r="D7274" s="91"/>
      <c r="E7274" s="91"/>
      <c r="F7274" s="91"/>
      <c r="G7274" s="124"/>
      <c r="H7274" s="123"/>
      <c r="I7274" s="124"/>
      <c r="J7274" s="121"/>
      <c r="K7274" s="121"/>
      <c r="L7274" s="123"/>
      <c r="M7274" s="92"/>
      <c r="O7274" s="89"/>
      <c r="Q7274" s="91"/>
      <c r="R7274" s="91"/>
      <c r="S7274" s="125">
        <v>42366</v>
      </c>
      <c r="T7274" s="123"/>
      <c r="U7274" s="120" t="s">
        <v>330</v>
      </c>
      <c r="V7274" s="121"/>
      <c r="W7274" s="121"/>
      <c r="X7274" s="122">
        <v>-9568</v>
      </c>
      <c r="Y7274" s="123"/>
      <c r="Z7274" s="92" t="s">
        <v>330</v>
      </c>
      <c r="AA7274" s="93">
        <v>306493</v>
      </c>
      <c r="AB7274" s="91" t="s">
        <v>332</v>
      </c>
    </row>
    <row r="7275" spans="2:28" s="95" customFormat="1" x14ac:dyDescent="0.2">
      <c r="B7275" s="124"/>
      <c r="C7275" s="123"/>
      <c r="D7275" s="91"/>
      <c r="E7275" s="91"/>
      <c r="F7275" s="91"/>
      <c r="G7275" s="124"/>
      <c r="H7275" s="123"/>
      <c r="I7275" s="124"/>
      <c r="J7275" s="121"/>
      <c r="K7275" s="121"/>
      <c r="L7275" s="123"/>
      <c r="M7275" s="92"/>
      <c r="O7275" s="89"/>
      <c r="Q7275" s="91"/>
      <c r="R7275" s="91"/>
      <c r="S7275" s="125">
        <v>42425</v>
      </c>
      <c r="T7275" s="123"/>
      <c r="U7275" s="120" t="s">
        <v>330</v>
      </c>
      <c r="V7275" s="121"/>
      <c r="W7275" s="121"/>
      <c r="X7275" s="122">
        <v>-48871</v>
      </c>
      <c r="Y7275" s="123"/>
      <c r="Z7275" s="92" t="s">
        <v>330</v>
      </c>
      <c r="AA7275" s="93">
        <v>257622</v>
      </c>
      <c r="AB7275" s="91" t="s">
        <v>333</v>
      </c>
    </row>
    <row r="7276" spans="2:28" s="95" customFormat="1" x14ac:dyDescent="0.2">
      <c r="B7276" s="124"/>
      <c r="C7276" s="123"/>
      <c r="D7276" s="91"/>
      <c r="E7276" s="91"/>
      <c r="F7276" s="91"/>
      <c r="G7276" s="124"/>
      <c r="H7276" s="123"/>
      <c r="I7276" s="124"/>
      <c r="J7276" s="121"/>
      <c r="K7276" s="121"/>
      <c r="L7276" s="123"/>
      <c r="M7276" s="92"/>
      <c r="O7276" s="89"/>
      <c r="Q7276" s="91"/>
      <c r="R7276" s="91"/>
      <c r="S7276" s="125">
        <v>42457</v>
      </c>
      <c r="T7276" s="123"/>
      <c r="U7276" s="120" t="s">
        <v>330</v>
      </c>
      <c r="V7276" s="121"/>
      <c r="W7276" s="121"/>
      <c r="X7276" s="122">
        <v>-1021</v>
      </c>
      <c r="Y7276" s="123"/>
      <c r="Z7276" s="92" t="s">
        <v>330</v>
      </c>
      <c r="AA7276" s="93">
        <v>256601</v>
      </c>
      <c r="AB7276" s="91" t="s">
        <v>332</v>
      </c>
    </row>
    <row r="7277" spans="2:28" s="95" customFormat="1" x14ac:dyDescent="0.2">
      <c r="B7277" s="124"/>
      <c r="C7277" s="123"/>
      <c r="D7277" s="91"/>
      <c r="E7277" s="91"/>
      <c r="F7277" s="91"/>
      <c r="G7277" s="124"/>
      <c r="H7277" s="123"/>
      <c r="I7277" s="124"/>
      <c r="J7277" s="121"/>
      <c r="K7277" s="121"/>
      <c r="L7277" s="123"/>
      <c r="M7277" s="92"/>
      <c r="O7277" s="89"/>
      <c r="Q7277" s="91"/>
      <c r="R7277" s="91"/>
      <c r="S7277" s="125">
        <v>42521</v>
      </c>
      <c r="T7277" s="123"/>
      <c r="U7277" s="120" t="s">
        <v>330</v>
      </c>
      <c r="V7277" s="121"/>
      <c r="W7277" s="121"/>
      <c r="X7277" s="122">
        <v>-6747</v>
      </c>
      <c r="Y7277" s="123"/>
      <c r="Z7277" s="92" t="s">
        <v>330</v>
      </c>
      <c r="AA7277" s="93">
        <v>249854</v>
      </c>
      <c r="AB7277" s="91" t="s">
        <v>332</v>
      </c>
    </row>
    <row r="7278" spans="2:28" s="95" customFormat="1" x14ac:dyDescent="0.2">
      <c r="B7278" s="124"/>
      <c r="C7278" s="123"/>
      <c r="D7278" s="91"/>
      <c r="E7278" s="91"/>
      <c r="F7278" s="91"/>
      <c r="G7278" s="124"/>
      <c r="H7278" s="123"/>
      <c r="I7278" s="124"/>
      <c r="J7278" s="121"/>
      <c r="K7278" s="121"/>
      <c r="L7278" s="123"/>
      <c r="M7278" s="92"/>
      <c r="O7278" s="89"/>
      <c r="Q7278" s="91"/>
      <c r="R7278" s="91"/>
      <c r="S7278" s="125">
        <v>42548</v>
      </c>
      <c r="T7278" s="123"/>
      <c r="U7278" s="120" t="s">
        <v>330</v>
      </c>
      <c r="V7278" s="121"/>
      <c r="W7278" s="121"/>
      <c r="X7278" s="122">
        <v>-4031</v>
      </c>
      <c r="Y7278" s="123"/>
      <c r="Z7278" s="92" t="s">
        <v>330</v>
      </c>
      <c r="AA7278" s="93">
        <v>245823</v>
      </c>
      <c r="AB7278" s="91" t="s">
        <v>332</v>
      </c>
    </row>
    <row r="7279" spans="2:28" s="95" customFormat="1" x14ac:dyDescent="0.2">
      <c r="B7279" s="124"/>
      <c r="C7279" s="123"/>
      <c r="D7279" s="91"/>
      <c r="E7279" s="91"/>
      <c r="F7279" s="91"/>
      <c r="G7279" s="124"/>
      <c r="H7279" s="123"/>
      <c r="I7279" s="124"/>
      <c r="J7279" s="121"/>
      <c r="K7279" s="121"/>
      <c r="L7279" s="123"/>
      <c r="M7279" s="92"/>
      <c r="O7279" s="89"/>
      <c r="Q7279" s="91"/>
      <c r="R7279" s="91"/>
      <c r="S7279" s="125">
        <v>42578</v>
      </c>
      <c r="T7279" s="123"/>
      <c r="U7279" s="120" t="s">
        <v>330</v>
      </c>
      <c r="V7279" s="121"/>
      <c r="W7279" s="121"/>
      <c r="X7279" s="122">
        <v>-6273</v>
      </c>
      <c r="Y7279" s="123"/>
      <c r="Z7279" s="92" t="s">
        <v>330</v>
      </c>
      <c r="AA7279" s="93">
        <v>239550</v>
      </c>
      <c r="AB7279" s="91" t="s">
        <v>332</v>
      </c>
    </row>
    <row r="7280" spans="2:28" s="95" customFormat="1" x14ac:dyDescent="0.2">
      <c r="B7280" s="124"/>
      <c r="C7280" s="123"/>
      <c r="D7280" s="91"/>
      <c r="E7280" s="91"/>
      <c r="F7280" s="91"/>
      <c r="G7280" s="124"/>
      <c r="H7280" s="123"/>
      <c r="I7280" s="124"/>
      <c r="J7280" s="121"/>
      <c r="K7280" s="121"/>
      <c r="L7280" s="123"/>
      <c r="M7280" s="92"/>
      <c r="O7280" s="89"/>
      <c r="Q7280" s="91"/>
      <c r="R7280" s="91"/>
      <c r="S7280" s="125">
        <v>42641</v>
      </c>
      <c r="T7280" s="123"/>
      <c r="U7280" s="120" t="s">
        <v>330</v>
      </c>
      <c r="V7280" s="121"/>
      <c r="W7280" s="121"/>
      <c r="X7280" s="122">
        <v>-10971</v>
      </c>
      <c r="Y7280" s="123"/>
      <c r="Z7280" s="92" t="s">
        <v>330</v>
      </c>
      <c r="AA7280" s="93">
        <v>228579</v>
      </c>
      <c r="AB7280" s="91" t="s">
        <v>332</v>
      </c>
    </row>
    <row r="7281" spans="2:33" s="95" customFormat="1" x14ac:dyDescent="0.2">
      <c r="B7281" s="124"/>
      <c r="C7281" s="123"/>
      <c r="D7281" s="91"/>
      <c r="E7281" s="91"/>
      <c r="F7281" s="91"/>
      <c r="G7281" s="124"/>
      <c r="H7281" s="123"/>
      <c r="I7281" s="124"/>
      <c r="J7281" s="121"/>
      <c r="K7281" s="121"/>
      <c r="L7281" s="123"/>
      <c r="M7281" s="92"/>
      <c r="O7281" s="89"/>
      <c r="Q7281" s="91"/>
      <c r="R7281" s="91"/>
      <c r="S7281" s="125">
        <v>42668</v>
      </c>
      <c r="T7281" s="123"/>
      <c r="U7281" s="120" t="s">
        <v>330</v>
      </c>
      <c r="V7281" s="121"/>
      <c r="W7281" s="121"/>
      <c r="X7281" s="122">
        <v>-10367</v>
      </c>
      <c r="Y7281" s="123"/>
      <c r="Z7281" s="92" t="s">
        <v>330</v>
      </c>
      <c r="AA7281" s="93">
        <v>218212</v>
      </c>
      <c r="AB7281" s="91" t="s">
        <v>332</v>
      </c>
    </row>
    <row r="7282" spans="2:33" s="95" customFormat="1" x14ac:dyDescent="0.2">
      <c r="B7282" s="124"/>
      <c r="C7282" s="123"/>
      <c r="D7282" s="91"/>
      <c r="E7282" s="91"/>
      <c r="F7282" s="91"/>
      <c r="G7282" s="124"/>
      <c r="H7282" s="123"/>
      <c r="I7282" s="124"/>
      <c r="J7282" s="121"/>
      <c r="K7282" s="121"/>
      <c r="L7282" s="123"/>
      <c r="M7282" s="92"/>
      <c r="O7282" s="89"/>
      <c r="Q7282" s="91"/>
      <c r="R7282" s="91"/>
      <c r="S7282" s="125">
        <v>42681</v>
      </c>
      <c r="T7282" s="123"/>
      <c r="U7282" s="120" t="s">
        <v>330</v>
      </c>
      <c r="V7282" s="121"/>
      <c r="W7282" s="121"/>
      <c r="X7282" s="122">
        <v>3997</v>
      </c>
      <c r="Y7282" s="123"/>
      <c r="Z7282" s="92" t="s">
        <v>330</v>
      </c>
      <c r="AA7282" s="93">
        <v>222209</v>
      </c>
      <c r="AB7282" s="91" t="s">
        <v>332</v>
      </c>
    </row>
    <row r="7283" spans="2:33" s="95" customFormat="1" x14ac:dyDescent="0.2">
      <c r="B7283" s="124"/>
      <c r="C7283" s="123"/>
      <c r="D7283" s="91"/>
      <c r="E7283" s="91"/>
      <c r="F7283" s="91"/>
      <c r="G7283" s="124"/>
      <c r="H7283" s="123"/>
      <c r="I7283" s="124"/>
      <c r="J7283" s="121"/>
      <c r="K7283" s="121"/>
      <c r="L7283" s="123"/>
      <c r="M7283" s="92"/>
      <c r="O7283" s="89"/>
      <c r="Q7283" s="91"/>
      <c r="R7283" s="91"/>
      <c r="S7283" s="125">
        <v>42703</v>
      </c>
      <c r="T7283" s="123"/>
      <c r="U7283" s="120" t="s">
        <v>330</v>
      </c>
      <c r="V7283" s="121"/>
      <c r="W7283" s="121"/>
      <c r="X7283" s="122">
        <v>-164</v>
      </c>
      <c r="Y7283" s="123"/>
      <c r="Z7283" s="92" t="s">
        <v>330</v>
      </c>
      <c r="AA7283" s="93">
        <v>222045</v>
      </c>
      <c r="AB7283" s="91" t="s">
        <v>332</v>
      </c>
    </row>
    <row r="7284" spans="2:33" s="95" customFormat="1" x14ac:dyDescent="0.2">
      <c r="B7284" s="124"/>
      <c r="C7284" s="123"/>
      <c r="D7284" s="91"/>
      <c r="E7284" s="91"/>
      <c r="F7284" s="91"/>
      <c r="G7284" s="124"/>
      <c r="H7284" s="123"/>
      <c r="I7284" s="124"/>
      <c r="J7284" s="121"/>
      <c r="K7284" s="121"/>
      <c r="L7284" s="123"/>
      <c r="M7284" s="92"/>
      <c r="O7284" s="89"/>
      <c r="Q7284" s="91"/>
      <c r="R7284" s="91"/>
      <c r="S7284" s="125">
        <v>42731</v>
      </c>
      <c r="T7284" s="123"/>
      <c r="U7284" s="120" t="s">
        <v>330</v>
      </c>
      <c r="V7284" s="121"/>
      <c r="W7284" s="121"/>
      <c r="X7284" s="122">
        <v>-25</v>
      </c>
      <c r="Y7284" s="123"/>
      <c r="Z7284" s="92" t="s">
        <v>330</v>
      </c>
      <c r="AA7284" s="93">
        <v>222020</v>
      </c>
      <c r="AB7284" s="91" t="s">
        <v>331</v>
      </c>
    </row>
    <row r="7285" spans="2:33" s="95" customFormat="1" x14ac:dyDescent="0.2">
      <c r="B7285" s="124"/>
      <c r="C7285" s="123"/>
      <c r="D7285" s="91"/>
      <c r="E7285" s="91"/>
      <c r="F7285" s="91"/>
      <c r="G7285" s="124"/>
      <c r="H7285" s="123"/>
      <c r="I7285" s="124"/>
      <c r="J7285" s="121"/>
      <c r="K7285" s="121"/>
      <c r="L7285" s="123"/>
      <c r="M7285" s="92"/>
      <c r="O7285" s="89"/>
      <c r="Q7285" s="91"/>
      <c r="R7285" s="91"/>
      <c r="S7285" s="125">
        <v>42793</v>
      </c>
      <c r="T7285" s="123"/>
      <c r="U7285" s="120" t="s">
        <v>330</v>
      </c>
      <c r="V7285" s="121"/>
      <c r="W7285" s="121"/>
      <c r="X7285" s="122">
        <v>-548</v>
      </c>
      <c r="Y7285" s="123"/>
      <c r="Z7285" s="92" t="s">
        <v>330</v>
      </c>
      <c r="AA7285" s="93">
        <v>221472</v>
      </c>
      <c r="AB7285" s="91" t="s">
        <v>331</v>
      </c>
    </row>
    <row r="7286" spans="2:33" s="95" customFormat="1" x14ac:dyDescent="0.2">
      <c r="B7286" s="124"/>
      <c r="C7286" s="123"/>
      <c r="D7286" s="91"/>
      <c r="E7286" s="91"/>
      <c r="F7286" s="91"/>
      <c r="G7286" s="124"/>
      <c r="H7286" s="123"/>
      <c r="I7286" s="124"/>
      <c r="J7286" s="121"/>
      <c r="K7286" s="121"/>
      <c r="L7286" s="123"/>
      <c r="M7286" s="92"/>
      <c r="O7286" s="89"/>
      <c r="Q7286" s="91"/>
      <c r="R7286" s="91"/>
      <c r="S7286" s="125">
        <v>42851</v>
      </c>
      <c r="T7286" s="123"/>
      <c r="U7286" s="120" t="s">
        <v>330</v>
      </c>
      <c r="V7286" s="121"/>
      <c r="W7286" s="121"/>
      <c r="X7286" s="122">
        <v>-36</v>
      </c>
      <c r="Y7286" s="123"/>
      <c r="Z7286" s="92" t="s">
        <v>330</v>
      </c>
      <c r="AA7286" s="93">
        <v>221436</v>
      </c>
      <c r="AB7286" s="91" t="s">
        <v>331</v>
      </c>
    </row>
    <row r="7287" spans="2:33" s="95" customFormat="1" x14ac:dyDescent="0.2">
      <c r="B7287" s="124"/>
      <c r="C7287" s="123"/>
      <c r="D7287" s="91"/>
      <c r="E7287" s="91"/>
      <c r="F7287" s="91"/>
      <c r="G7287" s="124"/>
      <c r="H7287" s="123"/>
      <c r="I7287" s="124"/>
      <c r="J7287" s="121"/>
      <c r="K7287" s="121"/>
      <c r="L7287" s="123"/>
      <c r="M7287" s="92"/>
      <c r="O7287" s="89"/>
      <c r="Q7287" s="91"/>
      <c r="R7287" s="91"/>
      <c r="S7287" s="125">
        <v>42912</v>
      </c>
      <c r="T7287" s="123"/>
      <c r="U7287" s="120" t="s">
        <v>330</v>
      </c>
      <c r="V7287" s="121"/>
      <c r="W7287" s="121"/>
      <c r="X7287" s="122">
        <v>-277</v>
      </c>
      <c r="Y7287" s="123"/>
      <c r="Z7287" s="92" t="s">
        <v>330</v>
      </c>
      <c r="AA7287" s="93">
        <v>221159</v>
      </c>
      <c r="AB7287" s="91" t="s">
        <v>331</v>
      </c>
    </row>
    <row r="7288" spans="2:33" s="95" customFormat="1" x14ac:dyDescent="0.2">
      <c r="B7288" s="124"/>
      <c r="C7288" s="123"/>
      <c r="D7288" s="91"/>
      <c r="E7288" s="91"/>
      <c r="F7288" s="91"/>
      <c r="G7288" s="124"/>
      <c r="H7288" s="123"/>
      <c r="I7288" s="124"/>
      <c r="J7288" s="121"/>
      <c r="K7288" s="121"/>
      <c r="L7288" s="123"/>
      <c r="M7288" s="92"/>
      <c r="O7288" s="89"/>
      <c r="Q7288" s="91"/>
      <c r="R7288" s="91"/>
      <c r="S7288" s="125">
        <v>42930</v>
      </c>
      <c r="T7288" s="123"/>
      <c r="U7288" s="120" t="s">
        <v>330</v>
      </c>
      <c r="V7288" s="121"/>
      <c r="W7288" s="121"/>
      <c r="X7288" s="122">
        <v>-1</v>
      </c>
      <c r="Y7288" s="123"/>
      <c r="Z7288" s="92" t="s">
        <v>330</v>
      </c>
      <c r="AA7288" s="93">
        <v>221158</v>
      </c>
      <c r="AB7288" s="91" t="s">
        <v>331</v>
      </c>
    </row>
    <row r="7289" spans="2:33" s="95" customFormat="1" x14ac:dyDescent="0.2">
      <c r="B7289" s="124"/>
      <c r="C7289" s="123"/>
      <c r="D7289" s="91"/>
      <c r="E7289" s="91"/>
      <c r="F7289" s="91"/>
      <c r="G7289" s="124"/>
      <c r="H7289" s="123"/>
      <c r="I7289" s="124"/>
      <c r="J7289" s="121"/>
      <c r="K7289" s="121"/>
      <c r="L7289" s="123"/>
      <c r="M7289" s="92"/>
      <c r="O7289" s="89"/>
      <c r="Q7289" s="91"/>
      <c r="R7289" s="91"/>
      <c r="S7289" s="125">
        <v>42942</v>
      </c>
      <c r="T7289" s="123"/>
      <c r="U7289" s="120" t="s">
        <v>330</v>
      </c>
      <c r="V7289" s="121"/>
      <c r="W7289" s="121"/>
      <c r="X7289" s="122">
        <v>-20</v>
      </c>
      <c r="Y7289" s="123"/>
      <c r="Z7289" s="92" t="s">
        <v>330</v>
      </c>
      <c r="AA7289" s="93">
        <v>221138</v>
      </c>
      <c r="AB7289" s="91" t="s">
        <v>331</v>
      </c>
    </row>
    <row r="7290" spans="2:33" s="95" customFormat="1" x14ac:dyDescent="0.2">
      <c r="B7290" s="124"/>
      <c r="C7290" s="123"/>
      <c r="D7290" s="91"/>
      <c r="E7290" s="91"/>
      <c r="F7290" s="91"/>
      <c r="G7290" s="124"/>
      <c r="H7290" s="123"/>
      <c r="I7290" s="124"/>
      <c r="J7290" s="121"/>
      <c r="K7290" s="121"/>
      <c r="L7290" s="123"/>
      <c r="M7290" s="92"/>
      <c r="O7290" s="89"/>
      <c r="Q7290" s="91"/>
      <c r="R7290" s="91"/>
      <c r="S7290" s="125">
        <v>43004</v>
      </c>
      <c r="T7290" s="123"/>
      <c r="U7290" s="120" t="s">
        <v>330</v>
      </c>
      <c r="V7290" s="121"/>
      <c r="W7290" s="121"/>
      <c r="X7290" s="122">
        <v>-21887</v>
      </c>
      <c r="Y7290" s="123"/>
      <c r="Z7290" s="92" t="s">
        <v>330</v>
      </c>
      <c r="AA7290" s="93">
        <v>199251</v>
      </c>
      <c r="AB7290" s="91" t="s">
        <v>331</v>
      </c>
    </row>
    <row r="7291" spans="2:33" s="95" customFormat="1" x14ac:dyDescent="0.2">
      <c r="B7291" s="124"/>
      <c r="C7291" s="123"/>
      <c r="D7291" s="91"/>
      <c r="E7291" s="91"/>
      <c r="F7291" s="91"/>
      <c r="G7291" s="124"/>
      <c r="H7291" s="123"/>
      <c r="I7291" s="124"/>
      <c r="J7291" s="121"/>
      <c r="K7291" s="121"/>
      <c r="L7291" s="123"/>
      <c r="M7291" s="92"/>
      <c r="O7291" s="89"/>
      <c r="Q7291" s="91"/>
      <c r="R7291" s="91"/>
      <c r="S7291" s="125">
        <v>43034</v>
      </c>
      <c r="T7291" s="123"/>
      <c r="U7291" s="120" t="s">
        <v>330</v>
      </c>
      <c r="V7291" s="121"/>
      <c r="W7291" s="121"/>
      <c r="X7291" s="122">
        <v>-2714</v>
      </c>
      <c r="Y7291" s="123"/>
      <c r="Z7291" s="92" t="s">
        <v>330</v>
      </c>
      <c r="AA7291" s="93">
        <v>196537</v>
      </c>
      <c r="AB7291" s="91" t="s">
        <v>331</v>
      </c>
    </row>
    <row r="7292" spans="2:33" s="95" customFormat="1" x14ac:dyDescent="0.2">
      <c r="B7292" s="124"/>
      <c r="C7292" s="123"/>
      <c r="D7292" s="91"/>
      <c r="E7292" s="91"/>
      <c r="F7292" s="91"/>
      <c r="G7292" s="124"/>
      <c r="H7292" s="123"/>
      <c r="I7292" s="124"/>
      <c r="J7292" s="121"/>
      <c r="K7292" s="121"/>
      <c r="L7292" s="123"/>
      <c r="M7292" s="92"/>
      <c r="O7292" s="89"/>
      <c r="Q7292" s="91"/>
      <c r="R7292" s="91"/>
      <c r="S7292" s="125">
        <v>43090</v>
      </c>
      <c r="T7292" s="123"/>
      <c r="U7292" s="120" t="s">
        <v>330</v>
      </c>
      <c r="V7292" s="121"/>
      <c r="W7292" s="121"/>
      <c r="X7292" s="122">
        <v>-2828</v>
      </c>
      <c r="Y7292" s="123"/>
      <c r="Z7292" s="92" t="s">
        <v>330</v>
      </c>
      <c r="AA7292" s="93">
        <v>193709</v>
      </c>
      <c r="AB7292" s="91" t="s">
        <v>331</v>
      </c>
    </row>
    <row r="7293" spans="2:33" s="95" customFormat="1" x14ac:dyDescent="0.2">
      <c r="B7293" s="124"/>
      <c r="C7293" s="123"/>
      <c r="D7293" s="91"/>
      <c r="E7293" s="91"/>
      <c r="F7293" s="91"/>
      <c r="G7293" s="124"/>
      <c r="H7293" s="123"/>
      <c r="I7293" s="124"/>
      <c r="J7293" s="121"/>
      <c r="K7293" s="121"/>
      <c r="L7293" s="123"/>
      <c r="M7293" s="92"/>
      <c r="O7293" s="89"/>
      <c r="Q7293" s="91"/>
      <c r="R7293" s="91" t="s">
        <v>384</v>
      </c>
      <c r="S7293" s="125">
        <v>43116</v>
      </c>
      <c r="T7293" s="123"/>
      <c r="U7293" s="120" t="s">
        <v>330</v>
      </c>
      <c r="V7293" s="121"/>
      <c r="W7293" s="121"/>
      <c r="X7293" s="122">
        <v>-49222.76</v>
      </c>
      <c r="Y7293" s="123"/>
      <c r="Z7293" s="92" t="s">
        <v>330</v>
      </c>
      <c r="AA7293" s="93">
        <v>144486.24</v>
      </c>
      <c r="AB7293" s="91" t="s">
        <v>335</v>
      </c>
    </row>
    <row r="7294" spans="2:33" s="95" customFormat="1" x14ac:dyDescent="0.2">
      <c r="B7294" s="125">
        <v>42628</v>
      </c>
      <c r="C7294" s="123"/>
      <c r="D7294" s="91" t="s">
        <v>314</v>
      </c>
      <c r="E7294" s="91" t="s">
        <v>516</v>
      </c>
      <c r="F7294" s="91" t="s">
        <v>339</v>
      </c>
      <c r="G7294" s="124" t="s">
        <v>10</v>
      </c>
      <c r="H7294" s="123"/>
      <c r="I7294" s="124" t="s">
        <v>328</v>
      </c>
      <c r="J7294" s="121"/>
      <c r="K7294" s="121"/>
      <c r="L7294" s="123"/>
      <c r="M7294" s="92"/>
      <c r="O7294" s="93">
        <v>0</v>
      </c>
      <c r="Q7294" s="91" t="s">
        <v>11</v>
      </c>
      <c r="R7294" s="91" t="s">
        <v>329</v>
      </c>
      <c r="S7294" s="125">
        <v>42628</v>
      </c>
      <c r="T7294" s="123"/>
      <c r="U7294" s="120" t="s">
        <v>330</v>
      </c>
      <c r="V7294" s="121"/>
      <c r="W7294" s="121"/>
      <c r="X7294" s="122">
        <v>20000</v>
      </c>
      <c r="Y7294" s="123"/>
      <c r="Z7294" s="92" t="s">
        <v>330</v>
      </c>
      <c r="AA7294" s="93">
        <v>20000</v>
      </c>
      <c r="AB7294" s="91" t="s">
        <v>331</v>
      </c>
    </row>
    <row r="7295" spans="2:33" s="95" customFormat="1" ht="8.4499999999999993" customHeight="1" x14ac:dyDescent="0.2">
      <c r="AC7295" s="102"/>
      <c r="AD7295" s="102"/>
      <c r="AE7295" s="102"/>
      <c r="AF7295" s="102"/>
      <c r="AG7295" s="102"/>
    </row>
    <row r="7296" spans="2:33" s="95" customFormat="1" ht="14.45" customHeight="1" x14ac:dyDescent="0.2">
      <c r="H7296" s="145" t="s">
        <v>549</v>
      </c>
      <c r="I7296" s="144"/>
      <c r="J7296" s="144"/>
      <c r="K7296" s="144"/>
      <c r="M7296" s="96" t="s">
        <v>330</v>
      </c>
      <c r="N7296" s="146">
        <f>SUM(O10:O7294)</f>
        <v>23831570013</v>
      </c>
      <c r="O7296" s="147"/>
      <c r="Q7296" s="145" t="s">
        <v>550</v>
      </c>
      <c r="R7296" s="144"/>
      <c r="S7296" s="144"/>
      <c r="T7296" s="148" t="s">
        <v>330</v>
      </c>
      <c r="U7296" s="147"/>
      <c r="W7296" s="146">
        <f>SUM(X10:X7294)</f>
        <v>-919150593.92000067</v>
      </c>
      <c r="X7296" s="147"/>
      <c r="AC7296" s="104"/>
      <c r="AD7296" s="102"/>
      <c r="AE7296" s="102"/>
      <c r="AF7296" s="102"/>
      <c r="AG7296" s="102"/>
    </row>
    <row r="7297" spans="2:33" s="95" customFormat="1" ht="22.7" customHeight="1" x14ac:dyDescent="0.35">
      <c r="AC7297" s="105"/>
      <c r="AD7297" s="102"/>
      <c r="AE7297" s="102"/>
      <c r="AF7297" s="102"/>
      <c r="AG7297" s="102"/>
    </row>
    <row r="7298" spans="2:33" s="95" customFormat="1" ht="14.45" customHeight="1" x14ac:dyDescent="0.2">
      <c r="M7298" s="149" t="s">
        <v>551</v>
      </c>
      <c r="N7298" s="147"/>
      <c r="O7298" s="147"/>
      <c r="Q7298" s="149"/>
      <c r="R7298" s="147"/>
      <c r="S7298" s="147"/>
      <c r="T7298" s="148" t="s">
        <v>330</v>
      </c>
      <c r="U7298" s="147"/>
      <c r="W7298" s="150">
        <f>N7296+W7296</f>
        <v>22912419419.079998</v>
      </c>
      <c r="X7298" s="151"/>
      <c r="AC7298" s="104"/>
      <c r="AD7298" s="102"/>
      <c r="AE7298" s="102"/>
      <c r="AF7298" s="102"/>
      <c r="AG7298" s="102"/>
    </row>
    <row r="7299" spans="2:33" s="95" customFormat="1" ht="18.75" customHeight="1" x14ac:dyDescent="0.2">
      <c r="AC7299" s="104"/>
      <c r="AD7299" s="102"/>
      <c r="AE7299" s="102"/>
      <c r="AF7299" s="102"/>
      <c r="AG7299" s="102"/>
    </row>
    <row r="7300" spans="2:33" s="95" customFormat="1" ht="18.75" customHeight="1" x14ac:dyDescent="0.35">
      <c r="AC7300" s="105"/>
      <c r="AD7300" s="102"/>
      <c r="AE7300" s="102"/>
      <c r="AF7300" s="102"/>
      <c r="AG7300" s="102"/>
    </row>
    <row r="7301" spans="2:33" s="95" customFormat="1" ht="18.75" customHeight="1" x14ac:dyDescent="0.2">
      <c r="AC7301" s="104"/>
      <c r="AD7301" s="102"/>
      <c r="AE7301" s="102"/>
      <c r="AF7301" s="102"/>
      <c r="AG7301" s="102"/>
    </row>
    <row r="7302" spans="2:33" s="95" customFormat="1" ht="17.45" customHeight="1" x14ac:dyDescent="0.2">
      <c r="B7302" s="94" t="s">
        <v>552</v>
      </c>
      <c r="C7302" s="143" t="s">
        <v>553</v>
      </c>
      <c r="D7302" s="144"/>
      <c r="E7302" s="144"/>
      <c r="F7302" s="144"/>
      <c r="G7302" s="144"/>
      <c r="H7302" s="144"/>
      <c r="I7302" s="144"/>
      <c r="J7302" s="144"/>
      <c r="K7302" s="144"/>
      <c r="L7302" s="144"/>
      <c r="M7302" s="144"/>
      <c r="N7302" s="144"/>
      <c r="O7302" s="144"/>
      <c r="P7302" s="144"/>
      <c r="Q7302" s="144"/>
      <c r="R7302" s="144"/>
      <c r="S7302" s="144"/>
      <c r="T7302" s="144"/>
      <c r="U7302" s="144"/>
      <c r="V7302" s="144"/>
      <c r="W7302" s="144"/>
      <c r="X7302" s="144"/>
      <c r="Y7302" s="144"/>
      <c r="Z7302" s="144"/>
      <c r="AA7302" s="144"/>
      <c r="AB7302" s="144"/>
      <c r="AC7302" s="104"/>
      <c r="AD7302" s="102"/>
      <c r="AE7302" s="102"/>
      <c r="AF7302" s="102"/>
      <c r="AG7302" s="102"/>
    </row>
    <row r="7303" spans="2:33" s="95" customFormat="1" ht="17.45" customHeight="1" x14ac:dyDescent="0.2">
      <c r="B7303" s="94" t="s">
        <v>554</v>
      </c>
      <c r="C7303" s="143" t="s">
        <v>555</v>
      </c>
      <c r="D7303" s="144"/>
      <c r="E7303" s="144"/>
      <c r="F7303" s="144"/>
      <c r="G7303" s="144"/>
      <c r="H7303" s="144"/>
      <c r="I7303" s="144"/>
      <c r="J7303" s="144"/>
      <c r="K7303" s="144"/>
      <c r="L7303" s="144"/>
      <c r="M7303" s="144"/>
      <c r="N7303" s="144"/>
      <c r="O7303" s="144"/>
      <c r="P7303" s="144"/>
      <c r="Q7303" s="144"/>
      <c r="R7303" s="144"/>
      <c r="S7303" s="144"/>
      <c r="T7303" s="144"/>
      <c r="U7303" s="144"/>
      <c r="V7303" s="144"/>
      <c r="W7303" s="144"/>
      <c r="X7303" s="144"/>
      <c r="Y7303" s="144"/>
      <c r="Z7303" s="144"/>
      <c r="AA7303" s="144"/>
      <c r="AB7303" s="144"/>
      <c r="AC7303" s="106"/>
      <c r="AD7303" s="102"/>
      <c r="AE7303" s="102"/>
      <c r="AF7303" s="102"/>
      <c r="AG7303" s="102"/>
    </row>
    <row r="7304" spans="2:33" s="95" customFormat="1" ht="17.45" customHeight="1" x14ac:dyDescent="0.2">
      <c r="B7304" s="94" t="s">
        <v>556</v>
      </c>
      <c r="C7304" s="143" t="s">
        <v>557</v>
      </c>
      <c r="D7304" s="144"/>
      <c r="E7304" s="144"/>
      <c r="F7304" s="144"/>
      <c r="G7304" s="144"/>
      <c r="H7304" s="144"/>
      <c r="I7304" s="144"/>
      <c r="J7304" s="144"/>
      <c r="K7304" s="144"/>
      <c r="L7304" s="144"/>
      <c r="M7304" s="144"/>
      <c r="N7304" s="144"/>
      <c r="O7304" s="144"/>
      <c r="P7304" s="144"/>
      <c r="Q7304" s="144"/>
      <c r="R7304" s="144"/>
      <c r="S7304" s="144"/>
      <c r="T7304" s="144"/>
      <c r="U7304" s="144"/>
      <c r="V7304" s="144"/>
      <c r="W7304" s="144"/>
      <c r="X7304" s="144"/>
      <c r="Y7304" s="144"/>
      <c r="Z7304" s="144"/>
      <c r="AA7304" s="144"/>
      <c r="AB7304" s="144"/>
      <c r="AC7304" s="102"/>
      <c r="AD7304" s="102"/>
      <c r="AE7304" s="102"/>
      <c r="AF7304" s="102"/>
      <c r="AG7304" s="102"/>
    </row>
    <row r="7305" spans="2:33" s="95" customFormat="1" ht="17.45" customHeight="1" x14ac:dyDescent="0.2">
      <c r="B7305" s="94" t="s">
        <v>558</v>
      </c>
      <c r="C7305" s="143" t="s">
        <v>559</v>
      </c>
      <c r="D7305" s="144"/>
      <c r="E7305" s="144"/>
      <c r="F7305" s="144"/>
      <c r="G7305" s="144"/>
      <c r="H7305" s="144"/>
      <c r="I7305" s="144"/>
      <c r="J7305" s="144"/>
      <c r="K7305" s="144"/>
      <c r="L7305" s="144"/>
      <c r="M7305" s="144"/>
      <c r="N7305" s="144"/>
      <c r="O7305" s="144"/>
      <c r="P7305" s="144"/>
      <c r="Q7305" s="144"/>
      <c r="R7305" s="144"/>
      <c r="S7305" s="144"/>
      <c r="T7305" s="144"/>
      <c r="U7305" s="144"/>
      <c r="V7305" s="144"/>
      <c r="W7305" s="144"/>
      <c r="X7305" s="144"/>
      <c r="Y7305" s="144"/>
      <c r="Z7305" s="144"/>
      <c r="AA7305" s="144"/>
      <c r="AB7305" s="144"/>
      <c r="AC7305" s="102"/>
      <c r="AD7305" s="102"/>
      <c r="AE7305" s="102"/>
      <c r="AF7305" s="102"/>
      <c r="AG7305" s="102"/>
    </row>
    <row r="7306" spans="2:33" s="95" customFormat="1" ht="17.45" customHeight="1" x14ac:dyDescent="0.2">
      <c r="B7306" s="94" t="s">
        <v>560</v>
      </c>
      <c r="C7306" s="143" t="s">
        <v>561</v>
      </c>
      <c r="D7306" s="144"/>
      <c r="E7306" s="144"/>
      <c r="F7306" s="144"/>
      <c r="G7306" s="144"/>
      <c r="H7306" s="144"/>
      <c r="I7306" s="144"/>
      <c r="J7306" s="144"/>
      <c r="K7306" s="144"/>
      <c r="L7306" s="144"/>
      <c r="M7306" s="144"/>
      <c r="N7306" s="144"/>
      <c r="O7306" s="144"/>
      <c r="P7306" s="144"/>
      <c r="Q7306" s="144"/>
      <c r="R7306" s="144"/>
      <c r="S7306" s="144"/>
      <c r="T7306" s="144"/>
      <c r="U7306" s="144"/>
      <c r="V7306" s="144"/>
      <c r="W7306" s="144"/>
      <c r="X7306" s="144"/>
      <c r="Y7306" s="144"/>
      <c r="Z7306" s="144"/>
      <c r="AA7306" s="144"/>
      <c r="AB7306" s="144"/>
      <c r="AC7306" s="102"/>
      <c r="AD7306" s="102"/>
      <c r="AE7306" s="102"/>
      <c r="AF7306" s="102"/>
      <c r="AG7306" s="102"/>
    </row>
    <row r="7307" spans="2:33" s="95" customFormat="1" ht="17.45" customHeight="1" x14ac:dyDescent="0.2">
      <c r="B7307" s="94" t="s">
        <v>562</v>
      </c>
      <c r="C7307" s="143" t="s">
        <v>563</v>
      </c>
      <c r="D7307" s="144"/>
      <c r="E7307" s="144"/>
      <c r="F7307" s="144"/>
      <c r="G7307" s="144"/>
      <c r="H7307" s="144"/>
      <c r="I7307" s="144"/>
      <c r="J7307" s="144"/>
      <c r="K7307" s="144"/>
      <c r="L7307" s="144"/>
      <c r="M7307" s="144"/>
      <c r="N7307" s="144"/>
      <c r="O7307" s="144"/>
      <c r="P7307" s="144"/>
      <c r="Q7307" s="144"/>
      <c r="R7307" s="144"/>
      <c r="S7307" s="144"/>
      <c r="T7307" s="144"/>
      <c r="U7307" s="144"/>
      <c r="V7307" s="144"/>
      <c r="W7307" s="144"/>
      <c r="X7307" s="144"/>
      <c r="Y7307" s="144"/>
      <c r="Z7307" s="144"/>
      <c r="AA7307" s="144"/>
      <c r="AB7307" s="144"/>
      <c r="AC7307" s="102"/>
      <c r="AD7307" s="102"/>
      <c r="AE7307" s="102"/>
      <c r="AF7307" s="102"/>
      <c r="AG7307" s="102"/>
    </row>
    <row r="7308" spans="2:33" s="95" customFormat="1" ht="17.45" customHeight="1" x14ac:dyDescent="0.2">
      <c r="B7308" s="94" t="s">
        <v>564</v>
      </c>
      <c r="C7308" s="143" t="s">
        <v>565</v>
      </c>
      <c r="D7308" s="144"/>
      <c r="E7308" s="144"/>
      <c r="F7308" s="144"/>
      <c r="G7308" s="144"/>
      <c r="H7308" s="144"/>
      <c r="I7308" s="144"/>
      <c r="J7308" s="144"/>
      <c r="K7308" s="144"/>
      <c r="L7308" s="144"/>
      <c r="M7308" s="144"/>
      <c r="N7308" s="144"/>
      <c r="O7308" s="144"/>
      <c r="P7308" s="144"/>
      <c r="Q7308" s="144"/>
      <c r="R7308" s="144"/>
      <c r="S7308" s="144"/>
      <c r="T7308" s="144"/>
      <c r="U7308" s="144"/>
      <c r="V7308" s="144"/>
      <c r="W7308" s="144"/>
      <c r="X7308" s="144"/>
      <c r="Y7308" s="144"/>
      <c r="Z7308" s="144"/>
      <c r="AA7308" s="144"/>
      <c r="AB7308" s="144"/>
      <c r="AC7308" s="102"/>
      <c r="AD7308" s="102"/>
      <c r="AE7308" s="102"/>
      <c r="AF7308" s="102"/>
      <c r="AG7308" s="102"/>
    </row>
    <row r="7309" spans="2:33" s="95" customFormat="1" ht="17.45" customHeight="1" x14ac:dyDescent="0.2">
      <c r="B7309" s="94" t="s">
        <v>566</v>
      </c>
      <c r="C7309" s="143" t="s">
        <v>567</v>
      </c>
      <c r="D7309" s="144"/>
      <c r="E7309" s="144"/>
      <c r="F7309" s="144"/>
      <c r="G7309" s="144"/>
      <c r="H7309" s="144"/>
      <c r="I7309" s="144"/>
      <c r="J7309" s="144"/>
      <c r="K7309" s="144"/>
      <c r="L7309" s="144"/>
      <c r="M7309" s="144"/>
      <c r="N7309" s="144"/>
      <c r="O7309" s="144"/>
      <c r="P7309" s="144"/>
      <c r="Q7309" s="144"/>
      <c r="R7309" s="144"/>
      <c r="S7309" s="144"/>
      <c r="T7309" s="144"/>
      <c r="U7309" s="144"/>
      <c r="V7309" s="144"/>
      <c r="W7309" s="144"/>
      <c r="X7309" s="144"/>
      <c r="Y7309" s="144"/>
      <c r="Z7309" s="144"/>
      <c r="AA7309" s="144"/>
      <c r="AB7309" s="144"/>
      <c r="AC7309" s="102"/>
      <c r="AD7309" s="102"/>
      <c r="AE7309" s="102"/>
      <c r="AF7309" s="102"/>
      <c r="AG7309" s="102"/>
    </row>
    <row r="7310" spans="2:33" s="95" customFormat="1" ht="17.45" customHeight="1" x14ac:dyDescent="0.2">
      <c r="B7310" s="94" t="s">
        <v>568</v>
      </c>
      <c r="C7310" s="143" t="s">
        <v>569</v>
      </c>
      <c r="D7310" s="144"/>
      <c r="E7310" s="144"/>
      <c r="F7310" s="144"/>
      <c r="G7310" s="144"/>
      <c r="H7310" s="144"/>
      <c r="I7310" s="144"/>
      <c r="J7310" s="144"/>
      <c r="K7310" s="144"/>
      <c r="L7310" s="144"/>
      <c r="M7310" s="144"/>
      <c r="N7310" s="144"/>
      <c r="O7310" s="144"/>
      <c r="P7310" s="144"/>
      <c r="Q7310" s="144"/>
      <c r="R7310" s="144"/>
      <c r="S7310" s="144"/>
      <c r="T7310" s="144"/>
      <c r="U7310" s="144"/>
      <c r="V7310" s="144"/>
      <c r="W7310" s="144"/>
      <c r="X7310" s="144"/>
      <c r="Y7310" s="144"/>
      <c r="Z7310" s="144"/>
      <c r="AA7310" s="144"/>
      <c r="AB7310" s="144"/>
      <c r="AC7310" s="102"/>
      <c r="AD7310" s="102"/>
      <c r="AE7310" s="102"/>
      <c r="AF7310" s="102"/>
      <c r="AG7310" s="102"/>
    </row>
    <row r="7311" spans="2:33" s="95" customFormat="1" ht="17.45" customHeight="1" x14ac:dyDescent="0.2">
      <c r="B7311" s="94" t="s">
        <v>570</v>
      </c>
      <c r="C7311" s="143" t="s">
        <v>571</v>
      </c>
      <c r="D7311" s="144"/>
      <c r="E7311" s="144"/>
      <c r="F7311" s="144"/>
      <c r="G7311" s="144"/>
      <c r="H7311" s="144"/>
      <c r="I7311" s="144"/>
      <c r="J7311" s="144"/>
      <c r="K7311" s="144"/>
      <c r="L7311" s="144"/>
      <c r="M7311" s="144"/>
      <c r="N7311" s="144"/>
      <c r="O7311" s="144"/>
      <c r="P7311" s="144"/>
      <c r="Q7311" s="144"/>
      <c r="R7311" s="144"/>
      <c r="S7311" s="144"/>
      <c r="T7311" s="144"/>
      <c r="U7311" s="144"/>
      <c r="V7311" s="144"/>
      <c r="W7311" s="144"/>
      <c r="X7311" s="144"/>
      <c r="Y7311" s="144"/>
      <c r="Z7311" s="144"/>
      <c r="AA7311" s="144"/>
      <c r="AB7311" s="144"/>
      <c r="AC7311" s="102"/>
      <c r="AD7311" s="102"/>
      <c r="AE7311" s="102"/>
      <c r="AF7311" s="102"/>
      <c r="AG7311" s="102"/>
    </row>
    <row r="7312" spans="2:33" s="95" customFormat="1" ht="17.45" customHeight="1" x14ac:dyDescent="0.2">
      <c r="B7312" s="94" t="s">
        <v>572</v>
      </c>
      <c r="C7312" s="143" t="s">
        <v>573</v>
      </c>
      <c r="D7312" s="144"/>
      <c r="E7312" s="144"/>
      <c r="F7312" s="144"/>
      <c r="G7312" s="144"/>
      <c r="H7312" s="144"/>
      <c r="I7312" s="144"/>
      <c r="J7312" s="144"/>
      <c r="K7312" s="144"/>
      <c r="L7312" s="144"/>
      <c r="M7312" s="144"/>
      <c r="N7312" s="144"/>
      <c r="O7312" s="144"/>
      <c r="P7312" s="144"/>
      <c r="Q7312" s="144"/>
      <c r="R7312" s="144"/>
      <c r="S7312" s="144"/>
      <c r="T7312" s="144"/>
      <c r="U7312" s="144"/>
      <c r="V7312" s="144"/>
      <c r="W7312" s="144"/>
      <c r="X7312" s="144"/>
      <c r="Y7312" s="144"/>
      <c r="Z7312" s="144"/>
      <c r="AA7312" s="144"/>
      <c r="AB7312" s="144"/>
      <c r="AC7312" s="102"/>
      <c r="AD7312" s="102"/>
      <c r="AE7312" s="102"/>
      <c r="AF7312" s="102"/>
      <c r="AG7312" s="102"/>
    </row>
    <row r="7313" spans="2:33" ht="17.45" customHeight="1" x14ac:dyDescent="0.2">
      <c r="B7313" s="86" t="s">
        <v>574</v>
      </c>
      <c r="C7313" s="140" t="s">
        <v>575</v>
      </c>
      <c r="D7313" s="141"/>
      <c r="E7313" s="141"/>
      <c r="F7313" s="141"/>
      <c r="G7313" s="141"/>
      <c r="H7313" s="141"/>
      <c r="I7313" s="141"/>
      <c r="J7313" s="141"/>
      <c r="K7313" s="141"/>
      <c r="L7313" s="141"/>
      <c r="M7313" s="141"/>
      <c r="N7313" s="141"/>
      <c r="O7313" s="141"/>
      <c r="P7313" s="141"/>
      <c r="Q7313" s="141"/>
      <c r="R7313" s="141"/>
      <c r="S7313" s="141"/>
      <c r="T7313" s="141"/>
      <c r="U7313" s="141"/>
      <c r="V7313" s="141"/>
      <c r="W7313" s="141"/>
      <c r="X7313" s="141"/>
      <c r="Y7313" s="141"/>
      <c r="Z7313" s="141"/>
      <c r="AA7313" s="141"/>
      <c r="AB7313" s="141"/>
    </row>
    <row r="7314" spans="2:33" ht="17.45" customHeight="1" x14ac:dyDescent="0.2">
      <c r="B7314" s="86" t="s">
        <v>576</v>
      </c>
      <c r="C7314" s="140" t="s">
        <v>577</v>
      </c>
      <c r="D7314" s="141"/>
      <c r="E7314" s="141"/>
      <c r="F7314" s="141"/>
      <c r="G7314" s="141"/>
      <c r="H7314" s="141"/>
      <c r="I7314" s="141"/>
      <c r="J7314" s="141"/>
      <c r="K7314" s="141"/>
      <c r="L7314" s="141"/>
      <c r="M7314" s="141"/>
      <c r="N7314" s="141"/>
      <c r="O7314" s="141"/>
      <c r="P7314" s="141"/>
      <c r="Q7314" s="141"/>
      <c r="R7314" s="141"/>
      <c r="S7314" s="141"/>
      <c r="T7314" s="141"/>
      <c r="U7314" s="141"/>
      <c r="V7314" s="141"/>
      <c r="W7314" s="141"/>
      <c r="X7314" s="141"/>
      <c r="Y7314" s="141"/>
      <c r="Z7314" s="141"/>
      <c r="AA7314" s="141"/>
      <c r="AB7314" s="141"/>
    </row>
    <row r="7315" spans="2:33" ht="17.45" customHeight="1" x14ac:dyDescent="0.2">
      <c r="B7315" s="86" t="s">
        <v>578</v>
      </c>
      <c r="C7315" s="140" t="s">
        <v>579</v>
      </c>
      <c r="D7315" s="141"/>
      <c r="E7315" s="141"/>
      <c r="F7315" s="141"/>
      <c r="G7315" s="141"/>
      <c r="H7315" s="141"/>
      <c r="I7315" s="141"/>
      <c r="J7315" s="141"/>
      <c r="K7315" s="141"/>
      <c r="L7315" s="141"/>
      <c r="M7315" s="141"/>
      <c r="N7315" s="141"/>
      <c r="O7315" s="141"/>
      <c r="P7315" s="141"/>
      <c r="Q7315" s="141"/>
      <c r="R7315" s="141"/>
      <c r="S7315" s="141"/>
      <c r="T7315" s="141"/>
      <c r="U7315" s="141"/>
      <c r="V7315" s="141"/>
      <c r="W7315" s="141"/>
      <c r="X7315" s="141"/>
      <c r="Y7315" s="141"/>
      <c r="Z7315" s="141"/>
      <c r="AA7315" s="141"/>
      <c r="AB7315" s="141"/>
    </row>
    <row r="7316" spans="2:33" ht="29.85" customHeight="1" x14ac:dyDescent="0.2">
      <c r="B7316" s="86" t="s">
        <v>580</v>
      </c>
      <c r="C7316" s="140" t="s">
        <v>581</v>
      </c>
      <c r="D7316" s="141"/>
      <c r="E7316" s="141"/>
      <c r="F7316" s="141"/>
      <c r="G7316" s="141"/>
      <c r="H7316" s="141"/>
      <c r="I7316" s="141"/>
      <c r="J7316" s="141"/>
      <c r="K7316" s="141"/>
      <c r="L7316" s="141"/>
      <c r="M7316" s="141"/>
      <c r="N7316" s="141"/>
      <c r="O7316" s="141"/>
      <c r="P7316" s="141"/>
      <c r="Q7316" s="141"/>
      <c r="R7316" s="141"/>
      <c r="S7316" s="141"/>
      <c r="T7316" s="141"/>
      <c r="U7316" s="141"/>
      <c r="V7316" s="141"/>
      <c r="W7316" s="141"/>
      <c r="X7316" s="141"/>
      <c r="Y7316" s="141"/>
      <c r="Z7316" s="141"/>
      <c r="AA7316" s="141"/>
      <c r="AB7316" s="141"/>
    </row>
    <row r="7317" spans="2:33" ht="17.45" customHeight="1" x14ac:dyDescent="0.2">
      <c r="B7317" s="86" t="s">
        <v>582</v>
      </c>
      <c r="C7317" s="140" t="s">
        <v>583</v>
      </c>
      <c r="D7317" s="141"/>
      <c r="E7317" s="141"/>
      <c r="F7317" s="141"/>
      <c r="G7317" s="141"/>
      <c r="H7317" s="141"/>
      <c r="I7317" s="141"/>
      <c r="J7317" s="141"/>
      <c r="K7317" s="141"/>
      <c r="L7317" s="141"/>
      <c r="M7317" s="141"/>
      <c r="N7317" s="141"/>
      <c r="O7317" s="141"/>
      <c r="P7317" s="141"/>
      <c r="Q7317" s="141"/>
      <c r="R7317" s="141"/>
      <c r="S7317" s="141"/>
      <c r="T7317" s="141"/>
      <c r="U7317" s="141"/>
      <c r="V7317" s="141"/>
      <c r="W7317" s="141"/>
      <c r="X7317" s="141"/>
      <c r="Y7317" s="141"/>
      <c r="Z7317" s="141"/>
      <c r="AA7317" s="141"/>
      <c r="AB7317" s="141"/>
    </row>
    <row r="7318" spans="2:33" ht="12.6" hidden="1" customHeight="1" x14ac:dyDescent="0.2">
      <c r="AC7318" s="87"/>
      <c r="AD7318" s="87"/>
      <c r="AE7318" s="87"/>
      <c r="AF7318" s="87"/>
      <c r="AG7318" s="87"/>
    </row>
    <row r="7319" spans="2:33" ht="9.75" customHeight="1" x14ac:dyDescent="0.2"/>
    <row r="7320" spans="2:33" ht="42" customHeight="1" x14ac:dyDescent="0.2">
      <c r="B7320" s="142" t="s">
        <v>584</v>
      </c>
      <c r="C7320" s="141"/>
      <c r="D7320" s="141"/>
      <c r="E7320" s="141"/>
      <c r="F7320" s="141"/>
      <c r="G7320" s="141"/>
      <c r="H7320" s="141"/>
      <c r="I7320" s="141"/>
      <c r="J7320" s="141"/>
      <c r="K7320" s="141"/>
      <c r="L7320" s="141"/>
      <c r="M7320" s="141"/>
    </row>
    <row r="7321" spans="2:33" ht="12.6" hidden="1" customHeight="1" x14ac:dyDescent="0.2">
      <c r="AC7321" s="87"/>
      <c r="AD7321" s="87"/>
      <c r="AE7321" s="87"/>
      <c r="AF7321" s="87"/>
      <c r="AG7321" s="87"/>
    </row>
  </sheetData>
  <mergeCells count="43748">
    <mergeCell ref="B2010:C2010"/>
    <mergeCell ref="G2010:H2010"/>
    <mergeCell ref="I2010:L2010"/>
    <mergeCell ref="S2010:T2010"/>
    <mergeCell ref="U2010:W2010"/>
    <mergeCell ref="X2010:Y2010"/>
    <mergeCell ref="B7292:C7292"/>
    <mergeCell ref="G7292:H7292"/>
    <mergeCell ref="I7292:L7292"/>
    <mergeCell ref="S7292:T7292"/>
    <mergeCell ref="U7292:W7292"/>
    <mergeCell ref="X7292:Y7292"/>
    <mergeCell ref="B7291:C7291"/>
    <mergeCell ref="G7291:H7291"/>
    <mergeCell ref="I7291:L7291"/>
    <mergeCell ref="S7291:T7291"/>
    <mergeCell ref="U7291:W7291"/>
    <mergeCell ref="X7291:Y7291"/>
    <mergeCell ref="B7290:C7290"/>
    <mergeCell ref="G7290:H7290"/>
    <mergeCell ref="I7290:L7290"/>
    <mergeCell ref="S7290:T7290"/>
    <mergeCell ref="U7290:W7290"/>
    <mergeCell ref="X7290:Y7290"/>
    <mergeCell ref="B7289:C7289"/>
    <mergeCell ref="G7289:H7289"/>
    <mergeCell ref="C7314:AB7314"/>
    <mergeCell ref="I7289:L7289"/>
    <mergeCell ref="S7289:T7289"/>
    <mergeCell ref="U7289:W7289"/>
    <mergeCell ref="X7289:Y7289"/>
    <mergeCell ref="B7288:C7288"/>
    <mergeCell ref="G7288:H7288"/>
    <mergeCell ref="I7288:L7288"/>
    <mergeCell ref="S7288:T7288"/>
    <mergeCell ref="U7288:W7288"/>
    <mergeCell ref="X7288:Y7288"/>
    <mergeCell ref="B7287:C7287"/>
    <mergeCell ref="G7287:H7287"/>
    <mergeCell ref="I7287:L7287"/>
    <mergeCell ref="S7287:T7287"/>
    <mergeCell ref="U7287:W7287"/>
    <mergeCell ref="X7287:Y7287"/>
    <mergeCell ref="B7286:C7286"/>
    <mergeCell ref="G7286:H7286"/>
    <mergeCell ref="I7286:L7286"/>
    <mergeCell ref="S7286:T7286"/>
    <mergeCell ref="U7286:W7286"/>
    <mergeCell ref="X7286:Y7286"/>
    <mergeCell ref="B7285:C7285"/>
    <mergeCell ref="G7285:H7285"/>
    <mergeCell ref="I7285:L7285"/>
    <mergeCell ref="S7285:T7285"/>
    <mergeCell ref="U7285:W7285"/>
    <mergeCell ref="X7285:Y7285"/>
    <mergeCell ref="B7284:C7284"/>
    <mergeCell ref="G7284:H7284"/>
    <mergeCell ref="I7284:L7284"/>
    <mergeCell ref="S7284:T7284"/>
    <mergeCell ref="U7284:W7284"/>
    <mergeCell ref="X7284:Y7284"/>
    <mergeCell ref="B7283:C7283"/>
    <mergeCell ref="G7283:H7283"/>
    <mergeCell ref="I7283:L7283"/>
    <mergeCell ref="C7315:AB7315"/>
    <mergeCell ref="C7316:AB7316"/>
    <mergeCell ref="C7317:AB7317"/>
    <mergeCell ref="B7320:M7320"/>
    <mergeCell ref="C7308:AB7308"/>
    <mergeCell ref="C7309:AB7309"/>
    <mergeCell ref="C7310:AB7310"/>
    <mergeCell ref="C7311:AB7311"/>
    <mergeCell ref="C7312:AB7312"/>
    <mergeCell ref="C7313:AB7313"/>
    <mergeCell ref="C7302:AB7302"/>
    <mergeCell ref="C7303:AB7303"/>
    <mergeCell ref="C7304:AB7304"/>
    <mergeCell ref="C7305:AB7305"/>
    <mergeCell ref="C7306:AB7306"/>
    <mergeCell ref="C7307:AB7307"/>
    <mergeCell ref="H7296:K7296"/>
    <mergeCell ref="N7296:O7296"/>
    <mergeCell ref="Q7296:S7296"/>
    <mergeCell ref="T7296:U7296"/>
    <mergeCell ref="W7296:X7296"/>
    <mergeCell ref="M7298:O7298"/>
    <mergeCell ref="Q7298:S7298"/>
    <mergeCell ref="T7298:U7298"/>
    <mergeCell ref="W7298:X7298"/>
    <mergeCell ref="B7294:C7294"/>
    <mergeCell ref="G7294:H7294"/>
    <mergeCell ref="I7294:L7294"/>
    <mergeCell ref="S7294:T7294"/>
    <mergeCell ref="U7294:W7294"/>
    <mergeCell ref="X7294:Y7294"/>
    <mergeCell ref="B7293:C7293"/>
    <mergeCell ref="G7293:H7293"/>
    <mergeCell ref="I7293:L7293"/>
    <mergeCell ref="S7293:T7293"/>
    <mergeCell ref="U7293:W7293"/>
    <mergeCell ref="X7293:Y7293"/>
    <mergeCell ref="S7283:T7283"/>
    <mergeCell ref="U7283:W7283"/>
    <mergeCell ref="X7283:Y7283"/>
    <mergeCell ref="B7282:C7282"/>
    <mergeCell ref="G7282:H7282"/>
    <mergeCell ref="I7282:L7282"/>
    <mergeCell ref="S7282:T7282"/>
    <mergeCell ref="U7282:W7282"/>
    <mergeCell ref="X7282:Y7282"/>
    <mergeCell ref="B7281:C7281"/>
    <mergeCell ref="G7281:H7281"/>
    <mergeCell ref="I7281:L7281"/>
    <mergeCell ref="S7281:T7281"/>
    <mergeCell ref="U7281:W7281"/>
    <mergeCell ref="X7281:Y7281"/>
    <mergeCell ref="B7280:C7280"/>
    <mergeCell ref="G7280:H7280"/>
    <mergeCell ref="I7280:L7280"/>
    <mergeCell ref="S7280:T7280"/>
    <mergeCell ref="U7280:W7280"/>
    <mergeCell ref="X7280:Y7280"/>
    <mergeCell ref="B7279:C7279"/>
    <mergeCell ref="G7279:H7279"/>
    <mergeCell ref="I7279:L7279"/>
    <mergeCell ref="S7279:T7279"/>
    <mergeCell ref="U7279:W7279"/>
    <mergeCell ref="X7279:Y7279"/>
    <mergeCell ref="B7278:C7278"/>
    <mergeCell ref="G7278:H7278"/>
    <mergeCell ref="I7278:L7278"/>
    <mergeCell ref="S7278:T7278"/>
    <mergeCell ref="U7278:W7278"/>
    <mergeCell ref="X7278:Y7278"/>
    <mergeCell ref="B7277:C7277"/>
    <mergeCell ref="G7277:H7277"/>
    <mergeCell ref="I7277:L7277"/>
    <mergeCell ref="S7277:T7277"/>
    <mergeCell ref="U7277:W7277"/>
    <mergeCell ref="X7277:Y7277"/>
    <mergeCell ref="B7276:C7276"/>
    <mergeCell ref="G7276:H7276"/>
    <mergeCell ref="I7276:L7276"/>
    <mergeCell ref="S7276:T7276"/>
    <mergeCell ref="U7276:W7276"/>
    <mergeCell ref="X7276:Y7276"/>
    <mergeCell ref="B7275:C7275"/>
    <mergeCell ref="G7275:H7275"/>
    <mergeCell ref="I7275:L7275"/>
    <mergeCell ref="S7275:T7275"/>
    <mergeCell ref="U7275:W7275"/>
    <mergeCell ref="X7275:Y7275"/>
    <mergeCell ref="B7274:C7274"/>
    <mergeCell ref="G7274:H7274"/>
    <mergeCell ref="I7274:L7274"/>
    <mergeCell ref="S7274:T7274"/>
    <mergeCell ref="U7274:W7274"/>
    <mergeCell ref="X7274:Y7274"/>
    <mergeCell ref="B7273:C7273"/>
    <mergeCell ref="G7273:H7273"/>
    <mergeCell ref="I7273:L7273"/>
    <mergeCell ref="S7273:T7273"/>
    <mergeCell ref="U7273:W7273"/>
    <mergeCell ref="X7273:Y7273"/>
    <mergeCell ref="B7272:C7272"/>
    <mergeCell ref="G7272:H7272"/>
    <mergeCell ref="I7272:L7272"/>
    <mergeCell ref="S7272:T7272"/>
    <mergeCell ref="U7272:W7272"/>
    <mergeCell ref="X7272:Y7272"/>
    <mergeCell ref="B7271:C7271"/>
    <mergeCell ref="G7271:H7271"/>
    <mergeCell ref="I7271:L7271"/>
    <mergeCell ref="S7271:T7271"/>
    <mergeCell ref="U7271:W7271"/>
    <mergeCell ref="X7271:Y7271"/>
    <mergeCell ref="B7270:C7270"/>
    <mergeCell ref="G7270:H7270"/>
    <mergeCell ref="I7270:L7270"/>
    <mergeCell ref="S7270:T7270"/>
    <mergeCell ref="U7270:W7270"/>
    <mergeCell ref="X7270:Y7270"/>
    <mergeCell ref="B7269:C7269"/>
    <mergeCell ref="G7269:H7269"/>
    <mergeCell ref="I7269:L7269"/>
    <mergeCell ref="S7269:T7269"/>
    <mergeCell ref="U7269:W7269"/>
    <mergeCell ref="X7269:Y7269"/>
    <mergeCell ref="B7268:C7268"/>
    <mergeCell ref="G7268:H7268"/>
    <mergeCell ref="I7268:L7268"/>
    <mergeCell ref="S7268:T7268"/>
    <mergeCell ref="U7268:W7268"/>
    <mergeCell ref="X7268:Y7268"/>
    <mergeCell ref="B7267:C7267"/>
    <mergeCell ref="G7267:H7267"/>
    <mergeCell ref="I7267:L7267"/>
    <mergeCell ref="S7267:T7267"/>
    <mergeCell ref="U7267:W7267"/>
    <mergeCell ref="X7267:Y7267"/>
    <mergeCell ref="B7266:C7266"/>
    <mergeCell ref="G7266:H7266"/>
    <mergeCell ref="I7266:L7266"/>
    <mergeCell ref="S7266:T7266"/>
    <mergeCell ref="U7266:W7266"/>
    <mergeCell ref="X7266:Y7266"/>
    <mergeCell ref="B7265:C7265"/>
    <mergeCell ref="G7265:H7265"/>
    <mergeCell ref="I7265:L7265"/>
    <mergeCell ref="S7265:T7265"/>
    <mergeCell ref="U7265:W7265"/>
    <mergeCell ref="X7265:Y7265"/>
    <mergeCell ref="B7264:C7264"/>
    <mergeCell ref="G7264:H7264"/>
    <mergeCell ref="I7264:L7264"/>
    <mergeCell ref="S7264:T7264"/>
    <mergeCell ref="U7264:W7264"/>
    <mergeCell ref="X7264:Y7264"/>
    <mergeCell ref="B7263:C7263"/>
    <mergeCell ref="G7263:H7263"/>
    <mergeCell ref="I7263:L7263"/>
    <mergeCell ref="S7263:T7263"/>
    <mergeCell ref="U7263:W7263"/>
    <mergeCell ref="X7263:Y7263"/>
    <mergeCell ref="B7262:C7262"/>
    <mergeCell ref="G7262:H7262"/>
    <mergeCell ref="I7262:L7262"/>
    <mergeCell ref="S7262:T7262"/>
    <mergeCell ref="U7262:W7262"/>
    <mergeCell ref="X7262:Y7262"/>
    <mergeCell ref="B7261:C7261"/>
    <mergeCell ref="G7261:H7261"/>
    <mergeCell ref="I7261:L7261"/>
    <mergeCell ref="S7261:T7261"/>
    <mergeCell ref="U7261:W7261"/>
    <mergeCell ref="X7261:Y7261"/>
    <mergeCell ref="B7260:C7260"/>
    <mergeCell ref="G7260:H7260"/>
    <mergeCell ref="I7260:L7260"/>
    <mergeCell ref="S7260:T7260"/>
    <mergeCell ref="U7260:W7260"/>
    <mergeCell ref="X7260:Y7260"/>
    <mergeCell ref="B7259:C7259"/>
    <mergeCell ref="G7259:H7259"/>
    <mergeCell ref="I7259:L7259"/>
    <mergeCell ref="S7259:T7259"/>
    <mergeCell ref="U7259:W7259"/>
    <mergeCell ref="X7259:Y7259"/>
    <mergeCell ref="B7258:C7258"/>
    <mergeCell ref="G7258:H7258"/>
    <mergeCell ref="I7258:L7258"/>
    <mergeCell ref="S7258:T7258"/>
    <mergeCell ref="U7258:W7258"/>
    <mergeCell ref="X7258:Y7258"/>
    <mergeCell ref="B7257:C7257"/>
    <mergeCell ref="G7257:H7257"/>
    <mergeCell ref="I7257:L7257"/>
    <mergeCell ref="S7257:T7257"/>
    <mergeCell ref="U7257:W7257"/>
    <mergeCell ref="X7257:Y7257"/>
    <mergeCell ref="B7256:C7256"/>
    <mergeCell ref="G7256:H7256"/>
    <mergeCell ref="I7256:L7256"/>
    <mergeCell ref="S7256:T7256"/>
    <mergeCell ref="U7256:W7256"/>
    <mergeCell ref="X7256:Y7256"/>
    <mergeCell ref="B7255:C7255"/>
    <mergeCell ref="G7255:H7255"/>
    <mergeCell ref="I7255:L7255"/>
    <mergeCell ref="S7255:T7255"/>
    <mergeCell ref="U7255:W7255"/>
    <mergeCell ref="X7255:Y7255"/>
    <mergeCell ref="B7254:C7254"/>
    <mergeCell ref="G7254:H7254"/>
    <mergeCell ref="I7254:L7254"/>
    <mergeCell ref="S7254:T7254"/>
    <mergeCell ref="U7254:W7254"/>
    <mergeCell ref="X7254:Y7254"/>
    <mergeCell ref="B7253:C7253"/>
    <mergeCell ref="G7253:H7253"/>
    <mergeCell ref="I7253:L7253"/>
    <mergeCell ref="S7253:T7253"/>
    <mergeCell ref="U7253:W7253"/>
    <mergeCell ref="X7253:Y7253"/>
    <mergeCell ref="B7252:C7252"/>
    <mergeCell ref="G7252:H7252"/>
    <mergeCell ref="I7252:L7252"/>
    <mergeCell ref="S7252:T7252"/>
    <mergeCell ref="U7252:W7252"/>
    <mergeCell ref="X7252:Y7252"/>
    <mergeCell ref="B7251:C7251"/>
    <mergeCell ref="G7251:H7251"/>
    <mergeCell ref="I7251:L7251"/>
    <mergeCell ref="S7251:T7251"/>
    <mergeCell ref="U7251:W7251"/>
    <mergeCell ref="X7251:Y7251"/>
    <mergeCell ref="B7250:C7250"/>
    <mergeCell ref="G7250:H7250"/>
    <mergeCell ref="I7250:L7250"/>
    <mergeCell ref="S7250:T7250"/>
    <mergeCell ref="U7250:W7250"/>
    <mergeCell ref="X7250:Y7250"/>
    <mergeCell ref="B7249:C7249"/>
    <mergeCell ref="G7249:H7249"/>
    <mergeCell ref="I7249:L7249"/>
    <mergeCell ref="S7249:T7249"/>
    <mergeCell ref="U7249:W7249"/>
    <mergeCell ref="X7249:Y7249"/>
    <mergeCell ref="B7248:C7248"/>
    <mergeCell ref="G7248:H7248"/>
    <mergeCell ref="I7248:L7248"/>
    <mergeCell ref="S7248:T7248"/>
    <mergeCell ref="U7248:W7248"/>
    <mergeCell ref="X7248:Y7248"/>
    <mergeCell ref="B7247:C7247"/>
    <mergeCell ref="G7247:H7247"/>
    <mergeCell ref="I7247:L7247"/>
    <mergeCell ref="S7247:T7247"/>
    <mergeCell ref="U7247:W7247"/>
    <mergeCell ref="X7247:Y7247"/>
    <mergeCell ref="B7246:C7246"/>
    <mergeCell ref="G7246:H7246"/>
    <mergeCell ref="I7246:L7246"/>
    <mergeCell ref="S7246:T7246"/>
    <mergeCell ref="U7246:W7246"/>
    <mergeCell ref="X7246:Y7246"/>
    <mergeCell ref="B7245:C7245"/>
    <mergeCell ref="G7245:H7245"/>
    <mergeCell ref="I7245:L7245"/>
    <mergeCell ref="S7245:T7245"/>
    <mergeCell ref="U7245:W7245"/>
    <mergeCell ref="X7245:Y7245"/>
    <mergeCell ref="B7244:C7244"/>
    <mergeCell ref="G7244:H7244"/>
    <mergeCell ref="I7244:L7244"/>
    <mergeCell ref="S7244:T7244"/>
    <mergeCell ref="U7244:W7244"/>
    <mergeCell ref="X7244:Y7244"/>
    <mergeCell ref="B7243:C7243"/>
    <mergeCell ref="G7243:H7243"/>
    <mergeCell ref="I7243:L7243"/>
    <mergeCell ref="S7243:T7243"/>
    <mergeCell ref="U7243:W7243"/>
    <mergeCell ref="X7243:Y7243"/>
    <mergeCell ref="B7242:C7242"/>
    <mergeCell ref="G7242:H7242"/>
    <mergeCell ref="I7242:L7242"/>
    <mergeCell ref="S7242:T7242"/>
    <mergeCell ref="U7242:W7242"/>
    <mergeCell ref="X7242:Y7242"/>
    <mergeCell ref="B7241:C7241"/>
    <mergeCell ref="G7241:H7241"/>
    <mergeCell ref="I7241:L7241"/>
    <mergeCell ref="S7241:T7241"/>
    <mergeCell ref="U7241:W7241"/>
    <mergeCell ref="X7241:Y7241"/>
    <mergeCell ref="B7240:C7240"/>
    <mergeCell ref="G7240:H7240"/>
    <mergeCell ref="I7240:L7240"/>
    <mergeCell ref="S7240:T7240"/>
    <mergeCell ref="U7240:W7240"/>
    <mergeCell ref="X7240:Y7240"/>
    <mergeCell ref="B7239:C7239"/>
    <mergeCell ref="G7239:H7239"/>
    <mergeCell ref="I7239:L7239"/>
    <mergeCell ref="S7239:T7239"/>
    <mergeCell ref="U7239:W7239"/>
    <mergeCell ref="X7239:Y7239"/>
    <mergeCell ref="B7238:C7238"/>
    <mergeCell ref="G7238:H7238"/>
    <mergeCell ref="I7238:L7238"/>
    <mergeCell ref="S7238:T7238"/>
    <mergeCell ref="U7238:W7238"/>
    <mergeCell ref="X7238:Y7238"/>
    <mergeCell ref="B7237:C7237"/>
    <mergeCell ref="G7237:H7237"/>
    <mergeCell ref="I7237:L7237"/>
    <mergeCell ref="S7237:T7237"/>
    <mergeCell ref="U7237:W7237"/>
    <mergeCell ref="X7237:Y7237"/>
    <mergeCell ref="B7236:C7236"/>
    <mergeCell ref="G7236:H7236"/>
    <mergeCell ref="I7236:L7236"/>
    <mergeCell ref="S7236:T7236"/>
    <mergeCell ref="U7236:W7236"/>
    <mergeCell ref="X7236:Y7236"/>
    <mergeCell ref="B7235:C7235"/>
    <mergeCell ref="G7235:H7235"/>
    <mergeCell ref="I7235:L7235"/>
    <mergeCell ref="S7235:T7235"/>
    <mergeCell ref="U7235:W7235"/>
    <mergeCell ref="X7235:Y7235"/>
    <mergeCell ref="B7234:C7234"/>
    <mergeCell ref="G7234:H7234"/>
    <mergeCell ref="I7234:L7234"/>
    <mergeCell ref="S7234:T7234"/>
    <mergeCell ref="U7234:W7234"/>
    <mergeCell ref="X7234:Y7234"/>
    <mergeCell ref="B7233:C7233"/>
    <mergeCell ref="G7233:H7233"/>
    <mergeCell ref="I7233:L7233"/>
    <mergeCell ref="S7233:T7233"/>
    <mergeCell ref="U7233:W7233"/>
    <mergeCell ref="X7233:Y7233"/>
    <mergeCell ref="B7232:C7232"/>
    <mergeCell ref="G7232:H7232"/>
    <mergeCell ref="I7232:L7232"/>
    <mergeCell ref="S7232:T7232"/>
    <mergeCell ref="U7232:W7232"/>
    <mergeCell ref="X7232:Y7232"/>
    <mergeCell ref="B7231:C7231"/>
    <mergeCell ref="G7231:H7231"/>
    <mergeCell ref="I7231:L7231"/>
    <mergeCell ref="S7231:T7231"/>
    <mergeCell ref="U7231:W7231"/>
    <mergeCell ref="X7231:Y7231"/>
    <mergeCell ref="B7230:C7230"/>
    <mergeCell ref="G7230:H7230"/>
    <mergeCell ref="I7230:L7230"/>
    <mergeCell ref="S7230:T7230"/>
    <mergeCell ref="U7230:W7230"/>
    <mergeCell ref="X7230:Y7230"/>
    <mergeCell ref="B7229:C7229"/>
    <mergeCell ref="G7229:H7229"/>
    <mergeCell ref="I7229:L7229"/>
    <mergeCell ref="S7229:T7229"/>
    <mergeCell ref="U7229:W7229"/>
    <mergeCell ref="X7229:Y7229"/>
    <mergeCell ref="B7228:C7228"/>
    <mergeCell ref="G7228:H7228"/>
    <mergeCell ref="I7228:L7228"/>
    <mergeCell ref="S7228:T7228"/>
    <mergeCell ref="U7228:W7228"/>
    <mergeCell ref="X7228:Y7228"/>
    <mergeCell ref="B7227:C7227"/>
    <mergeCell ref="G7227:H7227"/>
    <mergeCell ref="I7227:L7227"/>
    <mergeCell ref="S7227:T7227"/>
    <mergeCell ref="U7227:W7227"/>
    <mergeCell ref="X7227:Y7227"/>
    <mergeCell ref="B7226:C7226"/>
    <mergeCell ref="G7226:H7226"/>
    <mergeCell ref="I7226:L7226"/>
    <mergeCell ref="S7226:T7226"/>
    <mergeCell ref="U7226:W7226"/>
    <mergeCell ref="X7226:Y7226"/>
    <mergeCell ref="B7225:C7225"/>
    <mergeCell ref="G7225:H7225"/>
    <mergeCell ref="I7225:L7225"/>
    <mergeCell ref="S7225:T7225"/>
    <mergeCell ref="U7225:W7225"/>
    <mergeCell ref="X7225:Y7225"/>
    <mergeCell ref="B7224:C7224"/>
    <mergeCell ref="G7224:H7224"/>
    <mergeCell ref="I7224:L7224"/>
    <mergeCell ref="S7224:T7224"/>
    <mergeCell ref="U7224:W7224"/>
    <mergeCell ref="X7224:Y7224"/>
    <mergeCell ref="B7223:C7223"/>
    <mergeCell ref="G7223:H7223"/>
    <mergeCell ref="I7223:L7223"/>
    <mergeCell ref="S7223:T7223"/>
    <mergeCell ref="U7223:W7223"/>
    <mergeCell ref="X7223:Y7223"/>
    <mergeCell ref="B7222:C7222"/>
    <mergeCell ref="G7222:H7222"/>
    <mergeCell ref="I7222:L7222"/>
    <mergeCell ref="S7222:T7222"/>
    <mergeCell ref="U7222:W7222"/>
    <mergeCell ref="X7222:Y7222"/>
    <mergeCell ref="B7221:C7221"/>
    <mergeCell ref="G7221:H7221"/>
    <mergeCell ref="I7221:L7221"/>
    <mergeCell ref="S7221:T7221"/>
    <mergeCell ref="U7221:W7221"/>
    <mergeCell ref="X7221:Y7221"/>
    <mergeCell ref="B7220:C7220"/>
    <mergeCell ref="G7220:H7220"/>
    <mergeCell ref="I7220:L7220"/>
    <mergeCell ref="S7220:T7220"/>
    <mergeCell ref="U7220:W7220"/>
    <mergeCell ref="X7220:Y7220"/>
    <mergeCell ref="B7219:C7219"/>
    <mergeCell ref="G7219:H7219"/>
    <mergeCell ref="I7219:L7219"/>
    <mergeCell ref="S7219:T7219"/>
    <mergeCell ref="U7219:W7219"/>
    <mergeCell ref="X7219:Y7219"/>
    <mergeCell ref="B7218:C7218"/>
    <mergeCell ref="G7218:H7218"/>
    <mergeCell ref="I7218:L7218"/>
    <mergeCell ref="S7218:T7218"/>
    <mergeCell ref="U7218:W7218"/>
    <mergeCell ref="X7218:Y7218"/>
    <mergeCell ref="B7217:C7217"/>
    <mergeCell ref="G7217:H7217"/>
    <mergeCell ref="I7217:L7217"/>
    <mergeCell ref="S7217:T7217"/>
    <mergeCell ref="U7217:W7217"/>
    <mergeCell ref="X7217:Y7217"/>
    <mergeCell ref="B7216:C7216"/>
    <mergeCell ref="G7216:H7216"/>
    <mergeCell ref="I7216:L7216"/>
    <mergeCell ref="S7216:T7216"/>
    <mergeCell ref="U7216:W7216"/>
    <mergeCell ref="X7216:Y7216"/>
    <mergeCell ref="B7215:C7215"/>
    <mergeCell ref="G7215:H7215"/>
    <mergeCell ref="I7215:L7215"/>
    <mergeCell ref="S7215:T7215"/>
    <mergeCell ref="U7215:W7215"/>
    <mergeCell ref="X7215:Y7215"/>
    <mergeCell ref="B7214:C7214"/>
    <mergeCell ref="G7214:H7214"/>
    <mergeCell ref="I7214:L7214"/>
    <mergeCell ref="S7214:T7214"/>
    <mergeCell ref="U7214:W7214"/>
    <mergeCell ref="X7214:Y7214"/>
    <mergeCell ref="B7213:C7213"/>
    <mergeCell ref="G7213:H7213"/>
    <mergeCell ref="I7213:L7213"/>
    <mergeCell ref="S7213:T7213"/>
    <mergeCell ref="U7213:W7213"/>
    <mergeCell ref="X7213:Y7213"/>
    <mergeCell ref="B7212:C7212"/>
    <mergeCell ref="G7212:H7212"/>
    <mergeCell ref="I7212:L7212"/>
    <mergeCell ref="S7212:T7212"/>
    <mergeCell ref="U7212:W7212"/>
    <mergeCell ref="X7212:Y7212"/>
    <mergeCell ref="B7211:C7211"/>
    <mergeCell ref="G7211:H7211"/>
    <mergeCell ref="I7211:L7211"/>
    <mergeCell ref="S7211:T7211"/>
    <mergeCell ref="U7211:W7211"/>
    <mergeCell ref="X7211:Y7211"/>
    <mergeCell ref="B7210:C7210"/>
    <mergeCell ref="G7210:H7210"/>
    <mergeCell ref="I7210:L7210"/>
    <mergeCell ref="S7210:T7210"/>
    <mergeCell ref="U7210:W7210"/>
    <mergeCell ref="X7210:Y7210"/>
    <mergeCell ref="B7209:C7209"/>
    <mergeCell ref="G7209:H7209"/>
    <mergeCell ref="I7209:L7209"/>
    <mergeCell ref="S7209:T7209"/>
    <mergeCell ref="U7209:W7209"/>
    <mergeCell ref="X7209:Y7209"/>
    <mergeCell ref="B7208:C7208"/>
    <mergeCell ref="G7208:H7208"/>
    <mergeCell ref="I7208:L7208"/>
    <mergeCell ref="S7208:T7208"/>
    <mergeCell ref="U7208:W7208"/>
    <mergeCell ref="X7208:Y7208"/>
    <mergeCell ref="B7207:C7207"/>
    <mergeCell ref="G7207:H7207"/>
    <mergeCell ref="I7207:L7207"/>
    <mergeCell ref="S7207:T7207"/>
    <mergeCell ref="U7207:W7207"/>
    <mergeCell ref="X7207:Y7207"/>
    <mergeCell ref="B7206:C7206"/>
    <mergeCell ref="G7206:H7206"/>
    <mergeCell ref="I7206:L7206"/>
    <mergeCell ref="S7206:T7206"/>
    <mergeCell ref="U7206:W7206"/>
    <mergeCell ref="X7206:Y7206"/>
    <mergeCell ref="B7205:C7205"/>
    <mergeCell ref="G7205:H7205"/>
    <mergeCell ref="I7205:L7205"/>
    <mergeCell ref="S7205:T7205"/>
    <mergeCell ref="U7205:W7205"/>
    <mergeCell ref="X7205:Y7205"/>
    <mergeCell ref="B7204:C7204"/>
    <mergeCell ref="G7204:H7204"/>
    <mergeCell ref="I7204:L7204"/>
    <mergeCell ref="S7204:T7204"/>
    <mergeCell ref="U7204:W7204"/>
    <mergeCell ref="X7204:Y7204"/>
    <mergeCell ref="B7203:C7203"/>
    <mergeCell ref="G7203:H7203"/>
    <mergeCell ref="I7203:L7203"/>
    <mergeCell ref="S7203:T7203"/>
    <mergeCell ref="U7203:W7203"/>
    <mergeCell ref="X7203:Y7203"/>
    <mergeCell ref="B7202:C7202"/>
    <mergeCell ref="G7202:H7202"/>
    <mergeCell ref="I7202:L7202"/>
    <mergeCell ref="S7202:T7202"/>
    <mergeCell ref="U7202:W7202"/>
    <mergeCell ref="X7202:Y7202"/>
    <mergeCell ref="B7201:C7201"/>
    <mergeCell ref="G7201:H7201"/>
    <mergeCell ref="I7201:L7201"/>
    <mergeCell ref="S7201:T7201"/>
    <mergeCell ref="U7201:W7201"/>
    <mergeCell ref="X7201:Y7201"/>
    <mergeCell ref="B7200:C7200"/>
    <mergeCell ref="G7200:H7200"/>
    <mergeCell ref="I7200:L7200"/>
    <mergeCell ref="S7200:T7200"/>
    <mergeCell ref="U7200:W7200"/>
    <mergeCell ref="X7200:Y7200"/>
    <mergeCell ref="B7199:C7199"/>
    <mergeCell ref="G7199:H7199"/>
    <mergeCell ref="I7199:L7199"/>
    <mergeCell ref="S7199:T7199"/>
    <mergeCell ref="U7199:W7199"/>
    <mergeCell ref="X7199:Y7199"/>
    <mergeCell ref="B7198:C7198"/>
    <mergeCell ref="G7198:H7198"/>
    <mergeCell ref="I7198:L7198"/>
    <mergeCell ref="S7198:T7198"/>
    <mergeCell ref="U7198:W7198"/>
    <mergeCell ref="X7198:Y7198"/>
    <mergeCell ref="B7197:C7197"/>
    <mergeCell ref="G7197:H7197"/>
    <mergeCell ref="I7197:L7197"/>
    <mergeCell ref="S7197:T7197"/>
    <mergeCell ref="U7197:W7197"/>
    <mergeCell ref="X7197:Y7197"/>
    <mergeCell ref="B7196:C7196"/>
    <mergeCell ref="G7196:H7196"/>
    <mergeCell ref="I7196:L7196"/>
    <mergeCell ref="S7196:T7196"/>
    <mergeCell ref="U7196:W7196"/>
    <mergeCell ref="X7196:Y7196"/>
    <mergeCell ref="B7195:C7195"/>
    <mergeCell ref="G7195:H7195"/>
    <mergeCell ref="I7195:L7195"/>
    <mergeCell ref="S7195:T7195"/>
    <mergeCell ref="U7195:W7195"/>
    <mergeCell ref="X7195:Y7195"/>
    <mergeCell ref="B7194:C7194"/>
    <mergeCell ref="G7194:H7194"/>
    <mergeCell ref="I7194:L7194"/>
    <mergeCell ref="S7194:T7194"/>
    <mergeCell ref="U7194:W7194"/>
    <mergeCell ref="X7194:Y7194"/>
    <mergeCell ref="B7193:C7193"/>
    <mergeCell ref="G7193:H7193"/>
    <mergeCell ref="I7193:L7193"/>
    <mergeCell ref="S7193:T7193"/>
    <mergeCell ref="U7193:W7193"/>
    <mergeCell ref="X7193:Y7193"/>
    <mergeCell ref="B7192:C7192"/>
    <mergeCell ref="G7192:H7192"/>
    <mergeCell ref="I7192:L7192"/>
    <mergeCell ref="S7192:T7192"/>
    <mergeCell ref="U7192:W7192"/>
    <mergeCell ref="X7192:Y7192"/>
    <mergeCell ref="B7191:C7191"/>
    <mergeCell ref="G7191:H7191"/>
    <mergeCell ref="I7191:L7191"/>
    <mergeCell ref="S7191:T7191"/>
    <mergeCell ref="U7191:W7191"/>
    <mergeCell ref="X7191:Y7191"/>
    <mergeCell ref="B7190:C7190"/>
    <mergeCell ref="G7190:H7190"/>
    <mergeCell ref="I7190:L7190"/>
    <mergeCell ref="S7190:T7190"/>
    <mergeCell ref="U7190:W7190"/>
    <mergeCell ref="X7190:Y7190"/>
    <mergeCell ref="B7189:C7189"/>
    <mergeCell ref="G7189:H7189"/>
    <mergeCell ref="I7189:L7189"/>
    <mergeCell ref="S7189:T7189"/>
    <mergeCell ref="U7189:W7189"/>
    <mergeCell ref="X7189:Y7189"/>
    <mergeCell ref="B7188:C7188"/>
    <mergeCell ref="G7188:H7188"/>
    <mergeCell ref="I7188:L7188"/>
    <mergeCell ref="S7188:T7188"/>
    <mergeCell ref="U7188:W7188"/>
    <mergeCell ref="X7188:Y7188"/>
    <mergeCell ref="B7187:C7187"/>
    <mergeCell ref="G7187:H7187"/>
    <mergeCell ref="I7187:L7187"/>
    <mergeCell ref="S7187:T7187"/>
    <mergeCell ref="U7187:W7187"/>
    <mergeCell ref="X7187:Y7187"/>
    <mergeCell ref="B7186:C7186"/>
    <mergeCell ref="G7186:H7186"/>
    <mergeCell ref="I7186:L7186"/>
    <mergeCell ref="S7186:T7186"/>
    <mergeCell ref="U7186:W7186"/>
    <mergeCell ref="X7186:Y7186"/>
    <mergeCell ref="B7185:C7185"/>
    <mergeCell ref="G7185:H7185"/>
    <mergeCell ref="I7185:L7185"/>
    <mergeCell ref="S7185:T7185"/>
    <mergeCell ref="U7185:W7185"/>
    <mergeCell ref="X7185:Y7185"/>
    <mergeCell ref="B7184:C7184"/>
    <mergeCell ref="G7184:H7184"/>
    <mergeCell ref="I7184:L7184"/>
    <mergeCell ref="S7184:T7184"/>
    <mergeCell ref="U7184:W7184"/>
    <mergeCell ref="X7184:Y7184"/>
    <mergeCell ref="B7183:C7183"/>
    <mergeCell ref="G7183:H7183"/>
    <mergeCell ref="I7183:L7183"/>
    <mergeCell ref="S7183:T7183"/>
    <mergeCell ref="U7183:W7183"/>
    <mergeCell ref="X7183:Y7183"/>
    <mergeCell ref="B7182:C7182"/>
    <mergeCell ref="G7182:H7182"/>
    <mergeCell ref="I7182:L7182"/>
    <mergeCell ref="S7182:T7182"/>
    <mergeCell ref="U7182:W7182"/>
    <mergeCell ref="X7182:Y7182"/>
    <mergeCell ref="B7181:C7181"/>
    <mergeCell ref="G7181:H7181"/>
    <mergeCell ref="I7181:L7181"/>
    <mergeCell ref="S7181:T7181"/>
    <mergeCell ref="U7181:W7181"/>
    <mergeCell ref="X7181:Y7181"/>
    <mergeCell ref="B7180:C7180"/>
    <mergeCell ref="G7180:H7180"/>
    <mergeCell ref="I7180:L7180"/>
    <mergeCell ref="S7180:T7180"/>
    <mergeCell ref="U7180:W7180"/>
    <mergeCell ref="X7180:Y7180"/>
    <mergeCell ref="B7179:C7179"/>
    <mergeCell ref="G7179:H7179"/>
    <mergeCell ref="I7179:L7179"/>
    <mergeCell ref="S7179:T7179"/>
    <mergeCell ref="U7179:W7179"/>
    <mergeCell ref="X7179:Y7179"/>
    <mergeCell ref="B7178:C7178"/>
    <mergeCell ref="G7178:H7178"/>
    <mergeCell ref="I7178:L7178"/>
    <mergeCell ref="S7178:T7178"/>
    <mergeCell ref="U7178:W7178"/>
    <mergeCell ref="X7178:Y7178"/>
    <mergeCell ref="B7177:C7177"/>
    <mergeCell ref="G7177:H7177"/>
    <mergeCell ref="I7177:L7177"/>
    <mergeCell ref="S7177:T7177"/>
    <mergeCell ref="U7177:W7177"/>
    <mergeCell ref="X7177:Y7177"/>
    <mergeCell ref="B7176:C7176"/>
    <mergeCell ref="G7176:H7176"/>
    <mergeCell ref="I7176:L7176"/>
    <mergeCell ref="S7176:T7176"/>
    <mergeCell ref="U7176:W7176"/>
    <mergeCell ref="X7176:Y7176"/>
    <mergeCell ref="B7175:C7175"/>
    <mergeCell ref="G7175:H7175"/>
    <mergeCell ref="I7175:L7175"/>
    <mergeCell ref="S7175:T7175"/>
    <mergeCell ref="U7175:W7175"/>
    <mergeCell ref="X7175:Y7175"/>
    <mergeCell ref="B7174:C7174"/>
    <mergeCell ref="G7174:H7174"/>
    <mergeCell ref="I7174:L7174"/>
    <mergeCell ref="S7174:T7174"/>
    <mergeCell ref="U7174:W7174"/>
    <mergeCell ref="X7174:Y7174"/>
    <mergeCell ref="B7173:C7173"/>
    <mergeCell ref="G7173:H7173"/>
    <mergeCell ref="I7173:L7173"/>
    <mergeCell ref="S7173:T7173"/>
    <mergeCell ref="U7173:W7173"/>
    <mergeCell ref="X7173:Y7173"/>
    <mergeCell ref="B7172:C7172"/>
    <mergeCell ref="G7172:H7172"/>
    <mergeCell ref="I7172:L7172"/>
    <mergeCell ref="S7172:T7172"/>
    <mergeCell ref="U7172:W7172"/>
    <mergeCell ref="X7172:Y7172"/>
    <mergeCell ref="B7171:C7171"/>
    <mergeCell ref="G7171:H7171"/>
    <mergeCell ref="I7171:L7171"/>
    <mergeCell ref="S7171:T7171"/>
    <mergeCell ref="U7171:W7171"/>
    <mergeCell ref="X7171:Y7171"/>
    <mergeCell ref="B7170:C7170"/>
    <mergeCell ref="G7170:H7170"/>
    <mergeCell ref="I7170:L7170"/>
    <mergeCell ref="S7170:T7170"/>
    <mergeCell ref="U7170:W7170"/>
    <mergeCell ref="X7170:Y7170"/>
    <mergeCell ref="B7169:C7169"/>
    <mergeCell ref="G7169:H7169"/>
    <mergeCell ref="I7169:L7169"/>
    <mergeCell ref="S7169:T7169"/>
    <mergeCell ref="U7169:W7169"/>
    <mergeCell ref="X7169:Y7169"/>
    <mergeCell ref="B7168:C7168"/>
    <mergeCell ref="G7168:H7168"/>
    <mergeCell ref="I7168:L7168"/>
    <mergeCell ref="S7168:T7168"/>
    <mergeCell ref="U7168:W7168"/>
    <mergeCell ref="X7168:Y7168"/>
    <mergeCell ref="B7167:C7167"/>
    <mergeCell ref="G7167:H7167"/>
    <mergeCell ref="I7167:L7167"/>
    <mergeCell ref="S7167:T7167"/>
    <mergeCell ref="U7167:W7167"/>
    <mergeCell ref="X7167:Y7167"/>
    <mergeCell ref="B7166:C7166"/>
    <mergeCell ref="G7166:H7166"/>
    <mergeCell ref="I7166:L7166"/>
    <mergeCell ref="S7166:T7166"/>
    <mergeCell ref="U7166:W7166"/>
    <mergeCell ref="X7166:Y7166"/>
    <mergeCell ref="B7165:C7165"/>
    <mergeCell ref="G7165:H7165"/>
    <mergeCell ref="I7165:L7165"/>
    <mergeCell ref="S7165:T7165"/>
    <mergeCell ref="U7165:W7165"/>
    <mergeCell ref="X7165:Y7165"/>
    <mergeCell ref="B7164:C7164"/>
    <mergeCell ref="G7164:H7164"/>
    <mergeCell ref="I7164:L7164"/>
    <mergeCell ref="S7164:T7164"/>
    <mergeCell ref="U7164:W7164"/>
    <mergeCell ref="X7164:Y7164"/>
    <mergeCell ref="B7163:C7163"/>
    <mergeCell ref="G7163:H7163"/>
    <mergeCell ref="I7163:L7163"/>
    <mergeCell ref="S7163:T7163"/>
    <mergeCell ref="U7163:W7163"/>
    <mergeCell ref="X7163:Y7163"/>
    <mergeCell ref="B7162:C7162"/>
    <mergeCell ref="G7162:H7162"/>
    <mergeCell ref="I7162:L7162"/>
    <mergeCell ref="S7162:T7162"/>
    <mergeCell ref="U7162:W7162"/>
    <mergeCell ref="X7162:Y7162"/>
    <mergeCell ref="B7161:C7161"/>
    <mergeCell ref="G7161:H7161"/>
    <mergeCell ref="I7161:L7161"/>
    <mergeCell ref="S7161:T7161"/>
    <mergeCell ref="U7161:W7161"/>
    <mergeCell ref="X7161:Y7161"/>
    <mergeCell ref="B7160:C7160"/>
    <mergeCell ref="G7160:H7160"/>
    <mergeCell ref="I7160:L7160"/>
    <mergeCell ref="S7160:T7160"/>
    <mergeCell ref="U7160:W7160"/>
    <mergeCell ref="X7160:Y7160"/>
    <mergeCell ref="B7159:C7159"/>
    <mergeCell ref="G7159:H7159"/>
    <mergeCell ref="I7159:L7159"/>
    <mergeCell ref="S7159:T7159"/>
    <mergeCell ref="U7159:W7159"/>
    <mergeCell ref="X7159:Y7159"/>
    <mergeCell ref="B7158:C7158"/>
    <mergeCell ref="G7158:H7158"/>
    <mergeCell ref="I7158:L7158"/>
    <mergeCell ref="S7158:T7158"/>
    <mergeCell ref="U7158:W7158"/>
    <mergeCell ref="X7158:Y7158"/>
    <mergeCell ref="B7157:C7157"/>
    <mergeCell ref="G7157:H7157"/>
    <mergeCell ref="I7157:L7157"/>
    <mergeCell ref="S7157:T7157"/>
    <mergeCell ref="U7157:W7157"/>
    <mergeCell ref="X7157:Y7157"/>
    <mergeCell ref="B7156:C7156"/>
    <mergeCell ref="G7156:H7156"/>
    <mergeCell ref="I7156:L7156"/>
    <mergeCell ref="S7156:T7156"/>
    <mergeCell ref="U7156:W7156"/>
    <mergeCell ref="X7156:Y7156"/>
    <mergeCell ref="B7155:C7155"/>
    <mergeCell ref="G7155:H7155"/>
    <mergeCell ref="I7155:L7155"/>
    <mergeCell ref="S7155:T7155"/>
    <mergeCell ref="U7155:W7155"/>
    <mergeCell ref="X7155:Y7155"/>
    <mergeCell ref="B7154:C7154"/>
    <mergeCell ref="G7154:H7154"/>
    <mergeCell ref="I7154:L7154"/>
    <mergeCell ref="S7154:T7154"/>
    <mergeCell ref="U7154:W7154"/>
    <mergeCell ref="X7154:Y7154"/>
    <mergeCell ref="B7153:C7153"/>
    <mergeCell ref="G7153:H7153"/>
    <mergeCell ref="I7153:L7153"/>
    <mergeCell ref="S7153:T7153"/>
    <mergeCell ref="U7153:W7153"/>
    <mergeCell ref="X7153:Y7153"/>
    <mergeCell ref="B7152:C7152"/>
    <mergeCell ref="G7152:H7152"/>
    <mergeCell ref="I7152:L7152"/>
    <mergeCell ref="S7152:T7152"/>
    <mergeCell ref="U7152:W7152"/>
    <mergeCell ref="X7152:Y7152"/>
    <mergeCell ref="B7151:C7151"/>
    <mergeCell ref="G7151:H7151"/>
    <mergeCell ref="I7151:L7151"/>
    <mergeCell ref="S7151:T7151"/>
    <mergeCell ref="U7151:W7151"/>
    <mergeCell ref="X7151:Y7151"/>
    <mergeCell ref="B7150:C7150"/>
    <mergeCell ref="G7150:H7150"/>
    <mergeCell ref="I7150:L7150"/>
    <mergeCell ref="S7150:T7150"/>
    <mergeCell ref="U7150:W7150"/>
    <mergeCell ref="X7150:Y7150"/>
    <mergeCell ref="B7149:C7149"/>
    <mergeCell ref="G7149:H7149"/>
    <mergeCell ref="I7149:L7149"/>
    <mergeCell ref="S7149:T7149"/>
    <mergeCell ref="U7149:W7149"/>
    <mergeCell ref="X7149:Y7149"/>
    <mergeCell ref="B7148:C7148"/>
    <mergeCell ref="G7148:H7148"/>
    <mergeCell ref="I7148:L7148"/>
    <mergeCell ref="S7148:T7148"/>
    <mergeCell ref="U7148:W7148"/>
    <mergeCell ref="X7148:Y7148"/>
    <mergeCell ref="B7147:C7147"/>
    <mergeCell ref="G7147:H7147"/>
    <mergeCell ref="I7147:L7147"/>
    <mergeCell ref="S7147:T7147"/>
    <mergeCell ref="U7147:W7147"/>
    <mergeCell ref="X7147:Y7147"/>
    <mergeCell ref="B7146:C7146"/>
    <mergeCell ref="G7146:H7146"/>
    <mergeCell ref="I7146:L7146"/>
    <mergeCell ref="S7146:T7146"/>
    <mergeCell ref="U7146:W7146"/>
    <mergeCell ref="X7146:Y7146"/>
    <mergeCell ref="B7145:C7145"/>
    <mergeCell ref="G7145:H7145"/>
    <mergeCell ref="I7145:L7145"/>
    <mergeCell ref="S7145:T7145"/>
    <mergeCell ref="U7145:W7145"/>
    <mergeCell ref="X7145:Y7145"/>
    <mergeCell ref="B7144:C7144"/>
    <mergeCell ref="G7144:H7144"/>
    <mergeCell ref="I7144:L7144"/>
    <mergeCell ref="S7144:T7144"/>
    <mergeCell ref="U7144:W7144"/>
    <mergeCell ref="X7144:Y7144"/>
    <mergeCell ref="B7143:C7143"/>
    <mergeCell ref="G7143:H7143"/>
    <mergeCell ref="I7143:L7143"/>
    <mergeCell ref="S7143:T7143"/>
    <mergeCell ref="U7143:W7143"/>
    <mergeCell ref="X7143:Y7143"/>
    <mergeCell ref="B7142:C7142"/>
    <mergeCell ref="G7142:H7142"/>
    <mergeCell ref="I7142:L7142"/>
    <mergeCell ref="S7142:T7142"/>
    <mergeCell ref="U7142:W7142"/>
    <mergeCell ref="X7142:Y7142"/>
    <mergeCell ref="B7141:C7141"/>
    <mergeCell ref="G7141:H7141"/>
    <mergeCell ref="I7141:L7141"/>
    <mergeCell ref="S7141:T7141"/>
    <mergeCell ref="U7141:W7141"/>
    <mergeCell ref="X7141:Y7141"/>
    <mergeCell ref="B7140:C7140"/>
    <mergeCell ref="G7140:H7140"/>
    <mergeCell ref="I7140:L7140"/>
    <mergeCell ref="S7140:T7140"/>
    <mergeCell ref="U7140:W7140"/>
    <mergeCell ref="X7140:Y7140"/>
    <mergeCell ref="B7139:C7139"/>
    <mergeCell ref="G7139:H7139"/>
    <mergeCell ref="I7139:L7139"/>
    <mergeCell ref="S7139:T7139"/>
    <mergeCell ref="U7139:W7139"/>
    <mergeCell ref="X7139:Y7139"/>
    <mergeCell ref="B7138:C7138"/>
    <mergeCell ref="G7138:H7138"/>
    <mergeCell ref="I7138:L7138"/>
    <mergeCell ref="S7138:T7138"/>
    <mergeCell ref="U7138:W7138"/>
    <mergeCell ref="X7138:Y7138"/>
    <mergeCell ref="B7137:C7137"/>
    <mergeCell ref="G7137:H7137"/>
    <mergeCell ref="I7137:L7137"/>
    <mergeCell ref="S7137:T7137"/>
    <mergeCell ref="U7137:W7137"/>
    <mergeCell ref="X7137:Y7137"/>
    <mergeCell ref="B7136:C7136"/>
    <mergeCell ref="G7136:H7136"/>
    <mergeCell ref="I7136:L7136"/>
    <mergeCell ref="S7136:T7136"/>
    <mergeCell ref="U7136:W7136"/>
    <mergeCell ref="X7136:Y7136"/>
    <mergeCell ref="B7135:C7135"/>
    <mergeCell ref="G7135:H7135"/>
    <mergeCell ref="I7135:L7135"/>
    <mergeCell ref="S7135:T7135"/>
    <mergeCell ref="U7135:W7135"/>
    <mergeCell ref="X7135:Y7135"/>
    <mergeCell ref="B7134:C7134"/>
    <mergeCell ref="G7134:H7134"/>
    <mergeCell ref="I7134:L7134"/>
    <mergeCell ref="S7134:T7134"/>
    <mergeCell ref="U7134:W7134"/>
    <mergeCell ref="X7134:Y7134"/>
    <mergeCell ref="B7133:C7133"/>
    <mergeCell ref="G7133:H7133"/>
    <mergeCell ref="I7133:L7133"/>
    <mergeCell ref="S7133:T7133"/>
    <mergeCell ref="U7133:W7133"/>
    <mergeCell ref="X7133:Y7133"/>
    <mergeCell ref="B7132:C7132"/>
    <mergeCell ref="G7132:H7132"/>
    <mergeCell ref="I7132:L7132"/>
    <mergeCell ref="S7132:T7132"/>
    <mergeCell ref="U7132:W7132"/>
    <mergeCell ref="X7132:Y7132"/>
    <mergeCell ref="B7131:C7131"/>
    <mergeCell ref="G7131:H7131"/>
    <mergeCell ref="I7131:L7131"/>
    <mergeCell ref="S7131:T7131"/>
    <mergeCell ref="U7131:W7131"/>
    <mergeCell ref="X7131:Y7131"/>
    <mergeCell ref="B7130:C7130"/>
    <mergeCell ref="G7130:H7130"/>
    <mergeCell ref="I7130:L7130"/>
    <mergeCell ref="S7130:T7130"/>
    <mergeCell ref="U7130:W7130"/>
    <mergeCell ref="X7130:Y7130"/>
    <mergeCell ref="B7129:C7129"/>
    <mergeCell ref="G7129:H7129"/>
    <mergeCell ref="I7129:L7129"/>
    <mergeCell ref="S7129:T7129"/>
    <mergeCell ref="U7129:W7129"/>
    <mergeCell ref="X7129:Y7129"/>
    <mergeCell ref="B7128:C7128"/>
    <mergeCell ref="G7128:H7128"/>
    <mergeCell ref="I7128:L7128"/>
    <mergeCell ref="S7128:T7128"/>
    <mergeCell ref="U7128:W7128"/>
    <mergeCell ref="X7128:Y7128"/>
    <mergeCell ref="B7127:C7127"/>
    <mergeCell ref="G7127:H7127"/>
    <mergeCell ref="I7127:L7127"/>
    <mergeCell ref="S7127:T7127"/>
    <mergeCell ref="U7127:W7127"/>
    <mergeCell ref="X7127:Y7127"/>
    <mergeCell ref="B7126:C7126"/>
    <mergeCell ref="G7126:H7126"/>
    <mergeCell ref="I7126:L7126"/>
    <mergeCell ref="S7126:T7126"/>
    <mergeCell ref="U7126:W7126"/>
    <mergeCell ref="X7126:Y7126"/>
    <mergeCell ref="B7125:C7125"/>
    <mergeCell ref="G7125:H7125"/>
    <mergeCell ref="I7125:L7125"/>
    <mergeCell ref="S7125:T7125"/>
    <mergeCell ref="U7125:W7125"/>
    <mergeCell ref="X7125:Y7125"/>
    <mergeCell ref="B7124:C7124"/>
    <mergeCell ref="G7124:H7124"/>
    <mergeCell ref="I7124:L7124"/>
    <mergeCell ref="S7124:T7124"/>
    <mergeCell ref="U7124:W7124"/>
    <mergeCell ref="X7124:Y7124"/>
    <mergeCell ref="B7123:C7123"/>
    <mergeCell ref="G7123:H7123"/>
    <mergeCell ref="I7123:L7123"/>
    <mergeCell ref="S7123:T7123"/>
    <mergeCell ref="U7123:W7123"/>
    <mergeCell ref="X7123:Y7123"/>
    <mergeCell ref="B7122:C7122"/>
    <mergeCell ref="G7122:H7122"/>
    <mergeCell ref="I7122:L7122"/>
    <mergeCell ref="S7122:T7122"/>
    <mergeCell ref="U7122:W7122"/>
    <mergeCell ref="X7122:Y7122"/>
    <mergeCell ref="B7121:C7121"/>
    <mergeCell ref="G7121:H7121"/>
    <mergeCell ref="I7121:L7121"/>
    <mergeCell ref="S7121:T7121"/>
    <mergeCell ref="U7121:W7121"/>
    <mergeCell ref="X7121:Y7121"/>
    <mergeCell ref="B7120:C7120"/>
    <mergeCell ref="G7120:H7120"/>
    <mergeCell ref="I7120:L7120"/>
    <mergeCell ref="S7120:T7120"/>
    <mergeCell ref="U7120:W7120"/>
    <mergeCell ref="X7120:Y7120"/>
    <mergeCell ref="B7119:C7119"/>
    <mergeCell ref="G7119:H7119"/>
    <mergeCell ref="I7119:L7119"/>
    <mergeCell ref="S7119:T7119"/>
    <mergeCell ref="U7119:W7119"/>
    <mergeCell ref="X7119:Y7119"/>
    <mergeCell ref="B7118:C7118"/>
    <mergeCell ref="G7118:H7118"/>
    <mergeCell ref="I7118:L7118"/>
    <mergeCell ref="S7118:T7118"/>
    <mergeCell ref="U7118:W7118"/>
    <mergeCell ref="X7118:Y7118"/>
    <mergeCell ref="B7117:C7117"/>
    <mergeCell ref="G7117:H7117"/>
    <mergeCell ref="I7117:L7117"/>
    <mergeCell ref="S7117:T7117"/>
    <mergeCell ref="U7117:W7117"/>
    <mergeCell ref="X7117:Y7117"/>
    <mergeCell ref="B7116:C7116"/>
    <mergeCell ref="G7116:H7116"/>
    <mergeCell ref="I7116:L7116"/>
    <mergeCell ref="S7116:T7116"/>
    <mergeCell ref="U7116:W7116"/>
    <mergeCell ref="X7116:Y7116"/>
    <mergeCell ref="B7115:C7115"/>
    <mergeCell ref="G7115:H7115"/>
    <mergeCell ref="I7115:L7115"/>
    <mergeCell ref="S7115:T7115"/>
    <mergeCell ref="U7115:W7115"/>
    <mergeCell ref="X7115:Y7115"/>
    <mergeCell ref="B7114:C7114"/>
    <mergeCell ref="G7114:H7114"/>
    <mergeCell ref="I7114:L7114"/>
    <mergeCell ref="S7114:T7114"/>
    <mergeCell ref="U7114:W7114"/>
    <mergeCell ref="X7114:Y7114"/>
    <mergeCell ref="B7113:C7113"/>
    <mergeCell ref="G7113:H7113"/>
    <mergeCell ref="I7113:L7113"/>
    <mergeCell ref="S7113:T7113"/>
    <mergeCell ref="U7113:W7113"/>
    <mergeCell ref="X7113:Y7113"/>
    <mergeCell ref="B7112:C7112"/>
    <mergeCell ref="G7112:H7112"/>
    <mergeCell ref="I7112:L7112"/>
    <mergeCell ref="S7112:T7112"/>
    <mergeCell ref="U7112:W7112"/>
    <mergeCell ref="X7112:Y7112"/>
    <mergeCell ref="B7111:C7111"/>
    <mergeCell ref="G7111:H7111"/>
    <mergeCell ref="I7111:L7111"/>
    <mergeCell ref="S7111:T7111"/>
    <mergeCell ref="U7111:W7111"/>
    <mergeCell ref="X7111:Y7111"/>
    <mergeCell ref="B7110:C7110"/>
    <mergeCell ref="G7110:H7110"/>
    <mergeCell ref="I7110:L7110"/>
    <mergeCell ref="S7110:T7110"/>
    <mergeCell ref="U7110:W7110"/>
    <mergeCell ref="X7110:Y7110"/>
    <mergeCell ref="B7109:C7109"/>
    <mergeCell ref="G7109:H7109"/>
    <mergeCell ref="I7109:L7109"/>
    <mergeCell ref="S7109:T7109"/>
    <mergeCell ref="U7109:W7109"/>
    <mergeCell ref="X7109:Y7109"/>
    <mergeCell ref="B7108:C7108"/>
    <mergeCell ref="G7108:H7108"/>
    <mergeCell ref="I7108:L7108"/>
    <mergeCell ref="S7108:T7108"/>
    <mergeCell ref="U7108:W7108"/>
    <mergeCell ref="X7108:Y7108"/>
    <mergeCell ref="B7104:C7104"/>
    <mergeCell ref="G7104:H7104"/>
    <mergeCell ref="I7104:L7104"/>
    <mergeCell ref="S7104:T7104"/>
    <mergeCell ref="U7104:W7104"/>
    <mergeCell ref="X7104:Y7104"/>
    <mergeCell ref="B7103:C7103"/>
    <mergeCell ref="G7103:H7103"/>
    <mergeCell ref="I7103:L7103"/>
    <mergeCell ref="S7103:T7103"/>
    <mergeCell ref="U7103:W7103"/>
    <mergeCell ref="X7103:Y7103"/>
    <mergeCell ref="B7105:C7105"/>
    <mergeCell ref="G7105:H7105"/>
    <mergeCell ref="I7105:L7105"/>
    <mergeCell ref="S7105:T7105"/>
    <mergeCell ref="U7105:W7105"/>
    <mergeCell ref="X7105:Y7105"/>
    <mergeCell ref="B7102:C7102"/>
    <mergeCell ref="G7102:H7102"/>
    <mergeCell ref="I7102:L7102"/>
    <mergeCell ref="S7102:T7102"/>
    <mergeCell ref="U7102:W7102"/>
    <mergeCell ref="X7102:Y7102"/>
    <mergeCell ref="B7107:C7107"/>
    <mergeCell ref="G7107:H7107"/>
    <mergeCell ref="I7107:L7107"/>
    <mergeCell ref="S7107:T7107"/>
    <mergeCell ref="U7107:W7107"/>
    <mergeCell ref="X7107:Y7107"/>
    <mergeCell ref="B7101:C7101"/>
    <mergeCell ref="G7101:H7101"/>
    <mergeCell ref="I7101:L7101"/>
    <mergeCell ref="S7101:T7101"/>
    <mergeCell ref="U7101:W7101"/>
    <mergeCell ref="X7101:Y7101"/>
    <mergeCell ref="B7100:C7100"/>
    <mergeCell ref="G7100:H7100"/>
    <mergeCell ref="I7100:L7100"/>
    <mergeCell ref="S7100:T7100"/>
    <mergeCell ref="U7100:W7100"/>
    <mergeCell ref="X7100:Y7100"/>
    <mergeCell ref="B7099:C7099"/>
    <mergeCell ref="G7099:H7099"/>
    <mergeCell ref="I7099:L7099"/>
    <mergeCell ref="S7099:T7099"/>
    <mergeCell ref="U7099:W7099"/>
    <mergeCell ref="X7099:Y7099"/>
    <mergeCell ref="B7098:C7098"/>
    <mergeCell ref="G7098:H7098"/>
    <mergeCell ref="I7098:L7098"/>
    <mergeCell ref="S7098:T7098"/>
    <mergeCell ref="U7098:W7098"/>
    <mergeCell ref="X7098:Y7098"/>
    <mergeCell ref="B7097:C7097"/>
    <mergeCell ref="G7097:H7097"/>
    <mergeCell ref="I7097:L7097"/>
    <mergeCell ref="S7097:T7097"/>
    <mergeCell ref="U7097:W7097"/>
    <mergeCell ref="X7097:Y7097"/>
    <mergeCell ref="B7096:C7096"/>
    <mergeCell ref="G7096:H7096"/>
    <mergeCell ref="I7096:L7096"/>
    <mergeCell ref="S7096:T7096"/>
    <mergeCell ref="U7096:W7096"/>
    <mergeCell ref="X7096:Y7096"/>
    <mergeCell ref="B7095:C7095"/>
    <mergeCell ref="G7095:H7095"/>
    <mergeCell ref="I7095:L7095"/>
    <mergeCell ref="S7095:T7095"/>
    <mergeCell ref="U7095:W7095"/>
    <mergeCell ref="X7095:Y7095"/>
    <mergeCell ref="B7094:C7094"/>
    <mergeCell ref="G7094:H7094"/>
    <mergeCell ref="I7094:L7094"/>
    <mergeCell ref="S7094:T7094"/>
    <mergeCell ref="U7094:W7094"/>
    <mergeCell ref="X7094:Y7094"/>
    <mergeCell ref="B7093:C7093"/>
    <mergeCell ref="G7093:H7093"/>
    <mergeCell ref="I7093:L7093"/>
    <mergeCell ref="S7093:T7093"/>
    <mergeCell ref="U7093:W7093"/>
    <mergeCell ref="X7093:Y7093"/>
    <mergeCell ref="B7092:C7092"/>
    <mergeCell ref="G7092:H7092"/>
    <mergeCell ref="I7092:L7092"/>
    <mergeCell ref="S7092:T7092"/>
    <mergeCell ref="U7092:W7092"/>
    <mergeCell ref="X7092:Y7092"/>
    <mergeCell ref="B7091:C7091"/>
    <mergeCell ref="G7091:H7091"/>
    <mergeCell ref="I7091:L7091"/>
    <mergeCell ref="S7091:T7091"/>
    <mergeCell ref="U7091:W7091"/>
    <mergeCell ref="X7091:Y7091"/>
    <mergeCell ref="B7090:C7090"/>
    <mergeCell ref="G7090:H7090"/>
    <mergeCell ref="I7090:L7090"/>
    <mergeCell ref="S7090:T7090"/>
    <mergeCell ref="U7090:W7090"/>
    <mergeCell ref="X7090:Y7090"/>
    <mergeCell ref="B7089:C7089"/>
    <mergeCell ref="G7089:H7089"/>
    <mergeCell ref="I7089:L7089"/>
    <mergeCell ref="S7089:T7089"/>
    <mergeCell ref="U7089:W7089"/>
    <mergeCell ref="X7089:Y7089"/>
    <mergeCell ref="B7088:C7088"/>
    <mergeCell ref="G7088:H7088"/>
    <mergeCell ref="I7088:L7088"/>
    <mergeCell ref="S7088:T7088"/>
    <mergeCell ref="U7088:W7088"/>
    <mergeCell ref="X7088:Y7088"/>
    <mergeCell ref="B7087:C7087"/>
    <mergeCell ref="G7087:H7087"/>
    <mergeCell ref="I7087:L7087"/>
    <mergeCell ref="S7087:T7087"/>
    <mergeCell ref="U7087:W7087"/>
    <mergeCell ref="X7087:Y7087"/>
    <mergeCell ref="B7086:C7086"/>
    <mergeCell ref="G7086:H7086"/>
    <mergeCell ref="I7086:L7086"/>
    <mergeCell ref="S7086:T7086"/>
    <mergeCell ref="U7086:W7086"/>
    <mergeCell ref="X7086:Y7086"/>
    <mergeCell ref="B7085:C7085"/>
    <mergeCell ref="G7085:H7085"/>
    <mergeCell ref="I7085:L7085"/>
    <mergeCell ref="S7085:T7085"/>
    <mergeCell ref="U7085:W7085"/>
    <mergeCell ref="X7085:Y7085"/>
    <mergeCell ref="B7084:C7084"/>
    <mergeCell ref="G7084:H7084"/>
    <mergeCell ref="I7084:L7084"/>
    <mergeCell ref="S7084:T7084"/>
    <mergeCell ref="U7084:W7084"/>
    <mergeCell ref="X7084:Y7084"/>
    <mergeCell ref="B7083:C7083"/>
    <mergeCell ref="G7083:H7083"/>
    <mergeCell ref="I7083:L7083"/>
    <mergeCell ref="S7083:T7083"/>
    <mergeCell ref="U7083:W7083"/>
    <mergeCell ref="X7083:Y7083"/>
    <mergeCell ref="B7082:C7082"/>
    <mergeCell ref="G7082:H7082"/>
    <mergeCell ref="I7082:L7082"/>
    <mergeCell ref="S7082:T7082"/>
    <mergeCell ref="U7082:W7082"/>
    <mergeCell ref="X7082:Y7082"/>
    <mergeCell ref="B7081:C7081"/>
    <mergeCell ref="G7081:H7081"/>
    <mergeCell ref="I7081:L7081"/>
    <mergeCell ref="S7081:T7081"/>
    <mergeCell ref="U7081:W7081"/>
    <mergeCell ref="X7081:Y7081"/>
    <mergeCell ref="B7080:C7080"/>
    <mergeCell ref="G7080:H7080"/>
    <mergeCell ref="I7080:L7080"/>
    <mergeCell ref="S7080:T7080"/>
    <mergeCell ref="U7080:W7080"/>
    <mergeCell ref="X7080:Y7080"/>
    <mergeCell ref="B7079:C7079"/>
    <mergeCell ref="G7079:H7079"/>
    <mergeCell ref="I7079:L7079"/>
    <mergeCell ref="S7079:T7079"/>
    <mergeCell ref="U7079:W7079"/>
    <mergeCell ref="X7079:Y7079"/>
    <mergeCell ref="B7078:C7078"/>
    <mergeCell ref="G7078:H7078"/>
    <mergeCell ref="I7078:L7078"/>
    <mergeCell ref="S7078:T7078"/>
    <mergeCell ref="U7078:W7078"/>
    <mergeCell ref="X7078:Y7078"/>
    <mergeCell ref="B7077:C7077"/>
    <mergeCell ref="G7077:H7077"/>
    <mergeCell ref="I7077:L7077"/>
    <mergeCell ref="S7077:T7077"/>
    <mergeCell ref="U7077:W7077"/>
    <mergeCell ref="X7077:Y7077"/>
    <mergeCell ref="B7076:C7076"/>
    <mergeCell ref="G7076:H7076"/>
    <mergeCell ref="I7076:L7076"/>
    <mergeCell ref="S7076:T7076"/>
    <mergeCell ref="U7076:W7076"/>
    <mergeCell ref="X7076:Y7076"/>
    <mergeCell ref="B7075:C7075"/>
    <mergeCell ref="G7075:H7075"/>
    <mergeCell ref="I7075:L7075"/>
    <mergeCell ref="S7075:T7075"/>
    <mergeCell ref="U7075:W7075"/>
    <mergeCell ref="X7075:Y7075"/>
    <mergeCell ref="B7074:C7074"/>
    <mergeCell ref="G7074:H7074"/>
    <mergeCell ref="I7074:L7074"/>
    <mergeCell ref="S7074:T7074"/>
    <mergeCell ref="U7074:W7074"/>
    <mergeCell ref="X7074:Y7074"/>
    <mergeCell ref="B7073:C7073"/>
    <mergeCell ref="G7073:H7073"/>
    <mergeCell ref="I7073:L7073"/>
    <mergeCell ref="S7073:T7073"/>
    <mergeCell ref="U7073:W7073"/>
    <mergeCell ref="X7073:Y7073"/>
    <mergeCell ref="B7072:C7072"/>
    <mergeCell ref="G7072:H7072"/>
    <mergeCell ref="I7072:L7072"/>
    <mergeCell ref="S7072:T7072"/>
    <mergeCell ref="U7072:W7072"/>
    <mergeCell ref="X7072:Y7072"/>
    <mergeCell ref="B7071:C7071"/>
    <mergeCell ref="G7071:H7071"/>
    <mergeCell ref="I7071:L7071"/>
    <mergeCell ref="S7071:T7071"/>
    <mergeCell ref="U7071:W7071"/>
    <mergeCell ref="X7071:Y7071"/>
    <mergeCell ref="B7070:C7070"/>
    <mergeCell ref="G7070:H7070"/>
    <mergeCell ref="I7070:L7070"/>
    <mergeCell ref="S7070:T7070"/>
    <mergeCell ref="U7070:W7070"/>
    <mergeCell ref="X7070:Y7070"/>
    <mergeCell ref="B7069:C7069"/>
    <mergeCell ref="G7069:H7069"/>
    <mergeCell ref="I7069:L7069"/>
    <mergeCell ref="S7069:T7069"/>
    <mergeCell ref="U7069:W7069"/>
    <mergeCell ref="X7069:Y7069"/>
    <mergeCell ref="B7068:C7068"/>
    <mergeCell ref="G7068:H7068"/>
    <mergeCell ref="I7068:L7068"/>
    <mergeCell ref="S7068:T7068"/>
    <mergeCell ref="U7068:W7068"/>
    <mergeCell ref="X7068:Y7068"/>
    <mergeCell ref="B7067:C7067"/>
    <mergeCell ref="G7067:H7067"/>
    <mergeCell ref="I7067:L7067"/>
    <mergeCell ref="S7067:T7067"/>
    <mergeCell ref="U7067:W7067"/>
    <mergeCell ref="X7067:Y7067"/>
    <mergeCell ref="B7066:C7066"/>
    <mergeCell ref="G7066:H7066"/>
    <mergeCell ref="I7066:L7066"/>
    <mergeCell ref="S7066:T7066"/>
    <mergeCell ref="U7066:W7066"/>
    <mergeCell ref="X7066:Y7066"/>
    <mergeCell ref="B7065:C7065"/>
    <mergeCell ref="G7065:H7065"/>
    <mergeCell ref="I7065:L7065"/>
    <mergeCell ref="S7065:T7065"/>
    <mergeCell ref="U7065:W7065"/>
    <mergeCell ref="X7065:Y7065"/>
    <mergeCell ref="B7064:C7064"/>
    <mergeCell ref="G7064:H7064"/>
    <mergeCell ref="I7064:L7064"/>
    <mergeCell ref="S7064:T7064"/>
    <mergeCell ref="U7064:W7064"/>
    <mergeCell ref="X7064:Y7064"/>
    <mergeCell ref="B7063:C7063"/>
    <mergeCell ref="G7063:H7063"/>
    <mergeCell ref="I7063:L7063"/>
    <mergeCell ref="S7063:T7063"/>
    <mergeCell ref="U7063:W7063"/>
    <mergeCell ref="X7063:Y7063"/>
    <mergeCell ref="B7062:C7062"/>
    <mergeCell ref="G7062:H7062"/>
    <mergeCell ref="I7062:L7062"/>
    <mergeCell ref="S7062:T7062"/>
    <mergeCell ref="U7062:W7062"/>
    <mergeCell ref="X7062:Y7062"/>
    <mergeCell ref="B7061:C7061"/>
    <mergeCell ref="G7061:H7061"/>
    <mergeCell ref="I7061:L7061"/>
    <mergeCell ref="S7061:T7061"/>
    <mergeCell ref="U7061:W7061"/>
    <mergeCell ref="X7061:Y7061"/>
    <mergeCell ref="B7060:C7060"/>
    <mergeCell ref="G7060:H7060"/>
    <mergeCell ref="I7060:L7060"/>
    <mergeCell ref="S7060:T7060"/>
    <mergeCell ref="U7060:W7060"/>
    <mergeCell ref="X7060:Y7060"/>
    <mergeCell ref="B7059:C7059"/>
    <mergeCell ref="G7059:H7059"/>
    <mergeCell ref="I7059:L7059"/>
    <mergeCell ref="S7059:T7059"/>
    <mergeCell ref="U7059:W7059"/>
    <mergeCell ref="X7059:Y7059"/>
    <mergeCell ref="B7058:C7058"/>
    <mergeCell ref="G7058:H7058"/>
    <mergeCell ref="I7058:L7058"/>
    <mergeCell ref="S7058:T7058"/>
    <mergeCell ref="U7058:W7058"/>
    <mergeCell ref="X7058:Y7058"/>
    <mergeCell ref="B7057:C7057"/>
    <mergeCell ref="G7057:H7057"/>
    <mergeCell ref="I7057:L7057"/>
    <mergeCell ref="S7057:T7057"/>
    <mergeCell ref="U7057:W7057"/>
    <mergeCell ref="X7057:Y7057"/>
    <mergeCell ref="B7056:C7056"/>
    <mergeCell ref="G7056:H7056"/>
    <mergeCell ref="I7056:L7056"/>
    <mergeCell ref="S7056:T7056"/>
    <mergeCell ref="U7056:W7056"/>
    <mergeCell ref="X7056:Y7056"/>
    <mergeCell ref="B7055:C7055"/>
    <mergeCell ref="G7055:H7055"/>
    <mergeCell ref="I7055:L7055"/>
    <mergeCell ref="S7055:T7055"/>
    <mergeCell ref="U7055:W7055"/>
    <mergeCell ref="X7055:Y7055"/>
    <mergeCell ref="B7054:C7054"/>
    <mergeCell ref="G7054:H7054"/>
    <mergeCell ref="I7054:L7054"/>
    <mergeCell ref="S7054:T7054"/>
    <mergeCell ref="U7054:W7054"/>
    <mergeCell ref="X7054:Y7054"/>
    <mergeCell ref="B7053:C7053"/>
    <mergeCell ref="G7053:H7053"/>
    <mergeCell ref="I7053:L7053"/>
    <mergeCell ref="S7053:T7053"/>
    <mergeCell ref="U7053:W7053"/>
    <mergeCell ref="X7053:Y7053"/>
    <mergeCell ref="B7052:C7052"/>
    <mergeCell ref="G7052:H7052"/>
    <mergeCell ref="I7052:L7052"/>
    <mergeCell ref="S7052:T7052"/>
    <mergeCell ref="U7052:W7052"/>
    <mergeCell ref="X7052:Y7052"/>
    <mergeCell ref="B7051:C7051"/>
    <mergeCell ref="G7051:H7051"/>
    <mergeCell ref="I7051:L7051"/>
    <mergeCell ref="S7051:T7051"/>
    <mergeCell ref="U7051:W7051"/>
    <mergeCell ref="X7051:Y7051"/>
    <mergeCell ref="B7050:C7050"/>
    <mergeCell ref="G7050:H7050"/>
    <mergeCell ref="I7050:L7050"/>
    <mergeCell ref="S7050:T7050"/>
    <mergeCell ref="U7050:W7050"/>
    <mergeCell ref="X7050:Y7050"/>
    <mergeCell ref="B7049:C7049"/>
    <mergeCell ref="G7049:H7049"/>
    <mergeCell ref="I7049:L7049"/>
    <mergeCell ref="S7049:T7049"/>
    <mergeCell ref="U7049:W7049"/>
    <mergeCell ref="X7049:Y7049"/>
    <mergeCell ref="B7048:C7048"/>
    <mergeCell ref="G7048:H7048"/>
    <mergeCell ref="I7048:L7048"/>
    <mergeCell ref="S7048:T7048"/>
    <mergeCell ref="U7048:W7048"/>
    <mergeCell ref="X7048:Y7048"/>
    <mergeCell ref="B7047:C7047"/>
    <mergeCell ref="G7047:H7047"/>
    <mergeCell ref="I7047:L7047"/>
    <mergeCell ref="S7047:T7047"/>
    <mergeCell ref="U7047:W7047"/>
    <mergeCell ref="X7047:Y7047"/>
    <mergeCell ref="B7046:C7046"/>
    <mergeCell ref="G7046:H7046"/>
    <mergeCell ref="I7046:L7046"/>
    <mergeCell ref="S7046:T7046"/>
    <mergeCell ref="U7046:W7046"/>
    <mergeCell ref="X7046:Y7046"/>
    <mergeCell ref="B7045:C7045"/>
    <mergeCell ref="G7045:H7045"/>
    <mergeCell ref="I7045:L7045"/>
    <mergeCell ref="S7045:T7045"/>
    <mergeCell ref="U7045:W7045"/>
    <mergeCell ref="X7045:Y7045"/>
    <mergeCell ref="B7044:C7044"/>
    <mergeCell ref="G7044:H7044"/>
    <mergeCell ref="I7044:L7044"/>
    <mergeCell ref="S7044:T7044"/>
    <mergeCell ref="U7044:W7044"/>
    <mergeCell ref="X7044:Y7044"/>
    <mergeCell ref="B7043:C7043"/>
    <mergeCell ref="G7043:H7043"/>
    <mergeCell ref="I7043:L7043"/>
    <mergeCell ref="S7043:T7043"/>
    <mergeCell ref="U7043:W7043"/>
    <mergeCell ref="X7043:Y7043"/>
    <mergeCell ref="B7042:C7042"/>
    <mergeCell ref="G7042:H7042"/>
    <mergeCell ref="I7042:L7042"/>
    <mergeCell ref="S7042:T7042"/>
    <mergeCell ref="U7042:W7042"/>
    <mergeCell ref="X7042:Y7042"/>
    <mergeCell ref="B7041:C7041"/>
    <mergeCell ref="G7041:H7041"/>
    <mergeCell ref="I7041:L7041"/>
    <mergeCell ref="S7041:T7041"/>
    <mergeCell ref="U7041:W7041"/>
    <mergeCell ref="X7041:Y7041"/>
    <mergeCell ref="B7040:C7040"/>
    <mergeCell ref="G7040:H7040"/>
    <mergeCell ref="I7040:L7040"/>
    <mergeCell ref="S7040:T7040"/>
    <mergeCell ref="U7040:W7040"/>
    <mergeCell ref="X7040:Y7040"/>
    <mergeCell ref="B7039:C7039"/>
    <mergeCell ref="G7039:H7039"/>
    <mergeCell ref="I7039:L7039"/>
    <mergeCell ref="S7039:T7039"/>
    <mergeCell ref="U7039:W7039"/>
    <mergeCell ref="X7039:Y7039"/>
    <mergeCell ref="B7038:C7038"/>
    <mergeCell ref="G7038:H7038"/>
    <mergeCell ref="I7038:L7038"/>
    <mergeCell ref="S7038:T7038"/>
    <mergeCell ref="U7038:W7038"/>
    <mergeCell ref="X7038:Y7038"/>
    <mergeCell ref="B7037:C7037"/>
    <mergeCell ref="G7037:H7037"/>
    <mergeCell ref="I7037:L7037"/>
    <mergeCell ref="S7037:T7037"/>
    <mergeCell ref="U7037:W7037"/>
    <mergeCell ref="X7037:Y7037"/>
    <mergeCell ref="B7036:C7036"/>
    <mergeCell ref="G7036:H7036"/>
    <mergeCell ref="I7036:L7036"/>
    <mergeCell ref="S7036:T7036"/>
    <mergeCell ref="U7036:W7036"/>
    <mergeCell ref="X7036:Y7036"/>
    <mergeCell ref="B7035:C7035"/>
    <mergeCell ref="G7035:H7035"/>
    <mergeCell ref="I7035:L7035"/>
    <mergeCell ref="S7035:T7035"/>
    <mergeCell ref="U7035:W7035"/>
    <mergeCell ref="X7035:Y7035"/>
    <mergeCell ref="B7034:C7034"/>
    <mergeCell ref="G7034:H7034"/>
    <mergeCell ref="I7034:L7034"/>
    <mergeCell ref="S7034:T7034"/>
    <mergeCell ref="U7034:W7034"/>
    <mergeCell ref="X7034:Y7034"/>
    <mergeCell ref="B7033:C7033"/>
    <mergeCell ref="G7033:H7033"/>
    <mergeCell ref="I7033:L7033"/>
    <mergeCell ref="S7033:T7033"/>
    <mergeCell ref="U7033:W7033"/>
    <mergeCell ref="X7033:Y7033"/>
    <mergeCell ref="B7032:C7032"/>
    <mergeCell ref="G7032:H7032"/>
    <mergeCell ref="I7032:L7032"/>
    <mergeCell ref="S7032:T7032"/>
    <mergeCell ref="U7032:W7032"/>
    <mergeCell ref="X7032:Y7032"/>
    <mergeCell ref="B7031:C7031"/>
    <mergeCell ref="G7031:H7031"/>
    <mergeCell ref="I7031:L7031"/>
    <mergeCell ref="S7031:T7031"/>
    <mergeCell ref="U7031:W7031"/>
    <mergeCell ref="X7031:Y7031"/>
    <mergeCell ref="B7030:C7030"/>
    <mergeCell ref="G7030:H7030"/>
    <mergeCell ref="I7030:L7030"/>
    <mergeCell ref="S7030:T7030"/>
    <mergeCell ref="U7030:W7030"/>
    <mergeCell ref="X7030:Y7030"/>
    <mergeCell ref="B7029:C7029"/>
    <mergeCell ref="G7029:H7029"/>
    <mergeCell ref="I7029:L7029"/>
    <mergeCell ref="S7029:T7029"/>
    <mergeCell ref="U7029:W7029"/>
    <mergeCell ref="X7029:Y7029"/>
    <mergeCell ref="B7028:C7028"/>
    <mergeCell ref="G7028:H7028"/>
    <mergeCell ref="I7028:L7028"/>
    <mergeCell ref="S7028:T7028"/>
    <mergeCell ref="U7028:W7028"/>
    <mergeCell ref="X7028:Y7028"/>
    <mergeCell ref="B7027:C7027"/>
    <mergeCell ref="G7027:H7027"/>
    <mergeCell ref="I7027:L7027"/>
    <mergeCell ref="S7027:T7027"/>
    <mergeCell ref="U7027:W7027"/>
    <mergeCell ref="X7027:Y7027"/>
    <mergeCell ref="B7026:C7026"/>
    <mergeCell ref="G7026:H7026"/>
    <mergeCell ref="I7026:L7026"/>
    <mergeCell ref="S7026:T7026"/>
    <mergeCell ref="U7026:W7026"/>
    <mergeCell ref="X7026:Y7026"/>
    <mergeCell ref="B7025:C7025"/>
    <mergeCell ref="G7025:H7025"/>
    <mergeCell ref="I7025:L7025"/>
    <mergeCell ref="S7025:T7025"/>
    <mergeCell ref="U7025:W7025"/>
    <mergeCell ref="X7025:Y7025"/>
    <mergeCell ref="B7024:C7024"/>
    <mergeCell ref="G7024:H7024"/>
    <mergeCell ref="I7024:L7024"/>
    <mergeCell ref="S7024:T7024"/>
    <mergeCell ref="U7024:W7024"/>
    <mergeCell ref="X7024:Y7024"/>
    <mergeCell ref="B7023:C7023"/>
    <mergeCell ref="G7023:H7023"/>
    <mergeCell ref="I7023:L7023"/>
    <mergeCell ref="S7023:T7023"/>
    <mergeCell ref="U7023:W7023"/>
    <mergeCell ref="X7023:Y7023"/>
    <mergeCell ref="B7022:C7022"/>
    <mergeCell ref="G7022:H7022"/>
    <mergeCell ref="I7022:L7022"/>
    <mergeCell ref="S7022:T7022"/>
    <mergeCell ref="U7022:W7022"/>
    <mergeCell ref="X7022:Y7022"/>
    <mergeCell ref="B7021:C7021"/>
    <mergeCell ref="G7021:H7021"/>
    <mergeCell ref="I7021:L7021"/>
    <mergeCell ref="S7021:T7021"/>
    <mergeCell ref="U7021:W7021"/>
    <mergeCell ref="X7021:Y7021"/>
    <mergeCell ref="B7020:C7020"/>
    <mergeCell ref="G7020:H7020"/>
    <mergeCell ref="I7020:L7020"/>
    <mergeCell ref="S7020:T7020"/>
    <mergeCell ref="U7020:W7020"/>
    <mergeCell ref="X7020:Y7020"/>
    <mergeCell ref="B7019:C7019"/>
    <mergeCell ref="G7019:H7019"/>
    <mergeCell ref="I7019:L7019"/>
    <mergeCell ref="S7019:T7019"/>
    <mergeCell ref="U7019:W7019"/>
    <mergeCell ref="X7019:Y7019"/>
    <mergeCell ref="B7018:C7018"/>
    <mergeCell ref="G7018:H7018"/>
    <mergeCell ref="I7018:L7018"/>
    <mergeCell ref="S7018:T7018"/>
    <mergeCell ref="U7018:W7018"/>
    <mergeCell ref="X7018:Y7018"/>
    <mergeCell ref="B7017:C7017"/>
    <mergeCell ref="G7017:H7017"/>
    <mergeCell ref="I7017:L7017"/>
    <mergeCell ref="S7017:T7017"/>
    <mergeCell ref="U7017:W7017"/>
    <mergeCell ref="X7017:Y7017"/>
    <mergeCell ref="B7016:C7016"/>
    <mergeCell ref="G7016:H7016"/>
    <mergeCell ref="I7016:L7016"/>
    <mergeCell ref="S7016:T7016"/>
    <mergeCell ref="U7016:W7016"/>
    <mergeCell ref="X7016:Y7016"/>
    <mergeCell ref="B7015:C7015"/>
    <mergeCell ref="G7015:H7015"/>
    <mergeCell ref="I7015:L7015"/>
    <mergeCell ref="S7015:T7015"/>
    <mergeCell ref="U7015:W7015"/>
    <mergeCell ref="X7015:Y7015"/>
    <mergeCell ref="B7014:C7014"/>
    <mergeCell ref="G7014:H7014"/>
    <mergeCell ref="I7014:L7014"/>
    <mergeCell ref="S7014:T7014"/>
    <mergeCell ref="U7014:W7014"/>
    <mergeCell ref="X7014:Y7014"/>
    <mergeCell ref="B7013:C7013"/>
    <mergeCell ref="G7013:H7013"/>
    <mergeCell ref="I7013:L7013"/>
    <mergeCell ref="S7013:T7013"/>
    <mergeCell ref="U7013:W7013"/>
    <mergeCell ref="X7013:Y7013"/>
    <mergeCell ref="B7012:C7012"/>
    <mergeCell ref="G7012:H7012"/>
    <mergeCell ref="I7012:L7012"/>
    <mergeCell ref="S7012:T7012"/>
    <mergeCell ref="U7012:W7012"/>
    <mergeCell ref="X7012:Y7012"/>
    <mergeCell ref="B7011:C7011"/>
    <mergeCell ref="G7011:H7011"/>
    <mergeCell ref="I7011:L7011"/>
    <mergeCell ref="S7011:T7011"/>
    <mergeCell ref="U7011:W7011"/>
    <mergeCell ref="X7011:Y7011"/>
    <mergeCell ref="B7010:C7010"/>
    <mergeCell ref="G7010:H7010"/>
    <mergeCell ref="I7010:L7010"/>
    <mergeCell ref="S7010:T7010"/>
    <mergeCell ref="U7010:W7010"/>
    <mergeCell ref="X7010:Y7010"/>
    <mergeCell ref="B7009:C7009"/>
    <mergeCell ref="G7009:H7009"/>
    <mergeCell ref="I7009:L7009"/>
    <mergeCell ref="S7009:T7009"/>
    <mergeCell ref="U7009:W7009"/>
    <mergeCell ref="X7009:Y7009"/>
    <mergeCell ref="B7008:C7008"/>
    <mergeCell ref="G7008:H7008"/>
    <mergeCell ref="I7008:L7008"/>
    <mergeCell ref="S7008:T7008"/>
    <mergeCell ref="U7008:W7008"/>
    <mergeCell ref="X7008:Y7008"/>
    <mergeCell ref="B7007:C7007"/>
    <mergeCell ref="G7007:H7007"/>
    <mergeCell ref="I7007:L7007"/>
    <mergeCell ref="S7007:T7007"/>
    <mergeCell ref="U7007:W7007"/>
    <mergeCell ref="X7007:Y7007"/>
    <mergeCell ref="B7006:C7006"/>
    <mergeCell ref="G7006:H7006"/>
    <mergeCell ref="I7006:L7006"/>
    <mergeCell ref="S7006:T7006"/>
    <mergeCell ref="U7006:W7006"/>
    <mergeCell ref="X7006:Y7006"/>
    <mergeCell ref="B7005:C7005"/>
    <mergeCell ref="G7005:H7005"/>
    <mergeCell ref="I7005:L7005"/>
    <mergeCell ref="S7005:T7005"/>
    <mergeCell ref="U7005:W7005"/>
    <mergeCell ref="X7005:Y7005"/>
    <mergeCell ref="B7004:C7004"/>
    <mergeCell ref="G7004:H7004"/>
    <mergeCell ref="I7004:L7004"/>
    <mergeCell ref="S7004:T7004"/>
    <mergeCell ref="U7004:W7004"/>
    <mergeCell ref="X7004:Y7004"/>
    <mergeCell ref="B7003:C7003"/>
    <mergeCell ref="G7003:H7003"/>
    <mergeCell ref="I7003:L7003"/>
    <mergeCell ref="S7003:T7003"/>
    <mergeCell ref="U7003:W7003"/>
    <mergeCell ref="X7003:Y7003"/>
    <mergeCell ref="B7002:C7002"/>
    <mergeCell ref="G7002:H7002"/>
    <mergeCell ref="I7002:L7002"/>
    <mergeCell ref="S7002:T7002"/>
    <mergeCell ref="U7002:W7002"/>
    <mergeCell ref="X7002:Y7002"/>
    <mergeCell ref="B7001:C7001"/>
    <mergeCell ref="G7001:H7001"/>
    <mergeCell ref="I7001:L7001"/>
    <mergeCell ref="S7001:T7001"/>
    <mergeCell ref="U7001:W7001"/>
    <mergeCell ref="X7001:Y7001"/>
    <mergeCell ref="B7000:C7000"/>
    <mergeCell ref="G7000:H7000"/>
    <mergeCell ref="I7000:L7000"/>
    <mergeCell ref="S7000:T7000"/>
    <mergeCell ref="U7000:W7000"/>
    <mergeCell ref="X7000:Y7000"/>
    <mergeCell ref="B6999:C6999"/>
    <mergeCell ref="G6999:H6999"/>
    <mergeCell ref="I6999:L6999"/>
    <mergeCell ref="S6999:T6999"/>
    <mergeCell ref="U6999:W6999"/>
    <mergeCell ref="X6999:Y6999"/>
    <mergeCell ref="B6998:C6998"/>
    <mergeCell ref="G6998:H6998"/>
    <mergeCell ref="I6998:L6998"/>
    <mergeCell ref="S6998:T6998"/>
    <mergeCell ref="U6998:W6998"/>
    <mergeCell ref="X6998:Y6998"/>
    <mergeCell ref="B6997:C6997"/>
    <mergeCell ref="G6997:H6997"/>
    <mergeCell ref="I6997:L6997"/>
    <mergeCell ref="S6997:T6997"/>
    <mergeCell ref="U6997:W6997"/>
    <mergeCell ref="X6997:Y6997"/>
    <mergeCell ref="B6996:C6996"/>
    <mergeCell ref="G6996:H6996"/>
    <mergeCell ref="I6996:L6996"/>
    <mergeCell ref="S6996:T6996"/>
    <mergeCell ref="U6996:W6996"/>
    <mergeCell ref="X6996:Y6996"/>
    <mergeCell ref="B6995:C6995"/>
    <mergeCell ref="G6995:H6995"/>
    <mergeCell ref="I6995:L6995"/>
    <mergeCell ref="S6995:T6995"/>
    <mergeCell ref="U6995:W6995"/>
    <mergeCell ref="X6995:Y6995"/>
    <mergeCell ref="B6994:C6994"/>
    <mergeCell ref="G6994:H6994"/>
    <mergeCell ref="I6994:L6994"/>
    <mergeCell ref="S6994:T6994"/>
    <mergeCell ref="U6994:W6994"/>
    <mergeCell ref="X6994:Y6994"/>
    <mergeCell ref="B6993:C6993"/>
    <mergeCell ref="G6993:H6993"/>
    <mergeCell ref="I6993:L6993"/>
    <mergeCell ref="S6993:T6993"/>
    <mergeCell ref="U6993:W6993"/>
    <mergeCell ref="X6993:Y6993"/>
    <mergeCell ref="B6992:C6992"/>
    <mergeCell ref="G6992:H6992"/>
    <mergeCell ref="I6992:L6992"/>
    <mergeCell ref="S6992:T6992"/>
    <mergeCell ref="U6992:W6992"/>
    <mergeCell ref="X6992:Y6992"/>
    <mergeCell ref="B6991:C6991"/>
    <mergeCell ref="G6991:H6991"/>
    <mergeCell ref="I6991:L6991"/>
    <mergeCell ref="S6991:T6991"/>
    <mergeCell ref="U6991:W6991"/>
    <mergeCell ref="X6991:Y6991"/>
    <mergeCell ref="B6990:C6990"/>
    <mergeCell ref="G6990:H6990"/>
    <mergeCell ref="I6990:L6990"/>
    <mergeCell ref="S6990:T6990"/>
    <mergeCell ref="U6990:W6990"/>
    <mergeCell ref="X6990:Y6990"/>
    <mergeCell ref="B6989:C6989"/>
    <mergeCell ref="G6989:H6989"/>
    <mergeCell ref="I6989:L6989"/>
    <mergeCell ref="S6989:T6989"/>
    <mergeCell ref="U6989:W6989"/>
    <mergeCell ref="X6989:Y6989"/>
    <mergeCell ref="B6988:C6988"/>
    <mergeCell ref="G6988:H6988"/>
    <mergeCell ref="I6988:L6988"/>
    <mergeCell ref="S6988:T6988"/>
    <mergeCell ref="U6988:W6988"/>
    <mergeCell ref="X6988:Y6988"/>
    <mergeCell ref="B6987:C6987"/>
    <mergeCell ref="G6987:H6987"/>
    <mergeCell ref="I6987:L6987"/>
    <mergeCell ref="S6987:T6987"/>
    <mergeCell ref="U6987:W6987"/>
    <mergeCell ref="X6987:Y6987"/>
    <mergeCell ref="B6986:C6986"/>
    <mergeCell ref="G6986:H6986"/>
    <mergeCell ref="I6986:L6986"/>
    <mergeCell ref="S6986:T6986"/>
    <mergeCell ref="U6986:W6986"/>
    <mergeCell ref="X6986:Y6986"/>
    <mergeCell ref="B6985:C6985"/>
    <mergeCell ref="G6985:H6985"/>
    <mergeCell ref="I6985:L6985"/>
    <mergeCell ref="S6985:T6985"/>
    <mergeCell ref="U6985:W6985"/>
    <mergeCell ref="X6985:Y6985"/>
    <mergeCell ref="B6984:C6984"/>
    <mergeCell ref="G6984:H6984"/>
    <mergeCell ref="I6984:L6984"/>
    <mergeCell ref="S6984:T6984"/>
    <mergeCell ref="U6984:W6984"/>
    <mergeCell ref="X6984:Y6984"/>
    <mergeCell ref="B6983:C6983"/>
    <mergeCell ref="G6983:H6983"/>
    <mergeCell ref="I6983:L6983"/>
    <mergeCell ref="S6983:T6983"/>
    <mergeCell ref="U6983:W6983"/>
    <mergeCell ref="X6983:Y6983"/>
    <mergeCell ref="B6982:C6982"/>
    <mergeCell ref="G6982:H6982"/>
    <mergeCell ref="I6982:L6982"/>
    <mergeCell ref="S6982:T6982"/>
    <mergeCell ref="U6982:W6982"/>
    <mergeCell ref="X6982:Y6982"/>
    <mergeCell ref="B6981:C6981"/>
    <mergeCell ref="G6981:H6981"/>
    <mergeCell ref="I6981:L6981"/>
    <mergeCell ref="S6981:T6981"/>
    <mergeCell ref="U6981:W6981"/>
    <mergeCell ref="X6981:Y6981"/>
    <mergeCell ref="B6980:C6980"/>
    <mergeCell ref="G6980:H6980"/>
    <mergeCell ref="I6980:L6980"/>
    <mergeCell ref="S6980:T6980"/>
    <mergeCell ref="U6980:W6980"/>
    <mergeCell ref="X6980:Y6980"/>
    <mergeCell ref="B6979:C6979"/>
    <mergeCell ref="G6979:H6979"/>
    <mergeCell ref="I6979:L6979"/>
    <mergeCell ref="S6979:T6979"/>
    <mergeCell ref="U6979:W6979"/>
    <mergeCell ref="X6979:Y6979"/>
    <mergeCell ref="B6978:C6978"/>
    <mergeCell ref="G6978:H6978"/>
    <mergeCell ref="I6978:L6978"/>
    <mergeCell ref="S6978:T6978"/>
    <mergeCell ref="U6978:W6978"/>
    <mergeCell ref="X6978:Y6978"/>
    <mergeCell ref="B6977:C6977"/>
    <mergeCell ref="G6977:H6977"/>
    <mergeCell ref="I6977:L6977"/>
    <mergeCell ref="S6977:T6977"/>
    <mergeCell ref="U6977:W6977"/>
    <mergeCell ref="X6977:Y6977"/>
    <mergeCell ref="B6976:C6976"/>
    <mergeCell ref="G6976:H6976"/>
    <mergeCell ref="I6976:L6976"/>
    <mergeCell ref="S6976:T6976"/>
    <mergeCell ref="U6976:W6976"/>
    <mergeCell ref="X6976:Y6976"/>
    <mergeCell ref="B6975:C6975"/>
    <mergeCell ref="G6975:H6975"/>
    <mergeCell ref="I6975:L6975"/>
    <mergeCell ref="S6975:T6975"/>
    <mergeCell ref="U6975:W6975"/>
    <mergeCell ref="X6975:Y6975"/>
    <mergeCell ref="B6974:C6974"/>
    <mergeCell ref="G6974:H6974"/>
    <mergeCell ref="I6974:L6974"/>
    <mergeCell ref="S6974:T6974"/>
    <mergeCell ref="U6974:W6974"/>
    <mergeCell ref="X6974:Y6974"/>
    <mergeCell ref="B6973:C6973"/>
    <mergeCell ref="G6973:H6973"/>
    <mergeCell ref="I6973:L6973"/>
    <mergeCell ref="S6973:T6973"/>
    <mergeCell ref="U6973:W6973"/>
    <mergeCell ref="X6973:Y6973"/>
    <mergeCell ref="B6972:C6972"/>
    <mergeCell ref="G6972:H6972"/>
    <mergeCell ref="I6972:L6972"/>
    <mergeCell ref="S6972:T6972"/>
    <mergeCell ref="U6972:W6972"/>
    <mergeCell ref="X6972:Y6972"/>
    <mergeCell ref="B6971:C6971"/>
    <mergeCell ref="G6971:H6971"/>
    <mergeCell ref="I6971:L6971"/>
    <mergeCell ref="S6971:T6971"/>
    <mergeCell ref="U6971:W6971"/>
    <mergeCell ref="X6971:Y6971"/>
    <mergeCell ref="B6970:C6970"/>
    <mergeCell ref="G6970:H6970"/>
    <mergeCell ref="I6970:L6970"/>
    <mergeCell ref="S6970:T6970"/>
    <mergeCell ref="U6970:W6970"/>
    <mergeCell ref="X6970:Y6970"/>
    <mergeCell ref="B6969:C6969"/>
    <mergeCell ref="G6969:H6969"/>
    <mergeCell ref="I6969:L6969"/>
    <mergeCell ref="S6969:T6969"/>
    <mergeCell ref="U6969:W6969"/>
    <mergeCell ref="X6969:Y6969"/>
    <mergeCell ref="B6968:C6968"/>
    <mergeCell ref="G6968:H6968"/>
    <mergeCell ref="I6968:L6968"/>
    <mergeCell ref="S6968:T6968"/>
    <mergeCell ref="U6968:W6968"/>
    <mergeCell ref="X6968:Y6968"/>
    <mergeCell ref="B6967:C6967"/>
    <mergeCell ref="G6967:H6967"/>
    <mergeCell ref="I6967:L6967"/>
    <mergeCell ref="S6967:T6967"/>
    <mergeCell ref="U6967:W6967"/>
    <mergeCell ref="X6967:Y6967"/>
    <mergeCell ref="B6966:C6966"/>
    <mergeCell ref="G6966:H6966"/>
    <mergeCell ref="I6966:L6966"/>
    <mergeCell ref="S6966:T6966"/>
    <mergeCell ref="U6966:W6966"/>
    <mergeCell ref="X6966:Y6966"/>
    <mergeCell ref="B6965:C6965"/>
    <mergeCell ref="G6965:H6965"/>
    <mergeCell ref="I6965:L6965"/>
    <mergeCell ref="S6965:T6965"/>
    <mergeCell ref="U6965:W6965"/>
    <mergeCell ref="X6965:Y6965"/>
    <mergeCell ref="B6964:C6964"/>
    <mergeCell ref="G6964:H6964"/>
    <mergeCell ref="I6964:L6964"/>
    <mergeCell ref="S6964:T6964"/>
    <mergeCell ref="U6964:W6964"/>
    <mergeCell ref="X6964:Y6964"/>
    <mergeCell ref="B6963:C6963"/>
    <mergeCell ref="G6963:H6963"/>
    <mergeCell ref="I6963:L6963"/>
    <mergeCell ref="S6963:T6963"/>
    <mergeCell ref="U6963:W6963"/>
    <mergeCell ref="X6963:Y6963"/>
    <mergeCell ref="B6962:C6962"/>
    <mergeCell ref="G6962:H6962"/>
    <mergeCell ref="I6962:L6962"/>
    <mergeCell ref="S6962:T6962"/>
    <mergeCell ref="U6962:W6962"/>
    <mergeCell ref="X6962:Y6962"/>
    <mergeCell ref="B6961:C6961"/>
    <mergeCell ref="G6961:H6961"/>
    <mergeCell ref="I6961:L6961"/>
    <mergeCell ref="S6961:T6961"/>
    <mergeCell ref="U6961:W6961"/>
    <mergeCell ref="X6961:Y6961"/>
    <mergeCell ref="B6960:C6960"/>
    <mergeCell ref="G6960:H6960"/>
    <mergeCell ref="I6960:L6960"/>
    <mergeCell ref="S6960:T6960"/>
    <mergeCell ref="U6960:W6960"/>
    <mergeCell ref="X6960:Y6960"/>
    <mergeCell ref="B6959:C6959"/>
    <mergeCell ref="G6959:H6959"/>
    <mergeCell ref="I6959:L6959"/>
    <mergeCell ref="S6959:T6959"/>
    <mergeCell ref="U6959:W6959"/>
    <mergeCell ref="X6959:Y6959"/>
    <mergeCell ref="B6958:C6958"/>
    <mergeCell ref="G6958:H6958"/>
    <mergeCell ref="I6958:L6958"/>
    <mergeCell ref="S6958:T6958"/>
    <mergeCell ref="U6958:W6958"/>
    <mergeCell ref="X6958:Y6958"/>
    <mergeCell ref="B6957:C6957"/>
    <mergeCell ref="G6957:H6957"/>
    <mergeCell ref="I6957:L6957"/>
    <mergeCell ref="S6957:T6957"/>
    <mergeCell ref="U6957:W6957"/>
    <mergeCell ref="X6957:Y6957"/>
    <mergeCell ref="B6956:C6956"/>
    <mergeCell ref="G6956:H6956"/>
    <mergeCell ref="I6956:L6956"/>
    <mergeCell ref="S6956:T6956"/>
    <mergeCell ref="U6956:W6956"/>
    <mergeCell ref="X6956:Y6956"/>
    <mergeCell ref="B6955:C6955"/>
    <mergeCell ref="G6955:H6955"/>
    <mergeCell ref="I6955:L6955"/>
    <mergeCell ref="S6955:T6955"/>
    <mergeCell ref="U6955:W6955"/>
    <mergeCell ref="X6955:Y6955"/>
    <mergeCell ref="B6954:C6954"/>
    <mergeCell ref="G6954:H6954"/>
    <mergeCell ref="I6954:L6954"/>
    <mergeCell ref="S6954:T6954"/>
    <mergeCell ref="U6954:W6954"/>
    <mergeCell ref="X6954:Y6954"/>
    <mergeCell ref="B6953:C6953"/>
    <mergeCell ref="G6953:H6953"/>
    <mergeCell ref="I6953:L6953"/>
    <mergeCell ref="S6953:T6953"/>
    <mergeCell ref="U6953:W6953"/>
    <mergeCell ref="X6953:Y6953"/>
    <mergeCell ref="B6952:C6952"/>
    <mergeCell ref="G6952:H6952"/>
    <mergeCell ref="I6952:L6952"/>
    <mergeCell ref="S6952:T6952"/>
    <mergeCell ref="U6952:W6952"/>
    <mergeCell ref="X6952:Y6952"/>
    <mergeCell ref="B6951:C6951"/>
    <mergeCell ref="G6951:H6951"/>
    <mergeCell ref="I6951:L6951"/>
    <mergeCell ref="S6951:T6951"/>
    <mergeCell ref="U6951:W6951"/>
    <mergeCell ref="X6951:Y6951"/>
    <mergeCell ref="B6950:C6950"/>
    <mergeCell ref="G6950:H6950"/>
    <mergeCell ref="I6950:L6950"/>
    <mergeCell ref="S6950:T6950"/>
    <mergeCell ref="U6950:W6950"/>
    <mergeCell ref="X6950:Y6950"/>
    <mergeCell ref="B6949:C6949"/>
    <mergeCell ref="G6949:H6949"/>
    <mergeCell ref="I6949:L6949"/>
    <mergeCell ref="S6949:T6949"/>
    <mergeCell ref="U6949:W6949"/>
    <mergeCell ref="X6949:Y6949"/>
    <mergeCell ref="B6948:C6948"/>
    <mergeCell ref="G6948:H6948"/>
    <mergeCell ref="I6948:L6948"/>
    <mergeCell ref="S6948:T6948"/>
    <mergeCell ref="U6948:W6948"/>
    <mergeCell ref="X6948:Y6948"/>
    <mergeCell ref="B6947:C6947"/>
    <mergeCell ref="G6947:H6947"/>
    <mergeCell ref="I6947:L6947"/>
    <mergeCell ref="S6947:T6947"/>
    <mergeCell ref="U6947:W6947"/>
    <mergeCell ref="X6947:Y6947"/>
    <mergeCell ref="B6946:C6946"/>
    <mergeCell ref="G6946:H6946"/>
    <mergeCell ref="I6946:L6946"/>
    <mergeCell ref="S6946:T6946"/>
    <mergeCell ref="U6946:W6946"/>
    <mergeCell ref="X6946:Y6946"/>
    <mergeCell ref="B6945:C6945"/>
    <mergeCell ref="G6945:H6945"/>
    <mergeCell ref="I6945:L6945"/>
    <mergeCell ref="S6945:T6945"/>
    <mergeCell ref="U6945:W6945"/>
    <mergeCell ref="X6945:Y6945"/>
    <mergeCell ref="B6944:C6944"/>
    <mergeCell ref="G6944:H6944"/>
    <mergeCell ref="I6944:L6944"/>
    <mergeCell ref="S6944:T6944"/>
    <mergeCell ref="U6944:W6944"/>
    <mergeCell ref="X6944:Y6944"/>
    <mergeCell ref="B6943:C6943"/>
    <mergeCell ref="G6943:H6943"/>
    <mergeCell ref="I6943:L6943"/>
    <mergeCell ref="S6943:T6943"/>
    <mergeCell ref="U6943:W6943"/>
    <mergeCell ref="X6943:Y6943"/>
    <mergeCell ref="B6942:C6942"/>
    <mergeCell ref="G6942:H6942"/>
    <mergeCell ref="I6942:L6942"/>
    <mergeCell ref="S6942:T6942"/>
    <mergeCell ref="U6942:W6942"/>
    <mergeCell ref="X6942:Y6942"/>
    <mergeCell ref="B6941:C6941"/>
    <mergeCell ref="G6941:H6941"/>
    <mergeCell ref="I6941:L6941"/>
    <mergeCell ref="S6941:T6941"/>
    <mergeCell ref="U6941:W6941"/>
    <mergeCell ref="X6941:Y6941"/>
    <mergeCell ref="B6940:C6940"/>
    <mergeCell ref="G6940:H6940"/>
    <mergeCell ref="I6940:L6940"/>
    <mergeCell ref="S6940:T6940"/>
    <mergeCell ref="U6940:W6940"/>
    <mergeCell ref="X6940:Y6940"/>
    <mergeCell ref="B6939:C6939"/>
    <mergeCell ref="G6939:H6939"/>
    <mergeCell ref="I6939:L6939"/>
    <mergeCell ref="S6939:T6939"/>
    <mergeCell ref="U6939:W6939"/>
    <mergeCell ref="X6939:Y6939"/>
    <mergeCell ref="B6938:C6938"/>
    <mergeCell ref="G6938:H6938"/>
    <mergeCell ref="I6938:L6938"/>
    <mergeCell ref="S6938:T6938"/>
    <mergeCell ref="U6938:W6938"/>
    <mergeCell ref="X6938:Y6938"/>
    <mergeCell ref="B6937:C6937"/>
    <mergeCell ref="G6937:H6937"/>
    <mergeCell ref="I6937:L6937"/>
    <mergeCell ref="S6937:T6937"/>
    <mergeCell ref="U6937:W6937"/>
    <mergeCell ref="X6937:Y6937"/>
    <mergeCell ref="B6936:C6936"/>
    <mergeCell ref="G6936:H6936"/>
    <mergeCell ref="I6936:L6936"/>
    <mergeCell ref="S6936:T6936"/>
    <mergeCell ref="U6936:W6936"/>
    <mergeCell ref="X6936:Y6936"/>
    <mergeCell ref="B6935:C6935"/>
    <mergeCell ref="G6935:H6935"/>
    <mergeCell ref="I6935:L6935"/>
    <mergeCell ref="S6935:T6935"/>
    <mergeCell ref="U6935:W6935"/>
    <mergeCell ref="X6935:Y6935"/>
    <mergeCell ref="B6934:C6934"/>
    <mergeCell ref="G6934:H6934"/>
    <mergeCell ref="I6934:L6934"/>
    <mergeCell ref="S6934:T6934"/>
    <mergeCell ref="U6934:W6934"/>
    <mergeCell ref="X6934:Y6934"/>
    <mergeCell ref="B6933:C6933"/>
    <mergeCell ref="G6933:H6933"/>
    <mergeCell ref="I6933:L6933"/>
    <mergeCell ref="S6933:T6933"/>
    <mergeCell ref="U6933:W6933"/>
    <mergeCell ref="X6933:Y6933"/>
    <mergeCell ref="B6932:C6932"/>
    <mergeCell ref="G6932:H6932"/>
    <mergeCell ref="I6932:L6932"/>
    <mergeCell ref="S6932:T6932"/>
    <mergeCell ref="U6932:W6932"/>
    <mergeCell ref="X6932:Y6932"/>
    <mergeCell ref="B6931:C6931"/>
    <mergeCell ref="G6931:H6931"/>
    <mergeCell ref="I6931:L6931"/>
    <mergeCell ref="S6931:T6931"/>
    <mergeCell ref="U6931:W6931"/>
    <mergeCell ref="X6931:Y6931"/>
    <mergeCell ref="B6930:C6930"/>
    <mergeCell ref="G6930:H6930"/>
    <mergeCell ref="I6930:L6930"/>
    <mergeCell ref="S6930:T6930"/>
    <mergeCell ref="U6930:W6930"/>
    <mergeCell ref="X6930:Y6930"/>
    <mergeCell ref="B6929:C6929"/>
    <mergeCell ref="G6929:H6929"/>
    <mergeCell ref="I6929:L6929"/>
    <mergeCell ref="S6929:T6929"/>
    <mergeCell ref="U6929:W6929"/>
    <mergeCell ref="X6929:Y6929"/>
    <mergeCell ref="B6928:C6928"/>
    <mergeCell ref="G6928:H6928"/>
    <mergeCell ref="I6928:L6928"/>
    <mergeCell ref="S6928:T6928"/>
    <mergeCell ref="U6928:W6928"/>
    <mergeCell ref="X6928:Y6928"/>
    <mergeCell ref="B6927:C6927"/>
    <mergeCell ref="G6927:H6927"/>
    <mergeCell ref="I6927:L6927"/>
    <mergeCell ref="S6927:T6927"/>
    <mergeCell ref="U6927:W6927"/>
    <mergeCell ref="X6927:Y6927"/>
    <mergeCell ref="B6926:C6926"/>
    <mergeCell ref="G6926:H6926"/>
    <mergeCell ref="I6926:L6926"/>
    <mergeCell ref="S6926:T6926"/>
    <mergeCell ref="U6926:W6926"/>
    <mergeCell ref="X6926:Y6926"/>
    <mergeCell ref="B6925:C6925"/>
    <mergeCell ref="G6925:H6925"/>
    <mergeCell ref="I6925:L6925"/>
    <mergeCell ref="S6925:T6925"/>
    <mergeCell ref="U6925:W6925"/>
    <mergeCell ref="X6925:Y6925"/>
    <mergeCell ref="B6924:C6924"/>
    <mergeCell ref="G6924:H6924"/>
    <mergeCell ref="I6924:L6924"/>
    <mergeCell ref="S6924:T6924"/>
    <mergeCell ref="U6924:W6924"/>
    <mergeCell ref="X6924:Y6924"/>
    <mergeCell ref="B6923:C6923"/>
    <mergeCell ref="G6923:H6923"/>
    <mergeCell ref="I6923:L6923"/>
    <mergeCell ref="S6923:T6923"/>
    <mergeCell ref="U6923:W6923"/>
    <mergeCell ref="X6923:Y6923"/>
    <mergeCell ref="B6920:C6920"/>
    <mergeCell ref="G6920:H6920"/>
    <mergeCell ref="I6920:L6920"/>
    <mergeCell ref="S6920:T6920"/>
    <mergeCell ref="U6920:W6920"/>
    <mergeCell ref="X6920:Y6920"/>
    <mergeCell ref="B6921:C6921"/>
    <mergeCell ref="G6921:H6921"/>
    <mergeCell ref="I6921:L6921"/>
    <mergeCell ref="S6921:T6921"/>
    <mergeCell ref="U6921:W6921"/>
    <mergeCell ref="X6921:Y6921"/>
    <mergeCell ref="B6919:C6919"/>
    <mergeCell ref="G6919:H6919"/>
    <mergeCell ref="I6919:L6919"/>
    <mergeCell ref="S6919:T6919"/>
    <mergeCell ref="U6919:W6919"/>
    <mergeCell ref="X6919:Y6919"/>
    <mergeCell ref="B6918:C6918"/>
    <mergeCell ref="G6918:H6918"/>
    <mergeCell ref="I6918:L6918"/>
    <mergeCell ref="S6918:T6918"/>
    <mergeCell ref="U6918:W6918"/>
    <mergeCell ref="X6918:Y6918"/>
    <mergeCell ref="B6917:C6917"/>
    <mergeCell ref="G6917:H6917"/>
    <mergeCell ref="I6917:L6917"/>
    <mergeCell ref="S6917:T6917"/>
    <mergeCell ref="U6917:W6917"/>
    <mergeCell ref="X6917:Y6917"/>
    <mergeCell ref="B6916:C6916"/>
    <mergeCell ref="G6916:H6916"/>
    <mergeCell ref="I6916:L6916"/>
    <mergeCell ref="S6916:T6916"/>
    <mergeCell ref="U6916:W6916"/>
    <mergeCell ref="X6916:Y6916"/>
    <mergeCell ref="B6915:C6915"/>
    <mergeCell ref="G6915:H6915"/>
    <mergeCell ref="I6915:L6915"/>
    <mergeCell ref="S6915:T6915"/>
    <mergeCell ref="U6915:W6915"/>
    <mergeCell ref="X6915:Y6915"/>
    <mergeCell ref="B6914:C6914"/>
    <mergeCell ref="G6914:H6914"/>
    <mergeCell ref="I6914:L6914"/>
    <mergeCell ref="S6914:T6914"/>
    <mergeCell ref="U6914:W6914"/>
    <mergeCell ref="X6914:Y6914"/>
    <mergeCell ref="B6913:C6913"/>
    <mergeCell ref="G6913:H6913"/>
    <mergeCell ref="I6913:L6913"/>
    <mergeCell ref="S6913:T6913"/>
    <mergeCell ref="U6913:W6913"/>
    <mergeCell ref="X6913:Y6913"/>
    <mergeCell ref="B6912:C6912"/>
    <mergeCell ref="G6912:H6912"/>
    <mergeCell ref="I6912:L6912"/>
    <mergeCell ref="S6912:T6912"/>
    <mergeCell ref="U6912:W6912"/>
    <mergeCell ref="X6912:Y6912"/>
    <mergeCell ref="B6911:C6911"/>
    <mergeCell ref="G6911:H6911"/>
    <mergeCell ref="I6911:L6911"/>
    <mergeCell ref="S6911:T6911"/>
    <mergeCell ref="U6911:W6911"/>
    <mergeCell ref="X6911:Y6911"/>
    <mergeCell ref="B6910:C6910"/>
    <mergeCell ref="G6910:H6910"/>
    <mergeCell ref="I6910:L6910"/>
    <mergeCell ref="S6910:T6910"/>
    <mergeCell ref="U6910:W6910"/>
    <mergeCell ref="X6910:Y6910"/>
    <mergeCell ref="B6909:C6909"/>
    <mergeCell ref="G6909:H6909"/>
    <mergeCell ref="I6909:L6909"/>
    <mergeCell ref="S6909:T6909"/>
    <mergeCell ref="U6909:W6909"/>
    <mergeCell ref="X6909:Y6909"/>
    <mergeCell ref="B6908:C6908"/>
    <mergeCell ref="G6908:H6908"/>
    <mergeCell ref="I6908:L6908"/>
    <mergeCell ref="S6908:T6908"/>
    <mergeCell ref="U6908:W6908"/>
    <mergeCell ref="X6908:Y6908"/>
    <mergeCell ref="B6907:C6907"/>
    <mergeCell ref="G6907:H6907"/>
    <mergeCell ref="I6907:L6907"/>
    <mergeCell ref="S6907:T6907"/>
    <mergeCell ref="U6907:W6907"/>
    <mergeCell ref="X6907:Y6907"/>
    <mergeCell ref="B6906:C6906"/>
    <mergeCell ref="G6906:H6906"/>
    <mergeCell ref="I6906:L6906"/>
    <mergeCell ref="S6906:T6906"/>
    <mergeCell ref="U6906:W6906"/>
    <mergeCell ref="X6906:Y6906"/>
    <mergeCell ref="B6905:C6905"/>
    <mergeCell ref="G6905:H6905"/>
    <mergeCell ref="I6905:L6905"/>
    <mergeCell ref="S6905:T6905"/>
    <mergeCell ref="U6905:W6905"/>
    <mergeCell ref="X6905:Y6905"/>
    <mergeCell ref="B6904:C6904"/>
    <mergeCell ref="G6904:H6904"/>
    <mergeCell ref="I6904:L6904"/>
    <mergeCell ref="S6904:T6904"/>
    <mergeCell ref="U6904:W6904"/>
    <mergeCell ref="X6904:Y6904"/>
    <mergeCell ref="B6903:C6903"/>
    <mergeCell ref="G6903:H6903"/>
    <mergeCell ref="I6903:L6903"/>
    <mergeCell ref="S6903:T6903"/>
    <mergeCell ref="U6903:W6903"/>
    <mergeCell ref="X6903:Y6903"/>
    <mergeCell ref="B6902:C6902"/>
    <mergeCell ref="G6902:H6902"/>
    <mergeCell ref="I6902:L6902"/>
    <mergeCell ref="S6902:T6902"/>
    <mergeCell ref="U6902:W6902"/>
    <mergeCell ref="X6902:Y6902"/>
    <mergeCell ref="B6901:C6901"/>
    <mergeCell ref="G6901:H6901"/>
    <mergeCell ref="I6901:L6901"/>
    <mergeCell ref="S6901:T6901"/>
    <mergeCell ref="U6901:W6901"/>
    <mergeCell ref="X6901:Y6901"/>
    <mergeCell ref="B6900:C6900"/>
    <mergeCell ref="G6900:H6900"/>
    <mergeCell ref="I6900:L6900"/>
    <mergeCell ref="S6900:T6900"/>
    <mergeCell ref="U6900:W6900"/>
    <mergeCell ref="X6900:Y6900"/>
    <mergeCell ref="B6899:C6899"/>
    <mergeCell ref="G6899:H6899"/>
    <mergeCell ref="I6899:L6899"/>
    <mergeCell ref="S6899:T6899"/>
    <mergeCell ref="U6899:W6899"/>
    <mergeCell ref="X6899:Y6899"/>
    <mergeCell ref="B6898:C6898"/>
    <mergeCell ref="G6898:H6898"/>
    <mergeCell ref="I6898:L6898"/>
    <mergeCell ref="S6898:T6898"/>
    <mergeCell ref="U6898:W6898"/>
    <mergeCell ref="X6898:Y6898"/>
    <mergeCell ref="B6897:C6897"/>
    <mergeCell ref="G6897:H6897"/>
    <mergeCell ref="I6897:L6897"/>
    <mergeCell ref="S6897:T6897"/>
    <mergeCell ref="U6897:W6897"/>
    <mergeCell ref="X6897:Y6897"/>
    <mergeCell ref="B6896:C6896"/>
    <mergeCell ref="G6896:H6896"/>
    <mergeCell ref="I6896:L6896"/>
    <mergeCell ref="S6896:T6896"/>
    <mergeCell ref="U6896:W6896"/>
    <mergeCell ref="X6896:Y6896"/>
    <mergeCell ref="B6895:C6895"/>
    <mergeCell ref="G6895:H6895"/>
    <mergeCell ref="I6895:L6895"/>
    <mergeCell ref="S6895:T6895"/>
    <mergeCell ref="U6895:W6895"/>
    <mergeCell ref="X6895:Y6895"/>
    <mergeCell ref="B6894:C6894"/>
    <mergeCell ref="G6894:H6894"/>
    <mergeCell ref="I6894:L6894"/>
    <mergeCell ref="S6894:T6894"/>
    <mergeCell ref="U6894:W6894"/>
    <mergeCell ref="X6894:Y6894"/>
    <mergeCell ref="B6893:C6893"/>
    <mergeCell ref="G6893:H6893"/>
    <mergeCell ref="I6893:L6893"/>
    <mergeCell ref="S6893:T6893"/>
    <mergeCell ref="U6893:W6893"/>
    <mergeCell ref="X6893:Y6893"/>
    <mergeCell ref="B6892:C6892"/>
    <mergeCell ref="G6892:H6892"/>
    <mergeCell ref="I6892:L6892"/>
    <mergeCell ref="S6892:T6892"/>
    <mergeCell ref="U6892:W6892"/>
    <mergeCell ref="X6892:Y6892"/>
    <mergeCell ref="B6891:C6891"/>
    <mergeCell ref="G6891:H6891"/>
    <mergeCell ref="I6891:L6891"/>
    <mergeCell ref="S6891:T6891"/>
    <mergeCell ref="U6891:W6891"/>
    <mergeCell ref="X6891:Y6891"/>
    <mergeCell ref="B6890:C6890"/>
    <mergeCell ref="G6890:H6890"/>
    <mergeCell ref="I6890:L6890"/>
    <mergeCell ref="S6890:T6890"/>
    <mergeCell ref="U6890:W6890"/>
    <mergeCell ref="X6890:Y6890"/>
    <mergeCell ref="B6889:C6889"/>
    <mergeCell ref="G6889:H6889"/>
    <mergeCell ref="I6889:L6889"/>
    <mergeCell ref="S6889:T6889"/>
    <mergeCell ref="U6889:W6889"/>
    <mergeCell ref="X6889:Y6889"/>
    <mergeCell ref="B6888:C6888"/>
    <mergeCell ref="G6888:H6888"/>
    <mergeCell ref="I6888:L6888"/>
    <mergeCell ref="S6888:T6888"/>
    <mergeCell ref="U6888:W6888"/>
    <mergeCell ref="X6888:Y6888"/>
    <mergeCell ref="B6887:C6887"/>
    <mergeCell ref="G6887:H6887"/>
    <mergeCell ref="I6887:L6887"/>
    <mergeCell ref="S6887:T6887"/>
    <mergeCell ref="U6887:W6887"/>
    <mergeCell ref="X6887:Y6887"/>
    <mergeCell ref="B6886:C6886"/>
    <mergeCell ref="G6886:H6886"/>
    <mergeCell ref="I6886:L6886"/>
    <mergeCell ref="S6886:T6886"/>
    <mergeCell ref="U6886:W6886"/>
    <mergeCell ref="X6886:Y6886"/>
    <mergeCell ref="B6885:C6885"/>
    <mergeCell ref="G6885:H6885"/>
    <mergeCell ref="I6885:L6885"/>
    <mergeCell ref="S6885:T6885"/>
    <mergeCell ref="U6885:W6885"/>
    <mergeCell ref="X6885:Y6885"/>
    <mergeCell ref="B6884:C6884"/>
    <mergeCell ref="G6884:H6884"/>
    <mergeCell ref="I6884:L6884"/>
    <mergeCell ref="S6884:T6884"/>
    <mergeCell ref="U6884:W6884"/>
    <mergeCell ref="X6884:Y6884"/>
    <mergeCell ref="B6883:C6883"/>
    <mergeCell ref="G6883:H6883"/>
    <mergeCell ref="I6883:L6883"/>
    <mergeCell ref="S6883:T6883"/>
    <mergeCell ref="U6883:W6883"/>
    <mergeCell ref="X6883:Y6883"/>
    <mergeCell ref="B6882:C6882"/>
    <mergeCell ref="G6882:H6882"/>
    <mergeCell ref="I6882:L6882"/>
    <mergeCell ref="S6882:T6882"/>
    <mergeCell ref="U6882:W6882"/>
    <mergeCell ref="X6882:Y6882"/>
    <mergeCell ref="B6881:C6881"/>
    <mergeCell ref="G6881:H6881"/>
    <mergeCell ref="I6881:L6881"/>
    <mergeCell ref="S6881:T6881"/>
    <mergeCell ref="U6881:W6881"/>
    <mergeCell ref="X6881:Y6881"/>
    <mergeCell ref="B6880:C6880"/>
    <mergeCell ref="G6880:H6880"/>
    <mergeCell ref="I6880:L6880"/>
    <mergeCell ref="S6880:T6880"/>
    <mergeCell ref="U6880:W6880"/>
    <mergeCell ref="X6880:Y6880"/>
    <mergeCell ref="B6879:C6879"/>
    <mergeCell ref="G6879:H6879"/>
    <mergeCell ref="I6879:L6879"/>
    <mergeCell ref="S6879:T6879"/>
    <mergeCell ref="U6879:W6879"/>
    <mergeCell ref="X6879:Y6879"/>
    <mergeCell ref="B6878:C6878"/>
    <mergeCell ref="G6878:H6878"/>
    <mergeCell ref="I6878:L6878"/>
    <mergeCell ref="S6878:T6878"/>
    <mergeCell ref="U6878:W6878"/>
    <mergeCell ref="X6878:Y6878"/>
    <mergeCell ref="B6877:C6877"/>
    <mergeCell ref="G6877:H6877"/>
    <mergeCell ref="I6877:L6877"/>
    <mergeCell ref="S6877:T6877"/>
    <mergeCell ref="U6877:W6877"/>
    <mergeCell ref="X6877:Y6877"/>
    <mergeCell ref="B6876:C6876"/>
    <mergeCell ref="G6876:H6876"/>
    <mergeCell ref="I6876:L6876"/>
    <mergeCell ref="S6876:T6876"/>
    <mergeCell ref="U6876:W6876"/>
    <mergeCell ref="X6876:Y6876"/>
    <mergeCell ref="B6875:C6875"/>
    <mergeCell ref="G6875:H6875"/>
    <mergeCell ref="I6875:L6875"/>
    <mergeCell ref="S6875:T6875"/>
    <mergeCell ref="U6875:W6875"/>
    <mergeCell ref="X6875:Y6875"/>
    <mergeCell ref="B6874:C6874"/>
    <mergeCell ref="G6874:H6874"/>
    <mergeCell ref="I6874:L6874"/>
    <mergeCell ref="S6874:T6874"/>
    <mergeCell ref="U6874:W6874"/>
    <mergeCell ref="X6874:Y6874"/>
    <mergeCell ref="B6873:C6873"/>
    <mergeCell ref="G6873:H6873"/>
    <mergeCell ref="I6873:L6873"/>
    <mergeCell ref="S6873:T6873"/>
    <mergeCell ref="U6873:W6873"/>
    <mergeCell ref="X6873:Y6873"/>
    <mergeCell ref="B6872:C6872"/>
    <mergeCell ref="G6872:H6872"/>
    <mergeCell ref="I6872:L6872"/>
    <mergeCell ref="S6872:T6872"/>
    <mergeCell ref="U6872:W6872"/>
    <mergeCell ref="X6872:Y6872"/>
    <mergeCell ref="B6871:C6871"/>
    <mergeCell ref="G6871:H6871"/>
    <mergeCell ref="I6871:L6871"/>
    <mergeCell ref="S6871:T6871"/>
    <mergeCell ref="U6871:W6871"/>
    <mergeCell ref="X6871:Y6871"/>
    <mergeCell ref="B6870:C6870"/>
    <mergeCell ref="G6870:H6870"/>
    <mergeCell ref="I6870:L6870"/>
    <mergeCell ref="S6870:T6870"/>
    <mergeCell ref="U6870:W6870"/>
    <mergeCell ref="X6870:Y6870"/>
    <mergeCell ref="B6869:C6869"/>
    <mergeCell ref="G6869:H6869"/>
    <mergeCell ref="I6869:L6869"/>
    <mergeCell ref="S6869:T6869"/>
    <mergeCell ref="U6869:W6869"/>
    <mergeCell ref="X6869:Y6869"/>
    <mergeCell ref="B6868:C6868"/>
    <mergeCell ref="G6868:H6868"/>
    <mergeCell ref="I6868:L6868"/>
    <mergeCell ref="S6868:T6868"/>
    <mergeCell ref="U6868:W6868"/>
    <mergeCell ref="X6868:Y6868"/>
    <mergeCell ref="B6867:C6867"/>
    <mergeCell ref="G6867:H6867"/>
    <mergeCell ref="I6867:L6867"/>
    <mergeCell ref="S6867:T6867"/>
    <mergeCell ref="U6867:W6867"/>
    <mergeCell ref="X6867:Y6867"/>
    <mergeCell ref="B6866:C6866"/>
    <mergeCell ref="G6866:H6866"/>
    <mergeCell ref="I6866:L6866"/>
    <mergeCell ref="S6866:T6866"/>
    <mergeCell ref="U6866:W6866"/>
    <mergeCell ref="X6866:Y6866"/>
    <mergeCell ref="B6865:C6865"/>
    <mergeCell ref="G6865:H6865"/>
    <mergeCell ref="I6865:L6865"/>
    <mergeCell ref="S6865:T6865"/>
    <mergeCell ref="U6865:W6865"/>
    <mergeCell ref="X6865:Y6865"/>
    <mergeCell ref="B6864:C6864"/>
    <mergeCell ref="G6864:H6864"/>
    <mergeCell ref="I6864:L6864"/>
    <mergeCell ref="S6864:T6864"/>
    <mergeCell ref="U6864:W6864"/>
    <mergeCell ref="X6864:Y6864"/>
    <mergeCell ref="B6863:C6863"/>
    <mergeCell ref="G6863:H6863"/>
    <mergeCell ref="I6863:L6863"/>
    <mergeCell ref="S6863:T6863"/>
    <mergeCell ref="U6863:W6863"/>
    <mergeCell ref="X6863:Y6863"/>
    <mergeCell ref="B6862:C6862"/>
    <mergeCell ref="G6862:H6862"/>
    <mergeCell ref="I6862:L6862"/>
    <mergeCell ref="S6862:T6862"/>
    <mergeCell ref="U6862:W6862"/>
    <mergeCell ref="X6862:Y6862"/>
    <mergeCell ref="B6861:C6861"/>
    <mergeCell ref="G6861:H6861"/>
    <mergeCell ref="I6861:L6861"/>
    <mergeCell ref="S6861:T6861"/>
    <mergeCell ref="U6861:W6861"/>
    <mergeCell ref="X6861:Y6861"/>
    <mergeCell ref="B6860:C6860"/>
    <mergeCell ref="G6860:H6860"/>
    <mergeCell ref="I6860:L6860"/>
    <mergeCell ref="S6860:T6860"/>
    <mergeCell ref="U6860:W6860"/>
    <mergeCell ref="X6860:Y6860"/>
    <mergeCell ref="B6859:C6859"/>
    <mergeCell ref="G6859:H6859"/>
    <mergeCell ref="I6859:L6859"/>
    <mergeCell ref="S6859:T6859"/>
    <mergeCell ref="U6859:W6859"/>
    <mergeCell ref="X6859:Y6859"/>
    <mergeCell ref="B6858:C6858"/>
    <mergeCell ref="G6858:H6858"/>
    <mergeCell ref="I6858:L6858"/>
    <mergeCell ref="S6858:T6858"/>
    <mergeCell ref="U6858:W6858"/>
    <mergeCell ref="X6858:Y6858"/>
    <mergeCell ref="B6857:C6857"/>
    <mergeCell ref="G6857:H6857"/>
    <mergeCell ref="I6857:L6857"/>
    <mergeCell ref="S6857:T6857"/>
    <mergeCell ref="U6857:W6857"/>
    <mergeCell ref="X6857:Y6857"/>
    <mergeCell ref="B6856:C6856"/>
    <mergeCell ref="G6856:H6856"/>
    <mergeCell ref="I6856:L6856"/>
    <mergeCell ref="S6856:T6856"/>
    <mergeCell ref="U6856:W6856"/>
    <mergeCell ref="X6856:Y6856"/>
    <mergeCell ref="B6855:C6855"/>
    <mergeCell ref="G6855:H6855"/>
    <mergeCell ref="I6855:L6855"/>
    <mergeCell ref="S6855:T6855"/>
    <mergeCell ref="U6855:W6855"/>
    <mergeCell ref="X6855:Y6855"/>
    <mergeCell ref="B6854:C6854"/>
    <mergeCell ref="G6854:H6854"/>
    <mergeCell ref="I6854:L6854"/>
    <mergeCell ref="S6854:T6854"/>
    <mergeCell ref="U6854:W6854"/>
    <mergeCell ref="X6854:Y6854"/>
    <mergeCell ref="B6853:C6853"/>
    <mergeCell ref="G6853:H6853"/>
    <mergeCell ref="I6853:L6853"/>
    <mergeCell ref="S6853:T6853"/>
    <mergeCell ref="U6853:W6853"/>
    <mergeCell ref="X6853:Y6853"/>
    <mergeCell ref="B6852:C6852"/>
    <mergeCell ref="G6852:H6852"/>
    <mergeCell ref="I6852:L6852"/>
    <mergeCell ref="S6852:T6852"/>
    <mergeCell ref="U6852:W6852"/>
    <mergeCell ref="X6852:Y6852"/>
    <mergeCell ref="B6851:C6851"/>
    <mergeCell ref="G6851:H6851"/>
    <mergeCell ref="I6851:L6851"/>
    <mergeCell ref="S6851:T6851"/>
    <mergeCell ref="U6851:W6851"/>
    <mergeCell ref="X6851:Y6851"/>
    <mergeCell ref="B6850:C6850"/>
    <mergeCell ref="G6850:H6850"/>
    <mergeCell ref="I6850:L6850"/>
    <mergeCell ref="S6850:T6850"/>
    <mergeCell ref="U6850:W6850"/>
    <mergeCell ref="X6850:Y6850"/>
    <mergeCell ref="B6849:C6849"/>
    <mergeCell ref="G6849:H6849"/>
    <mergeCell ref="I6849:L6849"/>
    <mergeCell ref="S6849:T6849"/>
    <mergeCell ref="U6849:W6849"/>
    <mergeCell ref="X6849:Y6849"/>
    <mergeCell ref="B6848:C6848"/>
    <mergeCell ref="G6848:H6848"/>
    <mergeCell ref="I6848:L6848"/>
    <mergeCell ref="S6848:T6848"/>
    <mergeCell ref="U6848:W6848"/>
    <mergeCell ref="X6848:Y6848"/>
    <mergeCell ref="B6847:C6847"/>
    <mergeCell ref="G6847:H6847"/>
    <mergeCell ref="I6847:L6847"/>
    <mergeCell ref="S6847:T6847"/>
    <mergeCell ref="U6847:W6847"/>
    <mergeCell ref="X6847:Y6847"/>
    <mergeCell ref="B6846:C6846"/>
    <mergeCell ref="G6846:H6846"/>
    <mergeCell ref="I6846:L6846"/>
    <mergeCell ref="S6846:T6846"/>
    <mergeCell ref="U6846:W6846"/>
    <mergeCell ref="X6846:Y6846"/>
    <mergeCell ref="B6845:C6845"/>
    <mergeCell ref="G6845:H6845"/>
    <mergeCell ref="I6845:L6845"/>
    <mergeCell ref="S6845:T6845"/>
    <mergeCell ref="U6845:W6845"/>
    <mergeCell ref="X6845:Y6845"/>
    <mergeCell ref="B6844:C6844"/>
    <mergeCell ref="G6844:H6844"/>
    <mergeCell ref="I6844:L6844"/>
    <mergeCell ref="S6844:T6844"/>
    <mergeCell ref="U6844:W6844"/>
    <mergeCell ref="X6844:Y6844"/>
    <mergeCell ref="B6843:C6843"/>
    <mergeCell ref="G6843:H6843"/>
    <mergeCell ref="I6843:L6843"/>
    <mergeCell ref="S6843:T6843"/>
    <mergeCell ref="U6843:W6843"/>
    <mergeCell ref="X6843:Y6843"/>
    <mergeCell ref="B6842:C6842"/>
    <mergeCell ref="G6842:H6842"/>
    <mergeCell ref="I6842:L6842"/>
    <mergeCell ref="S6842:T6842"/>
    <mergeCell ref="U6842:W6842"/>
    <mergeCell ref="X6842:Y6842"/>
    <mergeCell ref="B6841:C6841"/>
    <mergeCell ref="G6841:H6841"/>
    <mergeCell ref="I6841:L6841"/>
    <mergeCell ref="S6841:T6841"/>
    <mergeCell ref="U6841:W6841"/>
    <mergeCell ref="X6841:Y6841"/>
    <mergeCell ref="B6840:C6840"/>
    <mergeCell ref="G6840:H6840"/>
    <mergeCell ref="I6840:L6840"/>
    <mergeCell ref="S6840:T6840"/>
    <mergeCell ref="U6840:W6840"/>
    <mergeCell ref="X6840:Y6840"/>
    <mergeCell ref="B6839:C6839"/>
    <mergeCell ref="G6839:H6839"/>
    <mergeCell ref="I6839:L6839"/>
    <mergeCell ref="S6839:T6839"/>
    <mergeCell ref="U6839:W6839"/>
    <mergeCell ref="X6839:Y6839"/>
    <mergeCell ref="B6838:C6838"/>
    <mergeCell ref="G6838:H6838"/>
    <mergeCell ref="I6838:L6838"/>
    <mergeCell ref="S6838:T6838"/>
    <mergeCell ref="U6838:W6838"/>
    <mergeCell ref="X6838:Y6838"/>
    <mergeCell ref="B6837:C6837"/>
    <mergeCell ref="G6837:H6837"/>
    <mergeCell ref="I6837:L6837"/>
    <mergeCell ref="S6837:T6837"/>
    <mergeCell ref="U6837:W6837"/>
    <mergeCell ref="X6837:Y6837"/>
    <mergeCell ref="B6836:C6836"/>
    <mergeCell ref="G6836:H6836"/>
    <mergeCell ref="I6836:L6836"/>
    <mergeCell ref="S6836:T6836"/>
    <mergeCell ref="U6836:W6836"/>
    <mergeCell ref="X6836:Y6836"/>
    <mergeCell ref="B6835:C6835"/>
    <mergeCell ref="G6835:H6835"/>
    <mergeCell ref="I6835:L6835"/>
    <mergeCell ref="S6835:T6835"/>
    <mergeCell ref="U6835:W6835"/>
    <mergeCell ref="X6835:Y6835"/>
    <mergeCell ref="B6834:C6834"/>
    <mergeCell ref="G6834:H6834"/>
    <mergeCell ref="I6834:L6834"/>
    <mergeCell ref="S6834:T6834"/>
    <mergeCell ref="U6834:W6834"/>
    <mergeCell ref="X6834:Y6834"/>
    <mergeCell ref="B6833:C6833"/>
    <mergeCell ref="G6833:H6833"/>
    <mergeCell ref="I6833:L6833"/>
    <mergeCell ref="S6833:T6833"/>
    <mergeCell ref="U6833:W6833"/>
    <mergeCell ref="X6833:Y6833"/>
    <mergeCell ref="B6832:C6832"/>
    <mergeCell ref="G6832:H6832"/>
    <mergeCell ref="I6832:L6832"/>
    <mergeCell ref="S6832:T6832"/>
    <mergeCell ref="U6832:W6832"/>
    <mergeCell ref="X6832:Y6832"/>
    <mergeCell ref="B6831:C6831"/>
    <mergeCell ref="G6831:H6831"/>
    <mergeCell ref="I6831:L6831"/>
    <mergeCell ref="S6831:T6831"/>
    <mergeCell ref="U6831:W6831"/>
    <mergeCell ref="X6831:Y6831"/>
    <mergeCell ref="B6830:C6830"/>
    <mergeCell ref="G6830:H6830"/>
    <mergeCell ref="I6830:L6830"/>
    <mergeCell ref="S6830:T6830"/>
    <mergeCell ref="U6830:W6830"/>
    <mergeCell ref="X6830:Y6830"/>
    <mergeCell ref="B6829:C6829"/>
    <mergeCell ref="G6829:H6829"/>
    <mergeCell ref="I6829:L6829"/>
    <mergeCell ref="S6829:T6829"/>
    <mergeCell ref="U6829:W6829"/>
    <mergeCell ref="X6829:Y6829"/>
    <mergeCell ref="B6828:C6828"/>
    <mergeCell ref="G6828:H6828"/>
    <mergeCell ref="I6828:L6828"/>
    <mergeCell ref="S6828:T6828"/>
    <mergeCell ref="U6828:W6828"/>
    <mergeCell ref="X6828:Y6828"/>
    <mergeCell ref="B6827:C6827"/>
    <mergeCell ref="G6827:H6827"/>
    <mergeCell ref="I6827:L6827"/>
    <mergeCell ref="S6827:T6827"/>
    <mergeCell ref="U6827:W6827"/>
    <mergeCell ref="X6827:Y6827"/>
    <mergeCell ref="B6826:C6826"/>
    <mergeCell ref="G6826:H6826"/>
    <mergeCell ref="I6826:L6826"/>
    <mergeCell ref="S6826:T6826"/>
    <mergeCell ref="U6826:W6826"/>
    <mergeCell ref="X6826:Y6826"/>
    <mergeCell ref="B6825:C6825"/>
    <mergeCell ref="G6825:H6825"/>
    <mergeCell ref="I6825:L6825"/>
    <mergeCell ref="S6825:T6825"/>
    <mergeCell ref="U6825:W6825"/>
    <mergeCell ref="X6825:Y6825"/>
    <mergeCell ref="B6824:C6824"/>
    <mergeCell ref="G6824:H6824"/>
    <mergeCell ref="I6824:L6824"/>
    <mergeCell ref="S6824:T6824"/>
    <mergeCell ref="U6824:W6824"/>
    <mergeCell ref="X6824:Y6824"/>
    <mergeCell ref="B6823:C6823"/>
    <mergeCell ref="G6823:H6823"/>
    <mergeCell ref="I6823:L6823"/>
    <mergeCell ref="S6823:T6823"/>
    <mergeCell ref="U6823:W6823"/>
    <mergeCell ref="X6823:Y6823"/>
    <mergeCell ref="B6822:C6822"/>
    <mergeCell ref="G6822:H6822"/>
    <mergeCell ref="I6822:L6822"/>
    <mergeCell ref="S6822:T6822"/>
    <mergeCell ref="U6822:W6822"/>
    <mergeCell ref="X6822:Y6822"/>
    <mergeCell ref="B6821:C6821"/>
    <mergeCell ref="G6821:H6821"/>
    <mergeCell ref="I6821:L6821"/>
    <mergeCell ref="S6821:T6821"/>
    <mergeCell ref="U6821:W6821"/>
    <mergeCell ref="X6821:Y6821"/>
    <mergeCell ref="B6820:C6820"/>
    <mergeCell ref="G6820:H6820"/>
    <mergeCell ref="I6820:L6820"/>
    <mergeCell ref="S6820:T6820"/>
    <mergeCell ref="U6820:W6820"/>
    <mergeCell ref="X6820:Y6820"/>
    <mergeCell ref="B6819:C6819"/>
    <mergeCell ref="G6819:H6819"/>
    <mergeCell ref="I6819:L6819"/>
    <mergeCell ref="S6819:T6819"/>
    <mergeCell ref="U6819:W6819"/>
    <mergeCell ref="X6819:Y6819"/>
    <mergeCell ref="B6818:C6818"/>
    <mergeCell ref="G6818:H6818"/>
    <mergeCell ref="I6818:L6818"/>
    <mergeCell ref="S6818:T6818"/>
    <mergeCell ref="U6818:W6818"/>
    <mergeCell ref="X6818:Y6818"/>
    <mergeCell ref="B6817:C6817"/>
    <mergeCell ref="G6817:H6817"/>
    <mergeCell ref="I6817:L6817"/>
    <mergeCell ref="S6817:T6817"/>
    <mergeCell ref="U6817:W6817"/>
    <mergeCell ref="X6817:Y6817"/>
    <mergeCell ref="B6816:C6816"/>
    <mergeCell ref="G6816:H6816"/>
    <mergeCell ref="I6816:L6816"/>
    <mergeCell ref="S6816:T6816"/>
    <mergeCell ref="U6816:W6816"/>
    <mergeCell ref="X6816:Y6816"/>
    <mergeCell ref="B6815:C6815"/>
    <mergeCell ref="G6815:H6815"/>
    <mergeCell ref="I6815:L6815"/>
    <mergeCell ref="S6815:T6815"/>
    <mergeCell ref="U6815:W6815"/>
    <mergeCell ref="X6815:Y6815"/>
    <mergeCell ref="B6814:C6814"/>
    <mergeCell ref="G6814:H6814"/>
    <mergeCell ref="I6814:L6814"/>
    <mergeCell ref="S6814:T6814"/>
    <mergeCell ref="U6814:W6814"/>
    <mergeCell ref="X6814:Y6814"/>
    <mergeCell ref="B6813:C6813"/>
    <mergeCell ref="G6813:H6813"/>
    <mergeCell ref="I6813:L6813"/>
    <mergeCell ref="S6813:T6813"/>
    <mergeCell ref="U6813:W6813"/>
    <mergeCell ref="X6813:Y6813"/>
    <mergeCell ref="B6812:C6812"/>
    <mergeCell ref="G6812:H6812"/>
    <mergeCell ref="I6812:L6812"/>
    <mergeCell ref="S6812:T6812"/>
    <mergeCell ref="U6812:W6812"/>
    <mergeCell ref="X6812:Y6812"/>
    <mergeCell ref="B6811:C6811"/>
    <mergeCell ref="G6811:H6811"/>
    <mergeCell ref="I6811:L6811"/>
    <mergeCell ref="S6811:T6811"/>
    <mergeCell ref="U6811:W6811"/>
    <mergeCell ref="X6811:Y6811"/>
    <mergeCell ref="B6810:C6810"/>
    <mergeCell ref="G6810:H6810"/>
    <mergeCell ref="I6810:L6810"/>
    <mergeCell ref="S6810:T6810"/>
    <mergeCell ref="U6810:W6810"/>
    <mergeCell ref="X6810:Y6810"/>
    <mergeCell ref="B6809:C6809"/>
    <mergeCell ref="G6809:H6809"/>
    <mergeCell ref="I6809:L6809"/>
    <mergeCell ref="S6809:T6809"/>
    <mergeCell ref="U6809:W6809"/>
    <mergeCell ref="X6809:Y6809"/>
    <mergeCell ref="B6808:C6808"/>
    <mergeCell ref="G6808:H6808"/>
    <mergeCell ref="I6808:L6808"/>
    <mergeCell ref="S6808:T6808"/>
    <mergeCell ref="U6808:W6808"/>
    <mergeCell ref="X6808:Y6808"/>
    <mergeCell ref="B6807:C6807"/>
    <mergeCell ref="G6807:H6807"/>
    <mergeCell ref="I6807:L6807"/>
    <mergeCell ref="S6807:T6807"/>
    <mergeCell ref="U6807:W6807"/>
    <mergeCell ref="X6807:Y6807"/>
    <mergeCell ref="B6806:C6806"/>
    <mergeCell ref="G6806:H6806"/>
    <mergeCell ref="I6806:L6806"/>
    <mergeCell ref="S6806:T6806"/>
    <mergeCell ref="U6806:W6806"/>
    <mergeCell ref="X6806:Y6806"/>
    <mergeCell ref="B6805:C6805"/>
    <mergeCell ref="G6805:H6805"/>
    <mergeCell ref="I6805:L6805"/>
    <mergeCell ref="S6805:T6805"/>
    <mergeCell ref="U6805:W6805"/>
    <mergeCell ref="X6805:Y6805"/>
    <mergeCell ref="B6804:C6804"/>
    <mergeCell ref="G6804:H6804"/>
    <mergeCell ref="I6804:L6804"/>
    <mergeCell ref="S6804:T6804"/>
    <mergeCell ref="U6804:W6804"/>
    <mergeCell ref="X6804:Y6804"/>
    <mergeCell ref="B6803:C6803"/>
    <mergeCell ref="G6803:H6803"/>
    <mergeCell ref="I6803:L6803"/>
    <mergeCell ref="S6803:T6803"/>
    <mergeCell ref="U6803:W6803"/>
    <mergeCell ref="X6803:Y6803"/>
    <mergeCell ref="B6802:C6802"/>
    <mergeCell ref="G6802:H6802"/>
    <mergeCell ref="I6802:L6802"/>
    <mergeCell ref="S6802:T6802"/>
    <mergeCell ref="U6802:W6802"/>
    <mergeCell ref="X6802:Y6802"/>
    <mergeCell ref="B6801:C6801"/>
    <mergeCell ref="G6801:H6801"/>
    <mergeCell ref="I6801:L6801"/>
    <mergeCell ref="S6801:T6801"/>
    <mergeCell ref="U6801:W6801"/>
    <mergeCell ref="X6801:Y6801"/>
    <mergeCell ref="B6800:C6800"/>
    <mergeCell ref="G6800:H6800"/>
    <mergeCell ref="I6800:L6800"/>
    <mergeCell ref="S6800:T6800"/>
    <mergeCell ref="U6800:W6800"/>
    <mergeCell ref="X6800:Y6800"/>
    <mergeCell ref="B6799:C6799"/>
    <mergeCell ref="G6799:H6799"/>
    <mergeCell ref="I6799:L6799"/>
    <mergeCell ref="S6799:T6799"/>
    <mergeCell ref="U6799:W6799"/>
    <mergeCell ref="X6799:Y6799"/>
    <mergeCell ref="B6798:C6798"/>
    <mergeCell ref="G6798:H6798"/>
    <mergeCell ref="I6798:L6798"/>
    <mergeCell ref="S6798:T6798"/>
    <mergeCell ref="U6798:W6798"/>
    <mergeCell ref="X6798:Y6798"/>
    <mergeCell ref="B6797:C6797"/>
    <mergeCell ref="G6797:H6797"/>
    <mergeCell ref="I6797:L6797"/>
    <mergeCell ref="S6797:T6797"/>
    <mergeCell ref="U6797:W6797"/>
    <mergeCell ref="X6797:Y6797"/>
    <mergeCell ref="B6796:C6796"/>
    <mergeCell ref="G6796:H6796"/>
    <mergeCell ref="I6796:L6796"/>
    <mergeCell ref="S6796:T6796"/>
    <mergeCell ref="U6796:W6796"/>
    <mergeCell ref="X6796:Y6796"/>
    <mergeCell ref="B6795:C6795"/>
    <mergeCell ref="G6795:H6795"/>
    <mergeCell ref="I6795:L6795"/>
    <mergeCell ref="S6795:T6795"/>
    <mergeCell ref="U6795:W6795"/>
    <mergeCell ref="X6795:Y6795"/>
    <mergeCell ref="B6794:C6794"/>
    <mergeCell ref="G6794:H6794"/>
    <mergeCell ref="I6794:L6794"/>
    <mergeCell ref="S6794:T6794"/>
    <mergeCell ref="U6794:W6794"/>
    <mergeCell ref="X6794:Y6794"/>
    <mergeCell ref="B6793:C6793"/>
    <mergeCell ref="G6793:H6793"/>
    <mergeCell ref="I6793:L6793"/>
    <mergeCell ref="S6793:T6793"/>
    <mergeCell ref="U6793:W6793"/>
    <mergeCell ref="X6793:Y6793"/>
    <mergeCell ref="B6792:C6792"/>
    <mergeCell ref="G6792:H6792"/>
    <mergeCell ref="I6792:L6792"/>
    <mergeCell ref="S6792:T6792"/>
    <mergeCell ref="U6792:W6792"/>
    <mergeCell ref="X6792:Y6792"/>
    <mergeCell ref="B6791:C6791"/>
    <mergeCell ref="G6791:H6791"/>
    <mergeCell ref="I6791:L6791"/>
    <mergeCell ref="S6791:T6791"/>
    <mergeCell ref="U6791:W6791"/>
    <mergeCell ref="X6791:Y6791"/>
    <mergeCell ref="B6790:C6790"/>
    <mergeCell ref="G6790:H6790"/>
    <mergeCell ref="I6790:L6790"/>
    <mergeCell ref="S6790:T6790"/>
    <mergeCell ref="U6790:W6790"/>
    <mergeCell ref="X6790:Y6790"/>
    <mergeCell ref="B6789:C6789"/>
    <mergeCell ref="G6789:H6789"/>
    <mergeCell ref="I6789:L6789"/>
    <mergeCell ref="S6789:T6789"/>
    <mergeCell ref="U6789:W6789"/>
    <mergeCell ref="X6789:Y6789"/>
    <mergeCell ref="B6788:C6788"/>
    <mergeCell ref="G6788:H6788"/>
    <mergeCell ref="I6788:L6788"/>
    <mergeCell ref="S6788:T6788"/>
    <mergeCell ref="U6788:W6788"/>
    <mergeCell ref="X6788:Y6788"/>
    <mergeCell ref="B6787:C6787"/>
    <mergeCell ref="G6787:H6787"/>
    <mergeCell ref="I6787:L6787"/>
    <mergeCell ref="S6787:T6787"/>
    <mergeCell ref="U6787:W6787"/>
    <mergeCell ref="X6787:Y6787"/>
    <mergeCell ref="B6786:C6786"/>
    <mergeCell ref="G6786:H6786"/>
    <mergeCell ref="I6786:L6786"/>
    <mergeCell ref="S6786:T6786"/>
    <mergeCell ref="U6786:W6786"/>
    <mergeCell ref="X6786:Y6786"/>
    <mergeCell ref="B6785:C6785"/>
    <mergeCell ref="G6785:H6785"/>
    <mergeCell ref="I6785:L6785"/>
    <mergeCell ref="S6785:T6785"/>
    <mergeCell ref="U6785:W6785"/>
    <mergeCell ref="X6785:Y6785"/>
    <mergeCell ref="B6784:C6784"/>
    <mergeCell ref="G6784:H6784"/>
    <mergeCell ref="I6784:L6784"/>
    <mergeCell ref="S6784:T6784"/>
    <mergeCell ref="U6784:W6784"/>
    <mergeCell ref="X6784:Y6784"/>
    <mergeCell ref="B6783:C6783"/>
    <mergeCell ref="G6783:H6783"/>
    <mergeCell ref="I6783:L6783"/>
    <mergeCell ref="S6783:T6783"/>
    <mergeCell ref="U6783:W6783"/>
    <mergeCell ref="X6783:Y6783"/>
    <mergeCell ref="B6782:C6782"/>
    <mergeCell ref="G6782:H6782"/>
    <mergeCell ref="I6782:L6782"/>
    <mergeCell ref="S6782:T6782"/>
    <mergeCell ref="U6782:W6782"/>
    <mergeCell ref="X6782:Y6782"/>
    <mergeCell ref="B6781:C6781"/>
    <mergeCell ref="G6781:H6781"/>
    <mergeCell ref="I6781:L6781"/>
    <mergeCell ref="S6781:T6781"/>
    <mergeCell ref="U6781:W6781"/>
    <mergeCell ref="X6781:Y6781"/>
    <mergeCell ref="B6780:C6780"/>
    <mergeCell ref="G6780:H6780"/>
    <mergeCell ref="I6780:L6780"/>
    <mergeCell ref="S6780:T6780"/>
    <mergeCell ref="U6780:W6780"/>
    <mergeCell ref="X6780:Y6780"/>
    <mergeCell ref="B6779:C6779"/>
    <mergeCell ref="G6779:H6779"/>
    <mergeCell ref="I6779:L6779"/>
    <mergeCell ref="S6779:T6779"/>
    <mergeCell ref="U6779:W6779"/>
    <mergeCell ref="X6779:Y6779"/>
    <mergeCell ref="B6778:C6778"/>
    <mergeCell ref="G6778:H6778"/>
    <mergeCell ref="I6778:L6778"/>
    <mergeCell ref="S6778:T6778"/>
    <mergeCell ref="U6778:W6778"/>
    <mergeCell ref="X6778:Y6778"/>
    <mergeCell ref="B6777:C6777"/>
    <mergeCell ref="G6777:H6777"/>
    <mergeCell ref="I6777:L6777"/>
    <mergeCell ref="S6777:T6777"/>
    <mergeCell ref="U6777:W6777"/>
    <mergeCell ref="X6777:Y6777"/>
    <mergeCell ref="B6776:C6776"/>
    <mergeCell ref="G6776:H6776"/>
    <mergeCell ref="I6776:L6776"/>
    <mergeCell ref="S6776:T6776"/>
    <mergeCell ref="U6776:W6776"/>
    <mergeCell ref="X6776:Y6776"/>
    <mergeCell ref="B6775:C6775"/>
    <mergeCell ref="G6775:H6775"/>
    <mergeCell ref="I6775:L6775"/>
    <mergeCell ref="S6775:T6775"/>
    <mergeCell ref="U6775:W6775"/>
    <mergeCell ref="X6775:Y6775"/>
    <mergeCell ref="B6774:C6774"/>
    <mergeCell ref="G6774:H6774"/>
    <mergeCell ref="I6774:L6774"/>
    <mergeCell ref="S6774:T6774"/>
    <mergeCell ref="U6774:W6774"/>
    <mergeCell ref="X6774:Y6774"/>
    <mergeCell ref="B6773:C6773"/>
    <mergeCell ref="G6773:H6773"/>
    <mergeCell ref="I6773:L6773"/>
    <mergeCell ref="S6773:T6773"/>
    <mergeCell ref="U6773:W6773"/>
    <mergeCell ref="X6773:Y6773"/>
    <mergeCell ref="B6772:C6772"/>
    <mergeCell ref="G6772:H6772"/>
    <mergeCell ref="I6772:L6772"/>
    <mergeCell ref="S6772:T6772"/>
    <mergeCell ref="U6772:W6772"/>
    <mergeCell ref="X6772:Y6772"/>
    <mergeCell ref="B6771:C6771"/>
    <mergeCell ref="G6771:H6771"/>
    <mergeCell ref="I6771:L6771"/>
    <mergeCell ref="S6771:T6771"/>
    <mergeCell ref="U6771:W6771"/>
    <mergeCell ref="X6771:Y6771"/>
    <mergeCell ref="B6770:C6770"/>
    <mergeCell ref="G6770:H6770"/>
    <mergeCell ref="I6770:L6770"/>
    <mergeCell ref="S6770:T6770"/>
    <mergeCell ref="U6770:W6770"/>
    <mergeCell ref="X6770:Y6770"/>
    <mergeCell ref="B6769:C6769"/>
    <mergeCell ref="G6769:H6769"/>
    <mergeCell ref="I6769:L6769"/>
    <mergeCell ref="S6769:T6769"/>
    <mergeCell ref="U6769:W6769"/>
    <mergeCell ref="X6769:Y6769"/>
    <mergeCell ref="B6768:C6768"/>
    <mergeCell ref="G6768:H6768"/>
    <mergeCell ref="I6768:L6768"/>
    <mergeCell ref="S6768:T6768"/>
    <mergeCell ref="U6768:W6768"/>
    <mergeCell ref="X6768:Y6768"/>
    <mergeCell ref="B6767:C6767"/>
    <mergeCell ref="G6767:H6767"/>
    <mergeCell ref="I6767:L6767"/>
    <mergeCell ref="S6767:T6767"/>
    <mergeCell ref="U6767:W6767"/>
    <mergeCell ref="X6767:Y6767"/>
    <mergeCell ref="B6766:C6766"/>
    <mergeCell ref="G6766:H6766"/>
    <mergeCell ref="I6766:L6766"/>
    <mergeCell ref="S6766:T6766"/>
    <mergeCell ref="U6766:W6766"/>
    <mergeCell ref="X6766:Y6766"/>
    <mergeCell ref="B6765:C6765"/>
    <mergeCell ref="G6765:H6765"/>
    <mergeCell ref="I6765:L6765"/>
    <mergeCell ref="S6765:T6765"/>
    <mergeCell ref="U6765:W6765"/>
    <mergeCell ref="X6765:Y6765"/>
    <mergeCell ref="B6764:C6764"/>
    <mergeCell ref="G6764:H6764"/>
    <mergeCell ref="I6764:L6764"/>
    <mergeCell ref="S6764:T6764"/>
    <mergeCell ref="U6764:W6764"/>
    <mergeCell ref="X6764:Y6764"/>
    <mergeCell ref="B6763:C6763"/>
    <mergeCell ref="G6763:H6763"/>
    <mergeCell ref="I6763:L6763"/>
    <mergeCell ref="S6763:T6763"/>
    <mergeCell ref="U6763:W6763"/>
    <mergeCell ref="X6763:Y6763"/>
    <mergeCell ref="B6762:C6762"/>
    <mergeCell ref="G6762:H6762"/>
    <mergeCell ref="I6762:L6762"/>
    <mergeCell ref="S6762:T6762"/>
    <mergeCell ref="U6762:W6762"/>
    <mergeCell ref="X6762:Y6762"/>
    <mergeCell ref="B6761:C6761"/>
    <mergeCell ref="G6761:H6761"/>
    <mergeCell ref="I6761:L6761"/>
    <mergeCell ref="S6761:T6761"/>
    <mergeCell ref="U6761:W6761"/>
    <mergeCell ref="X6761:Y6761"/>
    <mergeCell ref="B6760:C6760"/>
    <mergeCell ref="G6760:H6760"/>
    <mergeCell ref="I6760:L6760"/>
    <mergeCell ref="S6760:T6760"/>
    <mergeCell ref="U6760:W6760"/>
    <mergeCell ref="X6760:Y6760"/>
    <mergeCell ref="B6759:C6759"/>
    <mergeCell ref="G6759:H6759"/>
    <mergeCell ref="I6759:L6759"/>
    <mergeCell ref="S6759:T6759"/>
    <mergeCell ref="U6759:W6759"/>
    <mergeCell ref="X6759:Y6759"/>
    <mergeCell ref="B6758:C6758"/>
    <mergeCell ref="G6758:H6758"/>
    <mergeCell ref="I6758:L6758"/>
    <mergeCell ref="S6758:T6758"/>
    <mergeCell ref="U6758:W6758"/>
    <mergeCell ref="X6758:Y6758"/>
    <mergeCell ref="B6757:C6757"/>
    <mergeCell ref="G6757:H6757"/>
    <mergeCell ref="I6757:L6757"/>
    <mergeCell ref="S6757:T6757"/>
    <mergeCell ref="U6757:W6757"/>
    <mergeCell ref="X6757:Y6757"/>
    <mergeCell ref="B6756:C6756"/>
    <mergeCell ref="G6756:H6756"/>
    <mergeCell ref="I6756:L6756"/>
    <mergeCell ref="S6756:T6756"/>
    <mergeCell ref="U6756:W6756"/>
    <mergeCell ref="X6756:Y6756"/>
    <mergeCell ref="B6755:C6755"/>
    <mergeCell ref="G6755:H6755"/>
    <mergeCell ref="I6755:L6755"/>
    <mergeCell ref="S6755:T6755"/>
    <mergeCell ref="U6755:W6755"/>
    <mergeCell ref="X6755:Y6755"/>
    <mergeCell ref="B6754:C6754"/>
    <mergeCell ref="G6754:H6754"/>
    <mergeCell ref="I6754:L6754"/>
    <mergeCell ref="S6754:T6754"/>
    <mergeCell ref="U6754:W6754"/>
    <mergeCell ref="X6754:Y6754"/>
    <mergeCell ref="B6753:C6753"/>
    <mergeCell ref="G6753:H6753"/>
    <mergeCell ref="I6753:L6753"/>
    <mergeCell ref="S6753:T6753"/>
    <mergeCell ref="U6753:W6753"/>
    <mergeCell ref="X6753:Y6753"/>
    <mergeCell ref="B6752:C6752"/>
    <mergeCell ref="G6752:H6752"/>
    <mergeCell ref="I6752:L6752"/>
    <mergeCell ref="S6752:T6752"/>
    <mergeCell ref="U6752:W6752"/>
    <mergeCell ref="X6752:Y6752"/>
    <mergeCell ref="B6751:C6751"/>
    <mergeCell ref="G6751:H6751"/>
    <mergeCell ref="I6751:L6751"/>
    <mergeCell ref="S6751:T6751"/>
    <mergeCell ref="U6751:W6751"/>
    <mergeCell ref="X6751:Y6751"/>
    <mergeCell ref="B6750:C6750"/>
    <mergeCell ref="G6750:H6750"/>
    <mergeCell ref="I6750:L6750"/>
    <mergeCell ref="S6750:T6750"/>
    <mergeCell ref="U6750:W6750"/>
    <mergeCell ref="X6750:Y6750"/>
    <mergeCell ref="B6749:C6749"/>
    <mergeCell ref="G6749:H6749"/>
    <mergeCell ref="I6749:L6749"/>
    <mergeCell ref="S6749:T6749"/>
    <mergeCell ref="U6749:W6749"/>
    <mergeCell ref="X6749:Y6749"/>
    <mergeCell ref="B6748:C6748"/>
    <mergeCell ref="G6748:H6748"/>
    <mergeCell ref="I6748:L6748"/>
    <mergeCell ref="S6748:T6748"/>
    <mergeCell ref="U6748:W6748"/>
    <mergeCell ref="X6748:Y6748"/>
    <mergeCell ref="B6747:C6747"/>
    <mergeCell ref="G6747:H6747"/>
    <mergeCell ref="I6747:L6747"/>
    <mergeCell ref="S6747:T6747"/>
    <mergeCell ref="U6747:W6747"/>
    <mergeCell ref="X6747:Y6747"/>
    <mergeCell ref="B6746:C6746"/>
    <mergeCell ref="G6746:H6746"/>
    <mergeCell ref="I6746:L6746"/>
    <mergeCell ref="S6746:T6746"/>
    <mergeCell ref="U6746:W6746"/>
    <mergeCell ref="X6746:Y6746"/>
    <mergeCell ref="B6745:C6745"/>
    <mergeCell ref="G6745:H6745"/>
    <mergeCell ref="I6745:L6745"/>
    <mergeCell ref="S6745:T6745"/>
    <mergeCell ref="U6745:W6745"/>
    <mergeCell ref="X6745:Y6745"/>
    <mergeCell ref="B6744:C6744"/>
    <mergeCell ref="G6744:H6744"/>
    <mergeCell ref="I6744:L6744"/>
    <mergeCell ref="S6744:T6744"/>
    <mergeCell ref="U6744:W6744"/>
    <mergeCell ref="X6744:Y6744"/>
    <mergeCell ref="B6743:C6743"/>
    <mergeCell ref="G6743:H6743"/>
    <mergeCell ref="I6743:L6743"/>
    <mergeCell ref="S6743:T6743"/>
    <mergeCell ref="U6743:W6743"/>
    <mergeCell ref="X6743:Y6743"/>
    <mergeCell ref="B6742:C6742"/>
    <mergeCell ref="G6742:H6742"/>
    <mergeCell ref="I6742:L6742"/>
    <mergeCell ref="S6742:T6742"/>
    <mergeCell ref="U6742:W6742"/>
    <mergeCell ref="X6742:Y6742"/>
    <mergeCell ref="B6741:C6741"/>
    <mergeCell ref="G6741:H6741"/>
    <mergeCell ref="I6741:L6741"/>
    <mergeCell ref="S6741:T6741"/>
    <mergeCell ref="U6741:W6741"/>
    <mergeCell ref="X6741:Y6741"/>
    <mergeCell ref="B6740:C6740"/>
    <mergeCell ref="G6740:H6740"/>
    <mergeCell ref="I6740:L6740"/>
    <mergeCell ref="S6740:T6740"/>
    <mergeCell ref="U6740:W6740"/>
    <mergeCell ref="X6740:Y6740"/>
    <mergeCell ref="B6739:C6739"/>
    <mergeCell ref="G6739:H6739"/>
    <mergeCell ref="I6739:L6739"/>
    <mergeCell ref="S6739:T6739"/>
    <mergeCell ref="U6739:W6739"/>
    <mergeCell ref="X6739:Y6739"/>
    <mergeCell ref="B6738:C6738"/>
    <mergeCell ref="G6738:H6738"/>
    <mergeCell ref="I6738:L6738"/>
    <mergeCell ref="S6738:T6738"/>
    <mergeCell ref="U6738:W6738"/>
    <mergeCell ref="X6738:Y6738"/>
    <mergeCell ref="B6737:C6737"/>
    <mergeCell ref="G6737:H6737"/>
    <mergeCell ref="I6737:L6737"/>
    <mergeCell ref="S6737:T6737"/>
    <mergeCell ref="U6737:W6737"/>
    <mergeCell ref="X6737:Y6737"/>
    <mergeCell ref="B6736:C6736"/>
    <mergeCell ref="G6736:H6736"/>
    <mergeCell ref="I6736:L6736"/>
    <mergeCell ref="S6736:T6736"/>
    <mergeCell ref="U6736:W6736"/>
    <mergeCell ref="X6736:Y6736"/>
    <mergeCell ref="B6735:C6735"/>
    <mergeCell ref="G6735:H6735"/>
    <mergeCell ref="I6735:L6735"/>
    <mergeCell ref="S6735:T6735"/>
    <mergeCell ref="U6735:W6735"/>
    <mergeCell ref="X6735:Y6735"/>
    <mergeCell ref="B6734:C6734"/>
    <mergeCell ref="G6734:H6734"/>
    <mergeCell ref="I6734:L6734"/>
    <mergeCell ref="S6734:T6734"/>
    <mergeCell ref="U6734:W6734"/>
    <mergeCell ref="X6734:Y6734"/>
    <mergeCell ref="B6733:C6733"/>
    <mergeCell ref="G6733:H6733"/>
    <mergeCell ref="I6733:L6733"/>
    <mergeCell ref="S6733:T6733"/>
    <mergeCell ref="U6733:W6733"/>
    <mergeCell ref="X6733:Y6733"/>
    <mergeCell ref="B6732:C6732"/>
    <mergeCell ref="G6732:H6732"/>
    <mergeCell ref="I6732:L6732"/>
    <mergeCell ref="S6732:T6732"/>
    <mergeCell ref="U6732:W6732"/>
    <mergeCell ref="X6732:Y6732"/>
    <mergeCell ref="B6731:C6731"/>
    <mergeCell ref="G6731:H6731"/>
    <mergeCell ref="I6731:L6731"/>
    <mergeCell ref="S6731:T6731"/>
    <mergeCell ref="U6731:W6731"/>
    <mergeCell ref="X6731:Y6731"/>
    <mergeCell ref="B6730:C6730"/>
    <mergeCell ref="G6730:H6730"/>
    <mergeCell ref="I6730:L6730"/>
    <mergeCell ref="S6730:T6730"/>
    <mergeCell ref="U6730:W6730"/>
    <mergeCell ref="X6730:Y6730"/>
    <mergeCell ref="B6729:C6729"/>
    <mergeCell ref="G6729:H6729"/>
    <mergeCell ref="I6729:L6729"/>
    <mergeCell ref="S6729:T6729"/>
    <mergeCell ref="U6729:W6729"/>
    <mergeCell ref="X6729:Y6729"/>
    <mergeCell ref="B6728:C6728"/>
    <mergeCell ref="G6728:H6728"/>
    <mergeCell ref="I6728:L6728"/>
    <mergeCell ref="S6728:T6728"/>
    <mergeCell ref="U6728:W6728"/>
    <mergeCell ref="X6728:Y6728"/>
    <mergeCell ref="B6727:C6727"/>
    <mergeCell ref="G6727:H6727"/>
    <mergeCell ref="I6727:L6727"/>
    <mergeCell ref="S6727:T6727"/>
    <mergeCell ref="U6727:W6727"/>
    <mergeCell ref="X6727:Y6727"/>
    <mergeCell ref="B6726:C6726"/>
    <mergeCell ref="G6726:H6726"/>
    <mergeCell ref="I6726:L6726"/>
    <mergeCell ref="S6726:T6726"/>
    <mergeCell ref="U6726:W6726"/>
    <mergeCell ref="X6726:Y6726"/>
    <mergeCell ref="B6725:C6725"/>
    <mergeCell ref="G6725:H6725"/>
    <mergeCell ref="I6725:L6725"/>
    <mergeCell ref="S6725:T6725"/>
    <mergeCell ref="U6725:W6725"/>
    <mergeCell ref="X6725:Y6725"/>
    <mergeCell ref="B6724:C6724"/>
    <mergeCell ref="G6724:H6724"/>
    <mergeCell ref="I6724:L6724"/>
    <mergeCell ref="S6724:T6724"/>
    <mergeCell ref="U6724:W6724"/>
    <mergeCell ref="X6724:Y6724"/>
    <mergeCell ref="B6723:C6723"/>
    <mergeCell ref="G6723:H6723"/>
    <mergeCell ref="I6723:L6723"/>
    <mergeCell ref="S6723:T6723"/>
    <mergeCell ref="U6723:W6723"/>
    <mergeCell ref="X6723:Y6723"/>
    <mergeCell ref="B6722:C6722"/>
    <mergeCell ref="G6722:H6722"/>
    <mergeCell ref="I6722:L6722"/>
    <mergeCell ref="S6722:T6722"/>
    <mergeCell ref="U6722:W6722"/>
    <mergeCell ref="X6722:Y6722"/>
    <mergeCell ref="B6721:C6721"/>
    <mergeCell ref="G6721:H6721"/>
    <mergeCell ref="I6721:L6721"/>
    <mergeCell ref="S6721:T6721"/>
    <mergeCell ref="U6721:W6721"/>
    <mergeCell ref="X6721:Y6721"/>
    <mergeCell ref="B6720:C6720"/>
    <mergeCell ref="G6720:H6720"/>
    <mergeCell ref="I6720:L6720"/>
    <mergeCell ref="S6720:T6720"/>
    <mergeCell ref="U6720:W6720"/>
    <mergeCell ref="X6720:Y6720"/>
    <mergeCell ref="B6719:C6719"/>
    <mergeCell ref="G6719:H6719"/>
    <mergeCell ref="I6719:L6719"/>
    <mergeCell ref="S6719:T6719"/>
    <mergeCell ref="U6719:W6719"/>
    <mergeCell ref="X6719:Y6719"/>
    <mergeCell ref="B6718:C6718"/>
    <mergeCell ref="G6718:H6718"/>
    <mergeCell ref="I6718:L6718"/>
    <mergeCell ref="S6718:T6718"/>
    <mergeCell ref="U6718:W6718"/>
    <mergeCell ref="X6718:Y6718"/>
    <mergeCell ref="B6717:C6717"/>
    <mergeCell ref="G6717:H6717"/>
    <mergeCell ref="I6717:L6717"/>
    <mergeCell ref="S6717:T6717"/>
    <mergeCell ref="U6717:W6717"/>
    <mergeCell ref="X6717:Y6717"/>
    <mergeCell ref="B6716:C6716"/>
    <mergeCell ref="G6716:H6716"/>
    <mergeCell ref="I6716:L6716"/>
    <mergeCell ref="S6716:T6716"/>
    <mergeCell ref="U6716:W6716"/>
    <mergeCell ref="X6716:Y6716"/>
    <mergeCell ref="B6715:C6715"/>
    <mergeCell ref="G6715:H6715"/>
    <mergeCell ref="I6715:L6715"/>
    <mergeCell ref="S6715:T6715"/>
    <mergeCell ref="U6715:W6715"/>
    <mergeCell ref="X6715:Y6715"/>
    <mergeCell ref="B6714:C6714"/>
    <mergeCell ref="G6714:H6714"/>
    <mergeCell ref="I6714:L6714"/>
    <mergeCell ref="S6714:T6714"/>
    <mergeCell ref="U6714:W6714"/>
    <mergeCell ref="X6714:Y6714"/>
    <mergeCell ref="B6713:C6713"/>
    <mergeCell ref="G6713:H6713"/>
    <mergeCell ref="I6713:L6713"/>
    <mergeCell ref="S6713:T6713"/>
    <mergeCell ref="U6713:W6713"/>
    <mergeCell ref="X6713:Y6713"/>
    <mergeCell ref="B6712:C6712"/>
    <mergeCell ref="G6712:H6712"/>
    <mergeCell ref="I6712:L6712"/>
    <mergeCell ref="S6712:T6712"/>
    <mergeCell ref="U6712:W6712"/>
    <mergeCell ref="X6712:Y6712"/>
    <mergeCell ref="B6711:C6711"/>
    <mergeCell ref="G6711:H6711"/>
    <mergeCell ref="I6711:L6711"/>
    <mergeCell ref="S6711:T6711"/>
    <mergeCell ref="U6711:W6711"/>
    <mergeCell ref="X6711:Y6711"/>
    <mergeCell ref="B6710:C6710"/>
    <mergeCell ref="G6710:H6710"/>
    <mergeCell ref="I6710:L6710"/>
    <mergeCell ref="S6710:T6710"/>
    <mergeCell ref="U6710:W6710"/>
    <mergeCell ref="X6710:Y6710"/>
    <mergeCell ref="B6709:C6709"/>
    <mergeCell ref="G6709:H6709"/>
    <mergeCell ref="I6709:L6709"/>
    <mergeCell ref="S6709:T6709"/>
    <mergeCell ref="U6709:W6709"/>
    <mergeCell ref="X6709:Y6709"/>
    <mergeCell ref="B6708:C6708"/>
    <mergeCell ref="G6708:H6708"/>
    <mergeCell ref="I6708:L6708"/>
    <mergeCell ref="S6708:T6708"/>
    <mergeCell ref="U6708:W6708"/>
    <mergeCell ref="X6708:Y6708"/>
    <mergeCell ref="B6707:C6707"/>
    <mergeCell ref="G6707:H6707"/>
    <mergeCell ref="I6707:L6707"/>
    <mergeCell ref="S6707:T6707"/>
    <mergeCell ref="U6707:W6707"/>
    <mergeCell ref="X6707:Y6707"/>
    <mergeCell ref="B6706:C6706"/>
    <mergeCell ref="G6706:H6706"/>
    <mergeCell ref="I6706:L6706"/>
    <mergeCell ref="S6706:T6706"/>
    <mergeCell ref="U6706:W6706"/>
    <mergeCell ref="X6706:Y6706"/>
    <mergeCell ref="B6705:C6705"/>
    <mergeCell ref="G6705:H6705"/>
    <mergeCell ref="I6705:L6705"/>
    <mergeCell ref="S6705:T6705"/>
    <mergeCell ref="U6705:W6705"/>
    <mergeCell ref="X6705:Y6705"/>
    <mergeCell ref="B6704:C6704"/>
    <mergeCell ref="G6704:H6704"/>
    <mergeCell ref="I6704:L6704"/>
    <mergeCell ref="S6704:T6704"/>
    <mergeCell ref="U6704:W6704"/>
    <mergeCell ref="X6704:Y6704"/>
    <mergeCell ref="B6703:C6703"/>
    <mergeCell ref="G6703:H6703"/>
    <mergeCell ref="I6703:L6703"/>
    <mergeCell ref="S6703:T6703"/>
    <mergeCell ref="U6703:W6703"/>
    <mergeCell ref="X6703:Y6703"/>
    <mergeCell ref="B6702:C6702"/>
    <mergeCell ref="G6702:H6702"/>
    <mergeCell ref="I6702:L6702"/>
    <mergeCell ref="S6702:T6702"/>
    <mergeCell ref="U6702:W6702"/>
    <mergeCell ref="X6702:Y6702"/>
    <mergeCell ref="B6701:C6701"/>
    <mergeCell ref="G6701:H6701"/>
    <mergeCell ref="I6701:L6701"/>
    <mergeCell ref="S6701:T6701"/>
    <mergeCell ref="U6701:W6701"/>
    <mergeCell ref="X6701:Y6701"/>
    <mergeCell ref="B6700:C6700"/>
    <mergeCell ref="G6700:H6700"/>
    <mergeCell ref="I6700:L6700"/>
    <mergeCell ref="S6700:T6700"/>
    <mergeCell ref="U6700:W6700"/>
    <mergeCell ref="X6700:Y6700"/>
    <mergeCell ref="B6699:C6699"/>
    <mergeCell ref="G6699:H6699"/>
    <mergeCell ref="I6699:L6699"/>
    <mergeCell ref="S6699:T6699"/>
    <mergeCell ref="U6699:W6699"/>
    <mergeCell ref="X6699:Y6699"/>
    <mergeCell ref="B6698:C6698"/>
    <mergeCell ref="G6698:H6698"/>
    <mergeCell ref="I6698:L6698"/>
    <mergeCell ref="S6698:T6698"/>
    <mergeCell ref="U6698:W6698"/>
    <mergeCell ref="X6698:Y6698"/>
    <mergeCell ref="B6697:C6697"/>
    <mergeCell ref="G6697:H6697"/>
    <mergeCell ref="I6697:L6697"/>
    <mergeCell ref="S6697:T6697"/>
    <mergeCell ref="U6697:W6697"/>
    <mergeCell ref="X6697:Y6697"/>
    <mergeCell ref="B6696:C6696"/>
    <mergeCell ref="G6696:H6696"/>
    <mergeCell ref="I6696:L6696"/>
    <mergeCell ref="S6696:T6696"/>
    <mergeCell ref="U6696:W6696"/>
    <mergeCell ref="X6696:Y6696"/>
    <mergeCell ref="B6695:C6695"/>
    <mergeCell ref="G6695:H6695"/>
    <mergeCell ref="I6695:L6695"/>
    <mergeCell ref="S6695:T6695"/>
    <mergeCell ref="U6695:W6695"/>
    <mergeCell ref="X6695:Y6695"/>
    <mergeCell ref="B6694:C6694"/>
    <mergeCell ref="G6694:H6694"/>
    <mergeCell ref="I6694:L6694"/>
    <mergeCell ref="S6694:T6694"/>
    <mergeCell ref="U6694:W6694"/>
    <mergeCell ref="X6694:Y6694"/>
    <mergeCell ref="B6693:C6693"/>
    <mergeCell ref="G6693:H6693"/>
    <mergeCell ref="I6693:L6693"/>
    <mergeCell ref="S6693:T6693"/>
    <mergeCell ref="U6693:W6693"/>
    <mergeCell ref="X6693:Y6693"/>
    <mergeCell ref="B6692:C6692"/>
    <mergeCell ref="G6692:H6692"/>
    <mergeCell ref="I6692:L6692"/>
    <mergeCell ref="S6692:T6692"/>
    <mergeCell ref="U6692:W6692"/>
    <mergeCell ref="X6692:Y6692"/>
    <mergeCell ref="B6691:C6691"/>
    <mergeCell ref="G6691:H6691"/>
    <mergeCell ref="I6691:L6691"/>
    <mergeCell ref="S6691:T6691"/>
    <mergeCell ref="U6691:W6691"/>
    <mergeCell ref="X6691:Y6691"/>
    <mergeCell ref="B6690:C6690"/>
    <mergeCell ref="G6690:H6690"/>
    <mergeCell ref="I6690:L6690"/>
    <mergeCell ref="S6690:T6690"/>
    <mergeCell ref="U6690:W6690"/>
    <mergeCell ref="X6690:Y6690"/>
    <mergeCell ref="B6689:C6689"/>
    <mergeCell ref="G6689:H6689"/>
    <mergeCell ref="I6689:L6689"/>
    <mergeCell ref="S6689:T6689"/>
    <mergeCell ref="U6689:W6689"/>
    <mergeCell ref="X6689:Y6689"/>
    <mergeCell ref="B6688:C6688"/>
    <mergeCell ref="G6688:H6688"/>
    <mergeCell ref="I6688:L6688"/>
    <mergeCell ref="S6688:T6688"/>
    <mergeCell ref="U6688:W6688"/>
    <mergeCell ref="X6688:Y6688"/>
    <mergeCell ref="B6687:C6687"/>
    <mergeCell ref="G6687:H6687"/>
    <mergeCell ref="I6687:L6687"/>
    <mergeCell ref="S6687:T6687"/>
    <mergeCell ref="U6687:W6687"/>
    <mergeCell ref="X6687:Y6687"/>
    <mergeCell ref="B6686:C6686"/>
    <mergeCell ref="G6686:H6686"/>
    <mergeCell ref="I6686:L6686"/>
    <mergeCell ref="S6686:T6686"/>
    <mergeCell ref="U6686:W6686"/>
    <mergeCell ref="X6686:Y6686"/>
    <mergeCell ref="B6685:C6685"/>
    <mergeCell ref="G6685:H6685"/>
    <mergeCell ref="I6685:L6685"/>
    <mergeCell ref="S6685:T6685"/>
    <mergeCell ref="U6685:W6685"/>
    <mergeCell ref="X6685:Y6685"/>
    <mergeCell ref="B6684:C6684"/>
    <mergeCell ref="G6684:H6684"/>
    <mergeCell ref="I6684:L6684"/>
    <mergeCell ref="S6684:T6684"/>
    <mergeCell ref="U6684:W6684"/>
    <mergeCell ref="X6684:Y6684"/>
    <mergeCell ref="B6683:C6683"/>
    <mergeCell ref="G6683:H6683"/>
    <mergeCell ref="I6683:L6683"/>
    <mergeCell ref="S6683:T6683"/>
    <mergeCell ref="U6683:W6683"/>
    <mergeCell ref="X6683:Y6683"/>
    <mergeCell ref="B6682:C6682"/>
    <mergeCell ref="G6682:H6682"/>
    <mergeCell ref="I6682:L6682"/>
    <mergeCell ref="S6682:T6682"/>
    <mergeCell ref="U6682:W6682"/>
    <mergeCell ref="X6682:Y6682"/>
    <mergeCell ref="B6681:C6681"/>
    <mergeCell ref="G6681:H6681"/>
    <mergeCell ref="I6681:L6681"/>
    <mergeCell ref="S6681:T6681"/>
    <mergeCell ref="U6681:W6681"/>
    <mergeCell ref="X6681:Y6681"/>
    <mergeCell ref="B6680:C6680"/>
    <mergeCell ref="G6680:H6680"/>
    <mergeCell ref="I6680:L6680"/>
    <mergeCell ref="S6680:T6680"/>
    <mergeCell ref="U6680:W6680"/>
    <mergeCell ref="X6680:Y6680"/>
    <mergeCell ref="B6679:C6679"/>
    <mergeCell ref="G6679:H6679"/>
    <mergeCell ref="I6679:L6679"/>
    <mergeCell ref="S6679:T6679"/>
    <mergeCell ref="U6679:W6679"/>
    <mergeCell ref="X6679:Y6679"/>
    <mergeCell ref="B6678:C6678"/>
    <mergeCell ref="G6678:H6678"/>
    <mergeCell ref="I6678:L6678"/>
    <mergeCell ref="S6678:T6678"/>
    <mergeCell ref="U6678:W6678"/>
    <mergeCell ref="X6678:Y6678"/>
    <mergeCell ref="B6677:C6677"/>
    <mergeCell ref="G6677:H6677"/>
    <mergeCell ref="I6677:L6677"/>
    <mergeCell ref="S6677:T6677"/>
    <mergeCell ref="U6677:W6677"/>
    <mergeCell ref="X6677:Y6677"/>
    <mergeCell ref="B6676:C6676"/>
    <mergeCell ref="G6676:H6676"/>
    <mergeCell ref="I6676:L6676"/>
    <mergeCell ref="S6676:T6676"/>
    <mergeCell ref="U6676:W6676"/>
    <mergeCell ref="X6676:Y6676"/>
    <mergeCell ref="B6675:C6675"/>
    <mergeCell ref="G6675:H6675"/>
    <mergeCell ref="I6675:L6675"/>
    <mergeCell ref="S6675:T6675"/>
    <mergeCell ref="U6675:W6675"/>
    <mergeCell ref="X6675:Y6675"/>
    <mergeCell ref="B6674:C6674"/>
    <mergeCell ref="G6674:H6674"/>
    <mergeCell ref="I6674:L6674"/>
    <mergeCell ref="S6674:T6674"/>
    <mergeCell ref="U6674:W6674"/>
    <mergeCell ref="X6674:Y6674"/>
    <mergeCell ref="B6673:C6673"/>
    <mergeCell ref="G6673:H6673"/>
    <mergeCell ref="I6673:L6673"/>
    <mergeCell ref="S6673:T6673"/>
    <mergeCell ref="U6673:W6673"/>
    <mergeCell ref="X6673:Y6673"/>
    <mergeCell ref="B6672:C6672"/>
    <mergeCell ref="G6672:H6672"/>
    <mergeCell ref="I6672:L6672"/>
    <mergeCell ref="S6672:T6672"/>
    <mergeCell ref="U6672:W6672"/>
    <mergeCell ref="X6672:Y6672"/>
    <mergeCell ref="B6671:C6671"/>
    <mergeCell ref="G6671:H6671"/>
    <mergeCell ref="I6671:L6671"/>
    <mergeCell ref="S6671:T6671"/>
    <mergeCell ref="U6671:W6671"/>
    <mergeCell ref="X6671:Y6671"/>
    <mergeCell ref="B6670:C6670"/>
    <mergeCell ref="G6670:H6670"/>
    <mergeCell ref="I6670:L6670"/>
    <mergeCell ref="S6670:T6670"/>
    <mergeCell ref="U6670:W6670"/>
    <mergeCell ref="X6670:Y6670"/>
    <mergeCell ref="B6669:C6669"/>
    <mergeCell ref="G6669:H6669"/>
    <mergeCell ref="I6669:L6669"/>
    <mergeCell ref="S6669:T6669"/>
    <mergeCell ref="U6669:W6669"/>
    <mergeCell ref="X6669:Y6669"/>
    <mergeCell ref="B6668:C6668"/>
    <mergeCell ref="G6668:H6668"/>
    <mergeCell ref="I6668:L6668"/>
    <mergeCell ref="S6668:T6668"/>
    <mergeCell ref="U6668:W6668"/>
    <mergeCell ref="X6668:Y6668"/>
    <mergeCell ref="B6667:C6667"/>
    <mergeCell ref="G6667:H6667"/>
    <mergeCell ref="I6667:L6667"/>
    <mergeCell ref="S6667:T6667"/>
    <mergeCell ref="U6667:W6667"/>
    <mergeCell ref="X6667:Y6667"/>
    <mergeCell ref="B6666:C6666"/>
    <mergeCell ref="G6666:H6666"/>
    <mergeCell ref="I6666:L6666"/>
    <mergeCell ref="S6666:T6666"/>
    <mergeCell ref="U6666:W6666"/>
    <mergeCell ref="X6666:Y6666"/>
    <mergeCell ref="B6665:C6665"/>
    <mergeCell ref="G6665:H6665"/>
    <mergeCell ref="I6665:L6665"/>
    <mergeCell ref="S6665:T6665"/>
    <mergeCell ref="U6665:W6665"/>
    <mergeCell ref="X6665:Y6665"/>
    <mergeCell ref="B6664:C6664"/>
    <mergeCell ref="G6664:H6664"/>
    <mergeCell ref="I6664:L6664"/>
    <mergeCell ref="S6664:T6664"/>
    <mergeCell ref="U6664:W6664"/>
    <mergeCell ref="X6664:Y6664"/>
    <mergeCell ref="B6663:C6663"/>
    <mergeCell ref="G6663:H6663"/>
    <mergeCell ref="I6663:L6663"/>
    <mergeCell ref="S6663:T6663"/>
    <mergeCell ref="U6663:W6663"/>
    <mergeCell ref="X6663:Y6663"/>
    <mergeCell ref="B6662:C6662"/>
    <mergeCell ref="G6662:H6662"/>
    <mergeCell ref="I6662:L6662"/>
    <mergeCell ref="S6662:T6662"/>
    <mergeCell ref="U6662:W6662"/>
    <mergeCell ref="X6662:Y6662"/>
    <mergeCell ref="B6661:C6661"/>
    <mergeCell ref="G6661:H6661"/>
    <mergeCell ref="I6661:L6661"/>
    <mergeCell ref="S6661:T6661"/>
    <mergeCell ref="U6661:W6661"/>
    <mergeCell ref="X6661:Y6661"/>
    <mergeCell ref="B6660:C6660"/>
    <mergeCell ref="G6660:H6660"/>
    <mergeCell ref="I6660:L6660"/>
    <mergeCell ref="S6660:T6660"/>
    <mergeCell ref="U6660:W6660"/>
    <mergeCell ref="X6660:Y6660"/>
    <mergeCell ref="B6659:C6659"/>
    <mergeCell ref="G6659:H6659"/>
    <mergeCell ref="I6659:L6659"/>
    <mergeCell ref="S6659:T6659"/>
    <mergeCell ref="U6659:W6659"/>
    <mergeCell ref="X6659:Y6659"/>
    <mergeCell ref="B6658:C6658"/>
    <mergeCell ref="G6658:H6658"/>
    <mergeCell ref="I6658:L6658"/>
    <mergeCell ref="S6658:T6658"/>
    <mergeCell ref="U6658:W6658"/>
    <mergeCell ref="X6658:Y6658"/>
    <mergeCell ref="B6657:C6657"/>
    <mergeCell ref="G6657:H6657"/>
    <mergeCell ref="I6657:L6657"/>
    <mergeCell ref="S6657:T6657"/>
    <mergeCell ref="U6657:W6657"/>
    <mergeCell ref="X6657:Y6657"/>
    <mergeCell ref="B6656:C6656"/>
    <mergeCell ref="G6656:H6656"/>
    <mergeCell ref="I6656:L6656"/>
    <mergeCell ref="S6656:T6656"/>
    <mergeCell ref="U6656:W6656"/>
    <mergeCell ref="X6656:Y6656"/>
    <mergeCell ref="B6655:C6655"/>
    <mergeCell ref="G6655:H6655"/>
    <mergeCell ref="I6655:L6655"/>
    <mergeCell ref="S6655:T6655"/>
    <mergeCell ref="U6655:W6655"/>
    <mergeCell ref="X6655:Y6655"/>
    <mergeCell ref="B6654:C6654"/>
    <mergeCell ref="G6654:H6654"/>
    <mergeCell ref="I6654:L6654"/>
    <mergeCell ref="S6654:T6654"/>
    <mergeCell ref="U6654:W6654"/>
    <mergeCell ref="X6654:Y6654"/>
    <mergeCell ref="B6653:C6653"/>
    <mergeCell ref="G6653:H6653"/>
    <mergeCell ref="I6653:L6653"/>
    <mergeCell ref="S6653:T6653"/>
    <mergeCell ref="U6653:W6653"/>
    <mergeCell ref="X6653:Y6653"/>
    <mergeCell ref="B6652:C6652"/>
    <mergeCell ref="G6652:H6652"/>
    <mergeCell ref="I6652:L6652"/>
    <mergeCell ref="S6652:T6652"/>
    <mergeCell ref="U6652:W6652"/>
    <mergeCell ref="X6652:Y6652"/>
    <mergeCell ref="B6651:C6651"/>
    <mergeCell ref="G6651:H6651"/>
    <mergeCell ref="I6651:L6651"/>
    <mergeCell ref="S6651:T6651"/>
    <mergeCell ref="U6651:W6651"/>
    <mergeCell ref="X6651:Y6651"/>
    <mergeCell ref="B6650:C6650"/>
    <mergeCell ref="G6650:H6650"/>
    <mergeCell ref="I6650:L6650"/>
    <mergeCell ref="S6650:T6650"/>
    <mergeCell ref="U6650:W6650"/>
    <mergeCell ref="X6650:Y6650"/>
    <mergeCell ref="B6649:C6649"/>
    <mergeCell ref="G6649:H6649"/>
    <mergeCell ref="I6649:L6649"/>
    <mergeCell ref="S6649:T6649"/>
    <mergeCell ref="U6649:W6649"/>
    <mergeCell ref="X6649:Y6649"/>
    <mergeCell ref="B6648:C6648"/>
    <mergeCell ref="G6648:H6648"/>
    <mergeCell ref="I6648:L6648"/>
    <mergeCell ref="S6648:T6648"/>
    <mergeCell ref="U6648:W6648"/>
    <mergeCell ref="X6648:Y6648"/>
    <mergeCell ref="B6647:C6647"/>
    <mergeCell ref="G6647:H6647"/>
    <mergeCell ref="I6647:L6647"/>
    <mergeCell ref="S6647:T6647"/>
    <mergeCell ref="U6647:W6647"/>
    <mergeCell ref="X6647:Y6647"/>
    <mergeCell ref="B6646:C6646"/>
    <mergeCell ref="G6646:H6646"/>
    <mergeCell ref="I6646:L6646"/>
    <mergeCell ref="S6646:T6646"/>
    <mergeCell ref="U6646:W6646"/>
    <mergeCell ref="X6646:Y6646"/>
    <mergeCell ref="B6645:C6645"/>
    <mergeCell ref="G6645:H6645"/>
    <mergeCell ref="I6645:L6645"/>
    <mergeCell ref="S6645:T6645"/>
    <mergeCell ref="U6645:W6645"/>
    <mergeCell ref="X6645:Y6645"/>
    <mergeCell ref="B6644:C6644"/>
    <mergeCell ref="G6644:H6644"/>
    <mergeCell ref="I6644:L6644"/>
    <mergeCell ref="S6644:T6644"/>
    <mergeCell ref="U6644:W6644"/>
    <mergeCell ref="X6644:Y6644"/>
    <mergeCell ref="B6643:C6643"/>
    <mergeCell ref="G6643:H6643"/>
    <mergeCell ref="I6643:L6643"/>
    <mergeCell ref="S6643:T6643"/>
    <mergeCell ref="U6643:W6643"/>
    <mergeCell ref="X6643:Y6643"/>
    <mergeCell ref="B6642:C6642"/>
    <mergeCell ref="G6642:H6642"/>
    <mergeCell ref="I6642:L6642"/>
    <mergeCell ref="S6642:T6642"/>
    <mergeCell ref="U6642:W6642"/>
    <mergeCell ref="X6642:Y6642"/>
    <mergeCell ref="B6641:C6641"/>
    <mergeCell ref="G6641:H6641"/>
    <mergeCell ref="I6641:L6641"/>
    <mergeCell ref="S6641:T6641"/>
    <mergeCell ref="U6641:W6641"/>
    <mergeCell ref="X6641:Y6641"/>
    <mergeCell ref="B6640:C6640"/>
    <mergeCell ref="G6640:H6640"/>
    <mergeCell ref="I6640:L6640"/>
    <mergeCell ref="S6640:T6640"/>
    <mergeCell ref="U6640:W6640"/>
    <mergeCell ref="X6640:Y6640"/>
    <mergeCell ref="B6639:C6639"/>
    <mergeCell ref="G6639:H6639"/>
    <mergeCell ref="I6639:L6639"/>
    <mergeCell ref="S6639:T6639"/>
    <mergeCell ref="U6639:W6639"/>
    <mergeCell ref="X6639:Y6639"/>
    <mergeCell ref="B6638:C6638"/>
    <mergeCell ref="G6638:H6638"/>
    <mergeCell ref="I6638:L6638"/>
    <mergeCell ref="S6638:T6638"/>
    <mergeCell ref="U6638:W6638"/>
    <mergeCell ref="X6638:Y6638"/>
    <mergeCell ref="B6637:C6637"/>
    <mergeCell ref="G6637:H6637"/>
    <mergeCell ref="I6637:L6637"/>
    <mergeCell ref="S6637:T6637"/>
    <mergeCell ref="U6637:W6637"/>
    <mergeCell ref="X6637:Y6637"/>
    <mergeCell ref="B6636:C6636"/>
    <mergeCell ref="G6636:H6636"/>
    <mergeCell ref="I6636:L6636"/>
    <mergeCell ref="S6636:T6636"/>
    <mergeCell ref="U6636:W6636"/>
    <mergeCell ref="X6636:Y6636"/>
    <mergeCell ref="B6635:C6635"/>
    <mergeCell ref="G6635:H6635"/>
    <mergeCell ref="I6635:L6635"/>
    <mergeCell ref="S6635:T6635"/>
    <mergeCell ref="U6635:W6635"/>
    <mergeCell ref="X6635:Y6635"/>
    <mergeCell ref="B6634:C6634"/>
    <mergeCell ref="G6634:H6634"/>
    <mergeCell ref="I6634:L6634"/>
    <mergeCell ref="S6634:T6634"/>
    <mergeCell ref="U6634:W6634"/>
    <mergeCell ref="X6634:Y6634"/>
    <mergeCell ref="B6633:C6633"/>
    <mergeCell ref="G6633:H6633"/>
    <mergeCell ref="I6633:L6633"/>
    <mergeCell ref="S6633:T6633"/>
    <mergeCell ref="U6633:W6633"/>
    <mergeCell ref="X6633:Y6633"/>
    <mergeCell ref="B6632:C6632"/>
    <mergeCell ref="G6632:H6632"/>
    <mergeCell ref="I6632:L6632"/>
    <mergeCell ref="S6632:T6632"/>
    <mergeCell ref="U6632:W6632"/>
    <mergeCell ref="X6632:Y6632"/>
    <mergeCell ref="B6631:C6631"/>
    <mergeCell ref="G6631:H6631"/>
    <mergeCell ref="I6631:L6631"/>
    <mergeCell ref="S6631:T6631"/>
    <mergeCell ref="U6631:W6631"/>
    <mergeCell ref="X6631:Y6631"/>
    <mergeCell ref="B6630:C6630"/>
    <mergeCell ref="G6630:H6630"/>
    <mergeCell ref="I6630:L6630"/>
    <mergeCell ref="S6630:T6630"/>
    <mergeCell ref="U6630:W6630"/>
    <mergeCell ref="X6630:Y6630"/>
    <mergeCell ref="B6629:C6629"/>
    <mergeCell ref="G6629:H6629"/>
    <mergeCell ref="I6629:L6629"/>
    <mergeCell ref="S6629:T6629"/>
    <mergeCell ref="U6629:W6629"/>
    <mergeCell ref="X6629:Y6629"/>
    <mergeCell ref="B6628:C6628"/>
    <mergeCell ref="G6628:H6628"/>
    <mergeCell ref="I6628:L6628"/>
    <mergeCell ref="S6628:T6628"/>
    <mergeCell ref="U6628:W6628"/>
    <mergeCell ref="X6628:Y6628"/>
    <mergeCell ref="B6627:C6627"/>
    <mergeCell ref="G6627:H6627"/>
    <mergeCell ref="I6627:L6627"/>
    <mergeCell ref="S6627:T6627"/>
    <mergeCell ref="U6627:W6627"/>
    <mergeCell ref="X6627:Y6627"/>
    <mergeCell ref="B6626:C6626"/>
    <mergeCell ref="G6626:H6626"/>
    <mergeCell ref="I6626:L6626"/>
    <mergeCell ref="S6626:T6626"/>
    <mergeCell ref="U6626:W6626"/>
    <mergeCell ref="X6626:Y6626"/>
    <mergeCell ref="B6625:C6625"/>
    <mergeCell ref="G6625:H6625"/>
    <mergeCell ref="I6625:L6625"/>
    <mergeCell ref="S6625:T6625"/>
    <mergeCell ref="U6625:W6625"/>
    <mergeCell ref="X6625:Y6625"/>
    <mergeCell ref="B6624:C6624"/>
    <mergeCell ref="G6624:H6624"/>
    <mergeCell ref="I6624:L6624"/>
    <mergeCell ref="S6624:T6624"/>
    <mergeCell ref="U6624:W6624"/>
    <mergeCell ref="X6624:Y6624"/>
    <mergeCell ref="B6623:C6623"/>
    <mergeCell ref="G6623:H6623"/>
    <mergeCell ref="I6623:L6623"/>
    <mergeCell ref="S6623:T6623"/>
    <mergeCell ref="U6623:W6623"/>
    <mergeCell ref="X6623:Y6623"/>
    <mergeCell ref="B6622:C6622"/>
    <mergeCell ref="G6622:H6622"/>
    <mergeCell ref="I6622:L6622"/>
    <mergeCell ref="S6622:T6622"/>
    <mergeCell ref="U6622:W6622"/>
    <mergeCell ref="X6622:Y6622"/>
    <mergeCell ref="B6621:C6621"/>
    <mergeCell ref="G6621:H6621"/>
    <mergeCell ref="I6621:L6621"/>
    <mergeCell ref="S6621:T6621"/>
    <mergeCell ref="U6621:W6621"/>
    <mergeCell ref="X6621:Y6621"/>
    <mergeCell ref="B6620:C6620"/>
    <mergeCell ref="G6620:H6620"/>
    <mergeCell ref="I6620:L6620"/>
    <mergeCell ref="S6620:T6620"/>
    <mergeCell ref="U6620:W6620"/>
    <mergeCell ref="X6620:Y6620"/>
    <mergeCell ref="B6619:C6619"/>
    <mergeCell ref="G6619:H6619"/>
    <mergeCell ref="I6619:L6619"/>
    <mergeCell ref="S6619:T6619"/>
    <mergeCell ref="U6619:W6619"/>
    <mergeCell ref="X6619:Y6619"/>
    <mergeCell ref="B6618:C6618"/>
    <mergeCell ref="G6618:H6618"/>
    <mergeCell ref="I6618:L6618"/>
    <mergeCell ref="S6618:T6618"/>
    <mergeCell ref="U6618:W6618"/>
    <mergeCell ref="X6618:Y6618"/>
    <mergeCell ref="B6617:C6617"/>
    <mergeCell ref="G6617:H6617"/>
    <mergeCell ref="I6617:L6617"/>
    <mergeCell ref="S6617:T6617"/>
    <mergeCell ref="U6617:W6617"/>
    <mergeCell ref="X6617:Y6617"/>
    <mergeCell ref="B6616:C6616"/>
    <mergeCell ref="G6616:H6616"/>
    <mergeCell ref="I6616:L6616"/>
    <mergeCell ref="S6616:T6616"/>
    <mergeCell ref="U6616:W6616"/>
    <mergeCell ref="X6616:Y6616"/>
    <mergeCell ref="B6615:C6615"/>
    <mergeCell ref="G6615:H6615"/>
    <mergeCell ref="I6615:L6615"/>
    <mergeCell ref="S6615:T6615"/>
    <mergeCell ref="U6615:W6615"/>
    <mergeCell ref="X6615:Y6615"/>
    <mergeCell ref="B6614:C6614"/>
    <mergeCell ref="G6614:H6614"/>
    <mergeCell ref="I6614:L6614"/>
    <mergeCell ref="S6614:T6614"/>
    <mergeCell ref="U6614:W6614"/>
    <mergeCell ref="X6614:Y6614"/>
    <mergeCell ref="B6613:C6613"/>
    <mergeCell ref="G6613:H6613"/>
    <mergeCell ref="I6613:L6613"/>
    <mergeCell ref="S6613:T6613"/>
    <mergeCell ref="U6613:W6613"/>
    <mergeCell ref="X6613:Y6613"/>
    <mergeCell ref="B6612:C6612"/>
    <mergeCell ref="G6612:H6612"/>
    <mergeCell ref="I6612:L6612"/>
    <mergeCell ref="S6612:T6612"/>
    <mergeCell ref="U6612:W6612"/>
    <mergeCell ref="X6612:Y6612"/>
    <mergeCell ref="B6611:C6611"/>
    <mergeCell ref="G6611:H6611"/>
    <mergeCell ref="I6611:L6611"/>
    <mergeCell ref="S6611:T6611"/>
    <mergeCell ref="U6611:W6611"/>
    <mergeCell ref="X6611:Y6611"/>
    <mergeCell ref="B6610:C6610"/>
    <mergeCell ref="G6610:H6610"/>
    <mergeCell ref="I6610:L6610"/>
    <mergeCell ref="S6610:T6610"/>
    <mergeCell ref="U6610:W6610"/>
    <mergeCell ref="X6610:Y6610"/>
    <mergeCell ref="B6609:C6609"/>
    <mergeCell ref="G6609:H6609"/>
    <mergeCell ref="I6609:L6609"/>
    <mergeCell ref="S6609:T6609"/>
    <mergeCell ref="U6609:W6609"/>
    <mergeCell ref="X6609:Y6609"/>
    <mergeCell ref="B6608:C6608"/>
    <mergeCell ref="G6608:H6608"/>
    <mergeCell ref="I6608:L6608"/>
    <mergeCell ref="S6608:T6608"/>
    <mergeCell ref="U6608:W6608"/>
    <mergeCell ref="X6608:Y6608"/>
    <mergeCell ref="B6607:C6607"/>
    <mergeCell ref="G6607:H6607"/>
    <mergeCell ref="I6607:L6607"/>
    <mergeCell ref="S6607:T6607"/>
    <mergeCell ref="U6607:W6607"/>
    <mergeCell ref="X6607:Y6607"/>
    <mergeCell ref="B6606:C6606"/>
    <mergeCell ref="G6606:H6606"/>
    <mergeCell ref="I6606:L6606"/>
    <mergeCell ref="S6606:T6606"/>
    <mergeCell ref="U6606:W6606"/>
    <mergeCell ref="X6606:Y6606"/>
    <mergeCell ref="B6605:C6605"/>
    <mergeCell ref="G6605:H6605"/>
    <mergeCell ref="I6605:L6605"/>
    <mergeCell ref="S6605:T6605"/>
    <mergeCell ref="U6605:W6605"/>
    <mergeCell ref="X6605:Y6605"/>
    <mergeCell ref="B6604:C6604"/>
    <mergeCell ref="G6604:H6604"/>
    <mergeCell ref="I6604:L6604"/>
    <mergeCell ref="S6604:T6604"/>
    <mergeCell ref="U6604:W6604"/>
    <mergeCell ref="X6604:Y6604"/>
    <mergeCell ref="B6603:C6603"/>
    <mergeCell ref="G6603:H6603"/>
    <mergeCell ref="I6603:L6603"/>
    <mergeCell ref="S6603:T6603"/>
    <mergeCell ref="U6603:W6603"/>
    <mergeCell ref="X6603:Y6603"/>
    <mergeCell ref="B6602:C6602"/>
    <mergeCell ref="G6602:H6602"/>
    <mergeCell ref="I6602:L6602"/>
    <mergeCell ref="S6602:T6602"/>
    <mergeCell ref="U6602:W6602"/>
    <mergeCell ref="X6602:Y6602"/>
    <mergeCell ref="B6601:C6601"/>
    <mergeCell ref="G6601:H6601"/>
    <mergeCell ref="I6601:L6601"/>
    <mergeCell ref="S6601:T6601"/>
    <mergeCell ref="U6601:W6601"/>
    <mergeCell ref="X6601:Y6601"/>
    <mergeCell ref="B6600:C6600"/>
    <mergeCell ref="G6600:H6600"/>
    <mergeCell ref="I6600:L6600"/>
    <mergeCell ref="S6600:T6600"/>
    <mergeCell ref="U6600:W6600"/>
    <mergeCell ref="X6600:Y6600"/>
    <mergeCell ref="B6599:C6599"/>
    <mergeCell ref="G6599:H6599"/>
    <mergeCell ref="I6599:L6599"/>
    <mergeCell ref="S6599:T6599"/>
    <mergeCell ref="U6599:W6599"/>
    <mergeCell ref="X6599:Y6599"/>
    <mergeCell ref="B6598:C6598"/>
    <mergeCell ref="G6598:H6598"/>
    <mergeCell ref="I6598:L6598"/>
    <mergeCell ref="S6598:T6598"/>
    <mergeCell ref="U6598:W6598"/>
    <mergeCell ref="X6598:Y6598"/>
    <mergeCell ref="B6597:C6597"/>
    <mergeCell ref="G6597:H6597"/>
    <mergeCell ref="I6597:L6597"/>
    <mergeCell ref="S6597:T6597"/>
    <mergeCell ref="U6597:W6597"/>
    <mergeCell ref="X6597:Y6597"/>
    <mergeCell ref="B6596:C6596"/>
    <mergeCell ref="G6596:H6596"/>
    <mergeCell ref="I6596:L6596"/>
    <mergeCell ref="S6596:T6596"/>
    <mergeCell ref="U6596:W6596"/>
    <mergeCell ref="X6596:Y6596"/>
    <mergeCell ref="B6595:C6595"/>
    <mergeCell ref="G6595:H6595"/>
    <mergeCell ref="I6595:L6595"/>
    <mergeCell ref="S6595:T6595"/>
    <mergeCell ref="U6595:W6595"/>
    <mergeCell ref="X6595:Y6595"/>
    <mergeCell ref="B6594:C6594"/>
    <mergeCell ref="G6594:H6594"/>
    <mergeCell ref="I6594:L6594"/>
    <mergeCell ref="S6594:T6594"/>
    <mergeCell ref="U6594:W6594"/>
    <mergeCell ref="X6594:Y6594"/>
    <mergeCell ref="B6593:C6593"/>
    <mergeCell ref="G6593:H6593"/>
    <mergeCell ref="I6593:L6593"/>
    <mergeCell ref="S6593:T6593"/>
    <mergeCell ref="U6593:W6593"/>
    <mergeCell ref="X6593:Y6593"/>
    <mergeCell ref="B6592:C6592"/>
    <mergeCell ref="G6592:H6592"/>
    <mergeCell ref="I6592:L6592"/>
    <mergeCell ref="S6592:T6592"/>
    <mergeCell ref="U6592:W6592"/>
    <mergeCell ref="X6592:Y6592"/>
    <mergeCell ref="B6591:C6591"/>
    <mergeCell ref="G6591:H6591"/>
    <mergeCell ref="I6591:L6591"/>
    <mergeCell ref="S6591:T6591"/>
    <mergeCell ref="U6591:W6591"/>
    <mergeCell ref="X6591:Y6591"/>
    <mergeCell ref="B6590:C6590"/>
    <mergeCell ref="G6590:H6590"/>
    <mergeCell ref="I6590:L6590"/>
    <mergeCell ref="S6590:T6590"/>
    <mergeCell ref="U6590:W6590"/>
    <mergeCell ref="X6590:Y6590"/>
    <mergeCell ref="B6589:C6589"/>
    <mergeCell ref="G6589:H6589"/>
    <mergeCell ref="I6589:L6589"/>
    <mergeCell ref="S6589:T6589"/>
    <mergeCell ref="U6589:W6589"/>
    <mergeCell ref="X6589:Y6589"/>
    <mergeCell ref="B6588:C6588"/>
    <mergeCell ref="G6588:H6588"/>
    <mergeCell ref="I6588:L6588"/>
    <mergeCell ref="S6588:T6588"/>
    <mergeCell ref="U6588:W6588"/>
    <mergeCell ref="X6588:Y6588"/>
    <mergeCell ref="B6587:C6587"/>
    <mergeCell ref="G6587:H6587"/>
    <mergeCell ref="I6587:L6587"/>
    <mergeCell ref="S6587:T6587"/>
    <mergeCell ref="U6587:W6587"/>
    <mergeCell ref="X6587:Y6587"/>
    <mergeCell ref="B6586:C6586"/>
    <mergeCell ref="G6586:H6586"/>
    <mergeCell ref="I6586:L6586"/>
    <mergeCell ref="S6586:T6586"/>
    <mergeCell ref="U6586:W6586"/>
    <mergeCell ref="X6586:Y6586"/>
    <mergeCell ref="B6585:C6585"/>
    <mergeCell ref="G6585:H6585"/>
    <mergeCell ref="I6585:L6585"/>
    <mergeCell ref="S6585:T6585"/>
    <mergeCell ref="U6585:W6585"/>
    <mergeCell ref="X6585:Y6585"/>
    <mergeCell ref="B6584:C6584"/>
    <mergeCell ref="G6584:H6584"/>
    <mergeCell ref="I6584:L6584"/>
    <mergeCell ref="S6584:T6584"/>
    <mergeCell ref="U6584:W6584"/>
    <mergeCell ref="X6584:Y6584"/>
    <mergeCell ref="B6583:C6583"/>
    <mergeCell ref="G6583:H6583"/>
    <mergeCell ref="I6583:L6583"/>
    <mergeCell ref="S6583:T6583"/>
    <mergeCell ref="U6583:W6583"/>
    <mergeCell ref="X6583:Y6583"/>
    <mergeCell ref="B6582:C6582"/>
    <mergeCell ref="G6582:H6582"/>
    <mergeCell ref="I6582:L6582"/>
    <mergeCell ref="S6582:T6582"/>
    <mergeCell ref="U6582:W6582"/>
    <mergeCell ref="X6582:Y6582"/>
    <mergeCell ref="B6581:C6581"/>
    <mergeCell ref="G6581:H6581"/>
    <mergeCell ref="I6581:L6581"/>
    <mergeCell ref="S6581:T6581"/>
    <mergeCell ref="U6581:W6581"/>
    <mergeCell ref="X6581:Y6581"/>
    <mergeCell ref="B6580:C6580"/>
    <mergeCell ref="G6580:H6580"/>
    <mergeCell ref="I6580:L6580"/>
    <mergeCell ref="S6580:T6580"/>
    <mergeCell ref="U6580:W6580"/>
    <mergeCell ref="X6580:Y6580"/>
    <mergeCell ref="B6579:C6579"/>
    <mergeCell ref="G6579:H6579"/>
    <mergeCell ref="I6579:L6579"/>
    <mergeCell ref="S6579:T6579"/>
    <mergeCell ref="U6579:W6579"/>
    <mergeCell ref="X6579:Y6579"/>
    <mergeCell ref="B6578:C6578"/>
    <mergeCell ref="G6578:H6578"/>
    <mergeCell ref="I6578:L6578"/>
    <mergeCell ref="S6578:T6578"/>
    <mergeCell ref="U6578:W6578"/>
    <mergeCell ref="X6578:Y6578"/>
    <mergeCell ref="B6577:C6577"/>
    <mergeCell ref="G6577:H6577"/>
    <mergeCell ref="I6577:L6577"/>
    <mergeCell ref="S6577:T6577"/>
    <mergeCell ref="U6577:W6577"/>
    <mergeCell ref="X6577:Y6577"/>
    <mergeCell ref="B6576:C6576"/>
    <mergeCell ref="G6576:H6576"/>
    <mergeCell ref="I6576:L6576"/>
    <mergeCell ref="S6576:T6576"/>
    <mergeCell ref="U6576:W6576"/>
    <mergeCell ref="X6576:Y6576"/>
    <mergeCell ref="B6575:C6575"/>
    <mergeCell ref="G6575:H6575"/>
    <mergeCell ref="I6575:L6575"/>
    <mergeCell ref="S6575:T6575"/>
    <mergeCell ref="U6575:W6575"/>
    <mergeCell ref="X6575:Y6575"/>
    <mergeCell ref="B6574:C6574"/>
    <mergeCell ref="G6574:H6574"/>
    <mergeCell ref="I6574:L6574"/>
    <mergeCell ref="S6574:T6574"/>
    <mergeCell ref="U6574:W6574"/>
    <mergeCell ref="X6574:Y6574"/>
    <mergeCell ref="B6573:C6573"/>
    <mergeCell ref="G6573:H6573"/>
    <mergeCell ref="I6573:L6573"/>
    <mergeCell ref="S6573:T6573"/>
    <mergeCell ref="U6573:W6573"/>
    <mergeCell ref="X6573:Y6573"/>
    <mergeCell ref="B6572:C6572"/>
    <mergeCell ref="G6572:H6572"/>
    <mergeCell ref="I6572:L6572"/>
    <mergeCell ref="S6572:T6572"/>
    <mergeCell ref="U6572:W6572"/>
    <mergeCell ref="X6572:Y6572"/>
    <mergeCell ref="B6571:C6571"/>
    <mergeCell ref="G6571:H6571"/>
    <mergeCell ref="I6571:L6571"/>
    <mergeCell ref="S6571:T6571"/>
    <mergeCell ref="U6571:W6571"/>
    <mergeCell ref="X6571:Y6571"/>
    <mergeCell ref="B6570:C6570"/>
    <mergeCell ref="G6570:H6570"/>
    <mergeCell ref="I6570:L6570"/>
    <mergeCell ref="S6570:T6570"/>
    <mergeCell ref="U6570:W6570"/>
    <mergeCell ref="X6570:Y6570"/>
    <mergeCell ref="B6569:C6569"/>
    <mergeCell ref="G6569:H6569"/>
    <mergeCell ref="I6569:L6569"/>
    <mergeCell ref="S6569:T6569"/>
    <mergeCell ref="U6569:W6569"/>
    <mergeCell ref="X6569:Y6569"/>
    <mergeCell ref="B6568:C6568"/>
    <mergeCell ref="G6568:H6568"/>
    <mergeCell ref="I6568:L6568"/>
    <mergeCell ref="S6568:T6568"/>
    <mergeCell ref="U6568:W6568"/>
    <mergeCell ref="X6568:Y6568"/>
    <mergeCell ref="B6567:C6567"/>
    <mergeCell ref="G6567:H6567"/>
    <mergeCell ref="I6567:L6567"/>
    <mergeCell ref="S6567:T6567"/>
    <mergeCell ref="U6567:W6567"/>
    <mergeCell ref="X6567:Y6567"/>
    <mergeCell ref="B6566:C6566"/>
    <mergeCell ref="G6566:H6566"/>
    <mergeCell ref="I6566:L6566"/>
    <mergeCell ref="S6566:T6566"/>
    <mergeCell ref="U6566:W6566"/>
    <mergeCell ref="X6566:Y6566"/>
    <mergeCell ref="B6565:C6565"/>
    <mergeCell ref="G6565:H6565"/>
    <mergeCell ref="I6565:L6565"/>
    <mergeCell ref="S6565:T6565"/>
    <mergeCell ref="U6565:W6565"/>
    <mergeCell ref="X6565:Y6565"/>
    <mergeCell ref="B6564:C6564"/>
    <mergeCell ref="G6564:H6564"/>
    <mergeCell ref="I6564:L6564"/>
    <mergeCell ref="S6564:T6564"/>
    <mergeCell ref="U6564:W6564"/>
    <mergeCell ref="X6564:Y6564"/>
    <mergeCell ref="B6563:C6563"/>
    <mergeCell ref="G6563:H6563"/>
    <mergeCell ref="I6563:L6563"/>
    <mergeCell ref="S6563:T6563"/>
    <mergeCell ref="U6563:W6563"/>
    <mergeCell ref="X6563:Y6563"/>
    <mergeCell ref="B6562:C6562"/>
    <mergeCell ref="G6562:H6562"/>
    <mergeCell ref="I6562:L6562"/>
    <mergeCell ref="S6562:T6562"/>
    <mergeCell ref="U6562:W6562"/>
    <mergeCell ref="X6562:Y6562"/>
    <mergeCell ref="B6561:C6561"/>
    <mergeCell ref="G6561:H6561"/>
    <mergeCell ref="I6561:L6561"/>
    <mergeCell ref="S6561:T6561"/>
    <mergeCell ref="U6561:W6561"/>
    <mergeCell ref="X6561:Y6561"/>
    <mergeCell ref="B6560:C6560"/>
    <mergeCell ref="G6560:H6560"/>
    <mergeCell ref="I6560:L6560"/>
    <mergeCell ref="S6560:T6560"/>
    <mergeCell ref="U6560:W6560"/>
    <mergeCell ref="X6560:Y6560"/>
    <mergeCell ref="B6559:C6559"/>
    <mergeCell ref="G6559:H6559"/>
    <mergeCell ref="I6559:L6559"/>
    <mergeCell ref="S6559:T6559"/>
    <mergeCell ref="U6559:W6559"/>
    <mergeCell ref="X6559:Y6559"/>
    <mergeCell ref="B6558:C6558"/>
    <mergeCell ref="G6558:H6558"/>
    <mergeCell ref="I6558:L6558"/>
    <mergeCell ref="S6558:T6558"/>
    <mergeCell ref="U6558:W6558"/>
    <mergeCell ref="X6558:Y6558"/>
    <mergeCell ref="B6557:C6557"/>
    <mergeCell ref="G6557:H6557"/>
    <mergeCell ref="I6557:L6557"/>
    <mergeCell ref="S6557:T6557"/>
    <mergeCell ref="U6557:W6557"/>
    <mergeCell ref="X6557:Y6557"/>
    <mergeCell ref="B6556:C6556"/>
    <mergeCell ref="G6556:H6556"/>
    <mergeCell ref="I6556:L6556"/>
    <mergeCell ref="S6556:T6556"/>
    <mergeCell ref="U6556:W6556"/>
    <mergeCell ref="X6556:Y6556"/>
    <mergeCell ref="B6555:C6555"/>
    <mergeCell ref="G6555:H6555"/>
    <mergeCell ref="I6555:L6555"/>
    <mergeCell ref="S6555:T6555"/>
    <mergeCell ref="U6555:W6555"/>
    <mergeCell ref="X6555:Y6555"/>
    <mergeCell ref="B6554:C6554"/>
    <mergeCell ref="G6554:H6554"/>
    <mergeCell ref="I6554:L6554"/>
    <mergeCell ref="S6554:T6554"/>
    <mergeCell ref="U6554:W6554"/>
    <mergeCell ref="X6554:Y6554"/>
    <mergeCell ref="B6553:C6553"/>
    <mergeCell ref="G6553:H6553"/>
    <mergeCell ref="I6553:L6553"/>
    <mergeCell ref="S6553:T6553"/>
    <mergeCell ref="U6553:W6553"/>
    <mergeCell ref="X6553:Y6553"/>
    <mergeCell ref="B6552:C6552"/>
    <mergeCell ref="G6552:H6552"/>
    <mergeCell ref="I6552:L6552"/>
    <mergeCell ref="S6552:T6552"/>
    <mergeCell ref="U6552:W6552"/>
    <mergeCell ref="X6552:Y6552"/>
    <mergeCell ref="B6551:C6551"/>
    <mergeCell ref="G6551:H6551"/>
    <mergeCell ref="I6551:L6551"/>
    <mergeCell ref="S6551:T6551"/>
    <mergeCell ref="U6551:W6551"/>
    <mergeCell ref="X6551:Y6551"/>
    <mergeCell ref="B6550:C6550"/>
    <mergeCell ref="G6550:H6550"/>
    <mergeCell ref="I6550:L6550"/>
    <mergeCell ref="S6550:T6550"/>
    <mergeCell ref="U6550:W6550"/>
    <mergeCell ref="X6550:Y6550"/>
    <mergeCell ref="B6549:C6549"/>
    <mergeCell ref="G6549:H6549"/>
    <mergeCell ref="I6549:L6549"/>
    <mergeCell ref="S6549:T6549"/>
    <mergeCell ref="U6549:W6549"/>
    <mergeCell ref="X6549:Y6549"/>
    <mergeCell ref="B6548:C6548"/>
    <mergeCell ref="G6548:H6548"/>
    <mergeCell ref="I6548:L6548"/>
    <mergeCell ref="S6548:T6548"/>
    <mergeCell ref="U6548:W6548"/>
    <mergeCell ref="X6548:Y6548"/>
    <mergeCell ref="B6547:C6547"/>
    <mergeCell ref="G6547:H6547"/>
    <mergeCell ref="I6547:L6547"/>
    <mergeCell ref="S6547:T6547"/>
    <mergeCell ref="U6547:W6547"/>
    <mergeCell ref="X6547:Y6547"/>
    <mergeCell ref="B6546:C6546"/>
    <mergeCell ref="G6546:H6546"/>
    <mergeCell ref="I6546:L6546"/>
    <mergeCell ref="S6546:T6546"/>
    <mergeCell ref="U6546:W6546"/>
    <mergeCell ref="X6546:Y6546"/>
    <mergeCell ref="B6545:C6545"/>
    <mergeCell ref="G6545:H6545"/>
    <mergeCell ref="I6545:L6545"/>
    <mergeCell ref="S6545:T6545"/>
    <mergeCell ref="U6545:W6545"/>
    <mergeCell ref="X6545:Y6545"/>
    <mergeCell ref="B6544:C6544"/>
    <mergeCell ref="G6544:H6544"/>
    <mergeCell ref="I6544:L6544"/>
    <mergeCell ref="S6544:T6544"/>
    <mergeCell ref="U6544:W6544"/>
    <mergeCell ref="X6544:Y6544"/>
    <mergeCell ref="B6543:C6543"/>
    <mergeCell ref="G6543:H6543"/>
    <mergeCell ref="I6543:L6543"/>
    <mergeCell ref="S6543:T6543"/>
    <mergeCell ref="U6543:W6543"/>
    <mergeCell ref="X6543:Y6543"/>
    <mergeCell ref="B6542:C6542"/>
    <mergeCell ref="G6542:H6542"/>
    <mergeCell ref="I6542:L6542"/>
    <mergeCell ref="S6542:T6542"/>
    <mergeCell ref="U6542:W6542"/>
    <mergeCell ref="X6542:Y6542"/>
    <mergeCell ref="B6541:C6541"/>
    <mergeCell ref="G6541:H6541"/>
    <mergeCell ref="I6541:L6541"/>
    <mergeCell ref="S6541:T6541"/>
    <mergeCell ref="U6541:W6541"/>
    <mergeCell ref="X6541:Y6541"/>
    <mergeCell ref="B6540:C6540"/>
    <mergeCell ref="G6540:H6540"/>
    <mergeCell ref="I6540:L6540"/>
    <mergeCell ref="S6540:T6540"/>
    <mergeCell ref="U6540:W6540"/>
    <mergeCell ref="X6540:Y6540"/>
    <mergeCell ref="B6539:C6539"/>
    <mergeCell ref="G6539:H6539"/>
    <mergeCell ref="I6539:L6539"/>
    <mergeCell ref="S6539:T6539"/>
    <mergeCell ref="U6539:W6539"/>
    <mergeCell ref="X6539:Y6539"/>
    <mergeCell ref="B6538:C6538"/>
    <mergeCell ref="G6538:H6538"/>
    <mergeCell ref="I6538:L6538"/>
    <mergeCell ref="S6538:T6538"/>
    <mergeCell ref="U6538:W6538"/>
    <mergeCell ref="X6538:Y6538"/>
    <mergeCell ref="B6537:C6537"/>
    <mergeCell ref="G6537:H6537"/>
    <mergeCell ref="I6537:L6537"/>
    <mergeCell ref="S6537:T6537"/>
    <mergeCell ref="U6537:W6537"/>
    <mergeCell ref="X6537:Y6537"/>
    <mergeCell ref="B6536:C6536"/>
    <mergeCell ref="G6536:H6536"/>
    <mergeCell ref="I6536:L6536"/>
    <mergeCell ref="S6536:T6536"/>
    <mergeCell ref="U6536:W6536"/>
    <mergeCell ref="X6536:Y6536"/>
    <mergeCell ref="B6535:C6535"/>
    <mergeCell ref="G6535:H6535"/>
    <mergeCell ref="I6535:L6535"/>
    <mergeCell ref="S6535:T6535"/>
    <mergeCell ref="U6535:W6535"/>
    <mergeCell ref="X6535:Y6535"/>
    <mergeCell ref="B6534:C6534"/>
    <mergeCell ref="G6534:H6534"/>
    <mergeCell ref="I6534:L6534"/>
    <mergeCell ref="S6534:T6534"/>
    <mergeCell ref="U6534:W6534"/>
    <mergeCell ref="X6534:Y6534"/>
    <mergeCell ref="B6533:C6533"/>
    <mergeCell ref="G6533:H6533"/>
    <mergeCell ref="I6533:L6533"/>
    <mergeCell ref="S6533:T6533"/>
    <mergeCell ref="U6533:W6533"/>
    <mergeCell ref="X6533:Y6533"/>
    <mergeCell ref="B6532:C6532"/>
    <mergeCell ref="G6532:H6532"/>
    <mergeCell ref="I6532:L6532"/>
    <mergeCell ref="S6532:T6532"/>
    <mergeCell ref="U6532:W6532"/>
    <mergeCell ref="X6532:Y6532"/>
    <mergeCell ref="B6531:C6531"/>
    <mergeCell ref="G6531:H6531"/>
    <mergeCell ref="I6531:L6531"/>
    <mergeCell ref="S6531:T6531"/>
    <mergeCell ref="U6531:W6531"/>
    <mergeCell ref="X6531:Y6531"/>
    <mergeCell ref="B6530:C6530"/>
    <mergeCell ref="G6530:H6530"/>
    <mergeCell ref="I6530:L6530"/>
    <mergeCell ref="S6530:T6530"/>
    <mergeCell ref="U6530:W6530"/>
    <mergeCell ref="X6530:Y6530"/>
    <mergeCell ref="B6529:C6529"/>
    <mergeCell ref="G6529:H6529"/>
    <mergeCell ref="I6529:L6529"/>
    <mergeCell ref="S6529:T6529"/>
    <mergeCell ref="U6529:W6529"/>
    <mergeCell ref="X6529:Y6529"/>
    <mergeCell ref="B6528:C6528"/>
    <mergeCell ref="G6528:H6528"/>
    <mergeCell ref="I6528:L6528"/>
    <mergeCell ref="S6528:T6528"/>
    <mergeCell ref="U6528:W6528"/>
    <mergeCell ref="X6528:Y6528"/>
    <mergeCell ref="B6527:C6527"/>
    <mergeCell ref="G6527:H6527"/>
    <mergeCell ref="I6527:L6527"/>
    <mergeCell ref="S6527:T6527"/>
    <mergeCell ref="U6527:W6527"/>
    <mergeCell ref="X6527:Y6527"/>
    <mergeCell ref="B6526:C6526"/>
    <mergeCell ref="G6526:H6526"/>
    <mergeCell ref="I6526:L6526"/>
    <mergeCell ref="S6526:T6526"/>
    <mergeCell ref="U6526:W6526"/>
    <mergeCell ref="X6526:Y6526"/>
    <mergeCell ref="B6525:C6525"/>
    <mergeCell ref="G6525:H6525"/>
    <mergeCell ref="I6525:L6525"/>
    <mergeCell ref="S6525:T6525"/>
    <mergeCell ref="U6525:W6525"/>
    <mergeCell ref="X6525:Y6525"/>
    <mergeCell ref="B6524:C6524"/>
    <mergeCell ref="G6524:H6524"/>
    <mergeCell ref="I6524:L6524"/>
    <mergeCell ref="S6524:T6524"/>
    <mergeCell ref="U6524:W6524"/>
    <mergeCell ref="X6524:Y6524"/>
    <mergeCell ref="B6523:C6523"/>
    <mergeCell ref="G6523:H6523"/>
    <mergeCell ref="I6523:L6523"/>
    <mergeCell ref="S6523:T6523"/>
    <mergeCell ref="U6523:W6523"/>
    <mergeCell ref="X6523:Y6523"/>
    <mergeCell ref="B6522:C6522"/>
    <mergeCell ref="G6522:H6522"/>
    <mergeCell ref="I6522:L6522"/>
    <mergeCell ref="S6522:T6522"/>
    <mergeCell ref="U6522:W6522"/>
    <mergeCell ref="X6522:Y6522"/>
    <mergeCell ref="B6521:C6521"/>
    <mergeCell ref="G6521:H6521"/>
    <mergeCell ref="I6521:L6521"/>
    <mergeCell ref="S6521:T6521"/>
    <mergeCell ref="U6521:W6521"/>
    <mergeCell ref="X6521:Y6521"/>
    <mergeCell ref="B6520:C6520"/>
    <mergeCell ref="G6520:H6520"/>
    <mergeCell ref="I6520:L6520"/>
    <mergeCell ref="S6520:T6520"/>
    <mergeCell ref="U6520:W6520"/>
    <mergeCell ref="X6520:Y6520"/>
    <mergeCell ref="B6519:C6519"/>
    <mergeCell ref="G6519:H6519"/>
    <mergeCell ref="I6519:L6519"/>
    <mergeCell ref="S6519:T6519"/>
    <mergeCell ref="U6519:W6519"/>
    <mergeCell ref="X6519:Y6519"/>
    <mergeCell ref="B6518:C6518"/>
    <mergeCell ref="G6518:H6518"/>
    <mergeCell ref="I6518:L6518"/>
    <mergeCell ref="S6518:T6518"/>
    <mergeCell ref="U6518:W6518"/>
    <mergeCell ref="X6518:Y6518"/>
    <mergeCell ref="B6517:C6517"/>
    <mergeCell ref="G6517:H6517"/>
    <mergeCell ref="I6517:L6517"/>
    <mergeCell ref="S6517:T6517"/>
    <mergeCell ref="U6517:W6517"/>
    <mergeCell ref="X6517:Y6517"/>
    <mergeCell ref="B6516:C6516"/>
    <mergeCell ref="G6516:H6516"/>
    <mergeCell ref="I6516:L6516"/>
    <mergeCell ref="S6516:T6516"/>
    <mergeCell ref="U6516:W6516"/>
    <mergeCell ref="X6516:Y6516"/>
    <mergeCell ref="B6515:C6515"/>
    <mergeCell ref="G6515:H6515"/>
    <mergeCell ref="I6515:L6515"/>
    <mergeCell ref="S6515:T6515"/>
    <mergeCell ref="U6515:W6515"/>
    <mergeCell ref="X6515:Y6515"/>
    <mergeCell ref="B6514:C6514"/>
    <mergeCell ref="G6514:H6514"/>
    <mergeCell ref="I6514:L6514"/>
    <mergeCell ref="S6514:T6514"/>
    <mergeCell ref="U6514:W6514"/>
    <mergeCell ref="X6514:Y6514"/>
    <mergeCell ref="B6513:C6513"/>
    <mergeCell ref="G6513:H6513"/>
    <mergeCell ref="I6513:L6513"/>
    <mergeCell ref="S6513:T6513"/>
    <mergeCell ref="U6513:W6513"/>
    <mergeCell ref="X6513:Y6513"/>
    <mergeCell ref="B6512:C6512"/>
    <mergeCell ref="G6512:H6512"/>
    <mergeCell ref="I6512:L6512"/>
    <mergeCell ref="S6512:T6512"/>
    <mergeCell ref="U6512:W6512"/>
    <mergeCell ref="X6512:Y6512"/>
    <mergeCell ref="B6511:C6511"/>
    <mergeCell ref="G6511:H6511"/>
    <mergeCell ref="I6511:L6511"/>
    <mergeCell ref="S6511:T6511"/>
    <mergeCell ref="U6511:W6511"/>
    <mergeCell ref="X6511:Y6511"/>
    <mergeCell ref="B6510:C6510"/>
    <mergeCell ref="G6510:H6510"/>
    <mergeCell ref="I6510:L6510"/>
    <mergeCell ref="S6510:T6510"/>
    <mergeCell ref="U6510:W6510"/>
    <mergeCell ref="X6510:Y6510"/>
    <mergeCell ref="B6509:C6509"/>
    <mergeCell ref="G6509:H6509"/>
    <mergeCell ref="I6509:L6509"/>
    <mergeCell ref="S6509:T6509"/>
    <mergeCell ref="U6509:W6509"/>
    <mergeCell ref="X6509:Y6509"/>
    <mergeCell ref="B6508:C6508"/>
    <mergeCell ref="G6508:H6508"/>
    <mergeCell ref="I6508:L6508"/>
    <mergeCell ref="S6508:T6508"/>
    <mergeCell ref="U6508:W6508"/>
    <mergeCell ref="X6508:Y6508"/>
    <mergeCell ref="B6507:C6507"/>
    <mergeCell ref="G6507:H6507"/>
    <mergeCell ref="I6507:L6507"/>
    <mergeCell ref="S6507:T6507"/>
    <mergeCell ref="U6507:W6507"/>
    <mergeCell ref="X6507:Y6507"/>
    <mergeCell ref="B6506:C6506"/>
    <mergeCell ref="G6506:H6506"/>
    <mergeCell ref="I6506:L6506"/>
    <mergeCell ref="S6506:T6506"/>
    <mergeCell ref="U6506:W6506"/>
    <mergeCell ref="X6506:Y6506"/>
    <mergeCell ref="B6505:C6505"/>
    <mergeCell ref="G6505:H6505"/>
    <mergeCell ref="I6505:L6505"/>
    <mergeCell ref="S6505:T6505"/>
    <mergeCell ref="U6505:W6505"/>
    <mergeCell ref="X6505:Y6505"/>
    <mergeCell ref="B6504:C6504"/>
    <mergeCell ref="G6504:H6504"/>
    <mergeCell ref="I6504:L6504"/>
    <mergeCell ref="S6504:T6504"/>
    <mergeCell ref="U6504:W6504"/>
    <mergeCell ref="X6504:Y6504"/>
    <mergeCell ref="B6503:C6503"/>
    <mergeCell ref="G6503:H6503"/>
    <mergeCell ref="I6503:L6503"/>
    <mergeCell ref="S6503:T6503"/>
    <mergeCell ref="U6503:W6503"/>
    <mergeCell ref="X6503:Y6503"/>
    <mergeCell ref="B6502:C6502"/>
    <mergeCell ref="G6502:H6502"/>
    <mergeCell ref="I6502:L6502"/>
    <mergeCell ref="S6502:T6502"/>
    <mergeCell ref="U6502:W6502"/>
    <mergeCell ref="X6502:Y6502"/>
    <mergeCell ref="B6501:C6501"/>
    <mergeCell ref="G6501:H6501"/>
    <mergeCell ref="I6501:L6501"/>
    <mergeCell ref="S6501:T6501"/>
    <mergeCell ref="U6501:W6501"/>
    <mergeCell ref="X6501:Y6501"/>
    <mergeCell ref="B6500:C6500"/>
    <mergeCell ref="G6500:H6500"/>
    <mergeCell ref="I6500:L6500"/>
    <mergeCell ref="S6500:T6500"/>
    <mergeCell ref="U6500:W6500"/>
    <mergeCell ref="X6500:Y6500"/>
    <mergeCell ref="B6499:C6499"/>
    <mergeCell ref="G6499:H6499"/>
    <mergeCell ref="I6499:L6499"/>
    <mergeCell ref="S6499:T6499"/>
    <mergeCell ref="U6499:W6499"/>
    <mergeCell ref="X6499:Y6499"/>
    <mergeCell ref="B6498:C6498"/>
    <mergeCell ref="G6498:H6498"/>
    <mergeCell ref="I6498:L6498"/>
    <mergeCell ref="S6498:T6498"/>
    <mergeCell ref="U6498:W6498"/>
    <mergeCell ref="X6498:Y6498"/>
    <mergeCell ref="B6497:C6497"/>
    <mergeCell ref="G6497:H6497"/>
    <mergeCell ref="I6497:L6497"/>
    <mergeCell ref="S6497:T6497"/>
    <mergeCell ref="U6497:W6497"/>
    <mergeCell ref="X6497:Y6497"/>
    <mergeCell ref="B6496:C6496"/>
    <mergeCell ref="G6496:H6496"/>
    <mergeCell ref="I6496:L6496"/>
    <mergeCell ref="S6496:T6496"/>
    <mergeCell ref="U6496:W6496"/>
    <mergeCell ref="X6496:Y6496"/>
    <mergeCell ref="B6495:C6495"/>
    <mergeCell ref="G6495:H6495"/>
    <mergeCell ref="I6495:L6495"/>
    <mergeCell ref="S6495:T6495"/>
    <mergeCell ref="U6495:W6495"/>
    <mergeCell ref="X6495:Y6495"/>
    <mergeCell ref="B6494:C6494"/>
    <mergeCell ref="G6494:H6494"/>
    <mergeCell ref="I6494:L6494"/>
    <mergeCell ref="S6494:T6494"/>
    <mergeCell ref="U6494:W6494"/>
    <mergeCell ref="X6494:Y6494"/>
    <mergeCell ref="B6493:C6493"/>
    <mergeCell ref="G6493:H6493"/>
    <mergeCell ref="I6493:L6493"/>
    <mergeCell ref="S6493:T6493"/>
    <mergeCell ref="U6493:W6493"/>
    <mergeCell ref="X6493:Y6493"/>
    <mergeCell ref="B6492:C6492"/>
    <mergeCell ref="G6492:H6492"/>
    <mergeCell ref="I6492:L6492"/>
    <mergeCell ref="S6492:T6492"/>
    <mergeCell ref="U6492:W6492"/>
    <mergeCell ref="X6492:Y6492"/>
    <mergeCell ref="B6491:C6491"/>
    <mergeCell ref="G6491:H6491"/>
    <mergeCell ref="I6491:L6491"/>
    <mergeCell ref="S6491:T6491"/>
    <mergeCell ref="U6491:W6491"/>
    <mergeCell ref="X6491:Y6491"/>
    <mergeCell ref="B6490:C6490"/>
    <mergeCell ref="G6490:H6490"/>
    <mergeCell ref="I6490:L6490"/>
    <mergeCell ref="S6490:T6490"/>
    <mergeCell ref="U6490:W6490"/>
    <mergeCell ref="X6490:Y6490"/>
    <mergeCell ref="B6489:C6489"/>
    <mergeCell ref="G6489:H6489"/>
    <mergeCell ref="I6489:L6489"/>
    <mergeCell ref="S6489:T6489"/>
    <mergeCell ref="U6489:W6489"/>
    <mergeCell ref="X6489:Y6489"/>
    <mergeCell ref="B6488:C6488"/>
    <mergeCell ref="G6488:H6488"/>
    <mergeCell ref="I6488:L6488"/>
    <mergeCell ref="S6488:T6488"/>
    <mergeCell ref="U6488:W6488"/>
    <mergeCell ref="X6488:Y6488"/>
    <mergeCell ref="B6487:C6487"/>
    <mergeCell ref="G6487:H6487"/>
    <mergeCell ref="I6487:L6487"/>
    <mergeCell ref="S6487:T6487"/>
    <mergeCell ref="U6487:W6487"/>
    <mergeCell ref="X6487:Y6487"/>
    <mergeCell ref="B6486:C6486"/>
    <mergeCell ref="G6486:H6486"/>
    <mergeCell ref="I6486:L6486"/>
    <mergeCell ref="S6486:T6486"/>
    <mergeCell ref="U6486:W6486"/>
    <mergeCell ref="X6486:Y6486"/>
    <mergeCell ref="B6485:C6485"/>
    <mergeCell ref="G6485:H6485"/>
    <mergeCell ref="I6485:L6485"/>
    <mergeCell ref="S6485:T6485"/>
    <mergeCell ref="U6485:W6485"/>
    <mergeCell ref="X6485:Y6485"/>
    <mergeCell ref="B6484:C6484"/>
    <mergeCell ref="G6484:H6484"/>
    <mergeCell ref="I6484:L6484"/>
    <mergeCell ref="S6484:T6484"/>
    <mergeCell ref="U6484:W6484"/>
    <mergeCell ref="X6484:Y6484"/>
    <mergeCell ref="B6483:C6483"/>
    <mergeCell ref="G6483:H6483"/>
    <mergeCell ref="I6483:L6483"/>
    <mergeCell ref="S6483:T6483"/>
    <mergeCell ref="U6483:W6483"/>
    <mergeCell ref="X6483:Y6483"/>
    <mergeCell ref="B6482:C6482"/>
    <mergeCell ref="G6482:H6482"/>
    <mergeCell ref="I6482:L6482"/>
    <mergeCell ref="S6482:T6482"/>
    <mergeCell ref="U6482:W6482"/>
    <mergeCell ref="X6482:Y6482"/>
    <mergeCell ref="B6481:C6481"/>
    <mergeCell ref="G6481:H6481"/>
    <mergeCell ref="I6481:L6481"/>
    <mergeCell ref="S6481:T6481"/>
    <mergeCell ref="U6481:W6481"/>
    <mergeCell ref="X6481:Y6481"/>
    <mergeCell ref="B6480:C6480"/>
    <mergeCell ref="G6480:H6480"/>
    <mergeCell ref="I6480:L6480"/>
    <mergeCell ref="S6480:T6480"/>
    <mergeCell ref="U6480:W6480"/>
    <mergeCell ref="X6480:Y6480"/>
    <mergeCell ref="B6479:C6479"/>
    <mergeCell ref="G6479:H6479"/>
    <mergeCell ref="I6479:L6479"/>
    <mergeCell ref="S6479:T6479"/>
    <mergeCell ref="U6479:W6479"/>
    <mergeCell ref="X6479:Y6479"/>
    <mergeCell ref="B6478:C6478"/>
    <mergeCell ref="G6478:H6478"/>
    <mergeCell ref="I6478:L6478"/>
    <mergeCell ref="S6478:T6478"/>
    <mergeCell ref="U6478:W6478"/>
    <mergeCell ref="X6478:Y6478"/>
    <mergeCell ref="B6477:C6477"/>
    <mergeCell ref="G6477:H6477"/>
    <mergeCell ref="I6477:L6477"/>
    <mergeCell ref="S6477:T6477"/>
    <mergeCell ref="U6477:W6477"/>
    <mergeCell ref="X6477:Y6477"/>
    <mergeCell ref="B6476:C6476"/>
    <mergeCell ref="G6476:H6476"/>
    <mergeCell ref="I6476:L6476"/>
    <mergeCell ref="S6476:T6476"/>
    <mergeCell ref="U6476:W6476"/>
    <mergeCell ref="X6476:Y6476"/>
    <mergeCell ref="B6475:C6475"/>
    <mergeCell ref="G6475:H6475"/>
    <mergeCell ref="I6475:L6475"/>
    <mergeCell ref="S6475:T6475"/>
    <mergeCell ref="U6475:W6475"/>
    <mergeCell ref="X6475:Y6475"/>
    <mergeCell ref="B6474:C6474"/>
    <mergeCell ref="G6474:H6474"/>
    <mergeCell ref="I6474:L6474"/>
    <mergeCell ref="S6474:T6474"/>
    <mergeCell ref="U6474:W6474"/>
    <mergeCell ref="X6474:Y6474"/>
    <mergeCell ref="B6473:C6473"/>
    <mergeCell ref="G6473:H6473"/>
    <mergeCell ref="I6473:L6473"/>
    <mergeCell ref="S6473:T6473"/>
    <mergeCell ref="U6473:W6473"/>
    <mergeCell ref="X6473:Y6473"/>
    <mergeCell ref="B6472:C6472"/>
    <mergeCell ref="G6472:H6472"/>
    <mergeCell ref="I6472:L6472"/>
    <mergeCell ref="S6472:T6472"/>
    <mergeCell ref="U6472:W6472"/>
    <mergeCell ref="X6472:Y6472"/>
    <mergeCell ref="B6471:C6471"/>
    <mergeCell ref="G6471:H6471"/>
    <mergeCell ref="I6471:L6471"/>
    <mergeCell ref="S6471:T6471"/>
    <mergeCell ref="U6471:W6471"/>
    <mergeCell ref="X6471:Y6471"/>
    <mergeCell ref="B6470:C6470"/>
    <mergeCell ref="G6470:H6470"/>
    <mergeCell ref="I6470:L6470"/>
    <mergeCell ref="S6470:T6470"/>
    <mergeCell ref="U6470:W6470"/>
    <mergeCell ref="X6470:Y6470"/>
    <mergeCell ref="B6469:C6469"/>
    <mergeCell ref="G6469:H6469"/>
    <mergeCell ref="I6469:L6469"/>
    <mergeCell ref="S6469:T6469"/>
    <mergeCell ref="U6469:W6469"/>
    <mergeCell ref="X6469:Y6469"/>
    <mergeCell ref="B6468:C6468"/>
    <mergeCell ref="G6468:H6468"/>
    <mergeCell ref="I6468:L6468"/>
    <mergeCell ref="S6468:T6468"/>
    <mergeCell ref="U6468:W6468"/>
    <mergeCell ref="X6468:Y6468"/>
    <mergeCell ref="B6467:C6467"/>
    <mergeCell ref="G6467:H6467"/>
    <mergeCell ref="I6467:L6467"/>
    <mergeCell ref="S6467:T6467"/>
    <mergeCell ref="U6467:W6467"/>
    <mergeCell ref="X6467:Y6467"/>
    <mergeCell ref="B6466:C6466"/>
    <mergeCell ref="G6466:H6466"/>
    <mergeCell ref="I6466:L6466"/>
    <mergeCell ref="S6466:T6466"/>
    <mergeCell ref="U6466:W6466"/>
    <mergeCell ref="X6466:Y6466"/>
    <mergeCell ref="B6465:C6465"/>
    <mergeCell ref="G6465:H6465"/>
    <mergeCell ref="I6465:L6465"/>
    <mergeCell ref="S6465:T6465"/>
    <mergeCell ref="U6465:W6465"/>
    <mergeCell ref="X6465:Y6465"/>
    <mergeCell ref="B6464:C6464"/>
    <mergeCell ref="G6464:H6464"/>
    <mergeCell ref="I6464:L6464"/>
    <mergeCell ref="S6464:T6464"/>
    <mergeCell ref="U6464:W6464"/>
    <mergeCell ref="X6464:Y6464"/>
    <mergeCell ref="B6463:C6463"/>
    <mergeCell ref="G6463:H6463"/>
    <mergeCell ref="I6463:L6463"/>
    <mergeCell ref="S6463:T6463"/>
    <mergeCell ref="U6463:W6463"/>
    <mergeCell ref="X6463:Y6463"/>
    <mergeCell ref="B6462:C6462"/>
    <mergeCell ref="G6462:H6462"/>
    <mergeCell ref="I6462:L6462"/>
    <mergeCell ref="S6462:T6462"/>
    <mergeCell ref="U6462:W6462"/>
    <mergeCell ref="X6462:Y6462"/>
    <mergeCell ref="B6461:C6461"/>
    <mergeCell ref="G6461:H6461"/>
    <mergeCell ref="I6461:L6461"/>
    <mergeCell ref="S6461:T6461"/>
    <mergeCell ref="U6461:W6461"/>
    <mergeCell ref="X6461:Y6461"/>
    <mergeCell ref="B6460:C6460"/>
    <mergeCell ref="G6460:H6460"/>
    <mergeCell ref="I6460:L6460"/>
    <mergeCell ref="S6460:T6460"/>
    <mergeCell ref="U6460:W6460"/>
    <mergeCell ref="X6460:Y6460"/>
    <mergeCell ref="B6459:C6459"/>
    <mergeCell ref="G6459:H6459"/>
    <mergeCell ref="I6459:L6459"/>
    <mergeCell ref="S6459:T6459"/>
    <mergeCell ref="U6459:W6459"/>
    <mergeCell ref="X6459:Y6459"/>
    <mergeCell ref="B6458:C6458"/>
    <mergeCell ref="G6458:H6458"/>
    <mergeCell ref="I6458:L6458"/>
    <mergeCell ref="S6458:T6458"/>
    <mergeCell ref="U6458:W6458"/>
    <mergeCell ref="X6458:Y6458"/>
    <mergeCell ref="B6457:C6457"/>
    <mergeCell ref="G6457:H6457"/>
    <mergeCell ref="I6457:L6457"/>
    <mergeCell ref="S6457:T6457"/>
    <mergeCell ref="U6457:W6457"/>
    <mergeCell ref="X6457:Y6457"/>
    <mergeCell ref="B6456:C6456"/>
    <mergeCell ref="G6456:H6456"/>
    <mergeCell ref="I6456:L6456"/>
    <mergeCell ref="S6456:T6456"/>
    <mergeCell ref="U6456:W6456"/>
    <mergeCell ref="X6456:Y6456"/>
    <mergeCell ref="B6455:C6455"/>
    <mergeCell ref="G6455:H6455"/>
    <mergeCell ref="I6455:L6455"/>
    <mergeCell ref="S6455:T6455"/>
    <mergeCell ref="U6455:W6455"/>
    <mergeCell ref="X6455:Y6455"/>
    <mergeCell ref="B6454:C6454"/>
    <mergeCell ref="G6454:H6454"/>
    <mergeCell ref="I6454:L6454"/>
    <mergeCell ref="S6454:T6454"/>
    <mergeCell ref="U6454:W6454"/>
    <mergeCell ref="X6454:Y6454"/>
    <mergeCell ref="B6453:C6453"/>
    <mergeCell ref="G6453:H6453"/>
    <mergeCell ref="I6453:L6453"/>
    <mergeCell ref="S6453:T6453"/>
    <mergeCell ref="U6453:W6453"/>
    <mergeCell ref="X6453:Y6453"/>
    <mergeCell ref="B6452:C6452"/>
    <mergeCell ref="G6452:H6452"/>
    <mergeCell ref="I6452:L6452"/>
    <mergeCell ref="S6452:T6452"/>
    <mergeCell ref="U6452:W6452"/>
    <mergeCell ref="X6452:Y6452"/>
    <mergeCell ref="B6451:C6451"/>
    <mergeCell ref="G6451:H6451"/>
    <mergeCell ref="I6451:L6451"/>
    <mergeCell ref="S6451:T6451"/>
    <mergeCell ref="U6451:W6451"/>
    <mergeCell ref="X6451:Y6451"/>
    <mergeCell ref="B6450:C6450"/>
    <mergeCell ref="G6450:H6450"/>
    <mergeCell ref="I6450:L6450"/>
    <mergeCell ref="S6450:T6450"/>
    <mergeCell ref="U6450:W6450"/>
    <mergeCell ref="X6450:Y6450"/>
    <mergeCell ref="B6449:C6449"/>
    <mergeCell ref="G6449:H6449"/>
    <mergeCell ref="I6449:L6449"/>
    <mergeCell ref="S6449:T6449"/>
    <mergeCell ref="U6449:W6449"/>
    <mergeCell ref="X6449:Y6449"/>
    <mergeCell ref="B6448:C6448"/>
    <mergeCell ref="G6448:H6448"/>
    <mergeCell ref="I6448:L6448"/>
    <mergeCell ref="S6448:T6448"/>
    <mergeCell ref="U6448:W6448"/>
    <mergeCell ref="X6448:Y6448"/>
    <mergeCell ref="B6447:C6447"/>
    <mergeCell ref="G6447:H6447"/>
    <mergeCell ref="I6447:L6447"/>
    <mergeCell ref="S6447:T6447"/>
    <mergeCell ref="U6447:W6447"/>
    <mergeCell ref="X6447:Y6447"/>
    <mergeCell ref="B6446:C6446"/>
    <mergeCell ref="G6446:H6446"/>
    <mergeCell ref="I6446:L6446"/>
    <mergeCell ref="S6446:T6446"/>
    <mergeCell ref="U6446:W6446"/>
    <mergeCell ref="X6446:Y6446"/>
    <mergeCell ref="B6445:C6445"/>
    <mergeCell ref="G6445:H6445"/>
    <mergeCell ref="I6445:L6445"/>
    <mergeCell ref="S6445:T6445"/>
    <mergeCell ref="U6445:W6445"/>
    <mergeCell ref="X6445:Y6445"/>
    <mergeCell ref="B6444:C6444"/>
    <mergeCell ref="G6444:H6444"/>
    <mergeCell ref="I6444:L6444"/>
    <mergeCell ref="S6444:T6444"/>
    <mergeCell ref="U6444:W6444"/>
    <mergeCell ref="X6444:Y6444"/>
    <mergeCell ref="B6443:C6443"/>
    <mergeCell ref="G6443:H6443"/>
    <mergeCell ref="I6443:L6443"/>
    <mergeCell ref="S6443:T6443"/>
    <mergeCell ref="U6443:W6443"/>
    <mergeCell ref="X6443:Y6443"/>
    <mergeCell ref="B6442:C6442"/>
    <mergeCell ref="G6442:H6442"/>
    <mergeCell ref="I6442:L6442"/>
    <mergeCell ref="S6442:T6442"/>
    <mergeCell ref="U6442:W6442"/>
    <mergeCell ref="X6442:Y6442"/>
    <mergeCell ref="B6441:C6441"/>
    <mergeCell ref="G6441:H6441"/>
    <mergeCell ref="I6441:L6441"/>
    <mergeCell ref="S6441:T6441"/>
    <mergeCell ref="U6441:W6441"/>
    <mergeCell ref="X6441:Y6441"/>
    <mergeCell ref="B6440:C6440"/>
    <mergeCell ref="G6440:H6440"/>
    <mergeCell ref="I6440:L6440"/>
    <mergeCell ref="S6440:T6440"/>
    <mergeCell ref="U6440:W6440"/>
    <mergeCell ref="X6440:Y6440"/>
    <mergeCell ref="B6439:C6439"/>
    <mergeCell ref="G6439:H6439"/>
    <mergeCell ref="I6439:L6439"/>
    <mergeCell ref="S6439:T6439"/>
    <mergeCell ref="U6439:W6439"/>
    <mergeCell ref="X6439:Y6439"/>
    <mergeCell ref="B6438:C6438"/>
    <mergeCell ref="G6438:H6438"/>
    <mergeCell ref="I6438:L6438"/>
    <mergeCell ref="S6438:T6438"/>
    <mergeCell ref="U6438:W6438"/>
    <mergeCell ref="X6438:Y6438"/>
    <mergeCell ref="B6437:C6437"/>
    <mergeCell ref="G6437:H6437"/>
    <mergeCell ref="I6437:L6437"/>
    <mergeCell ref="S6437:T6437"/>
    <mergeCell ref="U6437:W6437"/>
    <mergeCell ref="X6437:Y6437"/>
    <mergeCell ref="B6436:C6436"/>
    <mergeCell ref="G6436:H6436"/>
    <mergeCell ref="I6436:L6436"/>
    <mergeCell ref="S6436:T6436"/>
    <mergeCell ref="U6436:W6436"/>
    <mergeCell ref="X6436:Y6436"/>
    <mergeCell ref="B6435:C6435"/>
    <mergeCell ref="G6435:H6435"/>
    <mergeCell ref="I6435:L6435"/>
    <mergeCell ref="S6435:T6435"/>
    <mergeCell ref="U6435:W6435"/>
    <mergeCell ref="X6435:Y6435"/>
    <mergeCell ref="B6434:C6434"/>
    <mergeCell ref="G6434:H6434"/>
    <mergeCell ref="I6434:L6434"/>
    <mergeCell ref="S6434:T6434"/>
    <mergeCell ref="U6434:W6434"/>
    <mergeCell ref="X6434:Y6434"/>
    <mergeCell ref="B6433:C6433"/>
    <mergeCell ref="G6433:H6433"/>
    <mergeCell ref="I6433:L6433"/>
    <mergeCell ref="S6433:T6433"/>
    <mergeCell ref="U6433:W6433"/>
    <mergeCell ref="X6433:Y6433"/>
    <mergeCell ref="B6432:C6432"/>
    <mergeCell ref="G6432:H6432"/>
    <mergeCell ref="I6432:L6432"/>
    <mergeCell ref="S6432:T6432"/>
    <mergeCell ref="U6432:W6432"/>
    <mergeCell ref="X6432:Y6432"/>
    <mergeCell ref="B6431:C6431"/>
    <mergeCell ref="G6431:H6431"/>
    <mergeCell ref="I6431:L6431"/>
    <mergeCell ref="S6431:T6431"/>
    <mergeCell ref="U6431:W6431"/>
    <mergeCell ref="X6431:Y6431"/>
    <mergeCell ref="B6430:C6430"/>
    <mergeCell ref="G6430:H6430"/>
    <mergeCell ref="I6430:L6430"/>
    <mergeCell ref="S6430:T6430"/>
    <mergeCell ref="U6430:W6430"/>
    <mergeCell ref="X6430:Y6430"/>
    <mergeCell ref="B6429:C6429"/>
    <mergeCell ref="G6429:H6429"/>
    <mergeCell ref="I6429:L6429"/>
    <mergeCell ref="S6429:T6429"/>
    <mergeCell ref="U6429:W6429"/>
    <mergeCell ref="X6429:Y6429"/>
    <mergeCell ref="B6428:C6428"/>
    <mergeCell ref="G6428:H6428"/>
    <mergeCell ref="I6428:L6428"/>
    <mergeCell ref="S6428:T6428"/>
    <mergeCell ref="U6428:W6428"/>
    <mergeCell ref="X6428:Y6428"/>
    <mergeCell ref="B6426:C6426"/>
    <mergeCell ref="G6426:H6426"/>
    <mergeCell ref="I6426:L6426"/>
    <mergeCell ref="S6426:T6426"/>
    <mergeCell ref="U6426:W6426"/>
    <mergeCell ref="X6426:Y6426"/>
    <mergeCell ref="B6425:C6425"/>
    <mergeCell ref="G6425:H6425"/>
    <mergeCell ref="I6425:L6425"/>
    <mergeCell ref="S6425:T6425"/>
    <mergeCell ref="U6425:W6425"/>
    <mergeCell ref="X6425:Y6425"/>
    <mergeCell ref="B6424:C6424"/>
    <mergeCell ref="G6424:H6424"/>
    <mergeCell ref="I6424:L6424"/>
    <mergeCell ref="S6424:T6424"/>
    <mergeCell ref="U6424:W6424"/>
    <mergeCell ref="X6424:Y6424"/>
    <mergeCell ref="B6423:C6423"/>
    <mergeCell ref="G6423:H6423"/>
    <mergeCell ref="I6423:L6423"/>
    <mergeCell ref="S6423:T6423"/>
    <mergeCell ref="U6423:W6423"/>
    <mergeCell ref="X6423:Y6423"/>
    <mergeCell ref="B6422:C6422"/>
    <mergeCell ref="G6422:H6422"/>
    <mergeCell ref="I6422:L6422"/>
    <mergeCell ref="S6422:T6422"/>
    <mergeCell ref="U6422:W6422"/>
    <mergeCell ref="X6422:Y6422"/>
    <mergeCell ref="B6427:C6427"/>
    <mergeCell ref="G6427:H6427"/>
    <mergeCell ref="I6427:L6427"/>
    <mergeCell ref="S6427:T6427"/>
    <mergeCell ref="U6427:W6427"/>
    <mergeCell ref="X6427:Y6427"/>
    <mergeCell ref="B6421:C6421"/>
    <mergeCell ref="G6421:H6421"/>
    <mergeCell ref="I6421:L6421"/>
    <mergeCell ref="S6421:T6421"/>
    <mergeCell ref="U6421:W6421"/>
    <mergeCell ref="X6421:Y6421"/>
    <mergeCell ref="B6420:C6420"/>
    <mergeCell ref="G6420:H6420"/>
    <mergeCell ref="I6420:L6420"/>
    <mergeCell ref="S6420:T6420"/>
    <mergeCell ref="U6420:W6420"/>
    <mergeCell ref="X6420:Y6420"/>
    <mergeCell ref="B6419:C6419"/>
    <mergeCell ref="G6419:H6419"/>
    <mergeCell ref="I6419:L6419"/>
    <mergeCell ref="S6419:T6419"/>
    <mergeCell ref="U6419:W6419"/>
    <mergeCell ref="X6419:Y6419"/>
    <mergeCell ref="B6418:C6418"/>
    <mergeCell ref="G6418:H6418"/>
    <mergeCell ref="I6418:L6418"/>
    <mergeCell ref="S6418:T6418"/>
    <mergeCell ref="U6418:W6418"/>
    <mergeCell ref="X6418:Y6418"/>
    <mergeCell ref="B6417:C6417"/>
    <mergeCell ref="G6417:H6417"/>
    <mergeCell ref="I6417:L6417"/>
    <mergeCell ref="S6417:T6417"/>
    <mergeCell ref="U6417:W6417"/>
    <mergeCell ref="X6417:Y6417"/>
    <mergeCell ref="B6416:C6416"/>
    <mergeCell ref="G6416:H6416"/>
    <mergeCell ref="I6416:L6416"/>
    <mergeCell ref="S6416:T6416"/>
    <mergeCell ref="U6416:W6416"/>
    <mergeCell ref="X6416:Y6416"/>
    <mergeCell ref="B6415:C6415"/>
    <mergeCell ref="G6415:H6415"/>
    <mergeCell ref="I6415:L6415"/>
    <mergeCell ref="S6415:T6415"/>
    <mergeCell ref="U6415:W6415"/>
    <mergeCell ref="X6415:Y6415"/>
    <mergeCell ref="B6414:C6414"/>
    <mergeCell ref="G6414:H6414"/>
    <mergeCell ref="I6414:L6414"/>
    <mergeCell ref="S6414:T6414"/>
    <mergeCell ref="U6414:W6414"/>
    <mergeCell ref="X6414:Y6414"/>
    <mergeCell ref="B6413:C6413"/>
    <mergeCell ref="G6413:H6413"/>
    <mergeCell ref="I6413:L6413"/>
    <mergeCell ref="S6413:T6413"/>
    <mergeCell ref="U6413:W6413"/>
    <mergeCell ref="X6413:Y6413"/>
    <mergeCell ref="B6412:C6412"/>
    <mergeCell ref="G6412:H6412"/>
    <mergeCell ref="I6412:L6412"/>
    <mergeCell ref="S6412:T6412"/>
    <mergeCell ref="U6412:W6412"/>
    <mergeCell ref="X6412:Y6412"/>
    <mergeCell ref="B6411:C6411"/>
    <mergeCell ref="G6411:H6411"/>
    <mergeCell ref="I6411:L6411"/>
    <mergeCell ref="S6411:T6411"/>
    <mergeCell ref="U6411:W6411"/>
    <mergeCell ref="X6411:Y6411"/>
    <mergeCell ref="B6410:C6410"/>
    <mergeCell ref="G6410:H6410"/>
    <mergeCell ref="I6410:L6410"/>
    <mergeCell ref="S6410:T6410"/>
    <mergeCell ref="U6410:W6410"/>
    <mergeCell ref="X6410:Y6410"/>
    <mergeCell ref="B6409:C6409"/>
    <mergeCell ref="G6409:H6409"/>
    <mergeCell ref="I6409:L6409"/>
    <mergeCell ref="S6409:T6409"/>
    <mergeCell ref="U6409:W6409"/>
    <mergeCell ref="X6409:Y6409"/>
    <mergeCell ref="B6408:C6408"/>
    <mergeCell ref="G6408:H6408"/>
    <mergeCell ref="I6408:L6408"/>
    <mergeCell ref="S6408:T6408"/>
    <mergeCell ref="U6408:W6408"/>
    <mergeCell ref="X6408:Y6408"/>
    <mergeCell ref="B6407:C6407"/>
    <mergeCell ref="G6407:H6407"/>
    <mergeCell ref="I6407:L6407"/>
    <mergeCell ref="S6407:T6407"/>
    <mergeCell ref="U6407:W6407"/>
    <mergeCell ref="X6407:Y6407"/>
    <mergeCell ref="B6406:C6406"/>
    <mergeCell ref="G6406:H6406"/>
    <mergeCell ref="I6406:L6406"/>
    <mergeCell ref="S6406:T6406"/>
    <mergeCell ref="U6406:W6406"/>
    <mergeCell ref="X6406:Y6406"/>
    <mergeCell ref="B6405:C6405"/>
    <mergeCell ref="G6405:H6405"/>
    <mergeCell ref="I6405:L6405"/>
    <mergeCell ref="S6405:T6405"/>
    <mergeCell ref="U6405:W6405"/>
    <mergeCell ref="X6405:Y6405"/>
    <mergeCell ref="B6404:C6404"/>
    <mergeCell ref="G6404:H6404"/>
    <mergeCell ref="I6404:L6404"/>
    <mergeCell ref="S6404:T6404"/>
    <mergeCell ref="U6404:W6404"/>
    <mergeCell ref="X6404:Y6404"/>
    <mergeCell ref="B6403:C6403"/>
    <mergeCell ref="G6403:H6403"/>
    <mergeCell ref="I6403:L6403"/>
    <mergeCell ref="S6403:T6403"/>
    <mergeCell ref="U6403:W6403"/>
    <mergeCell ref="X6403:Y6403"/>
    <mergeCell ref="B6402:C6402"/>
    <mergeCell ref="G6402:H6402"/>
    <mergeCell ref="I6402:L6402"/>
    <mergeCell ref="S6402:T6402"/>
    <mergeCell ref="U6402:W6402"/>
    <mergeCell ref="X6402:Y6402"/>
    <mergeCell ref="B6401:C6401"/>
    <mergeCell ref="G6401:H6401"/>
    <mergeCell ref="I6401:L6401"/>
    <mergeCell ref="S6401:T6401"/>
    <mergeCell ref="U6401:W6401"/>
    <mergeCell ref="X6401:Y6401"/>
    <mergeCell ref="B6400:C6400"/>
    <mergeCell ref="G6400:H6400"/>
    <mergeCell ref="I6400:L6400"/>
    <mergeCell ref="S6400:T6400"/>
    <mergeCell ref="U6400:W6400"/>
    <mergeCell ref="X6400:Y6400"/>
    <mergeCell ref="B6399:C6399"/>
    <mergeCell ref="G6399:H6399"/>
    <mergeCell ref="I6399:L6399"/>
    <mergeCell ref="S6399:T6399"/>
    <mergeCell ref="U6399:W6399"/>
    <mergeCell ref="X6399:Y6399"/>
    <mergeCell ref="B6398:C6398"/>
    <mergeCell ref="G6398:H6398"/>
    <mergeCell ref="I6398:L6398"/>
    <mergeCell ref="S6398:T6398"/>
    <mergeCell ref="U6398:W6398"/>
    <mergeCell ref="X6398:Y6398"/>
    <mergeCell ref="B6397:C6397"/>
    <mergeCell ref="G6397:H6397"/>
    <mergeCell ref="I6397:L6397"/>
    <mergeCell ref="S6397:T6397"/>
    <mergeCell ref="U6397:W6397"/>
    <mergeCell ref="X6397:Y6397"/>
    <mergeCell ref="B6396:C6396"/>
    <mergeCell ref="G6396:H6396"/>
    <mergeCell ref="I6396:L6396"/>
    <mergeCell ref="S6396:T6396"/>
    <mergeCell ref="U6396:W6396"/>
    <mergeCell ref="X6396:Y6396"/>
    <mergeCell ref="B6395:C6395"/>
    <mergeCell ref="G6395:H6395"/>
    <mergeCell ref="I6395:L6395"/>
    <mergeCell ref="S6395:T6395"/>
    <mergeCell ref="U6395:W6395"/>
    <mergeCell ref="X6395:Y6395"/>
    <mergeCell ref="B6394:C6394"/>
    <mergeCell ref="G6394:H6394"/>
    <mergeCell ref="I6394:L6394"/>
    <mergeCell ref="S6394:T6394"/>
    <mergeCell ref="U6394:W6394"/>
    <mergeCell ref="X6394:Y6394"/>
    <mergeCell ref="B6393:C6393"/>
    <mergeCell ref="G6393:H6393"/>
    <mergeCell ref="I6393:L6393"/>
    <mergeCell ref="S6393:T6393"/>
    <mergeCell ref="U6393:W6393"/>
    <mergeCell ref="X6393:Y6393"/>
    <mergeCell ref="B6392:C6392"/>
    <mergeCell ref="G6392:H6392"/>
    <mergeCell ref="I6392:L6392"/>
    <mergeCell ref="S6392:T6392"/>
    <mergeCell ref="U6392:W6392"/>
    <mergeCell ref="X6392:Y6392"/>
    <mergeCell ref="B6391:C6391"/>
    <mergeCell ref="G6391:H6391"/>
    <mergeCell ref="I6391:L6391"/>
    <mergeCell ref="S6391:T6391"/>
    <mergeCell ref="U6391:W6391"/>
    <mergeCell ref="X6391:Y6391"/>
    <mergeCell ref="B6390:C6390"/>
    <mergeCell ref="G6390:H6390"/>
    <mergeCell ref="I6390:L6390"/>
    <mergeCell ref="S6390:T6390"/>
    <mergeCell ref="U6390:W6390"/>
    <mergeCell ref="X6390:Y6390"/>
    <mergeCell ref="B6389:C6389"/>
    <mergeCell ref="G6389:H6389"/>
    <mergeCell ref="I6389:L6389"/>
    <mergeCell ref="S6389:T6389"/>
    <mergeCell ref="U6389:W6389"/>
    <mergeCell ref="X6389:Y6389"/>
    <mergeCell ref="B6388:C6388"/>
    <mergeCell ref="G6388:H6388"/>
    <mergeCell ref="I6388:L6388"/>
    <mergeCell ref="S6388:T6388"/>
    <mergeCell ref="U6388:W6388"/>
    <mergeCell ref="X6388:Y6388"/>
    <mergeCell ref="B6387:C6387"/>
    <mergeCell ref="G6387:H6387"/>
    <mergeCell ref="I6387:L6387"/>
    <mergeCell ref="S6387:T6387"/>
    <mergeCell ref="U6387:W6387"/>
    <mergeCell ref="X6387:Y6387"/>
    <mergeCell ref="B6386:C6386"/>
    <mergeCell ref="G6386:H6386"/>
    <mergeCell ref="I6386:L6386"/>
    <mergeCell ref="S6386:T6386"/>
    <mergeCell ref="U6386:W6386"/>
    <mergeCell ref="X6386:Y6386"/>
    <mergeCell ref="B6385:C6385"/>
    <mergeCell ref="G6385:H6385"/>
    <mergeCell ref="I6385:L6385"/>
    <mergeCell ref="S6385:T6385"/>
    <mergeCell ref="U6385:W6385"/>
    <mergeCell ref="X6385:Y6385"/>
    <mergeCell ref="B6384:C6384"/>
    <mergeCell ref="G6384:H6384"/>
    <mergeCell ref="I6384:L6384"/>
    <mergeCell ref="S6384:T6384"/>
    <mergeCell ref="U6384:W6384"/>
    <mergeCell ref="X6384:Y6384"/>
    <mergeCell ref="B6383:C6383"/>
    <mergeCell ref="G6383:H6383"/>
    <mergeCell ref="I6383:L6383"/>
    <mergeCell ref="S6383:T6383"/>
    <mergeCell ref="U6383:W6383"/>
    <mergeCell ref="X6383:Y6383"/>
    <mergeCell ref="B6382:C6382"/>
    <mergeCell ref="G6382:H6382"/>
    <mergeCell ref="I6382:L6382"/>
    <mergeCell ref="S6382:T6382"/>
    <mergeCell ref="U6382:W6382"/>
    <mergeCell ref="X6382:Y6382"/>
    <mergeCell ref="B6381:C6381"/>
    <mergeCell ref="G6381:H6381"/>
    <mergeCell ref="I6381:L6381"/>
    <mergeCell ref="S6381:T6381"/>
    <mergeCell ref="U6381:W6381"/>
    <mergeCell ref="X6381:Y6381"/>
    <mergeCell ref="B6380:C6380"/>
    <mergeCell ref="G6380:H6380"/>
    <mergeCell ref="I6380:L6380"/>
    <mergeCell ref="S6380:T6380"/>
    <mergeCell ref="U6380:W6380"/>
    <mergeCell ref="X6380:Y6380"/>
    <mergeCell ref="B6379:C6379"/>
    <mergeCell ref="G6379:H6379"/>
    <mergeCell ref="I6379:L6379"/>
    <mergeCell ref="S6379:T6379"/>
    <mergeCell ref="U6379:W6379"/>
    <mergeCell ref="X6379:Y6379"/>
    <mergeCell ref="B6378:C6378"/>
    <mergeCell ref="G6378:H6378"/>
    <mergeCell ref="I6378:L6378"/>
    <mergeCell ref="S6378:T6378"/>
    <mergeCell ref="U6378:W6378"/>
    <mergeCell ref="X6378:Y6378"/>
    <mergeCell ref="B6377:C6377"/>
    <mergeCell ref="G6377:H6377"/>
    <mergeCell ref="I6377:L6377"/>
    <mergeCell ref="S6377:T6377"/>
    <mergeCell ref="U6377:W6377"/>
    <mergeCell ref="X6377:Y6377"/>
    <mergeCell ref="B6376:C6376"/>
    <mergeCell ref="G6376:H6376"/>
    <mergeCell ref="I6376:L6376"/>
    <mergeCell ref="S6376:T6376"/>
    <mergeCell ref="U6376:W6376"/>
    <mergeCell ref="X6376:Y6376"/>
    <mergeCell ref="B6375:C6375"/>
    <mergeCell ref="G6375:H6375"/>
    <mergeCell ref="I6375:L6375"/>
    <mergeCell ref="S6375:T6375"/>
    <mergeCell ref="U6375:W6375"/>
    <mergeCell ref="X6375:Y6375"/>
    <mergeCell ref="B6374:C6374"/>
    <mergeCell ref="G6374:H6374"/>
    <mergeCell ref="I6374:L6374"/>
    <mergeCell ref="S6374:T6374"/>
    <mergeCell ref="U6374:W6374"/>
    <mergeCell ref="X6374:Y6374"/>
    <mergeCell ref="B6373:C6373"/>
    <mergeCell ref="G6373:H6373"/>
    <mergeCell ref="I6373:L6373"/>
    <mergeCell ref="S6373:T6373"/>
    <mergeCell ref="U6373:W6373"/>
    <mergeCell ref="X6373:Y6373"/>
    <mergeCell ref="B6372:C6372"/>
    <mergeCell ref="G6372:H6372"/>
    <mergeCell ref="I6372:L6372"/>
    <mergeCell ref="S6372:T6372"/>
    <mergeCell ref="U6372:W6372"/>
    <mergeCell ref="X6372:Y6372"/>
    <mergeCell ref="B6371:C6371"/>
    <mergeCell ref="G6371:H6371"/>
    <mergeCell ref="I6371:L6371"/>
    <mergeCell ref="S6371:T6371"/>
    <mergeCell ref="U6371:W6371"/>
    <mergeCell ref="X6371:Y6371"/>
    <mergeCell ref="B6370:C6370"/>
    <mergeCell ref="G6370:H6370"/>
    <mergeCell ref="I6370:L6370"/>
    <mergeCell ref="S6370:T6370"/>
    <mergeCell ref="U6370:W6370"/>
    <mergeCell ref="X6370:Y6370"/>
    <mergeCell ref="B6369:C6369"/>
    <mergeCell ref="G6369:H6369"/>
    <mergeCell ref="I6369:L6369"/>
    <mergeCell ref="S6369:T6369"/>
    <mergeCell ref="U6369:W6369"/>
    <mergeCell ref="X6369:Y6369"/>
    <mergeCell ref="B6368:C6368"/>
    <mergeCell ref="G6368:H6368"/>
    <mergeCell ref="I6368:L6368"/>
    <mergeCell ref="S6368:T6368"/>
    <mergeCell ref="U6368:W6368"/>
    <mergeCell ref="X6368:Y6368"/>
    <mergeCell ref="B6367:C6367"/>
    <mergeCell ref="G6367:H6367"/>
    <mergeCell ref="I6367:L6367"/>
    <mergeCell ref="S6367:T6367"/>
    <mergeCell ref="U6367:W6367"/>
    <mergeCell ref="X6367:Y6367"/>
    <mergeCell ref="B6366:C6366"/>
    <mergeCell ref="G6366:H6366"/>
    <mergeCell ref="I6366:L6366"/>
    <mergeCell ref="S6366:T6366"/>
    <mergeCell ref="U6366:W6366"/>
    <mergeCell ref="X6366:Y6366"/>
    <mergeCell ref="B6365:C6365"/>
    <mergeCell ref="G6365:H6365"/>
    <mergeCell ref="I6365:L6365"/>
    <mergeCell ref="S6365:T6365"/>
    <mergeCell ref="U6365:W6365"/>
    <mergeCell ref="X6365:Y6365"/>
    <mergeCell ref="B6364:C6364"/>
    <mergeCell ref="G6364:H6364"/>
    <mergeCell ref="I6364:L6364"/>
    <mergeCell ref="S6364:T6364"/>
    <mergeCell ref="U6364:W6364"/>
    <mergeCell ref="X6364:Y6364"/>
    <mergeCell ref="B6363:C6363"/>
    <mergeCell ref="G6363:H6363"/>
    <mergeCell ref="I6363:L6363"/>
    <mergeCell ref="S6363:T6363"/>
    <mergeCell ref="U6363:W6363"/>
    <mergeCell ref="X6363:Y6363"/>
    <mergeCell ref="B6362:C6362"/>
    <mergeCell ref="G6362:H6362"/>
    <mergeCell ref="I6362:L6362"/>
    <mergeCell ref="S6362:T6362"/>
    <mergeCell ref="U6362:W6362"/>
    <mergeCell ref="X6362:Y6362"/>
    <mergeCell ref="B6361:C6361"/>
    <mergeCell ref="G6361:H6361"/>
    <mergeCell ref="I6361:L6361"/>
    <mergeCell ref="S6361:T6361"/>
    <mergeCell ref="U6361:W6361"/>
    <mergeCell ref="X6361:Y6361"/>
    <mergeCell ref="B6360:C6360"/>
    <mergeCell ref="G6360:H6360"/>
    <mergeCell ref="I6360:L6360"/>
    <mergeCell ref="S6360:T6360"/>
    <mergeCell ref="U6360:W6360"/>
    <mergeCell ref="X6360:Y6360"/>
    <mergeCell ref="B6359:C6359"/>
    <mergeCell ref="G6359:H6359"/>
    <mergeCell ref="I6359:L6359"/>
    <mergeCell ref="S6359:T6359"/>
    <mergeCell ref="U6359:W6359"/>
    <mergeCell ref="X6359:Y6359"/>
    <mergeCell ref="B6358:C6358"/>
    <mergeCell ref="G6358:H6358"/>
    <mergeCell ref="I6358:L6358"/>
    <mergeCell ref="S6358:T6358"/>
    <mergeCell ref="U6358:W6358"/>
    <mergeCell ref="X6358:Y6358"/>
    <mergeCell ref="B6357:C6357"/>
    <mergeCell ref="G6357:H6357"/>
    <mergeCell ref="I6357:L6357"/>
    <mergeCell ref="S6357:T6357"/>
    <mergeCell ref="U6357:W6357"/>
    <mergeCell ref="X6357:Y6357"/>
    <mergeCell ref="B6356:C6356"/>
    <mergeCell ref="G6356:H6356"/>
    <mergeCell ref="I6356:L6356"/>
    <mergeCell ref="S6356:T6356"/>
    <mergeCell ref="U6356:W6356"/>
    <mergeCell ref="X6356:Y6356"/>
    <mergeCell ref="B6355:C6355"/>
    <mergeCell ref="G6355:H6355"/>
    <mergeCell ref="I6355:L6355"/>
    <mergeCell ref="S6355:T6355"/>
    <mergeCell ref="U6355:W6355"/>
    <mergeCell ref="X6355:Y6355"/>
    <mergeCell ref="B6354:C6354"/>
    <mergeCell ref="G6354:H6354"/>
    <mergeCell ref="I6354:L6354"/>
    <mergeCell ref="S6354:T6354"/>
    <mergeCell ref="U6354:W6354"/>
    <mergeCell ref="X6354:Y6354"/>
    <mergeCell ref="B6353:C6353"/>
    <mergeCell ref="G6353:H6353"/>
    <mergeCell ref="I6353:L6353"/>
    <mergeCell ref="S6353:T6353"/>
    <mergeCell ref="U6353:W6353"/>
    <mergeCell ref="X6353:Y6353"/>
    <mergeCell ref="B6352:C6352"/>
    <mergeCell ref="G6352:H6352"/>
    <mergeCell ref="I6352:L6352"/>
    <mergeCell ref="S6352:T6352"/>
    <mergeCell ref="U6352:W6352"/>
    <mergeCell ref="X6352:Y6352"/>
    <mergeCell ref="B6351:C6351"/>
    <mergeCell ref="G6351:H6351"/>
    <mergeCell ref="I6351:L6351"/>
    <mergeCell ref="S6351:T6351"/>
    <mergeCell ref="U6351:W6351"/>
    <mergeCell ref="X6351:Y6351"/>
    <mergeCell ref="B6350:C6350"/>
    <mergeCell ref="G6350:H6350"/>
    <mergeCell ref="I6350:L6350"/>
    <mergeCell ref="S6350:T6350"/>
    <mergeCell ref="U6350:W6350"/>
    <mergeCell ref="X6350:Y6350"/>
    <mergeCell ref="B6349:C6349"/>
    <mergeCell ref="G6349:H6349"/>
    <mergeCell ref="I6349:L6349"/>
    <mergeCell ref="S6349:T6349"/>
    <mergeCell ref="U6349:W6349"/>
    <mergeCell ref="X6349:Y6349"/>
    <mergeCell ref="B6348:C6348"/>
    <mergeCell ref="G6348:H6348"/>
    <mergeCell ref="I6348:L6348"/>
    <mergeCell ref="S6348:T6348"/>
    <mergeCell ref="U6348:W6348"/>
    <mergeCell ref="X6348:Y6348"/>
    <mergeCell ref="B6347:C6347"/>
    <mergeCell ref="G6347:H6347"/>
    <mergeCell ref="I6347:L6347"/>
    <mergeCell ref="S6347:T6347"/>
    <mergeCell ref="U6347:W6347"/>
    <mergeCell ref="X6347:Y6347"/>
    <mergeCell ref="B6346:C6346"/>
    <mergeCell ref="G6346:H6346"/>
    <mergeCell ref="I6346:L6346"/>
    <mergeCell ref="S6346:T6346"/>
    <mergeCell ref="U6346:W6346"/>
    <mergeCell ref="X6346:Y6346"/>
    <mergeCell ref="B6345:C6345"/>
    <mergeCell ref="G6345:H6345"/>
    <mergeCell ref="I6345:L6345"/>
    <mergeCell ref="S6345:T6345"/>
    <mergeCell ref="U6345:W6345"/>
    <mergeCell ref="X6345:Y6345"/>
    <mergeCell ref="B6344:C6344"/>
    <mergeCell ref="G6344:H6344"/>
    <mergeCell ref="I6344:L6344"/>
    <mergeCell ref="S6344:T6344"/>
    <mergeCell ref="U6344:W6344"/>
    <mergeCell ref="X6344:Y6344"/>
    <mergeCell ref="B6343:C6343"/>
    <mergeCell ref="G6343:H6343"/>
    <mergeCell ref="I6343:L6343"/>
    <mergeCell ref="S6343:T6343"/>
    <mergeCell ref="U6343:W6343"/>
    <mergeCell ref="X6343:Y6343"/>
    <mergeCell ref="B6342:C6342"/>
    <mergeCell ref="G6342:H6342"/>
    <mergeCell ref="I6342:L6342"/>
    <mergeCell ref="S6342:T6342"/>
    <mergeCell ref="U6342:W6342"/>
    <mergeCell ref="X6342:Y6342"/>
    <mergeCell ref="B6341:C6341"/>
    <mergeCell ref="G6341:H6341"/>
    <mergeCell ref="I6341:L6341"/>
    <mergeCell ref="S6341:T6341"/>
    <mergeCell ref="U6341:W6341"/>
    <mergeCell ref="X6341:Y6341"/>
    <mergeCell ref="B6340:C6340"/>
    <mergeCell ref="G6340:H6340"/>
    <mergeCell ref="I6340:L6340"/>
    <mergeCell ref="S6340:T6340"/>
    <mergeCell ref="U6340:W6340"/>
    <mergeCell ref="X6340:Y6340"/>
    <mergeCell ref="B6339:C6339"/>
    <mergeCell ref="G6339:H6339"/>
    <mergeCell ref="I6339:L6339"/>
    <mergeCell ref="S6339:T6339"/>
    <mergeCell ref="U6339:W6339"/>
    <mergeCell ref="X6339:Y6339"/>
    <mergeCell ref="B6338:C6338"/>
    <mergeCell ref="G6338:H6338"/>
    <mergeCell ref="I6338:L6338"/>
    <mergeCell ref="S6338:T6338"/>
    <mergeCell ref="U6338:W6338"/>
    <mergeCell ref="X6338:Y6338"/>
    <mergeCell ref="B6337:C6337"/>
    <mergeCell ref="G6337:H6337"/>
    <mergeCell ref="I6337:L6337"/>
    <mergeCell ref="S6337:T6337"/>
    <mergeCell ref="U6337:W6337"/>
    <mergeCell ref="X6337:Y6337"/>
    <mergeCell ref="B6336:C6336"/>
    <mergeCell ref="G6336:H6336"/>
    <mergeCell ref="I6336:L6336"/>
    <mergeCell ref="S6336:T6336"/>
    <mergeCell ref="U6336:W6336"/>
    <mergeCell ref="X6336:Y6336"/>
    <mergeCell ref="B6335:C6335"/>
    <mergeCell ref="G6335:H6335"/>
    <mergeCell ref="I6335:L6335"/>
    <mergeCell ref="S6335:T6335"/>
    <mergeCell ref="U6335:W6335"/>
    <mergeCell ref="X6335:Y6335"/>
    <mergeCell ref="B6334:C6334"/>
    <mergeCell ref="G6334:H6334"/>
    <mergeCell ref="I6334:L6334"/>
    <mergeCell ref="S6334:T6334"/>
    <mergeCell ref="U6334:W6334"/>
    <mergeCell ref="X6334:Y6334"/>
    <mergeCell ref="B6333:C6333"/>
    <mergeCell ref="G6333:H6333"/>
    <mergeCell ref="I6333:L6333"/>
    <mergeCell ref="S6333:T6333"/>
    <mergeCell ref="U6333:W6333"/>
    <mergeCell ref="X6333:Y6333"/>
    <mergeCell ref="B6332:C6332"/>
    <mergeCell ref="G6332:H6332"/>
    <mergeCell ref="I6332:L6332"/>
    <mergeCell ref="S6332:T6332"/>
    <mergeCell ref="U6332:W6332"/>
    <mergeCell ref="X6332:Y6332"/>
    <mergeCell ref="B6331:C6331"/>
    <mergeCell ref="G6331:H6331"/>
    <mergeCell ref="I6331:L6331"/>
    <mergeCell ref="S6331:T6331"/>
    <mergeCell ref="U6331:W6331"/>
    <mergeCell ref="X6331:Y6331"/>
    <mergeCell ref="B6330:C6330"/>
    <mergeCell ref="G6330:H6330"/>
    <mergeCell ref="I6330:L6330"/>
    <mergeCell ref="S6330:T6330"/>
    <mergeCell ref="U6330:W6330"/>
    <mergeCell ref="X6330:Y6330"/>
    <mergeCell ref="B6329:C6329"/>
    <mergeCell ref="G6329:H6329"/>
    <mergeCell ref="I6329:L6329"/>
    <mergeCell ref="S6329:T6329"/>
    <mergeCell ref="U6329:W6329"/>
    <mergeCell ref="X6329:Y6329"/>
    <mergeCell ref="B6328:C6328"/>
    <mergeCell ref="G6328:H6328"/>
    <mergeCell ref="I6328:L6328"/>
    <mergeCell ref="S6328:T6328"/>
    <mergeCell ref="U6328:W6328"/>
    <mergeCell ref="X6328:Y6328"/>
    <mergeCell ref="B6327:C6327"/>
    <mergeCell ref="G6327:H6327"/>
    <mergeCell ref="I6327:L6327"/>
    <mergeCell ref="S6327:T6327"/>
    <mergeCell ref="U6327:W6327"/>
    <mergeCell ref="X6327:Y6327"/>
    <mergeCell ref="B6326:C6326"/>
    <mergeCell ref="G6326:H6326"/>
    <mergeCell ref="I6326:L6326"/>
    <mergeCell ref="S6326:T6326"/>
    <mergeCell ref="U6326:W6326"/>
    <mergeCell ref="X6326:Y6326"/>
    <mergeCell ref="B6325:C6325"/>
    <mergeCell ref="G6325:H6325"/>
    <mergeCell ref="I6325:L6325"/>
    <mergeCell ref="S6325:T6325"/>
    <mergeCell ref="U6325:W6325"/>
    <mergeCell ref="X6325:Y6325"/>
    <mergeCell ref="B6324:C6324"/>
    <mergeCell ref="G6324:H6324"/>
    <mergeCell ref="I6324:L6324"/>
    <mergeCell ref="S6324:T6324"/>
    <mergeCell ref="U6324:W6324"/>
    <mergeCell ref="X6324:Y6324"/>
    <mergeCell ref="B6323:C6323"/>
    <mergeCell ref="G6323:H6323"/>
    <mergeCell ref="I6323:L6323"/>
    <mergeCell ref="S6323:T6323"/>
    <mergeCell ref="U6323:W6323"/>
    <mergeCell ref="X6323:Y6323"/>
    <mergeCell ref="B6322:C6322"/>
    <mergeCell ref="G6322:H6322"/>
    <mergeCell ref="I6322:L6322"/>
    <mergeCell ref="S6322:T6322"/>
    <mergeCell ref="U6322:W6322"/>
    <mergeCell ref="X6322:Y6322"/>
    <mergeCell ref="B6321:C6321"/>
    <mergeCell ref="G6321:H6321"/>
    <mergeCell ref="I6321:L6321"/>
    <mergeCell ref="S6321:T6321"/>
    <mergeCell ref="U6321:W6321"/>
    <mergeCell ref="X6321:Y6321"/>
    <mergeCell ref="B6320:C6320"/>
    <mergeCell ref="G6320:H6320"/>
    <mergeCell ref="I6320:L6320"/>
    <mergeCell ref="S6320:T6320"/>
    <mergeCell ref="U6320:W6320"/>
    <mergeCell ref="X6320:Y6320"/>
    <mergeCell ref="B6319:C6319"/>
    <mergeCell ref="G6319:H6319"/>
    <mergeCell ref="I6319:L6319"/>
    <mergeCell ref="S6319:T6319"/>
    <mergeCell ref="U6319:W6319"/>
    <mergeCell ref="X6319:Y6319"/>
    <mergeCell ref="B6318:C6318"/>
    <mergeCell ref="G6318:H6318"/>
    <mergeCell ref="I6318:L6318"/>
    <mergeCell ref="S6318:T6318"/>
    <mergeCell ref="U6318:W6318"/>
    <mergeCell ref="X6318:Y6318"/>
    <mergeCell ref="B6317:C6317"/>
    <mergeCell ref="G6317:H6317"/>
    <mergeCell ref="I6317:L6317"/>
    <mergeCell ref="S6317:T6317"/>
    <mergeCell ref="U6317:W6317"/>
    <mergeCell ref="X6317:Y6317"/>
    <mergeCell ref="B6316:C6316"/>
    <mergeCell ref="G6316:H6316"/>
    <mergeCell ref="I6316:L6316"/>
    <mergeCell ref="S6316:T6316"/>
    <mergeCell ref="U6316:W6316"/>
    <mergeCell ref="X6316:Y6316"/>
    <mergeCell ref="B6315:C6315"/>
    <mergeCell ref="G6315:H6315"/>
    <mergeCell ref="I6315:L6315"/>
    <mergeCell ref="S6315:T6315"/>
    <mergeCell ref="U6315:W6315"/>
    <mergeCell ref="X6315:Y6315"/>
    <mergeCell ref="B6314:C6314"/>
    <mergeCell ref="G6314:H6314"/>
    <mergeCell ref="I6314:L6314"/>
    <mergeCell ref="S6314:T6314"/>
    <mergeCell ref="U6314:W6314"/>
    <mergeCell ref="X6314:Y6314"/>
    <mergeCell ref="B6313:C6313"/>
    <mergeCell ref="G6313:H6313"/>
    <mergeCell ref="I6313:L6313"/>
    <mergeCell ref="S6313:T6313"/>
    <mergeCell ref="U6313:W6313"/>
    <mergeCell ref="X6313:Y6313"/>
    <mergeCell ref="B6312:C6312"/>
    <mergeCell ref="G6312:H6312"/>
    <mergeCell ref="I6312:L6312"/>
    <mergeCell ref="S6312:T6312"/>
    <mergeCell ref="U6312:W6312"/>
    <mergeCell ref="X6312:Y6312"/>
    <mergeCell ref="B6311:C6311"/>
    <mergeCell ref="G6311:H6311"/>
    <mergeCell ref="I6311:L6311"/>
    <mergeCell ref="S6311:T6311"/>
    <mergeCell ref="U6311:W6311"/>
    <mergeCell ref="X6311:Y6311"/>
    <mergeCell ref="B6310:C6310"/>
    <mergeCell ref="G6310:H6310"/>
    <mergeCell ref="I6310:L6310"/>
    <mergeCell ref="S6310:T6310"/>
    <mergeCell ref="U6310:W6310"/>
    <mergeCell ref="X6310:Y6310"/>
    <mergeCell ref="B6309:C6309"/>
    <mergeCell ref="G6309:H6309"/>
    <mergeCell ref="I6309:L6309"/>
    <mergeCell ref="S6309:T6309"/>
    <mergeCell ref="U6309:W6309"/>
    <mergeCell ref="X6309:Y6309"/>
    <mergeCell ref="B6308:C6308"/>
    <mergeCell ref="G6308:H6308"/>
    <mergeCell ref="I6308:L6308"/>
    <mergeCell ref="S6308:T6308"/>
    <mergeCell ref="U6308:W6308"/>
    <mergeCell ref="X6308:Y6308"/>
    <mergeCell ref="B6307:C6307"/>
    <mergeCell ref="G6307:H6307"/>
    <mergeCell ref="I6307:L6307"/>
    <mergeCell ref="S6307:T6307"/>
    <mergeCell ref="U6307:W6307"/>
    <mergeCell ref="X6307:Y6307"/>
    <mergeCell ref="B6306:C6306"/>
    <mergeCell ref="G6306:H6306"/>
    <mergeCell ref="I6306:L6306"/>
    <mergeCell ref="S6306:T6306"/>
    <mergeCell ref="U6306:W6306"/>
    <mergeCell ref="X6306:Y6306"/>
    <mergeCell ref="B6305:C6305"/>
    <mergeCell ref="G6305:H6305"/>
    <mergeCell ref="I6305:L6305"/>
    <mergeCell ref="S6305:T6305"/>
    <mergeCell ref="U6305:W6305"/>
    <mergeCell ref="X6305:Y6305"/>
    <mergeCell ref="B6304:C6304"/>
    <mergeCell ref="G6304:H6304"/>
    <mergeCell ref="I6304:L6304"/>
    <mergeCell ref="S6304:T6304"/>
    <mergeCell ref="U6304:W6304"/>
    <mergeCell ref="X6304:Y6304"/>
    <mergeCell ref="B6303:C6303"/>
    <mergeCell ref="G6303:H6303"/>
    <mergeCell ref="I6303:L6303"/>
    <mergeCell ref="S6303:T6303"/>
    <mergeCell ref="U6303:W6303"/>
    <mergeCell ref="X6303:Y6303"/>
    <mergeCell ref="B6302:C6302"/>
    <mergeCell ref="G6302:H6302"/>
    <mergeCell ref="I6302:L6302"/>
    <mergeCell ref="S6302:T6302"/>
    <mergeCell ref="U6302:W6302"/>
    <mergeCell ref="X6302:Y6302"/>
    <mergeCell ref="B6301:C6301"/>
    <mergeCell ref="G6301:H6301"/>
    <mergeCell ref="I6301:L6301"/>
    <mergeCell ref="S6301:T6301"/>
    <mergeCell ref="U6301:W6301"/>
    <mergeCell ref="X6301:Y6301"/>
    <mergeCell ref="B6300:C6300"/>
    <mergeCell ref="G6300:H6300"/>
    <mergeCell ref="I6300:L6300"/>
    <mergeCell ref="S6300:T6300"/>
    <mergeCell ref="U6300:W6300"/>
    <mergeCell ref="X6300:Y6300"/>
    <mergeCell ref="B6299:C6299"/>
    <mergeCell ref="G6299:H6299"/>
    <mergeCell ref="I6299:L6299"/>
    <mergeCell ref="S6299:T6299"/>
    <mergeCell ref="U6299:W6299"/>
    <mergeCell ref="X6299:Y6299"/>
    <mergeCell ref="B6298:C6298"/>
    <mergeCell ref="G6298:H6298"/>
    <mergeCell ref="I6298:L6298"/>
    <mergeCell ref="S6298:T6298"/>
    <mergeCell ref="U6298:W6298"/>
    <mergeCell ref="X6298:Y6298"/>
    <mergeCell ref="B6297:C6297"/>
    <mergeCell ref="G6297:H6297"/>
    <mergeCell ref="I6297:L6297"/>
    <mergeCell ref="S6297:T6297"/>
    <mergeCell ref="U6297:W6297"/>
    <mergeCell ref="X6297:Y6297"/>
    <mergeCell ref="B6296:C6296"/>
    <mergeCell ref="G6296:H6296"/>
    <mergeCell ref="I6296:L6296"/>
    <mergeCell ref="S6296:T6296"/>
    <mergeCell ref="U6296:W6296"/>
    <mergeCell ref="X6296:Y6296"/>
    <mergeCell ref="B6295:C6295"/>
    <mergeCell ref="G6295:H6295"/>
    <mergeCell ref="I6295:L6295"/>
    <mergeCell ref="S6295:T6295"/>
    <mergeCell ref="U6295:W6295"/>
    <mergeCell ref="X6295:Y6295"/>
    <mergeCell ref="B6294:C6294"/>
    <mergeCell ref="G6294:H6294"/>
    <mergeCell ref="I6294:L6294"/>
    <mergeCell ref="S6294:T6294"/>
    <mergeCell ref="U6294:W6294"/>
    <mergeCell ref="X6294:Y6294"/>
    <mergeCell ref="B6293:C6293"/>
    <mergeCell ref="G6293:H6293"/>
    <mergeCell ref="I6293:L6293"/>
    <mergeCell ref="S6293:T6293"/>
    <mergeCell ref="U6293:W6293"/>
    <mergeCell ref="X6293:Y6293"/>
    <mergeCell ref="B6292:C6292"/>
    <mergeCell ref="G6292:H6292"/>
    <mergeCell ref="I6292:L6292"/>
    <mergeCell ref="S6292:T6292"/>
    <mergeCell ref="U6292:W6292"/>
    <mergeCell ref="X6292:Y6292"/>
    <mergeCell ref="B6291:C6291"/>
    <mergeCell ref="G6291:H6291"/>
    <mergeCell ref="I6291:L6291"/>
    <mergeCell ref="S6291:T6291"/>
    <mergeCell ref="U6291:W6291"/>
    <mergeCell ref="X6291:Y6291"/>
    <mergeCell ref="B6290:C6290"/>
    <mergeCell ref="G6290:H6290"/>
    <mergeCell ref="I6290:L6290"/>
    <mergeCell ref="S6290:T6290"/>
    <mergeCell ref="U6290:W6290"/>
    <mergeCell ref="X6290:Y6290"/>
    <mergeCell ref="B6289:C6289"/>
    <mergeCell ref="G6289:H6289"/>
    <mergeCell ref="I6289:L6289"/>
    <mergeCell ref="S6289:T6289"/>
    <mergeCell ref="U6289:W6289"/>
    <mergeCell ref="X6289:Y6289"/>
    <mergeCell ref="B6288:C6288"/>
    <mergeCell ref="G6288:H6288"/>
    <mergeCell ref="I6288:L6288"/>
    <mergeCell ref="S6288:T6288"/>
    <mergeCell ref="U6288:W6288"/>
    <mergeCell ref="X6288:Y6288"/>
    <mergeCell ref="B6287:C6287"/>
    <mergeCell ref="G6287:H6287"/>
    <mergeCell ref="I6287:L6287"/>
    <mergeCell ref="S6287:T6287"/>
    <mergeCell ref="U6287:W6287"/>
    <mergeCell ref="X6287:Y6287"/>
    <mergeCell ref="B6286:C6286"/>
    <mergeCell ref="G6286:H6286"/>
    <mergeCell ref="I6286:L6286"/>
    <mergeCell ref="S6286:T6286"/>
    <mergeCell ref="U6286:W6286"/>
    <mergeCell ref="X6286:Y6286"/>
    <mergeCell ref="B6285:C6285"/>
    <mergeCell ref="G6285:H6285"/>
    <mergeCell ref="I6285:L6285"/>
    <mergeCell ref="S6285:T6285"/>
    <mergeCell ref="U6285:W6285"/>
    <mergeCell ref="X6285:Y6285"/>
    <mergeCell ref="B6284:C6284"/>
    <mergeCell ref="G6284:H6284"/>
    <mergeCell ref="I6284:L6284"/>
    <mergeCell ref="S6284:T6284"/>
    <mergeCell ref="U6284:W6284"/>
    <mergeCell ref="X6284:Y6284"/>
    <mergeCell ref="B6283:C6283"/>
    <mergeCell ref="G6283:H6283"/>
    <mergeCell ref="I6283:L6283"/>
    <mergeCell ref="S6283:T6283"/>
    <mergeCell ref="U6283:W6283"/>
    <mergeCell ref="X6283:Y6283"/>
    <mergeCell ref="B6282:C6282"/>
    <mergeCell ref="G6282:H6282"/>
    <mergeCell ref="I6282:L6282"/>
    <mergeCell ref="S6282:T6282"/>
    <mergeCell ref="U6282:W6282"/>
    <mergeCell ref="X6282:Y6282"/>
    <mergeCell ref="B6281:C6281"/>
    <mergeCell ref="G6281:H6281"/>
    <mergeCell ref="I6281:L6281"/>
    <mergeCell ref="S6281:T6281"/>
    <mergeCell ref="U6281:W6281"/>
    <mergeCell ref="X6281:Y6281"/>
    <mergeCell ref="B6280:C6280"/>
    <mergeCell ref="G6280:H6280"/>
    <mergeCell ref="I6280:L6280"/>
    <mergeCell ref="S6280:T6280"/>
    <mergeCell ref="U6280:W6280"/>
    <mergeCell ref="X6280:Y6280"/>
    <mergeCell ref="B6279:C6279"/>
    <mergeCell ref="G6279:H6279"/>
    <mergeCell ref="I6279:L6279"/>
    <mergeCell ref="S6279:T6279"/>
    <mergeCell ref="U6279:W6279"/>
    <mergeCell ref="X6279:Y6279"/>
    <mergeCell ref="B6278:C6278"/>
    <mergeCell ref="G6278:H6278"/>
    <mergeCell ref="I6278:L6278"/>
    <mergeCell ref="S6278:T6278"/>
    <mergeCell ref="U6278:W6278"/>
    <mergeCell ref="X6278:Y6278"/>
    <mergeCell ref="B6277:C6277"/>
    <mergeCell ref="G6277:H6277"/>
    <mergeCell ref="I6277:L6277"/>
    <mergeCell ref="S6277:T6277"/>
    <mergeCell ref="U6277:W6277"/>
    <mergeCell ref="X6277:Y6277"/>
    <mergeCell ref="B6276:C6276"/>
    <mergeCell ref="G6276:H6276"/>
    <mergeCell ref="I6276:L6276"/>
    <mergeCell ref="S6276:T6276"/>
    <mergeCell ref="U6276:W6276"/>
    <mergeCell ref="X6276:Y6276"/>
    <mergeCell ref="B6275:C6275"/>
    <mergeCell ref="G6275:H6275"/>
    <mergeCell ref="I6275:L6275"/>
    <mergeCell ref="S6275:T6275"/>
    <mergeCell ref="U6275:W6275"/>
    <mergeCell ref="X6275:Y6275"/>
    <mergeCell ref="B6274:C6274"/>
    <mergeCell ref="G6274:H6274"/>
    <mergeCell ref="I6274:L6274"/>
    <mergeCell ref="S6274:T6274"/>
    <mergeCell ref="U6274:W6274"/>
    <mergeCell ref="X6274:Y6274"/>
    <mergeCell ref="B6273:C6273"/>
    <mergeCell ref="G6273:H6273"/>
    <mergeCell ref="I6273:L6273"/>
    <mergeCell ref="S6273:T6273"/>
    <mergeCell ref="U6273:W6273"/>
    <mergeCell ref="X6273:Y6273"/>
    <mergeCell ref="B6272:C6272"/>
    <mergeCell ref="G6272:H6272"/>
    <mergeCell ref="I6272:L6272"/>
    <mergeCell ref="S6272:T6272"/>
    <mergeCell ref="U6272:W6272"/>
    <mergeCell ref="X6272:Y6272"/>
    <mergeCell ref="B6271:C6271"/>
    <mergeCell ref="G6271:H6271"/>
    <mergeCell ref="I6271:L6271"/>
    <mergeCell ref="S6271:T6271"/>
    <mergeCell ref="U6271:W6271"/>
    <mergeCell ref="X6271:Y6271"/>
    <mergeCell ref="B6270:C6270"/>
    <mergeCell ref="G6270:H6270"/>
    <mergeCell ref="I6270:L6270"/>
    <mergeCell ref="S6270:T6270"/>
    <mergeCell ref="U6270:W6270"/>
    <mergeCell ref="X6270:Y6270"/>
    <mergeCell ref="B6269:C6269"/>
    <mergeCell ref="G6269:H6269"/>
    <mergeCell ref="I6269:L6269"/>
    <mergeCell ref="S6269:T6269"/>
    <mergeCell ref="U6269:W6269"/>
    <mergeCell ref="X6269:Y6269"/>
    <mergeCell ref="B6268:C6268"/>
    <mergeCell ref="G6268:H6268"/>
    <mergeCell ref="I6268:L6268"/>
    <mergeCell ref="S6268:T6268"/>
    <mergeCell ref="U6268:W6268"/>
    <mergeCell ref="X6268:Y6268"/>
    <mergeCell ref="B6267:C6267"/>
    <mergeCell ref="G6267:H6267"/>
    <mergeCell ref="I6267:L6267"/>
    <mergeCell ref="S6267:T6267"/>
    <mergeCell ref="U6267:W6267"/>
    <mergeCell ref="X6267:Y6267"/>
    <mergeCell ref="B6266:C6266"/>
    <mergeCell ref="G6266:H6266"/>
    <mergeCell ref="I6266:L6266"/>
    <mergeCell ref="S6266:T6266"/>
    <mergeCell ref="U6266:W6266"/>
    <mergeCell ref="X6266:Y6266"/>
    <mergeCell ref="B6265:C6265"/>
    <mergeCell ref="G6265:H6265"/>
    <mergeCell ref="I6265:L6265"/>
    <mergeCell ref="S6265:T6265"/>
    <mergeCell ref="U6265:W6265"/>
    <mergeCell ref="X6265:Y6265"/>
    <mergeCell ref="B6264:C6264"/>
    <mergeCell ref="G6264:H6264"/>
    <mergeCell ref="I6264:L6264"/>
    <mergeCell ref="S6264:T6264"/>
    <mergeCell ref="U6264:W6264"/>
    <mergeCell ref="X6264:Y6264"/>
    <mergeCell ref="B6263:C6263"/>
    <mergeCell ref="G6263:H6263"/>
    <mergeCell ref="I6263:L6263"/>
    <mergeCell ref="S6263:T6263"/>
    <mergeCell ref="U6263:W6263"/>
    <mergeCell ref="X6263:Y6263"/>
    <mergeCell ref="B6262:C6262"/>
    <mergeCell ref="G6262:H6262"/>
    <mergeCell ref="I6262:L6262"/>
    <mergeCell ref="S6262:T6262"/>
    <mergeCell ref="U6262:W6262"/>
    <mergeCell ref="X6262:Y6262"/>
    <mergeCell ref="B6261:C6261"/>
    <mergeCell ref="G6261:H6261"/>
    <mergeCell ref="I6261:L6261"/>
    <mergeCell ref="S6261:T6261"/>
    <mergeCell ref="U6261:W6261"/>
    <mergeCell ref="X6261:Y6261"/>
    <mergeCell ref="B6260:C6260"/>
    <mergeCell ref="G6260:H6260"/>
    <mergeCell ref="I6260:L6260"/>
    <mergeCell ref="S6260:T6260"/>
    <mergeCell ref="U6260:W6260"/>
    <mergeCell ref="X6260:Y6260"/>
    <mergeCell ref="B6259:C6259"/>
    <mergeCell ref="G6259:H6259"/>
    <mergeCell ref="I6259:L6259"/>
    <mergeCell ref="S6259:T6259"/>
    <mergeCell ref="U6259:W6259"/>
    <mergeCell ref="X6259:Y6259"/>
    <mergeCell ref="B6258:C6258"/>
    <mergeCell ref="G6258:H6258"/>
    <mergeCell ref="I6258:L6258"/>
    <mergeCell ref="S6258:T6258"/>
    <mergeCell ref="U6258:W6258"/>
    <mergeCell ref="X6258:Y6258"/>
    <mergeCell ref="B6257:C6257"/>
    <mergeCell ref="G6257:H6257"/>
    <mergeCell ref="I6257:L6257"/>
    <mergeCell ref="S6257:T6257"/>
    <mergeCell ref="U6257:W6257"/>
    <mergeCell ref="X6257:Y6257"/>
    <mergeCell ref="B6256:C6256"/>
    <mergeCell ref="G6256:H6256"/>
    <mergeCell ref="I6256:L6256"/>
    <mergeCell ref="S6256:T6256"/>
    <mergeCell ref="U6256:W6256"/>
    <mergeCell ref="X6256:Y6256"/>
    <mergeCell ref="B6255:C6255"/>
    <mergeCell ref="G6255:H6255"/>
    <mergeCell ref="I6255:L6255"/>
    <mergeCell ref="S6255:T6255"/>
    <mergeCell ref="U6255:W6255"/>
    <mergeCell ref="X6255:Y6255"/>
    <mergeCell ref="B6254:C6254"/>
    <mergeCell ref="G6254:H6254"/>
    <mergeCell ref="I6254:L6254"/>
    <mergeCell ref="S6254:T6254"/>
    <mergeCell ref="U6254:W6254"/>
    <mergeCell ref="X6254:Y6254"/>
    <mergeCell ref="B6253:C6253"/>
    <mergeCell ref="G6253:H6253"/>
    <mergeCell ref="I6253:L6253"/>
    <mergeCell ref="S6253:T6253"/>
    <mergeCell ref="U6253:W6253"/>
    <mergeCell ref="X6253:Y6253"/>
    <mergeCell ref="B6252:C6252"/>
    <mergeCell ref="G6252:H6252"/>
    <mergeCell ref="I6252:L6252"/>
    <mergeCell ref="S6252:T6252"/>
    <mergeCell ref="U6252:W6252"/>
    <mergeCell ref="X6252:Y6252"/>
    <mergeCell ref="B6251:C6251"/>
    <mergeCell ref="G6251:H6251"/>
    <mergeCell ref="I6251:L6251"/>
    <mergeCell ref="S6251:T6251"/>
    <mergeCell ref="U6251:W6251"/>
    <mergeCell ref="X6251:Y6251"/>
    <mergeCell ref="B6250:C6250"/>
    <mergeCell ref="G6250:H6250"/>
    <mergeCell ref="I6250:L6250"/>
    <mergeCell ref="S6250:T6250"/>
    <mergeCell ref="U6250:W6250"/>
    <mergeCell ref="X6250:Y6250"/>
    <mergeCell ref="B6249:C6249"/>
    <mergeCell ref="G6249:H6249"/>
    <mergeCell ref="I6249:L6249"/>
    <mergeCell ref="S6249:T6249"/>
    <mergeCell ref="U6249:W6249"/>
    <mergeCell ref="X6249:Y6249"/>
    <mergeCell ref="B6248:C6248"/>
    <mergeCell ref="G6248:H6248"/>
    <mergeCell ref="I6248:L6248"/>
    <mergeCell ref="S6248:T6248"/>
    <mergeCell ref="U6248:W6248"/>
    <mergeCell ref="X6248:Y6248"/>
    <mergeCell ref="B6247:C6247"/>
    <mergeCell ref="G6247:H6247"/>
    <mergeCell ref="I6247:L6247"/>
    <mergeCell ref="S6247:T6247"/>
    <mergeCell ref="U6247:W6247"/>
    <mergeCell ref="X6247:Y6247"/>
    <mergeCell ref="B6246:C6246"/>
    <mergeCell ref="G6246:H6246"/>
    <mergeCell ref="I6246:L6246"/>
    <mergeCell ref="S6246:T6246"/>
    <mergeCell ref="U6246:W6246"/>
    <mergeCell ref="X6246:Y6246"/>
    <mergeCell ref="B6245:C6245"/>
    <mergeCell ref="G6245:H6245"/>
    <mergeCell ref="I6245:L6245"/>
    <mergeCell ref="S6245:T6245"/>
    <mergeCell ref="U6245:W6245"/>
    <mergeCell ref="X6245:Y6245"/>
    <mergeCell ref="B6244:C6244"/>
    <mergeCell ref="G6244:H6244"/>
    <mergeCell ref="I6244:L6244"/>
    <mergeCell ref="S6244:T6244"/>
    <mergeCell ref="U6244:W6244"/>
    <mergeCell ref="X6244:Y6244"/>
    <mergeCell ref="B6243:C6243"/>
    <mergeCell ref="G6243:H6243"/>
    <mergeCell ref="I6243:L6243"/>
    <mergeCell ref="S6243:T6243"/>
    <mergeCell ref="U6243:W6243"/>
    <mergeCell ref="X6243:Y6243"/>
    <mergeCell ref="B6242:C6242"/>
    <mergeCell ref="G6242:H6242"/>
    <mergeCell ref="I6242:L6242"/>
    <mergeCell ref="S6242:T6242"/>
    <mergeCell ref="U6242:W6242"/>
    <mergeCell ref="X6242:Y6242"/>
    <mergeCell ref="B6241:C6241"/>
    <mergeCell ref="G6241:H6241"/>
    <mergeCell ref="I6241:L6241"/>
    <mergeCell ref="S6241:T6241"/>
    <mergeCell ref="U6241:W6241"/>
    <mergeCell ref="X6241:Y6241"/>
    <mergeCell ref="B6240:C6240"/>
    <mergeCell ref="G6240:H6240"/>
    <mergeCell ref="I6240:L6240"/>
    <mergeCell ref="S6240:T6240"/>
    <mergeCell ref="U6240:W6240"/>
    <mergeCell ref="X6240:Y6240"/>
    <mergeCell ref="B6239:C6239"/>
    <mergeCell ref="G6239:H6239"/>
    <mergeCell ref="I6239:L6239"/>
    <mergeCell ref="S6239:T6239"/>
    <mergeCell ref="U6239:W6239"/>
    <mergeCell ref="X6239:Y6239"/>
    <mergeCell ref="B6238:C6238"/>
    <mergeCell ref="G6238:H6238"/>
    <mergeCell ref="I6238:L6238"/>
    <mergeCell ref="S6238:T6238"/>
    <mergeCell ref="U6238:W6238"/>
    <mergeCell ref="X6238:Y6238"/>
    <mergeCell ref="B6237:C6237"/>
    <mergeCell ref="G6237:H6237"/>
    <mergeCell ref="I6237:L6237"/>
    <mergeCell ref="S6237:T6237"/>
    <mergeCell ref="U6237:W6237"/>
    <mergeCell ref="X6237:Y6237"/>
    <mergeCell ref="B6236:C6236"/>
    <mergeCell ref="G6236:H6236"/>
    <mergeCell ref="I6236:L6236"/>
    <mergeCell ref="S6236:T6236"/>
    <mergeCell ref="U6236:W6236"/>
    <mergeCell ref="X6236:Y6236"/>
    <mergeCell ref="B6235:C6235"/>
    <mergeCell ref="G6235:H6235"/>
    <mergeCell ref="I6235:L6235"/>
    <mergeCell ref="S6235:T6235"/>
    <mergeCell ref="U6235:W6235"/>
    <mergeCell ref="X6235:Y6235"/>
    <mergeCell ref="B6234:C6234"/>
    <mergeCell ref="G6234:H6234"/>
    <mergeCell ref="I6234:L6234"/>
    <mergeCell ref="S6234:T6234"/>
    <mergeCell ref="U6234:W6234"/>
    <mergeCell ref="X6234:Y6234"/>
    <mergeCell ref="B6233:C6233"/>
    <mergeCell ref="G6233:H6233"/>
    <mergeCell ref="I6233:L6233"/>
    <mergeCell ref="S6233:T6233"/>
    <mergeCell ref="U6233:W6233"/>
    <mergeCell ref="X6233:Y6233"/>
    <mergeCell ref="B6232:C6232"/>
    <mergeCell ref="G6232:H6232"/>
    <mergeCell ref="I6232:L6232"/>
    <mergeCell ref="S6232:T6232"/>
    <mergeCell ref="U6232:W6232"/>
    <mergeCell ref="X6232:Y6232"/>
    <mergeCell ref="B6231:C6231"/>
    <mergeCell ref="G6231:H6231"/>
    <mergeCell ref="I6231:L6231"/>
    <mergeCell ref="S6231:T6231"/>
    <mergeCell ref="U6231:W6231"/>
    <mergeCell ref="X6231:Y6231"/>
    <mergeCell ref="B6230:C6230"/>
    <mergeCell ref="G6230:H6230"/>
    <mergeCell ref="I6230:L6230"/>
    <mergeCell ref="S6230:T6230"/>
    <mergeCell ref="U6230:W6230"/>
    <mergeCell ref="X6230:Y6230"/>
    <mergeCell ref="B6229:C6229"/>
    <mergeCell ref="G6229:H6229"/>
    <mergeCell ref="I6229:L6229"/>
    <mergeCell ref="S6229:T6229"/>
    <mergeCell ref="U6229:W6229"/>
    <mergeCell ref="X6229:Y6229"/>
    <mergeCell ref="B6228:C6228"/>
    <mergeCell ref="G6228:H6228"/>
    <mergeCell ref="I6228:L6228"/>
    <mergeCell ref="S6228:T6228"/>
    <mergeCell ref="U6228:W6228"/>
    <mergeCell ref="X6228:Y6228"/>
    <mergeCell ref="B6227:C6227"/>
    <mergeCell ref="G6227:H6227"/>
    <mergeCell ref="I6227:L6227"/>
    <mergeCell ref="S6227:T6227"/>
    <mergeCell ref="U6227:W6227"/>
    <mergeCell ref="X6227:Y6227"/>
    <mergeCell ref="B6226:C6226"/>
    <mergeCell ref="G6226:H6226"/>
    <mergeCell ref="I6226:L6226"/>
    <mergeCell ref="S6226:T6226"/>
    <mergeCell ref="U6226:W6226"/>
    <mergeCell ref="X6226:Y6226"/>
    <mergeCell ref="B6225:C6225"/>
    <mergeCell ref="G6225:H6225"/>
    <mergeCell ref="I6225:L6225"/>
    <mergeCell ref="S6225:T6225"/>
    <mergeCell ref="U6225:W6225"/>
    <mergeCell ref="X6225:Y6225"/>
    <mergeCell ref="B6224:C6224"/>
    <mergeCell ref="G6224:H6224"/>
    <mergeCell ref="I6224:L6224"/>
    <mergeCell ref="S6224:T6224"/>
    <mergeCell ref="U6224:W6224"/>
    <mergeCell ref="X6224:Y6224"/>
    <mergeCell ref="B6223:C6223"/>
    <mergeCell ref="G6223:H6223"/>
    <mergeCell ref="I6223:L6223"/>
    <mergeCell ref="S6223:T6223"/>
    <mergeCell ref="U6223:W6223"/>
    <mergeCell ref="X6223:Y6223"/>
    <mergeCell ref="B6222:C6222"/>
    <mergeCell ref="G6222:H6222"/>
    <mergeCell ref="I6222:L6222"/>
    <mergeCell ref="S6222:T6222"/>
    <mergeCell ref="U6222:W6222"/>
    <mergeCell ref="X6222:Y6222"/>
    <mergeCell ref="B6221:C6221"/>
    <mergeCell ref="G6221:H6221"/>
    <mergeCell ref="I6221:L6221"/>
    <mergeCell ref="S6221:T6221"/>
    <mergeCell ref="U6221:W6221"/>
    <mergeCell ref="X6221:Y6221"/>
    <mergeCell ref="B6220:C6220"/>
    <mergeCell ref="G6220:H6220"/>
    <mergeCell ref="I6220:L6220"/>
    <mergeCell ref="S6220:T6220"/>
    <mergeCell ref="U6220:W6220"/>
    <mergeCell ref="X6220:Y6220"/>
    <mergeCell ref="B6219:C6219"/>
    <mergeCell ref="G6219:H6219"/>
    <mergeCell ref="I6219:L6219"/>
    <mergeCell ref="S6219:T6219"/>
    <mergeCell ref="U6219:W6219"/>
    <mergeCell ref="X6219:Y6219"/>
    <mergeCell ref="B6218:C6218"/>
    <mergeCell ref="G6218:H6218"/>
    <mergeCell ref="I6218:L6218"/>
    <mergeCell ref="S6218:T6218"/>
    <mergeCell ref="U6218:W6218"/>
    <mergeCell ref="X6218:Y6218"/>
    <mergeCell ref="B6217:C6217"/>
    <mergeCell ref="G6217:H6217"/>
    <mergeCell ref="I6217:L6217"/>
    <mergeCell ref="S6217:T6217"/>
    <mergeCell ref="U6217:W6217"/>
    <mergeCell ref="X6217:Y6217"/>
    <mergeCell ref="B6216:C6216"/>
    <mergeCell ref="G6216:H6216"/>
    <mergeCell ref="I6216:L6216"/>
    <mergeCell ref="S6216:T6216"/>
    <mergeCell ref="U6216:W6216"/>
    <mergeCell ref="X6216:Y6216"/>
    <mergeCell ref="B6215:C6215"/>
    <mergeCell ref="G6215:H6215"/>
    <mergeCell ref="I6215:L6215"/>
    <mergeCell ref="S6215:T6215"/>
    <mergeCell ref="U6215:W6215"/>
    <mergeCell ref="X6215:Y6215"/>
    <mergeCell ref="B6214:C6214"/>
    <mergeCell ref="G6214:H6214"/>
    <mergeCell ref="I6214:L6214"/>
    <mergeCell ref="S6214:T6214"/>
    <mergeCell ref="U6214:W6214"/>
    <mergeCell ref="X6214:Y6214"/>
    <mergeCell ref="B6213:C6213"/>
    <mergeCell ref="G6213:H6213"/>
    <mergeCell ref="I6213:L6213"/>
    <mergeCell ref="S6213:T6213"/>
    <mergeCell ref="U6213:W6213"/>
    <mergeCell ref="X6213:Y6213"/>
    <mergeCell ref="B6212:C6212"/>
    <mergeCell ref="G6212:H6212"/>
    <mergeCell ref="I6212:L6212"/>
    <mergeCell ref="S6212:T6212"/>
    <mergeCell ref="U6212:W6212"/>
    <mergeCell ref="X6212:Y6212"/>
    <mergeCell ref="B6211:C6211"/>
    <mergeCell ref="G6211:H6211"/>
    <mergeCell ref="I6211:L6211"/>
    <mergeCell ref="S6211:T6211"/>
    <mergeCell ref="U6211:W6211"/>
    <mergeCell ref="X6211:Y6211"/>
    <mergeCell ref="B6210:C6210"/>
    <mergeCell ref="G6210:H6210"/>
    <mergeCell ref="I6210:L6210"/>
    <mergeCell ref="S6210:T6210"/>
    <mergeCell ref="U6210:W6210"/>
    <mergeCell ref="X6210:Y6210"/>
    <mergeCell ref="B6209:C6209"/>
    <mergeCell ref="G6209:H6209"/>
    <mergeCell ref="I6209:L6209"/>
    <mergeCell ref="S6209:T6209"/>
    <mergeCell ref="U6209:W6209"/>
    <mergeCell ref="X6209:Y6209"/>
    <mergeCell ref="B6208:C6208"/>
    <mergeCell ref="G6208:H6208"/>
    <mergeCell ref="I6208:L6208"/>
    <mergeCell ref="S6208:T6208"/>
    <mergeCell ref="U6208:W6208"/>
    <mergeCell ref="X6208:Y6208"/>
    <mergeCell ref="B6207:C6207"/>
    <mergeCell ref="G6207:H6207"/>
    <mergeCell ref="I6207:L6207"/>
    <mergeCell ref="S6207:T6207"/>
    <mergeCell ref="U6207:W6207"/>
    <mergeCell ref="X6207:Y6207"/>
    <mergeCell ref="B6206:C6206"/>
    <mergeCell ref="G6206:H6206"/>
    <mergeCell ref="I6206:L6206"/>
    <mergeCell ref="S6206:T6206"/>
    <mergeCell ref="U6206:W6206"/>
    <mergeCell ref="X6206:Y6206"/>
    <mergeCell ref="B6205:C6205"/>
    <mergeCell ref="G6205:H6205"/>
    <mergeCell ref="I6205:L6205"/>
    <mergeCell ref="S6205:T6205"/>
    <mergeCell ref="U6205:W6205"/>
    <mergeCell ref="X6205:Y6205"/>
    <mergeCell ref="B6204:C6204"/>
    <mergeCell ref="G6204:H6204"/>
    <mergeCell ref="I6204:L6204"/>
    <mergeCell ref="S6204:T6204"/>
    <mergeCell ref="U6204:W6204"/>
    <mergeCell ref="X6204:Y6204"/>
    <mergeCell ref="B6203:C6203"/>
    <mergeCell ref="G6203:H6203"/>
    <mergeCell ref="I6203:L6203"/>
    <mergeCell ref="S6203:T6203"/>
    <mergeCell ref="U6203:W6203"/>
    <mergeCell ref="X6203:Y6203"/>
    <mergeCell ref="B6202:C6202"/>
    <mergeCell ref="G6202:H6202"/>
    <mergeCell ref="I6202:L6202"/>
    <mergeCell ref="S6202:T6202"/>
    <mergeCell ref="U6202:W6202"/>
    <mergeCell ref="X6202:Y6202"/>
    <mergeCell ref="B6201:C6201"/>
    <mergeCell ref="G6201:H6201"/>
    <mergeCell ref="I6201:L6201"/>
    <mergeCell ref="S6201:T6201"/>
    <mergeCell ref="U6201:W6201"/>
    <mergeCell ref="X6201:Y6201"/>
    <mergeCell ref="B6200:C6200"/>
    <mergeCell ref="G6200:H6200"/>
    <mergeCell ref="I6200:L6200"/>
    <mergeCell ref="S6200:T6200"/>
    <mergeCell ref="U6200:W6200"/>
    <mergeCell ref="X6200:Y6200"/>
    <mergeCell ref="B6199:C6199"/>
    <mergeCell ref="G6199:H6199"/>
    <mergeCell ref="I6199:L6199"/>
    <mergeCell ref="S6199:T6199"/>
    <mergeCell ref="U6199:W6199"/>
    <mergeCell ref="X6199:Y6199"/>
    <mergeCell ref="B6198:C6198"/>
    <mergeCell ref="G6198:H6198"/>
    <mergeCell ref="I6198:L6198"/>
    <mergeCell ref="S6198:T6198"/>
    <mergeCell ref="U6198:W6198"/>
    <mergeCell ref="X6198:Y6198"/>
    <mergeCell ref="B6197:C6197"/>
    <mergeCell ref="G6197:H6197"/>
    <mergeCell ref="I6197:L6197"/>
    <mergeCell ref="S6197:T6197"/>
    <mergeCell ref="U6197:W6197"/>
    <mergeCell ref="X6197:Y6197"/>
    <mergeCell ref="B6196:C6196"/>
    <mergeCell ref="G6196:H6196"/>
    <mergeCell ref="I6196:L6196"/>
    <mergeCell ref="S6196:T6196"/>
    <mergeCell ref="U6196:W6196"/>
    <mergeCell ref="X6196:Y6196"/>
    <mergeCell ref="B6195:C6195"/>
    <mergeCell ref="G6195:H6195"/>
    <mergeCell ref="I6195:L6195"/>
    <mergeCell ref="S6195:T6195"/>
    <mergeCell ref="U6195:W6195"/>
    <mergeCell ref="X6195:Y6195"/>
    <mergeCell ref="B6194:C6194"/>
    <mergeCell ref="G6194:H6194"/>
    <mergeCell ref="I6194:L6194"/>
    <mergeCell ref="S6194:T6194"/>
    <mergeCell ref="U6194:W6194"/>
    <mergeCell ref="X6194:Y6194"/>
    <mergeCell ref="B6193:C6193"/>
    <mergeCell ref="G6193:H6193"/>
    <mergeCell ref="I6193:L6193"/>
    <mergeCell ref="S6193:T6193"/>
    <mergeCell ref="U6193:W6193"/>
    <mergeCell ref="X6193:Y6193"/>
    <mergeCell ref="B6192:C6192"/>
    <mergeCell ref="G6192:H6192"/>
    <mergeCell ref="I6192:L6192"/>
    <mergeCell ref="S6192:T6192"/>
    <mergeCell ref="U6192:W6192"/>
    <mergeCell ref="X6192:Y6192"/>
    <mergeCell ref="B6191:C6191"/>
    <mergeCell ref="G6191:H6191"/>
    <mergeCell ref="I6191:L6191"/>
    <mergeCell ref="S6191:T6191"/>
    <mergeCell ref="U6191:W6191"/>
    <mergeCell ref="X6191:Y6191"/>
    <mergeCell ref="B6190:C6190"/>
    <mergeCell ref="G6190:H6190"/>
    <mergeCell ref="I6190:L6190"/>
    <mergeCell ref="S6190:T6190"/>
    <mergeCell ref="U6190:W6190"/>
    <mergeCell ref="X6190:Y6190"/>
    <mergeCell ref="B6189:C6189"/>
    <mergeCell ref="G6189:H6189"/>
    <mergeCell ref="I6189:L6189"/>
    <mergeCell ref="S6189:T6189"/>
    <mergeCell ref="U6189:W6189"/>
    <mergeCell ref="X6189:Y6189"/>
    <mergeCell ref="B6188:C6188"/>
    <mergeCell ref="G6188:H6188"/>
    <mergeCell ref="I6188:L6188"/>
    <mergeCell ref="S6188:T6188"/>
    <mergeCell ref="U6188:W6188"/>
    <mergeCell ref="X6188:Y6188"/>
    <mergeCell ref="B6187:C6187"/>
    <mergeCell ref="G6187:H6187"/>
    <mergeCell ref="I6187:L6187"/>
    <mergeCell ref="S6187:T6187"/>
    <mergeCell ref="U6187:W6187"/>
    <mergeCell ref="X6187:Y6187"/>
    <mergeCell ref="B6186:C6186"/>
    <mergeCell ref="G6186:H6186"/>
    <mergeCell ref="I6186:L6186"/>
    <mergeCell ref="S6186:T6186"/>
    <mergeCell ref="U6186:W6186"/>
    <mergeCell ref="X6186:Y6186"/>
    <mergeCell ref="B6185:C6185"/>
    <mergeCell ref="G6185:H6185"/>
    <mergeCell ref="I6185:L6185"/>
    <mergeCell ref="S6185:T6185"/>
    <mergeCell ref="U6185:W6185"/>
    <mergeCell ref="X6185:Y6185"/>
    <mergeCell ref="B6184:C6184"/>
    <mergeCell ref="G6184:H6184"/>
    <mergeCell ref="I6184:L6184"/>
    <mergeCell ref="S6184:T6184"/>
    <mergeCell ref="U6184:W6184"/>
    <mergeCell ref="X6184:Y6184"/>
    <mergeCell ref="B6183:C6183"/>
    <mergeCell ref="G6183:H6183"/>
    <mergeCell ref="I6183:L6183"/>
    <mergeCell ref="S6183:T6183"/>
    <mergeCell ref="U6183:W6183"/>
    <mergeCell ref="X6183:Y6183"/>
    <mergeCell ref="B6182:C6182"/>
    <mergeCell ref="G6182:H6182"/>
    <mergeCell ref="I6182:L6182"/>
    <mergeCell ref="S6182:T6182"/>
    <mergeCell ref="U6182:W6182"/>
    <mergeCell ref="X6182:Y6182"/>
    <mergeCell ref="B6181:C6181"/>
    <mergeCell ref="G6181:H6181"/>
    <mergeCell ref="I6181:L6181"/>
    <mergeCell ref="S6181:T6181"/>
    <mergeCell ref="U6181:W6181"/>
    <mergeCell ref="X6181:Y6181"/>
    <mergeCell ref="B6180:C6180"/>
    <mergeCell ref="G6180:H6180"/>
    <mergeCell ref="I6180:L6180"/>
    <mergeCell ref="S6180:T6180"/>
    <mergeCell ref="U6180:W6180"/>
    <mergeCell ref="X6180:Y6180"/>
    <mergeCell ref="B6179:C6179"/>
    <mergeCell ref="G6179:H6179"/>
    <mergeCell ref="I6179:L6179"/>
    <mergeCell ref="S6179:T6179"/>
    <mergeCell ref="U6179:W6179"/>
    <mergeCell ref="X6179:Y6179"/>
    <mergeCell ref="B6178:C6178"/>
    <mergeCell ref="G6178:H6178"/>
    <mergeCell ref="I6178:L6178"/>
    <mergeCell ref="S6178:T6178"/>
    <mergeCell ref="U6178:W6178"/>
    <mergeCell ref="X6178:Y6178"/>
    <mergeCell ref="B6177:C6177"/>
    <mergeCell ref="G6177:H6177"/>
    <mergeCell ref="I6177:L6177"/>
    <mergeCell ref="S6177:T6177"/>
    <mergeCell ref="U6177:W6177"/>
    <mergeCell ref="X6177:Y6177"/>
    <mergeCell ref="B6176:C6176"/>
    <mergeCell ref="G6176:H6176"/>
    <mergeCell ref="I6176:L6176"/>
    <mergeCell ref="S6176:T6176"/>
    <mergeCell ref="U6176:W6176"/>
    <mergeCell ref="X6176:Y6176"/>
    <mergeCell ref="B6175:C6175"/>
    <mergeCell ref="G6175:H6175"/>
    <mergeCell ref="I6175:L6175"/>
    <mergeCell ref="S6175:T6175"/>
    <mergeCell ref="U6175:W6175"/>
    <mergeCell ref="X6175:Y6175"/>
    <mergeCell ref="B6174:C6174"/>
    <mergeCell ref="G6174:H6174"/>
    <mergeCell ref="I6174:L6174"/>
    <mergeCell ref="S6174:T6174"/>
    <mergeCell ref="U6174:W6174"/>
    <mergeCell ref="X6174:Y6174"/>
    <mergeCell ref="B6173:C6173"/>
    <mergeCell ref="G6173:H6173"/>
    <mergeCell ref="I6173:L6173"/>
    <mergeCell ref="S6173:T6173"/>
    <mergeCell ref="U6173:W6173"/>
    <mergeCell ref="X6173:Y6173"/>
    <mergeCell ref="B6172:C6172"/>
    <mergeCell ref="G6172:H6172"/>
    <mergeCell ref="I6172:L6172"/>
    <mergeCell ref="S6172:T6172"/>
    <mergeCell ref="U6172:W6172"/>
    <mergeCell ref="X6172:Y6172"/>
    <mergeCell ref="B6171:C6171"/>
    <mergeCell ref="G6171:H6171"/>
    <mergeCell ref="I6171:L6171"/>
    <mergeCell ref="S6171:T6171"/>
    <mergeCell ref="U6171:W6171"/>
    <mergeCell ref="X6171:Y6171"/>
    <mergeCell ref="B6170:C6170"/>
    <mergeCell ref="G6170:H6170"/>
    <mergeCell ref="I6170:L6170"/>
    <mergeCell ref="S6170:T6170"/>
    <mergeCell ref="U6170:W6170"/>
    <mergeCell ref="X6170:Y6170"/>
    <mergeCell ref="B6169:C6169"/>
    <mergeCell ref="G6169:H6169"/>
    <mergeCell ref="I6169:L6169"/>
    <mergeCell ref="S6169:T6169"/>
    <mergeCell ref="U6169:W6169"/>
    <mergeCell ref="X6169:Y6169"/>
    <mergeCell ref="B6168:C6168"/>
    <mergeCell ref="G6168:H6168"/>
    <mergeCell ref="I6168:L6168"/>
    <mergeCell ref="S6168:T6168"/>
    <mergeCell ref="U6168:W6168"/>
    <mergeCell ref="X6168:Y6168"/>
    <mergeCell ref="B6167:C6167"/>
    <mergeCell ref="G6167:H6167"/>
    <mergeCell ref="I6167:L6167"/>
    <mergeCell ref="S6167:T6167"/>
    <mergeCell ref="U6167:W6167"/>
    <mergeCell ref="X6167:Y6167"/>
    <mergeCell ref="B6166:C6166"/>
    <mergeCell ref="G6166:H6166"/>
    <mergeCell ref="I6166:L6166"/>
    <mergeCell ref="S6166:T6166"/>
    <mergeCell ref="U6166:W6166"/>
    <mergeCell ref="X6166:Y6166"/>
    <mergeCell ref="B6165:C6165"/>
    <mergeCell ref="G6165:H6165"/>
    <mergeCell ref="I6165:L6165"/>
    <mergeCell ref="S6165:T6165"/>
    <mergeCell ref="U6165:W6165"/>
    <mergeCell ref="X6165:Y6165"/>
    <mergeCell ref="B6164:C6164"/>
    <mergeCell ref="G6164:H6164"/>
    <mergeCell ref="I6164:L6164"/>
    <mergeCell ref="S6164:T6164"/>
    <mergeCell ref="U6164:W6164"/>
    <mergeCell ref="X6164:Y6164"/>
    <mergeCell ref="B6163:C6163"/>
    <mergeCell ref="G6163:H6163"/>
    <mergeCell ref="I6163:L6163"/>
    <mergeCell ref="S6163:T6163"/>
    <mergeCell ref="U6163:W6163"/>
    <mergeCell ref="X6163:Y6163"/>
    <mergeCell ref="B6162:C6162"/>
    <mergeCell ref="G6162:H6162"/>
    <mergeCell ref="I6162:L6162"/>
    <mergeCell ref="S6162:T6162"/>
    <mergeCell ref="U6162:W6162"/>
    <mergeCell ref="X6162:Y6162"/>
    <mergeCell ref="B6161:C6161"/>
    <mergeCell ref="G6161:H6161"/>
    <mergeCell ref="I6161:L6161"/>
    <mergeCell ref="S6161:T6161"/>
    <mergeCell ref="U6161:W6161"/>
    <mergeCell ref="X6161:Y6161"/>
    <mergeCell ref="B6160:C6160"/>
    <mergeCell ref="G6160:H6160"/>
    <mergeCell ref="I6160:L6160"/>
    <mergeCell ref="S6160:T6160"/>
    <mergeCell ref="U6160:W6160"/>
    <mergeCell ref="X6160:Y6160"/>
    <mergeCell ref="B6159:C6159"/>
    <mergeCell ref="G6159:H6159"/>
    <mergeCell ref="I6159:L6159"/>
    <mergeCell ref="S6159:T6159"/>
    <mergeCell ref="U6159:W6159"/>
    <mergeCell ref="X6159:Y6159"/>
    <mergeCell ref="B6158:C6158"/>
    <mergeCell ref="G6158:H6158"/>
    <mergeCell ref="I6158:L6158"/>
    <mergeCell ref="S6158:T6158"/>
    <mergeCell ref="U6158:W6158"/>
    <mergeCell ref="X6158:Y6158"/>
    <mergeCell ref="B6157:C6157"/>
    <mergeCell ref="G6157:H6157"/>
    <mergeCell ref="I6157:L6157"/>
    <mergeCell ref="S6157:T6157"/>
    <mergeCell ref="U6157:W6157"/>
    <mergeCell ref="X6157:Y6157"/>
    <mergeCell ref="B6156:C6156"/>
    <mergeCell ref="G6156:H6156"/>
    <mergeCell ref="I6156:L6156"/>
    <mergeCell ref="S6156:T6156"/>
    <mergeCell ref="U6156:W6156"/>
    <mergeCell ref="X6156:Y6156"/>
    <mergeCell ref="B6155:C6155"/>
    <mergeCell ref="G6155:H6155"/>
    <mergeCell ref="I6155:L6155"/>
    <mergeCell ref="S6155:T6155"/>
    <mergeCell ref="U6155:W6155"/>
    <mergeCell ref="X6155:Y6155"/>
    <mergeCell ref="B6154:C6154"/>
    <mergeCell ref="G6154:H6154"/>
    <mergeCell ref="I6154:L6154"/>
    <mergeCell ref="S6154:T6154"/>
    <mergeCell ref="U6154:W6154"/>
    <mergeCell ref="X6154:Y6154"/>
    <mergeCell ref="B6153:C6153"/>
    <mergeCell ref="G6153:H6153"/>
    <mergeCell ref="I6153:L6153"/>
    <mergeCell ref="S6153:T6153"/>
    <mergeCell ref="U6153:W6153"/>
    <mergeCell ref="X6153:Y6153"/>
    <mergeCell ref="B6152:C6152"/>
    <mergeCell ref="G6152:H6152"/>
    <mergeCell ref="I6152:L6152"/>
    <mergeCell ref="S6152:T6152"/>
    <mergeCell ref="U6152:W6152"/>
    <mergeCell ref="X6152:Y6152"/>
    <mergeCell ref="B6151:C6151"/>
    <mergeCell ref="G6151:H6151"/>
    <mergeCell ref="I6151:L6151"/>
    <mergeCell ref="S6151:T6151"/>
    <mergeCell ref="U6151:W6151"/>
    <mergeCell ref="X6151:Y6151"/>
    <mergeCell ref="B6150:C6150"/>
    <mergeCell ref="G6150:H6150"/>
    <mergeCell ref="I6150:L6150"/>
    <mergeCell ref="S6150:T6150"/>
    <mergeCell ref="U6150:W6150"/>
    <mergeCell ref="X6150:Y6150"/>
    <mergeCell ref="B6149:C6149"/>
    <mergeCell ref="G6149:H6149"/>
    <mergeCell ref="I6149:L6149"/>
    <mergeCell ref="S6149:T6149"/>
    <mergeCell ref="U6149:W6149"/>
    <mergeCell ref="X6149:Y6149"/>
    <mergeCell ref="B6148:C6148"/>
    <mergeCell ref="G6148:H6148"/>
    <mergeCell ref="I6148:L6148"/>
    <mergeCell ref="S6148:T6148"/>
    <mergeCell ref="U6148:W6148"/>
    <mergeCell ref="X6148:Y6148"/>
    <mergeCell ref="B6147:C6147"/>
    <mergeCell ref="G6147:H6147"/>
    <mergeCell ref="I6147:L6147"/>
    <mergeCell ref="S6147:T6147"/>
    <mergeCell ref="U6147:W6147"/>
    <mergeCell ref="X6147:Y6147"/>
    <mergeCell ref="B6146:C6146"/>
    <mergeCell ref="G6146:H6146"/>
    <mergeCell ref="I6146:L6146"/>
    <mergeCell ref="S6146:T6146"/>
    <mergeCell ref="U6146:W6146"/>
    <mergeCell ref="X6146:Y6146"/>
    <mergeCell ref="B6145:C6145"/>
    <mergeCell ref="G6145:H6145"/>
    <mergeCell ref="I6145:L6145"/>
    <mergeCell ref="S6145:T6145"/>
    <mergeCell ref="U6145:W6145"/>
    <mergeCell ref="X6145:Y6145"/>
    <mergeCell ref="B6144:C6144"/>
    <mergeCell ref="G6144:H6144"/>
    <mergeCell ref="I6144:L6144"/>
    <mergeCell ref="S6144:T6144"/>
    <mergeCell ref="U6144:W6144"/>
    <mergeCell ref="X6144:Y6144"/>
    <mergeCell ref="B6143:C6143"/>
    <mergeCell ref="G6143:H6143"/>
    <mergeCell ref="I6143:L6143"/>
    <mergeCell ref="S6143:T6143"/>
    <mergeCell ref="U6143:W6143"/>
    <mergeCell ref="X6143:Y6143"/>
    <mergeCell ref="B6142:C6142"/>
    <mergeCell ref="G6142:H6142"/>
    <mergeCell ref="I6142:L6142"/>
    <mergeCell ref="S6142:T6142"/>
    <mergeCell ref="U6142:W6142"/>
    <mergeCell ref="X6142:Y6142"/>
    <mergeCell ref="B6141:C6141"/>
    <mergeCell ref="G6141:H6141"/>
    <mergeCell ref="I6141:L6141"/>
    <mergeCell ref="S6141:T6141"/>
    <mergeCell ref="U6141:W6141"/>
    <mergeCell ref="X6141:Y6141"/>
    <mergeCell ref="B6140:C6140"/>
    <mergeCell ref="G6140:H6140"/>
    <mergeCell ref="I6140:L6140"/>
    <mergeCell ref="S6140:T6140"/>
    <mergeCell ref="U6140:W6140"/>
    <mergeCell ref="X6140:Y6140"/>
    <mergeCell ref="B6139:C6139"/>
    <mergeCell ref="G6139:H6139"/>
    <mergeCell ref="I6139:L6139"/>
    <mergeCell ref="S6139:T6139"/>
    <mergeCell ref="U6139:W6139"/>
    <mergeCell ref="X6139:Y6139"/>
    <mergeCell ref="B6138:C6138"/>
    <mergeCell ref="G6138:H6138"/>
    <mergeCell ref="I6138:L6138"/>
    <mergeCell ref="S6138:T6138"/>
    <mergeCell ref="U6138:W6138"/>
    <mergeCell ref="X6138:Y6138"/>
    <mergeCell ref="B6137:C6137"/>
    <mergeCell ref="G6137:H6137"/>
    <mergeCell ref="I6137:L6137"/>
    <mergeCell ref="S6137:T6137"/>
    <mergeCell ref="U6137:W6137"/>
    <mergeCell ref="X6137:Y6137"/>
    <mergeCell ref="B6136:C6136"/>
    <mergeCell ref="G6136:H6136"/>
    <mergeCell ref="I6136:L6136"/>
    <mergeCell ref="S6136:T6136"/>
    <mergeCell ref="U6136:W6136"/>
    <mergeCell ref="X6136:Y6136"/>
    <mergeCell ref="B6135:C6135"/>
    <mergeCell ref="G6135:H6135"/>
    <mergeCell ref="I6135:L6135"/>
    <mergeCell ref="S6135:T6135"/>
    <mergeCell ref="U6135:W6135"/>
    <mergeCell ref="X6135:Y6135"/>
    <mergeCell ref="B6134:C6134"/>
    <mergeCell ref="G6134:H6134"/>
    <mergeCell ref="I6134:L6134"/>
    <mergeCell ref="S6134:T6134"/>
    <mergeCell ref="U6134:W6134"/>
    <mergeCell ref="X6134:Y6134"/>
    <mergeCell ref="B6133:C6133"/>
    <mergeCell ref="G6133:H6133"/>
    <mergeCell ref="I6133:L6133"/>
    <mergeCell ref="S6133:T6133"/>
    <mergeCell ref="U6133:W6133"/>
    <mergeCell ref="X6133:Y6133"/>
    <mergeCell ref="B6132:C6132"/>
    <mergeCell ref="G6132:H6132"/>
    <mergeCell ref="I6132:L6132"/>
    <mergeCell ref="S6132:T6132"/>
    <mergeCell ref="U6132:W6132"/>
    <mergeCell ref="X6132:Y6132"/>
    <mergeCell ref="B6131:C6131"/>
    <mergeCell ref="G6131:H6131"/>
    <mergeCell ref="I6131:L6131"/>
    <mergeCell ref="S6131:T6131"/>
    <mergeCell ref="U6131:W6131"/>
    <mergeCell ref="X6131:Y6131"/>
    <mergeCell ref="B6130:C6130"/>
    <mergeCell ref="G6130:H6130"/>
    <mergeCell ref="I6130:L6130"/>
    <mergeCell ref="S6130:T6130"/>
    <mergeCell ref="U6130:W6130"/>
    <mergeCell ref="X6130:Y6130"/>
    <mergeCell ref="B6129:C6129"/>
    <mergeCell ref="G6129:H6129"/>
    <mergeCell ref="I6129:L6129"/>
    <mergeCell ref="S6129:T6129"/>
    <mergeCell ref="U6129:W6129"/>
    <mergeCell ref="X6129:Y6129"/>
    <mergeCell ref="B6128:C6128"/>
    <mergeCell ref="G6128:H6128"/>
    <mergeCell ref="I6128:L6128"/>
    <mergeCell ref="S6128:T6128"/>
    <mergeCell ref="U6128:W6128"/>
    <mergeCell ref="X6128:Y6128"/>
    <mergeCell ref="B6127:C6127"/>
    <mergeCell ref="G6127:H6127"/>
    <mergeCell ref="I6127:L6127"/>
    <mergeCell ref="S6127:T6127"/>
    <mergeCell ref="U6127:W6127"/>
    <mergeCell ref="X6127:Y6127"/>
    <mergeCell ref="B6126:C6126"/>
    <mergeCell ref="G6126:H6126"/>
    <mergeCell ref="I6126:L6126"/>
    <mergeCell ref="S6126:T6126"/>
    <mergeCell ref="U6126:W6126"/>
    <mergeCell ref="X6126:Y6126"/>
    <mergeCell ref="B6125:C6125"/>
    <mergeCell ref="G6125:H6125"/>
    <mergeCell ref="I6125:L6125"/>
    <mergeCell ref="S6125:T6125"/>
    <mergeCell ref="U6125:W6125"/>
    <mergeCell ref="X6125:Y6125"/>
    <mergeCell ref="B6124:C6124"/>
    <mergeCell ref="G6124:H6124"/>
    <mergeCell ref="I6124:L6124"/>
    <mergeCell ref="S6124:T6124"/>
    <mergeCell ref="U6124:W6124"/>
    <mergeCell ref="X6124:Y6124"/>
    <mergeCell ref="B6123:C6123"/>
    <mergeCell ref="G6123:H6123"/>
    <mergeCell ref="I6123:L6123"/>
    <mergeCell ref="S6123:T6123"/>
    <mergeCell ref="U6123:W6123"/>
    <mergeCell ref="X6123:Y6123"/>
    <mergeCell ref="B6122:C6122"/>
    <mergeCell ref="G6122:H6122"/>
    <mergeCell ref="I6122:L6122"/>
    <mergeCell ref="S6122:T6122"/>
    <mergeCell ref="U6122:W6122"/>
    <mergeCell ref="X6122:Y6122"/>
    <mergeCell ref="B6121:C6121"/>
    <mergeCell ref="G6121:H6121"/>
    <mergeCell ref="I6121:L6121"/>
    <mergeCell ref="S6121:T6121"/>
    <mergeCell ref="U6121:W6121"/>
    <mergeCell ref="X6121:Y6121"/>
    <mergeCell ref="B6120:C6120"/>
    <mergeCell ref="G6120:H6120"/>
    <mergeCell ref="I6120:L6120"/>
    <mergeCell ref="S6120:T6120"/>
    <mergeCell ref="U6120:W6120"/>
    <mergeCell ref="X6120:Y6120"/>
    <mergeCell ref="B6119:C6119"/>
    <mergeCell ref="G6119:H6119"/>
    <mergeCell ref="I6119:L6119"/>
    <mergeCell ref="S6119:T6119"/>
    <mergeCell ref="U6119:W6119"/>
    <mergeCell ref="X6119:Y6119"/>
    <mergeCell ref="B6118:C6118"/>
    <mergeCell ref="G6118:H6118"/>
    <mergeCell ref="I6118:L6118"/>
    <mergeCell ref="S6118:T6118"/>
    <mergeCell ref="U6118:W6118"/>
    <mergeCell ref="X6118:Y6118"/>
    <mergeCell ref="B6117:C6117"/>
    <mergeCell ref="G6117:H6117"/>
    <mergeCell ref="I6117:L6117"/>
    <mergeCell ref="S6117:T6117"/>
    <mergeCell ref="U6117:W6117"/>
    <mergeCell ref="X6117:Y6117"/>
    <mergeCell ref="B6116:C6116"/>
    <mergeCell ref="G6116:H6116"/>
    <mergeCell ref="I6116:L6116"/>
    <mergeCell ref="S6116:T6116"/>
    <mergeCell ref="U6116:W6116"/>
    <mergeCell ref="X6116:Y6116"/>
    <mergeCell ref="B6115:C6115"/>
    <mergeCell ref="G6115:H6115"/>
    <mergeCell ref="I6115:L6115"/>
    <mergeCell ref="S6115:T6115"/>
    <mergeCell ref="U6115:W6115"/>
    <mergeCell ref="X6115:Y6115"/>
    <mergeCell ref="B6114:C6114"/>
    <mergeCell ref="G6114:H6114"/>
    <mergeCell ref="I6114:L6114"/>
    <mergeCell ref="S6114:T6114"/>
    <mergeCell ref="U6114:W6114"/>
    <mergeCell ref="X6114:Y6114"/>
    <mergeCell ref="B6113:C6113"/>
    <mergeCell ref="G6113:H6113"/>
    <mergeCell ref="I6113:L6113"/>
    <mergeCell ref="S6113:T6113"/>
    <mergeCell ref="U6113:W6113"/>
    <mergeCell ref="X6113:Y6113"/>
    <mergeCell ref="B6112:C6112"/>
    <mergeCell ref="G6112:H6112"/>
    <mergeCell ref="I6112:L6112"/>
    <mergeCell ref="S6112:T6112"/>
    <mergeCell ref="U6112:W6112"/>
    <mergeCell ref="X6112:Y6112"/>
    <mergeCell ref="B6111:C6111"/>
    <mergeCell ref="G6111:H6111"/>
    <mergeCell ref="I6111:L6111"/>
    <mergeCell ref="S6111:T6111"/>
    <mergeCell ref="U6111:W6111"/>
    <mergeCell ref="X6111:Y6111"/>
    <mergeCell ref="B6110:C6110"/>
    <mergeCell ref="G6110:H6110"/>
    <mergeCell ref="I6110:L6110"/>
    <mergeCell ref="S6110:T6110"/>
    <mergeCell ref="U6110:W6110"/>
    <mergeCell ref="X6110:Y6110"/>
    <mergeCell ref="B6109:C6109"/>
    <mergeCell ref="G6109:H6109"/>
    <mergeCell ref="I6109:L6109"/>
    <mergeCell ref="S6109:T6109"/>
    <mergeCell ref="U6109:W6109"/>
    <mergeCell ref="X6109:Y6109"/>
    <mergeCell ref="B6108:C6108"/>
    <mergeCell ref="G6108:H6108"/>
    <mergeCell ref="I6108:L6108"/>
    <mergeCell ref="S6108:T6108"/>
    <mergeCell ref="U6108:W6108"/>
    <mergeCell ref="X6108:Y6108"/>
    <mergeCell ref="B6107:C6107"/>
    <mergeCell ref="G6107:H6107"/>
    <mergeCell ref="I6107:L6107"/>
    <mergeCell ref="S6107:T6107"/>
    <mergeCell ref="U6107:W6107"/>
    <mergeCell ref="X6107:Y6107"/>
    <mergeCell ref="B6106:C6106"/>
    <mergeCell ref="G6106:H6106"/>
    <mergeCell ref="I6106:L6106"/>
    <mergeCell ref="S6106:T6106"/>
    <mergeCell ref="U6106:W6106"/>
    <mergeCell ref="X6106:Y6106"/>
    <mergeCell ref="B6105:C6105"/>
    <mergeCell ref="G6105:H6105"/>
    <mergeCell ref="I6105:L6105"/>
    <mergeCell ref="S6105:T6105"/>
    <mergeCell ref="U6105:W6105"/>
    <mergeCell ref="X6105:Y6105"/>
    <mergeCell ref="B6104:C6104"/>
    <mergeCell ref="G6104:H6104"/>
    <mergeCell ref="I6104:L6104"/>
    <mergeCell ref="S6104:T6104"/>
    <mergeCell ref="U6104:W6104"/>
    <mergeCell ref="X6104:Y6104"/>
    <mergeCell ref="B6103:C6103"/>
    <mergeCell ref="G6103:H6103"/>
    <mergeCell ref="I6103:L6103"/>
    <mergeCell ref="S6103:T6103"/>
    <mergeCell ref="U6103:W6103"/>
    <mergeCell ref="X6103:Y6103"/>
    <mergeCell ref="B6102:C6102"/>
    <mergeCell ref="G6102:H6102"/>
    <mergeCell ref="I6102:L6102"/>
    <mergeCell ref="S6102:T6102"/>
    <mergeCell ref="U6102:W6102"/>
    <mergeCell ref="X6102:Y6102"/>
    <mergeCell ref="B6101:C6101"/>
    <mergeCell ref="G6101:H6101"/>
    <mergeCell ref="I6101:L6101"/>
    <mergeCell ref="S6101:T6101"/>
    <mergeCell ref="U6101:W6101"/>
    <mergeCell ref="X6101:Y6101"/>
    <mergeCell ref="B6100:C6100"/>
    <mergeCell ref="G6100:H6100"/>
    <mergeCell ref="I6100:L6100"/>
    <mergeCell ref="S6100:T6100"/>
    <mergeCell ref="U6100:W6100"/>
    <mergeCell ref="X6100:Y6100"/>
    <mergeCell ref="B6099:C6099"/>
    <mergeCell ref="G6099:H6099"/>
    <mergeCell ref="I6099:L6099"/>
    <mergeCell ref="S6099:T6099"/>
    <mergeCell ref="U6099:W6099"/>
    <mergeCell ref="X6099:Y6099"/>
    <mergeCell ref="B6098:C6098"/>
    <mergeCell ref="G6098:H6098"/>
    <mergeCell ref="I6098:L6098"/>
    <mergeCell ref="S6098:T6098"/>
    <mergeCell ref="U6098:W6098"/>
    <mergeCell ref="X6098:Y6098"/>
    <mergeCell ref="B6097:C6097"/>
    <mergeCell ref="G6097:H6097"/>
    <mergeCell ref="I6097:L6097"/>
    <mergeCell ref="S6097:T6097"/>
    <mergeCell ref="U6097:W6097"/>
    <mergeCell ref="X6097:Y6097"/>
    <mergeCell ref="B6096:C6096"/>
    <mergeCell ref="G6096:H6096"/>
    <mergeCell ref="I6096:L6096"/>
    <mergeCell ref="S6096:T6096"/>
    <mergeCell ref="U6096:W6096"/>
    <mergeCell ref="X6096:Y6096"/>
    <mergeCell ref="B6095:C6095"/>
    <mergeCell ref="G6095:H6095"/>
    <mergeCell ref="I6095:L6095"/>
    <mergeCell ref="S6095:T6095"/>
    <mergeCell ref="U6095:W6095"/>
    <mergeCell ref="X6095:Y6095"/>
    <mergeCell ref="B6094:C6094"/>
    <mergeCell ref="G6094:H6094"/>
    <mergeCell ref="I6094:L6094"/>
    <mergeCell ref="S6094:T6094"/>
    <mergeCell ref="U6094:W6094"/>
    <mergeCell ref="X6094:Y6094"/>
    <mergeCell ref="B6093:C6093"/>
    <mergeCell ref="G6093:H6093"/>
    <mergeCell ref="I6093:L6093"/>
    <mergeCell ref="S6093:T6093"/>
    <mergeCell ref="U6093:W6093"/>
    <mergeCell ref="X6093:Y6093"/>
    <mergeCell ref="B6092:C6092"/>
    <mergeCell ref="G6092:H6092"/>
    <mergeCell ref="I6092:L6092"/>
    <mergeCell ref="S6092:T6092"/>
    <mergeCell ref="U6092:W6092"/>
    <mergeCell ref="X6092:Y6092"/>
    <mergeCell ref="B6091:C6091"/>
    <mergeCell ref="G6091:H6091"/>
    <mergeCell ref="I6091:L6091"/>
    <mergeCell ref="S6091:T6091"/>
    <mergeCell ref="U6091:W6091"/>
    <mergeCell ref="X6091:Y6091"/>
    <mergeCell ref="B6090:C6090"/>
    <mergeCell ref="G6090:H6090"/>
    <mergeCell ref="I6090:L6090"/>
    <mergeCell ref="S6090:T6090"/>
    <mergeCell ref="U6090:W6090"/>
    <mergeCell ref="X6090:Y6090"/>
    <mergeCell ref="B6089:C6089"/>
    <mergeCell ref="G6089:H6089"/>
    <mergeCell ref="I6089:L6089"/>
    <mergeCell ref="S6089:T6089"/>
    <mergeCell ref="U6089:W6089"/>
    <mergeCell ref="X6089:Y6089"/>
    <mergeCell ref="B6088:C6088"/>
    <mergeCell ref="G6088:H6088"/>
    <mergeCell ref="I6088:L6088"/>
    <mergeCell ref="S6088:T6088"/>
    <mergeCell ref="U6088:W6088"/>
    <mergeCell ref="X6088:Y6088"/>
    <mergeCell ref="B6087:C6087"/>
    <mergeCell ref="G6087:H6087"/>
    <mergeCell ref="I6087:L6087"/>
    <mergeCell ref="S6087:T6087"/>
    <mergeCell ref="U6087:W6087"/>
    <mergeCell ref="X6087:Y6087"/>
    <mergeCell ref="B6086:C6086"/>
    <mergeCell ref="G6086:H6086"/>
    <mergeCell ref="I6086:L6086"/>
    <mergeCell ref="S6086:T6086"/>
    <mergeCell ref="U6086:W6086"/>
    <mergeCell ref="X6086:Y6086"/>
    <mergeCell ref="B6085:C6085"/>
    <mergeCell ref="G6085:H6085"/>
    <mergeCell ref="I6085:L6085"/>
    <mergeCell ref="S6085:T6085"/>
    <mergeCell ref="U6085:W6085"/>
    <mergeCell ref="X6085:Y6085"/>
    <mergeCell ref="B6084:C6084"/>
    <mergeCell ref="G6084:H6084"/>
    <mergeCell ref="I6084:L6084"/>
    <mergeCell ref="S6084:T6084"/>
    <mergeCell ref="U6084:W6084"/>
    <mergeCell ref="X6084:Y6084"/>
    <mergeCell ref="B6083:C6083"/>
    <mergeCell ref="G6083:H6083"/>
    <mergeCell ref="I6083:L6083"/>
    <mergeCell ref="S6083:T6083"/>
    <mergeCell ref="U6083:W6083"/>
    <mergeCell ref="X6083:Y6083"/>
    <mergeCell ref="B6082:C6082"/>
    <mergeCell ref="G6082:H6082"/>
    <mergeCell ref="I6082:L6082"/>
    <mergeCell ref="S6082:T6082"/>
    <mergeCell ref="U6082:W6082"/>
    <mergeCell ref="X6082:Y6082"/>
    <mergeCell ref="B6081:C6081"/>
    <mergeCell ref="G6081:H6081"/>
    <mergeCell ref="I6081:L6081"/>
    <mergeCell ref="S6081:T6081"/>
    <mergeCell ref="U6081:W6081"/>
    <mergeCell ref="X6081:Y6081"/>
    <mergeCell ref="B6080:C6080"/>
    <mergeCell ref="G6080:H6080"/>
    <mergeCell ref="I6080:L6080"/>
    <mergeCell ref="S6080:T6080"/>
    <mergeCell ref="U6080:W6080"/>
    <mergeCell ref="X6080:Y6080"/>
    <mergeCell ref="B6079:C6079"/>
    <mergeCell ref="G6079:H6079"/>
    <mergeCell ref="I6079:L6079"/>
    <mergeCell ref="S6079:T6079"/>
    <mergeCell ref="U6079:W6079"/>
    <mergeCell ref="X6079:Y6079"/>
    <mergeCell ref="B6078:C6078"/>
    <mergeCell ref="G6078:H6078"/>
    <mergeCell ref="I6078:L6078"/>
    <mergeCell ref="S6078:T6078"/>
    <mergeCell ref="U6078:W6078"/>
    <mergeCell ref="X6078:Y6078"/>
    <mergeCell ref="B6077:C6077"/>
    <mergeCell ref="G6077:H6077"/>
    <mergeCell ref="I6077:L6077"/>
    <mergeCell ref="S6077:T6077"/>
    <mergeCell ref="U6077:W6077"/>
    <mergeCell ref="X6077:Y6077"/>
    <mergeCell ref="B6076:C6076"/>
    <mergeCell ref="G6076:H6076"/>
    <mergeCell ref="I6076:L6076"/>
    <mergeCell ref="S6076:T6076"/>
    <mergeCell ref="U6076:W6076"/>
    <mergeCell ref="X6076:Y6076"/>
    <mergeCell ref="B6075:C6075"/>
    <mergeCell ref="G6075:H6075"/>
    <mergeCell ref="I6075:L6075"/>
    <mergeCell ref="S6075:T6075"/>
    <mergeCell ref="U6075:W6075"/>
    <mergeCell ref="X6075:Y6075"/>
    <mergeCell ref="B6074:C6074"/>
    <mergeCell ref="G6074:H6074"/>
    <mergeCell ref="I6074:L6074"/>
    <mergeCell ref="S6074:T6074"/>
    <mergeCell ref="U6074:W6074"/>
    <mergeCell ref="X6074:Y6074"/>
    <mergeCell ref="B6073:C6073"/>
    <mergeCell ref="G6073:H6073"/>
    <mergeCell ref="I6073:L6073"/>
    <mergeCell ref="S6073:T6073"/>
    <mergeCell ref="U6073:W6073"/>
    <mergeCell ref="X6073:Y6073"/>
    <mergeCell ref="B6072:C6072"/>
    <mergeCell ref="G6072:H6072"/>
    <mergeCell ref="I6072:L6072"/>
    <mergeCell ref="S6072:T6072"/>
    <mergeCell ref="U6072:W6072"/>
    <mergeCell ref="X6072:Y6072"/>
    <mergeCell ref="B6071:C6071"/>
    <mergeCell ref="G6071:H6071"/>
    <mergeCell ref="I6071:L6071"/>
    <mergeCell ref="S6071:T6071"/>
    <mergeCell ref="U6071:W6071"/>
    <mergeCell ref="X6071:Y6071"/>
    <mergeCell ref="B6070:C6070"/>
    <mergeCell ref="G6070:H6070"/>
    <mergeCell ref="I6070:L6070"/>
    <mergeCell ref="S6070:T6070"/>
    <mergeCell ref="U6070:W6070"/>
    <mergeCell ref="X6070:Y6070"/>
    <mergeCell ref="B6069:C6069"/>
    <mergeCell ref="G6069:H6069"/>
    <mergeCell ref="I6069:L6069"/>
    <mergeCell ref="S6069:T6069"/>
    <mergeCell ref="U6069:W6069"/>
    <mergeCell ref="X6069:Y6069"/>
    <mergeCell ref="B6068:C6068"/>
    <mergeCell ref="G6068:H6068"/>
    <mergeCell ref="I6068:L6068"/>
    <mergeCell ref="S6068:T6068"/>
    <mergeCell ref="U6068:W6068"/>
    <mergeCell ref="X6068:Y6068"/>
    <mergeCell ref="B6067:C6067"/>
    <mergeCell ref="G6067:H6067"/>
    <mergeCell ref="I6067:L6067"/>
    <mergeCell ref="S6067:T6067"/>
    <mergeCell ref="U6067:W6067"/>
    <mergeCell ref="X6067:Y6067"/>
    <mergeCell ref="B6066:C6066"/>
    <mergeCell ref="G6066:H6066"/>
    <mergeCell ref="I6066:L6066"/>
    <mergeCell ref="S6066:T6066"/>
    <mergeCell ref="U6066:W6066"/>
    <mergeCell ref="X6066:Y6066"/>
    <mergeCell ref="B6065:C6065"/>
    <mergeCell ref="G6065:H6065"/>
    <mergeCell ref="I6065:L6065"/>
    <mergeCell ref="S6065:T6065"/>
    <mergeCell ref="U6065:W6065"/>
    <mergeCell ref="X6065:Y6065"/>
    <mergeCell ref="B6064:C6064"/>
    <mergeCell ref="G6064:H6064"/>
    <mergeCell ref="I6064:L6064"/>
    <mergeCell ref="S6064:T6064"/>
    <mergeCell ref="U6064:W6064"/>
    <mergeCell ref="X6064:Y6064"/>
    <mergeCell ref="B6063:C6063"/>
    <mergeCell ref="G6063:H6063"/>
    <mergeCell ref="I6063:L6063"/>
    <mergeCell ref="S6063:T6063"/>
    <mergeCell ref="U6063:W6063"/>
    <mergeCell ref="X6063:Y6063"/>
    <mergeCell ref="B6062:C6062"/>
    <mergeCell ref="G6062:H6062"/>
    <mergeCell ref="I6062:L6062"/>
    <mergeCell ref="S6062:T6062"/>
    <mergeCell ref="U6062:W6062"/>
    <mergeCell ref="X6062:Y6062"/>
    <mergeCell ref="B6061:C6061"/>
    <mergeCell ref="G6061:H6061"/>
    <mergeCell ref="I6061:L6061"/>
    <mergeCell ref="S6061:T6061"/>
    <mergeCell ref="U6061:W6061"/>
    <mergeCell ref="X6061:Y6061"/>
    <mergeCell ref="B6060:C6060"/>
    <mergeCell ref="G6060:H6060"/>
    <mergeCell ref="I6060:L6060"/>
    <mergeCell ref="S6060:T6060"/>
    <mergeCell ref="U6060:W6060"/>
    <mergeCell ref="X6060:Y6060"/>
    <mergeCell ref="B6059:C6059"/>
    <mergeCell ref="G6059:H6059"/>
    <mergeCell ref="I6059:L6059"/>
    <mergeCell ref="S6059:T6059"/>
    <mergeCell ref="U6059:W6059"/>
    <mergeCell ref="X6059:Y6059"/>
    <mergeCell ref="B6058:C6058"/>
    <mergeCell ref="G6058:H6058"/>
    <mergeCell ref="I6058:L6058"/>
    <mergeCell ref="S6058:T6058"/>
    <mergeCell ref="U6058:W6058"/>
    <mergeCell ref="X6058:Y6058"/>
    <mergeCell ref="B6057:C6057"/>
    <mergeCell ref="G6057:H6057"/>
    <mergeCell ref="I6057:L6057"/>
    <mergeCell ref="S6057:T6057"/>
    <mergeCell ref="U6057:W6057"/>
    <mergeCell ref="X6057:Y6057"/>
    <mergeCell ref="B6056:C6056"/>
    <mergeCell ref="G6056:H6056"/>
    <mergeCell ref="I6056:L6056"/>
    <mergeCell ref="S6056:T6056"/>
    <mergeCell ref="U6056:W6056"/>
    <mergeCell ref="X6056:Y6056"/>
    <mergeCell ref="B6055:C6055"/>
    <mergeCell ref="G6055:H6055"/>
    <mergeCell ref="I6055:L6055"/>
    <mergeCell ref="S6055:T6055"/>
    <mergeCell ref="U6055:W6055"/>
    <mergeCell ref="X6055:Y6055"/>
    <mergeCell ref="B6054:C6054"/>
    <mergeCell ref="G6054:H6054"/>
    <mergeCell ref="I6054:L6054"/>
    <mergeCell ref="S6054:T6054"/>
    <mergeCell ref="U6054:W6054"/>
    <mergeCell ref="X6054:Y6054"/>
    <mergeCell ref="B6053:C6053"/>
    <mergeCell ref="G6053:H6053"/>
    <mergeCell ref="I6053:L6053"/>
    <mergeCell ref="S6053:T6053"/>
    <mergeCell ref="U6053:W6053"/>
    <mergeCell ref="X6053:Y6053"/>
    <mergeCell ref="B6052:C6052"/>
    <mergeCell ref="G6052:H6052"/>
    <mergeCell ref="I6052:L6052"/>
    <mergeCell ref="S6052:T6052"/>
    <mergeCell ref="U6052:W6052"/>
    <mergeCell ref="X6052:Y6052"/>
    <mergeCell ref="B6051:C6051"/>
    <mergeCell ref="G6051:H6051"/>
    <mergeCell ref="I6051:L6051"/>
    <mergeCell ref="S6051:T6051"/>
    <mergeCell ref="U6051:W6051"/>
    <mergeCell ref="X6051:Y6051"/>
    <mergeCell ref="B6050:C6050"/>
    <mergeCell ref="G6050:H6050"/>
    <mergeCell ref="I6050:L6050"/>
    <mergeCell ref="S6050:T6050"/>
    <mergeCell ref="U6050:W6050"/>
    <mergeCell ref="X6050:Y6050"/>
    <mergeCell ref="B6049:C6049"/>
    <mergeCell ref="G6049:H6049"/>
    <mergeCell ref="I6049:L6049"/>
    <mergeCell ref="S6049:T6049"/>
    <mergeCell ref="U6049:W6049"/>
    <mergeCell ref="X6049:Y6049"/>
    <mergeCell ref="B6048:C6048"/>
    <mergeCell ref="G6048:H6048"/>
    <mergeCell ref="I6048:L6048"/>
    <mergeCell ref="S6048:T6048"/>
    <mergeCell ref="U6048:W6048"/>
    <mergeCell ref="X6048:Y6048"/>
    <mergeCell ref="B6047:C6047"/>
    <mergeCell ref="G6047:H6047"/>
    <mergeCell ref="I6047:L6047"/>
    <mergeCell ref="S6047:T6047"/>
    <mergeCell ref="U6047:W6047"/>
    <mergeCell ref="X6047:Y6047"/>
    <mergeCell ref="B6046:C6046"/>
    <mergeCell ref="G6046:H6046"/>
    <mergeCell ref="I6046:L6046"/>
    <mergeCell ref="S6046:T6046"/>
    <mergeCell ref="U6046:W6046"/>
    <mergeCell ref="X6046:Y6046"/>
    <mergeCell ref="B6045:C6045"/>
    <mergeCell ref="G6045:H6045"/>
    <mergeCell ref="I6045:L6045"/>
    <mergeCell ref="S6045:T6045"/>
    <mergeCell ref="U6045:W6045"/>
    <mergeCell ref="X6045:Y6045"/>
    <mergeCell ref="B6044:C6044"/>
    <mergeCell ref="G6044:H6044"/>
    <mergeCell ref="I6044:L6044"/>
    <mergeCell ref="S6044:T6044"/>
    <mergeCell ref="U6044:W6044"/>
    <mergeCell ref="X6044:Y6044"/>
    <mergeCell ref="B6043:C6043"/>
    <mergeCell ref="G6043:H6043"/>
    <mergeCell ref="I6043:L6043"/>
    <mergeCell ref="S6043:T6043"/>
    <mergeCell ref="U6043:W6043"/>
    <mergeCell ref="X6043:Y6043"/>
    <mergeCell ref="B6042:C6042"/>
    <mergeCell ref="G6042:H6042"/>
    <mergeCell ref="I6042:L6042"/>
    <mergeCell ref="S6042:T6042"/>
    <mergeCell ref="U6042:W6042"/>
    <mergeCell ref="X6042:Y6042"/>
    <mergeCell ref="B6041:C6041"/>
    <mergeCell ref="G6041:H6041"/>
    <mergeCell ref="I6041:L6041"/>
    <mergeCell ref="S6041:T6041"/>
    <mergeCell ref="U6041:W6041"/>
    <mergeCell ref="X6041:Y6041"/>
    <mergeCell ref="B6040:C6040"/>
    <mergeCell ref="G6040:H6040"/>
    <mergeCell ref="I6040:L6040"/>
    <mergeCell ref="S6040:T6040"/>
    <mergeCell ref="U6040:W6040"/>
    <mergeCell ref="X6040:Y6040"/>
    <mergeCell ref="B6039:C6039"/>
    <mergeCell ref="G6039:H6039"/>
    <mergeCell ref="I6039:L6039"/>
    <mergeCell ref="S6039:T6039"/>
    <mergeCell ref="U6039:W6039"/>
    <mergeCell ref="X6039:Y6039"/>
    <mergeCell ref="B6038:C6038"/>
    <mergeCell ref="G6038:H6038"/>
    <mergeCell ref="I6038:L6038"/>
    <mergeCell ref="S6038:T6038"/>
    <mergeCell ref="U6038:W6038"/>
    <mergeCell ref="X6038:Y6038"/>
    <mergeCell ref="B6037:C6037"/>
    <mergeCell ref="G6037:H6037"/>
    <mergeCell ref="I6037:L6037"/>
    <mergeCell ref="S6037:T6037"/>
    <mergeCell ref="U6037:W6037"/>
    <mergeCell ref="X6037:Y6037"/>
    <mergeCell ref="B6036:C6036"/>
    <mergeCell ref="G6036:H6036"/>
    <mergeCell ref="I6036:L6036"/>
    <mergeCell ref="S6036:T6036"/>
    <mergeCell ref="U6036:W6036"/>
    <mergeCell ref="X6036:Y6036"/>
    <mergeCell ref="B6035:C6035"/>
    <mergeCell ref="G6035:H6035"/>
    <mergeCell ref="I6035:L6035"/>
    <mergeCell ref="S6035:T6035"/>
    <mergeCell ref="U6035:W6035"/>
    <mergeCell ref="X6035:Y6035"/>
    <mergeCell ref="B6034:C6034"/>
    <mergeCell ref="G6034:H6034"/>
    <mergeCell ref="I6034:L6034"/>
    <mergeCell ref="S6034:T6034"/>
    <mergeCell ref="U6034:W6034"/>
    <mergeCell ref="X6034:Y6034"/>
    <mergeCell ref="B6033:C6033"/>
    <mergeCell ref="G6033:H6033"/>
    <mergeCell ref="I6033:L6033"/>
    <mergeCell ref="S6033:T6033"/>
    <mergeCell ref="U6033:W6033"/>
    <mergeCell ref="X6033:Y6033"/>
    <mergeCell ref="B6032:C6032"/>
    <mergeCell ref="G6032:H6032"/>
    <mergeCell ref="I6032:L6032"/>
    <mergeCell ref="S6032:T6032"/>
    <mergeCell ref="U6032:W6032"/>
    <mergeCell ref="X6032:Y6032"/>
    <mergeCell ref="B6031:C6031"/>
    <mergeCell ref="G6031:H6031"/>
    <mergeCell ref="I6031:L6031"/>
    <mergeCell ref="S6031:T6031"/>
    <mergeCell ref="U6031:W6031"/>
    <mergeCell ref="X6031:Y6031"/>
    <mergeCell ref="B6030:C6030"/>
    <mergeCell ref="G6030:H6030"/>
    <mergeCell ref="I6030:L6030"/>
    <mergeCell ref="S6030:T6030"/>
    <mergeCell ref="U6030:W6030"/>
    <mergeCell ref="X6030:Y6030"/>
    <mergeCell ref="B6029:C6029"/>
    <mergeCell ref="G6029:H6029"/>
    <mergeCell ref="I6029:L6029"/>
    <mergeCell ref="S6029:T6029"/>
    <mergeCell ref="U6029:W6029"/>
    <mergeCell ref="X6029:Y6029"/>
    <mergeCell ref="B6028:C6028"/>
    <mergeCell ref="G6028:H6028"/>
    <mergeCell ref="I6028:L6028"/>
    <mergeCell ref="S6028:T6028"/>
    <mergeCell ref="U6028:W6028"/>
    <mergeCell ref="X6028:Y6028"/>
    <mergeCell ref="B6027:C6027"/>
    <mergeCell ref="G6027:H6027"/>
    <mergeCell ref="I6027:L6027"/>
    <mergeCell ref="S6027:T6027"/>
    <mergeCell ref="U6027:W6027"/>
    <mergeCell ref="X6027:Y6027"/>
    <mergeCell ref="B6026:C6026"/>
    <mergeCell ref="G6026:H6026"/>
    <mergeCell ref="I6026:L6026"/>
    <mergeCell ref="S6026:T6026"/>
    <mergeCell ref="U6026:W6026"/>
    <mergeCell ref="X6026:Y6026"/>
    <mergeCell ref="B6025:C6025"/>
    <mergeCell ref="G6025:H6025"/>
    <mergeCell ref="I6025:L6025"/>
    <mergeCell ref="S6025:T6025"/>
    <mergeCell ref="U6025:W6025"/>
    <mergeCell ref="X6025:Y6025"/>
    <mergeCell ref="B6024:C6024"/>
    <mergeCell ref="G6024:H6024"/>
    <mergeCell ref="I6024:L6024"/>
    <mergeCell ref="S6024:T6024"/>
    <mergeCell ref="U6024:W6024"/>
    <mergeCell ref="X6024:Y6024"/>
    <mergeCell ref="B6023:C6023"/>
    <mergeCell ref="G6023:H6023"/>
    <mergeCell ref="I6023:L6023"/>
    <mergeCell ref="S6023:T6023"/>
    <mergeCell ref="U6023:W6023"/>
    <mergeCell ref="X6023:Y6023"/>
    <mergeCell ref="B6022:C6022"/>
    <mergeCell ref="G6022:H6022"/>
    <mergeCell ref="I6022:L6022"/>
    <mergeCell ref="S6022:T6022"/>
    <mergeCell ref="U6022:W6022"/>
    <mergeCell ref="X6022:Y6022"/>
    <mergeCell ref="B6021:C6021"/>
    <mergeCell ref="G6021:H6021"/>
    <mergeCell ref="I6021:L6021"/>
    <mergeCell ref="S6021:T6021"/>
    <mergeCell ref="U6021:W6021"/>
    <mergeCell ref="X6021:Y6021"/>
    <mergeCell ref="B6020:C6020"/>
    <mergeCell ref="G6020:H6020"/>
    <mergeCell ref="I6020:L6020"/>
    <mergeCell ref="S6020:T6020"/>
    <mergeCell ref="U6020:W6020"/>
    <mergeCell ref="X6020:Y6020"/>
    <mergeCell ref="B6019:C6019"/>
    <mergeCell ref="G6019:H6019"/>
    <mergeCell ref="I6019:L6019"/>
    <mergeCell ref="S6019:T6019"/>
    <mergeCell ref="U6019:W6019"/>
    <mergeCell ref="X6019:Y6019"/>
    <mergeCell ref="B6018:C6018"/>
    <mergeCell ref="G6018:H6018"/>
    <mergeCell ref="I6018:L6018"/>
    <mergeCell ref="S6018:T6018"/>
    <mergeCell ref="U6018:W6018"/>
    <mergeCell ref="X6018:Y6018"/>
    <mergeCell ref="B6017:C6017"/>
    <mergeCell ref="G6017:H6017"/>
    <mergeCell ref="I6017:L6017"/>
    <mergeCell ref="S6017:T6017"/>
    <mergeCell ref="U6017:W6017"/>
    <mergeCell ref="X6017:Y6017"/>
    <mergeCell ref="B6016:C6016"/>
    <mergeCell ref="G6016:H6016"/>
    <mergeCell ref="I6016:L6016"/>
    <mergeCell ref="S6016:T6016"/>
    <mergeCell ref="U6016:W6016"/>
    <mergeCell ref="X6016:Y6016"/>
    <mergeCell ref="B6015:C6015"/>
    <mergeCell ref="G6015:H6015"/>
    <mergeCell ref="I6015:L6015"/>
    <mergeCell ref="S6015:T6015"/>
    <mergeCell ref="U6015:W6015"/>
    <mergeCell ref="X6015:Y6015"/>
    <mergeCell ref="B6014:C6014"/>
    <mergeCell ref="G6014:H6014"/>
    <mergeCell ref="I6014:L6014"/>
    <mergeCell ref="S6014:T6014"/>
    <mergeCell ref="U6014:W6014"/>
    <mergeCell ref="X6014:Y6014"/>
    <mergeCell ref="B6013:C6013"/>
    <mergeCell ref="G6013:H6013"/>
    <mergeCell ref="I6013:L6013"/>
    <mergeCell ref="S6013:T6013"/>
    <mergeCell ref="U6013:W6013"/>
    <mergeCell ref="X6013:Y6013"/>
    <mergeCell ref="B6012:C6012"/>
    <mergeCell ref="G6012:H6012"/>
    <mergeCell ref="I6012:L6012"/>
    <mergeCell ref="S6012:T6012"/>
    <mergeCell ref="U6012:W6012"/>
    <mergeCell ref="X6012:Y6012"/>
    <mergeCell ref="B6011:C6011"/>
    <mergeCell ref="G6011:H6011"/>
    <mergeCell ref="I6011:L6011"/>
    <mergeCell ref="S6011:T6011"/>
    <mergeCell ref="U6011:W6011"/>
    <mergeCell ref="X6011:Y6011"/>
    <mergeCell ref="B6010:C6010"/>
    <mergeCell ref="G6010:H6010"/>
    <mergeCell ref="I6010:L6010"/>
    <mergeCell ref="S6010:T6010"/>
    <mergeCell ref="U6010:W6010"/>
    <mergeCell ref="X6010:Y6010"/>
    <mergeCell ref="B6009:C6009"/>
    <mergeCell ref="G6009:H6009"/>
    <mergeCell ref="I6009:L6009"/>
    <mergeCell ref="S6009:T6009"/>
    <mergeCell ref="U6009:W6009"/>
    <mergeCell ref="X6009:Y6009"/>
    <mergeCell ref="B6008:C6008"/>
    <mergeCell ref="G6008:H6008"/>
    <mergeCell ref="I6008:L6008"/>
    <mergeCell ref="S6008:T6008"/>
    <mergeCell ref="U6008:W6008"/>
    <mergeCell ref="X6008:Y6008"/>
    <mergeCell ref="B6007:C6007"/>
    <mergeCell ref="G6007:H6007"/>
    <mergeCell ref="I6007:L6007"/>
    <mergeCell ref="S6007:T6007"/>
    <mergeCell ref="U6007:W6007"/>
    <mergeCell ref="X6007:Y6007"/>
    <mergeCell ref="B6006:C6006"/>
    <mergeCell ref="G6006:H6006"/>
    <mergeCell ref="I6006:L6006"/>
    <mergeCell ref="S6006:T6006"/>
    <mergeCell ref="U6006:W6006"/>
    <mergeCell ref="X6006:Y6006"/>
    <mergeCell ref="B6005:C6005"/>
    <mergeCell ref="G6005:H6005"/>
    <mergeCell ref="I6005:L6005"/>
    <mergeCell ref="S6005:T6005"/>
    <mergeCell ref="U6005:W6005"/>
    <mergeCell ref="X6005:Y6005"/>
    <mergeCell ref="B6004:C6004"/>
    <mergeCell ref="G6004:H6004"/>
    <mergeCell ref="I6004:L6004"/>
    <mergeCell ref="S6004:T6004"/>
    <mergeCell ref="U6004:W6004"/>
    <mergeCell ref="X6004:Y6004"/>
    <mergeCell ref="B6003:C6003"/>
    <mergeCell ref="G6003:H6003"/>
    <mergeCell ref="I6003:L6003"/>
    <mergeCell ref="S6003:T6003"/>
    <mergeCell ref="U6003:W6003"/>
    <mergeCell ref="X6003:Y6003"/>
    <mergeCell ref="B6002:C6002"/>
    <mergeCell ref="G6002:H6002"/>
    <mergeCell ref="I6002:L6002"/>
    <mergeCell ref="S6002:T6002"/>
    <mergeCell ref="U6002:W6002"/>
    <mergeCell ref="X6002:Y6002"/>
    <mergeCell ref="B6001:C6001"/>
    <mergeCell ref="G6001:H6001"/>
    <mergeCell ref="I6001:L6001"/>
    <mergeCell ref="S6001:T6001"/>
    <mergeCell ref="U6001:W6001"/>
    <mergeCell ref="X6001:Y6001"/>
    <mergeCell ref="B6000:C6000"/>
    <mergeCell ref="G6000:H6000"/>
    <mergeCell ref="I6000:L6000"/>
    <mergeCell ref="S6000:T6000"/>
    <mergeCell ref="U6000:W6000"/>
    <mergeCell ref="X6000:Y6000"/>
    <mergeCell ref="B5999:C5999"/>
    <mergeCell ref="G5999:H5999"/>
    <mergeCell ref="I5999:L5999"/>
    <mergeCell ref="S5999:T5999"/>
    <mergeCell ref="U5999:W5999"/>
    <mergeCell ref="X5999:Y5999"/>
    <mergeCell ref="B5998:C5998"/>
    <mergeCell ref="G5998:H5998"/>
    <mergeCell ref="I5998:L5998"/>
    <mergeCell ref="S5998:T5998"/>
    <mergeCell ref="U5998:W5998"/>
    <mergeCell ref="X5998:Y5998"/>
    <mergeCell ref="B5997:C5997"/>
    <mergeCell ref="G5997:H5997"/>
    <mergeCell ref="I5997:L5997"/>
    <mergeCell ref="S5997:T5997"/>
    <mergeCell ref="U5997:W5997"/>
    <mergeCell ref="X5997:Y5997"/>
    <mergeCell ref="B5996:C5996"/>
    <mergeCell ref="G5996:H5996"/>
    <mergeCell ref="I5996:L5996"/>
    <mergeCell ref="S5996:T5996"/>
    <mergeCell ref="U5996:W5996"/>
    <mergeCell ref="X5996:Y5996"/>
    <mergeCell ref="B5995:C5995"/>
    <mergeCell ref="G5995:H5995"/>
    <mergeCell ref="I5995:L5995"/>
    <mergeCell ref="S5995:T5995"/>
    <mergeCell ref="U5995:W5995"/>
    <mergeCell ref="X5995:Y5995"/>
    <mergeCell ref="B5994:C5994"/>
    <mergeCell ref="G5994:H5994"/>
    <mergeCell ref="I5994:L5994"/>
    <mergeCell ref="S5994:T5994"/>
    <mergeCell ref="U5994:W5994"/>
    <mergeCell ref="X5994:Y5994"/>
    <mergeCell ref="B5993:C5993"/>
    <mergeCell ref="G5993:H5993"/>
    <mergeCell ref="I5993:L5993"/>
    <mergeCell ref="S5993:T5993"/>
    <mergeCell ref="U5993:W5993"/>
    <mergeCell ref="X5993:Y5993"/>
    <mergeCell ref="B5992:C5992"/>
    <mergeCell ref="G5992:H5992"/>
    <mergeCell ref="I5992:L5992"/>
    <mergeCell ref="S5992:T5992"/>
    <mergeCell ref="U5992:W5992"/>
    <mergeCell ref="X5992:Y5992"/>
    <mergeCell ref="B5991:C5991"/>
    <mergeCell ref="G5991:H5991"/>
    <mergeCell ref="I5991:L5991"/>
    <mergeCell ref="S5991:T5991"/>
    <mergeCell ref="U5991:W5991"/>
    <mergeCell ref="X5991:Y5991"/>
    <mergeCell ref="B5990:C5990"/>
    <mergeCell ref="G5990:H5990"/>
    <mergeCell ref="I5990:L5990"/>
    <mergeCell ref="S5990:T5990"/>
    <mergeCell ref="U5990:W5990"/>
    <mergeCell ref="X5990:Y5990"/>
    <mergeCell ref="B5989:C5989"/>
    <mergeCell ref="G5989:H5989"/>
    <mergeCell ref="I5989:L5989"/>
    <mergeCell ref="S5989:T5989"/>
    <mergeCell ref="U5989:W5989"/>
    <mergeCell ref="X5989:Y5989"/>
    <mergeCell ref="B5988:C5988"/>
    <mergeCell ref="G5988:H5988"/>
    <mergeCell ref="I5988:L5988"/>
    <mergeCell ref="S5988:T5988"/>
    <mergeCell ref="U5988:W5988"/>
    <mergeCell ref="X5988:Y5988"/>
    <mergeCell ref="B5987:C5987"/>
    <mergeCell ref="G5987:H5987"/>
    <mergeCell ref="I5987:L5987"/>
    <mergeCell ref="S5987:T5987"/>
    <mergeCell ref="U5987:W5987"/>
    <mergeCell ref="X5987:Y5987"/>
    <mergeCell ref="B5986:C5986"/>
    <mergeCell ref="G5986:H5986"/>
    <mergeCell ref="I5986:L5986"/>
    <mergeCell ref="S5986:T5986"/>
    <mergeCell ref="U5986:W5986"/>
    <mergeCell ref="X5986:Y5986"/>
    <mergeCell ref="B5985:C5985"/>
    <mergeCell ref="G5985:H5985"/>
    <mergeCell ref="I5985:L5985"/>
    <mergeCell ref="S5985:T5985"/>
    <mergeCell ref="U5985:W5985"/>
    <mergeCell ref="X5985:Y5985"/>
    <mergeCell ref="B5984:C5984"/>
    <mergeCell ref="G5984:H5984"/>
    <mergeCell ref="I5984:L5984"/>
    <mergeCell ref="S5984:T5984"/>
    <mergeCell ref="U5984:W5984"/>
    <mergeCell ref="X5984:Y5984"/>
    <mergeCell ref="B5983:C5983"/>
    <mergeCell ref="G5983:H5983"/>
    <mergeCell ref="I5983:L5983"/>
    <mergeCell ref="S5983:T5983"/>
    <mergeCell ref="U5983:W5983"/>
    <mergeCell ref="X5983:Y5983"/>
    <mergeCell ref="B5982:C5982"/>
    <mergeCell ref="G5982:H5982"/>
    <mergeCell ref="I5982:L5982"/>
    <mergeCell ref="S5982:T5982"/>
    <mergeCell ref="U5982:W5982"/>
    <mergeCell ref="X5982:Y5982"/>
    <mergeCell ref="B5981:C5981"/>
    <mergeCell ref="G5981:H5981"/>
    <mergeCell ref="I5981:L5981"/>
    <mergeCell ref="S5981:T5981"/>
    <mergeCell ref="U5981:W5981"/>
    <mergeCell ref="X5981:Y5981"/>
    <mergeCell ref="B5980:C5980"/>
    <mergeCell ref="G5980:H5980"/>
    <mergeCell ref="I5980:L5980"/>
    <mergeCell ref="S5980:T5980"/>
    <mergeCell ref="U5980:W5980"/>
    <mergeCell ref="X5980:Y5980"/>
    <mergeCell ref="B5979:C5979"/>
    <mergeCell ref="G5979:H5979"/>
    <mergeCell ref="I5979:L5979"/>
    <mergeCell ref="S5979:T5979"/>
    <mergeCell ref="U5979:W5979"/>
    <mergeCell ref="X5979:Y5979"/>
    <mergeCell ref="B5978:C5978"/>
    <mergeCell ref="G5978:H5978"/>
    <mergeCell ref="I5978:L5978"/>
    <mergeCell ref="S5978:T5978"/>
    <mergeCell ref="U5978:W5978"/>
    <mergeCell ref="X5978:Y5978"/>
    <mergeCell ref="B5977:C5977"/>
    <mergeCell ref="G5977:H5977"/>
    <mergeCell ref="I5977:L5977"/>
    <mergeCell ref="S5977:T5977"/>
    <mergeCell ref="U5977:W5977"/>
    <mergeCell ref="X5977:Y5977"/>
    <mergeCell ref="B5976:C5976"/>
    <mergeCell ref="G5976:H5976"/>
    <mergeCell ref="I5976:L5976"/>
    <mergeCell ref="S5976:T5976"/>
    <mergeCell ref="U5976:W5976"/>
    <mergeCell ref="X5976:Y5976"/>
    <mergeCell ref="B5975:C5975"/>
    <mergeCell ref="G5975:H5975"/>
    <mergeCell ref="I5975:L5975"/>
    <mergeCell ref="S5975:T5975"/>
    <mergeCell ref="U5975:W5975"/>
    <mergeCell ref="X5975:Y5975"/>
    <mergeCell ref="B5974:C5974"/>
    <mergeCell ref="G5974:H5974"/>
    <mergeCell ref="I5974:L5974"/>
    <mergeCell ref="S5974:T5974"/>
    <mergeCell ref="U5974:W5974"/>
    <mergeCell ref="X5974:Y5974"/>
    <mergeCell ref="B5973:C5973"/>
    <mergeCell ref="G5973:H5973"/>
    <mergeCell ref="I5973:L5973"/>
    <mergeCell ref="S5973:T5973"/>
    <mergeCell ref="U5973:W5973"/>
    <mergeCell ref="X5973:Y5973"/>
    <mergeCell ref="B5972:C5972"/>
    <mergeCell ref="G5972:H5972"/>
    <mergeCell ref="I5972:L5972"/>
    <mergeCell ref="S5972:T5972"/>
    <mergeCell ref="U5972:W5972"/>
    <mergeCell ref="X5972:Y5972"/>
    <mergeCell ref="B5971:C5971"/>
    <mergeCell ref="G5971:H5971"/>
    <mergeCell ref="I5971:L5971"/>
    <mergeCell ref="S5971:T5971"/>
    <mergeCell ref="U5971:W5971"/>
    <mergeCell ref="X5971:Y5971"/>
    <mergeCell ref="B5970:C5970"/>
    <mergeCell ref="G5970:H5970"/>
    <mergeCell ref="I5970:L5970"/>
    <mergeCell ref="S5970:T5970"/>
    <mergeCell ref="U5970:W5970"/>
    <mergeCell ref="X5970:Y5970"/>
    <mergeCell ref="B5969:C5969"/>
    <mergeCell ref="G5969:H5969"/>
    <mergeCell ref="I5969:L5969"/>
    <mergeCell ref="S5969:T5969"/>
    <mergeCell ref="U5969:W5969"/>
    <mergeCell ref="X5969:Y5969"/>
    <mergeCell ref="B5968:C5968"/>
    <mergeCell ref="G5968:H5968"/>
    <mergeCell ref="I5968:L5968"/>
    <mergeCell ref="S5968:T5968"/>
    <mergeCell ref="U5968:W5968"/>
    <mergeCell ref="X5968:Y5968"/>
    <mergeCell ref="B5967:C5967"/>
    <mergeCell ref="G5967:H5967"/>
    <mergeCell ref="I5967:L5967"/>
    <mergeCell ref="S5967:T5967"/>
    <mergeCell ref="U5967:W5967"/>
    <mergeCell ref="X5967:Y5967"/>
    <mergeCell ref="B5966:C5966"/>
    <mergeCell ref="G5966:H5966"/>
    <mergeCell ref="I5966:L5966"/>
    <mergeCell ref="S5966:T5966"/>
    <mergeCell ref="U5966:W5966"/>
    <mergeCell ref="X5966:Y5966"/>
    <mergeCell ref="B5965:C5965"/>
    <mergeCell ref="G5965:H5965"/>
    <mergeCell ref="I5965:L5965"/>
    <mergeCell ref="S5965:T5965"/>
    <mergeCell ref="U5965:W5965"/>
    <mergeCell ref="X5965:Y5965"/>
    <mergeCell ref="B5964:C5964"/>
    <mergeCell ref="G5964:H5964"/>
    <mergeCell ref="I5964:L5964"/>
    <mergeCell ref="S5964:T5964"/>
    <mergeCell ref="U5964:W5964"/>
    <mergeCell ref="X5964:Y5964"/>
    <mergeCell ref="B5963:C5963"/>
    <mergeCell ref="G5963:H5963"/>
    <mergeCell ref="I5963:L5963"/>
    <mergeCell ref="S5963:T5963"/>
    <mergeCell ref="U5963:W5963"/>
    <mergeCell ref="X5963:Y5963"/>
    <mergeCell ref="B5962:C5962"/>
    <mergeCell ref="G5962:H5962"/>
    <mergeCell ref="I5962:L5962"/>
    <mergeCell ref="S5962:T5962"/>
    <mergeCell ref="U5962:W5962"/>
    <mergeCell ref="X5962:Y5962"/>
    <mergeCell ref="B5961:C5961"/>
    <mergeCell ref="G5961:H5961"/>
    <mergeCell ref="I5961:L5961"/>
    <mergeCell ref="S5961:T5961"/>
    <mergeCell ref="U5961:W5961"/>
    <mergeCell ref="X5961:Y5961"/>
    <mergeCell ref="B5960:C5960"/>
    <mergeCell ref="G5960:H5960"/>
    <mergeCell ref="I5960:L5960"/>
    <mergeCell ref="S5960:T5960"/>
    <mergeCell ref="U5960:W5960"/>
    <mergeCell ref="X5960:Y5960"/>
    <mergeCell ref="B5959:C5959"/>
    <mergeCell ref="G5959:H5959"/>
    <mergeCell ref="I5959:L5959"/>
    <mergeCell ref="S5959:T5959"/>
    <mergeCell ref="U5959:W5959"/>
    <mergeCell ref="X5959:Y5959"/>
    <mergeCell ref="B5958:C5958"/>
    <mergeCell ref="G5958:H5958"/>
    <mergeCell ref="I5958:L5958"/>
    <mergeCell ref="S5958:T5958"/>
    <mergeCell ref="U5958:W5958"/>
    <mergeCell ref="X5958:Y5958"/>
    <mergeCell ref="B5957:C5957"/>
    <mergeCell ref="G5957:H5957"/>
    <mergeCell ref="I5957:L5957"/>
    <mergeCell ref="S5957:T5957"/>
    <mergeCell ref="U5957:W5957"/>
    <mergeCell ref="X5957:Y5957"/>
    <mergeCell ref="B5956:C5956"/>
    <mergeCell ref="G5956:H5956"/>
    <mergeCell ref="I5956:L5956"/>
    <mergeCell ref="S5956:T5956"/>
    <mergeCell ref="U5956:W5956"/>
    <mergeCell ref="X5956:Y5956"/>
    <mergeCell ref="B5955:C5955"/>
    <mergeCell ref="G5955:H5955"/>
    <mergeCell ref="I5955:L5955"/>
    <mergeCell ref="S5955:T5955"/>
    <mergeCell ref="U5955:W5955"/>
    <mergeCell ref="X5955:Y5955"/>
    <mergeCell ref="B5954:C5954"/>
    <mergeCell ref="G5954:H5954"/>
    <mergeCell ref="I5954:L5954"/>
    <mergeCell ref="S5954:T5954"/>
    <mergeCell ref="U5954:W5954"/>
    <mergeCell ref="X5954:Y5954"/>
    <mergeCell ref="B5953:C5953"/>
    <mergeCell ref="G5953:H5953"/>
    <mergeCell ref="I5953:L5953"/>
    <mergeCell ref="S5953:T5953"/>
    <mergeCell ref="U5953:W5953"/>
    <mergeCell ref="X5953:Y5953"/>
    <mergeCell ref="B5952:C5952"/>
    <mergeCell ref="G5952:H5952"/>
    <mergeCell ref="I5952:L5952"/>
    <mergeCell ref="S5952:T5952"/>
    <mergeCell ref="U5952:W5952"/>
    <mergeCell ref="X5952:Y5952"/>
    <mergeCell ref="B5951:C5951"/>
    <mergeCell ref="G5951:H5951"/>
    <mergeCell ref="I5951:L5951"/>
    <mergeCell ref="S5951:T5951"/>
    <mergeCell ref="U5951:W5951"/>
    <mergeCell ref="X5951:Y5951"/>
    <mergeCell ref="B5950:C5950"/>
    <mergeCell ref="G5950:H5950"/>
    <mergeCell ref="I5950:L5950"/>
    <mergeCell ref="S5950:T5950"/>
    <mergeCell ref="U5950:W5950"/>
    <mergeCell ref="X5950:Y5950"/>
    <mergeCell ref="B5949:C5949"/>
    <mergeCell ref="G5949:H5949"/>
    <mergeCell ref="I5949:L5949"/>
    <mergeCell ref="S5949:T5949"/>
    <mergeCell ref="U5949:W5949"/>
    <mergeCell ref="X5949:Y5949"/>
    <mergeCell ref="B5948:C5948"/>
    <mergeCell ref="G5948:H5948"/>
    <mergeCell ref="I5948:L5948"/>
    <mergeCell ref="S5948:T5948"/>
    <mergeCell ref="U5948:W5948"/>
    <mergeCell ref="X5948:Y5948"/>
    <mergeCell ref="B5947:C5947"/>
    <mergeCell ref="G5947:H5947"/>
    <mergeCell ref="I5947:L5947"/>
    <mergeCell ref="S5947:T5947"/>
    <mergeCell ref="U5947:W5947"/>
    <mergeCell ref="X5947:Y5947"/>
    <mergeCell ref="B5946:C5946"/>
    <mergeCell ref="G5946:H5946"/>
    <mergeCell ref="I5946:L5946"/>
    <mergeCell ref="S5946:T5946"/>
    <mergeCell ref="U5946:W5946"/>
    <mergeCell ref="X5946:Y5946"/>
    <mergeCell ref="B5945:C5945"/>
    <mergeCell ref="G5945:H5945"/>
    <mergeCell ref="I5945:L5945"/>
    <mergeCell ref="S5945:T5945"/>
    <mergeCell ref="U5945:W5945"/>
    <mergeCell ref="X5945:Y5945"/>
    <mergeCell ref="B5944:C5944"/>
    <mergeCell ref="G5944:H5944"/>
    <mergeCell ref="I5944:L5944"/>
    <mergeCell ref="S5944:T5944"/>
    <mergeCell ref="U5944:W5944"/>
    <mergeCell ref="X5944:Y5944"/>
    <mergeCell ref="B5943:C5943"/>
    <mergeCell ref="G5943:H5943"/>
    <mergeCell ref="I5943:L5943"/>
    <mergeCell ref="S5943:T5943"/>
    <mergeCell ref="U5943:W5943"/>
    <mergeCell ref="X5943:Y5943"/>
    <mergeCell ref="B5942:C5942"/>
    <mergeCell ref="G5942:H5942"/>
    <mergeCell ref="I5942:L5942"/>
    <mergeCell ref="S5942:T5942"/>
    <mergeCell ref="U5942:W5942"/>
    <mergeCell ref="X5942:Y5942"/>
    <mergeCell ref="B5941:C5941"/>
    <mergeCell ref="G5941:H5941"/>
    <mergeCell ref="I5941:L5941"/>
    <mergeCell ref="S5941:T5941"/>
    <mergeCell ref="U5941:W5941"/>
    <mergeCell ref="X5941:Y5941"/>
    <mergeCell ref="B5940:C5940"/>
    <mergeCell ref="G5940:H5940"/>
    <mergeCell ref="I5940:L5940"/>
    <mergeCell ref="S5940:T5940"/>
    <mergeCell ref="U5940:W5940"/>
    <mergeCell ref="X5940:Y5940"/>
    <mergeCell ref="B5939:C5939"/>
    <mergeCell ref="G5939:H5939"/>
    <mergeCell ref="I5939:L5939"/>
    <mergeCell ref="S5939:T5939"/>
    <mergeCell ref="U5939:W5939"/>
    <mergeCell ref="X5939:Y5939"/>
    <mergeCell ref="B5938:C5938"/>
    <mergeCell ref="G5938:H5938"/>
    <mergeCell ref="I5938:L5938"/>
    <mergeCell ref="S5938:T5938"/>
    <mergeCell ref="U5938:W5938"/>
    <mergeCell ref="X5938:Y5938"/>
    <mergeCell ref="B5937:C5937"/>
    <mergeCell ref="G5937:H5937"/>
    <mergeCell ref="I5937:L5937"/>
    <mergeCell ref="S5937:T5937"/>
    <mergeCell ref="U5937:W5937"/>
    <mergeCell ref="X5937:Y5937"/>
    <mergeCell ref="B5936:C5936"/>
    <mergeCell ref="G5936:H5936"/>
    <mergeCell ref="I5936:L5936"/>
    <mergeCell ref="S5936:T5936"/>
    <mergeCell ref="U5936:W5936"/>
    <mergeCell ref="X5936:Y5936"/>
    <mergeCell ref="B5935:C5935"/>
    <mergeCell ref="G5935:H5935"/>
    <mergeCell ref="I5935:L5935"/>
    <mergeCell ref="S5935:T5935"/>
    <mergeCell ref="U5935:W5935"/>
    <mergeCell ref="X5935:Y5935"/>
    <mergeCell ref="B5934:C5934"/>
    <mergeCell ref="G5934:H5934"/>
    <mergeCell ref="I5934:L5934"/>
    <mergeCell ref="S5934:T5934"/>
    <mergeCell ref="U5934:W5934"/>
    <mergeCell ref="X5934:Y5934"/>
    <mergeCell ref="B5933:C5933"/>
    <mergeCell ref="G5933:H5933"/>
    <mergeCell ref="I5933:L5933"/>
    <mergeCell ref="S5933:T5933"/>
    <mergeCell ref="U5933:W5933"/>
    <mergeCell ref="X5933:Y5933"/>
    <mergeCell ref="B5932:C5932"/>
    <mergeCell ref="G5932:H5932"/>
    <mergeCell ref="I5932:L5932"/>
    <mergeCell ref="S5932:T5932"/>
    <mergeCell ref="U5932:W5932"/>
    <mergeCell ref="X5932:Y5932"/>
    <mergeCell ref="B5931:C5931"/>
    <mergeCell ref="G5931:H5931"/>
    <mergeCell ref="I5931:L5931"/>
    <mergeCell ref="S5931:T5931"/>
    <mergeCell ref="U5931:W5931"/>
    <mergeCell ref="X5931:Y5931"/>
    <mergeCell ref="B5930:C5930"/>
    <mergeCell ref="G5930:H5930"/>
    <mergeCell ref="I5930:L5930"/>
    <mergeCell ref="S5930:T5930"/>
    <mergeCell ref="U5930:W5930"/>
    <mergeCell ref="X5930:Y5930"/>
    <mergeCell ref="B5929:C5929"/>
    <mergeCell ref="G5929:H5929"/>
    <mergeCell ref="I5929:L5929"/>
    <mergeCell ref="S5929:T5929"/>
    <mergeCell ref="U5929:W5929"/>
    <mergeCell ref="X5929:Y5929"/>
    <mergeCell ref="B5928:C5928"/>
    <mergeCell ref="G5928:H5928"/>
    <mergeCell ref="I5928:L5928"/>
    <mergeCell ref="S5928:T5928"/>
    <mergeCell ref="U5928:W5928"/>
    <mergeCell ref="X5928:Y5928"/>
    <mergeCell ref="B5927:C5927"/>
    <mergeCell ref="G5927:H5927"/>
    <mergeCell ref="I5927:L5927"/>
    <mergeCell ref="S5927:T5927"/>
    <mergeCell ref="U5927:W5927"/>
    <mergeCell ref="X5927:Y5927"/>
    <mergeCell ref="B5926:C5926"/>
    <mergeCell ref="G5926:H5926"/>
    <mergeCell ref="I5926:L5926"/>
    <mergeCell ref="S5926:T5926"/>
    <mergeCell ref="U5926:W5926"/>
    <mergeCell ref="X5926:Y5926"/>
    <mergeCell ref="B5925:C5925"/>
    <mergeCell ref="G5925:H5925"/>
    <mergeCell ref="I5925:L5925"/>
    <mergeCell ref="S5925:T5925"/>
    <mergeCell ref="U5925:W5925"/>
    <mergeCell ref="X5925:Y5925"/>
    <mergeCell ref="B5924:C5924"/>
    <mergeCell ref="G5924:H5924"/>
    <mergeCell ref="I5924:L5924"/>
    <mergeCell ref="S5924:T5924"/>
    <mergeCell ref="U5924:W5924"/>
    <mergeCell ref="X5924:Y5924"/>
    <mergeCell ref="B5923:C5923"/>
    <mergeCell ref="G5923:H5923"/>
    <mergeCell ref="I5923:L5923"/>
    <mergeCell ref="S5923:T5923"/>
    <mergeCell ref="U5923:W5923"/>
    <mergeCell ref="X5923:Y5923"/>
    <mergeCell ref="B5922:C5922"/>
    <mergeCell ref="G5922:H5922"/>
    <mergeCell ref="I5922:L5922"/>
    <mergeCell ref="S5922:T5922"/>
    <mergeCell ref="U5922:W5922"/>
    <mergeCell ref="X5922:Y5922"/>
    <mergeCell ref="B5921:C5921"/>
    <mergeCell ref="G5921:H5921"/>
    <mergeCell ref="I5921:L5921"/>
    <mergeCell ref="S5921:T5921"/>
    <mergeCell ref="U5921:W5921"/>
    <mergeCell ref="X5921:Y5921"/>
    <mergeCell ref="B5920:C5920"/>
    <mergeCell ref="G5920:H5920"/>
    <mergeCell ref="I5920:L5920"/>
    <mergeCell ref="S5920:T5920"/>
    <mergeCell ref="U5920:W5920"/>
    <mergeCell ref="X5920:Y5920"/>
    <mergeCell ref="B5919:C5919"/>
    <mergeCell ref="G5919:H5919"/>
    <mergeCell ref="I5919:L5919"/>
    <mergeCell ref="S5919:T5919"/>
    <mergeCell ref="U5919:W5919"/>
    <mergeCell ref="X5919:Y5919"/>
    <mergeCell ref="B5918:C5918"/>
    <mergeCell ref="G5918:H5918"/>
    <mergeCell ref="I5918:L5918"/>
    <mergeCell ref="S5918:T5918"/>
    <mergeCell ref="U5918:W5918"/>
    <mergeCell ref="X5918:Y5918"/>
    <mergeCell ref="B5917:C5917"/>
    <mergeCell ref="G5917:H5917"/>
    <mergeCell ref="I5917:L5917"/>
    <mergeCell ref="S5917:T5917"/>
    <mergeCell ref="U5917:W5917"/>
    <mergeCell ref="X5917:Y5917"/>
    <mergeCell ref="B5916:C5916"/>
    <mergeCell ref="G5916:H5916"/>
    <mergeCell ref="I5916:L5916"/>
    <mergeCell ref="S5916:T5916"/>
    <mergeCell ref="U5916:W5916"/>
    <mergeCell ref="X5916:Y5916"/>
    <mergeCell ref="B5915:C5915"/>
    <mergeCell ref="G5915:H5915"/>
    <mergeCell ref="I5915:L5915"/>
    <mergeCell ref="S5915:T5915"/>
    <mergeCell ref="U5915:W5915"/>
    <mergeCell ref="X5915:Y5915"/>
    <mergeCell ref="B5914:C5914"/>
    <mergeCell ref="G5914:H5914"/>
    <mergeCell ref="I5914:L5914"/>
    <mergeCell ref="S5914:T5914"/>
    <mergeCell ref="U5914:W5914"/>
    <mergeCell ref="X5914:Y5914"/>
    <mergeCell ref="B5913:C5913"/>
    <mergeCell ref="G5913:H5913"/>
    <mergeCell ref="I5913:L5913"/>
    <mergeCell ref="S5913:T5913"/>
    <mergeCell ref="U5913:W5913"/>
    <mergeCell ref="X5913:Y5913"/>
    <mergeCell ref="B5912:C5912"/>
    <mergeCell ref="G5912:H5912"/>
    <mergeCell ref="I5912:L5912"/>
    <mergeCell ref="S5912:T5912"/>
    <mergeCell ref="U5912:W5912"/>
    <mergeCell ref="X5912:Y5912"/>
    <mergeCell ref="B5911:C5911"/>
    <mergeCell ref="G5911:H5911"/>
    <mergeCell ref="I5911:L5911"/>
    <mergeCell ref="S5911:T5911"/>
    <mergeCell ref="U5911:W5911"/>
    <mergeCell ref="X5911:Y5911"/>
    <mergeCell ref="B5910:C5910"/>
    <mergeCell ref="G5910:H5910"/>
    <mergeCell ref="I5910:L5910"/>
    <mergeCell ref="S5910:T5910"/>
    <mergeCell ref="U5910:W5910"/>
    <mergeCell ref="X5910:Y5910"/>
    <mergeCell ref="B5909:C5909"/>
    <mergeCell ref="G5909:H5909"/>
    <mergeCell ref="I5909:L5909"/>
    <mergeCell ref="S5909:T5909"/>
    <mergeCell ref="U5909:W5909"/>
    <mergeCell ref="X5909:Y5909"/>
    <mergeCell ref="B5908:C5908"/>
    <mergeCell ref="G5908:H5908"/>
    <mergeCell ref="I5908:L5908"/>
    <mergeCell ref="S5908:T5908"/>
    <mergeCell ref="U5908:W5908"/>
    <mergeCell ref="X5908:Y5908"/>
    <mergeCell ref="B5907:C5907"/>
    <mergeCell ref="G5907:H5907"/>
    <mergeCell ref="I5907:L5907"/>
    <mergeCell ref="S5907:T5907"/>
    <mergeCell ref="U5907:W5907"/>
    <mergeCell ref="X5907:Y5907"/>
    <mergeCell ref="B5906:C5906"/>
    <mergeCell ref="G5906:H5906"/>
    <mergeCell ref="I5906:L5906"/>
    <mergeCell ref="S5906:T5906"/>
    <mergeCell ref="U5906:W5906"/>
    <mergeCell ref="X5906:Y5906"/>
    <mergeCell ref="B5905:C5905"/>
    <mergeCell ref="G5905:H5905"/>
    <mergeCell ref="I5905:L5905"/>
    <mergeCell ref="S5905:T5905"/>
    <mergeCell ref="U5905:W5905"/>
    <mergeCell ref="X5905:Y5905"/>
    <mergeCell ref="B5904:C5904"/>
    <mergeCell ref="G5904:H5904"/>
    <mergeCell ref="I5904:L5904"/>
    <mergeCell ref="S5904:T5904"/>
    <mergeCell ref="U5904:W5904"/>
    <mergeCell ref="X5904:Y5904"/>
    <mergeCell ref="B5903:C5903"/>
    <mergeCell ref="G5903:H5903"/>
    <mergeCell ref="I5903:L5903"/>
    <mergeCell ref="S5903:T5903"/>
    <mergeCell ref="U5903:W5903"/>
    <mergeCell ref="X5903:Y5903"/>
    <mergeCell ref="B5902:C5902"/>
    <mergeCell ref="G5902:H5902"/>
    <mergeCell ref="I5902:L5902"/>
    <mergeCell ref="S5902:T5902"/>
    <mergeCell ref="U5902:W5902"/>
    <mergeCell ref="X5902:Y5902"/>
    <mergeCell ref="B5901:C5901"/>
    <mergeCell ref="G5901:H5901"/>
    <mergeCell ref="I5901:L5901"/>
    <mergeCell ref="S5901:T5901"/>
    <mergeCell ref="U5901:W5901"/>
    <mergeCell ref="X5901:Y5901"/>
    <mergeCell ref="B5900:C5900"/>
    <mergeCell ref="G5900:H5900"/>
    <mergeCell ref="I5900:L5900"/>
    <mergeCell ref="S5900:T5900"/>
    <mergeCell ref="U5900:W5900"/>
    <mergeCell ref="X5900:Y5900"/>
    <mergeCell ref="B5899:C5899"/>
    <mergeCell ref="G5899:H5899"/>
    <mergeCell ref="I5899:L5899"/>
    <mergeCell ref="S5899:T5899"/>
    <mergeCell ref="U5899:W5899"/>
    <mergeCell ref="X5899:Y5899"/>
    <mergeCell ref="B5898:C5898"/>
    <mergeCell ref="G5898:H5898"/>
    <mergeCell ref="I5898:L5898"/>
    <mergeCell ref="S5898:T5898"/>
    <mergeCell ref="U5898:W5898"/>
    <mergeCell ref="X5898:Y5898"/>
    <mergeCell ref="B5897:C5897"/>
    <mergeCell ref="G5897:H5897"/>
    <mergeCell ref="I5897:L5897"/>
    <mergeCell ref="S5897:T5897"/>
    <mergeCell ref="U5897:W5897"/>
    <mergeCell ref="X5897:Y5897"/>
    <mergeCell ref="B5896:C5896"/>
    <mergeCell ref="G5896:H5896"/>
    <mergeCell ref="I5896:L5896"/>
    <mergeCell ref="S5896:T5896"/>
    <mergeCell ref="U5896:W5896"/>
    <mergeCell ref="X5896:Y5896"/>
    <mergeCell ref="B5895:C5895"/>
    <mergeCell ref="G5895:H5895"/>
    <mergeCell ref="I5895:L5895"/>
    <mergeCell ref="S5895:T5895"/>
    <mergeCell ref="U5895:W5895"/>
    <mergeCell ref="X5895:Y5895"/>
    <mergeCell ref="B5894:C5894"/>
    <mergeCell ref="G5894:H5894"/>
    <mergeCell ref="I5894:L5894"/>
    <mergeCell ref="S5894:T5894"/>
    <mergeCell ref="U5894:W5894"/>
    <mergeCell ref="X5894:Y5894"/>
    <mergeCell ref="B5893:C5893"/>
    <mergeCell ref="G5893:H5893"/>
    <mergeCell ref="I5893:L5893"/>
    <mergeCell ref="S5893:T5893"/>
    <mergeCell ref="U5893:W5893"/>
    <mergeCell ref="X5893:Y5893"/>
    <mergeCell ref="B5892:C5892"/>
    <mergeCell ref="G5892:H5892"/>
    <mergeCell ref="I5892:L5892"/>
    <mergeCell ref="S5892:T5892"/>
    <mergeCell ref="U5892:W5892"/>
    <mergeCell ref="X5892:Y5892"/>
    <mergeCell ref="B5891:C5891"/>
    <mergeCell ref="G5891:H5891"/>
    <mergeCell ref="I5891:L5891"/>
    <mergeCell ref="S5891:T5891"/>
    <mergeCell ref="U5891:W5891"/>
    <mergeCell ref="X5891:Y5891"/>
    <mergeCell ref="B5890:C5890"/>
    <mergeCell ref="G5890:H5890"/>
    <mergeCell ref="I5890:L5890"/>
    <mergeCell ref="S5890:T5890"/>
    <mergeCell ref="U5890:W5890"/>
    <mergeCell ref="X5890:Y5890"/>
    <mergeCell ref="B5889:C5889"/>
    <mergeCell ref="G5889:H5889"/>
    <mergeCell ref="I5889:L5889"/>
    <mergeCell ref="S5889:T5889"/>
    <mergeCell ref="U5889:W5889"/>
    <mergeCell ref="X5889:Y5889"/>
    <mergeCell ref="B5888:C5888"/>
    <mergeCell ref="G5888:H5888"/>
    <mergeCell ref="I5888:L5888"/>
    <mergeCell ref="S5888:T5888"/>
    <mergeCell ref="U5888:W5888"/>
    <mergeCell ref="X5888:Y5888"/>
    <mergeCell ref="B5887:C5887"/>
    <mergeCell ref="G5887:H5887"/>
    <mergeCell ref="I5887:L5887"/>
    <mergeCell ref="S5887:T5887"/>
    <mergeCell ref="U5887:W5887"/>
    <mergeCell ref="X5887:Y5887"/>
    <mergeCell ref="B5886:C5886"/>
    <mergeCell ref="G5886:H5886"/>
    <mergeCell ref="I5886:L5886"/>
    <mergeCell ref="S5886:T5886"/>
    <mergeCell ref="U5886:W5886"/>
    <mergeCell ref="X5886:Y5886"/>
    <mergeCell ref="B5885:C5885"/>
    <mergeCell ref="G5885:H5885"/>
    <mergeCell ref="I5885:L5885"/>
    <mergeCell ref="S5885:T5885"/>
    <mergeCell ref="U5885:W5885"/>
    <mergeCell ref="X5885:Y5885"/>
    <mergeCell ref="B5884:C5884"/>
    <mergeCell ref="G5884:H5884"/>
    <mergeCell ref="I5884:L5884"/>
    <mergeCell ref="S5884:T5884"/>
    <mergeCell ref="U5884:W5884"/>
    <mergeCell ref="X5884:Y5884"/>
    <mergeCell ref="B5883:C5883"/>
    <mergeCell ref="G5883:H5883"/>
    <mergeCell ref="I5883:L5883"/>
    <mergeCell ref="S5883:T5883"/>
    <mergeCell ref="U5883:W5883"/>
    <mergeCell ref="X5883:Y5883"/>
    <mergeCell ref="B5882:C5882"/>
    <mergeCell ref="G5882:H5882"/>
    <mergeCell ref="I5882:L5882"/>
    <mergeCell ref="S5882:T5882"/>
    <mergeCell ref="U5882:W5882"/>
    <mergeCell ref="X5882:Y5882"/>
    <mergeCell ref="B5881:C5881"/>
    <mergeCell ref="G5881:H5881"/>
    <mergeCell ref="I5881:L5881"/>
    <mergeCell ref="S5881:T5881"/>
    <mergeCell ref="U5881:W5881"/>
    <mergeCell ref="X5881:Y5881"/>
    <mergeCell ref="B5880:C5880"/>
    <mergeCell ref="G5880:H5880"/>
    <mergeCell ref="I5880:L5880"/>
    <mergeCell ref="S5880:T5880"/>
    <mergeCell ref="U5880:W5880"/>
    <mergeCell ref="X5880:Y5880"/>
    <mergeCell ref="B5879:C5879"/>
    <mergeCell ref="G5879:H5879"/>
    <mergeCell ref="I5879:L5879"/>
    <mergeCell ref="S5879:T5879"/>
    <mergeCell ref="U5879:W5879"/>
    <mergeCell ref="X5879:Y5879"/>
    <mergeCell ref="B5878:C5878"/>
    <mergeCell ref="G5878:H5878"/>
    <mergeCell ref="I5878:L5878"/>
    <mergeCell ref="S5878:T5878"/>
    <mergeCell ref="U5878:W5878"/>
    <mergeCell ref="X5878:Y5878"/>
    <mergeCell ref="B5877:C5877"/>
    <mergeCell ref="G5877:H5877"/>
    <mergeCell ref="I5877:L5877"/>
    <mergeCell ref="S5877:T5877"/>
    <mergeCell ref="U5877:W5877"/>
    <mergeCell ref="X5877:Y5877"/>
    <mergeCell ref="B5876:C5876"/>
    <mergeCell ref="G5876:H5876"/>
    <mergeCell ref="I5876:L5876"/>
    <mergeCell ref="S5876:T5876"/>
    <mergeCell ref="U5876:W5876"/>
    <mergeCell ref="X5876:Y5876"/>
    <mergeCell ref="B5875:C5875"/>
    <mergeCell ref="G5875:H5875"/>
    <mergeCell ref="I5875:L5875"/>
    <mergeCell ref="S5875:T5875"/>
    <mergeCell ref="U5875:W5875"/>
    <mergeCell ref="X5875:Y5875"/>
    <mergeCell ref="B5874:C5874"/>
    <mergeCell ref="G5874:H5874"/>
    <mergeCell ref="I5874:L5874"/>
    <mergeCell ref="S5874:T5874"/>
    <mergeCell ref="U5874:W5874"/>
    <mergeCell ref="X5874:Y5874"/>
    <mergeCell ref="B5873:C5873"/>
    <mergeCell ref="G5873:H5873"/>
    <mergeCell ref="I5873:L5873"/>
    <mergeCell ref="S5873:T5873"/>
    <mergeCell ref="U5873:W5873"/>
    <mergeCell ref="X5873:Y5873"/>
    <mergeCell ref="B5872:C5872"/>
    <mergeCell ref="G5872:H5872"/>
    <mergeCell ref="I5872:L5872"/>
    <mergeCell ref="S5872:T5872"/>
    <mergeCell ref="U5872:W5872"/>
    <mergeCell ref="X5872:Y5872"/>
    <mergeCell ref="B5871:C5871"/>
    <mergeCell ref="G5871:H5871"/>
    <mergeCell ref="I5871:L5871"/>
    <mergeCell ref="S5871:T5871"/>
    <mergeCell ref="U5871:W5871"/>
    <mergeCell ref="X5871:Y5871"/>
    <mergeCell ref="B5870:C5870"/>
    <mergeCell ref="G5870:H5870"/>
    <mergeCell ref="I5870:L5870"/>
    <mergeCell ref="S5870:T5870"/>
    <mergeCell ref="U5870:W5870"/>
    <mergeCell ref="X5870:Y5870"/>
    <mergeCell ref="B5869:C5869"/>
    <mergeCell ref="G5869:H5869"/>
    <mergeCell ref="I5869:L5869"/>
    <mergeCell ref="S5869:T5869"/>
    <mergeCell ref="U5869:W5869"/>
    <mergeCell ref="X5869:Y5869"/>
    <mergeCell ref="B5868:C5868"/>
    <mergeCell ref="G5868:H5868"/>
    <mergeCell ref="I5868:L5868"/>
    <mergeCell ref="S5868:T5868"/>
    <mergeCell ref="U5868:W5868"/>
    <mergeCell ref="X5868:Y5868"/>
    <mergeCell ref="B5867:C5867"/>
    <mergeCell ref="G5867:H5867"/>
    <mergeCell ref="I5867:L5867"/>
    <mergeCell ref="S5867:T5867"/>
    <mergeCell ref="U5867:W5867"/>
    <mergeCell ref="X5867:Y5867"/>
    <mergeCell ref="B5866:C5866"/>
    <mergeCell ref="G5866:H5866"/>
    <mergeCell ref="I5866:L5866"/>
    <mergeCell ref="S5866:T5866"/>
    <mergeCell ref="U5866:W5866"/>
    <mergeCell ref="X5866:Y5866"/>
    <mergeCell ref="B5865:C5865"/>
    <mergeCell ref="G5865:H5865"/>
    <mergeCell ref="I5865:L5865"/>
    <mergeCell ref="S5865:T5865"/>
    <mergeCell ref="U5865:W5865"/>
    <mergeCell ref="X5865:Y5865"/>
    <mergeCell ref="B5864:C5864"/>
    <mergeCell ref="G5864:H5864"/>
    <mergeCell ref="I5864:L5864"/>
    <mergeCell ref="S5864:T5864"/>
    <mergeCell ref="U5864:W5864"/>
    <mergeCell ref="X5864:Y5864"/>
    <mergeCell ref="B5863:C5863"/>
    <mergeCell ref="G5863:H5863"/>
    <mergeCell ref="I5863:L5863"/>
    <mergeCell ref="S5863:T5863"/>
    <mergeCell ref="U5863:W5863"/>
    <mergeCell ref="X5863:Y5863"/>
    <mergeCell ref="B5862:C5862"/>
    <mergeCell ref="G5862:H5862"/>
    <mergeCell ref="I5862:L5862"/>
    <mergeCell ref="S5862:T5862"/>
    <mergeCell ref="U5862:W5862"/>
    <mergeCell ref="X5862:Y5862"/>
    <mergeCell ref="B5861:C5861"/>
    <mergeCell ref="G5861:H5861"/>
    <mergeCell ref="I5861:L5861"/>
    <mergeCell ref="S5861:T5861"/>
    <mergeCell ref="U5861:W5861"/>
    <mergeCell ref="X5861:Y5861"/>
    <mergeCell ref="B5860:C5860"/>
    <mergeCell ref="G5860:H5860"/>
    <mergeCell ref="I5860:L5860"/>
    <mergeCell ref="S5860:T5860"/>
    <mergeCell ref="U5860:W5860"/>
    <mergeCell ref="X5860:Y5860"/>
    <mergeCell ref="B5859:C5859"/>
    <mergeCell ref="G5859:H5859"/>
    <mergeCell ref="I5859:L5859"/>
    <mergeCell ref="S5859:T5859"/>
    <mergeCell ref="U5859:W5859"/>
    <mergeCell ref="X5859:Y5859"/>
    <mergeCell ref="B5858:C5858"/>
    <mergeCell ref="G5858:H5858"/>
    <mergeCell ref="I5858:L5858"/>
    <mergeCell ref="S5858:T5858"/>
    <mergeCell ref="U5858:W5858"/>
    <mergeCell ref="X5858:Y5858"/>
    <mergeCell ref="B5857:C5857"/>
    <mergeCell ref="G5857:H5857"/>
    <mergeCell ref="I5857:L5857"/>
    <mergeCell ref="S5857:T5857"/>
    <mergeCell ref="U5857:W5857"/>
    <mergeCell ref="X5857:Y5857"/>
    <mergeCell ref="B5856:C5856"/>
    <mergeCell ref="G5856:H5856"/>
    <mergeCell ref="I5856:L5856"/>
    <mergeCell ref="S5856:T5856"/>
    <mergeCell ref="U5856:W5856"/>
    <mergeCell ref="X5856:Y5856"/>
    <mergeCell ref="B5855:C5855"/>
    <mergeCell ref="G5855:H5855"/>
    <mergeCell ref="I5855:L5855"/>
    <mergeCell ref="S5855:T5855"/>
    <mergeCell ref="U5855:W5855"/>
    <mergeCell ref="X5855:Y5855"/>
    <mergeCell ref="B5854:C5854"/>
    <mergeCell ref="G5854:H5854"/>
    <mergeCell ref="I5854:L5854"/>
    <mergeCell ref="S5854:T5854"/>
    <mergeCell ref="U5854:W5854"/>
    <mergeCell ref="X5854:Y5854"/>
    <mergeCell ref="B5853:C5853"/>
    <mergeCell ref="G5853:H5853"/>
    <mergeCell ref="I5853:L5853"/>
    <mergeCell ref="S5853:T5853"/>
    <mergeCell ref="U5853:W5853"/>
    <mergeCell ref="X5853:Y5853"/>
    <mergeCell ref="B5852:C5852"/>
    <mergeCell ref="G5852:H5852"/>
    <mergeCell ref="I5852:L5852"/>
    <mergeCell ref="S5852:T5852"/>
    <mergeCell ref="U5852:W5852"/>
    <mergeCell ref="X5852:Y5852"/>
    <mergeCell ref="B5851:C5851"/>
    <mergeCell ref="G5851:H5851"/>
    <mergeCell ref="I5851:L5851"/>
    <mergeCell ref="S5851:T5851"/>
    <mergeCell ref="U5851:W5851"/>
    <mergeCell ref="X5851:Y5851"/>
    <mergeCell ref="B5850:C5850"/>
    <mergeCell ref="G5850:H5850"/>
    <mergeCell ref="I5850:L5850"/>
    <mergeCell ref="S5850:T5850"/>
    <mergeCell ref="U5850:W5850"/>
    <mergeCell ref="X5850:Y5850"/>
    <mergeCell ref="B5849:C5849"/>
    <mergeCell ref="G5849:H5849"/>
    <mergeCell ref="I5849:L5849"/>
    <mergeCell ref="S5849:T5849"/>
    <mergeCell ref="U5849:W5849"/>
    <mergeCell ref="X5849:Y5849"/>
    <mergeCell ref="B5848:C5848"/>
    <mergeCell ref="G5848:H5848"/>
    <mergeCell ref="I5848:L5848"/>
    <mergeCell ref="S5848:T5848"/>
    <mergeCell ref="U5848:W5848"/>
    <mergeCell ref="X5848:Y5848"/>
    <mergeCell ref="B5847:C5847"/>
    <mergeCell ref="G5847:H5847"/>
    <mergeCell ref="I5847:L5847"/>
    <mergeCell ref="S5847:T5847"/>
    <mergeCell ref="U5847:W5847"/>
    <mergeCell ref="X5847:Y5847"/>
    <mergeCell ref="B5846:C5846"/>
    <mergeCell ref="G5846:H5846"/>
    <mergeCell ref="I5846:L5846"/>
    <mergeCell ref="S5846:T5846"/>
    <mergeCell ref="U5846:W5846"/>
    <mergeCell ref="X5846:Y5846"/>
    <mergeCell ref="B5845:C5845"/>
    <mergeCell ref="G5845:H5845"/>
    <mergeCell ref="I5845:L5845"/>
    <mergeCell ref="S5845:T5845"/>
    <mergeCell ref="U5845:W5845"/>
    <mergeCell ref="X5845:Y5845"/>
    <mergeCell ref="B5844:C5844"/>
    <mergeCell ref="G5844:H5844"/>
    <mergeCell ref="I5844:L5844"/>
    <mergeCell ref="S5844:T5844"/>
    <mergeCell ref="U5844:W5844"/>
    <mergeCell ref="X5844:Y5844"/>
    <mergeCell ref="B5843:C5843"/>
    <mergeCell ref="G5843:H5843"/>
    <mergeCell ref="I5843:L5843"/>
    <mergeCell ref="S5843:T5843"/>
    <mergeCell ref="U5843:W5843"/>
    <mergeCell ref="X5843:Y5843"/>
    <mergeCell ref="B5842:C5842"/>
    <mergeCell ref="G5842:H5842"/>
    <mergeCell ref="I5842:L5842"/>
    <mergeCell ref="S5842:T5842"/>
    <mergeCell ref="U5842:W5842"/>
    <mergeCell ref="X5842:Y5842"/>
    <mergeCell ref="B5841:C5841"/>
    <mergeCell ref="G5841:H5841"/>
    <mergeCell ref="I5841:L5841"/>
    <mergeCell ref="S5841:T5841"/>
    <mergeCell ref="U5841:W5841"/>
    <mergeCell ref="X5841:Y5841"/>
    <mergeCell ref="B5840:C5840"/>
    <mergeCell ref="G5840:H5840"/>
    <mergeCell ref="I5840:L5840"/>
    <mergeCell ref="S5840:T5840"/>
    <mergeCell ref="U5840:W5840"/>
    <mergeCell ref="X5840:Y5840"/>
    <mergeCell ref="B5839:C5839"/>
    <mergeCell ref="G5839:H5839"/>
    <mergeCell ref="I5839:L5839"/>
    <mergeCell ref="S5839:T5839"/>
    <mergeCell ref="U5839:W5839"/>
    <mergeCell ref="X5839:Y5839"/>
    <mergeCell ref="B5838:C5838"/>
    <mergeCell ref="G5838:H5838"/>
    <mergeCell ref="I5838:L5838"/>
    <mergeCell ref="S5838:T5838"/>
    <mergeCell ref="U5838:W5838"/>
    <mergeCell ref="X5838:Y5838"/>
    <mergeCell ref="B5837:C5837"/>
    <mergeCell ref="G5837:H5837"/>
    <mergeCell ref="I5837:L5837"/>
    <mergeCell ref="S5837:T5837"/>
    <mergeCell ref="U5837:W5837"/>
    <mergeCell ref="X5837:Y5837"/>
    <mergeCell ref="B5836:C5836"/>
    <mergeCell ref="G5836:H5836"/>
    <mergeCell ref="I5836:L5836"/>
    <mergeCell ref="S5836:T5836"/>
    <mergeCell ref="U5836:W5836"/>
    <mergeCell ref="X5836:Y5836"/>
    <mergeCell ref="B5835:C5835"/>
    <mergeCell ref="G5835:H5835"/>
    <mergeCell ref="I5835:L5835"/>
    <mergeCell ref="S5835:T5835"/>
    <mergeCell ref="U5835:W5835"/>
    <mergeCell ref="X5835:Y5835"/>
    <mergeCell ref="B5834:C5834"/>
    <mergeCell ref="G5834:H5834"/>
    <mergeCell ref="I5834:L5834"/>
    <mergeCell ref="S5834:T5834"/>
    <mergeCell ref="U5834:W5834"/>
    <mergeCell ref="X5834:Y5834"/>
    <mergeCell ref="B5833:C5833"/>
    <mergeCell ref="G5833:H5833"/>
    <mergeCell ref="I5833:L5833"/>
    <mergeCell ref="S5833:T5833"/>
    <mergeCell ref="U5833:W5833"/>
    <mergeCell ref="X5833:Y5833"/>
    <mergeCell ref="B5832:C5832"/>
    <mergeCell ref="G5832:H5832"/>
    <mergeCell ref="I5832:L5832"/>
    <mergeCell ref="S5832:T5832"/>
    <mergeCell ref="U5832:W5832"/>
    <mergeCell ref="X5832:Y5832"/>
    <mergeCell ref="B5831:C5831"/>
    <mergeCell ref="G5831:H5831"/>
    <mergeCell ref="I5831:L5831"/>
    <mergeCell ref="S5831:T5831"/>
    <mergeCell ref="U5831:W5831"/>
    <mergeCell ref="X5831:Y5831"/>
    <mergeCell ref="B5830:C5830"/>
    <mergeCell ref="G5830:H5830"/>
    <mergeCell ref="I5830:L5830"/>
    <mergeCell ref="S5830:T5830"/>
    <mergeCell ref="U5830:W5830"/>
    <mergeCell ref="X5830:Y5830"/>
    <mergeCell ref="B5829:C5829"/>
    <mergeCell ref="G5829:H5829"/>
    <mergeCell ref="I5829:L5829"/>
    <mergeCell ref="S5829:T5829"/>
    <mergeCell ref="U5829:W5829"/>
    <mergeCell ref="X5829:Y5829"/>
    <mergeCell ref="B5828:C5828"/>
    <mergeCell ref="G5828:H5828"/>
    <mergeCell ref="I5828:L5828"/>
    <mergeCell ref="S5828:T5828"/>
    <mergeCell ref="U5828:W5828"/>
    <mergeCell ref="X5828:Y5828"/>
    <mergeCell ref="B5827:C5827"/>
    <mergeCell ref="G5827:H5827"/>
    <mergeCell ref="I5827:L5827"/>
    <mergeCell ref="S5827:T5827"/>
    <mergeCell ref="U5827:W5827"/>
    <mergeCell ref="X5827:Y5827"/>
    <mergeCell ref="B5826:C5826"/>
    <mergeCell ref="G5826:H5826"/>
    <mergeCell ref="I5826:L5826"/>
    <mergeCell ref="S5826:T5826"/>
    <mergeCell ref="U5826:W5826"/>
    <mergeCell ref="X5826:Y5826"/>
    <mergeCell ref="B5825:C5825"/>
    <mergeCell ref="G5825:H5825"/>
    <mergeCell ref="I5825:L5825"/>
    <mergeCell ref="S5825:T5825"/>
    <mergeCell ref="U5825:W5825"/>
    <mergeCell ref="X5825:Y5825"/>
    <mergeCell ref="B5824:C5824"/>
    <mergeCell ref="G5824:H5824"/>
    <mergeCell ref="I5824:L5824"/>
    <mergeCell ref="S5824:T5824"/>
    <mergeCell ref="U5824:W5824"/>
    <mergeCell ref="X5824:Y5824"/>
    <mergeCell ref="B5823:C5823"/>
    <mergeCell ref="G5823:H5823"/>
    <mergeCell ref="I5823:L5823"/>
    <mergeCell ref="S5823:T5823"/>
    <mergeCell ref="U5823:W5823"/>
    <mergeCell ref="X5823:Y5823"/>
    <mergeCell ref="B5822:C5822"/>
    <mergeCell ref="G5822:H5822"/>
    <mergeCell ref="I5822:L5822"/>
    <mergeCell ref="S5822:T5822"/>
    <mergeCell ref="U5822:W5822"/>
    <mergeCell ref="X5822:Y5822"/>
    <mergeCell ref="B5821:C5821"/>
    <mergeCell ref="G5821:H5821"/>
    <mergeCell ref="I5821:L5821"/>
    <mergeCell ref="S5821:T5821"/>
    <mergeCell ref="U5821:W5821"/>
    <mergeCell ref="X5821:Y5821"/>
    <mergeCell ref="B5820:C5820"/>
    <mergeCell ref="G5820:H5820"/>
    <mergeCell ref="I5820:L5820"/>
    <mergeCell ref="S5820:T5820"/>
    <mergeCell ref="U5820:W5820"/>
    <mergeCell ref="X5820:Y5820"/>
    <mergeCell ref="B5819:C5819"/>
    <mergeCell ref="G5819:H5819"/>
    <mergeCell ref="I5819:L5819"/>
    <mergeCell ref="S5819:T5819"/>
    <mergeCell ref="U5819:W5819"/>
    <mergeCell ref="X5819:Y5819"/>
    <mergeCell ref="B5818:C5818"/>
    <mergeCell ref="G5818:H5818"/>
    <mergeCell ref="I5818:L5818"/>
    <mergeCell ref="S5818:T5818"/>
    <mergeCell ref="U5818:W5818"/>
    <mergeCell ref="X5818:Y5818"/>
    <mergeCell ref="B5817:C5817"/>
    <mergeCell ref="G5817:H5817"/>
    <mergeCell ref="I5817:L5817"/>
    <mergeCell ref="S5817:T5817"/>
    <mergeCell ref="U5817:W5817"/>
    <mergeCell ref="X5817:Y5817"/>
    <mergeCell ref="B5816:C5816"/>
    <mergeCell ref="G5816:H5816"/>
    <mergeCell ref="I5816:L5816"/>
    <mergeCell ref="S5816:T5816"/>
    <mergeCell ref="U5816:W5816"/>
    <mergeCell ref="X5816:Y5816"/>
    <mergeCell ref="B5815:C5815"/>
    <mergeCell ref="G5815:H5815"/>
    <mergeCell ref="I5815:L5815"/>
    <mergeCell ref="S5815:T5815"/>
    <mergeCell ref="U5815:W5815"/>
    <mergeCell ref="X5815:Y5815"/>
    <mergeCell ref="B5814:C5814"/>
    <mergeCell ref="G5814:H5814"/>
    <mergeCell ref="I5814:L5814"/>
    <mergeCell ref="S5814:T5814"/>
    <mergeCell ref="U5814:W5814"/>
    <mergeCell ref="X5814:Y5814"/>
    <mergeCell ref="B5813:C5813"/>
    <mergeCell ref="G5813:H5813"/>
    <mergeCell ref="I5813:L5813"/>
    <mergeCell ref="S5813:T5813"/>
    <mergeCell ref="U5813:W5813"/>
    <mergeCell ref="X5813:Y5813"/>
    <mergeCell ref="B5812:C5812"/>
    <mergeCell ref="G5812:H5812"/>
    <mergeCell ref="I5812:L5812"/>
    <mergeCell ref="S5812:T5812"/>
    <mergeCell ref="U5812:W5812"/>
    <mergeCell ref="X5812:Y5812"/>
    <mergeCell ref="B5811:C5811"/>
    <mergeCell ref="G5811:H5811"/>
    <mergeCell ref="I5811:L5811"/>
    <mergeCell ref="S5811:T5811"/>
    <mergeCell ref="U5811:W5811"/>
    <mergeCell ref="X5811:Y5811"/>
    <mergeCell ref="B5810:C5810"/>
    <mergeCell ref="G5810:H5810"/>
    <mergeCell ref="I5810:L5810"/>
    <mergeCell ref="S5810:T5810"/>
    <mergeCell ref="U5810:W5810"/>
    <mergeCell ref="X5810:Y5810"/>
    <mergeCell ref="B5809:C5809"/>
    <mergeCell ref="G5809:H5809"/>
    <mergeCell ref="I5809:L5809"/>
    <mergeCell ref="S5809:T5809"/>
    <mergeCell ref="U5809:W5809"/>
    <mergeCell ref="X5809:Y5809"/>
    <mergeCell ref="B5808:C5808"/>
    <mergeCell ref="G5808:H5808"/>
    <mergeCell ref="I5808:L5808"/>
    <mergeCell ref="S5808:T5808"/>
    <mergeCell ref="U5808:W5808"/>
    <mergeCell ref="X5808:Y5808"/>
    <mergeCell ref="B5807:C5807"/>
    <mergeCell ref="G5807:H5807"/>
    <mergeCell ref="I5807:L5807"/>
    <mergeCell ref="S5807:T5807"/>
    <mergeCell ref="U5807:W5807"/>
    <mergeCell ref="X5807:Y5807"/>
    <mergeCell ref="B5806:C5806"/>
    <mergeCell ref="G5806:H5806"/>
    <mergeCell ref="I5806:L5806"/>
    <mergeCell ref="S5806:T5806"/>
    <mergeCell ref="U5806:W5806"/>
    <mergeCell ref="X5806:Y5806"/>
    <mergeCell ref="B5805:C5805"/>
    <mergeCell ref="G5805:H5805"/>
    <mergeCell ref="I5805:L5805"/>
    <mergeCell ref="S5805:T5805"/>
    <mergeCell ref="U5805:W5805"/>
    <mergeCell ref="X5805:Y5805"/>
    <mergeCell ref="B5804:C5804"/>
    <mergeCell ref="G5804:H5804"/>
    <mergeCell ref="I5804:L5804"/>
    <mergeCell ref="S5804:T5804"/>
    <mergeCell ref="U5804:W5804"/>
    <mergeCell ref="X5804:Y5804"/>
    <mergeCell ref="B5803:C5803"/>
    <mergeCell ref="G5803:H5803"/>
    <mergeCell ref="I5803:L5803"/>
    <mergeCell ref="S5803:T5803"/>
    <mergeCell ref="U5803:W5803"/>
    <mergeCell ref="X5803:Y5803"/>
    <mergeCell ref="B5802:C5802"/>
    <mergeCell ref="G5802:H5802"/>
    <mergeCell ref="I5802:L5802"/>
    <mergeCell ref="S5802:T5802"/>
    <mergeCell ref="U5802:W5802"/>
    <mergeCell ref="X5802:Y5802"/>
    <mergeCell ref="B5801:C5801"/>
    <mergeCell ref="G5801:H5801"/>
    <mergeCell ref="I5801:L5801"/>
    <mergeCell ref="S5801:T5801"/>
    <mergeCell ref="U5801:W5801"/>
    <mergeCell ref="X5801:Y5801"/>
    <mergeCell ref="B5800:C5800"/>
    <mergeCell ref="G5800:H5800"/>
    <mergeCell ref="I5800:L5800"/>
    <mergeCell ref="S5800:T5800"/>
    <mergeCell ref="U5800:W5800"/>
    <mergeCell ref="X5800:Y5800"/>
    <mergeCell ref="B5799:C5799"/>
    <mergeCell ref="G5799:H5799"/>
    <mergeCell ref="I5799:L5799"/>
    <mergeCell ref="S5799:T5799"/>
    <mergeCell ref="U5799:W5799"/>
    <mergeCell ref="X5799:Y5799"/>
    <mergeCell ref="B5798:C5798"/>
    <mergeCell ref="G5798:H5798"/>
    <mergeCell ref="I5798:L5798"/>
    <mergeCell ref="S5798:T5798"/>
    <mergeCell ref="U5798:W5798"/>
    <mergeCell ref="X5798:Y5798"/>
    <mergeCell ref="B5797:C5797"/>
    <mergeCell ref="G5797:H5797"/>
    <mergeCell ref="I5797:L5797"/>
    <mergeCell ref="S5797:T5797"/>
    <mergeCell ref="U5797:W5797"/>
    <mergeCell ref="X5797:Y5797"/>
    <mergeCell ref="B5796:C5796"/>
    <mergeCell ref="G5796:H5796"/>
    <mergeCell ref="I5796:L5796"/>
    <mergeCell ref="S5796:T5796"/>
    <mergeCell ref="U5796:W5796"/>
    <mergeCell ref="X5796:Y5796"/>
    <mergeCell ref="B5795:C5795"/>
    <mergeCell ref="G5795:H5795"/>
    <mergeCell ref="I5795:L5795"/>
    <mergeCell ref="S5795:T5795"/>
    <mergeCell ref="U5795:W5795"/>
    <mergeCell ref="X5795:Y5795"/>
    <mergeCell ref="B5794:C5794"/>
    <mergeCell ref="G5794:H5794"/>
    <mergeCell ref="I5794:L5794"/>
    <mergeCell ref="S5794:T5794"/>
    <mergeCell ref="U5794:W5794"/>
    <mergeCell ref="X5794:Y5794"/>
    <mergeCell ref="B5793:C5793"/>
    <mergeCell ref="G5793:H5793"/>
    <mergeCell ref="I5793:L5793"/>
    <mergeCell ref="S5793:T5793"/>
    <mergeCell ref="U5793:W5793"/>
    <mergeCell ref="X5793:Y5793"/>
    <mergeCell ref="B5792:C5792"/>
    <mergeCell ref="G5792:H5792"/>
    <mergeCell ref="I5792:L5792"/>
    <mergeCell ref="S5792:T5792"/>
    <mergeCell ref="U5792:W5792"/>
    <mergeCell ref="X5792:Y5792"/>
    <mergeCell ref="B5791:C5791"/>
    <mergeCell ref="G5791:H5791"/>
    <mergeCell ref="I5791:L5791"/>
    <mergeCell ref="S5791:T5791"/>
    <mergeCell ref="U5791:W5791"/>
    <mergeCell ref="X5791:Y5791"/>
    <mergeCell ref="B5790:C5790"/>
    <mergeCell ref="G5790:H5790"/>
    <mergeCell ref="I5790:L5790"/>
    <mergeCell ref="S5790:T5790"/>
    <mergeCell ref="U5790:W5790"/>
    <mergeCell ref="X5790:Y5790"/>
    <mergeCell ref="B5789:C5789"/>
    <mergeCell ref="G5789:H5789"/>
    <mergeCell ref="I5789:L5789"/>
    <mergeCell ref="S5789:T5789"/>
    <mergeCell ref="U5789:W5789"/>
    <mergeCell ref="X5789:Y5789"/>
    <mergeCell ref="B5788:C5788"/>
    <mergeCell ref="G5788:H5788"/>
    <mergeCell ref="I5788:L5788"/>
    <mergeCell ref="S5788:T5788"/>
    <mergeCell ref="U5788:W5788"/>
    <mergeCell ref="X5788:Y5788"/>
    <mergeCell ref="B5787:C5787"/>
    <mergeCell ref="G5787:H5787"/>
    <mergeCell ref="I5787:L5787"/>
    <mergeCell ref="S5787:T5787"/>
    <mergeCell ref="U5787:W5787"/>
    <mergeCell ref="X5787:Y5787"/>
    <mergeCell ref="B5786:C5786"/>
    <mergeCell ref="G5786:H5786"/>
    <mergeCell ref="I5786:L5786"/>
    <mergeCell ref="S5786:T5786"/>
    <mergeCell ref="U5786:W5786"/>
    <mergeCell ref="X5786:Y5786"/>
    <mergeCell ref="B5785:C5785"/>
    <mergeCell ref="G5785:H5785"/>
    <mergeCell ref="I5785:L5785"/>
    <mergeCell ref="S5785:T5785"/>
    <mergeCell ref="U5785:W5785"/>
    <mergeCell ref="X5785:Y5785"/>
    <mergeCell ref="B5784:C5784"/>
    <mergeCell ref="G5784:H5784"/>
    <mergeCell ref="I5784:L5784"/>
    <mergeCell ref="S5784:T5784"/>
    <mergeCell ref="U5784:W5784"/>
    <mergeCell ref="X5784:Y5784"/>
    <mergeCell ref="B5783:C5783"/>
    <mergeCell ref="G5783:H5783"/>
    <mergeCell ref="I5783:L5783"/>
    <mergeCell ref="S5783:T5783"/>
    <mergeCell ref="U5783:W5783"/>
    <mergeCell ref="X5783:Y5783"/>
    <mergeCell ref="B5782:C5782"/>
    <mergeCell ref="G5782:H5782"/>
    <mergeCell ref="I5782:L5782"/>
    <mergeCell ref="S5782:T5782"/>
    <mergeCell ref="U5782:W5782"/>
    <mergeCell ref="X5782:Y5782"/>
    <mergeCell ref="B5781:C5781"/>
    <mergeCell ref="G5781:H5781"/>
    <mergeCell ref="I5781:L5781"/>
    <mergeCell ref="S5781:T5781"/>
    <mergeCell ref="U5781:W5781"/>
    <mergeCell ref="X5781:Y5781"/>
    <mergeCell ref="B5780:C5780"/>
    <mergeCell ref="G5780:H5780"/>
    <mergeCell ref="I5780:L5780"/>
    <mergeCell ref="S5780:T5780"/>
    <mergeCell ref="U5780:W5780"/>
    <mergeCell ref="X5780:Y5780"/>
    <mergeCell ref="B5779:C5779"/>
    <mergeCell ref="G5779:H5779"/>
    <mergeCell ref="I5779:L5779"/>
    <mergeCell ref="S5779:T5779"/>
    <mergeCell ref="U5779:W5779"/>
    <mergeCell ref="X5779:Y5779"/>
    <mergeCell ref="B5778:C5778"/>
    <mergeCell ref="G5778:H5778"/>
    <mergeCell ref="I5778:L5778"/>
    <mergeCell ref="S5778:T5778"/>
    <mergeCell ref="U5778:W5778"/>
    <mergeCell ref="X5778:Y5778"/>
    <mergeCell ref="B5777:C5777"/>
    <mergeCell ref="G5777:H5777"/>
    <mergeCell ref="I5777:L5777"/>
    <mergeCell ref="S5777:T5777"/>
    <mergeCell ref="U5777:W5777"/>
    <mergeCell ref="X5777:Y5777"/>
    <mergeCell ref="B5776:C5776"/>
    <mergeCell ref="G5776:H5776"/>
    <mergeCell ref="I5776:L5776"/>
    <mergeCell ref="S5776:T5776"/>
    <mergeCell ref="U5776:W5776"/>
    <mergeCell ref="X5776:Y5776"/>
    <mergeCell ref="B5775:C5775"/>
    <mergeCell ref="G5775:H5775"/>
    <mergeCell ref="I5775:L5775"/>
    <mergeCell ref="S5775:T5775"/>
    <mergeCell ref="U5775:W5775"/>
    <mergeCell ref="X5775:Y5775"/>
    <mergeCell ref="B5774:C5774"/>
    <mergeCell ref="G5774:H5774"/>
    <mergeCell ref="I5774:L5774"/>
    <mergeCell ref="S5774:T5774"/>
    <mergeCell ref="U5774:W5774"/>
    <mergeCell ref="X5774:Y5774"/>
    <mergeCell ref="B5773:C5773"/>
    <mergeCell ref="G5773:H5773"/>
    <mergeCell ref="I5773:L5773"/>
    <mergeCell ref="S5773:T5773"/>
    <mergeCell ref="U5773:W5773"/>
    <mergeCell ref="X5773:Y5773"/>
    <mergeCell ref="B5772:C5772"/>
    <mergeCell ref="G5772:H5772"/>
    <mergeCell ref="I5772:L5772"/>
    <mergeCell ref="S5772:T5772"/>
    <mergeCell ref="U5772:W5772"/>
    <mergeCell ref="X5772:Y5772"/>
    <mergeCell ref="B5771:C5771"/>
    <mergeCell ref="G5771:H5771"/>
    <mergeCell ref="I5771:L5771"/>
    <mergeCell ref="S5771:T5771"/>
    <mergeCell ref="U5771:W5771"/>
    <mergeCell ref="X5771:Y5771"/>
    <mergeCell ref="B5770:C5770"/>
    <mergeCell ref="G5770:H5770"/>
    <mergeCell ref="I5770:L5770"/>
    <mergeCell ref="S5770:T5770"/>
    <mergeCell ref="U5770:W5770"/>
    <mergeCell ref="X5770:Y5770"/>
    <mergeCell ref="B5769:C5769"/>
    <mergeCell ref="G5769:H5769"/>
    <mergeCell ref="I5769:L5769"/>
    <mergeCell ref="S5769:T5769"/>
    <mergeCell ref="U5769:W5769"/>
    <mergeCell ref="X5769:Y5769"/>
    <mergeCell ref="B5768:C5768"/>
    <mergeCell ref="G5768:H5768"/>
    <mergeCell ref="I5768:L5768"/>
    <mergeCell ref="S5768:T5768"/>
    <mergeCell ref="U5768:W5768"/>
    <mergeCell ref="X5768:Y5768"/>
    <mergeCell ref="B5767:C5767"/>
    <mergeCell ref="G5767:H5767"/>
    <mergeCell ref="I5767:L5767"/>
    <mergeCell ref="S5767:T5767"/>
    <mergeCell ref="U5767:W5767"/>
    <mergeCell ref="X5767:Y5767"/>
    <mergeCell ref="B5766:C5766"/>
    <mergeCell ref="G5766:H5766"/>
    <mergeCell ref="I5766:L5766"/>
    <mergeCell ref="S5766:T5766"/>
    <mergeCell ref="U5766:W5766"/>
    <mergeCell ref="X5766:Y5766"/>
    <mergeCell ref="B5765:C5765"/>
    <mergeCell ref="G5765:H5765"/>
    <mergeCell ref="I5765:L5765"/>
    <mergeCell ref="S5765:T5765"/>
    <mergeCell ref="U5765:W5765"/>
    <mergeCell ref="X5765:Y5765"/>
    <mergeCell ref="B5764:C5764"/>
    <mergeCell ref="G5764:H5764"/>
    <mergeCell ref="I5764:L5764"/>
    <mergeCell ref="S5764:T5764"/>
    <mergeCell ref="U5764:W5764"/>
    <mergeCell ref="X5764:Y5764"/>
    <mergeCell ref="B5763:C5763"/>
    <mergeCell ref="G5763:H5763"/>
    <mergeCell ref="I5763:L5763"/>
    <mergeCell ref="S5763:T5763"/>
    <mergeCell ref="U5763:W5763"/>
    <mergeCell ref="X5763:Y5763"/>
    <mergeCell ref="B5762:C5762"/>
    <mergeCell ref="G5762:H5762"/>
    <mergeCell ref="I5762:L5762"/>
    <mergeCell ref="S5762:T5762"/>
    <mergeCell ref="U5762:W5762"/>
    <mergeCell ref="X5762:Y5762"/>
    <mergeCell ref="B5761:C5761"/>
    <mergeCell ref="G5761:H5761"/>
    <mergeCell ref="I5761:L5761"/>
    <mergeCell ref="S5761:T5761"/>
    <mergeCell ref="U5761:W5761"/>
    <mergeCell ref="X5761:Y5761"/>
    <mergeCell ref="B5760:C5760"/>
    <mergeCell ref="G5760:H5760"/>
    <mergeCell ref="I5760:L5760"/>
    <mergeCell ref="S5760:T5760"/>
    <mergeCell ref="U5760:W5760"/>
    <mergeCell ref="X5760:Y5760"/>
    <mergeCell ref="B5759:C5759"/>
    <mergeCell ref="G5759:H5759"/>
    <mergeCell ref="I5759:L5759"/>
    <mergeCell ref="S5759:T5759"/>
    <mergeCell ref="U5759:W5759"/>
    <mergeCell ref="X5759:Y5759"/>
    <mergeCell ref="B5758:C5758"/>
    <mergeCell ref="G5758:H5758"/>
    <mergeCell ref="I5758:L5758"/>
    <mergeCell ref="S5758:T5758"/>
    <mergeCell ref="U5758:W5758"/>
    <mergeCell ref="X5758:Y5758"/>
    <mergeCell ref="B5757:C5757"/>
    <mergeCell ref="G5757:H5757"/>
    <mergeCell ref="I5757:L5757"/>
    <mergeCell ref="S5757:T5757"/>
    <mergeCell ref="U5757:W5757"/>
    <mergeCell ref="X5757:Y5757"/>
    <mergeCell ref="B5756:C5756"/>
    <mergeCell ref="G5756:H5756"/>
    <mergeCell ref="I5756:L5756"/>
    <mergeCell ref="S5756:T5756"/>
    <mergeCell ref="U5756:W5756"/>
    <mergeCell ref="X5756:Y5756"/>
    <mergeCell ref="B5755:C5755"/>
    <mergeCell ref="G5755:H5755"/>
    <mergeCell ref="I5755:L5755"/>
    <mergeCell ref="S5755:T5755"/>
    <mergeCell ref="U5755:W5755"/>
    <mergeCell ref="X5755:Y5755"/>
    <mergeCell ref="B5754:C5754"/>
    <mergeCell ref="G5754:H5754"/>
    <mergeCell ref="I5754:L5754"/>
    <mergeCell ref="S5754:T5754"/>
    <mergeCell ref="U5754:W5754"/>
    <mergeCell ref="X5754:Y5754"/>
    <mergeCell ref="B5753:C5753"/>
    <mergeCell ref="G5753:H5753"/>
    <mergeCell ref="I5753:L5753"/>
    <mergeCell ref="S5753:T5753"/>
    <mergeCell ref="U5753:W5753"/>
    <mergeCell ref="X5753:Y5753"/>
    <mergeCell ref="B5752:C5752"/>
    <mergeCell ref="G5752:H5752"/>
    <mergeCell ref="I5752:L5752"/>
    <mergeCell ref="S5752:T5752"/>
    <mergeCell ref="U5752:W5752"/>
    <mergeCell ref="X5752:Y5752"/>
    <mergeCell ref="B5751:C5751"/>
    <mergeCell ref="G5751:H5751"/>
    <mergeCell ref="I5751:L5751"/>
    <mergeCell ref="S5751:T5751"/>
    <mergeCell ref="U5751:W5751"/>
    <mergeCell ref="X5751:Y5751"/>
    <mergeCell ref="B5750:C5750"/>
    <mergeCell ref="G5750:H5750"/>
    <mergeCell ref="I5750:L5750"/>
    <mergeCell ref="S5750:T5750"/>
    <mergeCell ref="U5750:W5750"/>
    <mergeCell ref="X5750:Y5750"/>
    <mergeCell ref="B5749:C5749"/>
    <mergeCell ref="G5749:H5749"/>
    <mergeCell ref="I5749:L5749"/>
    <mergeCell ref="S5749:T5749"/>
    <mergeCell ref="U5749:W5749"/>
    <mergeCell ref="X5749:Y5749"/>
    <mergeCell ref="B5748:C5748"/>
    <mergeCell ref="G5748:H5748"/>
    <mergeCell ref="I5748:L5748"/>
    <mergeCell ref="S5748:T5748"/>
    <mergeCell ref="U5748:W5748"/>
    <mergeCell ref="X5748:Y5748"/>
    <mergeCell ref="B5747:C5747"/>
    <mergeCell ref="G5747:H5747"/>
    <mergeCell ref="I5747:L5747"/>
    <mergeCell ref="S5747:T5747"/>
    <mergeCell ref="U5747:W5747"/>
    <mergeCell ref="X5747:Y5747"/>
    <mergeCell ref="B5746:C5746"/>
    <mergeCell ref="G5746:H5746"/>
    <mergeCell ref="I5746:L5746"/>
    <mergeCell ref="S5746:T5746"/>
    <mergeCell ref="U5746:W5746"/>
    <mergeCell ref="X5746:Y5746"/>
    <mergeCell ref="B5745:C5745"/>
    <mergeCell ref="G5745:H5745"/>
    <mergeCell ref="I5745:L5745"/>
    <mergeCell ref="S5745:T5745"/>
    <mergeCell ref="U5745:W5745"/>
    <mergeCell ref="X5745:Y5745"/>
    <mergeCell ref="B5744:C5744"/>
    <mergeCell ref="G5744:H5744"/>
    <mergeCell ref="I5744:L5744"/>
    <mergeCell ref="S5744:T5744"/>
    <mergeCell ref="U5744:W5744"/>
    <mergeCell ref="X5744:Y5744"/>
    <mergeCell ref="B5743:C5743"/>
    <mergeCell ref="G5743:H5743"/>
    <mergeCell ref="I5743:L5743"/>
    <mergeCell ref="S5743:T5743"/>
    <mergeCell ref="U5743:W5743"/>
    <mergeCell ref="X5743:Y5743"/>
    <mergeCell ref="B5742:C5742"/>
    <mergeCell ref="G5742:H5742"/>
    <mergeCell ref="I5742:L5742"/>
    <mergeCell ref="S5742:T5742"/>
    <mergeCell ref="U5742:W5742"/>
    <mergeCell ref="X5742:Y5742"/>
    <mergeCell ref="B5741:C5741"/>
    <mergeCell ref="G5741:H5741"/>
    <mergeCell ref="I5741:L5741"/>
    <mergeCell ref="S5741:T5741"/>
    <mergeCell ref="U5741:W5741"/>
    <mergeCell ref="X5741:Y5741"/>
    <mergeCell ref="B5740:C5740"/>
    <mergeCell ref="G5740:H5740"/>
    <mergeCell ref="I5740:L5740"/>
    <mergeCell ref="S5740:T5740"/>
    <mergeCell ref="U5740:W5740"/>
    <mergeCell ref="X5740:Y5740"/>
    <mergeCell ref="B5739:C5739"/>
    <mergeCell ref="G5739:H5739"/>
    <mergeCell ref="I5739:L5739"/>
    <mergeCell ref="S5739:T5739"/>
    <mergeCell ref="U5739:W5739"/>
    <mergeCell ref="X5739:Y5739"/>
    <mergeCell ref="B5738:C5738"/>
    <mergeCell ref="G5738:H5738"/>
    <mergeCell ref="I5738:L5738"/>
    <mergeCell ref="S5738:T5738"/>
    <mergeCell ref="U5738:W5738"/>
    <mergeCell ref="X5738:Y5738"/>
    <mergeCell ref="B5737:C5737"/>
    <mergeCell ref="G5737:H5737"/>
    <mergeCell ref="I5737:L5737"/>
    <mergeCell ref="S5737:T5737"/>
    <mergeCell ref="U5737:W5737"/>
    <mergeCell ref="X5737:Y5737"/>
    <mergeCell ref="B5736:C5736"/>
    <mergeCell ref="G5736:H5736"/>
    <mergeCell ref="I5736:L5736"/>
    <mergeCell ref="S5736:T5736"/>
    <mergeCell ref="U5736:W5736"/>
    <mergeCell ref="X5736:Y5736"/>
    <mergeCell ref="B5735:C5735"/>
    <mergeCell ref="G5735:H5735"/>
    <mergeCell ref="I5735:L5735"/>
    <mergeCell ref="S5735:T5735"/>
    <mergeCell ref="U5735:W5735"/>
    <mergeCell ref="X5735:Y5735"/>
    <mergeCell ref="B5734:C5734"/>
    <mergeCell ref="G5734:H5734"/>
    <mergeCell ref="I5734:L5734"/>
    <mergeCell ref="S5734:T5734"/>
    <mergeCell ref="U5734:W5734"/>
    <mergeCell ref="X5734:Y5734"/>
    <mergeCell ref="B5733:C5733"/>
    <mergeCell ref="G5733:H5733"/>
    <mergeCell ref="I5733:L5733"/>
    <mergeCell ref="S5733:T5733"/>
    <mergeCell ref="U5733:W5733"/>
    <mergeCell ref="X5733:Y5733"/>
    <mergeCell ref="B5732:C5732"/>
    <mergeCell ref="G5732:H5732"/>
    <mergeCell ref="I5732:L5732"/>
    <mergeCell ref="S5732:T5732"/>
    <mergeCell ref="U5732:W5732"/>
    <mergeCell ref="X5732:Y5732"/>
    <mergeCell ref="B5731:C5731"/>
    <mergeCell ref="G5731:H5731"/>
    <mergeCell ref="I5731:L5731"/>
    <mergeCell ref="S5731:T5731"/>
    <mergeCell ref="U5731:W5731"/>
    <mergeCell ref="X5731:Y5731"/>
    <mergeCell ref="B5730:C5730"/>
    <mergeCell ref="G5730:H5730"/>
    <mergeCell ref="I5730:L5730"/>
    <mergeCell ref="S5730:T5730"/>
    <mergeCell ref="U5730:W5730"/>
    <mergeCell ref="X5730:Y5730"/>
    <mergeCell ref="B5729:C5729"/>
    <mergeCell ref="G5729:H5729"/>
    <mergeCell ref="I5729:L5729"/>
    <mergeCell ref="S5729:T5729"/>
    <mergeCell ref="U5729:W5729"/>
    <mergeCell ref="X5729:Y5729"/>
    <mergeCell ref="B5728:C5728"/>
    <mergeCell ref="G5728:H5728"/>
    <mergeCell ref="I5728:L5728"/>
    <mergeCell ref="S5728:T5728"/>
    <mergeCell ref="U5728:W5728"/>
    <mergeCell ref="X5728:Y5728"/>
    <mergeCell ref="B5727:C5727"/>
    <mergeCell ref="G5727:H5727"/>
    <mergeCell ref="I5727:L5727"/>
    <mergeCell ref="S5727:T5727"/>
    <mergeCell ref="U5727:W5727"/>
    <mergeCell ref="X5727:Y5727"/>
    <mergeCell ref="B5726:C5726"/>
    <mergeCell ref="G5726:H5726"/>
    <mergeCell ref="I5726:L5726"/>
    <mergeCell ref="S5726:T5726"/>
    <mergeCell ref="U5726:W5726"/>
    <mergeCell ref="X5726:Y5726"/>
    <mergeCell ref="B5725:C5725"/>
    <mergeCell ref="G5725:H5725"/>
    <mergeCell ref="I5725:L5725"/>
    <mergeCell ref="S5725:T5725"/>
    <mergeCell ref="U5725:W5725"/>
    <mergeCell ref="X5725:Y5725"/>
    <mergeCell ref="B5724:C5724"/>
    <mergeCell ref="G5724:H5724"/>
    <mergeCell ref="I5724:L5724"/>
    <mergeCell ref="S5724:T5724"/>
    <mergeCell ref="U5724:W5724"/>
    <mergeCell ref="X5724:Y5724"/>
    <mergeCell ref="B5723:C5723"/>
    <mergeCell ref="G5723:H5723"/>
    <mergeCell ref="I5723:L5723"/>
    <mergeCell ref="S5723:T5723"/>
    <mergeCell ref="U5723:W5723"/>
    <mergeCell ref="X5723:Y5723"/>
    <mergeCell ref="B5722:C5722"/>
    <mergeCell ref="G5722:H5722"/>
    <mergeCell ref="I5722:L5722"/>
    <mergeCell ref="S5722:T5722"/>
    <mergeCell ref="U5722:W5722"/>
    <mergeCell ref="X5722:Y5722"/>
    <mergeCell ref="B5721:C5721"/>
    <mergeCell ref="G5721:H5721"/>
    <mergeCell ref="I5721:L5721"/>
    <mergeCell ref="S5721:T5721"/>
    <mergeCell ref="U5721:W5721"/>
    <mergeCell ref="X5721:Y5721"/>
    <mergeCell ref="B5720:C5720"/>
    <mergeCell ref="G5720:H5720"/>
    <mergeCell ref="I5720:L5720"/>
    <mergeCell ref="S5720:T5720"/>
    <mergeCell ref="U5720:W5720"/>
    <mergeCell ref="X5720:Y5720"/>
    <mergeCell ref="B5719:C5719"/>
    <mergeCell ref="G5719:H5719"/>
    <mergeCell ref="I5719:L5719"/>
    <mergeCell ref="S5719:T5719"/>
    <mergeCell ref="U5719:W5719"/>
    <mergeCell ref="X5719:Y5719"/>
    <mergeCell ref="B5718:C5718"/>
    <mergeCell ref="G5718:H5718"/>
    <mergeCell ref="I5718:L5718"/>
    <mergeCell ref="S5718:T5718"/>
    <mergeCell ref="U5718:W5718"/>
    <mergeCell ref="X5718:Y5718"/>
    <mergeCell ref="B5717:C5717"/>
    <mergeCell ref="G5717:H5717"/>
    <mergeCell ref="I5717:L5717"/>
    <mergeCell ref="S5717:T5717"/>
    <mergeCell ref="U5717:W5717"/>
    <mergeCell ref="X5717:Y5717"/>
    <mergeCell ref="B5716:C5716"/>
    <mergeCell ref="G5716:H5716"/>
    <mergeCell ref="I5716:L5716"/>
    <mergeCell ref="S5716:T5716"/>
    <mergeCell ref="U5716:W5716"/>
    <mergeCell ref="X5716:Y5716"/>
    <mergeCell ref="B5715:C5715"/>
    <mergeCell ref="G5715:H5715"/>
    <mergeCell ref="I5715:L5715"/>
    <mergeCell ref="S5715:T5715"/>
    <mergeCell ref="U5715:W5715"/>
    <mergeCell ref="X5715:Y5715"/>
    <mergeCell ref="B5714:C5714"/>
    <mergeCell ref="G5714:H5714"/>
    <mergeCell ref="I5714:L5714"/>
    <mergeCell ref="S5714:T5714"/>
    <mergeCell ref="U5714:W5714"/>
    <mergeCell ref="X5714:Y5714"/>
    <mergeCell ref="B5713:C5713"/>
    <mergeCell ref="G5713:H5713"/>
    <mergeCell ref="I5713:L5713"/>
    <mergeCell ref="S5713:T5713"/>
    <mergeCell ref="U5713:W5713"/>
    <mergeCell ref="X5713:Y5713"/>
    <mergeCell ref="B5712:C5712"/>
    <mergeCell ref="G5712:H5712"/>
    <mergeCell ref="I5712:L5712"/>
    <mergeCell ref="S5712:T5712"/>
    <mergeCell ref="U5712:W5712"/>
    <mergeCell ref="X5712:Y5712"/>
    <mergeCell ref="B5711:C5711"/>
    <mergeCell ref="G5711:H5711"/>
    <mergeCell ref="I5711:L5711"/>
    <mergeCell ref="S5711:T5711"/>
    <mergeCell ref="U5711:W5711"/>
    <mergeCell ref="X5711:Y5711"/>
    <mergeCell ref="B5710:C5710"/>
    <mergeCell ref="G5710:H5710"/>
    <mergeCell ref="I5710:L5710"/>
    <mergeCell ref="S5710:T5710"/>
    <mergeCell ref="U5710:W5710"/>
    <mergeCell ref="X5710:Y5710"/>
    <mergeCell ref="B5709:C5709"/>
    <mergeCell ref="G5709:H5709"/>
    <mergeCell ref="I5709:L5709"/>
    <mergeCell ref="S5709:T5709"/>
    <mergeCell ref="U5709:W5709"/>
    <mergeCell ref="X5709:Y5709"/>
    <mergeCell ref="B5708:C5708"/>
    <mergeCell ref="G5708:H5708"/>
    <mergeCell ref="I5708:L5708"/>
    <mergeCell ref="S5708:T5708"/>
    <mergeCell ref="U5708:W5708"/>
    <mergeCell ref="X5708:Y5708"/>
    <mergeCell ref="B5707:C5707"/>
    <mergeCell ref="G5707:H5707"/>
    <mergeCell ref="I5707:L5707"/>
    <mergeCell ref="S5707:T5707"/>
    <mergeCell ref="U5707:W5707"/>
    <mergeCell ref="X5707:Y5707"/>
    <mergeCell ref="B5706:C5706"/>
    <mergeCell ref="G5706:H5706"/>
    <mergeCell ref="I5706:L5706"/>
    <mergeCell ref="S5706:T5706"/>
    <mergeCell ref="U5706:W5706"/>
    <mergeCell ref="X5706:Y5706"/>
    <mergeCell ref="B5702:C5702"/>
    <mergeCell ref="G5702:H5702"/>
    <mergeCell ref="I5702:L5702"/>
    <mergeCell ref="S5702:T5702"/>
    <mergeCell ref="U5702:W5702"/>
    <mergeCell ref="X5702:Y5702"/>
    <mergeCell ref="B5701:C5701"/>
    <mergeCell ref="G5701:H5701"/>
    <mergeCell ref="I5701:L5701"/>
    <mergeCell ref="S5701:T5701"/>
    <mergeCell ref="U5701:W5701"/>
    <mergeCell ref="X5701:Y5701"/>
    <mergeCell ref="B5700:C5700"/>
    <mergeCell ref="G5700:H5700"/>
    <mergeCell ref="I5700:L5700"/>
    <mergeCell ref="S5700:T5700"/>
    <mergeCell ref="U5700:W5700"/>
    <mergeCell ref="X5700:Y5700"/>
    <mergeCell ref="B5699:C5699"/>
    <mergeCell ref="G5699:H5699"/>
    <mergeCell ref="I5699:L5699"/>
    <mergeCell ref="S5699:T5699"/>
    <mergeCell ref="U5699:W5699"/>
    <mergeCell ref="X5699:Y5699"/>
    <mergeCell ref="B5703:C5703"/>
    <mergeCell ref="G5703:H5703"/>
    <mergeCell ref="I5703:L5703"/>
    <mergeCell ref="S5703:T5703"/>
    <mergeCell ref="U5703:W5703"/>
    <mergeCell ref="X5703:Y5703"/>
    <mergeCell ref="B5705:C5705"/>
    <mergeCell ref="G5705:H5705"/>
    <mergeCell ref="I5705:L5705"/>
    <mergeCell ref="S5705:T5705"/>
    <mergeCell ref="U5705:W5705"/>
    <mergeCell ref="X5705:Y5705"/>
    <mergeCell ref="B5698:C5698"/>
    <mergeCell ref="G5698:H5698"/>
    <mergeCell ref="I5698:L5698"/>
    <mergeCell ref="S5698:T5698"/>
    <mergeCell ref="U5698:W5698"/>
    <mergeCell ref="X5698:Y5698"/>
    <mergeCell ref="B5697:C5697"/>
    <mergeCell ref="G5697:H5697"/>
    <mergeCell ref="I5697:L5697"/>
    <mergeCell ref="S5697:T5697"/>
    <mergeCell ref="U5697:W5697"/>
    <mergeCell ref="X5697:Y5697"/>
    <mergeCell ref="B5696:C5696"/>
    <mergeCell ref="G5696:H5696"/>
    <mergeCell ref="I5696:L5696"/>
    <mergeCell ref="S5696:T5696"/>
    <mergeCell ref="U5696:W5696"/>
    <mergeCell ref="X5696:Y5696"/>
    <mergeCell ref="B5695:C5695"/>
    <mergeCell ref="G5695:H5695"/>
    <mergeCell ref="I5695:L5695"/>
    <mergeCell ref="S5695:T5695"/>
    <mergeCell ref="U5695:W5695"/>
    <mergeCell ref="X5695:Y5695"/>
    <mergeCell ref="B5694:C5694"/>
    <mergeCell ref="G5694:H5694"/>
    <mergeCell ref="I5694:L5694"/>
    <mergeCell ref="S5694:T5694"/>
    <mergeCell ref="U5694:W5694"/>
    <mergeCell ref="X5694:Y5694"/>
    <mergeCell ref="B5693:C5693"/>
    <mergeCell ref="G5693:H5693"/>
    <mergeCell ref="I5693:L5693"/>
    <mergeCell ref="S5693:T5693"/>
    <mergeCell ref="U5693:W5693"/>
    <mergeCell ref="X5693:Y5693"/>
    <mergeCell ref="B5692:C5692"/>
    <mergeCell ref="G5692:H5692"/>
    <mergeCell ref="I5692:L5692"/>
    <mergeCell ref="S5692:T5692"/>
    <mergeCell ref="U5692:W5692"/>
    <mergeCell ref="X5692:Y5692"/>
    <mergeCell ref="B5691:C5691"/>
    <mergeCell ref="G5691:H5691"/>
    <mergeCell ref="I5691:L5691"/>
    <mergeCell ref="S5691:T5691"/>
    <mergeCell ref="U5691:W5691"/>
    <mergeCell ref="X5691:Y5691"/>
    <mergeCell ref="B5690:C5690"/>
    <mergeCell ref="G5690:H5690"/>
    <mergeCell ref="I5690:L5690"/>
    <mergeCell ref="S5690:T5690"/>
    <mergeCell ref="U5690:W5690"/>
    <mergeCell ref="X5690:Y5690"/>
    <mergeCell ref="B5689:C5689"/>
    <mergeCell ref="G5689:H5689"/>
    <mergeCell ref="I5689:L5689"/>
    <mergeCell ref="S5689:T5689"/>
    <mergeCell ref="U5689:W5689"/>
    <mergeCell ref="X5689:Y5689"/>
    <mergeCell ref="B5688:C5688"/>
    <mergeCell ref="G5688:H5688"/>
    <mergeCell ref="I5688:L5688"/>
    <mergeCell ref="S5688:T5688"/>
    <mergeCell ref="U5688:W5688"/>
    <mergeCell ref="X5688:Y5688"/>
    <mergeCell ref="B5687:C5687"/>
    <mergeCell ref="G5687:H5687"/>
    <mergeCell ref="I5687:L5687"/>
    <mergeCell ref="S5687:T5687"/>
    <mergeCell ref="U5687:W5687"/>
    <mergeCell ref="X5687:Y5687"/>
    <mergeCell ref="B5686:C5686"/>
    <mergeCell ref="G5686:H5686"/>
    <mergeCell ref="I5686:L5686"/>
    <mergeCell ref="S5686:T5686"/>
    <mergeCell ref="U5686:W5686"/>
    <mergeCell ref="X5686:Y5686"/>
    <mergeCell ref="B5685:C5685"/>
    <mergeCell ref="G5685:H5685"/>
    <mergeCell ref="I5685:L5685"/>
    <mergeCell ref="S5685:T5685"/>
    <mergeCell ref="U5685:W5685"/>
    <mergeCell ref="X5685:Y5685"/>
    <mergeCell ref="B5684:C5684"/>
    <mergeCell ref="G5684:H5684"/>
    <mergeCell ref="I5684:L5684"/>
    <mergeCell ref="S5684:T5684"/>
    <mergeCell ref="U5684:W5684"/>
    <mergeCell ref="X5684:Y5684"/>
    <mergeCell ref="B5683:C5683"/>
    <mergeCell ref="G5683:H5683"/>
    <mergeCell ref="I5683:L5683"/>
    <mergeCell ref="S5683:T5683"/>
    <mergeCell ref="U5683:W5683"/>
    <mergeCell ref="X5683:Y5683"/>
    <mergeCell ref="B5682:C5682"/>
    <mergeCell ref="G5682:H5682"/>
    <mergeCell ref="I5682:L5682"/>
    <mergeCell ref="S5682:T5682"/>
    <mergeCell ref="U5682:W5682"/>
    <mergeCell ref="X5682:Y5682"/>
    <mergeCell ref="B5681:C5681"/>
    <mergeCell ref="G5681:H5681"/>
    <mergeCell ref="I5681:L5681"/>
    <mergeCell ref="S5681:T5681"/>
    <mergeCell ref="U5681:W5681"/>
    <mergeCell ref="X5681:Y5681"/>
    <mergeCell ref="B5680:C5680"/>
    <mergeCell ref="G5680:H5680"/>
    <mergeCell ref="I5680:L5680"/>
    <mergeCell ref="S5680:T5680"/>
    <mergeCell ref="U5680:W5680"/>
    <mergeCell ref="X5680:Y5680"/>
    <mergeCell ref="B5679:C5679"/>
    <mergeCell ref="G5679:H5679"/>
    <mergeCell ref="I5679:L5679"/>
    <mergeCell ref="S5679:T5679"/>
    <mergeCell ref="U5679:W5679"/>
    <mergeCell ref="X5679:Y5679"/>
    <mergeCell ref="B5678:C5678"/>
    <mergeCell ref="G5678:H5678"/>
    <mergeCell ref="I5678:L5678"/>
    <mergeCell ref="S5678:T5678"/>
    <mergeCell ref="U5678:W5678"/>
    <mergeCell ref="X5678:Y5678"/>
    <mergeCell ref="B5677:C5677"/>
    <mergeCell ref="G5677:H5677"/>
    <mergeCell ref="I5677:L5677"/>
    <mergeCell ref="S5677:T5677"/>
    <mergeCell ref="U5677:W5677"/>
    <mergeCell ref="X5677:Y5677"/>
    <mergeCell ref="B5676:C5676"/>
    <mergeCell ref="G5676:H5676"/>
    <mergeCell ref="I5676:L5676"/>
    <mergeCell ref="S5676:T5676"/>
    <mergeCell ref="U5676:W5676"/>
    <mergeCell ref="X5676:Y5676"/>
    <mergeCell ref="B5675:C5675"/>
    <mergeCell ref="G5675:H5675"/>
    <mergeCell ref="I5675:L5675"/>
    <mergeCell ref="S5675:T5675"/>
    <mergeCell ref="U5675:W5675"/>
    <mergeCell ref="X5675:Y5675"/>
    <mergeCell ref="B5674:C5674"/>
    <mergeCell ref="G5674:H5674"/>
    <mergeCell ref="I5674:L5674"/>
    <mergeCell ref="S5674:T5674"/>
    <mergeCell ref="U5674:W5674"/>
    <mergeCell ref="X5674:Y5674"/>
    <mergeCell ref="B5673:C5673"/>
    <mergeCell ref="G5673:H5673"/>
    <mergeCell ref="I5673:L5673"/>
    <mergeCell ref="S5673:T5673"/>
    <mergeCell ref="U5673:W5673"/>
    <mergeCell ref="X5673:Y5673"/>
    <mergeCell ref="B5672:C5672"/>
    <mergeCell ref="G5672:H5672"/>
    <mergeCell ref="I5672:L5672"/>
    <mergeCell ref="S5672:T5672"/>
    <mergeCell ref="U5672:W5672"/>
    <mergeCell ref="X5672:Y5672"/>
    <mergeCell ref="B5671:C5671"/>
    <mergeCell ref="G5671:H5671"/>
    <mergeCell ref="I5671:L5671"/>
    <mergeCell ref="S5671:T5671"/>
    <mergeCell ref="U5671:W5671"/>
    <mergeCell ref="X5671:Y5671"/>
    <mergeCell ref="B5670:C5670"/>
    <mergeCell ref="G5670:H5670"/>
    <mergeCell ref="I5670:L5670"/>
    <mergeCell ref="S5670:T5670"/>
    <mergeCell ref="U5670:W5670"/>
    <mergeCell ref="X5670:Y5670"/>
    <mergeCell ref="B5669:C5669"/>
    <mergeCell ref="G5669:H5669"/>
    <mergeCell ref="I5669:L5669"/>
    <mergeCell ref="S5669:T5669"/>
    <mergeCell ref="U5669:W5669"/>
    <mergeCell ref="X5669:Y5669"/>
    <mergeCell ref="B5668:C5668"/>
    <mergeCell ref="G5668:H5668"/>
    <mergeCell ref="I5668:L5668"/>
    <mergeCell ref="S5668:T5668"/>
    <mergeCell ref="U5668:W5668"/>
    <mergeCell ref="X5668:Y5668"/>
    <mergeCell ref="B5667:C5667"/>
    <mergeCell ref="G5667:H5667"/>
    <mergeCell ref="I5667:L5667"/>
    <mergeCell ref="S5667:T5667"/>
    <mergeCell ref="U5667:W5667"/>
    <mergeCell ref="X5667:Y5667"/>
    <mergeCell ref="B5666:C5666"/>
    <mergeCell ref="G5666:H5666"/>
    <mergeCell ref="I5666:L5666"/>
    <mergeCell ref="S5666:T5666"/>
    <mergeCell ref="U5666:W5666"/>
    <mergeCell ref="X5666:Y5666"/>
    <mergeCell ref="B5665:C5665"/>
    <mergeCell ref="G5665:H5665"/>
    <mergeCell ref="I5665:L5665"/>
    <mergeCell ref="S5665:T5665"/>
    <mergeCell ref="U5665:W5665"/>
    <mergeCell ref="X5665:Y5665"/>
    <mergeCell ref="B5664:C5664"/>
    <mergeCell ref="G5664:H5664"/>
    <mergeCell ref="I5664:L5664"/>
    <mergeCell ref="S5664:T5664"/>
    <mergeCell ref="U5664:W5664"/>
    <mergeCell ref="X5664:Y5664"/>
    <mergeCell ref="B5663:C5663"/>
    <mergeCell ref="G5663:H5663"/>
    <mergeCell ref="I5663:L5663"/>
    <mergeCell ref="S5663:T5663"/>
    <mergeCell ref="U5663:W5663"/>
    <mergeCell ref="X5663:Y5663"/>
    <mergeCell ref="B5662:C5662"/>
    <mergeCell ref="G5662:H5662"/>
    <mergeCell ref="I5662:L5662"/>
    <mergeCell ref="S5662:T5662"/>
    <mergeCell ref="U5662:W5662"/>
    <mergeCell ref="X5662:Y5662"/>
    <mergeCell ref="B5661:C5661"/>
    <mergeCell ref="G5661:H5661"/>
    <mergeCell ref="I5661:L5661"/>
    <mergeCell ref="S5661:T5661"/>
    <mergeCell ref="U5661:W5661"/>
    <mergeCell ref="X5661:Y5661"/>
    <mergeCell ref="B5660:C5660"/>
    <mergeCell ref="G5660:H5660"/>
    <mergeCell ref="I5660:L5660"/>
    <mergeCell ref="S5660:T5660"/>
    <mergeCell ref="U5660:W5660"/>
    <mergeCell ref="X5660:Y5660"/>
    <mergeCell ref="B5659:C5659"/>
    <mergeCell ref="G5659:H5659"/>
    <mergeCell ref="I5659:L5659"/>
    <mergeCell ref="S5659:T5659"/>
    <mergeCell ref="U5659:W5659"/>
    <mergeCell ref="X5659:Y5659"/>
    <mergeCell ref="B5658:C5658"/>
    <mergeCell ref="G5658:H5658"/>
    <mergeCell ref="I5658:L5658"/>
    <mergeCell ref="S5658:T5658"/>
    <mergeCell ref="U5658:W5658"/>
    <mergeCell ref="X5658:Y5658"/>
    <mergeCell ref="B5657:C5657"/>
    <mergeCell ref="G5657:H5657"/>
    <mergeCell ref="I5657:L5657"/>
    <mergeCell ref="S5657:T5657"/>
    <mergeCell ref="U5657:W5657"/>
    <mergeCell ref="X5657:Y5657"/>
    <mergeCell ref="B5656:C5656"/>
    <mergeCell ref="G5656:H5656"/>
    <mergeCell ref="I5656:L5656"/>
    <mergeCell ref="S5656:T5656"/>
    <mergeCell ref="U5656:W5656"/>
    <mergeCell ref="X5656:Y5656"/>
    <mergeCell ref="B5655:C5655"/>
    <mergeCell ref="G5655:H5655"/>
    <mergeCell ref="I5655:L5655"/>
    <mergeCell ref="S5655:T5655"/>
    <mergeCell ref="U5655:W5655"/>
    <mergeCell ref="X5655:Y5655"/>
    <mergeCell ref="B5654:C5654"/>
    <mergeCell ref="G5654:H5654"/>
    <mergeCell ref="I5654:L5654"/>
    <mergeCell ref="S5654:T5654"/>
    <mergeCell ref="U5654:W5654"/>
    <mergeCell ref="X5654:Y5654"/>
    <mergeCell ref="B5653:C5653"/>
    <mergeCell ref="G5653:H5653"/>
    <mergeCell ref="I5653:L5653"/>
    <mergeCell ref="S5653:T5653"/>
    <mergeCell ref="U5653:W5653"/>
    <mergeCell ref="X5653:Y5653"/>
    <mergeCell ref="B5652:C5652"/>
    <mergeCell ref="G5652:H5652"/>
    <mergeCell ref="I5652:L5652"/>
    <mergeCell ref="S5652:T5652"/>
    <mergeCell ref="U5652:W5652"/>
    <mergeCell ref="X5652:Y5652"/>
    <mergeCell ref="B5651:C5651"/>
    <mergeCell ref="G5651:H5651"/>
    <mergeCell ref="I5651:L5651"/>
    <mergeCell ref="S5651:T5651"/>
    <mergeCell ref="U5651:W5651"/>
    <mergeCell ref="X5651:Y5651"/>
    <mergeCell ref="B5650:C5650"/>
    <mergeCell ref="G5650:H5650"/>
    <mergeCell ref="I5650:L5650"/>
    <mergeCell ref="S5650:T5650"/>
    <mergeCell ref="U5650:W5650"/>
    <mergeCell ref="X5650:Y5650"/>
    <mergeCell ref="B5649:C5649"/>
    <mergeCell ref="G5649:H5649"/>
    <mergeCell ref="I5649:L5649"/>
    <mergeCell ref="S5649:T5649"/>
    <mergeCell ref="U5649:W5649"/>
    <mergeCell ref="X5649:Y5649"/>
    <mergeCell ref="B5648:C5648"/>
    <mergeCell ref="G5648:H5648"/>
    <mergeCell ref="I5648:L5648"/>
    <mergeCell ref="S5648:T5648"/>
    <mergeCell ref="U5648:W5648"/>
    <mergeCell ref="X5648:Y5648"/>
    <mergeCell ref="B5647:C5647"/>
    <mergeCell ref="G5647:H5647"/>
    <mergeCell ref="I5647:L5647"/>
    <mergeCell ref="S5647:T5647"/>
    <mergeCell ref="U5647:W5647"/>
    <mergeCell ref="X5647:Y5647"/>
    <mergeCell ref="B5646:C5646"/>
    <mergeCell ref="G5646:H5646"/>
    <mergeCell ref="I5646:L5646"/>
    <mergeCell ref="S5646:T5646"/>
    <mergeCell ref="U5646:W5646"/>
    <mergeCell ref="X5646:Y5646"/>
    <mergeCell ref="B5645:C5645"/>
    <mergeCell ref="G5645:H5645"/>
    <mergeCell ref="I5645:L5645"/>
    <mergeCell ref="S5645:T5645"/>
    <mergeCell ref="U5645:W5645"/>
    <mergeCell ref="X5645:Y5645"/>
    <mergeCell ref="B5644:C5644"/>
    <mergeCell ref="G5644:H5644"/>
    <mergeCell ref="I5644:L5644"/>
    <mergeCell ref="S5644:T5644"/>
    <mergeCell ref="U5644:W5644"/>
    <mergeCell ref="X5644:Y5644"/>
    <mergeCell ref="B5643:C5643"/>
    <mergeCell ref="G5643:H5643"/>
    <mergeCell ref="I5643:L5643"/>
    <mergeCell ref="S5643:T5643"/>
    <mergeCell ref="U5643:W5643"/>
    <mergeCell ref="X5643:Y5643"/>
    <mergeCell ref="B5642:C5642"/>
    <mergeCell ref="G5642:H5642"/>
    <mergeCell ref="I5642:L5642"/>
    <mergeCell ref="S5642:T5642"/>
    <mergeCell ref="U5642:W5642"/>
    <mergeCell ref="X5642:Y5642"/>
    <mergeCell ref="B5641:C5641"/>
    <mergeCell ref="G5641:H5641"/>
    <mergeCell ref="I5641:L5641"/>
    <mergeCell ref="S5641:T5641"/>
    <mergeCell ref="U5641:W5641"/>
    <mergeCell ref="X5641:Y5641"/>
    <mergeCell ref="B5640:C5640"/>
    <mergeCell ref="G5640:H5640"/>
    <mergeCell ref="I5640:L5640"/>
    <mergeCell ref="S5640:T5640"/>
    <mergeCell ref="U5640:W5640"/>
    <mergeCell ref="X5640:Y5640"/>
    <mergeCell ref="B5639:C5639"/>
    <mergeCell ref="G5639:H5639"/>
    <mergeCell ref="I5639:L5639"/>
    <mergeCell ref="S5639:T5639"/>
    <mergeCell ref="U5639:W5639"/>
    <mergeCell ref="X5639:Y5639"/>
    <mergeCell ref="B5638:C5638"/>
    <mergeCell ref="G5638:H5638"/>
    <mergeCell ref="I5638:L5638"/>
    <mergeCell ref="S5638:T5638"/>
    <mergeCell ref="U5638:W5638"/>
    <mergeCell ref="X5638:Y5638"/>
    <mergeCell ref="B5637:C5637"/>
    <mergeCell ref="G5637:H5637"/>
    <mergeCell ref="I5637:L5637"/>
    <mergeCell ref="S5637:T5637"/>
    <mergeCell ref="U5637:W5637"/>
    <mergeCell ref="X5637:Y5637"/>
    <mergeCell ref="B5636:C5636"/>
    <mergeCell ref="G5636:H5636"/>
    <mergeCell ref="I5636:L5636"/>
    <mergeCell ref="S5636:T5636"/>
    <mergeCell ref="U5636:W5636"/>
    <mergeCell ref="X5636:Y5636"/>
    <mergeCell ref="B5635:C5635"/>
    <mergeCell ref="G5635:H5635"/>
    <mergeCell ref="I5635:L5635"/>
    <mergeCell ref="S5635:T5635"/>
    <mergeCell ref="U5635:W5635"/>
    <mergeCell ref="X5635:Y5635"/>
    <mergeCell ref="B5634:C5634"/>
    <mergeCell ref="G5634:H5634"/>
    <mergeCell ref="I5634:L5634"/>
    <mergeCell ref="S5634:T5634"/>
    <mergeCell ref="U5634:W5634"/>
    <mergeCell ref="X5634:Y5634"/>
    <mergeCell ref="B5633:C5633"/>
    <mergeCell ref="G5633:H5633"/>
    <mergeCell ref="I5633:L5633"/>
    <mergeCell ref="S5633:T5633"/>
    <mergeCell ref="U5633:W5633"/>
    <mergeCell ref="X5633:Y5633"/>
    <mergeCell ref="B5632:C5632"/>
    <mergeCell ref="G5632:H5632"/>
    <mergeCell ref="I5632:L5632"/>
    <mergeCell ref="S5632:T5632"/>
    <mergeCell ref="U5632:W5632"/>
    <mergeCell ref="X5632:Y5632"/>
    <mergeCell ref="B5631:C5631"/>
    <mergeCell ref="G5631:H5631"/>
    <mergeCell ref="I5631:L5631"/>
    <mergeCell ref="S5631:T5631"/>
    <mergeCell ref="U5631:W5631"/>
    <mergeCell ref="X5631:Y5631"/>
    <mergeCell ref="B5630:C5630"/>
    <mergeCell ref="G5630:H5630"/>
    <mergeCell ref="I5630:L5630"/>
    <mergeCell ref="S5630:T5630"/>
    <mergeCell ref="U5630:W5630"/>
    <mergeCell ref="X5630:Y5630"/>
    <mergeCell ref="B5629:C5629"/>
    <mergeCell ref="G5629:H5629"/>
    <mergeCell ref="I5629:L5629"/>
    <mergeCell ref="S5629:T5629"/>
    <mergeCell ref="U5629:W5629"/>
    <mergeCell ref="X5629:Y5629"/>
    <mergeCell ref="B5628:C5628"/>
    <mergeCell ref="G5628:H5628"/>
    <mergeCell ref="I5628:L5628"/>
    <mergeCell ref="S5628:T5628"/>
    <mergeCell ref="U5628:W5628"/>
    <mergeCell ref="X5628:Y5628"/>
    <mergeCell ref="B5627:C5627"/>
    <mergeCell ref="G5627:H5627"/>
    <mergeCell ref="I5627:L5627"/>
    <mergeCell ref="S5627:T5627"/>
    <mergeCell ref="U5627:W5627"/>
    <mergeCell ref="X5627:Y5627"/>
    <mergeCell ref="B5626:C5626"/>
    <mergeCell ref="G5626:H5626"/>
    <mergeCell ref="I5626:L5626"/>
    <mergeCell ref="S5626:T5626"/>
    <mergeCell ref="U5626:W5626"/>
    <mergeCell ref="X5626:Y5626"/>
    <mergeCell ref="B5625:C5625"/>
    <mergeCell ref="G5625:H5625"/>
    <mergeCell ref="I5625:L5625"/>
    <mergeCell ref="S5625:T5625"/>
    <mergeCell ref="U5625:W5625"/>
    <mergeCell ref="X5625:Y5625"/>
    <mergeCell ref="B5624:C5624"/>
    <mergeCell ref="G5624:H5624"/>
    <mergeCell ref="I5624:L5624"/>
    <mergeCell ref="S5624:T5624"/>
    <mergeCell ref="U5624:W5624"/>
    <mergeCell ref="X5624:Y5624"/>
    <mergeCell ref="B5623:C5623"/>
    <mergeCell ref="G5623:H5623"/>
    <mergeCell ref="I5623:L5623"/>
    <mergeCell ref="S5623:T5623"/>
    <mergeCell ref="U5623:W5623"/>
    <mergeCell ref="X5623:Y5623"/>
    <mergeCell ref="B5622:C5622"/>
    <mergeCell ref="G5622:H5622"/>
    <mergeCell ref="I5622:L5622"/>
    <mergeCell ref="S5622:T5622"/>
    <mergeCell ref="U5622:W5622"/>
    <mergeCell ref="X5622:Y5622"/>
    <mergeCell ref="B5621:C5621"/>
    <mergeCell ref="G5621:H5621"/>
    <mergeCell ref="I5621:L5621"/>
    <mergeCell ref="S5621:T5621"/>
    <mergeCell ref="U5621:W5621"/>
    <mergeCell ref="X5621:Y5621"/>
    <mergeCell ref="B5620:C5620"/>
    <mergeCell ref="G5620:H5620"/>
    <mergeCell ref="I5620:L5620"/>
    <mergeCell ref="S5620:T5620"/>
    <mergeCell ref="U5620:W5620"/>
    <mergeCell ref="X5620:Y5620"/>
    <mergeCell ref="B5619:C5619"/>
    <mergeCell ref="G5619:H5619"/>
    <mergeCell ref="I5619:L5619"/>
    <mergeCell ref="S5619:T5619"/>
    <mergeCell ref="U5619:W5619"/>
    <mergeCell ref="X5619:Y5619"/>
    <mergeCell ref="B5618:C5618"/>
    <mergeCell ref="G5618:H5618"/>
    <mergeCell ref="I5618:L5618"/>
    <mergeCell ref="S5618:T5618"/>
    <mergeCell ref="U5618:W5618"/>
    <mergeCell ref="X5618:Y5618"/>
    <mergeCell ref="B5617:C5617"/>
    <mergeCell ref="G5617:H5617"/>
    <mergeCell ref="I5617:L5617"/>
    <mergeCell ref="S5617:T5617"/>
    <mergeCell ref="U5617:W5617"/>
    <mergeCell ref="X5617:Y5617"/>
    <mergeCell ref="B5616:C5616"/>
    <mergeCell ref="G5616:H5616"/>
    <mergeCell ref="I5616:L5616"/>
    <mergeCell ref="S5616:T5616"/>
    <mergeCell ref="U5616:W5616"/>
    <mergeCell ref="X5616:Y5616"/>
    <mergeCell ref="B5615:C5615"/>
    <mergeCell ref="G5615:H5615"/>
    <mergeCell ref="I5615:L5615"/>
    <mergeCell ref="S5615:T5615"/>
    <mergeCell ref="U5615:W5615"/>
    <mergeCell ref="X5615:Y5615"/>
    <mergeCell ref="B5614:C5614"/>
    <mergeCell ref="G5614:H5614"/>
    <mergeCell ref="I5614:L5614"/>
    <mergeCell ref="S5614:T5614"/>
    <mergeCell ref="U5614:W5614"/>
    <mergeCell ref="X5614:Y5614"/>
    <mergeCell ref="B5613:C5613"/>
    <mergeCell ref="G5613:H5613"/>
    <mergeCell ref="I5613:L5613"/>
    <mergeCell ref="S5613:T5613"/>
    <mergeCell ref="U5613:W5613"/>
    <mergeCell ref="X5613:Y5613"/>
    <mergeCell ref="B5612:C5612"/>
    <mergeCell ref="G5612:H5612"/>
    <mergeCell ref="I5612:L5612"/>
    <mergeCell ref="S5612:T5612"/>
    <mergeCell ref="U5612:W5612"/>
    <mergeCell ref="X5612:Y5612"/>
    <mergeCell ref="B5611:C5611"/>
    <mergeCell ref="G5611:H5611"/>
    <mergeCell ref="I5611:L5611"/>
    <mergeCell ref="S5611:T5611"/>
    <mergeCell ref="U5611:W5611"/>
    <mergeCell ref="X5611:Y5611"/>
    <mergeCell ref="B5610:C5610"/>
    <mergeCell ref="G5610:H5610"/>
    <mergeCell ref="I5610:L5610"/>
    <mergeCell ref="S5610:T5610"/>
    <mergeCell ref="U5610:W5610"/>
    <mergeCell ref="X5610:Y5610"/>
    <mergeCell ref="B5609:C5609"/>
    <mergeCell ref="G5609:H5609"/>
    <mergeCell ref="I5609:L5609"/>
    <mergeCell ref="S5609:T5609"/>
    <mergeCell ref="U5609:W5609"/>
    <mergeCell ref="X5609:Y5609"/>
    <mergeCell ref="B5608:C5608"/>
    <mergeCell ref="G5608:H5608"/>
    <mergeCell ref="I5608:L5608"/>
    <mergeCell ref="S5608:T5608"/>
    <mergeCell ref="U5608:W5608"/>
    <mergeCell ref="X5608:Y5608"/>
    <mergeCell ref="B5607:C5607"/>
    <mergeCell ref="G5607:H5607"/>
    <mergeCell ref="I5607:L5607"/>
    <mergeCell ref="S5607:T5607"/>
    <mergeCell ref="U5607:W5607"/>
    <mergeCell ref="X5607:Y5607"/>
    <mergeCell ref="B5606:C5606"/>
    <mergeCell ref="G5606:H5606"/>
    <mergeCell ref="I5606:L5606"/>
    <mergeCell ref="S5606:T5606"/>
    <mergeCell ref="U5606:W5606"/>
    <mergeCell ref="X5606:Y5606"/>
    <mergeCell ref="B5605:C5605"/>
    <mergeCell ref="G5605:H5605"/>
    <mergeCell ref="I5605:L5605"/>
    <mergeCell ref="S5605:T5605"/>
    <mergeCell ref="U5605:W5605"/>
    <mergeCell ref="X5605:Y5605"/>
    <mergeCell ref="B5604:C5604"/>
    <mergeCell ref="G5604:H5604"/>
    <mergeCell ref="I5604:L5604"/>
    <mergeCell ref="S5604:T5604"/>
    <mergeCell ref="U5604:W5604"/>
    <mergeCell ref="X5604:Y5604"/>
    <mergeCell ref="B5603:C5603"/>
    <mergeCell ref="G5603:H5603"/>
    <mergeCell ref="I5603:L5603"/>
    <mergeCell ref="S5603:T5603"/>
    <mergeCell ref="U5603:W5603"/>
    <mergeCell ref="X5603:Y5603"/>
    <mergeCell ref="B5602:C5602"/>
    <mergeCell ref="G5602:H5602"/>
    <mergeCell ref="I5602:L5602"/>
    <mergeCell ref="S5602:T5602"/>
    <mergeCell ref="U5602:W5602"/>
    <mergeCell ref="X5602:Y5602"/>
    <mergeCell ref="B5601:C5601"/>
    <mergeCell ref="G5601:H5601"/>
    <mergeCell ref="I5601:L5601"/>
    <mergeCell ref="S5601:T5601"/>
    <mergeCell ref="U5601:W5601"/>
    <mergeCell ref="X5601:Y5601"/>
    <mergeCell ref="B5600:C5600"/>
    <mergeCell ref="G5600:H5600"/>
    <mergeCell ref="I5600:L5600"/>
    <mergeCell ref="S5600:T5600"/>
    <mergeCell ref="U5600:W5600"/>
    <mergeCell ref="X5600:Y5600"/>
    <mergeCell ref="B5599:C5599"/>
    <mergeCell ref="G5599:H5599"/>
    <mergeCell ref="I5599:L5599"/>
    <mergeCell ref="S5599:T5599"/>
    <mergeCell ref="U5599:W5599"/>
    <mergeCell ref="X5599:Y5599"/>
    <mergeCell ref="B5598:C5598"/>
    <mergeCell ref="G5598:H5598"/>
    <mergeCell ref="I5598:L5598"/>
    <mergeCell ref="S5598:T5598"/>
    <mergeCell ref="U5598:W5598"/>
    <mergeCell ref="X5598:Y5598"/>
    <mergeCell ref="B5597:C5597"/>
    <mergeCell ref="G5597:H5597"/>
    <mergeCell ref="I5597:L5597"/>
    <mergeCell ref="S5597:T5597"/>
    <mergeCell ref="U5597:W5597"/>
    <mergeCell ref="X5597:Y5597"/>
    <mergeCell ref="B5596:C5596"/>
    <mergeCell ref="G5596:H5596"/>
    <mergeCell ref="I5596:L5596"/>
    <mergeCell ref="S5596:T5596"/>
    <mergeCell ref="U5596:W5596"/>
    <mergeCell ref="X5596:Y5596"/>
    <mergeCell ref="B5595:C5595"/>
    <mergeCell ref="G5595:H5595"/>
    <mergeCell ref="I5595:L5595"/>
    <mergeCell ref="S5595:T5595"/>
    <mergeCell ref="U5595:W5595"/>
    <mergeCell ref="X5595:Y5595"/>
    <mergeCell ref="B5594:C5594"/>
    <mergeCell ref="G5594:H5594"/>
    <mergeCell ref="I5594:L5594"/>
    <mergeCell ref="S5594:T5594"/>
    <mergeCell ref="U5594:W5594"/>
    <mergeCell ref="X5594:Y5594"/>
    <mergeCell ref="B5593:C5593"/>
    <mergeCell ref="G5593:H5593"/>
    <mergeCell ref="I5593:L5593"/>
    <mergeCell ref="S5593:T5593"/>
    <mergeCell ref="U5593:W5593"/>
    <mergeCell ref="X5593:Y5593"/>
    <mergeCell ref="B5592:C5592"/>
    <mergeCell ref="G5592:H5592"/>
    <mergeCell ref="I5592:L5592"/>
    <mergeCell ref="S5592:T5592"/>
    <mergeCell ref="U5592:W5592"/>
    <mergeCell ref="X5592:Y5592"/>
    <mergeCell ref="B5591:C5591"/>
    <mergeCell ref="G5591:H5591"/>
    <mergeCell ref="I5591:L5591"/>
    <mergeCell ref="S5591:T5591"/>
    <mergeCell ref="U5591:W5591"/>
    <mergeCell ref="X5591:Y5591"/>
    <mergeCell ref="B5590:C5590"/>
    <mergeCell ref="G5590:H5590"/>
    <mergeCell ref="I5590:L5590"/>
    <mergeCell ref="S5590:T5590"/>
    <mergeCell ref="U5590:W5590"/>
    <mergeCell ref="X5590:Y5590"/>
    <mergeCell ref="B5589:C5589"/>
    <mergeCell ref="G5589:H5589"/>
    <mergeCell ref="I5589:L5589"/>
    <mergeCell ref="S5589:T5589"/>
    <mergeCell ref="U5589:W5589"/>
    <mergeCell ref="X5589:Y5589"/>
    <mergeCell ref="B5588:C5588"/>
    <mergeCell ref="G5588:H5588"/>
    <mergeCell ref="I5588:L5588"/>
    <mergeCell ref="S5588:T5588"/>
    <mergeCell ref="U5588:W5588"/>
    <mergeCell ref="X5588:Y5588"/>
    <mergeCell ref="B5587:C5587"/>
    <mergeCell ref="G5587:H5587"/>
    <mergeCell ref="I5587:L5587"/>
    <mergeCell ref="S5587:T5587"/>
    <mergeCell ref="U5587:W5587"/>
    <mergeCell ref="X5587:Y5587"/>
    <mergeCell ref="B5586:C5586"/>
    <mergeCell ref="G5586:H5586"/>
    <mergeCell ref="I5586:L5586"/>
    <mergeCell ref="S5586:T5586"/>
    <mergeCell ref="U5586:W5586"/>
    <mergeCell ref="X5586:Y5586"/>
    <mergeCell ref="B5585:C5585"/>
    <mergeCell ref="G5585:H5585"/>
    <mergeCell ref="I5585:L5585"/>
    <mergeCell ref="S5585:T5585"/>
    <mergeCell ref="U5585:W5585"/>
    <mergeCell ref="X5585:Y5585"/>
    <mergeCell ref="B5584:C5584"/>
    <mergeCell ref="G5584:H5584"/>
    <mergeCell ref="I5584:L5584"/>
    <mergeCell ref="S5584:T5584"/>
    <mergeCell ref="U5584:W5584"/>
    <mergeCell ref="X5584:Y5584"/>
    <mergeCell ref="B5583:C5583"/>
    <mergeCell ref="G5583:H5583"/>
    <mergeCell ref="I5583:L5583"/>
    <mergeCell ref="S5583:T5583"/>
    <mergeCell ref="U5583:W5583"/>
    <mergeCell ref="X5583:Y5583"/>
    <mergeCell ref="B5582:C5582"/>
    <mergeCell ref="G5582:H5582"/>
    <mergeCell ref="I5582:L5582"/>
    <mergeCell ref="S5582:T5582"/>
    <mergeCell ref="U5582:W5582"/>
    <mergeCell ref="X5582:Y5582"/>
    <mergeCell ref="B5581:C5581"/>
    <mergeCell ref="G5581:H5581"/>
    <mergeCell ref="I5581:L5581"/>
    <mergeCell ref="S5581:T5581"/>
    <mergeCell ref="U5581:W5581"/>
    <mergeCell ref="X5581:Y5581"/>
    <mergeCell ref="B5580:C5580"/>
    <mergeCell ref="G5580:H5580"/>
    <mergeCell ref="I5580:L5580"/>
    <mergeCell ref="S5580:T5580"/>
    <mergeCell ref="U5580:W5580"/>
    <mergeCell ref="X5580:Y5580"/>
    <mergeCell ref="B5579:C5579"/>
    <mergeCell ref="G5579:H5579"/>
    <mergeCell ref="I5579:L5579"/>
    <mergeCell ref="S5579:T5579"/>
    <mergeCell ref="U5579:W5579"/>
    <mergeCell ref="X5579:Y5579"/>
    <mergeCell ref="B5578:C5578"/>
    <mergeCell ref="G5578:H5578"/>
    <mergeCell ref="I5578:L5578"/>
    <mergeCell ref="S5578:T5578"/>
    <mergeCell ref="U5578:W5578"/>
    <mergeCell ref="X5578:Y5578"/>
    <mergeCell ref="B5577:C5577"/>
    <mergeCell ref="G5577:H5577"/>
    <mergeCell ref="I5577:L5577"/>
    <mergeCell ref="S5577:T5577"/>
    <mergeCell ref="U5577:W5577"/>
    <mergeCell ref="X5577:Y5577"/>
    <mergeCell ref="B5576:C5576"/>
    <mergeCell ref="G5576:H5576"/>
    <mergeCell ref="I5576:L5576"/>
    <mergeCell ref="S5576:T5576"/>
    <mergeCell ref="U5576:W5576"/>
    <mergeCell ref="X5576:Y5576"/>
    <mergeCell ref="B5575:C5575"/>
    <mergeCell ref="G5575:H5575"/>
    <mergeCell ref="I5575:L5575"/>
    <mergeCell ref="S5575:T5575"/>
    <mergeCell ref="U5575:W5575"/>
    <mergeCell ref="X5575:Y5575"/>
    <mergeCell ref="B5574:C5574"/>
    <mergeCell ref="G5574:H5574"/>
    <mergeCell ref="I5574:L5574"/>
    <mergeCell ref="S5574:T5574"/>
    <mergeCell ref="U5574:W5574"/>
    <mergeCell ref="X5574:Y5574"/>
    <mergeCell ref="B5573:C5573"/>
    <mergeCell ref="G5573:H5573"/>
    <mergeCell ref="I5573:L5573"/>
    <mergeCell ref="S5573:T5573"/>
    <mergeCell ref="U5573:W5573"/>
    <mergeCell ref="X5573:Y5573"/>
    <mergeCell ref="B5572:C5572"/>
    <mergeCell ref="G5572:H5572"/>
    <mergeCell ref="I5572:L5572"/>
    <mergeCell ref="S5572:T5572"/>
    <mergeCell ref="U5572:W5572"/>
    <mergeCell ref="X5572:Y5572"/>
    <mergeCell ref="B5571:C5571"/>
    <mergeCell ref="G5571:H5571"/>
    <mergeCell ref="I5571:L5571"/>
    <mergeCell ref="S5571:T5571"/>
    <mergeCell ref="U5571:W5571"/>
    <mergeCell ref="X5571:Y5571"/>
    <mergeCell ref="B5570:C5570"/>
    <mergeCell ref="G5570:H5570"/>
    <mergeCell ref="I5570:L5570"/>
    <mergeCell ref="S5570:T5570"/>
    <mergeCell ref="U5570:W5570"/>
    <mergeCell ref="X5570:Y5570"/>
    <mergeCell ref="B5569:C5569"/>
    <mergeCell ref="G5569:H5569"/>
    <mergeCell ref="I5569:L5569"/>
    <mergeCell ref="S5569:T5569"/>
    <mergeCell ref="U5569:W5569"/>
    <mergeCell ref="X5569:Y5569"/>
    <mergeCell ref="B5568:C5568"/>
    <mergeCell ref="G5568:H5568"/>
    <mergeCell ref="I5568:L5568"/>
    <mergeCell ref="S5568:T5568"/>
    <mergeCell ref="U5568:W5568"/>
    <mergeCell ref="X5568:Y5568"/>
    <mergeCell ref="B5566:C5566"/>
    <mergeCell ref="G5566:H5566"/>
    <mergeCell ref="I5566:L5566"/>
    <mergeCell ref="S5566:T5566"/>
    <mergeCell ref="U5566:W5566"/>
    <mergeCell ref="X5566:Y5566"/>
    <mergeCell ref="B5565:C5565"/>
    <mergeCell ref="G5565:H5565"/>
    <mergeCell ref="I5565:L5565"/>
    <mergeCell ref="S5565:T5565"/>
    <mergeCell ref="U5565:W5565"/>
    <mergeCell ref="X5565:Y5565"/>
    <mergeCell ref="B5564:C5564"/>
    <mergeCell ref="G5564:H5564"/>
    <mergeCell ref="I5564:L5564"/>
    <mergeCell ref="S5564:T5564"/>
    <mergeCell ref="U5564:W5564"/>
    <mergeCell ref="X5564:Y5564"/>
    <mergeCell ref="B5563:C5563"/>
    <mergeCell ref="G5563:H5563"/>
    <mergeCell ref="I5563:L5563"/>
    <mergeCell ref="S5563:T5563"/>
    <mergeCell ref="U5563:W5563"/>
    <mergeCell ref="X5563:Y5563"/>
    <mergeCell ref="B5562:C5562"/>
    <mergeCell ref="G5562:H5562"/>
    <mergeCell ref="I5562:L5562"/>
    <mergeCell ref="S5562:T5562"/>
    <mergeCell ref="U5562:W5562"/>
    <mergeCell ref="X5562:Y5562"/>
    <mergeCell ref="B5561:C5561"/>
    <mergeCell ref="G5561:H5561"/>
    <mergeCell ref="I5561:L5561"/>
    <mergeCell ref="S5561:T5561"/>
    <mergeCell ref="U5561:W5561"/>
    <mergeCell ref="X5561:Y5561"/>
    <mergeCell ref="B5560:C5560"/>
    <mergeCell ref="G5560:H5560"/>
    <mergeCell ref="I5560:L5560"/>
    <mergeCell ref="S5560:T5560"/>
    <mergeCell ref="U5560:W5560"/>
    <mergeCell ref="X5560:Y5560"/>
    <mergeCell ref="B5559:C5559"/>
    <mergeCell ref="G5559:H5559"/>
    <mergeCell ref="I5559:L5559"/>
    <mergeCell ref="S5559:T5559"/>
    <mergeCell ref="U5559:W5559"/>
    <mergeCell ref="X5559:Y5559"/>
    <mergeCell ref="B5558:C5558"/>
    <mergeCell ref="G5558:H5558"/>
    <mergeCell ref="I5558:L5558"/>
    <mergeCell ref="S5558:T5558"/>
    <mergeCell ref="U5558:W5558"/>
    <mergeCell ref="X5558:Y5558"/>
    <mergeCell ref="B5557:C5557"/>
    <mergeCell ref="G5557:H5557"/>
    <mergeCell ref="I5557:L5557"/>
    <mergeCell ref="S5557:T5557"/>
    <mergeCell ref="U5557:W5557"/>
    <mergeCell ref="X5557:Y5557"/>
    <mergeCell ref="B5556:C5556"/>
    <mergeCell ref="G5556:H5556"/>
    <mergeCell ref="I5556:L5556"/>
    <mergeCell ref="S5556:T5556"/>
    <mergeCell ref="U5556:W5556"/>
    <mergeCell ref="X5556:Y5556"/>
    <mergeCell ref="B5555:C5555"/>
    <mergeCell ref="G5555:H5555"/>
    <mergeCell ref="I5555:L5555"/>
    <mergeCell ref="S5555:T5555"/>
    <mergeCell ref="U5555:W5555"/>
    <mergeCell ref="X5555:Y5555"/>
    <mergeCell ref="B5554:C5554"/>
    <mergeCell ref="G5554:H5554"/>
    <mergeCell ref="I5554:L5554"/>
    <mergeCell ref="S5554:T5554"/>
    <mergeCell ref="U5554:W5554"/>
    <mergeCell ref="X5554:Y5554"/>
    <mergeCell ref="B5553:C5553"/>
    <mergeCell ref="G5553:H5553"/>
    <mergeCell ref="I5553:L5553"/>
    <mergeCell ref="S5553:T5553"/>
    <mergeCell ref="U5553:W5553"/>
    <mergeCell ref="X5553:Y5553"/>
    <mergeCell ref="B5552:C5552"/>
    <mergeCell ref="G5552:H5552"/>
    <mergeCell ref="I5552:L5552"/>
    <mergeCell ref="S5552:T5552"/>
    <mergeCell ref="U5552:W5552"/>
    <mergeCell ref="X5552:Y5552"/>
    <mergeCell ref="B5551:C5551"/>
    <mergeCell ref="G5551:H5551"/>
    <mergeCell ref="I5551:L5551"/>
    <mergeCell ref="S5551:T5551"/>
    <mergeCell ref="U5551:W5551"/>
    <mergeCell ref="X5551:Y5551"/>
    <mergeCell ref="B5550:C5550"/>
    <mergeCell ref="G5550:H5550"/>
    <mergeCell ref="I5550:L5550"/>
    <mergeCell ref="S5550:T5550"/>
    <mergeCell ref="U5550:W5550"/>
    <mergeCell ref="X5550:Y5550"/>
    <mergeCell ref="B5549:C5549"/>
    <mergeCell ref="G5549:H5549"/>
    <mergeCell ref="I5549:L5549"/>
    <mergeCell ref="S5549:T5549"/>
    <mergeCell ref="U5549:W5549"/>
    <mergeCell ref="X5549:Y5549"/>
    <mergeCell ref="B5548:C5548"/>
    <mergeCell ref="G5548:H5548"/>
    <mergeCell ref="I5548:L5548"/>
    <mergeCell ref="S5548:T5548"/>
    <mergeCell ref="U5548:W5548"/>
    <mergeCell ref="X5548:Y5548"/>
    <mergeCell ref="B5547:C5547"/>
    <mergeCell ref="G5547:H5547"/>
    <mergeCell ref="I5547:L5547"/>
    <mergeCell ref="S5547:T5547"/>
    <mergeCell ref="U5547:W5547"/>
    <mergeCell ref="X5547:Y5547"/>
    <mergeCell ref="B5546:C5546"/>
    <mergeCell ref="G5546:H5546"/>
    <mergeCell ref="I5546:L5546"/>
    <mergeCell ref="S5546:T5546"/>
    <mergeCell ref="U5546:W5546"/>
    <mergeCell ref="X5546:Y5546"/>
    <mergeCell ref="B5545:C5545"/>
    <mergeCell ref="G5545:H5545"/>
    <mergeCell ref="I5545:L5545"/>
    <mergeCell ref="S5545:T5545"/>
    <mergeCell ref="U5545:W5545"/>
    <mergeCell ref="X5545:Y5545"/>
    <mergeCell ref="B5544:C5544"/>
    <mergeCell ref="G5544:H5544"/>
    <mergeCell ref="I5544:L5544"/>
    <mergeCell ref="S5544:T5544"/>
    <mergeCell ref="U5544:W5544"/>
    <mergeCell ref="X5544:Y5544"/>
    <mergeCell ref="B5543:C5543"/>
    <mergeCell ref="G5543:H5543"/>
    <mergeCell ref="I5543:L5543"/>
    <mergeCell ref="S5543:T5543"/>
    <mergeCell ref="U5543:W5543"/>
    <mergeCell ref="X5543:Y5543"/>
    <mergeCell ref="B5542:C5542"/>
    <mergeCell ref="G5542:H5542"/>
    <mergeCell ref="I5542:L5542"/>
    <mergeCell ref="S5542:T5542"/>
    <mergeCell ref="U5542:W5542"/>
    <mergeCell ref="X5542:Y5542"/>
    <mergeCell ref="B5541:C5541"/>
    <mergeCell ref="G5541:H5541"/>
    <mergeCell ref="I5541:L5541"/>
    <mergeCell ref="S5541:T5541"/>
    <mergeCell ref="U5541:W5541"/>
    <mergeCell ref="X5541:Y5541"/>
    <mergeCell ref="B5540:C5540"/>
    <mergeCell ref="G5540:H5540"/>
    <mergeCell ref="I5540:L5540"/>
    <mergeCell ref="S5540:T5540"/>
    <mergeCell ref="U5540:W5540"/>
    <mergeCell ref="X5540:Y5540"/>
    <mergeCell ref="B5539:C5539"/>
    <mergeCell ref="G5539:H5539"/>
    <mergeCell ref="I5539:L5539"/>
    <mergeCell ref="S5539:T5539"/>
    <mergeCell ref="U5539:W5539"/>
    <mergeCell ref="X5539:Y5539"/>
    <mergeCell ref="B5538:C5538"/>
    <mergeCell ref="G5538:H5538"/>
    <mergeCell ref="I5538:L5538"/>
    <mergeCell ref="S5538:T5538"/>
    <mergeCell ref="U5538:W5538"/>
    <mergeCell ref="X5538:Y5538"/>
    <mergeCell ref="B5537:C5537"/>
    <mergeCell ref="G5537:H5537"/>
    <mergeCell ref="I5537:L5537"/>
    <mergeCell ref="S5537:T5537"/>
    <mergeCell ref="U5537:W5537"/>
    <mergeCell ref="X5537:Y5537"/>
    <mergeCell ref="B5536:C5536"/>
    <mergeCell ref="G5536:H5536"/>
    <mergeCell ref="I5536:L5536"/>
    <mergeCell ref="S5536:T5536"/>
    <mergeCell ref="U5536:W5536"/>
    <mergeCell ref="X5536:Y5536"/>
    <mergeCell ref="B5535:C5535"/>
    <mergeCell ref="G5535:H5535"/>
    <mergeCell ref="I5535:L5535"/>
    <mergeCell ref="S5535:T5535"/>
    <mergeCell ref="U5535:W5535"/>
    <mergeCell ref="X5535:Y5535"/>
    <mergeCell ref="B5534:C5534"/>
    <mergeCell ref="G5534:H5534"/>
    <mergeCell ref="I5534:L5534"/>
    <mergeCell ref="S5534:T5534"/>
    <mergeCell ref="U5534:W5534"/>
    <mergeCell ref="X5534:Y5534"/>
    <mergeCell ref="B5533:C5533"/>
    <mergeCell ref="G5533:H5533"/>
    <mergeCell ref="I5533:L5533"/>
    <mergeCell ref="S5533:T5533"/>
    <mergeCell ref="U5533:W5533"/>
    <mergeCell ref="X5533:Y5533"/>
    <mergeCell ref="B5532:C5532"/>
    <mergeCell ref="G5532:H5532"/>
    <mergeCell ref="I5532:L5532"/>
    <mergeCell ref="S5532:T5532"/>
    <mergeCell ref="U5532:W5532"/>
    <mergeCell ref="X5532:Y5532"/>
    <mergeCell ref="B5531:C5531"/>
    <mergeCell ref="G5531:H5531"/>
    <mergeCell ref="I5531:L5531"/>
    <mergeCell ref="S5531:T5531"/>
    <mergeCell ref="U5531:W5531"/>
    <mergeCell ref="X5531:Y5531"/>
    <mergeCell ref="B5530:C5530"/>
    <mergeCell ref="G5530:H5530"/>
    <mergeCell ref="I5530:L5530"/>
    <mergeCell ref="S5530:T5530"/>
    <mergeCell ref="U5530:W5530"/>
    <mergeCell ref="X5530:Y5530"/>
    <mergeCell ref="B5529:C5529"/>
    <mergeCell ref="G5529:H5529"/>
    <mergeCell ref="I5529:L5529"/>
    <mergeCell ref="S5529:T5529"/>
    <mergeCell ref="U5529:W5529"/>
    <mergeCell ref="X5529:Y5529"/>
    <mergeCell ref="B5528:C5528"/>
    <mergeCell ref="G5528:H5528"/>
    <mergeCell ref="I5528:L5528"/>
    <mergeCell ref="S5528:T5528"/>
    <mergeCell ref="U5528:W5528"/>
    <mergeCell ref="X5528:Y5528"/>
    <mergeCell ref="B5527:C5527"/>
    <mergeCell ref="G5527:H5527"/>
    <mergeCell ref="I5527:L5527"/>
    <mergeCell ref="S5527:T5527"/>
    <mergeCell ref="U5527:W5527"/>
    <mergeCell ref="X5527:Y5527"/>
    <mergeCell ref="B5526:C5526"/>
    <mergeCell ref="G5526:H5526"/>
    <mergeCell ref="I5526:L5526"/>
    <mergeCell ref="S5526:T5526"/>
    <mergeCell ref="U5526:W5526"/>
    <mergeCell ref="X5526:Y5526"/>
    <mergeCell ref="B5525:C5525"/>
    <mergeCell ref="G5525:H5525"/>
    <mergeCell ref="I5525:L5525"/>
    <mergeCell ref="S5525:T5525"/>
    <mergeCell ref="U5525:W5525"/>
    <mergeCell ref="X5525:Y5525"/>
    <mergeCell ref="B5524:C5524"/>
    <mergeCell ref="G5524:H5524"/>
    <mergeCell ref="I5524:L5524"/>
    <mergeCell ref="S5524:T5524"/>
    <mergeCell ref="U5524:W5524"/>
    <mergeCell ref="X5524:Y5524"/>
    <mergeCell ref="B5523:C5523"/>
    <mergeCell ref="G5523:H5523"/>
    <mergeCell ref="I5523:L5523"/>
    <mergeCell ref="S5523:T5523"/>
    <mergeCell ref="U5523:W5523"/>
    <mergeCell ref="X5523:Y5523"/>
    <mergeCell ref="B5522:C5522"/>
    <mergeCell ref="G5522:H5522"/>
    <mergeCell ref="I5522:L5522"/>
    <mergeCell ref="S5522:T5522"/>
    <mergeCell ref="U5522:W5522"/>
    <mergeCell ref="X5522:Y5522"/>
    <mergeCell ref="B5521:C5521"/>
    <mergeCell ref="G5521:H5521"/>
    <mergeCell ref="I5521:L5521"/>
    <mergeCell ref="S5521:T5521"/>
    <mergeCell ref="U5521:W5521"/>
    <mergeCell ref="X5521:Y5521"/>
    <mergeCell ref="B5520:C5520"/>
    <mergeCell ref="G5520:H5520"/>
    <mergeCell ref="I5520:L5520"/>
    <mergeCell ref="S5520:T5520"/>
    <mergeCell ref="U5520:W5520"/>
    <mergeCell ref="X5520:Y5520"/>
    <mergeCell ref="B5519:C5519"/>
    <mergeCell ref="G5519:H5519"/>
    <mergeCell ref="I5519:L5519"/>
    <mergeCell ref="S5519:T5519"/>
    <mergeCell ref="U5519:W5519"/>
    <mergeCell ref="X5519:Y5519"/>
    <mergeCell ref="B5518:C5518"/>
    <mergeCell ref="G5518:H5518"/>
    <mergeCell ref="I5518:L5518"/>
    <mergeCell ref="S5518:T5518"/>
    <mergeCell ref="U5518:W5518"/>
    <mergeCell ref="X5518:Y5518"/>
    <mergeCell ref="B5517:C5517"/>
    <mergeCell ref="G5517:H5517"/>
    <mergeCell ref="I5517:L5517"/>
    <mergeCell ref="S5517:T5517"/>
    <mergeCell ref="U5517:W5517"/>
    <mergeCell ref="X5517:Y5517"/>
    <mergeCell ref="B5516:C5516"/>
    <mergeCell ref="G5516:H5516"/>
    <mergeCell ref="I5516:L5516"/>
    <mergeCell ref="S5516:T5516"/>
    <mergeCell ref="U5516:W5516"/>
    <mergeCell ref="X5516:Y5516"/>
    <mergeCell ref="B5515:C5515"/>
    <mergeCell ref="G5515:H5515"/>
    <mergeCell ref="I5515:L5515"/>
    <mergeCell ref="S5515:T5515"/>
    <mergeCell ref="U5515:W5515"/>
    <mergeCell ref="X5515:Y5515"/>
    <mergeCell ref="B5514:C5514"/>
    <mergeCell ref="G5514:H5514"/>
    <mergeCell ref="I5514:L5514"/>
    <mergeCell ref="S5514:T5514"/>
    <mergeCell ref="U5514:W5514"/>
    <mergeCell ref="X5514:Y5514"/>
    <mergeCell ref="B5513:C5513"/>
    <mergeCell ref="G5513:H5513"/>
    <mergeCell ref="I5513:L5513"/>
    <mergeCell ref="S5513:T5513"/>
    <mergeCell ref="U5513:W5513"/>
    <mergeCell ref="X5513:Y5513"/>
    <mergeCell ref="B5512:C5512"/>
    <mergeCell ref="G5512:H5512"/>
    <mergeCell ref="I5512:L5512"/>
    <mergeCell ref="S5512:T5512"/>
    <mergeCell ref="U5512:W5512"/>
    <mergeCell ref="X5512:Y5512"/>
    <mergeCell ref="B5511:C5511"/>
    <mergeCell ref="G5511:H5511"/>
    <mergeCell ref="I5511:L5511"/>
    <mergeCell ref="S5511:T5511"/>
    <mergeCell ref="U5511:W5511"/>
    <mergeCell ref="X5511:Y5511"/>
    <mergeCell ref="B5510:C5510"/>
    <mergeCell ref="G5510:H5510"/>
    <mergeCell ref="I5510:L5510"/>
    <mergeCell ref="S5510:T5510"/>
    <mergeCell ref="U5510:W5510"/>
    <mergeCell ref="X5510:Y5510"/>
    <mergeCell ref="B5509:C5509"/>
    <mergeCell ref="G5509:H5509"/>
    <mergeCell ref="I5509:L5509"/>
    <mergeCell ref="S5509:T5509"/>
    <mergeCell ref="U5509:W5509"/>
    <mergeCell ref="X5509:Y5509"/>
    <mergeCell ref="B5508:C5508"/>
    <mergeCell ref="G5508:H5508"/>
    <mergeCell ref="I5508:L5508"/>
    <mergeCell ref="S5508:T5508"/>
    <mergeCell ref="U5508:W5508"/>
    <mergeCell ref="X5508:Y5508"/>
    <mergeCell ref="B5507:C5507"/>
    <mergeCell ref="G5507:H5507"/>
    <mergeCell ref="I5507:L5507"/>
    <mergeCell ref="S5507:T5507"/>
    <mergeCell ref="U5507:W5507"/>
    <mergeCell ref="X5507:Y5507"/>
    <mergeCell ref="B5506:C5506"/>
    <mergeCell ref="G5506:H5506"/>
    <mergeCell ref="I5506:L5506"/>
    <mergeCell ref="S5506:T5506"/>
    <mergeCell ref="U5506:W5506"/>
    <mergeCell ref="X5506:Y5506"/>
    <mergeCell ref="B5505:C5505"/>
    <mergeCell ref="G5505:H5505"/>
    <mergeCell ref="I5505:L5505"/>
    <mergeCell ref="S5505:T5505"/>
    <mergeCell ref="U5505:W5505"/>
    <mergeCell ref="X5505:Y5505"/>
    <mergeCell ref="B5504:C5504"/>
    <mergeCell ref="G5504:H5504"/>
    <mergeCell ref="I5504:L5504"/>
    <mergeCell ref="S5504:T5504"/>
    <mergeCell ref="U5504:W5504"/>
    <mergeCell ref="X5504:Y5504"/>
    <mergeCell ref="B5503:C5503"/>
    <mergeCell ref="G5503:H5503"/>
    <mergeCell ref="I5503:L5503"/>
    <mergeCell ref="S5503:T5503"/>
    <mergeCell ref="U5503:W5503"/>
    <mergeCell ref="X5503:Y5503"/>
    <mergeCell ref="B5502:C5502"/>
    <mergeCell ref="G5502:H5502"/>
    <mergeCell ref="I5502:L5502"/>
    <mergeCell ref="S5502:T5502"/>
    <mergeCell ref="U5502:W5502"/>
    <mergeCell ref="X5502:Y5502"/>
    <mergeCell ref="B5501:C5501"/>
    <mergeCell ref="G5501:H5501"/>
    <mergeCell ref="I5501:L5501"/>
    <mergeCell ref="S5501:T5501"/>
    <mergeCell ref="U5501:W5501"/>
    <mergeCell ref="X5501:Y5501"/>
    <mergeCell ref="B5500:C5500"/>
    <mergeCell ref="G5500:H5500"/>
    <mergeCell ref="I5500:L5500"/>
    <mergeCell ref="S5500:T5500"/>
    <mergeCell ref="U5500:W5500"/>
    <mergeCell ref="X5500:Y5500"/>
    <mergeCell ref="B5499:C5499"/>
    <mergeCell ref="G5499:H5499"/>
    <mergeCell ref="I5499:L5499"/>
    <mergeCell ref="S5499:T5499"/>
    <mergeCell ref="U5499:W5499"/>
    <mergeCell ref="X5499:Y5499"/>
    <mergeCell ref="B5498:C5498"/>
    <mergeCell ref="G5498:H5498"/>
    <mergeCell ref="I5498:L5498"/>
    <mergeCell ref="S5498:T5498"/>
    <mergeCell ref="U5498:W5498"/>
    <mergeCell ref="X5498:Y5498"/>
    <mergeCell ref="B5497:C5497"/>
    <mergeCell ref="G5497:H5497"/>
    <mergeCell ref="I5497:L5497"/>
    <mergeCell ref="S5497:T5497"/>
    <mergeCell ref="U5497:W5497"/>
    <mergeCell ref="X5497:Y5497"/>
    <mergeCell ref="B5496:C5496"/>
    <mergeCell ref="G5496:H5496"/>
    <mergeCell ref="I5496:L5496"/>
    <mergeCell ref="S5496:T5496"/>
    <mergeCell ref="U5496:W5496"/>
    <mergeCell ref="X5496:Y5496"/>
    <mergeCell ref="B5495:C5495"/>
    <mergeCell ref="G5495:H5495"/>
    <mergeCell ref="I5495:L5495"/>
    <mergeCell ref="S5495:T5495"/>
    <mergeCell ref="U5495:W5495"/>
    <mergeCell ref="X5495:Y5495"/>
    <mergeCell ref="B5494:C5494"/>
    <mergeCell ref="G5494:H5494"/>
    <mergeCell ref="I5494:L5494"/>
    <mergeCell ref="S5494:T5494"/>
    <mergeCell ref="U5494:W5494"/>
    <mergeCell ref="X5494:Y5494"/>
    <mergeCell ref="B5493:C5493"/>
    <mergeCell ref="G5493:H5493"/>
    <mergeCell ref="I5493:L5493"/>
    <mergeCell ref="S5493:T5493"/>
    <mergeCell ref="U5493:W5493"/>
    <mergeCell ref="X5493:Y5493"/>
    <mergeCell ref="B5492:C5492"/>
    <mergeCell ref="G5492:H5492"/>
    <mergeCell ref="I5492:L5492"/>
    <mergeCell ref="S5492:T5492"/>
    <mergeCell ref="U5492:W5492"/>
    <mergeCell ref="X5492:Y5492"/>
    <mergeCell ref="B5491:C5491"/>
    <mergeCell ref="G5491:H5491"/>
    <mergeCell ref="I5491:L5491"/>
    <mergeCell ref="S5491:T5491"/>
    <mergeCell ref="U5491:W5491"/>
    <mergeCell ref="X5491:Y5491"/>
    <mergeCell ref="B5490:C5490"/>
    <mergeCell ref="G5490:H5490"/>
    <mergeCell ref="I5490:L5490"/>
    <mergeCell ref="S5490:T5490"/>
    <mergeCell ref="U5490:W5490"/>
    <mergeCell ref="X5490:Y5490"/>
    <mergeCell ref="B5489:C5489"/>
    <mergeCell ref="G5489:H5489"/>
    <mergeCell ref="I5489:L5489"/>
    <mergeCell ref="S5489:T5489"/>
    <mergeCell ref="U5489:W5489"/>
    <mergeCell ref="X5489:Y5489"/>
    <mergeCell ref="B5488:C5488"/>
    <mergeCell ref="G5488:H5488"/>
    <mergeCell ref="I5488:L5488"/>
    <mergeCell ref="S5488:T5488"/>
    <mergeCell ref="U5488:W5488"/>
    <mergeCell ref="X5488:Y5488"/>
    <mergeCell ref="B5487:C5487"/>
    <mergeCell ref="G5487:H5487"/>
    <mergeCell ref="I5487:L5487"/>
    <mergeCell ref="S5487:T5487"/>
    <mergeCell ref="U5487:W5487"/>
    <mergeCell ref="X5487:Y5487"/>
    <mergeCell ref="B5486:C5486"/>
    <mergeCell ref="G5486:H5486"/>
    <mergeCell ref="I5486:L5486"/>
    <mergeCell ref="S5486:T5486"/>
    <mergeCell ref="U5486:W5486"/>
    <mergeCell ref="X5486:Y5486"/>
    <mergeCell ref="B5485:C5485"/>
    <mergeCell ref="G5485:H5485"/>
    <mergeCell ref="I5485:L5485"/>
    <mergeCell ref="S5485:T5485"/>
    <mergeCell ref="U5485:W5485"/>
    <mergeCell ref="X5485:Y5485"/>
    <mergeCell ref="B5484:C5484"/>
    <mergeCell ref="G5484:H5484"/>
    <mergeCell ref="I5484:L5484"/>
    <mergeCell ref="S5484:T5484"/>
    <mergeCell ref="U5484:W5484"/>
    <mergeCell ref="X5484:Y5484"/>
    <mergeCell ref="B5483:C5483"/>
    <mergeCell ref="G5483:H5483"/>
    <mergeCell ref="I5483:L5483"/>
    <mergeCell ref="S5483:T5483"/>
    <mergeCell ref="U5483:W5483"/>
    <mergeCell ref="X5483:Y5483"/>
    <mergeCell ref="B5482:C5482"/>
    <mergeCell ref="G5482:H5482"/>
    <mergeCell ref="I5482:L5482"/>
    <mergeCell ref="S5482:T5482"/>
    <mergeCell ref="U5482:W5482"/>
    <mergeCell ref="X5482:Y5482"/>
    <mergeCell ref="B5481:C5481"/>
    <mergeCell ref="G5481:H5481"/>
    <mergeCell ref="I5481:L5481"/>
    <mergeCell ref="S5481:T5481"/>
    <mergeCell ref="U5481:W5481"/>
    <mergeCell ref="X5481:Y5481"/>
    <mergeCell ref="B5480:C5480"/>
    <mergeCell ref="G5480:H5480"/>
    <mergeCell ref="I5480:L5480"/>
    <mergeCell ref="S5480:T5480"/>
    <mergeCell ref="U5480:W5480"/>
    <mergeCell ref="X5480:Y5480"/>
    <mergeCell ref="B5479:C5479"/>
    <mergeCell ref="G5479:H5479"/>
    <mergeCell ref="I5479:L5479"/>
    <mergeCell ref="S5479:T5479"/>
    <mergeCell ref="U5479:W5479"/>
    <mergeCell ref="X5479:Y5479"/>
    <mergeCell ref="B5478:C5478"/>
    <mergeCell ref="G5478:H5478"/>
    <mergeCell ref="I5478:L5478"/>
    <mergeCell ref="S5478:T5478"/>
    <mergeCell ref="U5478:W5478"/>
    <mergeCell ref="X5478:Y5478"/>
    <mergeCell ref="B5477:C5477"/>
    <mergeCell ref="G5477:H5477"/>
    <mergeCell ref="I5477:L5477"/>
    <mergeCell ref="S5477:T5477"/>
    <mergeCell ref="U5477:W5477"/>
    <mergeCell ref="X5477:Y5477"/>
    <mergeCell ref="B5476:C5476"/>
    <mergeCell ref="G5476:H5476"/>
    <mergeCell ref="I5476:L5476"/>
    <mergeCell ref="S5476:T5476"/>
    <mergeCell ref="U5476:W5476"/>
    <mergeCell ref="X5476:Y5476"/>
    <mergeCell ref="B5475:C5475"/>
    <mergeCell ref="G5475:H5475"/>
    <mergeCell ref="I5475:L5475"/>
    <mergeCell ref="S5475:T5475"/>
    <mergeCell ref="U5475:W5475"/>
    <mergeCell ref="X5475:Y5475"/>
    <mergeCell ref="B5474:C5474"/>
    <mergeCell ref="G5474:H5474"/>
    <mergeCell ref="I5474:L5474"/>
    <mergeCell ref="S5474:T5474"/>
    <mergeCell ref="U5474:W5474"/>
    <mergeCell ref="X5474:Y5474"/>
    <mergeCell ref="B5473:C5473"/>
    <mergeCell ref="G5473:H5473"/>
    <mergeCell ref="I5473:L5473"/>
    <mergeCell ref="S5473:T5473"/>
    <mergeCell ref="U5473:W5473"/>
    <mergeCell ref="X5473:Y5473"/>
    <mergeCell ref="B5472:C5472"/>
    <mergeCell ref="G5472:H5472"/>
    <mergeCell ref="I5472:L5472"/>
    <mergeCell ref="S5472:T5472"/>
    <mergeCell ref="U5472:W5472"/>
    <mergeCell ref="X5472:Y5472"/>
    <mergeCell ref="B5471:C5471"/>
    <mergeCell ref="G5471:H5471"/>
    <mergeCell ref="I5471:L5471"/>
    <mergeCell ref="S5471:T5471"/>
    <mergeCell ref="U5471:W5471"/>
    <mergeCell ref="X5471:Y5471"/>
    <mergeCell ref="B5470:C5470"/>
    <mergeCell ref="G5470:H5470"/>
    <mergeCell ref="I5470:L5470"/>
    <mergeCell ref="S5470:T5470"/>
    <mergeCell ref="U5470:W5470"/>
    <mergeCell ref="X5470:Y5470"/>
    <mergeCell ref="B5469:C5469"/>
    <mergeCell ref="G5469:H5469"/>
    <mergeCell ref="I5469:L5469"/>
    <mergeCell ref="S5469:T5469"/>
    <mergeCell ref="U5469:W5469"/>
    <mergeCell ref="X5469:Y5469"/>
    <mergeCell ref="B5468:C5468"/>
    <mergeCell ref="G5468:H5468"/>
    <mergeCell ref="I5468:L5468"/>
    <mergeCell ref="S5468:T5468"/>
    <mergeCell ref="U5468:W5468"/>
    <mergeCell ref="X5468:Y5468"/>
    <mergeCell ref="B5467:C5467"/>
    <mergeCell ref="G5467:H5467"/>
    <mergeCell ref="I5467:L5467"/>
    <mergeCell ref="S5467:T5467"/>
    <mergeCell ref="U5467:W5467"/>
    <mergeCell ref="X5467:Y5467"/>
    <mergeCell ref="B5466:C5466"/>
    <mergeCell ref="G5466:H5466"/>
    <mergeCell ref="I5466:L5466"/>
    <mergeCell ref="S5466:T5466"/>
    <mergeCell ref="U5466:W5466"/>
    <mergeCell ref="X5466:Y5466"/>
    <mergeCell ref="B5465:C5465"/>
    <mergeCell ref="G5465:H5465"/>
    <mergeCell ref="I5465:L5465"/>
    <mergeCell ref="S5465:T5465"/>
    <mergeCell ref="U5465:W5465"/>
    <mergeCell ref="X5465:Y5465"/>
    <mergeCell ref="B5464:C5464"/>
    <mergeCell ref="G5464:H5464"/>
    <mergeCell ref="I5464:L5464"/>
    <mergeCell ref="S5464:T5464"/>
    <mergeCell ref="U5464:W5464"/>
    <mergeCell ref="X5464:Y5464"/>
    <mergeCell ref="B5463:C5463"/>
    <mergeCell ref="G5463:H5463"/>
    <mergeCell ref="I5463:L5463"/>
    <mergeCell ref="S5463:T5463"/>
    <mergeCell ref="U5463:W5463"/>
    <mergeCell ref="X5463:Y5463"/>
    <mergeCell ref="B5462:C5462"/>
    <mergeCell ref="G5462:H5462"/>
    <mergeCell ref="I5462:L5462"/>
    <mergeCell ref="S5462:T5462"/>
    <mergeCell ref="U5462:W5462"/>
    <mergeCell ref="X5462:Y5462"/>
    <mergeCell ref="B5461:C5461"/>
    <mergeCell ref="G5461:H5461"/>
    <mergeCell ref="I5461:L5461"/>
    <mergeCell ref="S5461:T5461"/>
    <mergeCell ref="U5461:W5461"/>
    <mergeCell ref="X5461:Y5461"/>
    <mergeCell ref="B5460:C5460"/>
    <mergeCell ref="G5460:H5460"/>
    <mergeCell ref="I5460:L5460"/>
    <mergeCell ref="S5460:T5460"/>
    <mergeCell ref="U5460:W5460"/>
    <mergeCell ref="X5460:Y5460"/>
    <mergeCell ref="B5459:C5459"/>
    <mergeCell ref="G5459:H5459"/>
    <mergeCell ref="I5459:L5459"/>
    <mergeCell ref="S5459:T5459"/>
    <mergeCell ref="U5459:W5459"/>
    <mergeCell ref="X5459:Y5459"/>
    <mergeCell ref="B5458:C5458"/>
    <mergeCell ref="G5458:H5458"/>
    <mergeCell ref="I5458:L5458"/>
    <mergeCell ref="S5458:T5458"/>
    <mergeCell ref="U5458:W5458"/>
    <mergeCell ref="X5458:Y5458"/>
    <mergeCell ref="B5457:C5457"/>
    <mergeCell ref="G5457:H5457"/>
    <mergeCell ref="I5457:L5457"/>
    <mergeCell ref="S5457:T5457"/>
    <mergeCell ref="U5457:W5457"/>
    <mergeCell ref="X5457:Y5457"/>
    <mergeCell ref="B5456:C5456"/>
    <mergeCell ref="G5456:H5456"/>
    <mergeCell ref="I5456:L5456"/>
    <mergeCell ref="S5456:T5456"/>
    <mergeCell ref="U5456:W5456"/>
    <mergeCell ref="X5456:Y5456"/>
    <mergeCell ref="B5455:C5455"/>
    <mergeCell ref="G5455:H5455"/>
    <mergeCell ref="I5455:L5455"/>
    <mergeCell ref="S5455:T5455"/>
    <mergeCell ref="U5455:W5455"/>
    <mergeCell ref="X5455:Y5455"/>
    <mergeCell ref="B5454:C5454"/>
    <mergeCell ref="G5454:H5454"/>
    <mergeCell ref="I5454:L5454"/>
    <mergeCell ref="S5454:T5454"/>
    <mergeCell ref="U5454:W5454"/>
    <mergeCell ref="X5454:Y5454"/>
    <mergeCell ref="B5453:C5453"/>
    <mergeCell ref="G5453:H5453"/>
    <mergeCell ref="I5453:L5453"/>
    <mergeCell ref="S5453:T5453"/>
    <mergeCell ref="U5453:W5453"/>
    <mergeCell ref="X5453:Y5453"/>
    <mergeCell ref="B5452:C5452"/>
    <mergeCell ref="G5452:H5452"/>
    <mergeCell ref="I5452:L5452"/>
    <mergeCell ref="S5452:T5452"/>
    <mergeCell ref="U5452:W5452"/>
    <mergeCell ref="X5452:Y5452"/>
    <mergeCell ref="B5451:C5451"/>
    <mergeCell ref="G5451:H5451"/>
    <mergeCell ref="I5451:L5451"/>
    <mergeCell ref="S5451:T5451"/>
    <mergeCell ref="U5451:W5451"/>
    <mergeCell ref="X5451:Y5451"/>
    <mergeCell ref="B5450:C5450"/>
    <mergeCell ref="G5450:H5450"/>
    <mergeCell ref="I5450:L5450"/>
    <mergeCell ref="S5450:T5450"/>
    <mergeCell ref="U5450:W5450"/>
    <mergeCell ref="X5450:Y5450"/>
    <mergeCell ref="B5449:C5449"/>
    <mergeCell ref="G5449:H5449"/>
    <mergeCell ref="I5449:L5449"/>
    <mergeCell ref="S5449:T5449"/>
    <mergeCell ref="U5449:W5449"/>
    <mergeCell ref="X5449:Y5449"/>
    <mergeCell ref="B5448:C5448"/>
    <mergeCell ref="G5448:H5448"/>
    <mergeCell ref="I5448:L5448"/>
    <mergeCell ref="S5448:T5448"/>
    <mergeCell ref="U5448:W5448"/>
    <mergeCell ref="X5448:Y5448"/>
    <mergeCell ref="B5447:C5447"/>
    <mergeCell ref="G5447:H5447"/>
    <mergeCell ref="I5447:L5447"/>
    <mergeCell ref="S5447:T5447"/>
    <mergeCell ref="U5447:W5447"/>
    <mergeCell ref="X5447:Y5447"/>
    <mergeCell ref="B5446:C5446"/>
    <mergeCell ref="G5446:H5446"/>
    <mergeCell ref="I5446:L5446"/>
    <mergeCell ref="S5446:T5446"/>
    <mergeCell ref="U5446:W5446"/>
    <mergeCell ref="X5446:Y5446"/>
    <mergeCell ref="B5445:C5445"/>
    <mergeCell ref="G5445:H5445"/>
    <mergeCell ref="I5445:L5445"/>
    <mergeCell ref="S5445:T5445"/>
    <mergeCell ref="U5445:W5445"/>
    <mergeCell ref="X5445:Y5445"/>
    <mergeCell ref="B5444:C5444"/>
    <mergeCell ref="G5444:H5444"/>
    <mergeCell ref="I5444:L5444"/>
    <mergeCell ref="S5444:T5444"/>
    <mergeCell ref="U5444:W5444"/>
    <mergeCell ref="X5444:Y5444"/>
    <mergeCell ref="B5443:C5443"/>
    <mergeCell ref="G5443:H5443"/>
    <mergeCell ref="I5443:L5443"/>
    <mergeCell ref="S5443:T5443"/>
    <mergeCell ref="U5443:W5443"/>
    <mergeCell ref="X5443:Y5443"/>
    <mergeCell ref="B5442:C5442"/>
    <mergeCell ref="G5442:H5442"/>
    <mergeCell ref="I5442:L5442"/>
    <mergeCell ref="S5442:T5442"/>
    <mergeCell ref="U5442:W5442"/>
    <mergeCell ref="X5442:Y5442"/>
    <mergeCell ref="B5441:C5441"/>
    <mergeCell ref="G5441:H5441"/>
    <mergeCell ref="I5441:L5441"/>
    <mergeCell ref="S5441:T5441"/>
    <mergeCell ref="U5441:W5441"/>
    <mergeCell ref="X5441:Y5441"/>
    <mergeCell ref="B5440:C5440"/>
    <mergeCell ref="G5440:H5440"/>
    <mergeCell ref="I5440:L5440"/>
    <mergeCell ref="S5440:T5440"/>
    <mergeCell ref="U5440:W5440"/>
    <mergeCell ref="X5440:Y5440"/>
    <mergeCell ref="B5439:C5439"/>
    <mergeCell ref="G5439:H5439"/>
    <mergeCell ref="I5439:L5439"/>
    <mergeCell ref="S5439:T5439"/>
    <mergeCell ref="U5439:W5439"/>
    <mergeCell ref="X5439:Y5439"/>
    <mergeCell ref="B5438:C5438"/>
    <mergeCell ref="G5438:H5438"/>
    <mergeCell ref="I5438:L5438"/>
    <mergeCell ref="S5438:T5438"/>
    <mergeCell ref="U5438:W5438"/>
    <mergeCell ref="X5438:Y5438"/>
    <mergeCell ref="B5437:C5437"/>
    <mergeCell ref="G5437:H5437"/>
    <mergeCell ref="I5437:L5437"/>
    <mergeCell ref="S5437:T5437"/>
    <mergeCell ref="U5437:W5437"/>
    <mergeCell ref="X5437:Y5437"/>
    <mergeCell ref="B5436:C5436"/>
    <mergeCell ref="G5436:H5436"/>
    <mergeCell ref="I5436:L5436"/>
    <mergeCell ref="S5436:T5436"/>
    <mergeCell ref="U5436:W5436"/>
    <mergeCell ref="X5436:Y5436"/>
    <mergeCell ref="B5435:C5435"/>
    <mergeCell ref="G5435:H5435"/>
    <mergeCell ref="I5435:L5435"/>
    <mergeCell ref="S5435:T5435"/>
    <mergeCell ref="U5435:W5435"/>
    <mergeCell ref="X5435:Y5435"/>
    <mergeCell ref="B5434:C5434"/>
    <mergeCell ref="G5434:H5434"/>
    <mergeCell ref="I5434:L5434"/>
    <mergeCell ref="S5434:T5434"/>
    <mergeCell ref="U5434:W5434"/>
    <mergeCell ref="X5434:Y5434"/>
    <mergeCell ref="B5433:C5433"/>
    <mergeCell ref="G5433:H5433"/>
    <mergeCell ref="I5433:L5433"/>
    <mergeCell ref="S5433:T5433"/>
    <mergeCell ref="U5433:W5433"/>
    <mergeCell ref="X5433:Y5433"/>
    <mergeCell ref="B5432:C5432"/>
    <mergeCell ref="G5432:H5432"/>
    <mergeCell ref="I5432:L5432"/>
    <mergeCell ref="S5432:T5432"/>
    <mergeCell ref="U5432:W5432"/>
    <mergeCell ref="X5432:Y5432"/>
    <mergeCell ref="B5431:C5431"/>
    <mergeCell ref="G5431:H5431"/>
    <mergeCell ref="I5431:L5431"/>
    <mergeCell ref="S5431:T5431"/>
    <mergeCell ref="U5431:W5431"/>
    <mergeCell ref="X5431:Y5431"/>
    <mergeCell ref="B5430:C5430"/>
    <mergeCell ref="G5430:H5430"/>
    <mergeCell ref="I5430:L5430"/>
    <mergeCell ref="S5430:T5430"/>
    <mergeCell ref="U5430:W5430"/>
    <mergeCell ref="X5430:Y5430"/>
    <mergeCell ref="B5429:C5429"/>
    <mergeCell ref="G5429:H5429"/>
    <mergeCell ref="I5429:L5429"/>
    <mergeCell ref="S5429:T5429"/>
    <mergeCell ref="U5429:W5429"/>
    <mergeCell ref="X5429:Y5429"/>
    <mergeCell ref="B5428:C5428"/>
    <mergeCell ref="G5428:H5428"/>
    <mergeCell ref="I5428:L5428"/>
    <mergeCell ref="S5428:T5428"/>
    <mergeCell ref="U5428:W5428"/>
    <mergeCell ref="X5428:Y5428"/>
    <mergeCell ref="B5427:C5427"/>
    <mergeCell ref="G5427:H5427"/>
    <mergeCell ref="I5427:L5427"/>
    <mergeCell ref="S5427:T5427"/>
    <mergeCell ref="U5427:W5427"/>
    <mergeCell ref="X5427:Y5427"/>
    <mergeCell ref="B5426:C5426"/>
    <mergeCell ref="G5426:H5426"/>
    <mergeCell ref="I5426:L5426"/>
    <mergeCell ref="S5426:T5426"/>
    <mergeCell ref="U5426:W5426"/>
    <mergeCell ref="X5426:Y5426"/>
    <mergeCell ref="B5425:C5425"/>
    <mergeCell ref="G5425:H5425"/>
    <mergeCell ref="I5425:L5425"/>
    <mergeCell ref="S5425:T5425"/>
    <mergeCell ref="U5425:W5425"/>
    <mergeCell ref="X5425:Y5425"/>
    <mergeCell ref="B5424:C5424"/>
    <mergeCell ref="G5424:H5424"/>
    <mergeCell ref="I5424:L5424"/>
    <mergeCell ref="S5424:T5424"/>
    <mergeCell ref="U5424:W5424"/>
    <mergeCell ref="X5424:Y5424"/>
    <mergeCell ref="B5423:C5423"/>
    <mergeCell ref="G5423:H5423"/>
    <mergeCell ref="I5423:L5423"/>
    <mergeCell ref="S5423:T5423"/>
    <mergeCell ref="U5423:W5423"/>
    <mergeCell ref="X5423:Y5423"/>
    <mergeCell ref="B5422:C5422"/>
    <mergeCell ref="G5422:H5422"/>
    <mergeCell ref="I5422:L5422"/>
    <mergeCell ref="S5422:T5422"/>
    <mergeCell ref="U5422:W5422"/>
    <mergeCell ref="X5422:Y5422"/>
    <mergeCell ref="B5421:C5421"/>
    <mergeCell ref="G5421:H5421"/>
    <mergeCell ref="I5421:L5421"/>
    <mergeCell ref="S5421:T5421"/>
    <mergeCell ref="U5421:W5421"/>
    <mergeCell ref="X5421:Y5421"/>
    <mergeCell ref="B5420:C5420"/>
    <mergeCell ref="G5420:H5420"/>
    <mergeCell ref="I5420:L5420"/>
    <mergeCell ref="S5420:T5420"/>
    <mergeCell ref="U5420:W5420"/>
    <mergeCell ref="X5420:Y5420"/>
    <mergeCell ref="B5419:C5419"/>
    <mergeCell ref="G5419:H5419"/>
    <mergeCell ref="I5419:L5419"/>
    <mergeCell ref="S5419:T5419"/>
    <mergeCell ref="U5419:W5419"/>
    <mergeCell ref="X5419:Y5419"/>
    <mergeCell ref="B5418:C5418"/>
    <mergeCell ref="G5418:H5418"/>
    <mergeCell ref="I5418:L5418"/>
    <mergeCell ref="S5418:T5418"/>
    <mergeCell ref="U5418:W5418"/>
    <mergeCell ref="X5418:Y5418"/>
    <mergeCell ref="B5417:C5417"/>
    <mergeCell ref="G5417:H5417"/>
    <mergeCell ref="I5417:L5417"/>
    <mergeCell ref="S5417:T5417"/>
    <mergeCell ref="U5417:W5417"/>
    <mergeCell ref="X5417:Y5417"/>
    <mergeCell ref="B5416:C5416"/>
    <mergeCell ref="G5416:H5416"/>
    <mergeCell ref="I5416:L5416"/>
    <mergeCell ref="S5416:T5416"/>
    <mergeCell ref="U5416:W5416"/>
    <mergeCell ref="X5416:Y5416"/>
    <mergeCell ref="B5415:C5415"/>
    <mergeCell ref="G5415:H5415"/>
    <mergeCell ref="I5415:L5415"/>
    <mergeCell ref="S5415:T5415"/>
    <mergeCell ref="U5415:W5415"/>
    <mergeCell ref="X5415:Y5415"/>
    <mergeCell ref="B5414:C5414"/>
    <mergeCell ref="G5414:H5414"/>
    <mergeCell ref="I5414:L5414"/>
    <mergeCell ref="S5414:T5414"/>
    <mergeCell ref="U5414:W5414"/>
    <mergeCell ref="X5414:Y5414"/>
    <mergeCell ref="B5413:C5413"/>
    <mergeCell ref="G5413:H5413"/>
    <mergeCell ref="I5413:L5413"/>
    <mergeCell ref="S5413:T5413"/>
    <mergeCell ref="U5413:W5413"/>
    <mergeCell ref="X5413:Y5413"/>
    <mergeCell ref="B5412:C5412"/>
    <mergeCell ref="G5412:H5412"/>
    <mergeCell ref="I5412:L5412"/>
    <mergeCell ref="S5412:T5412"/>
    <mergeCell ref="U5412:W5412"/>
    <mergeCell ref="X5412:Y5412"/>
    <mergeCell ref="B5411:C5411"/>
    <mergeCell ref="G5411:H5411"/>
    <mergeCell ref="I5411:L5411"/>
    <mergeCell ref="S5411:T5411"/>
    <mergeCell ref="U5411:W5411"/>
    <mergeCell ref="X5411:Y5411"/>
    <mergeCell ref="B5410:C5410"/>
    <mergeCell ref="G5410:H5410"/>
    <mergeCell ref="I5410:L5410"/>
    <mergeCell ref="S5410:T5410"/>
    <mergeCell ref="U5410:W5410"/>
    <mergeCell ref="X5410:Y5410"/>
    <mergeCell ref="B5409:C5409"/>
    <mergeCell ref="G5409:H5409"/>
    <mergeCell ref="I5409:L5409"/>
    <mergeCell ref="S5409:T5409"/>
    <mergeCell ref="U5409:W5409"/>
    <mergeCell ref="X5409:Y5409"/>
    <mergeCell ref="B5408:C5408"/>
    <mergeCell ref="G5408:H5408"/>
    <mergeCell ref="I5408:L5408"/>
    <mergeCell ref="S5408:T5408"/>
    <mergeCell ref="U5408:W5408"/>
    <mergeCell ref="X5408:Y5408"/>
    <mergeCell ref="B5407:C5407"/>
    <mergeCell ref="G5407:H5407"/>
    <mergeCell ref="I5407:L5407"/>
    <mergeCell ref="S5407:T5407"/>
    <mergeCell ref="U5407:W5407"/>
    <mergeCell ref="X5407:Y5407"/>
    <mergeCell ref="B5406:C5406"/>
    <mergeCell ref="G5406:H5406"/>
    <mergeCell ref="I5406:L5406"/>
    <mergeCell ref="S5406:T5406"/>
    <mergeCell ref="U5406:W5406"/>
    <mergeCell ref="X5406:Y5406"/>
    <mergeCell ref="B5405:C5405"/>
    <mergeCell ref="G5405:H5405"/>
    <mergeCell ref="I5405:L5405"/>
    <mergeCell ref="S5405:T5405"/>
    <mergeCell ref="U5405:W5405"/>
    <mergeCell ref="X5405:Y5405"/>
    <mergeCell ref="B5404:C5404"/>
    <mergeCell ref="G5404:H5404"/>
    <mergeCell ref="I5404:L5404"/>
    <mergeCell ref="S5404:T5404"/>
    <mergeCell ref="U5404:W5404"/>
    <mergeCell ref="X5404:Y5404"/>
    <mergeCell ref="B5403:C5403"/>
    <mergeCell ref="G5403:H5403"/>
    <mergeCell ref="I5403:L5403"/>
    <mergeCell ref="S5403:T5403"/>
    <mergeCell ref="U5403:W5403"/>
    <mergeCell ref="X5403:Y5403"/>
    <mergeCell ref="B5402:C5402"/>
    <mergeCell ref="G5402:H5402"/>
    <mergeCell ref="I5402:L5402"/>
    <mergeCell ref="S5402:T5402"/>
    <mergeCell ref="U5402:W5402"/>
    <mergeCell ref="X5402:Y5402"/>
    <mergeCell ref="B5401:C5401"/>
    <mergeCell ref="G5401:H5401"/>
    <mergeCell ref="I5401:L5401"/>
    <mergeCell ref="S5401:T5401"/>
    <mergeCell ref="U5401:W5401"/>
    <mergeCell ref="X5401:Y5401"/>
    <mergeCell ref="B5400:C5400"/>
    <mergeCell ref="G5400:H5400"/>
    <mergeCell ref="I5400:L5400"/>
    <mergeCell ref="S5400:T5400"/>
    <mergeCell ref="U5400:W5400"/>
    <mergeCell ref="X5400:Y5400"/>
    <mergeCell ref="B5399:C5399"/>
    <mergeCell ref="G5399:H5399"/>
    <mergeCell ref="I5399:L5399"/>
    <mergeCell ref="S5399:T5399"/>
    <mergeCell ref="U5399:W5399"/>
    <mergeCell ref="X5399:Y5399"/>
    <mergeCell ref="B5398:C5398"/>
    <mergeCell ref="G5398:H5398"/>
    <mergeCell ref="I5398:L5398"/>
    <mergeCell ref="S5398:T5398"/>
    <mergeCell ref="U5398:W5398"/>
    <mergeCell ref="X5398:Y5398"/>
    <mergeCell ref="B5397:C5397"/>
    <mergeCell ref="G5397:H5397"/>
    <mergeCell ref="I5397:L5397"/>
    <mergeCell ref="S5397:T5397"/>
    <mergeCell ref="U5397:W5397"/>
    <mergeCell ref="X5397:Y5397"/>
    <mergeCell ref="B5396:C5396"/>
    <mergeCell ref="G5396:H5396"/>
    <mergeCell ref="I5396:L5396"/>
    <mergeCell ref="S5396:T5396"/>
    <mergeCell ref="U5396:W5396"/>
    <mergeCell ref="X5396:Y5396"/>
    <mergeCell ref="B5395:C5395"/>
    <mergeCell ref="G5395:H5395"/>
    <mergeCell ref="I5395:L5395"/>
    <mergeCell ref="S5395:T5395"/>
    <mergeCell ref="U5395:W5395"/>
    <mergeCell ref="X5395:Y5395"/>
    <mergeCell ref="B5394:C5394"/>
    <mergeCell ref="G5394:H5394"/>
    <mergeCell ref="I5394:L5394"/>
    <mergeCell ref="S5394:T5394"/>
    <mergeCell ref="U5394:W5394"/>
    <mergeCell ref="X5394:Y5394"/>
    <mergeCell ref="B5393:C5393"/>
    <mergeCell ref="G5393:H5393"/>
    <mergeCell ref="I5393:L5393"/>
    <mergeCell ref="S5393:T5393"/>
    <mergeCell ref="U5393:W5393"/>
    <mergeCell ref="X5393:Y5393"/>
    <mergeCell ref="B5392:C5392"/>
    <mergeCell ref="G5392:H5392"/>
    <mergeCell ref="I5392:L5392"/>
    <mergeCell ref="S5392:T5392"/>
    <mergeCell ref="U5392:W5392"/>
    <mergeCell ref="X5392:Y5392"/>
    <mergeCell ref="B5391:C5391"/>
    <mergeCell ref="G5391:H5391"/>
    <mergeCell ref="I5391:L5391"/>
    <mergeCell ref="S5391:T5391"/>
    <mergeCell ref="U5391:W5391"/>
    <mergeCell ref="X5391:Y5391"/>
    <mergeCell ref="B5390:C5390"/>
    <mergeCell ref="G5390:H5390"/>
    <mergeCell ref="I5390:L5390"/>
    <mergeCell ref="S5390:T5390"/>
    <mergeCell ref="U5390:W5390"/>
    <mergeCell ref="X5390:Y5390"/>
    <mergeCell ref="B5389:C5389"/>
    <mergeCell ref="G5389:H5389"/>
    <mergeCell ref="I5389:L5389"/>
    <mergeCell ref="S5389:T5389"/>
    <mergeCell ref="U5389:W5389"/>
    <mergeCell ref="X5389:Y5389"/>
    <mergeCell ref="B5388:C5388"/>
    <mergeCell ref="G5388:H5388"/>
    <mergeCell ref="I5388:L5388"/>
    <mergeCell ref="S5388:T5388"/>
    <mergeCell ref="U5388:W5388"/>
    <mergeCell ref="X5388:Y5388"/>
    <mergeCell ref="B5387:C5387"/>
    <mergeCell ref="G5387:H5387"/>
    <mergeCell ref="I5387:L5387"/>
    <mergeCell ref="S5387:T5387"/>
    <mergeCell ref="U5387:W5387"/>
    <mergeCell ref="X5387:Y5387"/>
    <mergeCell ref="B5386:C5386"/>
    <mergeCell ref="G5386:H5386"/>
    <mergeCell ref="I5386:L5386"/>
    <mergeCell ref="S5386:T5386"/>
    <mergeCell ref="U5386:W5386"/>
    <mergeCell ref="X5386:Y5386"/>
    <mergeCell ref="B5385:C5385"/>
    <mergeCell ref="G5385:H5385"/>
    <mergeCell ref="I5385:L5385"/>
    <mergeCell ref="S5385:T5385"/>
    <mergeCell ref="U5385:W5385"/>
    <mergeCell ref="X5385:Y5385"/>
    <mergeCell ref="B5384:C5384"/>
    <mergeCell ref="G5384:H5384"/>
    <mergeCell ref="I5384:L5384"/>
    <mergeCell ref="S5384:T5384"/>
    <mergeCell ref="U5384:W5384"/>
    <mergeCell ref="X5384:Y5384"/>
    <mergeCell ref="B5383:C5383"/>
    <mergeCell ref="G5383:H5383"/>
    <mergeCell ref="I5383:L5383"/>
    <mergeCell ref="S5383:T5383"/>
    <mergeCell ref="U5383:W5383"/>
    <mergeCell ref="X5383:Y5383"/>
    <mergeCell ref="B5382:C5382"/>
    <mergeCell ref="G5382:H5382"/>
    <mergeCell ref="I5382:L5382"/>
    <mergeCell ref="S5382:T5382"/>
    <mergeCell ref="U5382:W5382"/>
    <mergeCell ref="X5382:Y5382"/>
    <mergeCell ref="B5381:C5381"/>
    <mergeCell ref="G5381:H5381"/>
    <mergeCell ref="I5381:L5381"/>
    <mergeCell ref="S5381:T5381"/>
    <mergeCell ref="U5381:W5381"/>
    <mergeCell ref="X5381:Y5381"/>
    <mergeCell ref="B5380:C5380"/>
    <mergeCell ref="G5380:H5380"/>
    <mergeCell ref="I5380:L5380"/>
    <mergeCell ref="S5380:T5380"/>
    <mergeCell ref="U5380:W5380"/>
    <mergeCell ref="X5380:Y5380"/>
    <mergeCell ref="B5379:C5379"/>
    <mergeCell ref="G5379:H5379"/>
    <mergeCell ref="I5379:L5379"/>
    <mergeCell ref="S5379:T5379"/>
    <mergeCell ref="U5379:W5379"/>
    <mergeCell ref="X5379:Y5379"/>
    <mergeCell ref="B5378:C5378"/>
    <mergeCell ref="G5378:H5378"/>
    <mergeCell ref="I5378:L5378"/>
    <mergeCell ref="S5378:T5378"/>
    <mergeCell ref="U5378:W5378"/>
    <mergeCell ref="X5378:Y5378"/>
    <mergeCell ref="B5377:C5377"/>
    <mergeCell ref="G5377:H5377"/>
    <mergeCell ref="I5377:L5377"/>
    <mergeCell ref="S5377:T5377"/>
    <mergeCell ref="U5377:W5377"/>
    <mergeCell ref="X5377:Y5377"/>
    <mergeCell ref="B5376:C5376"/>
    <mergeCell ref="G5376:H5376"/>
    <mergeCell ref="I5376:L5376"/>
    <mergeCell ref="S5376:T5376"/>
    <mergeCell ref="U5376:W5376"/>
    <mergeCell ref="X5376:Y5376"/>
    <mergeCell ref="B5375:C5375"/>
    <mergeCell ref="G5375:H5375"/>
    <mergeCell ref="I5375:L5375"/>
    <mergeCell ref="S5375:T5375"/>
    <mergeCell ref="U5375:W5375"/>
    <mergeCell ref="X5375:Y5375"/>
    <mergeCell ref="B5374:C5374"/>
    <mergeCell ref="G5374:H5374"/>
    <mergeCell ref="I5374:L5374"/>
    <mergeCell ref="S5374:T5374"/>
    <mergeCell ref="U5374:W5374"/>
    <mergeCell ref="X5374:Y5374"/>
    <mergeCell ref="B5373:C5373"/>
    <mergeCell ref="G5373:H5373"/>
    <mergeCell ref="I5373:L5373"/>
    <mergeCell ref="S5373:T5373"/>
    <mergeCell ref="U5373:W5373"/>
    <mergeCell ref="X5373:Y5373"/>
    <mergeCell ref="B5372:C5372"/>
    <mergeCell ref="G5372:H5372"/>
    <mergeCell ref="I5372:L5372"/>
    <mergeCell ref="S5372:T5372"/>
    <mergeCell ref="U5372:W5372"/>
    <mergeCell ref="X5372:Y5372"/>
    <mergeCell ref="B5371:C5371"/>
    <mergeCell ref="G5371:H5371"/>
    <mergeCell ref="I5371:L5371"/>
    <mergeCell ref="S5371:T5371"/>
    <mergeCell ref="U5371:W5371"/>
    <mergeCell ref="X5371:Y5371"/>
    <mergeCell ref="B5370:C5370"/>
    <mergeCell ref="G5370:H5370"/>
    <mergeCell ref="I5370:L5370"/>
    <mergeCell ref="S5370:T5370"/>
    <mergeCell ref="U5370:W5370"/>
    <mergeCell ref="X5370:Y5370"/>
    <mergeCell ref="B5369:C5369"/>
    <mergeCell ref="G5369:H5369"/>
    <mergeCell ref="I5369:L5369"/>
    <mergeCell ref="S5369:T5369"/>
    <mergeCell ref="U5369:W5369"/>
    <mergeCell ref="X5369:Y5369"/>
    <mergeCell ref="B5368:C5368"/>
    <mergeCell ref="G5368:H5368"/>
    <mergeCell ref="I5368:L5368"/>
    <mergeCell ref="S5368:T5368"/>
    <mergeCell ref="U5368:W5368"/>
    <mergeCell ref="X5368:Y5368"/>
    <mergeCell ref="B5367:C5367"/>
    <mergeCell ref="G5367:H5367"/>
    <mergeCell ref="I5367:L5367"/>
    <mergeCell ref="S5367:T5367"/>
    <mergeCell ref="U5367:W5367"/>
    <mergeCell ref="X5367:Y5367"/>
    <mergeCell ref="B5366:C5366"/>
    <mergeCell ref="G5366:H5366"/>
    <mergeCell ref="I5366:L5366"/>
    <mergeCell ref="S5366:T5366"/>
    <mergeCell ref="U5366:W5366"/>
    <mergeCell ref="X5366:Y5366"/>
    <mergeCell ref="B5365:C5365"/>
    <mergeCell ref="G5365:H5365"/>
    <mergeCell ref="I5365:L5365"/>
    <mergeCell ref="S5365:T5365"/>
    <mergeCell ref="U5365:W5365"/>
    <mergeCell ref="X5365:Y5365"/>
    <mergeCell ref="B5364:C5364"/>
    <mergeCell ref="G5364:H5364"/>
    <mergeCell ref="I5364:L5364"/>
    <mergeCell ref="S5364:T5364"/>
    <mergeCell ref="U5364:W5364"/>
    <mergeCell ref="X5364:Y5364"/>
    <mergeCell ref="B5363:C5363"/>
    <mergeCell ref="G5363:H5363"/>
    <mergeCell ref="I5363:L5363"/>
    <mergeCell ref="S5363:T5363"/>
    <mergeCell ref="U5363:W5363"/>
    <mergeCell ref="X5363:Y5363"/>
    <mergeCell ref="B5362:C5362"/>
    <mergeCell ref="G5362:H5362"/>
    <mergeCell ref="I5362:L5362"/>
    <mergeCell ref="S5362:T5362"/>
    <mergeCell ref="U5362:W5362"/>
    <mergeCell ref="X5362:Y5362"/>
    <mergeCell ref="B5361:C5361"/>
    <mergeCell ref="G5361:H5361"/>
    <mergeCell ref="I5361:L5361"/>
    <mergeCell ref="S5361:T5361"/>
    <mergeCell ref="U5361:W5361"/>
    <mergeCell ref="X5361:Y5361"/>
    <mergeCell ref="B5360:C5360"/>
    <mergeCell ref="G5360:H5360"/>
    <mergeCell ref="I5360:L5360"/>
    <mergeCell ref="S5360:T5360"/>
    <mergeCell ref="U5360:W5360"/>
    <mergeCell ref="X5360:Y5360"/>
    <mergeCell ref="B5359:C5359"/>
    <mergeCell ref="G5359:H5359"/>
    <mergeCell ref="I5359:L5359"/>
    <mergeCell ref="S5359:T5359"/>
    <mergeCell ref="U5359:W5359"/>
    <mergeCell ref="X5359:Y5359"/>
    <mergeCell ref="B5358:C5358"/>
    <mergeCell ref="G5358:H5358"/>
    <mergeCell ref="I5358:L5358"/>
    <mergeCell ref="S5358:T5358"/>
    <mergeCell ref="U5358:W5358"/>
    <mergeCell ref="X5358:Y5358"/>
    <mergeCell ref="B5357:C5357"/>
    <mergeCell ref="G5357:H5357"/>
    <mergeCell ref="I5357:L5357"/>
    <mergeCell ref="S5357:T5357"/>
    <mergeCell ref="U5357:W5357"/>
    <mergeCell ref="X5357:Y5357"/>
    <mergeCell ref="B5356:C5356"/>
    <mergeCell ref="G5356:H5356"/>
    <mergeCell ref="I5356:L5356"/>
    <mergeCell ref="S5356:T5356"/>
    <mergeCell ref="U5356:W5356"/>
    <mergeCell ref="X5356:Y5356"/>
    <mergeCell ref="B5355:C5355"/>
    <mergeCell ref="G5355:H5355"/>
    <mergeCell ref="I5355:L5355"/>
    <mergeCell ref="S5355:T5355"/>
    <mergeCell ref="U5355:W5355"/>
    <mergeCell ref="X5355:Y5355"/>
    <mergeCell ref="B5354:C5354"/>
    <mergeCell ref="G5354:H5354"/>
    <mergeCell ref="I5354:L5354"/>
    <mergeCell ref="S5354:T5354"/>
    <mergeCell ref="U5354:W5354"/>
    <mergeCell ref="X5354:Y5354"/>
    <mergeCell ref="B5353:C5353"/>
    <mergeCell ref="G5353:H5353"/>
    <mergeCell ref="I5353:L5353"/>
    <mergeCell ref="S5353:T5353"/>
    <mergeCell ref="U5353:W5353"/>
    <mergeCell ref="X5353:Y5353"/>
    <mergeCell ref="B5352:C5352"/>
    <mergeCell ref="G5352:H5352"/>
    <mergeCell ref="I5352:L5352"/>
    <mergeCell ref="S5352:T5352"/>
    <mergeCell ref="U5352:W5352"/>
    <mergeCell ref="X5352:Y5352"/>
    <mergeCell ref="B5351:C5351"/>
    <mergeCell ref="G5351:H5351"/>
    <mergeCell ref="I5351:L5351"/>
    <mergeCell ref="S5351:T5351"/>
    <mergeCell ref="U5351:W5351"/>
    <mergeCell ref="X5351:Y5351"/>
    <mergeCell ref="B5350:C5350"/>
    <mergeCell ref="G5350:H5350"/>
    <mergeCell ref="I5350:L5350"/>
    <mergeCell ref="S5350:T5350"/>
    <mergeCell ref="U5350:W5350"/>
    <mergeCell ref="X5350:Y5350"/>
    <mergeCell ref="B5349:C5349"/>
    <mergeCell ref="G5349:H5349"/>
    <mergeCell ref="I5349:L5349"/>
    <mergeCell ref="S5349:T5349"/>
    <mergeCell ref="U5349:W5349"/>
    <mergeCell ref="X5349:Y5349"/>
    <mergeCell ref="B5348:C5348"/>
    <mergeCell ref="G5348:H5348"/>
    <mergeCell ref="I5348:L5348"/>
    <mergeCell ref="S5348:T5348"/>
    <mergeCell ref="U5348:W5348"/>
    <mergeCell ref="X5348:Y5348"/>
    <mergeCell ref="B5347:C5347"/>
    <mergeCell ref="G5347:H5347"/>
    <mergeCell ref="I5347:L5347"/>
    <mergeCell ref="S5347:T5347"/>
    <mergeCell ref="U5347:W5347"/>
    <mergeCell ref="X5347:Y5347"/>
    <mergeCell ref="B5346:C5346"/>
    <mergeCell ref="G5346:H5346"/>
    <mergeCell ref="I5346:L5346"/>
    <mergeCell ref="S5346:T5346"/>
    <mergeCell ref="U5346:W5346"/>
    <mergeCell ref="X5346:Y5346"/>
    <mergeCell ref="B5345:C5345"/>
    <mergeCell ref="G5345:H5345"/>
    <mergeCell ref="I5345:L5345"/>
    <mergeCell ref="S5345:T5345"/>
    <mergeCell ref="U5345:W5345"/>
    <mergeCell ref="X5345:Y5345"/>
    <mergeCell ref="B5344:C5344"/>
    <mergeCell ref="G5344:H5344"/>
    <mergeCell ref="I5344:L5344"/>
    <mergeCell ref="S5344:T5344"/>
    <mergeCell ref="U5344:W5344"/>
    <mergeCell ref="X5344:Y5344"/>
    <mergeCell ref="B5343:C5343"/>
    <mergeCell ref="G5343:H5343"/>
    <mergeCell ref="I5343:L5343"/>
    <mergeCell ref="S5343:T5343"/>
    <mergeCell ref="U5343:W5343"/>
    <mergeCell ref="X5343:Y5343"/>
    <mergeCell ref="B5342:C5342"/>
    <mergeCell ref="G5342:H5342"/>
    <mergeCell ref="I5342:L5342"/>
    <mergeCell ref="S5342:T5342"/>
    <mergeCell ref="U5342:W5342"/>
    <mergeCell ref="X5342:Y5342"/>
    <mergeCell ref="B5341:C5341"/>
    <mergeCell ref="G5341:H5341"/>
    <mergeCell ref="I5341:L5341"/>
    <mergeCell ref="S5341:T5341"/>
    <mergeCell ref="U5341:W5341"/>
    <mergeCell ref="X5341:Y5341"/>
    <mergeCell ref="B5340:C5340"/>
    <mergeCell ref="G5340:H5340"/>
    <mergeCell ref="I5340:L5340"/>
    <mergeCell ref="S5340:T5340"/>
    <mergeCell ref="U5340:W5340"/>
    <mergeCell ref="X5340:Y5340"/>
    <mergeCell ref="B5339:C5339"/>
    <mergeCell ref="G5339:H5339"/>
    <mergeCell ref="I5339:L5339"/>
    <mergeCell ref="S5339:T5339"/>
    <mergeCell ref="U5339:W5339"/>
    <mergeCell ref="X5339:Y5339"/>
    <mergeCell ref="B5338:C5338"/>
    <mergeCell ref="G5338:H5338"/>
    <mergeCell ref="I5338:L5338"/>
    <mergeCell ref="S5338:T5338"/>
    <mergeCell ref="U5338:W5338"/>
    <mergeCell ref="X5338:Y5338"/>
    <mergeCell ref="B5337:C5337"/>
    <mergeCell ref="G5337:H5337"/>
    <mergeCell ref="I5337:L5337"/>
    <mergeCell ref="S5337:T5337"/>
    <mergeCell ref="U5337:W5337"/>
    <mergeCell ref="X5337:Y5337"/>
    <mergeCell ref="B5336:C5336"/>
    <mergeCell ref="G5336:H5336"/>
    <mergeCell ref="I5336:L5336"/>
    <mergeCell ref="S5336:T5336"/>
    <mergeCell ref="U5336:W5336"/>
    <mergeCell ref="X5336:Y5336"/>
    <mergeCell ref="B5335:C5335"/>
    <mergeCell ref="G5335:H5335"/>
    <mergeCell ref="I5335:L5335"/>
    <mergeCell ref="S5335:T5335"/>
    <mergeCell ref="U5335:W5335"/>
    <mergeCell ref="X5335:Y5335"/>
    <mergeCell ref="B5334:C5334"/>
    <mergeCell ref="G5334:H5334"/>
    <mergeCell ref="I5334:L5334"/>
    <mergeCell ref="S5334:T5334"/>
    <mergeCell ref="U5334:W5334"/>
    <mergeCell ref="X5334:Y5334"/>
    <mergeCell ref="B5333:C5333"/>
    <mergeCell ref="G5333:H5333"/>
    <mergeCell ref="I5333:L5333"/>
    <mergeCell ref="S5333:T5333"/>
    <mergeCell ref="U5333:W5333"/>
    <mergeCell ref="X5333:Y5333"/>
    <mergeCell ref="B5332:C5332"/>
    <mergeCell ref="G5332:H5332"/>
    <mergeCell ref="I5332:L5332"/>
    <mergeCell ref="S5332:T5332"/>
    <mergeCell ref="U5332:W5332"/>
    <mergeCell ref="X5332:Y5332"/>
    <mergeCell ref="B5331:C5331"/>
    <mergeCell ref="G5331:H5331"/>
    <mergeCell ref="I5331:L5331"/>
    <mergeCell ref="S5331:T5331"/>
    <mergeCell ref="U5331:W5331"/>
    <mergeCell ref="X5331:Y5331"/>
    <mergeCell ref="B5330:C5330"/>
    <mergeCell ref="G5330:H5330"/>
    <mergeCell ref="I5330:L5330"/>
    <mergeCell ref="S5330:T5330"/>
    <mergeCell ref="U5330:W5330"/>
    <mergeCell ref="X5330:Y5330"/>
    <mergeCell ref="B5329:C5329"/>
    <mergeCell ref="G5329:H5329"/>
    <mergeCell ref="I5329:L5329"/>
    <mergeCell ref="S5329:T5329"/>
    <mergeCell ref="U5329:W5329"/>
    <mergeCell ref="X5329:Y5329"/>
    <mergeCell ref="B5328:C5328"/>
    <mergeCell ref="G5328:H5328"/>
    <mergeCell ref="I5328:L5328"/>
    <mergeCell ref="S5328:T5328"/>
    <mergeCell ref="U5328:W5328"/>
    <mergeCell ref="X5328:Y5328"/>
    <mergeCell ref="B5327:C5327"/>
    <mergeCell ref="G5327:H5327"/>
    <mergeCell ref="I5327:L5327"/>
    <mergeCell ref="S5327:T5327"/>
    <mergeCell ref="U5327:W5327"/>
    <mergeCell ref="X5327:Y5327"/>
    <mergeCell ref="B5326:C5326"/>
    <mergeCell ref="G5326:H5326"/>
    <mergeCell ref="I5326:L5326"/>
    <mergeCell ref="S5326:T5326"/>
    <mergeCell ref="U5326:W5326"/>
    <mergeCell ref="X5326:Y5326"/>
    <mergeCell ref="B5325:C5325"/>
    <mergeCell ref="G5325:H5325"/>
    <mergeCell ref="I5325:L5325"/>
    <mergeCell ref="S5325:T5325"/>
    <mergeCell ref="U5325:W5325"/>
    <mergeCell ref="X5325:Y5325"/>
    <mergeCell ref="B5324:C5324"/>
    <mergeCell ref="G5324:H5324"/>
    <mergeCell ref="I5324:L5324"/>
    <mergeCell ref="S5324:T5324"/>
    <mergeCell ref="U5324:W5324"/>
    <mergeCell ref="X5324:Y5324"/>
    <mergeCell ref="B5323:C5323"/>
    <mergeCell ref="G5323:H5323"/>
    <mergeCell ref="I5323:L5323"/>
    <mergeCell ref="S5323:T5323"/>
    <mergeCell ref="U5323:W5323"/>
    <mergeCell ref="X5323:Y5323"/>
    <mergeCell ref="B5322:C5322"/>
    <mergeCell ref="G5322:H5322"/>
    <mergeCell ref="I5322:L5322"/>
    <mergeCell ref="S5322:T5322"/>
    <mergeCell ref="U5322:W5322"/>
    <mergeCell ref="X5322:Y5322"/>
    <mergeCell ref="B5321:C5321"/>
    <mergeCell ref="G5321:H5321"/>
    <mergeCell ref="I5321:L5321"/>
    <mergeCell ref="S5321:T5321"/>
    <mergeCell ref="U5321:W5321"/>
    <mergeCell ref="X5321:Y5321"/>
    <mergeCell ref="B5320:C5320"/>
    <mergeCell ref="G5320:H5320"/>
    <mergeCell ref="I5320:L5320"/>
    <mergeCell ref="S5320:T5320"/>
    <mergeCell ref="U5320:W5320"/>
    <mergeCell ref="X5320:Y5320"/>
    <mergeCell ref="B5319:C5319"/>
    <mergeCell ref="G5319:H5319"/>
    <mergeCell ref="I5319:L5319"/>
    <mergeCell ref="S5319:T5319"/>
    <mergeCell ref="U5319:W5319"/>
    <mergeCell ref="X5319:Y5319"/>
    <mergeCell ref="B5318:C5318"/>
    <mergeCell ref="G5318:H5318"/>
    <mergeCell ref="I5318:L5318"/>
    <mergeCell ref="S5318:T5318"/>
    <mergeCell ref="U5318:W5318"/>
    <mergeCell ref="X5318:Y5318"/>
    <mergeCell ref="B5317:C5317"/>
    <mergeCell ref="G5317:H5317"/>
    <mergeCell ref="I5317:L5317"/>
    <mergeCell ref="S5317:T5317"/>
    <mergeCell ref="U5317:W5317"/>
    <mergeCell ref="X5317:Y5317"/>
    <mergeCell ref="B5316:C5316"/>
    <mergeCell ref="G5316:H5316"/>
    <mergeCell ref="I5316:L5316"/>
    <mergeCell ref="S5316:T5316"/>
    <mergeCell ref="U5316:W5316"/>
    <mergeCell ref="X5316:Y5316"/>
    <mergeCell ref="B5315:C5315"/>
    <mergeCell ref="G5315:H5315"/>
    <mergeCell ref="I5315:L5315"/>
    <mergeCell ref="S5315:T5315"/>
    <mergeCell ref="U5315:W5315"/>
    <mergeCell ref="X5315:Y5315"/>
    <mergeCell ref="B5314:C5314"/>
    <mergeCell ref="G5314:H5314"/>
    <mergeCell ref="I5314:L5314"/>
    <mergeCell ref="S5314:T5314"/>
    <mergeCell ref="U5314:W5314"/>
    <mergeCell ref="X5314:Y5314"/>
    <mergeCell ref="B5313:C5313"/>
    <mergeCell ref="G5313:H5313"/>
    <mergeCell ref="I5313:L5313"/>
    <mergeCell ref="S5313:T5313"/>
    <mergeCell ref="U5313:W5313"/>
    <mergeCell ref="X5313:Y5313"/>
    <mergeCell ref="B5312:C5312"/>
    <mergeCell ref="G5312:H5312"/>
    <mergeCell ref="I5312:L5312"/>
    <mergeCell ref="S5312:T5312"/>
    <mergeCell ref="U5312:W5312"/>
    <mergeCell ref="X5312:Y5312"/>
    <mergeCell ref="B5311:C5311"/>
    <mergeCell ref="G5311:H5311"/>
    <mergeCell ref="I5311:L5311"/>
    <mergeCell ref="S5311:T5311"/>
    <mergeCell ref="U5311:W5311"/>
    <mergeCell ref="X5311:Y5311"/>
    <mergeCell ref="B5310:C5310"/>
    <mergeCell ref="G5310:H5310"/>
    <mergeCell ref="I5310:L5310"/>
    <mergeCell ref="S5310:T5310"/>
    <mergeCell ref="U5310:W5310"/>
    <mergeCell ref="X5310:Y5310"/>
    <mergeCell ref="B5309:C5309"/>
    <mergeCell ref="G5309:H5309"/>
    <mergeCell ref="I5309:L5309"/>
    <mergeCell ref="S5309:T5309"/>
    <mergeCell ref="U5309:W5309"/>
    <mergeCell ref="X5309:Y5309"/>
    <mergeCell ref="B5308:C5308"/>
    <mergeCell ref="G5308:H5308"/>
    <mergeCell ref="I5308:L5308"/>
    <mergeCell ref="S5308:T5308"/>
    <mergeCell ref="U5308:W5308"/>
    <mergeCell ref="X5308:Y5308"/>
    <mergeCell ref="B5307:C5307"/>
    <mergeCell ref="G5307:H5307"/>
    <mergeCell ref="I5307:L5307"/>
    <mergeCell ref="S5307:T5307"/>
    <mergeCell ref="U5307:W5307"/>
    <mergeCell ref="X5307:Y5307"/>
    <mergeCell ref="B5306:C5306"/>
    <mergeCell ref="G5306:H5306"/>
    <mergeCell ref="I5306:L5306"/>
    <mergeCell ref="S5306:T5306"/>
    <mergeCell ref="U5306:W5306"/>
    <mergeCell ref="X5306:Y5306"/>
    <mergeCell ref="B5305:C5305"/>
    <mergeCell ref="G5305:H5305"/>
    <mergeCell ref="I5305:L5305"/>
    <mergeCell ref="S5305:T5305"/>
    <mergeCell ref="U5305:W5305"/>
    <mergeCell ref="X5305:Y5305"/>
    <mergeCell ref="B5304:C5304"/>
    <mergeCell ref="G5304:H5304"/>
    <mergeCell ref="I5304:L5304"/>
    <mergeCell ref="S5304:T5304"/>
    <mergeCell ref="U5304:W5304"/>
    <mergeCell ref="X5304:Y5304"/>
    <mergeCell ref="B5303:C5303"/>
    <mergeCell ref="G5303:H5303"/>
    <mergeCell ref="I5303:L5303"/>
    <mergeCell ref="S5303:T5303"/>
    <mergeCell ref="U5303:W5303"/>
    <mergeCell ref="X5303:Y5303"/>
    <mergeCell ref="B5302:C5302"/>
    <mergeCell ref="G5302:H5302"/>
    <mergeCell ref="I5302:L5302"/>
    <mergeCell ref="S5302:T5302"/>
    <mergeCell ref="U5302:W5302"/>
    <mergeCell ref="X5302:Y5302"/>
    <mergeCell ref="B5301:C5301"/>
    <mergeCell ref="G5301:H5301"/>
    <mergeCell ref="I5301:L5301"/>
    <mergeCell ref="S5301:T5301"/>
    <mergeCell ref="U5301:W5301"/>
    <mergeCell ref="X5301:Y5301"/>
    <mergeCell ref="B5300:C5300"/>
    <mergeCell ref="G5300:H5300"/>
    <mergeCell ref="I5300:L5300"/>
    <mergeCell ref="S5300:T5300"/>
    <mergeCell ref="U5300:W5300"/>
    <mergeCell ref="X5300:Y5300"/>
    <mergeCell ref="B5299:C5299"/>
    <mergeCell ref="G5299:H5299"/>
    <mergeCell ref="I5299:L5299"/>
    <mergeCell ref="S5299:T5299"/>
    <mergeCell ref="U5299:W5299"/>
    <mergeCell ref="X5299:Y5299"/>
    <mergeCell ref="B5298:C5298"/>
    <mergeCell ref="G5298:H5298"/>
    <mergeCell ref="I5298:L5298"/>
    <mergeCell ref="S5298:T5298"/>
    <mergeCell ref="U5298:W5298"/>
    <mergeCell ref="X5298:Y5298"/>
    <mergeCell ref="B5297:C5297"/>
    <mergeCell ref="G5297:H5297"/>
    <mergeCell ref="I5297:L5297"/>
    <mergeCell ref="S5297:T5297"/>
    <mergeCell ref="U5297:W5297"/>
    <mergeCell ref="X5297:Y5297"/>
    <mergeCell ref="B5296:C5296"/>
    <mergeCell ref="G5296:H5296"/>
    <mergeCell ref="I5296:L5296"/>
    <mergeCell ref="S5296:T5296"/>
    <mergeCell ref="U5296:W5296"/>
    <mergeCell ref="X5296:Y5296"/>
    <mergeCell ref="B5295:C5295"/>
    <mergeCell ref="G5295:H5295"/>
    <mergeCell ref="I5295:L5295"/>
    <mergeCell ref="S5295:T5295"/>
    <mergeCell ref="U5295:W5295"/>
    <mergeCell ref="X5295:Y5295"/>
    <mergeCell ref="B5294:C5294"/>
    <mergeCell ref="G5294:H5294"/>
    <mergeCell ref="I5294:L5294"/>
    <mergeCell ref="S5294:T5294"/>
    <mergeCell ref="U5294:W5294"/>
    <mergeCell ref="X5294:Y5294"/>
    <mergeCell ref="B5293:C5293"/>
    <mergeCell ref="G5293:H5293"/>
    <mergeCell ref="I5293:L5293"/>
    <mergeCell ref="S5293:T5293"/>
    <mergeCell ref="U5293:W5293"/>
    <mergeCell ref="X5293:Y5293"/>
    <mergeCell ref="B5292:C5292"/>
    <mergeCell ref="G5292:H5292"/>
    <mergeCell ref="I5292:L5292"/>
    <mergeCell ref="S5292:T5292"/>
    <mergeCell ref="U5292:W5292"/>
    <mergeCell ref="X5292:Y5292"/>
    <mergeCell ref="B5291:C5291"/>
    <mergeCell ref="G5291:H5291"/>
    <mergeCell ref="I5291:L5291"/>
    <mergeCell ref="S5291:T5291"/>
    <mergeCell ref="U5291:W5291"/>
    <mergeCell ref="X5291:Y5291"/>
    <mergeCell ref="B5290:C5290"/>
    <mergeCell ref="G5290:H5290"/>
    <mergeCell ref="I5290:L5290"/>
    <mergeCell ref="S5290:T5290"/>
    <mergeCell ref="U5290:W5290"/>
    <mergeCell ref="X5290:Y5290"/>
    <mergeCell ref="B5289:C5289"/>
    <mergeCell ref="G5289:H5289"/>
    <mergeCell ref="I5289:L5289"/>
    <mergeCell ref="S5289:T5289"/>
    <mergeCell ref="U5289:W5289"/>
    <mergeCell ref="X5289:Y5289"/>
    <mergeCell ref="B5288:C5288"/>
    <mergeCell ref="G5288:H5288"/>
    <mergeCell ref="I5288:L5288"/>
    <mergeCell ref="S5288:T5288"/>
    <mergeCell ref="U5288:W5288"/>
    <mergeCell ref="X5288:Y5288"/>
    <mergeCell ref="B5287:C5287"/>
    <mergeCell ref="G5287:H5287"/>
    <mergeCell ref="I5287:L5287"/>
    <mergeCell ref="S5287:T5287"/>
    <mergeCell ref="U5287:W5287"/>
    <mergeCell ref="X5287:Y5287"/>
    <mergeCell ref="B5286:C5286"/>
    <mergeCell ref="G5286:H5286"/>
    <mergeCell ref="I5286:L5286"/>
    <mergeCell ref="S5286:T5286"/>
    <mergeCell ref="U5286:W5286"/>
    <mergeCell ref="X5286:Y5286"/>
    <mergeCell ref="B5285:C5285"/>
    <mergeCell ref="G5285:H5285"/>
    <mergeCell ref="I5285:L5285"/>
    <mergeCell ref="S5285:T5285"/>
    <mergeCell ref="U5285:W5285"/>
    <mergeCell ref="X5285:Y5285"/>
    <mergeCell ref="B5284:C5284"/>
    <mergeCell ref="G5284:H5284"/>
    <mergeCell ref="I5284:L5284"/>
    <mergeCell ref="S5284:T5284"/>
    <mergeCell ref="U5284:W5284"/>
    <mergeCell ref="X5284:Y5284"/>
    <mergeCell ref="B5283:C5283"/>
    <mergeCell ref="G5283:H5283"/>
    <mergeCell ref="I5283:L5283"/>
    <mergeCell ref="S5283:T5283"/>
    <mergeCell ref="U5283:W5283"/>
    <mergeCell ref="X5283:Y5283"/>
    <mergeCell ref="B5282:C5282"/>
    <mergeCell ref="G5282:H5282"/>
    <mergeCell ref="I5282:L5282"/>
    <mergeCell ref="S5282:T5282"/>
    <mergeCell ref="U5282:W5282"/>
    <mergeCell ref="X5282:Y5282"/>
    <mergeCell ref="B5281:C5281"/>
    <mergeCell ref="G5281:H5281"/>
    <mergeCell ref="I5281:L5281"/>
    <mergeCell ref="S5281:T5281"/>
    <mergeCell ref="U5281:W5281"/>
    <mergeCell ref="X5281:Y5281"/>
    <mergeCell ref="B5280:C5280"/>
    <mergeCell ref="G5280:H5280"/>
    <mergeCell ref="I5280:L5280"/>
    <mergeCell ref="S5280:T5280"/>
    <mergeCell ref="U5280:W5280"/>
    <mergeCell ref="X5280:Y5280"/>
    <mergeCell ref="B5279:C5279"/>
    <mergeCell ref="G5279:H5279"/>
    <mergeCell ref="I5279:L5279"/>
    <mergeCell ref="S5279:T5279"/>
    <mergeCell ref="U5279:W5279"/>
    <mergeCell ref="X5279:Y5279"/>
    <mergeCell ref="B5278:C5278"/>
    <mergeCell ref="G5278:H5278"/>
    <mergeCell ref="I5278:L5278"/>
    <mergeCell ref="S5278:T5278"/>
    <mergeCell ref="U5278:W5278"/>
    <mergeCell ref="X5278:Y5278"/>
    <mergeCell ref="B5277:C5277"/>
    <mergeCell ref="G5277:H5277"/>
    <mergeCell ref="I5277:L5277"/>
    <mergeCell ref="S5277:T5277"/>
    <mergeCell ref="U5277:W5277"/>
    <mergeCell ref="X5277:Y5277"/>
    <mergeCell ref="B5276:C5276"/>
    <mergeCell ref="G5276:H5276"/>
    <mergeCell ref="I5276:L5276"/>
    <mergeCell ref="S5276:T5276"/>
    <mergeCell ref="U5276:W5276"/>
    <mergeCell ref="X5276:Y5276"/>
    <mergeCell ref="B5275:C5275"/>
    <mergeCell ref="G5275:H5275"/>
    <mergeCell ref="I5275:L5275"/>
    <mergeCell ref="S5275:T5275"/>
    <mergeCell ref="U5275:W5275"/>
    <mergeCell ref="X5275:Y5275"/>
    <mergeCell ref="B5274:C5274"/>
    <mergeCell ref="G5274:H5274"/>
    <mergeCell ref="I5274:L5274"/>
    <mergeCell ref="S5274:T5274"/>
    <mergeCell ref="U5274:W5274"/>
    <mergeCell ref="X5274:Y5274"/>
    <mergeCell ref="B5273:C5273"/>
    <mergeCell ref="G5273:H5273"/>
    <mergeCell ref="I5273:L5273"/>
    <mergeCell ref="S5273:T5273"/>
    <mergeCell ref="U5273:W5273"/>
    <mergeCell ref="X5273:Y5273"/>
    <mergeCell ref="B5272:C5272"/>
    <mergeCell ref="G5272:H5272"/>
    <mergeCell ref="I5272:L5272"/>
    <mergeCell ref="S5272:T5272"/>
    <mergeCell ref="U5272:W5272"/>
    <mergeCell ref="X5272:Y5272"/>
    <mergeCell ref="B5271:C5271"/>
    <mergeCell ref="G5271:H5271"/>
    <mergeCell ref="I5271:L5271"/>
    <mergeCell ref="S5271:T5271"/>
    <mergeCell ref="U5271:W5271"/>
    <mergeCell ref="X5271:Y5271"/>
    <mergeCell ref="B5270:C5270"/>
    <mergeCell ref="G5270:H5270"/>
    <mergeCell ref="I5270:L5270"/>
    <mergeCell ref="S5270:T5270"/>
    <mergeCell ref="U5270:W5270"/>
    <mergeCell ref="X5270:Y5270"/>
    <mergeCell ref="B5269:C5269"/>
    <mergeCell ref="G5269:H5269"/>
    <mergeCell ref="I5269:L5269"/>
    <mergeCell ref="S5269:T5269"/>
    <mergeCell ref="U5269:W5269"/>
    <mergeCell ref="X5269:Y5269"/>
    <mergeCell ref="B5268:C5268"/>
    <mergeCell ref="G5268:H5268"/>
    <mergeCell ref="I5268:L5268"/>
    <mergeCell ref="S5268:T5268"/>
    <mergeCell ref="U5268:W5268"/>
    <mergeCell ref="X5268:Y5268"/>
    <mergeCell ref="B5267:C5267"/>
    <mergeCell ref="G5267:H5267"/>
    <mergeCell ref="I5267:L5267"/>
    <mergeCell ref="S5267:T5267"/>
    <mergeCell ref="U5267:W5267"/>
    <mergeCell ref="X5267:Y5267"/>
    <mergeCell ref="B5266:C5266"/>
    <mergeCell ref="G5266:H5266"/>
    <mergeCell ref="I5266:L5266"/>
    <mergeCell ref="S5266:T5266"/>
    <mergeCell ref="U5266:W5266"/>
    <mergeCell ref="X5266:Y5266"/>
    <mergeCell ref="B5265:C5265"/>
    <mergeCell ref="G5265:H5265"/>
    <mergeCell ref="I5265:L5265"/>
    <mergeCell ref="S5265:T5265"/>
    <mergeCell ref="U5265:W5265"/>
    <mergeCell ref="X5265:Y5265"/>
    <mergeCell ref="B5264:C5264"/>
    <mergeCell ref="G5264:H5264"/>
    <mergeCell ref="I5264:L5264"/>
    <mergeCell ref="S5264:T5264"/>
    <mergeCell ref="U5264:W5264"/>
    <mergeCell ref="X5264:Y5264"/>
    <mergeCell ref="B5263:C5263"/>
    <mergeCell ref="G5263:H5263"/>
    <mergeCell ref="I5263:L5263"/>
    <mergeCell ref="S5263:T5263"/>
    <mergeCell ref="U5263:W5263"/>
    <mergeCell ref="X5263:Y5263"/>
    <mergeCell ref="B5262:C5262"/>
    <mergeCell ref="G5262:H5262"/>
    <mergeCell ref="I5262:L5262"/>
    <mergeCell ref="S5262:T5262"/>
    <mergeCell ref="U5262:W5262"/>
    <mergeCell ref="X5262:Y5262"/>
    <mergeCell ref="B5261:C5261"/>
    <mergeCell ref="G5261:H5261"/>
    <mergeCell ref="I5261:L5261"/>
    <mergeCell ref="S5261:T5261"/>
    <mergeCell ref="U5261:W5261"/>
    <mergeCell ref="X5261:Y5261"/>
    <mergeCell ref="B5260:C5260"/>
    <mergeCell ref="G5260:H5260"/>
    <mergeCell ref="I5260:L5260"/>
    <mergeCell ref="S5260:T5260"/>
    <mergeCell ref="U5260:W5260"/>
    <mergeCell ref="X5260:Y5260"/>
    <mergeCell ref="B5259:C5259"/>
    <mergeCell ref="G5259:H5259"/>
    <mergeCell ref="I5259:L5259"/>
    <mergeCell ref="S5259:T5259"/>
    <mergeCell ref="U5259:W5259"/>
    <mergeCell ref="X5259:Y5259"/>
    <mergeCell ref="B5258:C5258"/>
    <mergeCell ref="G5258:H5258"/>
    <mergeCell ref="I5258:L5258"/>
    <mergeCell ref="S5258:T5258"/>
    <mergeCell ref="U5258:W5258"/>
    <mergeCell ref="X5258:Y5258"/>
    <mergeCell ref="B5257:C5257"/>
    <mergeCell ref="G5257:H5257"/>
    <mergeCell ref="I5257:L5257"/>
    <mergeCell ref="S5257:T5257"/>
    <mergeCell ref="U5257:W5257"/>
    <mergeCell ref="X5257:Y5257"/>
    <mergeCell ref="B5256:C5256"/>
    <mergeCell ref="G5256:H5256"/>
    <mergeCell ref="I5256:L5256"/>
    <mergeCell ref="S5256:T5256"/>
    <mergeCell ref="U5256:W5256"/>
    <mergeCell ref="X5256:Y5256"/>
    <mergeCell ref="B5255:C5255"/>
    <mergeCell ref="G5255:H5255"/>
    <mergeCell ref="I5255:L5255"/>
    <mergeCell ref="S5255:T5255"/>
    <mergeCell ref="U5255:W5255"/>
    <mergeCell ref="X5255:Y5255"/>
    <mergeCell ref="B5254:C5254"/>
    <mergeCell ref="G5254:H5254"/>
    <mergeCell ref="I5254:L5254"/>
    <mergeCell ref="S5254:T5254"/>
    <mergeCell ref="U5254:W5254"/>
    <mergeCell ref="X5254:Y5254"/>
    <mergeCell ref="B5253:C5253"/>
    <mergeCell ref="G5253:H5253"/>
    <mergeCell ref="I5253:L5253"/>
    <mergeCell ref="S5253:T5253"/>
    <mergeCell ref="U5253:W5253"/>
    <mergeCell ref="X5253:Y5253"/>
    <mergeCell ref="B5252:C5252"/>
    <mergeCell ref="G5252:H5252"/>
    <mergeCell ref="I5252:L5252"/>
    <mergeCell ref="S5252:T5252"/>
    <mergeCell ref="U5252:W5252"/>
    <mergeCell ref="X5252:Y5252"/>
    <mergeCell ref="B5251:C5251"/>
    <mergeCell ref="G5251:H5251"/>
    <mergeCell ref="I5251:L5251"/>
    <mergeCell ref="S5251:T5251"/>
    <mergeCell ref="U5251:W5251"/>
    <mergeCell ref="X5251:Y5251"/>
    <mergeCell ref="B5250:C5250"/>
    <mergeCell ref="G5250:H5250"/>
    <mergeCell ref="I5250:L5250"/>
    <mergeCell ref="S5250:T5250"/>
    <mergeCell ref="U5250:W5250"/>
    <mergeCell ref="X5250:Y5250"/>
    <mergeCell ref="B5249:C5249"/>
    <mergeCell ref="G5249:H5249"/>
    <mergeCell ref="I5249:L5249"/>
    <mergeCell ref="S5249:T5249"/>
    <mergeCell ref="U5249:W5249"/>
    <mergeCell ref="X5249:Y5249"/>
    <mergeCell ref="B5248:C5248"/>
    <mergeCell ref="G5248:H5248"/>
    <mergeCell ref="I5248:L5248"/>
    <mergeCell ref="S5248:T5248"/>
    <mergeCell ref="U5248:W5248"/>
    <mergeCell ref="X5248:Y5248"/>
    <mergeCell ref="B5247:C5247"/>
    <mergeCell ref="G5247:H5247"/>
    <mergeCell ref="I5247:L5247"/>
    <mergeCell ref="S5247:T5247"/>
    <mergeCell ref="U5247:W5247"/>
    <mergeCell ref="X5247:Y5247"/>
    <mergeCell ref="B5246:C5246"/>
    <mergeCell ref="G5246:H5246"/>
    <mergeCell ref="I5246:L5246"/>
    <mergeCell ref="S5246:T5246"/>
    <mergeCell ref="U5246:W5246"/>
    <mergeCell ref="X5246:Y5246"/>
    <mergeCell ref="B5245:C5245"/>
    <mergeCell ref="G5245:H5245"/>
    <mergeCell ref="I5245:L5245"/>
    <mergeCell ref="S5245:T5245"/>
    <mergeCell ref="U5245:W5245"/>
    <mergeCell ref="X5245:Y5245"/>
    <mergeCell ref="B5244:C5244"/>
    <mergeCell ref="G5244:H5244"/>
    <mergeCell ref="I5244:L5244"/>
    <mergeCell ref="S5244:T5244"/>
    <mergeCell ref="U5244:W5244"/>
    <mergeCell ref="X5244:Y5244"/>
    <mergeCell ref="B5243:C5243"/>
    <mergeCell ref="G5243:H5243"/>
    <mergeCell ref="I5243:L5243"/>
    <mergeCell ref="S5243:T5243"/>
    <mergeCell ref="U5243:W5243"/>
    <mergeCell ref="X5243:Y5243"/>
    <mergeCell ref="B5242:C5242"/>
    <mergeCell ref="G5242:H5242"/>
    <mergeCell ref="I5242:L5242"/>
    <mergeCell ref="S5242:T5242"/>
    <mergeCell ref="U5242:W5242"/>
    <mergeCell ref="X5242:Y5242"/>
    <mergeCell ref="B5241:C5241"/>
    <mergeCell ref="G5241:H5241"/>
    <mergeCell ref="I5241:L5241"/>
    <mergeCell ref="S5241:T5241"/>
    <mergeCell ref="U5241:W5241"/>
    <mergeCell ref="X5241:Y5241"/>
    <mergeCell ref="B5240:C5240"/>
    <mergeCell ref="G5240:H5240"/>
    <mergeCell ref="I5240:L5240"/>
    <mergeCell ref="S5240:T5240"/>
    <mergeCell ref="U5240:W5240"/>
    <mergeCell ref="X5240:Y5240"/>
    <mergeCell ref="B5239:C5239"/>
    <mergeCell ref="G5239:H5239"/>
    <mergeCell ref="I5239:L5239"/>
    <mergeCell ref="S5239:T5239"/>
    <mergeCell ref="U5239:W5239"/>
    <mergeCell ref="X5239:Y5239"/>
    <mergeCell ref="B5238:C5238"/>
    <mergeCell ref="G5238:H5238"/>
    <mergeCell ref="I5238:L5238"/>
    <mergeCell ref="S5238:T5238"/>
    <mergeCell ref="U5238:W5238"/>
    <mergeCell ref="X5238:Y5238"/>
    <mergeCell ref="B5237:C5237"/>
    <mergeCell ref="G5237:H5237"/>
    <mergeCell ref="I5237:L5237"/>
    <mergeCell ref="S5237:T5237"/>
    <mergeCell ref="U5237:W5237"/>
    <mergeCell ref="X5237:Y5237"/>
    <mergeCell ref="B5236:C5236"/>
    <mergeCell ref="G5236:H5236"/>
    <mergeCell ref="I5236:L5236"/>
    <mergeCell ref="S5236:T5236"/>
    <mergeCell ref="U5236:W5236"/>
    <mergeCell ref="X5236:Y5236"/>
    <mergeCell ref="B5235:C5235"/>
    <mergeCell ref="G5235:H5235"/>
    <mergeCell ref="I5235:L5235"/>
    <mergeCell ref="S5235:T5235"/>
    <mergeCell ref="U5235:W5235"/>
    <mergeCell ref="X5235:Y5235"/>
    <mergeCell ref="B5234:C5234"/>
    <mergeCell ref="G5234:H5234"/>
    <mergeCell ref="I5234:L5234"/>
    <mergeCell ref="S5234:T5234"/>
    <mergeCell ref="U5234:W5234"/>
    <mergeCell ref="X5234:Y5234"/>
    <mergeCell ref="B5233:C5233"/>
    <mergeCell ref="G5233:H5233"/>
    <mergeCell ref="I5233:L5233"/>
    <mergeCell ref="S5233:T5233"/>
    <mergeCell ref="U5233:W5233"/>
    <mergeCell ref="X5233:Y5233"/>
    <mergeCell ref="B5232:C5232"/>
    <mergeCell ref="G5232:H5232"/>
    <mergeCell ref="I5232:L5232"/>
    <mergeCell ref="S5232:T5232"/>
    <mergeCell ref="U5232:W5232"/>
    <mergeCell ref="X5232:Y5232"/>
    <mergeCell ref="B5231:C5231"/>
    <mergeCell ref="G5231:H5231"/>
    <mergeCell ref="I5231:L5231"/>
    <mergeCell ref="S5231:T5231"/>
    <mergeCell ref="U5231:W5231"/>
    <mergeCell ref="X5231:Y5231"/>
    <mergeCell ref="B5230:C5230"/>
    <mergeCell ref="G5230:H5230"/>
    <mergeCell ref="I5230:L5230"/>
    <mergeCell ref="S5230:T5230"/>
    <mergeCell ref="U5230:W5230"/>
    <mergeCell ref="X5230:Y5230"/>
    <mergeCell ref="B5229:C5229"/>
    <mergeCell ref="G5229:H5229"/>
    <mergeCell ref="I5229:L5229"/>
    <mergeCell ref="S5229:T5229"/>
    <mergeCell ref="U5229:W5229"/>
    <mergeCell ref="X5229:Y5229"/>
    <mergeCell ref="B5228:C5228"/>
    <mergeCell ref="G5228:H5228"/>
    <mergeCell ref="I5228:L5228"/>
    <mergeCell ref="S5228:T5228"/>
    <mergeCell ref="U5228:W5228"/>
    <mergeCell ref="X5228:Y5228"/>
    <mergeCell ref="B5227:C5227"/>
    <mergeCell ref="G5227:H5227"/>
    <mergeCell ref="I5227:L5227"/>
    <mergeCell ref="S5227:T5227"/>
    <mergeCell ref="U5227:W5227"/>
    <mergeCell ref="X5227:Y5227"/>
    <mergeCell ref="B5226:C5226"/>
    <mergeCell ref="G5226:H5226"/>
    <mergeCell ref="I5226:L5226"/>
    <mergeCell ref="S5226:T5226"/>
    <mergeCell ref="U5226:W5226"/>
    <mergeCell ref="X5226:Y5226"/>
    <mergeCell ref="B5225:C5225"/>
    <mergeCell ref="G5225:H5225"/>
    <mergeCell ref="I5225:L5225"/>
    <mergeCell ref="S5225:T5225"/>
    <mergeCell ref="U5225:W5225"/>
    <mergeCell ref="X5225:Y5225"/>
    <mergeCell ref="B5224:C5224"/>
    <mergeCell ref="G5224:H5224"/>
    <mergeCell ref="I5224:L5224"/>
    <mergeCell ref="S5224:T5224"/>
    <mergeCell ref="U5224:W5224"/>
    <mergeCell ref="X5224:Y5224"/>
    <mergeCell ref="B5223:C5223"/>
    <mergeCell ref="G5223:H5223"/>
    <mergeCell ref="I5223:L5223"/>
    <mergeCell ref="S5223:T5223"/>
    <mergeCell ref="U5223:W5223"/>
    <mergeCell ref="X5223:Y5223"/>
    <mergeCell ref="B5222:C5222"/>
    <mergeCell ref="G5222:H5222"/>
    <mergeCell ref="I5222:L5222"/>
    <mergeCell ref="S5222:T5222"/>
    <mergeCell ref="U5222:W5222"/>
    <mergeCell ref="X5222:Y5222"/>
    <mergeCell ref="B5221:C5221"/>
    <mergeCell ref="G5221:H5221"/>
    <mergeCell ref="I5221:L5221"/>
    <mergeCell ref="S5221:T5221"/>
    <mergeCell ref="U5221:W5221"/>
    <mergeCell ref="X5221:Y5221"/>
    <mergeCell ref="B5220:C5220"/>
    <mergeCell ref="G5220:H5220"/>
    <mergeCell ref="I5220:L5220"/>
    <mergeCell ref="S5220:T5220"/>
    <mergeCell ref="U5220:W5220"/>
    <mergeCell ref="X5220:Y5220"/>
    <mergeCell ref="B5219:C5219"/>
    <mergeCell ref="G5219:H5219"/>
    <mergeCell ref="I5219:L5219"/>
    <mergeCell ref="S5219:T5219"/>
    <mergeCell ref="U5219:W5219"/>
    <mergeCell ref="X5219:Y5219"/>
    <mergeCell ref="B5218:C5218"/>
    <mergeCell ref="G5218:H5218"/>
    <mergeCell ref="I5218:L5218"/>
    <mergeCell ref="S5218:T5218"/>
    <mergeCell ref="U5218:W5218"/>
    <mergeCell ref="X5218:Y5218"/>
    <mergeCell ref="B5217:C5217"/>
    <mergeCell ref="G5217:H5217"/>
    <mergeCell ref="I5217:L5217"/>
    <mergeCell ref="S5217:T5217"/>
    <mergeCell ref="U5217:W5217"/>
    <mergeCell ref="X5217:Y5217"/>
    <mergeCell ref="B5216:C5216"/>
    <mergeCell ref="G5216:H5216"/>
    <mergeCell ref="I5216:L5216"/>
    <mergeCell ref="S5216:T5216"/>
    <mergeCell ref="U5216:W5216"/>
    <mergeCell ref="X5216:Y5216"/>
    <mergeCell ref="B5215:C5215"/>
    <mergeCell ref="G5215:H5215"/>
    <mergeCell ref="I5215:L5215"/>
    <mergeCell ref="S5215:T5215"/>
    <mergeCell ref="U5215:W5215"/>
    <mergeCell ref="X5215:Y5215"/>
    <mergeCell ref="B5214:C5214"/>
    <mergeCell ref="G5214:H5214"/>
    <mergeCell ref="I5214:L5214"/>
    <mergeCell ref="S5214:T5214"/>
    <mergeCell ref="U5214:W5214"/>
    <mergeCell ref="X5214:Y5214"/>
    <mergeCell ref="B5213:C5213"/>
    <mergeCell ref="G5213:H5213"/>
    <mergeCell ref="I5213:L5213"/>
    <mergeCell ref="S5213:T5213"/>
    <mergeCell ref="U5213:W5213"/>
    <mergeCell ref="X5213:Y5213"/>
    <mergeCell ref="B5212:C5212"/>
    <mergeCell ref="G5212:H5212"/>
    <mergeCell ref="I5212:L5212"/>
    <mergeCell ref="S5212:T5212"/>
    <mergeCell ref="U5212:W5212"/>
    <mergeCell ref="X5212:Y5212"/>
    <mergeCell ref="B5211:C5211"/>
    <mergeCell ref="G5211:H5211"/>
    <mergeCell ref="I5211:L5211"/>
    <mergeCell ref="S5211:T5211"/>
    <mergeCell ref="U5211:W5211"/>
    <mergeCell ref="X5211:Y5211"/>
    <mergeCell ref="B5210:C5210"/>
    <mergeCell ref="G5210:H5210"/>
    <mergeCell ref="I5210:L5210"/>
    <mergeCell ref="S5210:T5210"/>
    <mergeCell ref="U5210:W5210"/>
    <mergeCell ref="X5210:Y5210"/>
    <mergeCell ref="B5209:C5209"/>
    <mergeCell ref="G5209:H5209"/>
    <mergeCell ref="I5209:L5209"/>
    <mergeCell ref="S5209:T5209"/>
    <mergeCell ref="U5209:W5209"/>
    <mergeCell ref="X5209:Y5209"/>
    <mergeCell ref="B5208:C5208"/>
    <mergeCell ref="G5208:H5208"/>
    <mergeCell ref="I5208:L5208"/>
    <mergeCell ref="S5208:T5208"/>
    <mergeCell ref="U5208:W5208"/>
    <mergeCell ref="X5208:Y5208"/>
    <mergeCell ref="B5207:C5207"/>
    <mergeCell ref="G5207:H5207"/>
    <mergeCell ref="I5207:L5207"/>
    <mergeCell ref="S5207:T5207"/>
    <mergeCell ref="U5207:W5207"/>
    <mergeCell ref="X5207:Y5207"/>
    <mergeCell ref="B5206:C5206"/>
    <mergeCell ref="G5206:H5206"/>
    <mergeCell ref="I5206:L5206"/>
    <mergeCell ref="S5206:T5206"/>
    <mergeCell ref="U5206:W5206"/>
    <mergeCell ref="X5206:Y5206"/>
    <mergeCell ref="B5205:C5205"/>
    <mergeCell ref="G5205:H5205"/>
    <mergeCell ref="I5205:L5205"/>
    <mergeCell ref="S5205:T5205"/>
    <mergeCell ref="U5205:W5205"/>
    <mergeCell ref="X5205:Y5205"/>
    <mergeCell ref="B5204:C5204"/>
    <mergeCell ref="G5204:H5204"/>
    <mergeCell ref="I5204:L5204"/>
    <mergeCell ref="S5204:T5204"/>
    <mergeCell ref="U5204:W5204"/>
    <mergeCell ref="X5204:Y5204"/>
    <mergeCell ref="B5203:C5203"/>
    <mergeCell ref="G5203:H5203"/>
    <mergeCell ref="I5203:L5203"/>
    <mergeCell ref="S5203:T5203"/>
    <mergeCell ref="U5203:W5203"/>
    <mergeCell ref="X5203:Y5203"/>
    <mergeCell ref="B5202:C5202"/>
    <mergeCell ref="G5202:H5202"/>
    <mergeCell ref="I5202:L5202"/>
    <mergeCell ref="S5202:T5202"/>
    <mergeCell ref="U5202:W5202"/>
    <mergeCell ref="X5202:Y5202"/>
    <mergeCell ref="B5201:C5201"/>
    <mergeCell ref="G5201:H5201"/>
    <mergeCell ref="I5201:L5201"/>
    <mergeCell ref="S5201:T5201"/>
    <mergeCell ref="U5201:W5201"/>
    <mergeCell ref="X5201:Y5201"/>
    <mergeCell ref="B5200:C5200"/>
    <mergeCell ref="G5200:H5200"/>
    <mergeCell ref="I5200:L5200"/>
    <mergeCell ref="S5200:T5200"/>
    <mergeCell ref="U5200:W5200"/>
    <mergeCell ref="X5200:Y5200"/>
    <mergeCell ref="B5199:C5199"/>
    <mergeCell ref="G5199:H5199"/>
    <mergeCell ref="I5199:L5199"/>
    <mergeCell ref="S5199:T5199"/>
    <mergeCell ref="U5199:W5199"/>
    <mergeCell ref="X5199:Y5199"/>
    <mergeCell ref="B5198:C5198"/>
    <mergeCell ref="G5198:H5198"/>
    <mergeCell ref="I5198:L5198"/>
    <mergeCell ref="S5198:T5198"/>
    <mergeCell ref="U5198:W5198"/>
    <mergeCell ref="X5198:Y5198"/>
    <mergeCell ref="B5197:C5197"/>
    <mergeCell ref="G5197:H5197"/>
    <mergeCell ref="I5197:L5197"/>
    <mergeCell ref="S5197:T5197"/>
    <mergeCell ref="U5197:W5197"/>
    <mergeCell ref="X5197:Y5197"/>
    <mergeCell ref="B5196:C5196"/>
    <mergeCell ref="G5196:H5196"/>
    <mergeCell ref="I5196:L5196"/>
    <mergeCell ref="S5196:T5196"/>
    <mergeCell ref="U5196:W5196"/>
    <mergeCell ref="X5196:Y5196"/>
    <mergeCell ref="B5195:C5195"/>
    <mergeCell ref="G5195:H5195"/>
    <mergeCell ref="I5195:L5195"/>
    <mergeCell ref="S5195:T5195"/>
    <mergeCell ref="U5195:W5195"/>
    <mergeCell ref="X5195:Y5195"/>
    <mergeCell ref="B5194:C5194"/>
    <mergeCell ref="G5194:H5194"/>
    <mergeCell ref="I5194:L5194"/>
    <mergeCell ref="S5194:T5194"/>
    <mergeCell ref="U5194:W5194"/>
    <mergeCell ref="X5194:Y5194"/>
    <mergeCell ref="B5193:C5193"/>
    <mergeCell ref="G5193:H5193"/>
    <mergeCell ref="I5193:L5193"/>
    <mergeCell ref="S5193:T5193"/>
    <mergeCell ref="U5193:W5193"/>
    <mergeCell ref="X5193:Y5193"/>
    <mergeCell ref="B5192:C5192"/>
    <mergeCell ref="G5192:H5192"/>
    <mergeCell ref="I5192:L5192"/>
    <mergeCell ref="S5192:T5192"/>
    <mergeCell ref="U5192:W5192"/>
    <mergeCell ref="X5192:Y5192"/>
    <mergeCell ref="B5191:C5191"/>
    <mergeCell ref="G5191:H5191"/>
    <mergeCell ref="I5191:L5191"/>
    <mergeCell ref="S5191:T5191"/>
    <mergeCell ref="U5191:W5191"/>
    <mergeCell ref="X5191:Y5191"/>
    <mergeCell ref="B5190:C5190"/>
    <mergeCell ref="G5190:H5190"/>
    <mergeCell ref="I5190:L5190"/>
    <mergeCell ref="S5190:T5190"/>
    <mergeCell ref="U5190:W5190"/>
    <mergeCell ref="X5190:Y5190"/>
    <mergeCell ref="B5189:C5189"/>
    <mergeCell ref="G5189:H5189"/>
    <mergeCell ref="I5189:L5189"/>
    <mergeCell ref="S5189:T5189"/>
    <mergeCell ref="U5189:W5189"/>
    <mergeCell ref="X5189:Y5189"/>
    <mergeCell ref="B5188:C5188"/>
    <mergeCell ref="G5188:H5188"/>
    <mergeCell ref="I5188:L5188"/>
    <mergeCell ref="S5188:T5188"/>
    <mergeCell ref="U5188:W5188"/>
    <mergeCell ref="X5188:Y5188"/>
    <mergeCell ref="B5187:C5187"/>
    <mergeCell ref="G5187:H5187"/>
    <mergeCell ref="I5187:L5187"/>
    <mergeCell ref="S5187:T5187"/>
    <mergeCell ref="U5187:W5187"/>
    <mergeCell ref="X5187:Y5187"/>
    <mergeCell ref="B5186:C5186"/>
    <mergeCell ref="G5186:H5186"/>
    <mergeCell ref="I5186:L5186"/>
    <mergeCell ref="S5186:T5186"/>
    <mergeCell ref="U5186:W5186"/>
    <mergeCell ref="X5186:Y5186"/>
    <mergeCell ref="B5185:C5185"/>
    <mergeCell ref="G5185:H5185"/>
    <mergeCell ref="I5185:L5185"/>
    <mergeCell ref="S5185:T5185"/>
    <mergeCell ref="U5185:W5185"/>
    <mergeCell ref="X5185:Y5185"/>
    <mergeCell ref="B5184:C5184"/>
    <mergeCell ref="G5184:H5184"/>
    <mergeCell ref="I5184:L5184"/>
    <mergeCell ref="S5184:T5184"/>
    <mergeCell ref="U5184:W5184"/>
    <mergeCell ref="X5184:Y5184"/>
    <mergeCell ref="B5183:C5183"/>
    <mergeCell ref="G5183:H5183"/>
    <mergeCell ref="I5183:L5183"/>
    <mergeCell ref="S5183:T5183"/>
    <mergeCell ref="U5183:W5183"/>
    <mergeCell ref="X5183:Y5183"/>
    <mergeCell ref="B5182:C5182"/>
    <mergeCell ref="G5182:H5182"/>
    <mergeCell ref="I5182:L5182"/>
    <mergeCell ref="S5182:T5182"/>
    <mergeCell ref="U5182:W5182"/>
    <mergeCell ref="X5182:Y5182"/>
    <mergeCell ref="B5181:C5181"/>
    <mergeCell ref="G5181:H5181"/>
    <mergeCell ref="I5181:L5181"/>
    <mergeCell ref="S5181:T5181"/>
    <mergeCell ref="U5181:W5181"/>
    <mergeCell ref="X5181:Y5181"/>
    <mergeCell ref="B5180:C5180"/>
    <mergeCell ref="G5180:H5180"/>
    <mergeCell ref="I5180:L5180"/>
    <mergeCell ref="S5180:T5180"/>
    <mergeCell ref="U5180:W5180"/>
    <mergeCell ref="X5180:Y5180"/>
    <mergeCell ref="B5179:C5179"/>
    <mergeCell ref="G5179:H5179"/>
    <mergeCell ref="I5179:L5179"/>
    <mergeCell ref="S5179:T5179"/>
    <mergeCell ref="U5179:W5179"/>
    <mergeCell ref="X5179:Y5179"/>
    <mergeCell ref="B5178:C5178"/>
    <mergeCell ref="G5178:H5178"/>
    <mergeCell ref="I5178:L5178"/>
    <mergeCell ref="S5178:T5178"/>
    <mergeCell ref="U5178:W5178"/>
    <mergeCell ref="X5178:Y5178"/>
    <mergeCell ref="B5177:C5177"/>
    <mergeCell ref="G5177:H5177"/>
    <mergeCell ref="I5177:L5177"/>
    <mergeCell ref="S5177:T5177"/>
    <mergeCell ref="U5177:W5177"/>
    <mergeCell ref="X5177:Y5177"/>
    <mergeCell ref="B5176:C5176"/>
    <mergeCell ref="G5176:H5176"/>
    <mergeCell ref="I5176:L5176"/>
    <mergeCell ref="S5176:T5176"/>
    <mergeCell ref="U5176:W5176"/>
    <mergeCell ref="X5176:Y5176"/>
    <mergeCell ref="B5175:C5175"/>
    <mergeCell ref="G5175:H5175"/>
    <mergeCell ref="I5175:L5175"/>
    <mergeCell ref="S5175:T5175"/>
    <mergeCell ref="U5175:W5175"/>
    <mergeCell ref="X5175:Y5175"/>
    <mergeCell ref="B5174:C5174"/>
    <mergeCell ref="G5174:H5174"/>
    <mergeCell ref="I5174:L5174"/>
    <mergeCell ref="S5174:T5174"/>
    <mergeCell ref="U5174:W5174"/>
    <mergeCell ref="X5174:Y5174"/>
    <mergeCell ref="B5173:C5173"/>
    <mergeCell ref="G5173:H5173"/>
    <mergeCell ref="I5173:L5173"/>
    <mergeCell ref="S5173:T5173"/>
    <mergeCell ref="U5173:W5173"/>
    <mergeCell ref="X5173:Y5173"/>
    <mergeCell ref="B5172:C5172"/>
    <mergeCell ref="G5172:H5172"/>
    <mergeCell ref="I5172:L5172"/>
    <mergeCell ref="S5172:T5172"/>
    <mergeCell ref="U5172:W5172"/>
    <mergeCell ref="X5172:Y5172"/>
    <mergeCell ref="B5171:C5171"/>
    <mergeCell ref="G5171:H5171"/>
    <mergeCell ref="I5171:L5171"/>
    <mergeCell ref="S5171:T5171"/>
    <mergeCell ref="U5171:W5171"/>
    <mergeCell ref="X5171:Y5171"/>
    <mergeCell ref="B5170:C5170"/>
    <mergeCell ref="G5170:H5170"/>
    <mergeCell ref="I5170:L5170"/>
    <mergeCell ref="S5170:T5170"/>
    <mergeCell ref="U5170:W5170"/>
    <mergeCell ref="X5170:Y5170"/>
    <mergeCell ref="B5169:C5169"/>
    <mergeCell ref="G5169:H5169"/>
    <mergeCell ref="I5169:L5169"/>
    <mergeCell ref="S5169:T5169"/>
    <mergeCell ref="U5169:W5169"/>
    <mergeCell ref="X5169:Y5169"/>
    <mergeCell ref="B5168:C5168"/>
    <mergeCell ref="G5168:H5168"/>
    <mergeCell ref="I5168:L5168"/>
    <mergeCell ref="S5168:T5168"/>
    <mergeCell ref="U5168:W5168"/>
    <mergeCell ref="X5168:Y5168"/>
    <mergeCell ref="B5167:C5167"/>
    <mergeCell ref="G5167:H5167"/>
    <mergeCell ref="I5167:L5167"/>
    <mergeCell ref="S5167:T5167"/>
    <mergeCell ref="U5167:W5167"/>
    <mergeCell ref="X5167:Y5167"/>
    <mergeCell ref="B5166:C5166"/>
    <mergeCell ref="G5166:H5166"/>
    <mergeCell ref="I5166:L5166"/>
    <mergeCell ref="S5166:T5166"/>
    <mergeCell ref="U5166:W5166"/>
    <mergeCell ref="X5166:Y5166"/>
    <mergeCell ref="B5165:C5165"/>
    <mergeCell ref="G5165:H5165"/>
    <mergeCell ref="I5165:L5165"/>
    <mergeCell ref="S5165:T5165"/>
    <mergeCell ref="U5165:W5165"/>
    <mergeCell ref="X5165:Y5165"/>
    <mergeCell ref="B5164:C5164"/>
    <mergeCell ref="G5164:H5164"/>
    <mergeCell ref="I5164:L5164"/>
    <mergeCell ref="S5164:T5164"/>
    <mergeCell ref="U5164:W5164"/>
    <mergeCell ref="X5164:Y5164"/>
    <mergeCell ref="B5163:C5163"/>
    <mergeCell ref="G5163:H5163"/>
    <mergeCell ref="I5163:L5163"/>
    <mergeCell ref="S5163:T5163"/>
    <mergeCell ref="U5163:W5163"/>
    <mergeCell ref="X5163:Y5163"/>
    <mergeCell ref="B5162:C5162"/>
    <mergeCell ref="G5162:H5162"/>
    <mergeCell ref="I5162:L5162"/>
    <mergeCell ref="S5162:T5162"/>
    <mergeCell ref="U5162:W5162"/>
    <mergeCell ref="X5162:Y5162"/>
    <mergeCell ref="B5161:C5161"/>
    <mergeCell ref="G5161:H5161"/>
    <mergeCell ref="I5161:L5161"/>
    <mergeCell ref="S5161:T5161"/>
    <mergeCell ref="U5161:W5161"/>
    <mergeCell ref="X5161:Y5161"/>
    <mergeCell ref="B5160:C5160"/>
    <mergeCell ref="G5160:H5160"/>
    <mergeCell ref="I5160:L5160"/>
    <mergeCell ref="S5160:T5160"/>
    <mergeCell ref="U5160:W5160"/>
    <mergeCell ref="X5160:Y5160"/>
    <mergeCell ref="B5159:C5159"/>
    <mergeCell ref="G5159:H5159"/>
    <mergeCell ref="I5159:L5159"/>
    <mergeCell ref="S5159:T5159"/>
    <mergeCell ref="U5159:W5159"/>
    <mergeCell ref="X5159:Y5159"/>
    <mergeCell ref="B5158:C5158"/>
    <mergeCell ref="G5158:H5158"/>
    <mergeCell ref="I5158:L5158"/>
    <mergeCell ref="S5158:T5158"/>
    <mergeCell ref="U5158:W5158"/>
    <mergeCell ref="X5158:Y5158"/>
    <mergeCell ref="B5157:C5157"/>
    <mergeCell ref="G5157:H5157"/>
    <mergeCell ref="I5157:L5157"/>
    <mergeCell ref="S5157:T5157"/>
    <mergeCell ref="U5157:W5157"/>
    <mergeCell ref="X5157:Y5157"/>
    <mergeCell ref="B5156:C5156"/>
    <mergeCell ref="G5156:H5156"/>
    <mergeCell ref="I5156:L5156"/>
    <mergeCell ref="S5156:T5156"/>
    <mergeCell ref="U5156:W5156"/>
    <mergeCell ref="X5156:Y5156"/>
    <mergeCell ref="B5155:C5155"/>
    <mergeCell ref="G5155:H5155"/>
    <mergeCell ref="I5155:L5155"/>
    <mergeCell ref="S5155:T5155"/>
    <mergeCell ref="U5155:W5155"/>
    <mergeCell ref="X5155:Y5155"/>
    <mergeCell ref="B5154:C5154"/>
    <mergeCell ref="G5154:H5154"/>
    <mergeCell ref="I5154:L5154"/>
    <mergeCell ref="S5154:T5154"/>
    <mergeCell ref="U5154:W5154"/>
    <mergeCell ref="X5154:Y5154"/>
    <mergeCell ref="B5153:C5153"/>
    <mergeCell ref="G5153:H5153"/>
    <mergeCell ref="I5153:L5153"/>
    <mergeCell ref="S5153:T5153"/>
    <mergeCell ref="U5153:W5153"/>
    <mergeCell ref="X5153:Y5153"/>
    <mergeCell ref="B5152:C5152"/>
    <mergeCell ref="G5152:H5152"/>
    <mergeCell ref="I5152:L5152"/>
    <mergeCell ref="S5152:T5152"/>
    <mergeCell ref="U5152:W5152"/>
    <mergeCell ref="X5152:Y5152"/>
    <mergeCell ref="B5151:C5151"/>
    <mergeCell ref="G5151:H5151"/>
    <mergeCell ref="I5151:L5151"/>
    <mergeCell ref="S5151:T5151"/>
    <mergeCell ref="U5151:W5151"/>
    <mergeCell ref="X5151:Y5151"/>
    <mergeCell ref="B5150:C5150"/>
    <mergeCell ref="G5150:H5150"/>
    <mergeCell ref="I5150:L5150"/>
    <mergeCell ref="S5150:T5150"/>
    <mergeCell ref="U5150:W5150"/>
    <mergeCell ref="X5150:Y5150"/>
    <mergeCell ref="B5149:C5149"/>
    <mergeCell ref="G5149:H5149"/>
    <mergeCell ref="I5149:L5149"/>
    <mergeCell ref="S5149:T5149"/>
    <mergeCell ref="U5149:W5149"/>
    <mergeCell ref="X5149:Y5149"/>
    <mergeCell ref="B5148:C5148"/>
    <mergeCell ref="G5148:H5148"/>
    <mergeCell ref="I5148:L5148"/>
    <mergeCell ref="S5148:T5148"/>
    <mergeCell ref="U5148:W5148"/>
    <mergeCell ref="X5148:Y5148"/>
    <mergeCell ref="B5147:C5147"/>
    <mergeCell ref="G5147:H5147"/>
    <mergeCell ref="I5147:L5147"/>
    <mergeCell ref="S5147:T5147"/>
    <mergeCell ref="U5147:W5147"/>
    <mergeCell ref="X5147:Y5147"/>
    <mergeCell ref="B5146:C5146"/>
    <mergeCell ref="G5146:H5146"/>
    <mergeCell ref="I5146:L5146"/>
    <mergeCell ref="S5146:T5146"/>
    <mergeCell ref="U5146:W5146"/>
    <mergeCell ref="X5146:Y5146"/>
    <mergeCell ref="B5145:C5145"/>
    <mergeCell ref="G5145:H5145"/>
    <mergeCell ref="I5145:L5145"/>
    <mergeCell ref="S5145:T5145"/>
    <mergeCell ref="U5145:W5145"/>
    <mergeCell ref="X5145:Y5145"/>
    <mergeCell ref="B5144:C5144"/>
    <mergeCell ref="G5144:H5144"/>
    <mergeCell ref="I5144:L5144"/>
    <mergeCell ref="S5144:T5144"/>
    <mergeCell ref="U5144:W5144"/>
    <mergeCell ref="X5144:Y5144"/>
    <mergeCell ref="B5143:C5143"/>
    <mergeCell ref="G5143:H5143"/>
    <mergeCell ref="I5143:L5143"/>
    <mergeCell ref="S5143:T5143"/>
    <mergeCell ref="U5143:W5143"/>
    <mergeCell ref="X5143:Y5143"/>
    <mergeCell ref="B5142:C5142"/>
    <mergeCell ref="G5142:H5142"/>
    <mergeCell ref="I5142:L5142"/>
    <mergeCell ref="S5142:T5142"/>
    <mergeCell ref="U5142:W5142"/>
    <mergeCell ref="X5142:Y5142"/>
    <mergeCell ref="B5141:C5141"/>
    <mergeCell ref="G5141:H5141"/>
    <mergeCell ref="I5141:L5141"/>
    <mergeCell ref="S5141:T5141"/>
    <mergeCell ref="U5141:W5141"/>
    <mergeCell ref="X5141:Y5141"/>
    <mergeCell ref="B5140:C5140"/>
    <mergeCell ref="G5140:H5140"/>
    <mergeCell ref="I5140:L5140"/>
    <mergeCell ref="S5140:T5140"/>
    <mergeCell ref="U5140:W5140"/>
    <mergeCell ref="X5140:Y5140"/>
    <mergeCell ref="B5139:C5139"/>
    <mergeCell ref="G5139:H5139"/>
    <mergeCell ref="I5139:L5139"/>
    <mergeCell ref="S5139:T5139"/>
    <mergeCell ref="U5139:W5139"/>
    <mergeCell ref="X5139:Y5139"/>
    <mergeCell ref="B5138:C5138"/>
    <mergeCell ref="G5138:H5138"/>
    <mergeCell ref="I5138:L5138"/>
    <mergeCell ref="S5138:T5138"/>
    <mergeCell ref="U5138:W5138"/>
    <mergeCell ref="X5138:Y5138"/>
    <mergeCell ref="B5137:C5137"/>
    <mergeCell ref="G5137:H5137"/>
    <mergeCell ref="I5137:L5137"/>
    <mergeCell ref="S5137:T5137"/>
    <mergeCell ref="U5137:W5137"/>
    <mergeCell ref="X5137:Y5137"/>
    <mergeCell ref="B5136:C5136"/>
    <mergeCell ref="G5136:H5136"/>
    <mergeCell ref="I5136:L5136"/>
    <mergeCell ref="S5136:T5136"/>
    <mergeCell ref="U5136:W5136"/>
    <mergeCell ref="X5136:Y5136"/>
    <mergeCell ref="B5135:C5135"/>
    <mergeCell ref="G5135:H5135"/>
    <mergeCell ref="I5135:L5135"/>
    <mergeCell ref="S5135:T5135"/>
    <mergeCell ref="U5135:W5135"/>
    <mergeCell ref="X5135:Y5135"/>
    <mergeCell ref="B5134:C5134"/>
    <mergeCell ref="G5134:H5134"/>
    <mergeCell ref="I5134:L5134"/>
    <mergeCell ref="S5134:T5134"/>
    <mergeCell ref="U5134:W5134"/>
    <mergeCell ref="X5134:Y5134"/>
    <mergeCell ref="B5133:C5133"/>
    <mergeCell ref="G5133:H5133"/>
    <mergeCell ref="I5133:L5133"/>
    <mergeCell ref="S5133:T5133"/>
    <mergeCell ref="U5133:W5133"/>
    <mergeCell ref="X5133:Y5133"/>
    <mergeCell ref="B5132:C5132"/>
    <mergeCell ref="G5132:H5132"/>
    <mergeCell ref="I5132:L5132"/>
    <mergeCell ref="S5132:T5132"/>
    <mergeCell ref="U5132:W5132"/>
    <mergeCell ref="X5132:Y5132"/>
    <mergeCell ref="B5131:C5131"/>
    <mergeCell ref="G5131:H5131"/>
    <mergeCell ref="I5131:L5131"/>
    <mergeCell ref="S5131:T5131"/>
    <mergeCell ref="U5131:W5131"/>
    <mergeCell ref="X5131:Y5131"/>
    <mergeCell ref="B5130:C5130"/>
    <mergeCell ref="G5130:H5130"/>
    <mergeCell ref="I5130:L5130"/>
    <mergeCell ref="S5130:T5130"/>
    <mergeCell ref="U5130:W5130"/>
    <mergeCell ref="X5130:Y5130"/>
    <mergeCell ref="B5129:C5129"/>
    <mergeCell ref="G5129:H5129"/>
    <mergeCell ref="I5129:L5129"/>
    <mergeCell ref="S5129:T5129"/>
    <mergeCell ref="U5129:W5129"/>
    <mergeCell ref="X5129:Y5129"/>
    <mergeCell ref="B5128:C5128"/>
    <mergeCell ref="G5128:H5128"/>
    <mergeCell ref="I5128:L5128"/>
    <mergeCell ref="S5128:T5128"/>
    <mergeCell ref="U5128:W5128"/>
    <mergeCell ref="X5128:Y5128"/>
    <mergeCell ref="B5127:C5127"/>
    <mergeCell ref="G5127:H5127"/>
    <mergeCell ref="I5127:L5127"/>
    <mergeCell ref="S5127:T5127"/>
    <mergeCell ref="U5127:W5127"/>
    <mergeCell ref="X5127:Y5127"/>
    <mergeCell ref="B5126:C5126"/>
    <mergeCell ref="G5126:H5126"/>
    <mergeCell ref="I5126:L5126"/>
    <mergeCell ref="S5126:T5126"/>
    <mergeCell ref="U5126:W5126"/>
    <mergeCell ref="X5126:Y5126"/>
    <mergeCell ref="B5125:C5125"/>
    <mergeCell ref="G5125:H5125"/>
    <mergeCell ref="I5125:L5125"/>
    <mergeCell ref="S5125:T5125"/>
    <mergeCell ref="U5125:W5125"/>
    <mergeCell ref="X5125:Y5125"/>
    <mergeCell ref="B5124:C5124"/>
    <mergeCell ref="G5124:H5124"/>
    <mergeCell ref="I5124:L5124"/>
    <mergeCell ref="S5124:T5124"/>
    <mergeCell ref="U5124:W5124"/>
    <mergeCell ref="X5124:Y5124"/>
    <mergeCell ref="B5123:C5123"/>
    <mergeCell ref="G5123:H5123"/>
    <mergeCell ref="I5123:L5123"/>
    <mergeCell ref="S5123:T5123"/>
    <mergeCell ref="U5123:W5123"/>
    <mergeCell ref="X5123:Y5123"/>
    <mergeCell ref="B5122:C5122"/>
    <mergeCell ref="G5122:H5122"/>
    <mergeCell ref="I5122:L5122"/>
    <mergeCell ref="S5122:T5122"/>
    <mergeCell ref="U5122:W5122"/>
    <mergeCell ref="X5122:Y5122"/>
    <mergeCell ref="B5121:C5121"/>
    <mergeCell ref="G5121:H5121"/>
    <mergeCell ref="I5121:L5121"/>
    <mergeCell ref="S5121:T5121"/>
    <mergeCell ref="U5121:W5121"/>
    <mergeCell ref="X5121:Y5121"/>
    <mergeCell ref="B5120:C5120"/>
    <mergeCell ref="G5120:H5120"/>
    <mergeCell ref="I5120:L5120"/>
    <mergeCell ref="S5120:T5120"/>
    <mergeCell ref="U5120:W5120"/>
    <mergeCell ref="X5120:Y5120"/>
    <mergeCell ref="B5119:C5119"/>
    <mergeCell ref="G5119:H5119"/>
    <mergeCell ref="I5119:L5119"/>
    <mergeCell ref="S5119:T5119"/>
    <mergeCell ref="U5119:W5119"/>
    <mergeCell ref="X5119:Y5119"/>
    <mergeCell ref="B5118:C5118"/>
    <mergeCell ref="G5118:H5118"/>
    <mergeCell ref="I5118:L5118"/>
    <mergeCell ref="S5118:T5118"/>
    <mergeCell ref="U5118:W5118"/>
    <mergeCell ref="X5118:Y5118"/>
    <mergeCell ref="B5117:C5117"/>
    <mergeCell ref="G5117:H5117"/>
    <mergeCell ref="I5117:L5117"/>
    <mergeCell ref="S5117:T5117"/>
    <mergeCell ref="U5117:W5117"/>
    <mergeCell ref="X5117:Y5117"/>
    <mergeCell ref="B5116:C5116"/>
    <mergeCell ref="G5116:H5116"/>
    <mergeCell ref="I5116:L5116"/>
    <mergeCell ref="S5116:T5116"/>
    <mergeCell ref="U5116:W5116"/>
    <mergeCell ref="X5116:Y5116"/>
    <mergeCell ref="B5115:C5115"/>
    <mergeCell ref="G5115:H5115"/>
    <mergeCell ref="I5115:L5115"/>
    <mergeCell ref="S5115:T5115"/>
    <mergeCell ref="U5115:W5115"/>
    <mergeCell ref="X5115:Y5115"/>
    <mergeCell ref="B5114:C5114"/>
    <mergeCell ref="G5114:H5114"/>
    <mergeCell ref="I5114:L5114"/>
    <mergeCell ref="S5114:T5114"/>
    <mergeCell ref="U5114:W5114"/>
    <mergeCell ref="X5114:Y5114"/>
    <mergeCell ref="B5113:C5113"/>
    <mergeCell ref="G5113:H5113"/>
    <mergeCell ref="I5113:L5113"/>
    <mergeCell ref="S5113:T5113"/>
    <mergeCell ref="U5113:W5113"/>
    <mergeCell ref="X5113:Y5113"/>
    <mergeCell ref="B5112:C5112"/>
    <mergeCell ref="G5112:H5112"/>
    <mergeCell ref="I5112:L5112"/>
    <mergeCell ref="S5112:T5112"/>
    <mergeCell ref="U5112:W5112"/>
    <mergeCell ref="X5112:Y5112"/>
    <mergeCell ref="B5111:C5111"/>
    <mergeCell ref="G5111:H5111"/>
    <mergeCell ref="I5111:L5111"/>
    <mergeCell ref="S5111:T5111"/>
    <mergeCell ref="U5111:W5111"/>
    <mergeCell ref="X5111:Y5111"/>
    <mergeCell ref="B5110:C5110"/>
    <mergeCell ref="G5110:H5110"/>
    <mergeCell ref="I5110:L5110"/>
    <mergeCell ref="S5110:T5110"/>
    <mergeCell ref="U5110:W5110"/>
    <mergeCell ref="X5110:Y5110"/>
    <mergeCell ref="B5109:C5109"/>
    <mergeCell ref="G5109:H5109"/>
    <mergeCell ref="I5109:L5109"/>
    <mergeCell ref="S5109:T5109"/>
    <mergeCell ref="U5109:W5109"/>
    <mergeCell ref="X5109:Y5109"/>
    <mergeCell ref="B5108:C5108"/>
    <mergeCell ref="G5108:H5108"/>
    <mergeCell ref="I5108:L5108"/>
    <mergeCell ref="S5108:T5108"/>
    <mergeCell ref="U5108:W5108"/>
    <mergeCell ref="X5108:Y5108"/>
    <mergeCell ref="B5107:C5107"/>
    <mergeCell ref="G5107:H5107"/>
    <mergeCell ref="I5107:L5107"/>
    <mergeCell ref="S5107:T5107"/>
    <mergeCell ref="U5107:W5107"/>
    <mergeCell ref="X5107:Y5107"/>
    <mergeCell ref="B5106:C5106"/>
    <mergeCell ref="G5106:H5106"/>
    <mergeCell ref="I5106:L5106"/>
    <mergeCell ref="S5106:T5106"/>
    <mergeCell ref="U5106:W5106"/>
    <mergeCell ref="X5106:Y5106"/>
    <mergeCell ref="B5105:C5105"/>
    <mergeCell ref="G5105:H5105"/>
    <mergeCell ref="I5105:L5105"/>
    <mergeCell ref="S5105:T5105"/>
    <mergeCell ref="U5105:W5105"/>
    <mergeCell ref="X5105:Y5105"/>
    <mergeCell ref="B5104:C5104"/>
    <mergeCell ref="G5104:H5104"/>
    <mergeCell ref="I5104:L5104"/>
    <mergeCell ref="S5104:T5104"/>
    <mergeCell ref="U5104:W5104"/>
    <mergeCell ref="X5104:Y5104"/>
    <mergeCell ref="B5103:C5103"/>
    <mergeCell ref="G5103:H5103"/>
    <mergeCell ref="I5103:L5103"/>
    <mergeCell ref="S5103:T5103"/>
    <mergeCell ref="U5103:W5103"/>
    <mergeCell ref="X5103:Y5103"/>
    <mergeCell ref="B5102:C5102"/>
    <mergeCell ref="G5102:H5102"/>
    <mergeCell ref="I5102:L5102"/>
    <mergeCell ref="S5102:T5102"/>
    <mergeCell ref="U5102:W5102"/>
    <mergeCell ref="X5102:Y5102"/>
    <mergeCell ref="B5101:C5101"/>
    <mergeCell ref="G5101:H5101"/>
    <mergeCell ref="I5101:L5101"/>
    <mergeCell ref="S5101:T5101"/>
    <mergeCell ref="U5101:W5101"/>
    <mergeCell ref="X5101:Y5101"/>
    <mergeCell ref="B5100:C5100"/>
    <mergeCell ref="G5100:H5100"/>
    <mergeCell ref="I5100:L5100"/>
    <mergeCell ref="S5100:T5100"/>
    <mergeCell ref="U5100:W5100"/>
    <mergeCell ref="X5100:Y5100"/>
    <mergeCell ref="B5099:C5099"/>
    <mergeCell ref="G5099:H5099"/>
    <mergeCell ref="I5099:L5099"/>
    <mergeCell ref="S5099:T5099"/>
    <mergeCell ref="U5099:W5099"/>
    <mergeCell ref="X5099:Y5099"/>
    <mergeCell ref="B5098:C5098"/>
    <mergeCell ref="G5098:H5098"/>
    <mergeCell ref="I5098:L5098"/>
    <mergeCell ref="S5098:T5098"/>
    <mergeCell ref="U5098:W5098"/>
    <mergeCell ref="X5098:Y5098"/>
    <mergeCell ref="B5097:C5097"/>
    <mergeCell ref="G5097:H5097"/>
    <mergeCell ref="I5097:L5097"/>
    <mergeCell ref="S5097:T5097"/>
    <mergeCell ref="U5097:W5097"/>
    <mergeCell ref="X5097:Y5097"/>
    <mergeCell ref="B5096:C5096"/>
    <mergeCell ref="G5096:H5096"/>
    <mergeCell ref="I5096:L5096"/>
    <mergeCell ref="S5096:T5096"/>
    <mergeCell ref="U5096:W5096"/>
    <mergeCell ref="X5096:Y5096"/>
    <mergeCell ref="B5095:C5095"/>
    <mergeCell ref="G5095:H5095"/>
    <mergeCell ref="I5095:L5095"/>
    <mergeCell ref="S5095:T5095"/>
    <mergeCell ref="U5095:W5095"/>
    <mergeCell ref="X5095:Y5095"/>
    <mergeCell ref="B5094:C5094"/>
    <mergeCell ref="G5094:H5094"/>
    <mergeCell ref="I5094:L5094"/>
    <mergeCell ref="S5094:T5094"/>
    <mergeCell ref="U5094:W5094"/>
    <mergeCell ref="X5094:Y5094"/>
    <mergeCell ref="B5093:C5093"/>
    <mergeCell ref="G5093:H5093"/>
    <mergeCell ref="I5093:L5093"/>
    <mergeCell ref="S5093:T5093"/>
    <mergeCell ref="U5093:W5093"/>
    <mergeCell ref="X5093:Y5093"/>
    <mergeCell ref="B5092:C5092"/>
    <mergeCell ref="G5092:H5092"/>
    <mergeCell ref="I5092:L5092"/>
    <mergeCell ref="S5092:T5092"/>
    <mergeCell ref="U5092:W5092"/>
    <mergeCell ref="X5092:Y5092"/>
    <mergeCell ref="B5091:C5091"/>
    <mergeCell ref="G5091:H5091"/>
    <mergeCell ref="I5091:L5091"/>
    <mergeCell ref="S5091:T5091"/>
    <mergeCell ref="U5091:W5091"/>
    <mergeCell ref="X5091:Y5091"/>
    <mergeCell ref="B5090:C5090"/>
    <mergeCell ref="G5090:H5090"/>
    <mergeCell ref="I5090:L5090"/>
    <mergeCell ref="S5090:T5090"/>
    <mergeCell ref="U5090:W5090"/>
    <mergeCell ref="X5090:Y5090"/>
    <mergeCell ref="B5089:C5089"/>
    <mergeCell ref="G5089:H5089"/>
    <mergeCell ref="I5089:L5089"/>
    <mergeCell ref="S5089:T5089"/>
    <mergeCell ref="U5089:W5089"/>
    <mergeCell ref="X5089:Y5089"/>
    <mergeCell ref="B5088:C5088"/>
    <mergeCell ref="G5088:H5088"/>
    <mergeCell ref="I5088:L5088"/>
    <mergeCell ref="S5088:T5088"/>
    <mergeCell ref="U5088:W5088"/>
    <mergeCell ref="X5088:Y5088"/>
    <mergeCell ref="B5087:C5087"/>
    <mergeCell ref="G5087:H5087"/>
    <mergeCell ref="I5087:L5087"/>
    <mergeCell ref="S5087:T5087"/>
    <mergeCell ref="U5087:W5087"/>
    <mergeCell ref="X5087:Y5087"/>
    <mergeCell ref="B5086:C5086"/>
    <mergeCell ref="G5086:H5086"/>
    <mergeCell ref="I5086:L5086"/>
    <mergeCell ref="S5086:T5086"/>
    <mergeCell ref="U5086:W5086"/>
    <mergeCell ref="X5086:Y5086"/>
    <mergeCell ref="B5085:C5085"/>
    <mergeCell ref="G5085:H5085"/>
    <mergeCell ref="I5085:L5085"/>
    <mergeCell ref="S5085:T5085"/>
    <mergeCell ref="U5085:W5085"/>
    <mergeCell ref="X5085:Y5085"/>
    <mergeCell ref="B5084:C5084"/>
    <mergeCell ref="G5084:H5084"/>
    <mergeCell ref="I5084:L5084"/>
    <mergeCell ref="S5084:T5084"/>
    <mergeCell ref="U5084:W5084"/>
    <mergeCell ref="X5084:Y5084"/>
    <mergeCell ref="B5083:C5083"/>
    <mergeCell ref="G5083:H5083"/>
    <mergeCell ref="I5083:L5083"/>
    <mergeCell ref="S5083:T5083"/>
    <mergeCell ref="U5083:W5083"/>
    <mergeCell ref="X5083:Y5083"/>
    <mergeCell ref="B5082:C5082"/>
    <mergeCell ref="G5082:H5082"/>
    <mergeCell ref="I5082:L5082"/>
    <mergeCell ref="S5082:T5082"/>
    <mergeCell ref="U5082:W5082"/>
    <mergeCell ref="X5082:Y5082"/>
    <mergeCell ref="B5081:C5081"/>
    <mergeCell ref="G5081:H5081"/>
    <mergeCell ref="I5081:L5081"/>
    <mergeCell ref="S5081:T5081"/>
    <mergeCell ref="U5081:W5081"/>
    <mergeCell ref="X5081:Y5081"/>
    <mergeCell ref="B5080:C5080"/>
    <mergeCell ref="G5080:H5080"/>
    <mergeCell ref="I5080:L5080"/>
    <mergeCell ref="S5080:T5080"/>
    <mergeCell ref="U5080:W5080"/>
    <mergeCell ref="X5080:Y5080"/>
    <mergeCell ref="B5079:C5079"/>
    <mergeCell ref="G5079:H5079"/>
    <mergeCell ref="I5079:L5079"/>
    <mergeCell ref="S5079:T5079"/>
    <mergeCell ref="U5079:W5079"/>
    <mergeCell ref="X5079:Y5079"/>
    <mergeCell ref="B5078:C5078"/>
    <mergeCell ref="G5078:H5078"/>
    <mergeCell ref="I5078:L5078"/>
    <mergeCell ref="S5078:T5078"/>
    <mergeCell ref="U5078:W5078"/>
    <mergeCell ref="X5078:Y5078"/>
    <mergeCell ref="B5077:C5077"/>
    <mergeCell ref="G5077:H5077"/>
    <mergeCell ref="I5077:L5077"/>
    <mergeCell ref="S5077:T5077"/>
    <mergeCell ref="U5077:W5077"/>
    <mergeCell ref="X5077:Y5077"/>
    <mergeCell ref="B5076:C5076"/>
    <mergeCell ref="G5076:H5076"/>
    <mergeCell ref="I5076:L5076"/>
    <mergeCell ref="S5076:T5076"/>
    <mergeCell ref="U5076:W5076"/>
    <mergeCell ref="X5076:Y5076"/>
    <mergeCell ref="B5075:C5075"/>
    <mergeCell ref="G5075:H5075"/>
    <mergeCell ref="I5075:L5075"/>
    <mergeCell ref="S5075:T5075"/>
    <mergeCell ref="U5075:W5075"/>
    <mergeCell ref="X5075:Y5075"/>
    <mergeCell ref="B5074:C5074"/>
    <mergeCell ref="G5074:H5074"/>
    <mergeCell ref="I5074:L5074"/>
    <mergeCell ref="S5074:T5074"/>
    <mergeCell ref="U5074:W5074"/>
    <mergeCell ref="X5074:Y5074"/>
    <mergeCell ref="B5073:C5073"/>
    <mergeCell ref="G5073:H5073"/>
    <mergeCell ref="I5073:L5073"/>
    <mergeCell ref="S5073:T5073"/>
    <mergeCell ref="U5073:W5073"/>
    <mergeCell ref="X5073:Y5073"/>
    <mergeCell ref="B5072:C5072"/>
    <mergeCell ref="G5072:H5072"/>
    <mergeCell ref="I5072:L5072"/>
    <mergeCell ref="S5072:T5072"/>
    <mergeCell ref="U5072:W5072"/>
    <mergeCell ref="X5072:Y5072"/>
    <mergeCell ref="B5071:C5071"/>
    <mergeCell ref="G5071:H5071"/>
    <mergeCell ref="I5071:L5071"/>
    <mergeCell ref="S5071:T5071"/>
    <mergeCell ref="U5071:W5071"/>
    <mergeCell ref="X5071:Y5071"/>
    <mergeCell ref="B5070:C5070"/>
    <mergeCell ref="G5070:H5070"/>
    <mergeCell ref="I5070:L5070"/>
    <mergeCell ref="S5070:T5070"/>
    <mergeCell ref="U5070:W5070"/>
    <mergeCell ref="X5070:Y5070"/>
    <mergeCell ref="B5069:C5069"/>
    <mergeCell ref="G5069:H5069"/>
    <mergeCell ref="I5069:L5069"/>
    <mergeCell ref="S5069:T5069"/>
    <mergeCell ref="U5069:W5069"/>
    <mergeCell ref="X5069:Y5069"/>
    <mergeCell ref="B5068:C5068"/>
    <mergeCell ref="G5068:H5068"/>
    <mergeCell ref="I5068:L5068"/>
    <mergeCell ref="S5068:T5068"/>
    <mergeCell ref="U5068:W5068"/>
    <mergeCell ref="X5068:Y5068"/>
    <mergeCell ref="B5067:C5067"/>
    <mergeCell ref="G5067:H5067"/>
    <mergeCell ref="I5067:L5067"/>
    <mergeCell ref="S5067:T5067"/>
    <mergeCell ref="U5067:W5067"/>
    <mergeCell ref="X5067:Y5067"/>
    <mergeCell ref="B5066:C5066"/>
    <mergeCell ref="G5066:H5066"/>
    <mergeCell ref="I5066:L5066"/>
    <mergeCell ref="S5066:T5066"/>
    <mergeCell ref="U5066:W5066"/>
    <mergeCell ref="X5066:Y5066"/>
    <mergeCell ref="B5065:C5065"/>
    <mergeCell ref="G5065:H5065"/>
    <mergeCell ref="I5065:L5065"/>
    <mergeCell ref="S5065:T5065"/>
    <mergeCell ref="U5065:W5065"/>
    <mergeCell ref="X5065:Y5065"/>
    <mergeCell ref="B5064:C5064"/>
    <mergeCell ref="G5064:H5064"/>
    <mergeCell ref="I5064:L5064"/>
    <mergeCell ref="S5064:T5064"/>
    <mergeCell ref="U5064:W5064"/>
    <mergeCell ref="X5064:Y5064"/>
    <mergeCell ref="B5063:C5063"/>
    <mergeCell ref="G5063:H5063"/>
    <mergeCell ref="I5063:L5063"/>
    <mergeCell ref="S5063:T5063"/>
    <mergeCell ref="U5063:W5063"/>
    <mergeCell ref="X5063:Y5063"/>
    <mergeCell ref="B5062:C5062"/>
    <mergeCell ref="G5062:H5062"/>
    <mergeCell ref="I5062:L5062"/>
    <mergeCell ref="S5062:T5062"/>
    <mergeCell ref="U5062:W5062"/>
    <mergeCell ref="X5062:Y5062"/>
    <mergeCell ref="B5061:C5061"/>
    <mergeCell ref="G5061:H5061"/>
    <mergeCell ref="I5061:L5061"/>
    <mergeCell ref="S5061:T5061"/>
    <mergeCell ref="U5061:W5061"/>
    <mergeCell ref="X5061:Y5061"/>
    <mergeCell ref="B5060:C5060"/>
    <mergeCell ref="G5060:H5060"/>
    <mergeCell ref="I5060:L5060"/>
    <mergeCell ref="S5060:T5060"/>
    <mergeCell ref="U5060:W5060"/>
    <mergeCell ref="X5060:Y5060"/>
    <mergeCell ref="B5059:C5059"/>
    <mergeCell ref="G5059:H5059"/>
    <mergeCell ref="I5059:L5059"/>
    <mergeCell ref="S5059:T5059"/>
    <mergeCell ref="U5059:W5059"/>
    <mergeCell ref="X5059:Y5059"/>
    <mergeCell ref="B5058:C5058"/>
    <mergeCell ref="G5058:H5058"/>
    <mergeCell ref="I5058:L5058"/>
    <mergeCell ref="S5058:T5058"/>
    <mergeCell ref="U5058:W5058"/>
    <mergeCell ref="X5058:Y5058"/>
    <mergeCell ref="B5057:C5057"/>
    <mergeCell ref="G5057:H5057"/>
    <mergeCell ref="I5057:L5057"/>
    <mergeCell ref="S5057:T5057"/>
    <mergeCell ref="U5057:W5057"/>
    <mergeCell ref="X5057:Y5057"/>
    <mergeCell ref="B5056:C5056"/>
    <mergeCell ref="G5056:H5056"/>
    <mergeCell ref="I5056:L5056"/>
    <mergeCell ref="S5056:T5056"/>
    <mergeCell ref="U5056:W5056"/>
    <mergeCell ref="X5056:Y5056"/>
    <mergeCell ref="B5055:C5055"/>
    <mergeCell ref="G5055:H5055"/>
    <mergeCell ref="I5055:L5055"/>
    <mergeCell ref="S5055:T5055"/>
    <mergeCell ref="U5055:W5055"/>
    <mergeCell ref="X5055:Y5055"/>
    <mergeCell ref="B5054:C5054"/>
    <mergeCell ref="G5054:H5054"/>
    <mergeCell ref="I5054:L5054"/>
    <mergeCell ref="S5054:T5054"/>
    <mergeCell ref="U5054:W5054"/>
    <mergeCell ref="X5054:Y5054"/>
    <mergeCell ref="B5053:C5053"/>
    <mergeCell ref="G5053:H5053"/>
    <mergeCell ref="I5053:L5053"/>
    <mergeCell ref="S5053:T5053"/>
    <mergeCell ref="U5053:W5053"/>
    <mergeCell ref="X5053:Y5053"/>
    <mergeCell ref="B5052:C5052"/>
    <mergeCell ref="G5052:H5052"/>
    <mergeCell ref="I5052:L5052"/>
    <mergeCell ref="S5052:T5052"/>
    <mergeCell ref="U5052:W5052"/>
    <mergeCell ref="X5052:Y5052"/>
    <mergeCell ref="B5051:C5051"/>
    <mergeCell ref="G5051:H5051"/>
    <mergeCell ref="I5051:L5051"/>
    <mergeCell ref="S5051:T5051"/>
    <mergeCell ref="U5051:W5051"/>
    <mergeCell ref="X5051:Y5051"/>
    <mergeCell ref="B5050:C5050"/>
    <mergeCell ref="G5050:H5050"/>
    <mergeCell ref="I5050:L5050"/>
    <mergeCell ref="S5050:T5050"/>
    <mergeCell ref="U5050:W5050"/>
    <mergeCell ref="X5050:Y5050"/>
    <mergeCell ref="B5049:C5049"/>
    <mergeCell ref="G5049:H5049"/>
    <mergeCell ref="I5049:L5049"/>
    <mergeCell ref="S5049:T5049"/>
    <mergeCell ref="U5049:W5049"/>
    <mergeCell ref="X5049:Y5049"/>
    <mergeCell ref="B5048:C5048"/>
    <mergeCell ref="G5048:H5048"/>
    <mergeCell ref="I5048:L5048"/>
    <mergeCell ref="S5048:T5048"/>
    <mergeCell ref="U5048:W5048"/>
    <mergeCell ref="X5048:Y5048"/>
    <mergeCell ref="B5047:C5047"/>
    <mergeCell ref="G5047:H5047"/>
    <mergeCell ref="I5047:L5047"/>
    <mergeCell ref="S5047:T5047"/>
    <mergeCell ref="U5047:W5047"/>
    <mergeCell ref="X5047:Y5047"/>
    <mergeCell ref="B5046:C5046"/>
    <mergeCell ref="G5046:H5046"/>
    <mergeCell ref="I5046:L5046"/>
    <mergeCell ref="S5046:T5046"/>
    <mergeCell ref="U5046:W5046"/>
    <mergeCell ref="X5046:Y5046"/>
    <mergeCell ref="B5045:C5045"/>
    <mergeCell ref="G5045:H5045"/>
    <mergeCell ref="I5045:L5045"/>
    <mergeCell ref="S5045:T5045"/>
    <mergeCell ref="U5045:W5045"/>
    <mergeCell ref="X5045:Y5045"/>
    <mergeCell ref="B5044:C5044"/>
    <mergeCell ref="G5044:H5044"/>
    <mergeCell ref="I5044:L5044"/>
    <mergeCell ref="S5044:T5044"/>
    <mergeCell ref="U5044:W5044"/>
    <mergeCell ref="X5044:Y5044"/>
    <mergeCell ref="B5043:C5043"/>
    <mergeCell ref="G5043:H5043"/>
    <mergeCell ref="I5043:L5043"/>
    <mergeCell ref="S5043:T5043"/>
    <mergeCell ref="U5043:W5043"/>
    <mergeCell ref="X5043:Y5043"/>
    <mergeCell ref="B5042:C5042"/>
    <mergeCell ref="G5042:H5042"/>
    <mergeCell ref="I5042:L5042"/>
    <mergeCell ref="S5042:T5042"/>
    <mergeCell ref="U5042:W5042"/>
    <mergeCell ref="X5042:Y5042"/>
    <mergeCell ref="B5041:C5041"/>
    <mergeCell ref="G5041:H5041"/>
    <mergeCell ref="I5041:L5041"/>
    <mergeCell ref="S5041:T5041"/>
    <mergeCell ref="U5041:W5041"/>
    <mergeCell ref="X5041:Y5041"/>
    <mergeCell ref="B5040:C5040"/>
    <mergeCell ref="G5040:H5040"/>
    <mergeCell ref="I5040:L5040"/>
    <mergeCell ref="S5040:T5040"/>
    <mergeCell ref="U5040:W5040"/>
    <mergeCell ref="X5040:Y5040"/>
    <mergeCell ref="B5039:C5039"/>
    <mergeCell ref="G5039:H5039"/>
    <mergeCell ref="I5039:L5039"/>
    <mergeCell ref="S5039:T5039"/>
    <mergeCell ref="U5039:W5039"/>
    <mergeCell ref="X5039:Y5039"/>
    <mergeCell ref="B5038:C5038"/>
    <mergeCell ref="G5038:H5038"/>
    <mergeCell ref="I5038:L5038"/>
    <mergeCell ref="S5038:T5038"/>
    <mergeCell ref="U5038:W5038"/>
    <mergeCell ref="X5038:Y5038"/>
    <mergeCell ref="B5037:C5037"/>
    <mergeCell ref="G5037:H5037"/>
    <mergeCell ref="I5037:L5037"/>
    <mergeCell ref="S5037:T5037"/>
    <mergeCell ref="U5037:W5037"/>
    <mergeCell ref="X5037:Y5037"/>
    <mergeCell ref="B5036:C5036"/>
    <mergeCell ref="G5036:H5036"/>
    <mergeCell ref="I5036:L5036"/>
    <mergeCell ref="S5036:T5036"/>
    <mergeCell ref="U5036:W5036"/>
    <mergeCell ref="X5036:Y5036"/>
    <mergeCell ref="B5035:C5035"/>
    <mergeCell ref="G5035:H5035"/>
    <mergeCell ref="I5035:L5035"/>
    <mergeCell ref="S5035:T5035"/>
    <mergeCell ref="U5035:W5035"/>
    <mergeCell ref="X5035:Y5035"/>
    <mergeCell ref="B5034:C5034"/>
    <mergeCell ref="G5034:H5034"/>
    <mergeCell ref="I5034:L5034"/>
    <mergeCell ref="S5034:T5034"/>
    <mergeCell ref="U5034:W5034"/>
    <mergeCell ref="X5034:Y5034"/>
    <mergeCell ref="B5033:C5033"/>
    <mergeCell ref="G5033:H5033"/>
    <mergeCell ref="I5033:L5033"/>
    <mergeCell ref="S5033:T5033"/>
    <mergeCell ref="U5033:W5033"/>
    <mergeCell ref="X5033:Y5033"/>
    <mergeCell ref="B5032:C5032"/>
    <mergeCell ref="G5032:H5032"/>
    <mergeCell ref="I5032:L5032"/>
    <mergeCell ref="S5032:T5032"/>
    <mergeCell ref="U5032:W5032"/>
    <mergeCell ref="X5032:Y5032"/>
    <mergeCell ref="B5031:C5031"/>
    <mergeCell ref="G5031:H5031"/>
    <mergeCell ref="I5031:L5031"/>
    <mergeCell ref="S5031:T5031"/>
    <mergeCell ref="U5031:W5031"/>
    <mergeCell ref="X5031:Y5031"/>
    <mergeCell ref="B5030:C5030"/>
    <mergeCell ref="G5030:H5030"/>
    <mergeCell ref="I5030:L5030"/>
    <mergeCell ref="S5030:T5030"/>
    <mergeCell ref="U5030:W5030"/>
    <mergeCell ref="X5030:Y5030"/>
    <mergeCell ref="B5029:C5029"/>
    <mergeCell ref="G5029:H5029"/>
    <mergeCell ref="I5029:L5029"/>
    <mergeCell ref="S5029:T5029"/>
    <mergeCell ref="U5029:W5029"/>
    <mergeCell ref="X5029:Y5029"/>
    <mergeCell ref="B5028:C5028"/>
    <mergeCell ref="G5028:H5028"/>
    <mergeCell ref="I5028:L5028"/>
    <mergeCell ref="S5028:T5028"/>
    <mergeCell ref="U5028:W5028"/>
    <mergeCell ref="X5028:Y5028"/>
    <mergeCell ref="B5027:C5027"/>
    <mergeCell ref="G5027:H5027"/>
    <mergeCell ref="I5027:L5027"/>
    <mergeCell ref="S5027:T5027"/>
    <mergeCell ref="U5027:W5027"/>
    <mergeCell ref="X5027:Y5027"/>
    <mergeCell ref="B5026:C5026"/>
    <mergeCell ref="G5026:H5026"/>
    <mergeCell ref="I5026:L5026"/>
    <mergeCell ref="S5026:T5026"/>
    <mergeCell ref="U5026:W5026"/>
    <mergeCell ref="X5026:Y5026"/>
    <mergeCell ref="B5025:C5025"/>
    <mergeCell ref="G5025:H5025"/>
    <mergeCell ref="I5025:L5025"/>
    <mergeCell ref="S5025:T5025"/>
    <mergeCell ref="U5025:W5025"/>
    <mergeCell ref="X5025:Y5025"/>
    <mergeCell ref="B5024:C5024"/>
    <mergeCell ref="G5024:H5024"/>
    <mergeCell ref="I5024:L5024"/>
    <mergeCell ref="S5024:T5024"/>
    <mergeCell ref="U5024:W5024"/>
    <mergeCell ref="X5024:Y5024"/>
    <mergeCell ref="B5023:C5023"/>
    <mergeCell ref="G5023:H5023"/>
    <mergeCell ref="I5023:L5023"/>
    <mergeCell ref="S5023:T5023"/>
    <mergeCell ref="U5023:W5023"/>
    <mergeCell ref="X5023:Y5023"/>
    <mergeCell ref="B5022:C5022"/>
    <mergeCell ref="G5022:H5022"/>
    <mergeCell ref="I5022:L5022"/>
    <mergeCell ref="S5022:T5022"/>
    <mergeCell ref="U5022:W5022"/>
    <mergeCell ref="X5022:Y5022"/>
    <mergeCell ref="B5021:C5021"/>
    <mergeCell ref="G5021:H5021"/>
    <mergeCell ref="I5021:L5021"/>
    <mergeCell ref="S5021:T5021"/>
    <mergeCell ref="U5021:W5021"/>
    <mergeCell ref="X5021:Y5021"/>
    <mergeCell ref="B5020:C5020"/>
    <mergeCell ref="G5020:H5020"/>
    <mergeCell ref="I5020:L5020"/>
    <mergeCell ref="S5020:T5020"/>
    <mergeCell ref="U5020:W5020"/>
    <mergeCell ref="X5020:Y5020"/>
    <mergeCell ref="B5019:C5019"/>
    <mergeCell ref="G5019:H5019"/>
    <mergeCell ref="I5019:L5019"/>
    <mergeCell ref="S5019:T5019"/>
    <mergeCell ref="U5019:W5019"/>
    <mergeCell ref="X5019:Y5019"/>
    <mergeCell ref="B5018:C5018"/>
    <mergeCell ref="G5018:H5018"/>
    <mergeCell ref="I5018:L5018"/>
    <mergeCell ref="S5018:T5018"/>
    <mergeCell ref="U5018:W5018"/>
    <mergeCell ref="X5018:Y5018"/>
    <mergeCell ref="B5017:C5017"/>
    <mergeCell ref="G5017:H5017"/>
    <mergeCell ref="I5017:L5017"/>
    <mergeCell ref="S5017:T5017"/>
    <mergeCell ref="U5017:W5017"/>
    <mergeCell ref="X5017:Y5017"/>
    <mergeCell ref="B5016:C5016"/>
    <mergeCell ref="G5016:H5016"/>
    <mergeCell ref="I5016:L5016"/>
    <mergeCell ref="S5016:T5016"/>
    <mergeCell ref="U5016:W5016"/>
    <mergeCell ref="X5016:Y5016"/>
    <mergeCell ref="B5015:C5015"/>
    <mergeCell ref="G5015:H5015"/>
    <mergeCell ref="I5015:L5015"/>
    <mergeCell ref="S5015:T5015"/>
    <mergeCell ref="U5015:W5015"/>
    <mergeCell ref="X5015:Y5015"/>
    <mergeCell ref="B5014:C5014"/>
    <mergeCell ref="G5014:H5014"/>
    <mergeCell ref="I5014:L5014"/>
    <mergeCell ref="S5014:T5014"/>
    <mergeCell ref="U5014:W5014"/>
    <mergeCell ref="X5014:Y5014"/>
    <mergeCell ref="B5013:C5013"/>
    <mergeCell ref="G5013:H5013"/>
    <mergeCell ref="I5013:L5013"/>
    <mergeCell ref="S5013:T5013"/>
    <mergeCell ref="U5013:W5013"/>
    <mergeCell ref="X5013:Y5013"/>
    <mergeCell ref="B5012:C5012"/>
    <mergeCell ref="G5012:H5012"/>
    <mergeCell ref="I5012:L5012"/>
    <mergeCell ref="S5012:T5012"/>
    <mergeCell ref="U5012:W5012"/>
    <mergeCell ref="X5012:Y5012"/>
    <mergeCell ref="B5011:C5011"/>
    <mergeCell ref="G5011:H5011"/>
    <mergeCell ref="I5011:L5011"/>
    <mergeCell ref="S5011:T5011"/>
    <mergeCell ref="U5011:W5011"/>
    <mergeCell ref="X5011:Y5011"/>
    <mergeCell ref="B5010:C5010"/>
    <mergeCell ref="G5010:H5010"/>
    <mergeCell ref="I5010:L5010"/>
    <mergeCell ref="S5010:T5010"/>
    <mergeCell ref="U5010:W5010"/>
    <mergeCell ref="X5010:Y5010"/>
    <mergeCell ref="B5009:C5009"/>
    <mergeCell ref="G5009:H5009"/>
    <mergeCell ref="I5009:L5009"/>
    <mergeCell ref="S5009:T5009"/>
    <mergeCell ref="U5009:W5009"/>
    <mergeCell ref="X5009:Y5009"/>
    <mergeCell ref="B5008:C5008"/>
    <mergeCell ref="G5008:H5008"/>
    <mergeCell ref="I5008:L5008"/>
    <mergeCell ref="S5008:T5008"/>
    <mergeCell ref="U5008:W5008"/>
    <mergeCell ref="X5008:Y5008"/>
    <mergeCell ref="B5007:C5007"/>
    <mergeCell ref="G5007:H5007"/>
    <mergeCell ref="I5007:L5007"/>
    <mergeCell ref="S5007:T5007"/>
    <mergeCell ref="U5007:W5007"/>
    <mergeCell ref="X5007:Y5007"/>
    <mergeCell ref="B5006:C5006"/>
    <mergeCell ref="G5006:H5006"/>
    <mergeCell ref="I5006:L5006"/>
    <mergeCell ref="S5006:T5006"/>
    <mergeCell ref="U5006:W5006"/>
    <mergeCell ref="X5006:Y5006"/>
    <mergeCell ref="B5005:C5005"/>
    <mergeCell ref="G5005:H5005"/>
    <mergeCell ref="I5005:L5005"/>
    <mergeCell ref="S5005:T5005"/>
    <mergeCell ref="U5005:W5005"/>
    <mergeCell ref="X5005:Y5005"/>
    <mergeCell ref="B5004:C5004"/>
    <mergeCell ref="G5004:H5004"/>
    <mergeCell ref="I5004:L5004"/>
    <mergeCell ref="S5004:T5004"/>
    <mergeCell ref="U5004:W5004"/>
    <mergeCell ref="X5004:Y5004"/>
    <mergeCell ref="B5003:C5003"/>
    <mergeCell ref="G5003:H5003"/>
    <mergeCell ref="I5003:L5003"/>
    <mergeCell ref="S5003:T5003"/>
    <mergeCell ref="U5003:W5003"/>
    <mergeCell ref="X5003:Y5003"/>
    <mergeCell ref="B5002:C5002"/>
    <mergeCell ref="G5002:H5002"/>
    <mergeCell ref="I5002:L5002"/>
    <mergeCell ref="S5002:T5002"/>
    <mergeCell ref="U5002:W5002"/>
    <mergeCell ref="X5002:Y5002"/>
    <mergeCell ref="B5001:C5001"/>
    <mergeCell ref="G5001:H5001"/>
    <mergeCell ref="I5001:L5001"/>
    <mergeCell ref="S5001:T5001"/>
    <mergeCell ref="U5001:W5001"/>
    <mergeCell ref="X5001:Y5001"/>
    <mergeCell ref="B5000:C5000"/>
    <mergeCell ref="G5000:H5000"/>
    <mergeCell ref="I5000:L5000"/>
    <mergeCell ref="S5000:T5000"/>
    <mergeCell ref="U5000:W5000"/>
    <mergeCell ref="X5000:Y5000"/>
    <mergeCell ref="B4999:C4999"/>
    <mergeCell ref="G4999:H4999"/>
    <mergeCell ref="I4999:L4999"/>
    <mergeCell ref="S4999:T4999"/>
    <mergeCell ref="U4999:W4999"/>
    <mergeCell ref="X4999:Y4999"/>
    <mergeCell ref="B4998:C4998"/>
    <mergeCell ref="G4998:H4998"/>
    <mergeCell ref="I4998:L4998"/>
    <mergeCell ref="S4998:T4998"/>
    <mergeCell ref="U4998:W4998"/>
    <mergeCell ref="X4998:Y4998"/>
    <mergeCell ref="B4997:C4997"/>
    <mergeCell ref="G4997:H4997"/>
    <mergeCell ref="I4997:L4997"/>
    <mergeCell ref="S4997:T4997"/>
    <mergeCell ref="U4997:W4997"/>
    <mergeCell ref="X4997:Y4997"/>
    <mergeCell ref="B4996:C4996"/>
    <mergeCell ref="G4996:H4996"/>
    <mergeCell ref="I4996:L4996"/>
    <mergeCell ref="S4996:T4996"/>
    <mergeCell ref="U4996:W4996"/>
    <mergeCell ref="X4996:Y4996"/>
    <mergeCell ref="B4995:C4995"/>
    <mergeCell ref="G4995:H4995"/>
    <mergeCell ref="I4995:L4995"/>
    <mergeCell ref="S4995:T4995"/>
    <mergeCell ref="U4995:W4995"/>
    <mergeCell ref="X4995:Y4995"/>
    <mergeCell ref="B4994:C4994"/>
    <mergeCell ref="G4994:H4994"/>
    <mergeCell ref="I4994:L4994"/>
    <mergeCell ref="S4994:T4994"/>
    <mergeCell ref="U4994:W4994"/>
    <mergeCell ref="X4994:Y4994"/>
    <mergeCell ref="B4993:C4993"/>
    <mergeCell ref="G4993:H4993"/>
    <mergeCell ref="I4993:L4993"/>
    <mergeCell ref="S4993:T4993"/>
    <mergeCell ref="U4993:W4993"/>
    <mergeCell ref="X4993:Y4993"/>
    <mergeCell ref="B4992:C4992"/>
    <mergeCell ref="G4992:H4992"/>
    <mergeCell ref="I4992:L4992"/>
    <mergeCell ref="S4992:T4992"/>
    <mergeCell ref="U4992:W4992"/>
    <mergeCell ref="X4992:Y4992"/>
    <mergeCell ref="B4991:C4991"/>
    <mergeCell ref="G4991:H4991"/>
    <mergeCell ref="I4991:L4991"/>
    <mergeCell ref="S4991:T4991"/>
    <mergeCell ref="U4991:W4991"/>
    <mergeCell ref="X4991:Y4991"/>
    <mergeCell ref="B4990:C4990"/>
    <mergeCell ref="G4990:H4990"/>
    <mergeCell ref="I4990:L4990"/>
    <mergeCell ref="S4990:T4990"/>
    <mergeCell ref="U4990:W4990"/>
    <mergeCell ref="X4990:Y4990"/>
    <mergeCell ref="B4989:C4989"/>
    <mergeCell ref="G4989:H4989"/>
    <mergeCell ref="I4989:L4989"/>
    <mergeCell ref="S4989:T4989"/>
    <mergeCell ref="U4989:W4989"/>
    <mergeCell ref="X4989:Y4989"/>
    <mergeCell ref="B4988:C4988"/>
    <mergeCell ref="G4988:H4988"/>
    <mergeCell ref="I4988:L4988"/>
    <mergeCell ref="S4988:T4988"/>
    <mergeCell ref="U4988:W4988"/>
    <mergeCell ref="X4988:Y4988"/>
    <mergeCell ref="B4987:C4987"/>
    <mergeCell ref="G4987:H4987"/>
    <mergeCell ref="I4987:L4987"/>
    <mergeCell ref="S4987:T4987"/>
    <mergeCell ref="U4987:W4987"/>
    <mergeCell ref="X4987:Y4987"/>
    <mergeCell ref="B4986:C4986"/>
    <mergeCell ref="G4986:H4986"/>
    <mergeCell ref="I4986:L4986"/>
    <mergeCell ref="S4986:T4986"/>
    <mergeCell ref="U4986:W4986"/>
    <mergeCell ref="X4986:Y4986"/>
    <mergeCell ref="B4985:C4985"/>
    <mergeCell ref="G4985:H4985"/>
    <mergeCell ref="I4985:L4985"/>
    <mergeCell ref="S4985:T4985"/>
    <mergeCell ref="U4985:W4985"/>
    <mergeCell ref="X4985:Y4985"/>
    <mergeCell ref="B4984:C4984"/>
    <mergeCell ref="G4984:H4984"/>
    <mergeCell ref="I4984:L4984"/>
    <mergeCell ref="S4984:T4984"/>
    <mergeCell ref="U4984:W4984"/>
    <mergeCell ref="X4984:Y4984"/>
    <mergeCell ref="B4983:C4983"/>
    <mergeCell ref="G4983:H4983"/>
    <mergeCell ref="I4983:L4983"/>
    <mergeCell ref="S4983:T4983"/>
    <mergeCell ref="U4983:W4983"/>
    <mergeCell ref="X4983:Y4983"/>
    <mergeCell ref="B4982:C4982"/>
    <mergeCell ref="G4982:H4982"/>
    <mergeCell ref="I4982:L4982"/>
    <mergeCell ref="S4982:T4982"/>
    <mergeCell ref="U4982:W4982"/>
    <mergeCell ref="X4982:Y4982"/>
    <mergeCell ref="B4981:C4981"/>
    <mergeCell ref="G4981:H4981"/>
    <mergeCell ref="I4981:L4981"/>
    <mergeCell ref="S4981:T4981"/>
    <mergeCell ref="U4981:W4981"/>
    <mergeCell ref="X4981:Y4981"/>
    <mergeCell ref="B4980:C4980"/>
    <mergeCell ref="G4980:H4980"/>
    <mergeCell ref="I4980:L4980"/>
    <mergeCell ref="S4980:T4980"/>
    <mergeCell ref="U4980:W4980"/>
    <mergeCell ref="X4980:Y4980"/>
    <mergeCell ref="B4979:C4979"/>
    <mergeCell ref="G4979:H4979"/>
    <mergeCell ref="I4979:L4979"/>
    <mergeCell ref="S4979:T4979"/>
    <mergeCell ref="U4979:W4979"/>
    <mergeCell ref="X4979:Y4979"/>
    <mergeCell ref="B4978:C4978"/>
    <mergeCell ref="G4978:H4978"/>
    <mergeCell ref="I4978:L4978"/>
    <mergeCell ref="S4978:T4978"/>
    <mergeCell ref="U4978:W4978"/>
    <mergeCell ref="X4978:Y4978"/>
    <mergeCell ref="B4977:C4977"/>
    <mergeCell ref="G4977:H4977"/>
    <mergeCell ref="I4977:L4977"/>
    <mergeCell ref="S4977:T4977"/>
    <mergeCell ref="U4977:W4977"/>
    <mergeCell ref="X4977:Y4977"/>
    <mergeCell ref="B4976:C4976"/>
    <mergeCell ref="G4976:H4976"/>
    <mergeCell ref="I4976:L4976"/>
    <mergeCell ref="S4976:T4976"/>
    <mergeCell ref="U4976:W4976"/>
    <mergeCell ref="X4976:Y4976"/>
    <mergeCell ref="B4975:C4975"/>
    <mergeCell ref="G4975:H4975"/>
    <mergeCell ref="I4975:L4975"/>
    <mergeCell ref="S4975:T4975"/>
    <mergeCell ref="U4975:W4975"/>
    <mergeCell ref="X4975:Y4975"/>
    <mergeCell ref="B4974:C4974"/>
    <mergeCell ref="G4974:H4974"/>
    <mergeCell ref="I4974:L4974"/>
    <mergeCell ref="S4974:T4974"/>
    <mergeCell ref="U4974:W4974"/>
    <mergeCell ref="X4974:Y4974"/>
    <mergeCell ref="B4973:C4973"/>
    <mergeCell ref="G4973:H4973"/>
    <mergeCell ref="I4973:L4973"/>
    <mergeCell ref="S4973:T4973"/>
    <mergeCell ref="U4973:W4973"/>
    <mergeCell ref="X4973:Y4973"/>
    <mergeCell ref="B4972:C4972"/>
    <mergeCell ref="G4972:H4972"/>
    <mergeCell ref="I4972:L4972"/>
    <mergeCell ref="S4972:T4972"/>
    <mergeCell ref="U4972:W4972"/>
    <mergeCell ref="X4972:Y4972"/>
    <mergeCell ref="B4971:C4971"/>
    <mergeCell ref="G4971:H4971"/>
    <mergeCell ref="I4971:L4971"/>
    <mergeCell ref="S4971:T4971"/>
    <mergeCell ref="U4971:W4971"/>
    <mergeCell ref="X4971:Y4971"/>
    <mergeCell ref="B4970:C4970"/>
    <mergeCell ref="G4970:H4970"/>
    <mergeCell ref="I4970:L4970"/>
    <mergeCell ref="S4970:T4970"/>
    <mergeCell ref="U4970:W4970"/>
    <mergeCell ref="X4970:Y4970"/>
    <mergeCell ref="B4969:C4969"/>
    <mergeCell ref="G4969:H4969"/>
    <mergeCell ref="I4969:L4969"/>
    <mergeCell ref="S4969:T4969"/>
    <mergeCell ref="U4969:W4969"/>
    <mergeCell ref="X4969:Y4969"/>
    <mergeCell ref="B4968:C4968"/>
    <mergeCell ref="G4968:H4968"/>
    <mergeCell ref="I4968:L4968"/>
    <mergeCell ref="S4968:T4968"/>
    <mergeCell ref="U4968:W4968"/>
    <mergeCell ref="X4968:Y4968"/>
    <mergeCell ref="B4967:C4967"/>
    <mergeCell ref="G4967:H4967"/>
    <mergeCell ref="I4967:L4967"/>
    <mergeCell ref="S4967:T4967"/>
    <mergeCell ref="U4967:W4967"/>
    <mergeCell ref="X4967:Y4967"/>
    <mergeCell ref="B4966:C4966"/>
    <mergeCell ref="G4966:H4966"/>
    <mergeCell ref="I4966:L4966"/>
    <mergeCell ref="S4966:T4966"/>
    <mergeCell ref="U4966:W4966"/>
    <mergeCell ref="X4966:Y4966"/>
    <mergeCell ref="B4965:C4965"/>
    <mergeCell ref="G4965:H4965"/>
    <mergeCell ref="I4965:L4965"/>
    <mergeCell ref="S4965:T4965"/>
    <mergeCell ref="U4965:W4965"/>
    <mergeCell ref="X4965:Y4965"/>
    <mergeCell ref="B4964:C4964"/>
    <mergeCell ref="G4964:H4964"/>
    <mergeCell ref="I4964:L4964"/>
    <mergeCell ref="S4964:T4964"/>
    <mergeCell ref="U4964:W4964"/>
    <mergeCell ref="X4964:Y4964"/>
    <mergeCell ref="B4963:C4963"/>
    <mergeCell ref="G4963:H4963"/>
    <mergeCell ref="I4963:L4963"/>
    <mergeCell ref="S4963:T4963"/>
    <mergeCell ref="U4963:W4963"/>
    <mergeCell ref="X4963:Y4963"/>
    <mergeCell ref="B4962:C4962"/>
    <mergeCell ref="G4962:H4962"/>
    <mergeCell ref="I4962:L4962"/>
    <mergeCell ref="S4962:T4962"/>
    <mergeCell ref="U4962:W4962"/>
    <mergeCell ref="X4962:Y4962"/>
    <mergeCell ref="B4961:C4961"/>
    <mergeCell ref="G4961:H4961"/>
    <mergeCell ref="I4961:L4961"/>
    <mergeCell ref="S4961:T4961"/>
    <mergeCell ref="U4961:W4961"/>
    <mergeCell ref="X4961:Y4961"/>
    <mergeCell ref="B4960:C4960"/>
    <mergeCell ref="G4960:H4960"/>
    <mergeCell ref="I4960:L4960"/>
    <mergeCell ref="S4960:T4960"/>
    <mergeCell ref="U4960:W4960"/>
    <mergeCell ref="X4960:Y4960"/>
    <mergeCell ref="B4959:C4959"/>
    <mergeCell ref="G4959:H4959"/>
    <mergeCell ref="I4959:L4959"/>
    <mergeCell ref="S4959:T4959"/>
    <mergeCell ref="U4959:W4959"/>
    <mergeCell ref="X4959:Y4959"/>
    <mergeCell ref="B4958:C4958"/>
    <mergeCell ref="G4958:H4958"/>
    <mergeCell ref="I4958:L4958"/>
    <mergeCell ref="S4958:T4958"/>
    <mergeCell ref="U4958:W4958"/>
    <mergeCell ref="X4958:Y4958"/>
    <mergeCell ref="B4957:C4957"/>
    <mergeCell ref="G4957:H4957"/>
    <mergeCell ref="I4957:L4957"/>
    <mergeCell ref="S4957:T4957"/>
    <mergeCell ref="U4957:W4957"/>
    <mergeCell ref="X4957:Y4957"/>
    <mergeCell ref="B4956:C4956"/>
    <mergeCell ref="G4956:H4956"/>
    <mergeCell ref="I4956:L4956"/>
    <mergeCell ref="S4956:T4956"/>
    <mergeCell ref="U4956:W4956"/>
    <mergeCell ref="X4956:Y4956"/>
    <mergeCell ref="B4955:C4955"/>
    <mergeCell ref="G4955:H4955"/>
    <mergeCell ref="I4955:L4955"/>
    <mergeCell ref="S4955:T4955"/>
    <mergeCell ref="U4955:W4955"/>
    <mergeCell ref="X4955:Y4955"/>
    <mergeCell ref="B4954:C4954"/>
    <mergeCell ref="G4954:H4954"/>
    <mergeCell ref="I4954:L4954"/>
    <mergeCell ref="S4954:T4954"/>
    <mergeCell ref="U4954:W4954"/>
    <mergeCell ref="X4954:Y4954"/>
    <mergeCell ref="B4953:C4953"/>
    <mergeCell ref="G4953:H4953"/>
    <mergeCell ref="I4953:L4953"/>
    <mergeCell ref="S4953:T4953"/>
    <mergeCell ref="U4953:W4953"/>
    <mergeCell ref="X4953:Y4953"/>
    <mergeCell ref="B4952:C4952"/>
    <mergeCell ref="G4952:H4952"/>
    <mergeCell ref="I4952:L4952"/>
    <mergeCell ref="S4952:T4952"/>
    <mergeCell ref="U4952:W4952"/>
    <mergeCell ref="X4952:Y4952"/>
    <mergeCell ref="B4951:C4951"/>
    <mergeCell ref="G4951:H4951"/>
    <mergeCell ref="I4951:L4951"/>
    <mergeCell ref="S4951:T4951"/>
    <mergeCell ref="U4951:W4951"/>
    <mergeCell ref="X4951:Y4951"/>
    <mergeCell ref="B4950:C4950"/>
    <mergeCell ref="G4950:H4950"/>
    <mergeCell ref="I4950:L4950"/>
    <mergeCell ref="S4950:T4950"/>
    <mergeCell ref="U4950:W4950"/>
    <mergeCell ref="X4950:Y4950"/>
    <mergeCell ref="B4949:C4949"/>
    <mergeCell ref="G4949:H4949"/>
    <mergeCell ref="I4949:L4949"/>
    <mergeCell ref="S4949:T4949"/>
    <mergeCell ref="U4949:W4949"/>
    <mergeCell ref="X4949:Y4949"/>
    <mergeCell ref="B4948:C4948"/>
    <mergeCell ref="G4948:H4948"/>
    <mergeCell ref="I4948:L4948"/>
    <mergeCell ref="S4948:T4948"/>
    <mergeCell ref="U4948:W4948"/>
    <mergeCell ref="X4948:Y4948"/>
    <mergeCell ref="B4947:C4947"/>
    <mergeCell ref="G4947:H4947"/>
    <mergeCell ref="I4947:L4947"/>
    <mergeCell ref="S4947:T4947"/>
    <mergeCell ref="U4947:W4947"/>
    <mergeCell ref="X4947:Y4947"/>
    <mergeCell ref="B4946:C4946"/>
    <mergeCell ref="G4946:H4946"/>
    <mergeCell ref="I4946:L4946"/>
    <mergeCell ref="S4946:T4946"/>
    <mergeCell ref="U4946:W4946"/>
    <mergeCell ref="X4946:Y4946"/>
    <mergeCell ref="B4945:C4945"/>
    <mergeCell ref="G4945:H4945"/>
    <mergeCell ref="I4945:L4945"/>
    <mergeCell ref="S4945:T4945"/>
    <mergeCell ref="U4945:W4945"/>
    <mergeCell ref="X4945:Y4945"/>
    <mergeCell ref="B4944:C4944"/>
    <mergeCell ref="G4944:H4944"/>
    <mergeCell ref="I4944:L4944"/>
    <mergeCell ref="S4944:T4944"/>
    <mergeCell ref="U4944:W4944"/>
    <mergeCell ref="X4944:Y4944"/>
    <mergeCell ref="B4943:C4943"/>
    <mergeCell ref="G4943:H4943"/>
    <mergeCell ref="I4943:L4943"/>
    <mergeCell ref="S4943:T4943"/>
    <mergeCell ref="U4943:W4943"/>
    <mergeCell ref="X4943:Y4943"/>
    <mergeCell ref="B4942:C4942"/>
    <mergeCell ref="G4942:H4942"/>
    <mergeCell ref="I4942:L4942"/>
    <mergeCell ref="S4942:T4942"/>
    <mergeCell ref="U4942:W4942"/>
    <mergeCell ref="X4942:Y4942"/>
    <mergeCell ref="B4941:C4941"/>
    <mergeCell ref="G4941:H4941"/>
    <mergeCell ref="I4941:L4941"/>
    <mergeCell ref="S4941:T4941"/>
    <mergeCell ref="U4941:W4941"/>
    <mergeCell ref="X4941:Y4941"/>
    <mergeCell ref="B4940:C4940"/>
    <mergeCell ref="G4940:H4940"/>
    <mergeCell ref="I4940:L4940"/>
    <mergeCell ref="S4940:T4940"/>
    <mergeCell ref="U4940:W4940"/>
    <mergeCell ref="X4940:Y4940"/>
    <mergeCell ref="B4939:C4939"/>
    <mergeCell ref="G4939:H4939"/>
    <mergeCell ref="I4939:L4939"/>
    <mergeCell ref="S4939:T4939"/>
    <mergeCell ref="U4939:W4939"/>
    <mergeCell ref="X4939:Y4939"/>
    <mergeCell ref="B4938:C4938"/>
    <mergeCell ref="G4938:H4938"/>
    <mergeCell ref="I4938:L4938"/>
    <mergeCell ref="S4938:T4938"/>
    <mergeCell ref="U4938:W4938"/>
    <mergeCell ref="X4938:Y4938"/>
    <mergeCell ref="B4937:C4937"/>
    <mergeCell ref="G4937:H4937"/>
    <mergeCell ref="I4937:L4937"/>
    <mergeCell ref="S4937:T4937"/>
    <mergeCell ref="U4937:W4937"/>
    <mergeCell ref="X4937:Y4937"/>
    <mergeCell ref="B4936:C4936"/>
    <mergeCell ref="G4936:H4936"/>
    <mergeCell ref="I4936:L4936"/>
    <mergeCell ref="S4936:T4936"/>
    <mergeCell ref="U4936:W4936"/>
    <mergeCell ref="X4936:Y4936"/>
    <mergeCell ref="B4935:C4935"/>
    <mergeCell ref="G4935:H4935"/>
    <mergeCell ref="I4935:L4935"/>
    <mergeCell ref="S4935:T4935"/>
    <mergeCell ref="U4935:W4935"/>
    <mergeCell ref="X4935:Y4935"/>
    <mergeCell ref="B4934:C4934"/>
    <mergeCell ref="G4934:H4934"/>
    <mergeCell ref="I4934:L4934"/>
    <mergeCell ref="S4934:T4934"/>
    <mergeCell ref="U4934:W4934"/>
    <mergeCell ref="X4934:Y4934"/>
    <mergeCell ref="B4933:C4933"/>
    <mergeCell ref="G4933:H4933"/>
    <mergeCell ref="I4933:L4933"/>
    <mergeCell ref="S4933:T4933"/>
    <mergeCell ref="U4933:W4933"/>
    <mergeCell ref="X4933:Y4933"/>
    <mergeCell ref="B4932:C4932"/>
    <mergeCell ref="G4932:H4932"/>
    <mergeCell ref="I4932:L4932"/>
    <mergeCell ref="S4932:T4932"/>
    <mergeCell ref="U4932:W4932"/>
    <mergeCell ref="X4932:Y4932"/>
    <mergeCell ref="B4931:C4931"/>
    <mergeCell ref="G4931:H4931"/>
    <mergeCell ref="I4931:L4931"/>
    <mergeCell ref="S4931:T4931"/>
    <mergeCell ref="U4931:W4931"/>
    <mergeCell ref="X4931:Y4931"/>
    <mergeCell ref="B4930:C4930"/>
    <mergeCell ref="G4930:H4930"/>
    <mergeCell ref="I4930:L4930"/>
    <mergeCell ref="S4930:T4930"/>
    <mergeCell ref="U4930:W4930"/>
    <mergeCell ref="X4930:Y4930"/>
    <mergeCell ref="B4929:C4929"/>
    <mergeCell ref="G4929:H4929"/>
    <mergeCell ref="I4929:L4929"/>
    <mergeCell ref="S4929:T4929"/>
    <mergeCell ref="U4929:W4929"/>
    <mergeCell ref="X4929:Y4929"/>
    <mergeCell ref="B4928:C4928"/>
    <mergeCell ref="G4928:H4928"/>
    <mergeCell ref="I4928:L4928"/>
    <mergeCell ref="S4928:T4928"/>
    <mergeCell ref="U4928:W4928"/>
    <mergeCell ref="X4928:Y4928"/>
    <mergeCell ref="B4927:C4927"/>
    <mergeCell ref="G4927:H4927"/>
    <mergeCell ref="I4927:L4927"/>
    <mergeCell ref="S4927:T4927"/>
    <mergeCell ref="U4927:W4927"/>
    <mergeCell ref="X4927:Y4927"/>
    <mergeCell ref="B4926:C4926"/>
    <mergeCell ref="G4926:H4926"/>
    <mergeCell ref="I4926:L4926"/>
    <mergeCell ref="S4926:T4926"/>
    <mergeCell ref="U4926:W4926"/>
    <mergeCell ref="X4926:Y4926"/>
    <mergeCell ref="B4925:C4925"/>
    <mergeCell ref="G4925:H4925"/>
    <mergeCell ref="I4925:L4925"/>
    <mergeCell ref="S4925:T4925"/>
    <mergeCell ref="U4925:W4925"/>
    <mergeCell ref="X4925:Y4925"/>
    <mergeCell ref="B4924:C4924"/>
    <mergeCell ref="G4924:H4924"/>
    <mergeCell ref="I4924:L4924"/>
    <mergeCell ref="S4924:T4924"/>
    <mergeCell ref="U4924:W4924"/>
    <mergeCell ref="X4924:Y4924"/>
    <mergeCell ref="B4923:C4923"/>
    <mergeCell ref="G4923:H4923"/>
    <mergeCell ref="I4923:L4923"/>
    <mergeCell ref="S4923:T4923"/>
    <mergeCell ref="U4923:W4923"/>
    <mergeCell ref="X4923:Y4923"/>
    <mergeCell ref="B4922:C4922"/>
    <mergeCell ref="G4922:H4922"/>
    <mergeCell ref="I4922:L4922"/>
    <mergeCell ref="S4922:T4922"/>
    <mergeCell ref="U4922:W4922"/>
    <mergeCell ref="X4922:Y4922"/>
    <mergeCell ref="B4921:C4921"/>
    <mergeCell ref="G4921:H4921"/>
    <mergeCell ref="I4921:L4921"/>
    <mergeCell ref="S4921:T4921"/>
    <mergeCell ref="U4921:W4921"/>
    <mergeCell ref="X4921:Y4921"/>
    <mergeCell ref="B4920:C4920"/>
    <mergeCell ref="G4920:H4920"/>
    <mergeCell ref="I4920:L4920"/>
    <mergeCell ref="S4920:T4920"/>
    <mergeCell ref="U4920:W4920"/>
    <mergeCell ref="X4920:Y4920"/>
    <mergeCell ref="B4919:C4919"/>
    <mergeCell ref="G4919:H4919"/>
    <mergeCell ref="I4919:L4919"/>
    <mergeCell ref="S4919:T4919"/>
    <mergeCell ref="U4919:W4919"/>
    <mergeCell ref="X4919:Y4919"/>
    <mergeCell ref="B4918:C4918"/>
    <mergeCell ref="G4918:H4918"/>
    <mergeCell ref="I4918:L4918"/>
    <mergeCell ref="S4918:T4918"/>
    <mergeCell ref="U4918:W4918"/>
    <mergeCell ref="X4918:Y4918"/>
    <mergeCell ref="B4917:C4917"/>
    <mergeCell ref="G4917:H4917"/>
    <mergeCell ref="I4917:L4917"/>
    <mergeCell ref="S4917:T4917"/>
    <mergeCell ref="U4917:W4917"/>
    <mergeCell ref="X4917:Y4917"/>
    <mergeCell ref="B4916:C4916"/>
    <mergeCell ref="G4916:H4916"/>
    <mergeCell ref="I4916:L4916"/>
    <mergeCell ref="S4916:T4916"/>
    <mergeCell ref="U4916:W4916"/>
    <mergeCell ref="X4916:Y4916"/>
    <mergeCell ref="B4915:C4915"/>
    <mergeCell ref="G4915:H4915"/>
    <mergeCell ref="I4915:L4915"/>
    <mergeCell ref="S4915:T4915"/>
    <mergeCell ref="U4915:W4915"/>
    <mergeCell ref="X4915:Y4915"/>
    <mergeCell ref="B4914:C4914"/>
    <mergeCell ref="G4914:H4914"/>
    <mergeCell ref="I4914:L4914"/>
    <mergeCell ref="S4914:T4914"/>
    <mergeCell ref="U4914:W4914"/>
    <mergeCell ref="X4914:Y4914"/>
    <mergeCell ref="B4913:C4913"/>
    <mergeCell ref="G4913:H4913"/>
    <mergeCell ref="I4913:L4913"/>
    <mergeCell ref="S4913:T4913"/>
    <mergeCell ref="U4913:W4913"/>
    <mergeCell ref="X4913:Y4913"/>
    <mergeCell ref="B4912:C4912"/>
    <mergeCell ref="G4912:H4912"/>
    <mergeCell ref="I4912:L4912"/>
    <mergeCell ref="S4912:T4912"/>
    <mergeCell ref="U4912:W4912"/>
    <mergeCell ref="X4912:Y4912"/>
    <mergeCell ref="B4911:C4911"/>
    <mergeCell ref="G4911:H4911"/>
    <mergeCell ref="I4911:L4911"/>
    <mergeCell ref="S4911:T4911"/>
    <mergeCell ref="U4911:W4911"/>
    <mergeCell ref="X4911:Y4911"/>
    <mergeCell ref="B4910:C4910"/>
    <mergeCell ref="G4910:H4910"/>
    <mergeCell ref="I4910:L4910"/>
    <mergeCell ref="S4910:T4910"/>
    <mergeCell ref="U4910:W4910"/>
    <mergeCell ref="X4910:Y4910"/>
    <mergeCell ref="B4909:C4909"/>
    <mergeCell ref="G4909:H4909"/>
    <mergeCell ref="I4909:L4909"/>
    <mergeCell ref="S4909:T4909"/>
    <mergeCell ref="U4909:W4909"/>
    <mergeCell ref="X4909:Y4909"/>
    <mergeCell ref="B4908:C4908"/>
    <mergeCell ref="G4908:H4908"/>
    <mergeCell ref="I4908:L4908"/>
    <mergeCell ref="S4908:T4908"/>
    <mergeCell ref="U4908:W4908"/>
    <mergeCell ref="X4908:Y4908"/>
    <mergeCell ref="B4907:C4907"/>
    <mergeCell ref="G4907:H4907"/>
    <mergeCell ref="I4907:L4907"/>
    <mergeCell ref="S4907:T4907"/>
    <mergeCell ref="U4907:W4907"/>
    <mergeCell ref="X4907:Y4907"/>
    <mergeCell ref="B4906:C4906"/>
    <mergeCell ref="G4906:H4906"/>
    <mergeCell ref="I4906:L4906"/>
    <mergeCell ref="S4906:T4906"/>
    <mergeCell ref="U4906:W4906"/>
    <mergeCell ref="X4906:Y4906"/>
    <mergeCell ref="B4905:C4905"/>
    <mergeCell ref="G4905:H4905"/>
    <mergeCell ref="I4905:L4905"/>
    <mergeCell ref="S4905:T4905"/>
    <mergeCell ref="U4905:W4905"/>
    <mergeCell ref="X4905:Y4905"/>
    <mergeCell ref="B4904:C4904"/>
    <mergeCell ref="G4904:H4904"/>
    <mergeCell ref="I4904:L4904"/>
    <mergeCell ref="S4904:T4904"/>
    <mergeCell ref="U4904:W4904"/>
    <mergeCell ref="X4904:Y4904"/>
    <mergeCell ref="B4903:C4903"/>
    <mergeCell ref="G4903:H4903"/>
    <mergeCell ref="I4903:L4903"/>
    <mergeCell ref="S4903:T4903"/>
    <mergeCell ref="U4903:W4903"/>
    <mergeCell ref="X4903:Y4903"/>
    <mergeCell ref="B4902:C4902"/>
    <mergeCell ref="G4902:H4902"/>
    <mergeCell ref="I4902:L4902"/>
    <mergeCell ref="S4902:T4902"/>
    <mergeCell ref="U4902:W4902"/>
    <mergeCell ref="X4902:Y4902"/>
    <mergeCell ref="B4901:C4901"/>
    <mergeCell ref="G4901:H4901"/>
    <mergeCell ref="I4901:L4901"/>
    <mergeCell ref="S4901:T4901"/>
    <mergeCell ref="U4901:W4901"/>
    <mergeCell ref="X4901:Y4901"/>
    <mergeCell ref="B4900:C4900"/>
    <mergeCell ref="G4900:H4900"/>
    <mergeCell ref="I4900:L4900"/>
    <mergeCell ref="S4900:T4900"/>
    <mergeCell ref="U4900:W4900"/>
    <mergeCell ref="X4900:Y4900"/>
    <mergeCell ref="B4899:C4899"/>
    <mergeCell ref="G4899:H4899"/>
    <mergeCell ref="I4899:L4899"/>
    <mergeCell ref="S4899:T4899"/>
    <mergeCell ref="U4899:W4899"/>
    <mergeCell ref="X4899:Y4899"/>
    <mergeCell ref="B4898:C4898"/>
    <mergeCell ref="G4898:H4898"/>
    <mergeCell ref="I4898:L4898"/>
    <mergeCell ref="S4898:T4898"/>
    <mergeCell ref="U4898:W4898"/>
    <mergeCell ref="X4898:Y4898"/>
    <mergeCell ref="B4897:C4897"/>
    <mergeCell ref="G4897:H4897"/>
    <mergeCell ref="I4897:L4897"/>
    <mergeCell ref="S4897:T4897"/>
    <mergeCell ref="U4897:W4897"/>
    <mergeCell ref="X4897:Y4897"/>
    <mergeCell ref="B4896:C4896"/>
    <mergeCell ref="G4896:H4896"/>
    <mergeCell ref="I4896:L4896"/>
    <mergeCell ref="S4896:T4896"/>
    <mergeCell ref="U4896:W4896"/>
    <mergeCell ref="X4896:Y4896"/>
    <mergeCell ref="B4895:C4895"/>
    <mergeCell ref="G4895:H4895"/>
    <mergeCell ref="I4895:L4895"/>
    <mergeCell ref="S4895:T4895"/>
    <mergeCell ref="U4895:W4895"/>
    <mergeCell ref="X4895:Y4895"/>
    <mergeCell ref="B4894:C4894"/>
    <mergeCell ref="G4894:H4894"/>
    <mergeCell ref="I4894:L4894"/>
    <mergeCell ref="S4894:T4894"/>
    <mergeCell ref="U4894:W4894"/>
    <mergeCell ref="X4894:Y4894"/>
    <mergeCell ref="B4893:C4893"/>
    <mergeCell ref="G4893:H4893"/>
    <mergeCell ref="I4893:L4893"/>
    <mergeCell ref="S4893:T4893"/>
    <mergeCell ref="U4893:W4893"/>
    <mergeCell ref="X4893:Y4893"/>
    <mergeCell ref="B4892:C4892"/>
    <mergeCell ref="G4892:H4892"/>
    <mergeCell ref="I4892:L4892"/>
    <mergeCell ref="S4892:T4892"/>
    <mergeCell ref="U4892:W4892"/>
    <mergeCell ref="X4892:Y4892"/>
    <mergeCell ref="B4891:C4891"/>
    <mergeCell ref="G4891:H4891"/>
    <mergeCell ref="I4891:L4891"/>
    <mergeCell ref="S4891:T4891"/>
    <mergeCell ref="U4891:W4891"/>
    <mergeCell ref="X4891:Y4891"/>
    <mergeCell ref="B4890:C4890"/>
    <mergeCell ref="G4890:H4890"/>
    <mergeCell ref="I4890:L4890"/>
    <mergeCell ref="S4890:T4890"/>
    <mergeCell ref="U4890:W4890"/>
    <mergeCell ref="X4890:Y4890"/>
    <mergeCell ref="B4889:C4889"/>
    <mergeCell ref="G4889:H4889"/>
    <mergeCell ref="I4889:L4889"/>
    <mergeCell ref="S4889:T4889"/>
    <mergeCell ref="U4889:W4889"/>
    <mergeCell ref="X4889:Y4889"/>
    <mergeCell ref="B4888:C4888"/>
    <mergeCell ref="G4888:H4888"/>
    <mergeCell ref="I4888:L4888"/>
    <mergeCell ref="S4888:T4888"/>
    <mergeCell ref="U4888:W4888"/>
    <mergeCell ref="X4888:Y4888"/>
    <mergeCell ref="B4887:C4887"/>
    <mergeCell ref="G4887:H4887"/>
    <mergeCell ref="I4887:L4887"/>
    <mergeCell ref="S4887:T4887"/>
    <mergeCell ref="U4887:W4887"/>
    <mergeCell ref="X4887:Y4887"/>
    <mergeCell ref="B4886:C4886"/>
    <mergeCell ref="G4886:H4886"/>
    <mergeCell ref="I4886:L4886"/>
    <mergeCell ref="S4886:T4886"/>
    <mergeCell ref="U4886:W4886"/>
    <mergeCell ref="X4886:Y4886"/>
    <mergeCell ref="B4885:C4885"/>
    <mergeCell ref="G4885:H4885"/>
    <mergeCell ref="I4885:L4885"/>
    <mergeCell ref="S4885:T4885"/>
    <mergeCell ref="U4885:W4885"/>
    <mergeCell ref="X4885:Y4885"/>
    <mergeCell ref="B4884:C4884"/>
    <mergeCell ref="G4884:H4884"/>
    <mergeCell ref="I4884:L4884"/>
    <mergeCell ref="S4884:T4884"/>
    <mergeCell ref="U4884:W4884"/>
    <mergeCell ref="X4884:Y4884"/>
    <mergeCell ref="B4883:C4883"/>
    <mergeCell ref="G4883:H4883"/>
    <mergeCell ref="I4883:L4883"/>
    <mergeCell ref="S4883:T4883"/>
    <mergeCell ref="U4883:W4883"/>
    <mergeCell ref="X4883:Y4883"/>
    <mergeCell ref="B4882:C4882"/>
    <mergeCell ref="G4882:H4882"/>
    <mergeCell ref="I4882:L4882"/>
    <mergeCell ref="S4882:T4882"/>
    <mergeCell ref="U4882:W4882"/>
    <mergeCell ref="X4882:Y4882"/>
    <mergeCell ref="B4881:C4881"/>
    <mergeCell ref="G4881:H4881"/>
    <mergeCell ref="I4881:L4881"/>
    <mergeCell ref="S4881:T4881"/>
    <mergeCell ref="U4881:W4881"/>
    <mergeCell ref="X4881:Y4881"/>
    <mergeCell ref="B4880:C4880"/>
    <mergeCell ref="G4880:H4880"/>
    <mergeCell ref="I4880:L4880"/>
    <mergeCell ref="S4880:T4880"/>
    <mergeCell ref="U4880:W4880"/>
    <mergeCell ref="X4880:Y4880"/>
    <mergeCell ref="B4879:C4879"/>
    <mergeCell ref="G4879:H4879"/>
    <mergeCell ref="I4879:L4879"/>
    <mergeCell ref="S4879:T4879"/>
    <mergeCell ref="U4879:W4879"/>
    <mergeCell ref="X4879:Y4879"/>
    <mergeCell ref="B4878:C4878"/>
    <mergeCell ref="G4878:H4878"/>
    <mergeCell ref="I4878:L4878"/>
    <mergeCell ref="S4878:T4878"/>
    <mergeCell ref="U4878:W4878"/>
    <mergeCell ref="X4878:Y4878"/>
    <mergeCell ref="B4877:C4877"/>
    <mergeCell ref="G4877:H4877"/>
    <mergeCell ref="I4877:L4877"/>
    <mergeCell ref="S4877:T4877"/>
    <mergeCell ref="U4877:W4877"/>
    <mergeCell ref="X4877:Y4877"/>
    <mergeCell ref="B4876:C4876"/>
    <mergeCell ref="G4876:H4876"/>
    <mergeCell ref="I4876:L4876"/>
    <mergeCell ref="S4876:T4876"/>
    <mergeCell ref="U4876:W4876"/>
    <mergeCell ref="X4876:Y4876"/>
    <mergeCell ref="B4875:C4875"/>
    <mergeCell ref="G4875:H4875"/>
    <mergeCell ref="I4875:L4875"/>
    <mergeCell ref="S4875:T4875"/>
    <mergeCell ref="U4875:W4875"/>
    <mergeCell ref="X4875:Y4875"/>
    <mergeCell ref="B4874:C4874"/>
    <mergeCell ref="G4874:H4874"/>
    <mergeCell ref="I4874:L4874"/>
    <mergeCell ref="S4874:T4874"/>
    <mergeCell ref="U4874:W4874"/>
    <mergeCell ref="X4874:Y4874"/>
    <mergeCell ref="B4873:C4873"/>
    <mergeCell ref="G4873:H4873"/>
    <mergeCell ref="I4873:L4873"/>
    <mergeCell ref="S4873:T4873"/>
    <mergeCell ref="U4873:W4873"/>
    <mergeCell ref="X4873:Y4873"/>
    <mergeCell ref="B4872:C4872"/>
    <mergeCell ref="G4872:H4872"/>
    <mergeCell ref="I4872:L4872"/>
    <mergeCell ref="S4872:T4872"/>
    <mergeCell ref="U4872:W4872"/>
    <mergeCell ref="X4872:Y4872"/>
    <mergeCell ref="B4871:C4871"/>
    <mergeCell ref="G4871:H4871"/>
    <mergeCell ref="I4871:L4871"/>
    <mergeCell ref="S4871:T4871"/>
    <mergeCell ref="U4871:W4871"/>
    <mergeCell ref="X4871:Y4871"/>
    <mergeCell ref="B4870:C4870"/>
    <mergeCell ref="G4870:H4870"/>
    <mergeCell ref="I4870:L4870"/>
    <mergeCell ref="S4870:T4870"/>
    <mergeCell ref="U4870:W4870"/>
    <mergeCell ref="X4870:Y4870"/>
    <mergeCell ref="B4869:C4869"/>
    <mergeCell ref="G4869:H4869"/>
    <mergeCell ref="I4869:L4869"/>
    <mergeCell ref="S4869:T4869"/>
    <mergeCell ref="U4869:W4869"/>
    <mergeCell ref="X4869:Y4869"/>
    <mergeCell ref="B4868:C4868"/>
    <mergeCell ref="G4868:H4868"/>
    <mergeCell ref="I4868:L4868"/>
    <mergeCell ref="S4868:T4868"/>
    <mergeCell ref="U4868:W4868"/>
    <mergeCell ref="X4868:Y4868"/>
    <mergeCell ref="B4867:C4867"/>
    <mergeCell ref="G4867:H4867"/>
    <mergeCell ref="I4867:L4867"/>
    <mergeCell ref="S4867:T4867"/>
    <mergeCell ref="U4867:W4867"/>
    <mergeCell ref="X4867:Y4867"/>
    <mergeCell ref="B4866:C4866"/>
    <mergeCell ref="G4866:H4866"/>
    <mergeCell ref="I4866:L4866"/>
    <mergeCell ref="S4866:T4866"/>
    <mergeCell ref="U4866:W4866"/>
    <mergeCell ref="X4866:Y4866"/>
    <mergeCell ref="B4865:C4865"/>
    <mergeCell ref="G4865:H4865"/>
    <mergeCell ref="I4865:L4865"/>
    <mergeCell ref="S4865:T4865"/>
    <mergeCell ref="U4865:W4865"/>
    <mergeCell ref="X4865:Y4865"/>
    <mergeCell ref="B4864:C4864"/>
    <mergeCell ref="G4864:H4864"/>
    <mergeCell ref="I4864:L4864"/>
    <mergeCell ref="S4864:T4864"/>
    <mergeCell ref="U4864:W4864"/>
    <mergeCell ref="X4864:Y4864"/>
    <mergeCell ref="B4863:C4863"/>
    <mergeCell ref="G4863:H4863"/>
    <mergeCell ref="I4863:L4863"/>
    <mergeCell ref="S4863:T4863"/>
    <mergeCell ref="U4863:W4863"/>
    <mergeCell ref="X4863:Y4863"/>
    <mergeCell ref="B4862:C4862"/>
    <mergeCell ref="G4862:H4862"/>
    <mergeCell ref="I4862:L4862"/>
    <mergeCell ref="S4862:T4862"/>
    <mergeCell ref="U4862:W4862"/>
    <mergeCell ref="X4862:Y4862"/>
    <mergeCell ref="B4861:C4861"/>
    <mergeCell ref="G4861:H4861"/>
    <mergeCell ref="I4861:L4861"/>
    <mergeCell ref="S4861:T4861"/>
    <mergeCell ref="U4861:W4861"/>
    <mergeCell ref="X4861:Y4861"/>
    <mergeCell ref="B4860:C4860"/>
    <mergeCell ref="G4860:H4860"/>
    <mergeCell ref="I4860:L4860"/>
    <mergeCell ref="S4860:T4860"/>
    <mergeCell ref="U4860:W4860"/>
    <mergeCell ref="X4860:Y4860"/>
    <mergeCell ref="B4859:C4859"/>
    <mergeCell ref="G4859:H4859"/>
    <mergeCell ref="I4859:L4859"/>
    <mergeCell ref="S4859:T4859"/>
    <mergeCell ref="U4859:W4859"/>
    <mergeCell ref="X4859:Y4859"/>
    <mergeCell ref="B4858:C4858"/>
    <mergeCell ref="G4858:H4858"/>
    <mergeCell ref="I4858:L4858"/>
    <mergeCell ref="S4858:T4858"/>
    <mergeCell ref="U4858:W4858"/>
    <mergeCell ref="X4858:Y4858"/>
    <mergeCell ref="B4857:C4857"/>
    <mergeCell ref="G4857:H4857"/>
    <mergeCell ref="I4857:L4857"/>
    <mergeCell ref="S4857:T4857"/>
    <mergeCell ref="U4857:W4857"/>
    <mergeCell ref="X4857:Y4857"/>
    <mergeCell ref="B4856:C4856"/>
    <mergeCell ref="G4856:H4856"/>
    <mergeCell ref="I4856:L4856"/>
    <mergeCell ref="S4856:T4856"/>
    <mergeCell ref="U4856:W4856"/>
    <mergeCell ref="X4856:Y4856"/>
    <mergeCell ref="B4855:C4855"/>
    <mergeCell ref="G4855:H4855"/>
    <mergeCell ref="I4855:L4855"/>
    <mergeCell ref="S4855:T4855"/>
    <mergeCell ref="U4855:W4855"/>
    <mergeCell ref="X4855:Y4855"/>
    <mergeCell ref="B4854:C4854"/>
    <mergeCell ref="G4854:H4854"/>
    <mergeCell ref="I4854:L4854"/>
    <mergeCell ref="S4854:T4854"/>
    <mergeCell ref="U4854:W4854"/>
    <mergeCell ref="X4854:Y4854"/>
    <mergeCell ref="B4853:C4853"/>
    <mergeCell ref="G4853:H4853"/>
    <mergeCell ref="I4853:L4853"/>
    <mergeCell ref="S4853:T4853"/>
    <mergeCell ref="U4853:W4853"/>
    <mergeCell ref="X4853:Y4853"/>
    <mergeCell ref="B4852:C4852"/>
    <mergeCell ref="G4852:H4852"/>
    <mergeCell ref="I4852:L4852"/>
    <mergeCell ref="S4852:T4852"/>
    <mergeCell ref="U4852:W4852"/>
    <mergeCell ref="X4852:Y4852"/>
    <mergeCell ref="B4851:C4851"/>
    <mergeCell ref="G4851:H4851"/>
    <mergeCell ref="I4851:L4851"/>
    <mergeCell ref="S4851:T4851"/>
    <mergeCell ref="U4851:W4851"/>
    <mergeCell ref="X4851:Y4851"/>
    <mergeCell ref="B4850:C4850"/>
    <mergeCell ref="G4850:H4850"/>
    <mergeCell ref="I4850:L4850"/>
    <mergeCell ref="S4850:T4850"/>
    <mergeCell ref="U4850:W4850"/>
    <mergeCell ref="X4850:Y4850"/>
    <mergeCell ref="B4849:C4849"/>
    <mergeCell ref="G4849:H4849"/>
    <mergeCell ref="I4849:L4849"/>
    <mergeCell ref="S4849:T4849"/>
    <mergeCell ref="U4849:W4849"/>
    <mergeCell ref="X4849:Y4849"/>
    <mergeCell ref="B4848:C4848"/>
    <mergeCell ref="G4848:H4848"/>
    <mergeCell ref="I4848:L4848"/>
    <mergeCell ref="S4848:T4848"/>
    <mergeCell ref="U4848:W4848"/>
    <mergeCell ref="X4848:Y4848"/>
    <mergeCell ref="B4847:C4847"/>
    <mergeCell ref="G4847:H4847"/>
    <mergeCell ref="I4847:L4847"/>
    <mergeCell ref="S4847:T4847"/>
    <mergeCell ref="U4847:W4847"/>
    <mergeCell ref="X4847:Y4847"/>
    <mergeCell ref="B4846:C4846"/>
    <mergeCell ref="G4846:H4846"/>
    <mergeCell ref="I4846:L4846"/>
    <mergeCell ref="S4846:T4846"/>
    <mergeCell ref="U4846:W4846"/>
    <mergeCell ref="X4846:Y4846"/>
    <mergeCell ref="B4845:C4845"/>
    <mergeCell ref="G4845:H4845"/>
    <mergeCell ref="I4845:L4845"/>
    <mergeCell ref="S4845:T4845"/>
    <mergeCell ref="U4845:W4845"/>
    <mergeCell ref="X4845:Y4845"/>
    <mergeCell ref="B4844:C4844"/>
    <mergeCell ref="G4844:H4844"/>
    <mergeCell ref="I4844:L4844"/>
    <mergeCell ref="S4844:T4844"/>
    <mergeCell ref="U4844:W4844"/>
    <mergeCell ref="X4844:Y4844"/>
    <mergeCell ref="B4843:C4843"/>
    <mergeCell ref="G4843:H4843"/>
    <mergeCell ref="I4843:L4843"/>
    <mergeCell ref="S4843:T4843"/>
    <mergeCell ref="U4843:W4843"/>
    <mergeCell ref="X4843:Y4843"/>
    <mergeCell ref="B4842:C4842"/>
    <mergeCell ref="G4842:H4842"/>
    <mergeCell ref="I4842:L4842"/>
    <mergeCell ref="S4842:T4842"/>
    <mergeCell ref="U4842:W4842"/>
    <mergeCell ref="X4842:Y4842"/>
    <mergeCell ref="B4841:C4841"/>
    <mergeCell ref="G4841:H4841"/>
    <mergeCell ref="I4841:L4841"/>
    <mergeCell ref="S4841:T4841"/>
    <mergeCell ref="U4841:W4841"/>
    <mergeCell ref="X4841:Y4841"/>
    <mergeCell ref="B4840:C4840"/>
    <mergeCell ref="G4840:H4840"/>
    <mergeCell ref="I4840:L4840"/>
    <mergeCell ref="S4840:T4840"/>
    <mergeCell ref="U4840:W4840"/>
    <mergeCell ref="X4840:Y4840"/>
    <mergeCell ref="B4839:C4839"/>
    <mergeCell ref="G4839:H4839"/>
    <mergeCell ref="I4839:L4839"/>
    <mergeCell ref="S4839:T4839"/>
    <mergeCell ref="U4839:W4839"/>
    <mergeCell ref="X4839:Y4839"/>
    <mergeCell ref="B4838:C4838"/>
    <mergeCell ref="G4838:H4838"/>
    <mergeCell ref="I4838:L4838"/>
    <mergeCell ref="S4838:T4838"/>
    <mergeCell ref="U4838:W4838"/>
    <mergeCell ref="X4838:Y4838"/>
    <mergeCell ref="B4837:C4837"/>
    <mergeCell ref="G4837:H4837"/>
    <mergeCell ref="I4837:L4837"/>
    <mergeCell ref="S4837:T4837"/>
    <mergeCell ref="U4837:W4837"/>
    <mergeCell ref="X4837:Y4837"/>
    <mergeCell ref="B4836:C4836"/>
    <mergeCell ref="G4836:H4836"/>
    <mergeCell ref="I4836:L4836"/>
    <mergeCell ref="S4836:T4836"/>
    <mergeCell ref="U4836:W4836"/>
    <mergeCell ref="X4836:Y4836"/>
    <mergeCell ref="B4835:C4835"/>
    <mergeCell ref="G4835:H4835"/>
    <mergeCell ref="I4835:L4835"/>
    <mergeCell ref="S4835:T4835"/>
    <mergeCell ref="U4835:W4835"/>
    <mergeCell ref="X4835:Y4835"/>
    <mergeCell ref="B4834:C4834"/>
    <mergeCell ref="G4834:H4834"/>
    <mergeCell ref="I4834:L4834"/>
    <mergeCell ref="S4834:T4834"/>
    <mergeCell ref="U4834:W4834"/>
    <mergeCell ref="X4834:Y4834"/>
    <mergeCell ref="B4833:C4833"/>
    <mergeCell ref="G4833:H4833"/>
    <mergeCell ref="I4833:L4833"/>
    <mergeCell ref="S4833:T4833"/>
    <mergeCell ref="U4833:W4833"/>
    <mergeCell ref="X4833:Y4833"/>
    <mergeCell ref="B4832:C4832"/>
    <mergeCell ref="G4832:H4832"/>
    <mergeCell ref="I4832:L4832"/>
    <mergeCell ref="S4832:T4832"/>
    <mergeCell ref="U4832:W4832"/>
    <mergeCell ref="X4832:Y4832"/>
    <mergeCell ref="B4831:C4831"/>
    <mergeCell ref="G4831:H4831"/>
    <mergeCell ref="I4831:L4831"/>
    <mergeCell ref="S4831:T4831"/>
    <mergeCell ref="U4831:W4831"/>
    <mergeCell ref="X4831:Y4831"/>
    <mergeCell ref="B4830:C4830"/>
    <mergeCell ref="G4830:H4830"/>
    <mergeCell ref="I4830:L4830"/>
    <mergeCell ref="S4830:T4830"/>
    <mergeCell ref="U4830:W4830"/>
    <mergeCell ref="X4830:Y4830"/>
    <mergeCell ref="B4829:C4829"/>
    <mergeCell ref="G4829:H4829"/>
    <mergeCell ref="I4829:L4829"/>
    <mergeCell ref="S4829:T4829"/>
    <mergeCell ref="U4829:W4829"/>
    <mergeCell ref="X4829:Y4829"/>
    <mergeCell ref="B4828:C4828"/>
    <mergeCell ref="G4828:H4828"/>
    <mergeCell ref="I4828:L4828"/>
    <mergeCell ref="S4828:T4828"/>
    <mergeCell ref="U4828:W4828"/>
    <mergeCell ref="X4828:Y4828"/>
    <mergeCell ref="B4827:C4827"/>
    <mergeCell ref="G4827:H4827"/>
    <mergeCell ref="I4827:L4827"/>
    <mergeCell ref="S4827:T4827"/>
    <mergeCell ref="U4827:W4827"/>
    <mergeCell ref="X4827:Y4827"/>
    <mergeCell ref="B4822:C4822"/>
    <mergeCell ref="G4822:H4822"/>
    <mergeCell ref="I4822:L4822"/>
    <mergeCell ref="S4822:T4822"/>
    <mergeCell ref="U4822:W4822"/>
    <mergeCell ref="X4822:Y4822"/>
    <mergeCell ref="B4821:C4821"/>
    <mergeCell ref="G4821:H4821"/>
    <mergeCell ref="I4821:L4821"/>
    <mergeCell ref="S4821:T4821"/>
    <mergeCell ref="U4821:W4821"/>
    <mergeCell ref="X4821:Y4821"/>
    <mergeCell ref="B4820:C4820"/>
    <mergeCell ref="G4820:H4820"/>
    <mergeCell ref="I4820:L4820"/>
    <mergeCell ref="S4820:T4820"/>
    <mergeCell ref="U4820:W4820"/>
    <mergeCell ref="X4820:Y4820"/>
    <mergeCell ref="B4819:C4819"/>
    <mergeCell ref="G4819:H4819"/>
    <mergeCell ref="I4819:L4819"/>
    <mergeCell ref="S4819:T4819"/>
    <mergeCell ref="U4819:W4819"/>
    <mergeCell ref="X4819:Y4819"/>
    <mergeCell ref="B4818:C4818"/>
    <mergeCell ref="G4818:H4818"/>
    <mergeCell ref="I4818:L4818"/>
    <mergeCell ref="S4818:T4818"/>
    <mergeCell ref="U4818:W4818"/>
    <mergeCell ref="X4818:Y4818"/>
    <mergeCell ref="B4823:C4823"/>
    <mergeCell ref="G4823:H4823"/>
    <mergeCell ref="I4823:L4823"/>
    <mergeCell ref="S4823:T4823"/>
    <mergeCell ref="U4823:W4823"/>
    <mergeCell ref="X4823:Y4823"/>
    <mergeCell ref="B4824:C4824"/>
    <mergeCell ref="G4824:H4824"/>
    <mergeCell ref="I4824:L4824"/>
    <mergeCell ref="S4824:T4824"/>
    <mergeCell ref="U4824:W4824"/>
    <mergeCell ref="X4824:Y4824"/>
    <mergeCell ref="B4825:C4825"/>
    <mergeCell ref="G4825:H4825"/>
    <mergeCell ref="I4825:L4825"/>
    <mergeCell ref="S4825:T4825"/>
    <mergeCell ref="U4825:W4825"/>
    <mergeCell ref="X4825:Y4825"/>
    <mergeCell ref="B4826:C4826"/>
    <mergeCell ref="G4826:H4826"/>
    <mergeCell ref="I4826:L4826"/>
    <mergeCell ref="S4826:T4826"/>
    <mergeCell ref="U4826:W4826"/>
    <mergeCell ref="X4826:Y4826"/>
    <mergeCell ref="B4817:C4817"/>
    <mergeCell ref="G4817:H4817"/>
    <mergeCell ref="I4817:L4817"/>
    <mergeCell ref="S4817:T4817"/>
    <mergeCell ref="U4817:W4817"/>
    <mergeCell ref="X4817:Y4817"/>
    <mergeCell ref="B4816:C4816"/>
    <mergeCell ref="G4816:H4816"/>
    <mergeCell ref="I4816:L4816"/>
    <mergeCell ref="S4816:T4816"/>
    <mergeCell ref="U4816:W4816"/>
    <mergeCell ref="X4816:Y4816"/>
    <mergeCell ref="B4815:C4815"/>
    <mergeCell ref="G4815:H4815"/>
    <mergeCell ref="I4815:L4815"/>
    <mergeCell ref="S4815:T4815"/>
    <mergeCell ref="U4815:W4815"/>
    <mergeCell ref="X4815:Y4815"/>
    <mergeCell ref="B4814:C4814"/>
    <mergeCell ref="G4814:H4814"/>
    <mergeCell ref="I4814:L4814"/>
    <mergeCell ref="S4814:T4814"/>
    <mergeCell ref="U4814:W4814"/>
    <mergeCell ref="X4814:Y4814"/>
    <mergeCell ref="B4813:C4813"/>
    <mergeCell ref="G4813:H4813"/>
    <mergeCell ref="I4813:L4813"/>
    <mergeCell ref="S4813:T4813"/>
    <mergeCell ref="U4813:W4813"/>
    <mergeCell ref="X4813:Y4813"/>
    <mergeCell ref="B4812:C4812"/>
    <mergeCell ref="G4812:H4812"/>
    <mergeCell ref="I4812:L4812"/>
    <mergeCell ref="S4812:T4812"/>
    <mergeCell ref="U4812:W4812"/>
    <mergeCell ref="X4812:Y4812"/>
    <mergeCell ref="B4811:C4811"/>
    <mergeCell ref="G4811:H4811"/>
    <mergeCell ref="I4811:L4811"/>
    <mergeCell ref="S4811:T4811"/>
    <mergeCell ref="U4811:W4811"/>
    <mergeCell ref="X4811:Y4811"/>
    <mergeCell ref="B4810:C4810"/>
    <mergeCell ref="G4810:H4810"/>
    <mergeCell ref="I4810:L4810"/>
    <mergeCell ref="S4810:T4810"/>
    <mergeCell ref="U4810:W4810"/>
    <mergeCell ref="X4810:Y4810"/>
    <mergeCell ref="B4809:C4809"/>
    <mergeCell ref="G4809:H4809"/>
    <mergeCell ref="I4809:L4809"/>
    <mergeCell ref="S4809:T4809"/>
    <mergeCell ref="U4809:W4809"/>
    <mergeCell ref="X4809:Y4809"/>
    <mergeCell ref="B4808:C4808"/>
    <mergeCell ref="G4808:H4808"/>
    <mergeCell ref="I4808:L4808"/>
    <mergeCell ref="S4808:T4808"/>
    <mergeCell ref="U4808:W4808"/>
    <mergeCell ref="X4808:Y4808"/>
    <mergeCell ref="B4807:C4807"/>
    <mergeCell ref="G4807:H4807"/>
    <mergeCell ref="I4807:L4807"/>
    <mergeCell ref="S4807:T4807"/>
    <mergeCell ref="U4807:W4807"/>
    <mergeCell ref="X4807:Y4807"/>
    <mergeCell ref="B4806:C4806"/>
    <mergeCell ref="G4806:H4806"/>
    <mergeCell ref="I4806:L4806"/>
    <mergeCell ref="S4806:T4806"/>
    <mergeCell ref="U4806:W4806"/>
    <mergeCell ref="X4806:Y4806"/>
    <mergeCell ref="B4805:C4805"/>
    <mergeCell ref="G4805:H4805"/>
    <mergeCell ref="I4805:L4805"/>
    <mergeCell ref="S4805:T4805"/>
    <mergeCell ref="U4805:W4805"/>
    <mergeCell ref="X4805:Y4805"/>
    <mergeCell ref="B4804:C4804"/>
    <mergeCell ref="G4804:H4804"/>
    <mergeCell ref="I4804:L4804"/>
    <mergeCell ref="S4804:T4804"/>
    <mergeCell ref="U4804:W4804"/>
    <mergeCell ref="X4804:Y4804"/>
    <mergeCell ref="B4803:C4803"/>
    <mergeCell ref="G4803:H4803"/>
    <mergeCell ref="I4803:L4803"/>
    <mergeCell ref="S4803:T4803"/>
    <mergeCell ref="U4803:W4803"/>
    <mergeCell ref="X4803:Y4803"/>
    <mergeCell ref="B4802:C4802"/>
    <mergeCell ref="G4802:H4802"/>
    <mergeCell ref="I4802:L4802"/>
    <mergeCell ref="S4802:T4802"/>
    <mergeCell ref="U4802:W4802"/>
    <mergeCell ref="X4802:Y4802"/>
    <mergeCell ref="B4801:C4801"/>
    <mergeCell ref="G4801:H4801"/>
    <mergeCell ref="I4801:L4801"/>
    <mergeCell ref="S4801:T4801"/>
    <mergeCell ref="U4801:W4801"/>
    <mergeCell ref="X4801:Y4801"/>
    <mergeCell ref="B4800:C4800"/>
    <mergeCell ref="G4800:H4800"/>
    <mergeCell ref="I4800:L4800"/>
    <mergeCell ref="S4800:T4800"/>
    <mergeCell ref="U4800:W4800"/>
    <mergeCell ref="X4800:Y4800"/>
    <mergeCell ref="B4799:C4799"/>
    <mergeCell ref="G4799:H4799"/>
    <mergeCell ref="I4799:L4799"/>
    <mergeCell ref="S4799:T4799"/>
    <mergeCell ref="U4799:W4799"/>
    <mergeCell ref="X4799:Y4799"/>
    <mergeCell ref="B4798:C4798"/>
    <mergeCell ref="G4798:H4798"/>
    <mergeCell ref="I4798:L4798"/>
    <mergeCell ref="S4798:T4798"/>
    <mergeCell ref="U4798:W4798"/>
    <mergeCell ref="X4798:Y4798"/>
    <mergeCell ref="B4797:C4797"/>
    <mergeCell ref="G4797:H4797"/>
    <mergeCell ref="I4797:L4797"/>
    <mergeCell ref="S4797:T4797"/>
    <mergeCell ref="U4797:W4797"/>
    <mergeCell ref="X4797:Y4797"/>
    <mergeCell ref="B4796:C4796"/>
    <mergeCell ref="G4796:H4796"/>
    <mergeCell ref="I4796:L4796"/>
    <mergeCell ref="S4796:T4796"/>
    <mergeCell ref="U4796:W4796"/>
    <mergeCell ref="X4796:Y4796"/>
    <mergeCell ref="B4795:C4795"/>
    <mergeCell ref="G4795:H4795"/>
    <mergeCell ref="I4795:L4795"/>
    <mergeCell ref="S4795:T4795"/>
    <mergeCell ref="U4795:W4795"/>
    <mergeCell ref="X4795:Y4795"/>
    <mergeCell ref="B4794:C4794"/>
    <mergeCell ref="G4794:H4794"/>
    <mergeCell ref="I4794:L4794"/>
    <mergeCell ref="S4794:T4794"/>
    <mergeCell ref="U4794:W4794"/>
    <mergeCell ref="X4794:Y4794"/>
    <mergeCell ref="B4793:C4793"/>
    <mergeCell ref="G4793:H4793"/>
    <mergeCell ref="I4793:L4793"/>
    <mergeCell ref="S4793:T4793"/>
    <mergeCell ref="U4793:W4793"/>
    <mergeCell ref="X4793:Y4793"/>
    <mergeCell ref="B4792:C4792"/>
    <mergeCell ref="G4792:H4792"/>
    <mergeCell ref="I4792:L4792"/>
    <mergeCell ref="S4792:T4792"/>
    <mergeCell ref="U4792:W4792"/>
    <mergeCell ref="X4792:Y4792"/>
    <mergeCell ref="B4791:C4791"/>
    <mergeCell ref="G4791:H4791"/>
    <mergeCell ref="I4791:L4791"/>
    <mergeCell ref="S4791:T4791"/>
    <mergeCell ref="U4791:W4791"/>
    <mergeCell ref="X4791:Y4791"/>
    <mergeCell ref="B4790:C4790"/>
    <mergeCell ref="G4790:H4790"/>
    <mergeCell ref="I4790:L4790"/>
    <mergeCell ref="S4790:T4790"/>
    <mergeCell ref="U4790:W4790"/>
    <mergeCell ref="X4790:Y4790"/>
    <mergeCell ref="B4789:C4789"/>
    <mergeCell ref="G4789:H4789"/>
    <mergeCell ref="I4789:L4789"/>
    <mergeCell ref="S4789:T4789"/>
    <mergeCell ref="U4789:W4789"/>
    <mergeCell ref="X4789:Y4789"/>
    <mergeCell ref="B4788:C4788"/>
    <mergeCell ref="G4788:H4788"/>
    <mergeCell ref="I4788:L4788"/>
    <mergeCell ref="S4788:T4788"/>
    <mergeCell ref="U4788:W4788"/>
    <mergeCell ref="X4788:Y4788"/>
    <mergeCell ref="B4787:C4787"/>
    <mergeCell ref="G4787:H4787"/>
    <mergeCell ref="I4787:L4787"/>
    <mergeCell ref="S4787:T4787"/>
    <mergeCell ref="U4787:W4787"/>
    <mergeCell ref="X4787:Y4787"/>
    <mergeCell ref="B4786:C4786"/>
    <mergeCell ref="G4786:H4786"/>
    <mergeCell ref="I4786:L4786"/>
    <mergeCell ref="S4786:T4786"/>
    <mergeCell ref="U4786:W4786"/>
    <mergeCell ref="X4786:Y4786"/>
    <mergeCell ref="B4785:C4785"/>
    <mergeCell ref="G4785:H4785"/>
    <mergeCell ref="I4785:L4785"/>
    <mergeCell ref="S4785:T4785"/>
    <mergeCell ref="U4785:W4785"/>
    <mergeCell ref="X4785:Y4785"/>
    <mergeCell ref="B4784:C4784"/>
    <mergeCell ref="G4784:H4784"/>
    <mergeCell ref="I4784:L4784"/>
    <mergeCell ref="S4784:T4784"/>
    <mergeCell ref="U4784:W4784"/>
    <mergeCell ref="X4784:Y4784"/>
    <mergeCell ref="B4783:C4783"/>
    <mergeCell ref="G4783:H4783"/>
    <mergeCell ref="I4783:L4783"/>
    <mergeCell ref="S4783:T4783"/>
    <mergeCell ref="U4783:W4783"/>
    <mergeCell ref="X4783:Y4783"/>
    <mergeCell ref="B4782:C4782"/>
    <mergeCell ref="G4782:H4782"/>
    <mergeCell ref="I4782:L4782"/>
    <mergeCell ref="S4782:T4782"/>
    <mergeCell ref="U4782:W4782"/>
    <mergeCell ref="X4782:Y4782"/>
    <mergeCell ref="B4781:C4781"/>
    <mergeCell ref="G4781:H4781"/>
    <mergeCell ref="I4781:L4781"/>
    <mergeCell ref="S4781:T4781"/>
    <mergeCell ref="U4781:W4781"/>
    <mergeCell ref="X4781:Y4781"/>
    <mergeCell ref="B4780:C4780"/>
    <mergeCell ref="G4780:H4780"/>
    <mergeCell ref="I4780:L4780"/>
    <mergeCell ref="S4780:T4780"/>
    <mergeCell ref="U4780:W4780"/>
    <mergeCell ref="X4780:Y4780"/>
    <mergeCell ref="B4779:C4779"/>
    <mergeCell ref="G4779:H4779"/>
    <mergeCell ref="I4779:L4779"/>
    <mergeCell ref="S4779:T4779"/>
    <mergeCell ref="U4779:W4779"/>
    <mergeCell ref="X4779:Y4779"/>
    <mergeCell ref="B4778:C4778"/>
    <mergeCell ref="G4778:H4778"/>
    <mergeCell ref="I4778:L4778"/>
    <mergeCell ref="S4778:T4778"/>
    <mergeCell ref="U4778:W4778"/>
    <mergeCell ref="X4778:Y4778"/>
    <mergeCell ref="B4777:C4777"/>
    <mergeCell ref="G4777:H4777"/>
    <mergeCell ref="I4777:L4777"/>
    <mergeCell ref="S4777:T4777"/>
    <mergeCell ref="U4777:W4777"/>
    <mergeCell ref="X4777:Y4777"/>
    <mergeCell ref="B4776:C4776"/>
    <mergeCell ref="G4776:H4776"/>
    <mergeCell ref="I4776:L4776"/>
    <mergeCell ref="S4776:T4776"/>
    <mergeCell ref="U4776:W4776"/>
    <mergeCell ref="X4776:Y4776"/>
    <mergeCell ref="B4775:C4775"/>
    <mergeCell ref="G4775:H4775"/>
    <mergeCell ref="I4775:L4775"/>
    <mergeCell ref="S4775:T4775"/>
    <mergeCell ref="U4775:W4775"/>
    <mergeCell ref="X4775:Y4775"/>
    <mergeCell ref="B4774:C4774"/>
    <mergeCell ref="G4774:H4774"/>
    <mergeCell ref="I4774:L4774"/>
    <mergeCell ref="S4774:T4774"/>
    <mergeCell ref="U4774:W4774"/>
    <mergeCell ref="X4774:Y4774"/>
    <mergeCell ref="B4773:C4773"/>
    <mergeCell ref="G4773:H4773"/>
    <mergeCell ref="I4773:L4773"/>
    <mergeCell ref="S4773:T4773"/>
    <mergeCell ref="U4773:W4773"/>
    <mergeCell ref="X4773:Y4773"/>
    <mergeCell ref="B4772:C4772"/>
    <mergeCell ref="G4772:H4772"/>
    <mergeCell ref="I4772:L4772"/>
    <mergeCell ref="S4772:T4772"/>
    <mergeCell ref="U4772:W4772"/>
    <mergeCell ref="X4772:Y4772"/>
    <mergeCell ref="B4771:C4771"/>
    <mergeCell ref="G4771:H4771"/>
    <mergeCell ref="I4771:L4771"/>
    <mergeCell ref="S4771:T4771"/>
    <mergeCell ref="U4771:W4771"/>
    <mergeCell ref="X4771:Y4771"/>
    <mergeCell ref="B4770:C4770"/>
    <mergeCell ref="G4770:H4770"/>
    <mergeCell ref="I4770:L4770"/>
    <mergeCell ref="S4770:T4770"/>
    <mergeCell ref="U4770:W4770"/>
    <mergeCell ref="X4770:Y4770"/>
    <mergeCell ref="B4769:C4769"/>
    <mergeCell ref="G4769:H4769"/>
    <mergeCell ref="I4769:L4769"/>
    <mergeCell ref="S4769:T4769"/>
    <mergeCell ref="U4769:W4769"/>
    <mergeCell ref="X4769:Y4769"/>
    <mergeCell ref="B4768:C4768"/>
    <mergeCell ref="G4768:H4768"/>
    <mergeCell ref="I4768:L4768"/>
    <mergeCell ref="S4768:T4768"/>
    <mergeCell ref="U4768:W4768"/>
    <mergeCell ref="X4768:Y4768"/>
    <mergeCell ref="B4767:C4767"/>
    <mergeCell ref="G4767:H4767"/>
    <mergeCell ref="I4767:L4767"/>
    <mergeCell ref="S4767:T4767"/>
    <mergeCell ref="U4767:W4767"/>
    <mergeCell ref="X4767:Y4767"/>
    <mergeCell ref="B4766:C4766"/>
    <mergeCell ref="G4766:H4766"/>
    <mergeCell ref="I4766:L4766"/>
    <mergeCell ref="S4766:T4766"/>
    <mergeCell ref="U4766:W4766"/>
    <mergeCell ref="X4766:Y4766"/>
    <mergeCell ref="B4765:C4765"/>
    <mergeCell ref="G4765:H4765"/>
    <mergeCell ref="I4765:L4765"/>
    <mergeCell ref="S4765:T4765"/>
    <mergeCell ref="U4765:W4765"/>
    <mergeCell ref="X4765:Y4765"/>
    <mergeCell ref="B4764:C4764"/>
    <mergeCell ref="G4764:H4764"/>
    <mergeCell ref="I4764:L4764"/>
    <mergeCell ref="S4764:T4764"/>
    <mergeCell ref="U4764:W4764"/>
    <mergeCell ref="X4764:Y4764"/>
    <mergeCell ref="B4763:C4763"/>
    <mergeCell ref="G4763:H4763"/>
    <mergeCell ref="I4763:L4763"/>
    <mergeCell ref="S4763:T4763"/>
    <mergeCell ref="U4763:W4763"/>
    <mergeCell ref="X4763:Y4763"/>
    <mergeCell ref="B4762:C4762"/>
    <mergeCell ref="G4762:H4762"/>
    <mergeCell ref="I4762:L4762"/>
    <mergeCell ref="S4762:T4762"/>
    <mergeCell ref="U4762:W4762"/>
    <mergeCell ref="X4762:Y4762"/>
    <mergeCell ref="B4761:C4761"/>
    <mergeCell ref="G4761:H4761"/>
    <mergeCell ref="I4761:L4761"/>
    <mergeCell ref="S4761:T4761"/>
    <mergeCell ref="U4761:W4761"/>
    <mergeCell ref="X4761:Y4761"/>
    <mergeCell ref="B4760:C4760"/>
    <mergeCell ref="G4760:H4760"/>
    <mergeCell ref="I4760:L4760"/>
    <mergeCell ref="S4760:T4760"/>
    <mergeCell ref="U4760:W4760"/>
    <mergeCell ref="X4760:Y4760"/>
    <mergeCell ref="B4759:C4759"/>
    <mergeCell ref="G4759:H4759"/>
    <mergeCell ref="I4759:L4759"/>
    <mergeCell ref="S4759:T4759"/>
    <mergeCell ref="U4759:W4759"/>
    <mergeCell ref="X4759:Y4759"/>
    <mergeCell ref="B4758:C4758"/>
    <mergeCell ref="G4758:H4758"/>
    <mergeCell ref="I4758:L4758"/>
    <mergeCell ref="S4758:T4758"/>
    <mergeCell ref="U4758:W4758"/>
    <mergeCell ref="X4758:Y4758"/>
    <mergeCell ref="B4757:C4757"/>
    <mergeCell ref="G4757:H4757"/>
    <mergeCell ref="I4757:L4757"/>
    <mergeCell ref="S4757:T4757"/>
    <mergeCell ref="U4757:W4757"/>
    <mergeCell ref="X4757:Y4757"/>
    <mergeCell ref="B4756:C4756"/>
    <mergeCell ref="G4756:H4756"/>
    <mergeCell ref="I4756:L4756"/>
    <mergeCell ref="S4756:T4756"/>
    <mergeCell ref="U4756:W4756"/>
    <mergeCell ref="X4756:Y4756"/>
    <mergeCell ref="B4755:C4755"/>
    <mergeCell ref="G4755:H4755"/>
    <mergeCell ref="I4755:L4755"/>
    <mergeCell ref="S4755:T4755"/>
    <mergeCell ref="U4755:W4755"/>
    <mergeCell ref="X4755:Y4755"/>
    <mergeCell ref="B4754:C4754"/>
    <mergeCell ref="G4754:H4754"/>
    <mergeCell ref="I4754:L4754"/>
    <mergeCell ref="S4754:T4754"/>
    <mergeCell ref="U4754:W4754"/>
    <mergeCell ref="X4754:Y4754"/>
    <mergeCell ref="B4753:C4753"/>
    <mergeCell ref="G4753:H4753"/>
    <mergeCell ref="I4753:L4753"/>
    <mergeCell ref="S4753:T4753"/>
    <mergeCell ref="U4753:W4753"/>
    <mergeCell ref="X4753:Y4753"/>
    <mergeCell ref="B4752:C4752"/>
    <mergeCell ref="G4752:H4752"/>
    <mergeCell ref="I4752:L4752"/>
    <mergeCell ref="S4752:T4752"/>
    <mergeCell ref="U4752:W4752"/>
    <mergeCell ref="X4752:Y4752"/>
    <mergeCell ref="B4751:C4751"/>
    <mergeCell ref="G4751:H4751"/>
    <mergeCell ref="I4751:L4751"/>
    <mergeCell ref="S4751:T4751"/>
    <mergeCell ref="U4751:W4751"/>
    <mergeCell ref="X4751:Y4751"/>
    <mergeCell ref="B4750:C4750"/>
    <mergeCell ref="G4750:H4750"/>
    <mergeCell ref="I4750:L4750"/>
    <mergeCell ref="S4750:T4750"/>
    <mergeCell ref="U4750:W4750"/>
    <mergeCell ref="X4750:Y4750"/>
    <mergeCell ref="B4749:C4749"/>
    <mergeCell ref="G4749:H4749"/>
    <mergeCell ref="I4749:L4749"/>
    <mergeCell ref="S4749:T4749"/>
    <mergeCell ref="U4749:W4749"/>
    <mergeCell ref="X4749:Y4749"/>
    <mergeCell ref="B4748:C4748"/>
    <mergeCell ref="G4748:H4748"/>
    <mergeCell ref="I4748:L4748"/>
    <mergeCell ref="S4748:T4748"/>
    <mergeCell ref="U4748:W4748"/>
    <mergeCell ref="X4748:Y4748"/>
    <mergeCell ref="B4747:C4747"/>
    <mergeCell ref="G4747:H4747"/>
    <mergeCell ref="I4747:L4747"/>
    <mergeCell ref="S4747:T4747"/>
    <mergeCell ref="U4747:W4747"/>
    <mergeCell ref="X4747:Y4747"/>
    <mergeCell ref="B4746:C4746"/>
    <mergeCell ref="G4746:H4746"/>
    <mergeCell ref="I4746:L4746"/>
    <mergeCell ref="S4746:T4746"/>
    <mergeCell ref="U4746:W4746"/>
    <mergeCell ref="X4746:Y4746"/>
    <mergeCell ref="B4745:C4745"/>
    <mergeCell ref="G4745:H4745"/>
    <mergeCell ref="I4745:L4745"/>
    <mergeCell ref="S4745:T4745"/>
    <mergeCell ref="U4745:W4745"/>
    <mergeCell ref="X4745:Y4745"/>
    <mergeCell ref="B4744:C4744"/>
    <mergeCell ref="G4744:H4744"/>
    <mergeCell ref="I4744:L4744"/>
    <mergeCell ref="S4744:T4744"/>
    <mergeCell ref="U4744:W4744"/>
    <mergeCell ref="X4744:Y4744"/>
    <mergeCell ref="B4743:C4743"/>
    <mergeCell ref="G4743:H4743"/>
    <mergeCell ref="I4743:L4743"/>
    <mergeCell ref="S4743:T4743"/>
    <mergeCell ref="U4743:W4743"/>
    <mergeCell ref="X4743:Y4743"/>
    <mergeCell ref="B4742:C4742"/>
    <mergeCell ref="G4742:H4742"/>
    <mergeCell ref="I4742:L4742"/>
    <mergeCell ref="S4742:T4742"/>
    <mergeCell ref="U4742:W4742"/>
    <mergeCell ref="X4742:Y4742"/>
    <mergeCell ref="B4741:C4741"/>
    <mergeCell ref="G4741:H4741"/>
    <mergeCell ref="I4741:L4741"/>
    <mergeCell ref="S4741:T4741"/>
    <mergeCell ref="U4741:W4741"/>
    <mergeCell ref="X4741:Y4741"/>
    <mergeCell ref="B4740:C4740"/>
    <mergeCell ref="G4740:H4740"/>
    <mergeCell ref="I4740:L4740"/>
    <mergeCell ref="S4740:T4740"/>
    <mergeCell ref="U4740:W4740"/>
    <mergeCell ref="X4740:Y4740"/>
    <mergeCell ref="B4739:C4739"/>
    <mergeCell ref="G4739:H4739"/>
    <mergeCell ref="I4739:L4739"/>
    <mergeCell ref="S4739:T4739"/>
    <mergeCell ref="U4739:W4739"/>
    <mergeCell ref="X4739:Y4739"/>
    <mergeCell ref="B4738:C4738"/>
    <mergeCell ref="G4738:H4738"/>
    <mergeCell ref="I4738:L4738"/>
    <mergeCell ref="S4738:T4738"/>
    <mergeCell ref="U4738:W4738"/>
    <mergeCell ref="X4738:Y4738"/>
    <mergeCell ref="B4737:C4737"/>
    <mergeCell ref="G4737:H4737"/>
    <mergeCell ref="I4737:L4737"/>
    <mergeCell ref="S4737:T4737"/>
    <mergeCell ref="U4737:W4737"/>
    <mergeCell ref="X4737:Y4737"/>
    <mergeCell ref="B4736:C4736"/>
    <mergeCell ref="G4736:H4736"/>
    <mergeCell ref="I4736:L4736"/>
    <mergeCell ref="S4736:T4736"/>
    <mergeCell ref="U4736:W4736"/>
    <mergeCell ref="X4736:Y4736"/>
    <mergeCell ref="B4735:C4735"/>
    <mergeCell ref="G4735:H4735"/>
    <mergeCell ref="I4735:L4735"/>
    <mergeCell ref="S4735:T4735"/>
    <mergeCell ref="U4735:W4735"/>
    <mergeCell ref="X4735:Y4735"/>
    <mergeCell ref="B4734:C4734"/>
    <mergeCell ref="G4734:H4734"/>
    <mergeCell ref="I4734:L4734"/>
    <mergeCell ref="S4734:T4734"/>
    <mergeCell ref="U4734:W4734"/>
    <mergeCell ref="X4734:Y4734"/>
    <mergeCell ref="B4733:C4733"/>
    <mergeCell ref="G4733:H4733"/>
    <mergeCell ref="I4733:L4733"/>
    <mergeCell ref="S4733:T4733"/>
    <mergeCell ref="U4733:W4733"/>
    <mergeCell ref="X4733:Y4733"/>
    <mergeCell ref="B4732:C4732"/>
    <mergeCell ref="G4732:H4732"/>
    <mergeCell ref="I4732:L4732"/>
    <mergeCell ref="S4732:T4732"/>
    <mergeCell ref="U4732:W4732"/>
    <mergeCell ref="X4732:Y4732"/>
    <mergeCell ref="B4731:C4731"/>
    <mergeCell ref="G4731:H4731"/>
    <mergeCell ref="I4731:L4731"/>
    <mergeCell ref="S4731:T4731"/>
    <mergeCell ref="U4731:W4731"/>
    <mergeCell ref="X4731:Y4731"/>
    <mergeCell ref="B4730:C4730"/>
    <mergeCell ref="G4730:H4730"/>
    <mergeCell ref="I4730:L4730"/>
    <mergeCell ref="S4730:T4730"/>
    <mergeCell ref="U4730:W4730"/>
    <mergeCell ref="X4730:Y4730"/>
    <mergeCell ref="B4729:C4729"/>
    <mergeCell ref="G4729:H4729"/>
    <mergeCell ref="I4729:L4729"/>
    <mergeCell ref="S4729:T4729"/>
    <mergeCell ref="U4729:W4729"/>
    <mergeCell ref="X4729:Y4729"/>
    <mergeCell ref="B4728:C4728"/>
    <mergeCell ref="G4728:H4728"/>
    <mergeCell ref="I4728:L4728"/>
    <mergeCell ref="S4728:T4728"/>
    <mergeCell ref="U4728:W4728"/>
    <mergeCell ref="X4728:Y4728"/>
    <mergeCell ref="B4727:C4727"/>
    <mergeCell ref="G4727:H4727"/>
    <mergeCell ref="I4727:L4727"/>
    <mergeCell ref="S4727:T4727"/>
    <mergeCell ref="U4727:W4727"/>
    <mergeCell ref="X4727:Y4727"/>
    <mergeCell ref="B4726:C4726"/>
    <mergeCell ref="G4726:H4726"/>
    <mergeCell ref="I4726:L4726"/>
    <mergeCell ref="S4726:T4726"/>
    <mergeCell ref="U4726:W4726"/>
    <mergeCell ref="X4726:Y4726"/>
    <mergeCell ref="B4725:C4725"/>
    <mergeCell ref="G4725:H4725"/>
    <mergeCell ref="I4725:L4725"/>
    <mergeCell ref="S4725:T4725"/>
    <mergeCell ref="U4725:W4725"/>
    <mergeCell ref="X4725:Y4725"/>
    <mergeCell ref="B4724:C4724"/>
    <mergeCell ref="G4724:H4724"/>
    <mergeCell ref="I4724:L4724"/>
    <mergeCell ref="S4724:T4724"/>
    <mergeCell ref="U4724:W4724"/>
    <mergeCell ref="X4724:Y4724"/>
    <mergeCell ref="B4723:C4723"/>
    <mergeCell ref="G4723:H4723"/>
    <mergeCell ref="I4723:L4723"/>
    <mergeCell ref="S4723:T4723"/>
    <mergeCell ref="U4723:W4723"/>
    <mergeCell ref="X4723:Y4723"/>
    <mergeCell ref="B4722:C4722"/>
    <mergeCell ref="G4722:H4722"/>
    <mergeCell ref="I4722:L4722"/>
    <mergeCell ref="S4722:T4722"/>
    <mergeCell ref="U4722:W4722"/>
    <mergeCell ref="X4722:Y4722"/>
    <mergeCell ref="B4721:C4721"/>
    <mergeCell ref="G4721:H4721"/>
    <mergeCell ref="I4721:L4721"/>
    <mergeCell ref="S4721:T4721"/>
    <mergeCell ref="U4721:W4721"/>
    <mergeCell ref="X4721:Y4721"/>
    <mergeCell ref="B4720:C4720"/>
    <mergeCell ref="G4720:H4720"/>
    <mergeCell ref="I4720:L4720"/>
    <mergeCell ref="S4720:T4720"/>
    <mergeCell ref="U4720:W4720"/>
    <mergeCell ref="X4720:Y4720"/>
    <mergeCell ref="B4719:C4719"/>
    <mergeCell ref="G4719:H4719"/>
    <mergeCell ref="I4719:L4719"/>
    <mergeCell ref="S4719:T4719"/>
    <mergeCell ref="U4719:W4719"/>
    <mergeCell ref="X4719:Y4719"/>
    <mergeCell ref="B4718:C4718"/>
    <mergeCell ref="G4718:H4718"/>
    <mergeCell ref="I4718:L4718"/>
    <mergeCell ref="S4718:T4718"/>
    <mergeCell ref="U4718:W4718"/>
    <mergeCell ref="X4718:Y4718"/>
    <mergeCell ref="B4717:C4717"/>
    <mergeCell ref="G4717:H4717"/>
    <mergeCell ref="I4717:L4717"/>
    <mergeCell ref="S4717:T4717"/>
    <mergeCell ref="U4717:W4717"/>
    <mergeCell ref="X4717:Y4717"/>
    <mergeCell ref="B4716:C4716"/>
    <mergeCell ref="G4716:H4716"/>
    <mergeCell ref="I4716:L4716"/>
    <mergeCell ref="S4716:T4716"/>
    <mergeCell ref="U4716:W4716"/>
    <mergeCell ref="X4716:Y4716"/>
    <mergeCell ref="B4715:C4715"/>
    <mergeCell ref="G4715:H4715"/>
    <mergeCell ref="I4715:L4715"/>
    <mergeCell ref="S4715:T4715"/>
    <mergeCell ref="U4715:W4715"/>
    <mergeCell ref="X4715:Y4715"/>
    <mergeCell ref="B4714:C4714"/>
    <mergeCell ref="G4714:H4714"/>
    <mergeCell ref="I4714:L4714"/>
    <mergeCell ref="S4714:T4714"/>
    <mergeCell ref="U4714:W4714"/>
    <mergeCell ref="X4714:Y4714"/>
    <mergeCell ref="B4713:C4713"/>
    <mergeCell ref="G4713:H4713"/>
    <mergeCell ref="I4713:L4713"/>
    <mergeCell ref="S4713:T4713"/>
    <mergeCell ref="U4713:W4713"/>
    <mergeCell ref="X4713:Y4713"/>
    <mergeCell ref="B4712:C4712"/>
    <mergeCell ref="G4712:H4712"/>
    <mergeCell ref="I4712:L4712"/>
    <mergeCell ref="S4712:T4712"/>
    <mergeCell ref="U4712:W4712"/>
    <mergeCell ref="X4712:Y4712"/>
    <mergeCell ref="B4711:C4711"/>
    <mergeCell ref="G4711:H4711"/>
    <mergeCell ref="I4711:L4711"/>
    <mergeCell ref="S4711:T4711"/>
    <mergeCell ref="U4711:W4711"/>
    <mergeCell ref="X4711:Y4711"/>
    <mergeCell ref="B4710:C4710"/>
    <mergeCell ref="G4710:H4710"/>
    <mergeCell ref="I4710:L4710"/>
    <mergeCell ref="S4710:T4710"/>
    <mergeCell ref="U4710:W4710"/>
    <mergeCell ref="X4710:Y4710"/>
    <mergeCell ref="B4709:C4709"/>
    <mergeCell ref="G4709:H4709"/>
    <mergeCell ref="I4709:L4709"/>
    <mergeCell ref="S4709:T4709"/>
    <mergeCell ref="U4709:W4709"/>
    <mergeCell ref="X4709:Y4709"/>
    <mergeCell ref="B4708:C4708"/>
    <mergeCell ref="G4708:H4708"/>
    <mergeCell ref="I4708:L4708"/>
    <mergeCell ref="S4708:T4708"/>
    <mergeCell ref="U4708:W4708"/>
    <mergeCell ref="X4708:Y4708"/>
    <mergeCell ref="B4707:C4707"/>
    <mergeCell ref="G4707:H4707"/>
    <mergeCell ref="I4707:L4707"/>
    <mergeCell ref="S4707:T4707"/>
    <mergeCell ref="U4707:W4707"/>
    <mergeCell ref="X4707:Y4707"/>
    <mergeCell ref="B4706:C4706"/>
    <mergeCell ref="G4706:H4706"/>
    <mergeCell ref="I4706:L4706"/>
    <mergeCell ref="S4706:T4706"/>
    <mergeCell ref="U4706:W4706"/>
    <mergeCell ref="X4706:Y4706"/>
    <mergeCell ref="B4705:C4705"/>
    <mergeCell ref="G4705:H4705"/>
    <mergeCell ref="I4705:L4705"/>
    <mergeCell ref="S4705:T4705"/>
    <mergeCell ref="U4705:W4705"/>
    <mergeCell ref="X4705:Y4705"/>
    <mergeCell ref="B4704:C4704"/>
    <mergeCell ref="G4704:H4704"/>
    <mergeCell ref="I4704:L4704"/>
    <mergeCell ref="S4704:T4704"/>
    <mergeCell ref="U4704:W4704"/>
    <mergeCell ref="X4704:Y4704"/>
    <mergeCell ref="B4703:C4703"/>
    <mergeCell ref="G4703:H4703"/>
    <mergeCell ref="I4703:L4703"/>
    <mergeCell ref="S4703:T4703"/>
    <mergeCell ref="U4703:W4703"/>
    <mergeCell ref="X4703:Y4703"/>
    <mergeCell ref="B4702:C4702"/>
    <mergeCell ref="G4702:H4702"/>
    <mergeCell ref="I4702:L4702"/>
    <mergeCell ref="S4702:T4702"/>
    <mergeCell ref="U4702:W4702"/>
    <mergeCell ref="X4702:Y4702"/>
    <mergeCell ref="B4701:C4701"/>
    <mergeCell ref="G4701:H4701"/>
    <mergeCell ref="I4701:L4701"/>
    <mergeCell ref="S4701:T4701"/>
    <mergeCell ref="U4701:W4701"/>
    <mergeCell ref="X4701:Y4701"/>
    <mergeCell ref="B4700:C4700"/>
    <mergeCell ref="G4700:H4700"/>
    <mergeCell ref="I4700:L4700"/>
    <mergeCell ref="S4700:T4700"/>
    <mergeCell ref="U4700:W4700"/>
    <mergeCell ref="X4700:Y4700"/>
    <mergeCell ref="B4698:C4698"/>
    <mergeCell ref="G4698:H4698"/>
    <mergeCell ref="I4698:L4698"/>
    <mergeCell ref="S4698:T4698"/>
    <mergeCell ref="U4698:W4698"/>
    <mergeCell ref="X4698:Y4698"/>
    <mergeCell ref="B4697:C4697"/>
    <mergeCell ref="G4697:H4697"/>
    <mergeCell ref="I4697:L4697"/>
    <mergeCell ref="S4697:T4697"/>
    <mergeCell ref="U4697:W4697"/>
    <mergeCell ref="X4697:Y4697"/>
    <mergeCell ref="B4699:C4699"/>
    <mergeCell ref="G4699:H4699"/>
    <mergeCell ref="I4699:L4699"/>
    <mergeCell ref="S4699:T4699"/>
    <mergeCell ref="U4699:W4699"/>
    <mergeCell ref="X4699:Y4699"/>
    <mergeCell ref="B4696:C4696"/>
    <mergeCell ref="G4696:H4696"/>
    <mergeCell ref="I4696:L4696"/>
    <mergeCell ref="S4696:T4696"/>
    <mergeCell ref="U4696:W4696"/>
    <mergeCell ref="X4696:Y4696"/>
    <mergeCell ref="B4695:C4695"/>
    <mergeCell ref="G4695:H4695"/>
    <mergeCell ref="I4695:L4695"/>
    <mergeCell ref="S4695:T4695"/>
    <mergeCell ref="U4695:W4695"/>
    <mergeCell ref="X4695:Y4695"/>
    <mergeCell ref="B4694:C4694"/>
    <mergeCell ref="G4694:H4694"/>
    <mergeCell ref="I4694:L4694"/>
    <mergeCell ref="S4694:T4694"/>
    <mergeCell ref="U4694:W4694"/>
    <mergeCell ref="X4694:Y4694"/>
    <mergeCell ref="B4693:C4693"/>
    <mergeCell ref="G4693:H4693"/>
    <mergeCell ref="I4693:L4693"/>
    <mergeCell ref="S4693:T4693"/>
    <mergeCell ref="U4693:W4693"/>
    <mergeCell ref="X4693:Y4693"/>
    <mergeCell ref="B4692:C4692"/>
    <mergeCell ref="G4692:H4692"/>
    <mergeCell ref="I4692:L4692"/>
    <mergeCell ref="S4692:T4692"/>
    <mergeCell ref="U4692:W4692"/>
    <mergeCell ref="X4692:Y4692"/>
    <mergeCell ref="B4691:C4691"/>
    <mergeCell ref="G4691:H4691"/>
    <mergeCell ref="I4691:L4691"/>
    <mergeCell ref="S4691:T4691"/>
    <mergeCell ref="U4691:W4691"/>
    <mergeCell ref="X4691:Y4691"/>
    <mergeCell ref="B4690:C4690"/>
    <mergeCell ref="G4690:H4690"/>
    <mergeCell ref="I4690:L4690"/>
    <mergeCell ref="S4690:T4690"/>
    <mergeCell ref="U4690:W4690"/>
    <mergeCell ref="X4690:Y4690"/>
    <mergeCell ref="B4689:C4689"/>
    <mergeCell ref="G4689:H4689"/>
    <mergeCell ref="I4689:L4689"/>
    <mergeCell ref="S4689:T4689"/>
    <mergeCell ref="U4689:W4689"/>
    <mergeCell ref="X4689:Y4689"/>
    <mergeCell ref="B4688:C4688"/>
    <mergeCell ref="G4688:H4688"/>
    <mergeCell ref="I4688:L4688"/>
    <mergeCell ref="S4688:T4688"/>
    <mergeCell ref="U4688:W4688"/>
    <mergeCell ref="X4688:Y4688"/>
    <mergeCell ref="B4687:C4687"/>
    <mergeCell ref="G4687:H4687"/>
    <mergeCell ref="I4687:L4687"/>
    <mergeCell ref="S4687:T4687"/>
    <mergeCell ref="U4687:W4687"/>
    <mergeCell ref="X4687:Y4687"/>
    <mergeCell ref="B4686:C4686"/>
    <mergeCell ref="G4686:H4686"/>
    <mergeCell ref="I4686:L4686"/>
    <mergeCell ref="S4686:T4686"/>
    <mergeCell ref="U4686:W4686"/>
    <mergeCell ref="X4686:Y4686"/>
    <mergeCell ref="B4685:C4685"/>
    <mergeCell ref="G4685:H4685"/>
    <mergeCell ref="I4685:L4685"/>
    <mergeCell ref="S4685:T4685"/>
    <mergeCell ref="U4685:W4685"/>
    <mergeCell ref="X4685:Y4685"/>
    <mergeCell ref="B4684:C4684"/>
    <mergeCell ref="G4684:H4684"/>
    <mergeCell ref="I4684:L4684"/>
    <mergeCell ref="S4684:T4684"/>
    <mergeCell ref="U4684:W4684"/>
    <mergeCell ref="X4684:Y4684"/>
    <mergeCell ref="B4683:C4683"/>
    <mergeCell ref="G4683:H4683"/>
    <mergeCell ref="I4683:L4683"/>
    <mergeCell ref="S4683:T4683"/>
    <mergeCell ref="U4683:W4683"/>
    <mergeCell ref="X4683:Y4683"/>
    <mergeCell ref="B4682:C4682"/>
    <mergeCell ref="G4682:H4682"/>
    <mergeCell ref="I4682:L4682"/>
    <mergeCell ref="S4682:T4682"/>
    <mergeCell ref="U4682:W4682"/>
    <mergeCell ref="X4682:Y4682"/>
    <mergeCell ref="B4681:C4681"/>
    <mergeCell ref="G4681:H4681"/>
    <mergeCell ref="I4681:L4681"/>
    <mergeCell ref="S4681:T4681"/>
    <mergeCell ref="U4681:W4681"/>
    <mergeCell ref="X4681:Y4681"/>
    <mergeCell ref="B4680:C4680"/>
    <mergeCell ref="G4680:H4680"/>
    <mergeCell ref="I4680:L4680"/>
    <mergeCell ref="S4680:T4680"/>
    <mergeCell ref="U4680:W4680"/>
    <mergeCell ref="X4680:Y4680"/>
    <mergeCell ref="B4679:C4679"/>
    <mergeCell ref="G4679:H4679"/>
    <mergeCell ref="I4679:L4679"/>
    <mergeCell ref="S4679:T4679"/>
    <mergeCell ref="U4679:W4679"/>
    <mergeCell ref="X4679:Y4679"/>
    <mergeCell ref="B4678:C4678"/>
    <mergeCell ref="G4678:H4678"/>
    <mergeCell ref="I4678:L4678"/>
    <mergeCell ref="S4678:T4678"/>
    <mergeCell ref="U4678:W4678"/>
    <mergeCell ref="X4678:Y4678"/>
    <mergeCell ref="B4677:C4677"/>
    <mergeCell ref="G4677:H4677"/>
    <mergeCell ref="I4677:L4677"/>
    <mergeCell ref="S4677:T4677"/>
    <mergeCell ref="U4677:W4677"/>
    <mergeCell ref="X4677:Y4677"/>
    <mergeCell ref="B4676:C4676"/>
    <mergeCell ref="G4676:H4676"/>
    <mergeCell ref="I4676:L4676"/>
    <mergeCell ref="S4676:T4676"/>
    <mergeCell ref="U4676:W4676"/>
    <mergeCell ref="X4676:Y4676"/>
    <mergeCell ref="B4675:C4675"/>
    <mergeCell ref="G4675:H4675"/>
    <mergeCell ref="I4675:L4675"/>
    <mergeCell ref="S4675:T4675"/>
    <mergeCell ref="U4675:W4675"/>
    <mergeCell ref="X4675:Y4675"/>
    <mergeCell ref="B4674:C4674"/>
    <mergeCell ref="G4674:H4674"/>
    <mergeCell ref="I4674:L4674"/>
    <mergeCell ref="S4674:T4674"/>
    <mergeCell ref="U4674:W4674"/>
    <mergeCell ref="X4674:Y4674"/>
    <mergeCell ref="B4673:C4673"/>
    <mergeCell ref="G4673:H4673"/>
    <mergeCell ref="I4673:L4673"/>
    <mergeCell ref="S4673:T4673"/>
    <mergeCell ref="U4673:W4673"/>
    <mergeCell ref="X4673:Y4673"/>
    <mergeCell ref="B4672:C4672"/>
    <mergeCell ref="G4672:H4672"/>
    <mergeCell ref="I4672:L4672"/>
    <mergeCell ref="S4672:T4672"/>
    <mergeCell ref="U4672:W4672"/>
    <mergeCell ref="X4672:Y4672"/>
    <mergeCell ref="B4671:C4671"/>
    <mergeCell ref="G4671:H4671"/>
    <mergeCell ref="I4671:L4671"/>
    <mergeCell ref="S4671:T4671"/>
    <mergeCell ref="U4671:W4671"/>
    <mergeCell ref="X4671:Y4671"/>
    <mergeCell ref="B4670:C4670"/>
    <mergeCell ref="G4670:H4670"/>
    <mergeCell ref="I4670:L4670"/>
    <mergeCell ref="S4670:T4670"/>
    <mergeCell ref="U4670:W4670"/>
    <mergeCell ref="X4670:Y4670"/>
    <mergeCell ref="B4669:C4669"/>
    <mergeCell ref="G4669:H4669"/>
    <mergeCell ref="I4669:L4669"/>
    <mergeCell ref="S4669:T4669"/>
    <mergeCell ref="U4669:W4669"/>
    <mergeCell ref="X4669:Y4669"/>
    <mergeCell ref="B4668:C4668"/>
    <mergeCell ref="G4668:H4668"/>
    <mergeCell ref="I4668:L4668"/>
    <mergeCell ref="S4668:T4668"/>
    <mergeCell ref="U4668:W4668"/>
    <mergeCell ref="X4668:Y4668"/>
    <mergeCell ref="B4667:C4667"/>
    <mergeCell ref="G4667:H4667"/>
    <mergeCell ref="I4667:L4667"/>
    <mergeCell ref="S4667:T4667"/>
    <mergeCell ref="U4667:W4667"/>
    <mergeCell ref="X4667:Y4667"/>
    <mergeCell ref="B4666:C4666"/>
    <mergeCell ref="G4666:H4666"/>
    <mergeCell ref="I4666:L4666"/>
    <mergeCell ref="S4666:T4666"/>
    <mergeCell ref="U4666:W4666"/>
    <mergeCell ref="X4666:Y4666"/>
    <mergeCell ref="B4665:C4665"/>
    <mergeCell ref="G4665:H4665"/>
    <mergeCell ref="I4665:L4665"/>
    <mergeCell ref="S4665:T4665"/>
    <mergeCell ref="U4665:W4665"/>
    <mergeCell ref="X4665:Y4665"/>
    <mergeCell ref="B4664:C4664"/>
    <mergeCell ref="G4664:H4664"/>
    <mergeCell ref="I4664:L4664"/>
    <mergeCell ref="S4664:T4664"/>
    <mergeCell ref="U4664:W4664"/>
    <mergeCell ref="X4664:Y4664"/>
    <mergeCell ref="B4663:C4663"/>
    <mergeCell ref="G4663:H4663"/>
    <mergeCell ref="I4663:L4663"/>
    <mergeCell ref="S4663:T4663"/>
    <mergeCell ref="U4663:W4663"/>
    <mergeCell ref="X4663:Y4663"/>
    <mergeCell ref="B4662:C4662"/>
    <mergeCell ref="G4662:H4662"/>
    <mergeCell ref="I4662:L4662"/>
    <mergeCell ref="S4662:T4662"/>
    <mergeCell ref="U4662:W4662"/>
    <mergeCell ref="X4662:Y4662"/>
    <mergeCell ref="B4661:C4661"/>
    <mergeCell ref="G4661:H4661"/>
    <mergeCell ref="I4661:L4661"/>
    <mergeCell ref="S4661:T4661"/>
    <mergeCell ref="U4661:W4661"/>
    <mergeCell ref="X4661:Y4661"/>
    <mergeCell ref="B4660:C4660"/>
    <mergeCell ref="G4660:H4660"/>
    <mergeCell ref="I4660:L4660"/>
    <mergeCell ref="S4660:T4660"/>
    <mergeCell ref="U4660:W4660"/>
    <mergeCell ref="X4660:Y4660"/>
    <mergeCell ref="B4659:C4659"/>
    <mergeCell ref="G4659:H4659"/>
    <mergeCell ref="I4659:L4659"/>
    <mergeCell ref="S4659:T4659"/>
    <mergeCell ref="U4659:W4659"/>
    <mergeCell ref="X4659:Y4659"/>
    <mergeCell ref="B4658:C4658"/>
    <mergeCell ref="G4658:H4658"/>
    <mergeCell ref="I4658:L4658"/>
    <mergeCell ref="S4658:T4658"/>
    <mergeCell ref="U4658:W4658"/>
    <mergeCell ref="X4658:Y4658"/>
    <mergeCell ref="B4657:C4657"/>
    <mergeCell ref="G4657:H4657"/>
    <mergeCell ref="I4657:L4657"/>
    <mergeCell ref="S4657:T4657"/>
    <mergeCell ref="U4657:W4657"/>
    <mergeCell ref="X4657:Y4657"/>
    <mergeCell ref="B4656:C4656"/>
    <mergeCell ref="G4656:H4656"/>
    <mergeCell ref="I4656:L4656"/>
    <mergeCell ref="S4656:T4656"/>
    <mergeCell ref="U4656:W4656"/>
    <mergeCell ref="X4656:Y4656"/>
    <mergeCell ref="B4655:C4655"/>
    <mergeCell ref="G4655:H4655"/>
    <mergeCell ref="I4655:L4655"/>
    <mergeCell ref="S4655:T4655"/>
    <mergeCell ref="U4655:W4655"/>
    <mergeCell ref="X4655:Y4655"/>
    <mergeCell ref="B4654:C4654"/>
    <mergeCell ref="G4654:H4654"/>
    <mergeCell ref="I4654:L4654"/>
    <mergeCell ref="S4654:T4654"/>
    <mergeCell ref="U4654:W4654"/>
    <mergeCell ref="X4654:Y4654"/>
    <mergeCell ref="B4653:C4653"/>
    <mergeCell ref="G4653:H4653"/>
    <mergeCell ref="I4653:L4653"/>
    <mergeCell ref="S4653:T4653"/>
    <mergeCell ref="U4653:W4653"/>
    <mergeCell ref="X4653:Y4653"/>
    <mergeCell ref="B4652:C4652"/>
    <mergeCell ref="G4652:H4652"/>
    <mergeCell ref="I4652:L4652"/>
    <mergeCell ref="S4652:T4652"/>
    <mergeCell ref="U4652:W4652"/>
    <mergeCell ref="X4652:Y4652"/>
    <mergeCell ref="B4651:C4651"/>
    <mergeCell ref="G4651:H4651"/>
    <mergeCell ref="I4651:L4651"/>
    <mergeCell ref="S4651:T4651"/>
    <mergeCell ref="U4651:W4651"/>
    <mergeCell ref="X4651:Y4651"/>
    <mergeCell ref="B4650:C4650"/>
    <mergeCell ref="G4650:H4650"/>
    <mergeCell ref="I4650:L4650"/>
    <mergeCell ref="S4650:T4650"/>
    <mergeCell ref="U4650:W4650"/>
    <mergeCell ref="X4650:Y4650"/>
    <mergeCell ref="B4649:C4649"/>
    <mergeCell ref="G4649:H4649"/>
    <mergeCell ref="I4649:L4649"/>
    <mergeCell ref="S4649:T4649"/>
    <mergeCell ref="U4649:W4649"/>
    <mergeCell ref="X4649:Y4649"/>
    <mergeCell ref="B4648:C4648"/>
    <mergeCell ref="G4648:H4648"/>
    <mergeCell ref="I4648:L4648"/>
    <mergeCell ref="S4648:T4648"/>
    <mergeCell ref="U4648:W4648"/>
    <mergeCell ref="X4648:Y4648"/>
    <mergeCell ref="B4647:C4647"/>
    <mergeCell ref="G4647:H4647"/>
    <mergeCell ref="I4647:L4647"/>
    <mergeCell ref="S4647:T4647"/>
    <mergeCell ref="U4647:W4647"/>
    <mergeCell ref="X4647:Y4647"/>
    <mergeCell ref="B4646:C4646"/>
    <mergeCell ref="G4646:H4646"/>
    <mergeCell ref="I4646:L4646"/>
    <mergeCell ref="S4646:T4646"/>
    <mergeCell ref="U4646:W4646"/>
    <mergeCell ref="X4646:Y4646"/>
    <mergeCell ref="B4645:C4645"/>
    <mergeCell ref="G4645:H4645"/>
    <mergeCell ref="I4645:L4645"/>
    <mergeCell ref="S4645:T4645"/>
    <mergeCell ref="U4645:W4645"/>
    <mergeCell ref="X4645:Y4645"/>
    <mergeCell ref="B4644:C4644"/>
    <mergeCell ref="G4644:H4644"/>
    <mergeCell ref="I4644:L4644"/>
    <mergeCell ref="S4644:T4644"/>
    <mergeCell ref="U4644:W4644"/>
    <mergeCell ref="X4644:Y4644"/>
    <mergeCell ref="B4643:C4643"/>
    <mergeCell ref="G4643:H4643"/>
    <mergeCell ref="I4643:L4643"/>
    <mergeCell ref="S4643:T4643"/>
    <mergeCell ref="U4643:W4643"/>
    <mergeCell ref="X4643:Y4643"/>
    <mergeCell ref="B4642:C4642"/>
    <mergeCell ref="G4642:H4642"/>
    <mergeCell ref="I4642:L4642"/>
    <mergeCell ref="S4642:T4642"/>
    <mergeCell ref="U4642:W4642"/>
    <mergeCell ref="X4642:Y4642"/>
    <mergeCell ref="B4641:C4641"/>
    <mergeCell ref="G4641:H4641"/>
    <mergeCell ref="I4641:L4641"/>
    <mergeCell ref="S4641:T4641"/>
    <mergeCell ref="U4641:W4641"/>
    <mergeCell ref="X4641:Y4641"/>
    <mergeCell ref="B4640:C4640"/>
    <mergeCell ref="G4640:H4640"/>
    <mergeCell ref="I4640:L4640"/>
    <mergeCell ref="S4640:T4640"/>
    <mergeCell ref="U4640:W4640"/>
    <mergeCell ref="X4640:Y4640"/>
    <mergeCell ref="B4639:C4639"/>
    <mergeCell ref="G4639:H4639"/>
    <mergeCell ref="I4639:L4639"/>
    <mergeCell ref="S4639:T4639"/>
    <mergeCell ref="U4639:W4639"/>
    <mergeCell ref="X4639:Y4639"/>
    <mergeCell ref="B4638:C4638"/>
    <mergeCell ref="G4638:H4638"/>
    <mergeCell ref="I4638:L4638"/>
    <mergeCell ref="S4638:T4638"/>
    <mergeCell ref="U4638:W4638"/>
    <mergeCell ref="X4638:Y4638"/>
    <mergeCell ref="B4637:C4637"/>
    <mergeCell ref="G4637:H4637"/>
    <mergeCell ref="I4637:L4637"/>
    <mergeCell ref="S4637:T4637"/>
    <mergeCell ref="U4637:W4637"/>
    <mergeCell ref="X4637:Y4637"/>
    <mergeCell ref="B4636:C4636"/>
    <mergeCell ref="G4636:H4636"/>
    <mergeCell ref="I4636:L4636"/>
    <mergeCell ref="S4636:T4636"/>
    <mergeCell ref="U4636:W4636"/>
    <mergeCell ref="X4636:Y4636"/>
    <mergeCell ref="B4635:C4635"/>
    <mergeCell ref="G4635:H4635"/>
    <mergeCell ref="I4635:L4635"/>
    <mergeCell ref="S4635:T4635"/>
    <mergeCell ref="U4635:W4635"/>
    <mergeCell ref="X4635:Y4635"/>
    <mergeCell ref="B4634:C4634"/>
    <mergeCell ref="G4634:H4634"/>
    <mergeCell ref="I4634:L4634"/>
    <mergeCell ref="S4634:T4634"/>
    <mergeCell ref="U4634:W4634"/>
    <mergeCell ref="X4634:Y4634"/>
    <mergeCell ref="B4633:C4633"/>
    <mergeCell ref="G4633:H4633"/>
    <mergeCell ref="I4633:L4633"/>
    <mergeCell ref="S4633:T4633"/>
    <mergeCell ref="U4633:W4633"/>
    <mergeCell ref="X4633:Y4633"/>
    <mergeCell ref="B4632:C4632"/>
    <mergeCell ref="G4632:H4632"/>
    <mergeCell ref="I4632:L4632"/>
    <mergeCell ref="S4632:T4632"/>
    <mergeCell ref="U4632:W4632"/>
    <mergeCell ref="X4632:Y4632"/>
    <mergeCell ref="B4631:C4631"/>
    <mergeCell ref="G4631:H4631"/>
    <mergeCell ref="I4631:L4631"/>
    <mergeCell ref="S4631:T4631"/>
    <mergeCell ref="U4631:W4631"/>
    <mergeCell ref="X4631:Y4631"/>
    <mergeCell ref="B4630:C4630"/>
    <mergeCell ref="G4630:H4630"/>
    <mergeCell ref="I4630:L4630"/>
    <mergeCell ref="S4630:T4630"/>
    <mergeCell ref="U4630:W4630"/>
    <mergeCell ref="X4630:Y4630"/>
    <mergeCell ref="B4629:C4629"/>
    <mergeCell ref="G4629:H4629"/>
    <mergeCell ref="I4629:L4629"/>
    <mergeCell ref="S4629:T4629"/>
    <mergeCell ref="U4629:W4629"/>
    <mergeCell ref="X4629:Y4629"/>
    <mergeCell ref="B4628:C4628"/>
    <mergeCell ref="G4628:H4628"/>
    <mergeCell ref="I4628:L4628"/>
    <mergeCell ref="S4628:T4628"/>
    <mergeCell ref="U4628:W4628"/>
    <mergeCell ref="X4628:Y4628"/>
    <mergeCell ref="B4627:C4627"/>
    <mergeCell ref="G4627:H4627"/>
    <mergeCell ref="I4627:L4627"/>
    <mergeCell ref="S4627:T4627"/>
    <mergeCell ref="U4627:W4627"/>
    <mergeCell ref="X4627:Y4627"/>
    <mergeCell ref="B4626:C4626"/>
    <mergeCell ref="G4626:H4626"/>
    <mergeCell ref="I4626:L4626"/>
    <mergeCell ref="S4626:T4626"/>
    <mergeCell ref="U4626:W4626"/>
    <mergeCell ref="X4626:Y4626"/>
    <mergeCell ref="B4625:C4625"/>
    <mergeCell ref="G4625:H4625"/>
    <mergeCell ref="I4625:L4625"/>
    <mergeCell ref="S4625:T4625"/>
    <mergeCell ref="U4625:W4625"/>
    <mergeCell ref="X4625:Y4625"/>
    <mergeCell ref="B4624:C4624"/>
    <mergeCell ref="G4624:H4624"/>
    <mergeCell ref="I4624:L4624"/>
    <mergeCell ref="S4624:T4624"/>
    <mergeCell ref="U4624:W4624"/>
    <mergeCell ref="X4624:Y4624"/>
    <mergeCell ref="B4623:C4623"/>
    <mergeCell ref="G4623:H4623"/>
    <mergeCell ref="I4623:L4623"/>
    <mergeCell ref="S4623:T4623"/>
    <mergeCell ref="U4623:W4623"/>
    <mergeCell ref="X4623:Y4623"/>
    <mergeCell ref="B4622:C4622"/>
    <mergeCell ref="G4622:H4622"/>
    <mergeCell ref="I4622:L4622"/>
    <mergeCell ref="S4622:T4622"/>
    <mergeCell ref="U4622:W4622"/>
    <mergeCell ref="X4622:Y4622"/>
    <mergeCell ref="B4621:C4621"/>
    <mergeCell ref="G4621:H4621"/>
    <mergeCell ref="I4621:L4621"/>
    <mergeCell ref="S4621:T4621"/>
    <mergeCell ref="U4621:W4621"/>
    <mergeCell ref="X4621:Y4621"/>
    <mergeCell ref="B4620:C4620"/>
    <mergeCell ref="G4620:H4620"/>
    <mergeCell ref="I4620:L4620"/>
    <mergeCell ref="S4620:T4620"/>
    <mergeCell ref="U4620:W4620"/>
    <mergeCell ref="X4620:Y4620"/>
    <mergeCell ref="B4619:C4619"/>
    <mergeCell ref="G4619:H4619"/>
    <mergeCell ref="I4619:L4619"/>
    <mergeCell ref="S4619:T4619"/>
    <mergeCell ref="U4619:W4619"/>
    <mergeCell ref="X4619:Y4619"/>
    <mergeCell ref="B4618:C4618"/>
    <mergeCell ref="G4618:H4618"/>
    <mergeCell ref="I4618:L4618"/>
    <mergeCell ref="S4618:T4618"/>
    <mergeCell ref="U4618:W4618"/>
    <mergeCell ref="X4618:Y4618"/>
    <mergeCell ref="B4617:C4617"/>
    <mergeCell ref="G4617:H4617"/>
    <mergeCell ref="I4617:L4617"/>
    <mergeCell ref="S4617:T4617"/>
    <mergeCell ref="U4617:W4617"/>
    <mergeCell ref="X4617:Y4617"/>
    <mergeCell ref="B4616:C4616"/>
    <mergeCell ref="G4616:H4616"/>
    <mergeCell ref="I4616:L4616"/>
    <mergeCell ref="S4616:T4616"/>
    <mergeCell ref="U4616:W4616"/>
    <mergeCell ref="X4616:Y4616"/>
    <mergeCell ref="B4615:C4615"/>
    <mergeCell ref="G4615:H4615"/>
    <mergeCell ref="I4615:L4615"/>
    <mergeCell ref="S4615:T4615"/>
    <mergeCell ref="U4615:W4615"/>
    <mergeCell ref="X4615:Y4615"/>
    <mergeCell ref="B4614:C4614"/>
    <mergeCell ref="G4614:H4614"/>
    <mergeCell ref="I4614:L4614"/>
    <mergeCell ref="S4614:T4614"/>
    <mergeCell ref="U4614:W4614"/>
    <mergeCell ref="X4614:Y4614"/>
    <mergeCell ref="B4613:C4613"/>
    <mergeCell ref="G4613:H4613"/>
    <mergeCell ref="I4613:L4613"/>
    <mergeCell ref="S4613:T4613"/>
    <mergeCell ref="U4613:W4613"/>
    <mergeCell ref="X4613:Y4613"/>
    <mergeCell ref="B4612:C4612"/>
    <mergeCell ref="G4612:H4612"/>
    <mergeCell ref="I4612:L4612"/>
    <mergeCell ref="S4612:T4612"/>
    <mergeCell ref="U4612:W4612"/>
    <mergeCell ref="X4612:Y4612"/>
    <mergeCell ref="B4611:C4611"/>
    <mergeCell ref="G4611:H4611"/>
    <mergeCell ref="I4611:L4611"/>
    <mergeCell ref="S4611:T4611"/>
    <mergeCell ref="U4611:W4611"/>
    <mergeCell ref="X4611:Y4611"/>
    <mergeCell ref="B4610:C4610"/>
    <mergeCell ref="G4610:H4610"/>
    <mergeCell ref="I4610:L4610"/>
    <mergeCell ref="S4610:T4610"/>
    <mergeCell ref="U4610:W4610"/>
    <mergeCell ref="X4610:Y4610"/>
    <mergeCell ref="B4609:C4609"/>
    <mergeCell ref="G4609:H4609"/>
    <mergeCell ref="I4609:L4609"/>
    <mergeCell ref="S4609:T4609"/>
    <mergeCell ref="U4609:W4609"/>
    <mergeCell ref="X4609:Y4609"/>
    <mergeCell ref="B4608:C4608"/>
    <mergeCell ref="G4608:H4608"/>
    <mergeCell ref="I4608:L4608"/>
    <mergeCell ref="S4608:T4608"/>
    <mergeCell ref="U4608:W4608"/>
    <mergeCell ref="X4608:Y4608"/>
    <mergeCell ref="B4607:C4607"/>
    <mergeCell ref="G4607:H4607"/>
    <mergeCell ref="I4607:L4607"/>
    <mergeCell ref="S4607:T4607"/>
    <mergeCell ref="U4607:W4607"/>
    <mergeCell ref="X4607:Y4607"/>
    <mergeCell ref="B4606:C4606"/>
    <mergeCell ref="G4606:H4606"/>
    <mergeCell ref="I4606:L4606"/>
    <mergeCell ref="S4606:T4606"/>
    <mergeCell ref="U4606:W4606"/>
    <mergeCell ref="X4606:Y4606"/>
    <mergeCell ref="B4605:C4605"/>
    <mergeCell ref="G4605:H4605"/>
    <mergeCell ref="I4605:L4605"/>
    <mergeCell ref="S4605:T4605"/>
    <mergeCell ref="U4605:W4605"/>
    <mergeCell ref="X4605:Y4605"/>
    <mergeCell ref="B4604:C4604"/>
    <mergeCell ref="G4604:H4604"/>
    <mergeCell ref="I4604:L4604"/>
    <mergeCell ref="S4604:T4604"/>
    <mergeCell ref="U4604:W4604"/>
    <mergeCell ref="X4604:Y4604"/>
    <mergeCell ref="B4603:C4603"/>
    <mergeCell ref="G4603:H4603"/>
    <mergeCell ref="I4603:L4603"/>
    <mergeCell ref="S4603:T4603"/>
    <mergeCell ref="U4603:W4603"/>
    <mergeCell ref="X4603:Y4603"/>
    <mergeCell ref="B4602:C4602"/>
    <mergeCell ref="G4602:H4602"/>
    <mergeCell ref="I4602:L4602"/>
    <mergeCell ref="S4602:T4602"/>
    <mergeCell ref="U4602:W4602"/>
    <mergeCell ref="X4602:Y4602"/>
    <mergeCell ref="B4601:C4601"/>
    <mergeCell ref="G4601:H4601"/>
    <mergeCell ref="I4601:L4601"/>
    <mergeCell ref="S4601:T4601"/>
    <mergeCell ref="U4601:W4601"/>
    <mergeCell ref="X4601:Y4601"/>
    <mergeCell ref="B4600:C4600"/>
    <mergeCell ref="G4600:H4600"/>
    <mergeCell ref="I4600:L4600"/>
    <mergeCell ref="S4600:T4600"/>
    <mergeCell ref="U4600:W4600"/>
    <mergeCell ref="X4600:Y4600"/>
    <mergeCell ref="B4599:C4599"/>
    <mergeCell ref="G4599:H4599"/>
    <mergeCell ref="I4599:L4599"/>
    <mergeCell ref="S4599:T4599"/>
    <mergeCell ref="U4599:W4599"/>
    <mergeCell ref="X4599:Y4599"/>
    <mergeCell ref="B4598:C4598"/>
    <mergeCell ref="G4598:H4598"/>
    <mergeCell ref="I4598:L4598"/>
    <mergeCell ref="S4598:T4598"/>
    <mergeCell ref="U4598:W4598"/>
    <mergeCell ref="X4598:Y4598"/>
    <mergeCell ref="B4597:C4597"/>
    <mergeCell ref="G4597:H4597"/>
    <mergeCell ref="I4597:L4597"/>
    <mergeCell ref="S4597:T4597"/>
    <mergeCell ref="U4597:W4597"/>
    <mergeCell ref="X4597:Y4597"/>
    <mergeCell ref="B4596:C4596"/>
    <mergeCell ref="G4596:H4596"/>
    <mergeCell ref="I4596:L4596"/>
    <mergeCell ref="S4596:T4596"/>
    <mergeCell ref="U4596:W4596"/>
    <mergeCell ref="X4596:Y4596"/>
    <mergeCell ref="B4595:C4595"/>
    <mergeCell ref="G4595:H4595"/>
    <mergeCell ref="I4595:L4595"/>
    <mergeCell ref="S4595:T4595"/>
    <mergeCell ref="U4595:W4595"/>
    <mergeCell ref="X4595:Y4595"/>
    <mergeCell ref="B4594:C4594"/>
    <mergeCell ref="G4594:H4594"/>
    <mergeCell ref="I4594:L4594"/>
    <mergeCell ref="S4594:T4594"/>
    <mergeCell ref="U4594:W4594"/>
    <mergeCell ref="X4594:Y4594"/>
    <mergeCell ref="B4593:C4593"/>
    <mergeCell ref="G4593:H4593"/>
    <mergeCell ref="I4593:L4593"/>
    <mergeCell ref="S4593:T4593"/>
    <mergeCell ref="U4593:W4593"/>
    <mergeCell ref="X4593:Y4593"/>
    <mergeCell ref="B4592:C4592"/>
    <mergeCell ref="G4592:H4592"/>
    <mergeCell ref="I4592:L4592"/>
    <mergeCell ref="S4592:T4592"/>
    <mergeCell ref="U4592:W4592"/>
    <mergeCell ref="X4592:Y4592"/>
    <mergeCell ref="B4591:C4591"/>
    <mergeCell ref="G4591:H4591"/>
    <mergeCell ref="I4591:L4591"/>
    <mergeCell ref="S4591:T4591"/>
    <mergeCell ref="U4591:W4591"/>
    <mergeCell ref="X4591:Y4591"/>
    <mergeCell ref="B4590:C4590"/>
    <mergeCell ref="G4590:H4590"/>
    <mergeCell ref="I4590:L4590"/>
    <mergeCell ref="S4590:T4590"/>
    <mergeCell ref="U4590:W4590"/>
    <mergeCell ref="X4590:Y4590"/>
    <mergeCell ref="B4589:C4589"/>
    <mergeCell ref="G4589:H4589"/>
    <mergeCell ref="I4589:L4589"/>
    <mergeCell ref="S4589:T4589"/>
    <mergeCell ref="U4589:W4589"/>
    <mergeCell ref="X4589:Y4589"/>
    <mergeCell ref="B4588:C4588"/>
    <mergeCell ref="G4588:H4588"/>
    <mergeCell ref="I4588:L4588"/>
    <mergeCell ref="S4588:T4588"/>
    <mergeCell ref="U4588:W4588"/>
    <mergeCell ref="X4588:Y4588"/>
    <mergeCell ref="B4587:C4587"/>
    <mergeCell ref="G4587:H4587"/>
    <mergeCell ref="I4587:L4587"/>
    <mergeCell ref="S4587:T4587"/>
    <mergeCell ref="U4587:W4587"/>
    <mergeCell ref="X4587:Y4587"/>
    <mergeCell ref="B4586:C4586"/>
    <mergeCell ref="G4586:H4586"/>
    <mergeCell ref="I4586:L4586"/>
    <mergeCell ref="S4586:T4586"/>
    <mergeCell ref="U4586:W4586"/>
    <mergeCell ref="X4586:Y4586"/>
    <mergeCell ref="B4585:C4585"/>
    <mergeCell ref="G4585:H4585"/>
    <mergeCell ref="I4585:L4585"/>
    <mergeCell ref="S4585:T4585"/>
    <mergeCell ref="U4585:W4585"/>
    <mergeCell ref="X4585:Y4585"/>
    <mergeCell ref="B4584:C4584"/>
    <mergeCell ref="G4584:H4584"/>
    <mergeCell ref="I4584:L4584"/>
    <mergeCell ref="S4584:T4584"/>
    <mergeCell ref="U4584:W4584"/>
    <mergeCell ref="X4584:Y4584"/>
    <mergeCell ref="B4583:C4583"/>
    <mergeCell ref="G4583:H4583"/>
    <mergeCell ref="I4583:L4583"/>
    <mergeCell ref="S4583:T4583"/>
    <mergeCell ref="U4583:W4583"/>
    <mergeCell ref="X4583:Y4583"/>
    <mergeCell ref="B4582:C4582"/>
    <mergeCell ref="G4582:H4582"/>
    <mergeCell ref="I4582:L4582"/>
    <mergeCell ref="S4582:T4582"/>
    <mergeCell ref="U4582:W4582"/>
    <mergeCell ref="X4582:Y4582"/>
    <mergeCell ref="B4581:C4581"/>
    <mergeCell ref="G4581:H4581"/>
    <mergeCell ref="I4581:L4581"/>
    <mergeCell ref="S4581:T4581"/>
    <mergeCell ref="U4581:W4581"/>
    <mergeCell ref="X4581:Y4581"/>
    <mergeCell ref="B4580:C4580"/>
    <mergeCell ref="G4580:H4580"/>
    <mergeCell ref="I4580:L4580"/>
    <mergeCell ref="S4580:T4580"/>
    <mergeCell ref="U4580:W4580"/>
    <mergeCell ref="X4580:Y4580"/>
    <mergeCell ref="B4579:C4579"/>
    <mergeCell ref="G4579:H4579"/>
    <mergeCell ref="I4579:L4579"/>
    <mergeCell ref="S4579:T4579"/>
    <mergeCell ref="U4579:W4579"/>
    <mergeCell ref="X4579:Y4579"/>
    <mergeCell ref="B4578:C4578"/>
    <mergeCell ref="G4578:H4578"/>
    <mergeCell ref="I4578:L4578"/>
    <mergeCell ref="S4578:T4578"/>
    <mergeCell ref="U4578:W4578"/>
    <mergeCell ref="X4578:Y4578"/>
    <mergeCell ref="B4577:C4577"/>
    <mergeCell ref="G4577:H4577"/>
    <mergeCell ref="I4577:L4577"/>
    <mergeCell ref="S4577:T4577"/>
    <mergeCell ref="U4577:W4577"/>
    <mergeCell ref="X4577:Y4577"/>
    <mergeCell ref="B4576:C4576"/>
    <mergeCell ref="G4576:H4576"/>
    <mergeCell ref="I4576:L4576"/>
    <mergeCell ref="S4576:T4576"/>
    <mergeCell ref="U4576:W4576"/>
    <mergeCell ref="X4576:Y4576"/>
    <mergeCell ref="B4575:C4575"/>
    <mergeCell ref="G4575:H4575"/>
    <mergeCell ref="I4575:L4575"/>
    <mergeCell ref="S4575:T4575"/>
    <mergeCell ref="U4575:W4575"/>
    <mergeCell ref="X4575:Y4575"/>
    <mergeCell ref="B4574:C4574"/>
    <mergeCell ref="G4574:H4574"/>
    <mergeCell ref="I4574:L4574"/>
    <mergeCell ref="S4574:T4574"/>
    <mergeCell ref="U4574:W4574"/>
    <mergeCell ref="X4574:Y4574"/>
    <mergeCell ref="B4573:C4573"/>
    <mergeCell ref="G4573:H4573"/>
    <mergeCell ref="I4573:L4573"/>
    <mergeCell ref="S4573:T4573"/>
    <mergeCell ref="U4573:W4573"/>
    <mergeCell ref="X4573:Y4573"/>
    <mergeCell ref="B4572:C4572"/>
    <mergeCell ref="G4572:H4572"/>
    <mergeCell ref="I4572:L4572"/>
    <mergeCell ref="S4572:T4572"/>
    <mergeCell ref="U4572:W4572"/>
    <mergeCell ref="X4572:Y4572"/>
    <mergeCell ref="B4571:C4571"/>
    <mergeCell ref="G4571:H4571"/>
    <mergeCell ref="I4571:L4571"/>
    <mergeCell ref="S4571:T4571"/>
    <mergeCell ref="U4571:W4571"/>
    <mergeCell ref="X4571:Y4571"/>
    <mergeCell ref="B4570:C4570"/>
    <mergeCell ref="G4570:H4570"/>
    <mergeCell ref="I4570:L4570"/>
    <mergeCell ref="S4570:T4570"/>
    <mergeCell ref="U4570:W4570"/>
    <mergeCell ref="X4570:Y4570"/>
    <mergeCell ref="B4569:C4569"/>
    <mergeCell ref="G4569:H4569"/>
    <mergeCell ref="I4569:L4569"/>
    <mergeCell ref="S4569:T4569"/>
    <mergeCell ref="U4569:W4569"/>
    <mergeCell ref="X4569:Y4569"/>
    <mergeCell ref="B4568:C4568"/>
    <mergeCell ref="G4568:H4568"/>
    <mergeCell ref="I4568:L4568"/>
    <mergeCell ref="S4568:T4568"/>
    <mergeCell ref="U4568:W4568"/>
    <mergeCell ref="X4568:Y4568"/>
    <mergeCell ref="B4567:C4567"/>
    <mergeCell ref="G4567:H4567"/>
    <mergeCell ref="I4567:L4567"/>
    <mergeCell ref="S4567:T4567"/>
    <mergeCell ref="U4567:W4567"/>
    <mergeCell ref="X4567:Y4567"/>
    <mergeCell ref="B4566:C4566"/>
    <mergeCell ref="G4566:H4566"/>
    <mergeCell ref="I4566:L4566"/>
    <mergeCell ref="S4566:T4566"/>
    <mergeCell ref="U4566:W4566"/>
    <mergeCell ref="X4566:Y4566"/>
    <mergeCell ref="B4565:C4565"/>
    <mergeCell ref="G4565:H4565"/>
    <mergeCell ref="I4565:L4565"/>
    <mergeCell ref="S4565:T4565"/>
    <mergeCell ref="U4565:W4565"/>
    <mergeCell ref="X4565:Y4565"/>
    <mergeCell ref="B4564:C4564"/>
    <mergeCell ref="G4564:H4564"/>
    <mergeCell ref="I4564:L4564"/>
    <mergeCell ref="S4564:T4564"/>
    <mergeCell ref="U4564:W4564"/>
    <mergeCell ref="X4564:Y4564"/>
    <mergeCell ref="B4563:C4563"/>
    <mergeCell ref="G4563:H4563"/>
    <mergeCell ref="I4563:L4563"/>
    <mergeCell ref="S4563:T4563"/>
    <mergeCell ref="U4563:W4563"/>
    <mergeCell ref="X4563:Y4563"/>
    <mergeCell ref="B4562:C4562"/>
    <mergeCell ref="G4562:H4562"/>
    <mergeCell ref="I4562:L4562"/>
    <mergeCell ref="S4562:T4562"/>
    <mergeCell ref="U4562:W4562"/>
    <mergeCell ref="X4562:Y4562"/>
    <mergeCell ref="B4561:C4561"/>
    <mergeCell ref="G4561:H4561"/>
    <mergeCell ref="I4561:L4561"/>
    <mergeCell ref="S4561:T4561"/>
    <mergeCell ref="U4561:W4561"/>
    <mergeCell ref="X4561:Y4561"/>
    <mergeCell ref="B4560:C4560"/>
    <mergeCell ref="G4560:H4560"/>
    <mergeCell ref="I4560:L4560"/>
    <mergeCell ref="S4560:T4560"/>
    <mergeCell ref="U4560:W4560"/>
    <mergeCell ref="X4560:Y4560"/>
    <mergeCell ref="B4559:C4559"/>
    <mergeCell ref="G4559:H4559"/>
    <mergeCell ref="I4559:L4559"/>
    <mergeCell ref="S4559:T4559"/>
    <mergeCell ref="U4559:W4559"/>
    <mergeCell ref="X4559:Y4559"/>
    <mergeCell ref="B4558:C4558"/>
    <mergeCell ref="G4558:H4558"/>
    <mergeCell ref="I4558:L4558"/>
    <mergeCell ref="S4558:T4558"/>
    <mergeCell ref="U4558:W4558"/>
    <mergeCell ref="X4558:Y4558"/>
    <mergeCell ref="B4557:C4557"/>
    <mergeCell ref="G4557:H4557"/>
    <mergeCell ref="I4557:L4557"/>
    <mergeCell ref="S4557:T4557"/>
    <mergeCell ref="U4557:W4557"/>
    <mergeCell ref="X4557:Y4557"/>
    <mergeCell ref="B4556:C4556"/>
    <mergeCell ref="G4556:H4556"/>
    <mergeCell ref="I4556:L4556"/>
    <mergeCell ref="S4556:T4556"/>
    <mergeCell ref="U4556:W4556"/>
    <mergeCell ref="X4556:Y4556"/>
    <mergeCell ref="B4555:C4555"/>
    <mergeCell ref="G4555:H4555"/>
    <mergeCell ref="I4555:L4555"/>
    <mergeCell ref="S4555:T4555"/>
    <mergeCell ref="U4555:W4555"/>
    <mergeCell ref="X4555:Y4555"/>
    <mergeCell ref="B4554:C4554"/>
    <mergeCell ref="G4554:H4554"/>
    <mergeCell ref="I4554:L4554"/>
    <mergeCell ref="S4554:T4554"/>
    <mergeCell ref="U4554:W4554"/>
    <mergeCell ref="X4554:Y4554"/>
    <mergeCell ref="B4553:C4553"/>
    <mergeCell ref="G4553:H4553"/>
    <mergeCell ref="I4553:L4553"/>
    <mergeCell ref="S4553:T4553"/>
    <mergeCell ref="U4553:W4553"/>
    <mergeCell ref="X4553:Y4553"/>
    <mergeCell ref="B4552:C4552"/>
    <mergeCell ref="G4552:H4552"/>
    <mergeCell ref="I4552:L4552"/>
    <mergeCell ref="S4552:T4552"/>
    <mergeCell ref="U4552:W4552"/>
    <mergeCell ref="X4552:Y4552"/>
    <mergeCell ref="B4551:C4551"/>
    <mergeCell ref="G4551:H4551"/>
    <mergeCell ref="I4551:L4551"/>
    <mergeCell ref="S4551:T4551"/>
    <mergeCell ref="U4551:W4551"/>
    <mergeCell ref="X4551:Y4551"/>
    <mergeCell ref="B4550:C4550"/>
    <mergeCell ref="G4550:H4550"/>
    <mergeCell ref="I4550:L4550"/>
    <mergeCell ref="S4550:T4550"/>
    <mergeCell ref="U4550:W4550"/>
    <mergeCell ref="X4550:Y4550"/>
    <mergeCell ref="B4549:C4549"/>
    <mergeCell ref="G4549:H4549"/>
    <mergeCell ref="I4549:L4549"/>
    <mergeCell ref="S4549:T4549"/>
    <mergeCell ref="U4549:W4549"/>
    <mergeCell ref="X4549:Y4549"/>
    <mergeCell ref="B4548:C4548"/>
    <mergeCell ref="G4548:H4548"/>
    <mergeCell ref="I4548:L4548"/>
    <mergeCell ref="S4548:T4548"/>
    <mergeCell ref="U4548:W4548"/>
    <mergeCell ref="X4548:Y4548"/>
    <mergeCell ref="B4547:C4547"/>
    <mergeCell ref="G4547:H4547"/>
    <mergeCell ref="I4547:L4547"/>
    <mergeCell ref="S4547:T4547"/>
    <mergeCell ref="U4547:W4547"/>
    <mergeCell ref="X4547:Y4547"/>
    <mergeCell ref="B4546:C4546"/>
    <mergeCell ref="G4546:H4546"/>
    <mergeCell ref="I4546:L4546"/>
    <mergeCell ref="S4546:T4546"/>
    <mergeCell ref="U4546:W4546"/>
    <mergeCell ref="X4546:Y4546"/>
    <mergeCell ref="B4545:C4545"/>
    <mergeCell ref="G4545:H4545"/>
    <mergeCell ref="I4545:L4545"/>
    <mergeCell ref="S4545:T4545"/>
    <mergeCell ref="U4545:W4545"/>
    <mergeCell ref="X4545:Y4545"/>
    <mergeCell ref="B4544:C4544"/>
    <mergeCell ref="G4544:H4544"/>
    <mergeCell ref="I4544:L4544"/>
    <mergeCell ref="S4544:T4544"/>
    <mergeCell ref="U4544:W4544"/>
    <mergeCell ref="X4544:Y4544"/>
    <mergeCell ref="B4543:C4543"/>
    <mergeCell ref="G4543:H4543"/>
    <mergeCell ref="I4543:L4543"/>
    <mergeCell ref="S4543:T4543"/>
    <mergeCell ref="U4543:W4543"/>
    <mergeCell ref="X4543:Y4543"/>
    <mergeCell ref="B4542:C4542"/>
    <mergeCell ref="G4542:H4542"/>
    <mergeCell ref="I4542:L4542"/>
    <mergeCell ref="S4542:T4542"/>
    <mergeCell ref="U4542:W4542"/>
    <mergeCell ref="X4542:Y4542"/>
    <mergeCell ref="B4541:C4541"/>
    <mergeCell ref="G4541:H4541"/>
    <mergeCell ref="I4541:L4541"/>
    <mergeCell ref="S4541:T4541"/>
    <mergeCell ref="U4541:W4541"/>
    <mergeCell ref="X4541:Y4541"/>
    <mergeCell ref="B4540:C4540"/>
    <mergeCell ref="G4540:H4540"/>
    <mergeCell ref="I4540:L4540"/>
    <mergeCell ref="S4540:T4540"/>
    <mergeCell ref="U4540:W4540"/>
    <mergeCell ref="X4540:Y4540"/>
    <mergeCell ref="B4539:C4539"/>
    <mergeCell ref="G4539:H4539"/>
    <mergeCell ref="I4539:L4539"/>
    <mergeCell ref="S4539:T4539"/>
    <mergeCell ref="U4539:W4539"/>
    <mergeCell ref="X4539:Y4539"/>
    <mergeCell ref="B4538:C4538"/>
    <mergeCell ref="G4538:H4538"/>
    <mergeCell ref="I4538:L4538"/>
    <mergeCell ref="S4538:T4538"/>
    <mergeCell ref="U4538:W4538"/>
    <mergeCell ref="X4538:Y4538"/>
    <mergeCell ref="B4537:C4537"/>
    <mergeCell ref="G4537:H4537"/>
    <mergeCell ref="I4537:L4537"/>
    <mergeCell ref="S4537:T4537"/>
    <mergeCell ref="U4537:W4537"/>
    <mergeCell ref="X4537:Y4537"/>
    <mergeCell ref="B4536:C4536"/>
    <mergeCell ref="G4536:H4536"/>
    <mergeCell ref="I4536:L4536"/>
    <mergeCell ref="S4536:T4536"/>
    <mergeCell ref="U4536:W4536"/>
    <mergeCell ref="X4536:Y4536"/>
    <mergeCell ref="B4535:C4535"/>
    <mergeCell ref="G4535:H4535"/>
    <mergeCell ref="I4535:L4535"/>
    <mergeCell ref="S4535:T4535"/>
    <mergeCell ref="U4535:W4535"/>
    <mergeCell ref="X4535:Y4535"/>
    <mergeCell ref="B4534:C4534"/>
    <mergeCell ref="G4534:H4534"/>
    <mergeCell ref="I4534:L4534"/>
    <mergeCell ref="S4534:T4534"/>
    <mergeCell ref="U4534:W4534"/>
    <mergeCell ref="X4534:Y4534"/>
    <mergeCell ref="B4533:C4533"/>
    <mergeCell ref="G4533:H4533"/>
    <mergeCell ref="I4533:L4533"/>
    <mergeCell ref="S4533:T4533"/>
    <mergeCell ref="U4533:W4533"/>
    <mergeCell ref="X4533:Y4533"/>
    <mergeCell ref="B4532:C4532"/>
    <mergeCell ref="G4532:H4532"/>
    <mergeCell ref="I4532:L4532"/>
    <mergeCell ref="S4532:T4532"/>
    <mergeCell ref="U4532:W4532"/>
    <mergeCell ref="X4532:Y4532"/>
    <mergeCell ref="B4531:C4531"/>
    <mergeCell ref="G4531:H4531"/>
    <mergeCell ref="I4531:L4531"/>
    <mergeCell ref="S4531:T4531"/>
    <mergeCell ref="U4531:W4531"/>
    <mergeCell ref="X4531:Y4531"/>
    <mergeCell ref="B4530:C4530"/>
    <mergeCell ref="G4530:H4530"/>
    <mergeCell ref="I4530:L4530"/>
    <mergeCell ref="S4530:T4530"/>
    <mergeCell ref="U4530:W4530"/>
    <mergeCell ref="X4530:Y4530"/>
    <mergeCell ref="B4529:C4529"/>
    <mergeCell ref="G4529:H4529"/>
    <mergeCell ref="I4529:L4529"/>
    <mergeCell ref="S4529:T4529"/>
    <mergeCell ref="U4529:W4529"/>
    <mergeCell ref="X4529:Y4529"/>
    <mergeCell ref="B4528:C4528"/>
    <mergeCell ref="G4528:H4528"/>
    <mergeCell ref="I4528:L4528"/>
    <mergeCell ref="S4528:T4528"/>
    <mergeCell ref="U4528:W4528"/>
    <mergeCell ref="X4528:Y4528"/>
    <mergeCell ref="B4527:C4527"/>
    <mergeCell ref="G4527:H4527"/>
    <mergeCell ref="I4527:L4527"/>
    <mergeCell ref="S4527:T4527"/>
    <mergeCell ref="U4527:W4527"/>
    <mergeCell ref="X4527:Y4527"/>
    <mergeCell ref="B4526:C4526"/>
    <mergeCell ref="G4526:H4526"/>
    <mergeCell ref="I4526:L4526"/>
    <mergeCell ref="S4526:T4526"/>
    <mergeCell ref="U4526:W4526"/>
    <mergeCell ref="X4526:Y4526"/>
    <mergeCell ref="B4525:C4525"/>
    <mergeCell ref="G4525:H4525"/>
    <mergeCell ref="I4525:L4525"/>
    <mergeCell ref="S4525:T4525"/>
    <mergeCell ref="U4525:W4525"/>
    <mergeCell ref="X4525:Y4525"/>
    <mergeCell ref="B4524:C4524"/>
    <mergeCell ref="G4524:H4524"/>
    <mergeCell ref="I4524:L4524"/>
    <mergeCell ref="S4524:T4524"/>
    <mergeCell ref="U4524:W4524"/>
    <mergeCell ref="X4524:Y4524"/>
    <mergeCell ref="B4523:C4523"/>
    <mergeCell ref="G4523:H4523"/>
    <mergeCell ref="I4523:L4523"/>
    <mergeCell ref="S4523:T4523"/>
    <mergeCell ref="U4523:W4523"/>
    <mergeCell ref="X4523:Y4523"/>
    <mergeCell ref="B4522:C4522"/>
    <mergeCell ref="G4522:H4522"/>
    <mergeCell ref="I4522:L4522"/>
    <mergeCell ref="S4522:T4522"/>
    <mergeCell ref="U4522:W4522"/>
    <mergeCell ref="X4522:Y4522"/>
    <mergeCell ref="B4521:C4521"/>
    <mergeCell ref="G4521:H4521"/>
    <mergeCell ref="I4521:L4521"/>
    <mergeCell ref="S4521:T4521"/>
    <mergeCell ref="U4521:W4521"/>
    <mergeCell ref="X4521:Y4521"/>
    <mergeCell ref="B4520:C4520"/>
    <mergeCell ref="G4520:H4520"/>
    <mergeCell ref="I4520:L4520"/>
    <mergeCell ref="S4520:T4520"/>
    <mergeCell ref="U4520:W4520"/>
    <mergeCell ref="X4520:Y4520"/>
    <mergeCell ref="B4519:C4519"/>
    <mergeCell ref="G4519:H4519"/>
    <mergeCell ref="I4519:L4519"/>
    <mergeCell ref="S4519:T4519"/>
    <mergeCell ref="U4519:W4519"/>
    <mergeCell ref="X4519:Y4519"/>
    <mergeCell ref="B4518:C4518"/>
    <mergeCell ref="G4518:H4518"/>
    <mergeCell ref="I4518:L4518"/>
    <mergeCell ref="S4518:T4518"/>
    <mergeCell ref="U4518:W4518"/>
    <mergeCell ref="X4518:Y4518"/>
    <mergeCell ref="B4517:C4517"/>
    <mergeCell ref="G4517:H4517"/>
    <mergeCell ref="I4517:L4517"/>
    <mergeCell ref="S4517:T4517"/>
    <mergeCell ref="U4517:W4517"/>
    <mergeCell ref="X4517:Y4517"/>
    <mergeCell ref="B4516:C4516"/>
    <mergeCell ref="G4516:H4516"/>
    <mergeCell ref="I4516:L4516"/>
    <mergeCell ref="S4516:T4516"/>
    <mergeCell ref="U4516:W4516"/>
    <mergeCell ref="X4516:Y4516"/>
    <mergeCell ref="B4515:C4515"/>
    <mergeCell ref="G4515:H4515"/>
    <mergeCell ref="I4515:L4515"/>
    <mergeCell ref="S4515:T4515"/>
    <mergeCell ref="U4515:W4515"/>
    <mergeCell ref="X4515:Y4515"/>
    <mergeCell ref="B4514:C4514"/>
    <mergeCell ref="G4514:H4514"/>
    <mergeCell ref="I4514:L4514"/>
    <mergeCell ref="S4514:T4514"/>
    <mergeCell ref="U4514:W4514"/>
    <mergeCell ref="X4514:Y4514"/>
    <mergeCell ref="B4513:C4513"/>
    <mergeCell ref="G4513:H4513"/>
    <mergeCell ref="I4513:L4513"/>
    <mergeCell ref="S4513:T4513"/>
    <mergeCell ref="U4513:W4513"/>
    <mergeCell ref="X4513:Y4513"/>
    <mergeCell ref="B4512:C4512"/>
    <mergeCell ref="G4512:H4512"/>
    <mergeCell ref="I4512:L4512"/>
    <mergeCell ref="S4512:T4512"/>
    <mergeCell ref="U4512:W4512"/>
    <mergeCell ref="X4512:Y4512"/>
    <mergeCell ref="B4511:C4511"/>
    <mergeCell ref="G4511:H4511"/>
    <mergeCell ref="I4511:L4511"/>
    <mergeCell ref="S4511:T4511"/>
    <mergeCell ref="U4511:W4511"/>
    <mergeCell ref="X4511:Y4511"/>
    <mergeCell ref="B4510:C4510"/>
    <mergeCell ref="G4510:H4510"/>
    <mergeCell ref="I4510:L4510"/>
    <mergeCell ref="S4510:T4510"/>
    <mergeCell ref="U4510:W4510"/>
    <mergeCell ref="X4510:Y4510"/>
    <mergeCell ref="B4509:C4509"/>
    <mergeCell ref="G4509:H4509"/>
    <mergeCell ref="I4509:L4509"/>
    <mergeCell ref="S4509:T4509"/>
    <mergeCell ref="U4509:W4509"/>
    <mergeCell ref="X4509:Y4509"/>
    <mergeCell ref="B4508:C4508"/>
    <mergeCell ref="G4508:H4508"/>
    <mergeCell ref="I4508:L4508"/>
    <mergeCell ref="S4508:T4508"/>
    <mergeCell ref="U4508:W4508"/>
    <mergeCell ref="X4508:Y4508"/>
    <mergeCell ref="B4507:C4507"/>
    <mergeCell ref="G4507:H4507"/>
    <mergeCell ref="I4507:L4507"/>
    <mergeCell ref="S4507:T4507"/>
    <mergeCell ref="U4507:W4507"/>
    <mergeCell ref="X4507:Y4507"/>
    <mergeCell ref="B4506:C4506"/>
    <mergeCell ref="G4506:H4506"/>
    <mergeCell ref="I4506:L4506"/>
    <mergeCell ref="S4506:T4506"/>
    <mergeCell ref="U4506:W4506"/>
    <mergeCell ref="X4506:Y4506"/>
    <mergeCell ref="B4505:C4505"/>
    <mergeCell ref="G4505:H4505"/>
    <mergeCell ref="I4505:L4505"/>
    <mergeCell ref="S4505:T4505"/>
    <mergeCell ref="U4505:W4505"/>
    <mergeCell ref="X4505:Y4505"/>
    <mergeCell ref="B4504:C4504"/>
    <mergeCell ref="G4504:H4504"/>
    <mergeCell ref="I4504:L4504"/>
    <mergeCell ref="S4504:T4504"/>
    <mergeCell ref="U4504:W4504"/>
    <mergeCell ref="X4504:Y4504"/>
    <mergeCell ref="B4503:C4503"/>
    <mergeCell ref="G4503:H4503"/>
    <mergeCell ref="I4503:L4503"/>
    <mergeCell ref="S4503:T4503"/>
    <mergeCell ref="U4503:W4503"/>
    <mergeCell ref="X4503:Y4503"/>
    <mergeCell ref="B4502:C4502"/>
    <mergeCell ref="G4502:H4502"/>
    <mergeCell ref="I4502:L4502"/>
    <mergeCell ref="S4502:T4502"/>
    <mergeCell ref="U4502:W4502"/>
    <mergeCell ref="X4502:Y4502"/>
    <mergeCell ref="B4501:C4501"/>
    <mergeCell ref="G4501:H4501"/>
    <mergeCell ref="I4501:L4501"/>
    <mergeCell ref="S4501:T4501"/>
    <mergeCell ref="U4501:W4501"/>
    <mergeCell ref="X4501:Y4501"/>
    <mergeCell ref="B4500:C4500"/>
    <mergeCell ref="G4500:H4500"/>
    <mergeCell ref="I4500:L4500"/>
    <mergeCell ref="S4500:T4500"/>
    <mergeCell ref="U4500:W4500"/>
    <mergeCell ref="X4500:Y4500"/>
    <mergeCell ref="B4499:C4499"/>
    <mergeCell ref="G4499:H4499"/>
    <mergeCell ref="I4499:L4499"/>
    <mergeCell ref="S4499:T4499"/>
    <mergeCell ref="U4499:W4499"/>
    <mergeCell ref="X4499:Y4499"/>
    <mergeCell ref="B4498:C4498"/>
    <mergeCell ref="G4498:H4498"/>
    <mergeCell ref="I4498:L4498"/>
    <mergeCell ref="S4498:T4498"/>
    <mergeCell ref="U4498:W4498"/>
    <mergeCell ref="X4498:Y4498"/>
    <mergeCell ref="B4497:C4497"/>
    <mergeCell ref="G4497:H4497"/>
    <mergeCell ref="I4497:L4497"/>
    <mergeCell ref="S4497:T4497"/>
    <mergeCell ref="U4497:W4497"/>
    <mergeCell ref="X4497:Y4497"/>
    <mergeCell ref="B4496:C4496"/>
    <mergeCell ref="G4496:H4496"/>
    <mergeCell ref="I4496:L4496"/>
    <mergeCell ref="S4496:T4496"/>
    <mergeCell ref="U4496:W4496"/>
    <mergeCell ref="X4496:Y4496"/>
    <mergeCell ref="B4495:C4495"/>
    <mergeCell ref="G4495:H4495"/>
    <mergeCell ref="I4495:L4495"/>
    <mergeCell ref="S4495:T4495"/>
    <mergeCell ref="U4495:W4495"/>
    <mergeCell ref="X4495:Y4495"/>
    <mergeCell ref="B4494:C4494"/>
    <mergeCell ref="G4494:H4494"/>
    <mergeCell ref="I4494:L4494"/>
    <mergeCell ref="S4494:T4494"/>
    <mergeCell ref="U4494:W4494"/>
    <mergeCell ref="X4494:Y4494"/>
    <mergeCell ref="B4493:C4493"/>
    <mergeCell ref="G4493:H4493"/>
    <mergeCell ref="I4493:L4493"/>
    <mergeCell ref="S4493:T4493"/>
    <mergeCell ref="U4493:W4493"/>
    <mergeCell ref="X4493:Y4493"/>
    <mergeCell ref="B4492:C4492"/>
    <mergeCell ref="G4492:H4492"/>
    <mergeCell ref="I4492:L4492"/>
    <mergeCell ref="S4492:T4492"/>
    <mergeCell ref="U4492:W4492"/>
    <mergeCell ref="X4492:Y4492"/>
    <mergeCell ref="B4491:C4491"/>
    <mergeCell ref="G4491:H4491"/>
    <mergeCell ref="I4491:L4491"/>
    <mergeCell ref="S4491:T4491"/>
    <mergeCell ref="U4491:W4491"/>
    <mergeCell ref="X4491:Y4491"/>
    <mergeCell ref="B4490:C4490"/>
    <mergeCell ref="G4490:H4490"/>
    <mergeCell ref="I4490:L4490"/>
    <mergeCell ref="S4490:T4490"/>
    <mergeCell ref="U4490:W4490"/>
    <mergeCell ref="X4490:Y4490"/>
    <mergeCell ref="B4489:C4489"/>
    <mergeCell ref="G4489:H4489"/>
    <mergeCell ref="I4489:L4489"/>
    <mergeCell ref="S4489:T4489"/>
    <mergeCell ref="U4489:W4489"/>
    <mergeCell ref="X4489:Y4489"/>
    <mergeCell ref="B4488:C4488"/>
    <mergeCell ref="G4488:H4488"/>
    <mergeCell ref="I4488:L4488"/>
    <mergeCell ref="S4488:T4488"/>
    <mergeCell ref="U4488:W4488"/>
    <mergeCell ref="X4488:Y4488"/>
    <mergeCell ref="B4487:C4487"/>
    <mergeCell ref="G4487:H4487"/>
    <mergeCell ref="I4487:L4487"/>
    <mergeCell ref="S4487:T4487"/>
    <mergeCell ref="U4487:W4487"/>
    <mergeCell ref="X4487:Y4487"/>
    <mergeCell ref="B4486:C4486"/>
    <mergeCell ref="G4486:H4486"/>
    <mergeCell ref="I4486:L4486"/>
    <mergeCell ref="S4486:T4486"/>
    <mergeCell ref="U4486:W4486"/>
    <mergeCell ref="X4486:Y4486"/>
    <mergeCell ref="B4485:C4485"/>
    <mergeCell ref="G4485:H4485"/>
    <mergeCell ref="I4485:L4485"/>
    <mergeCell ref="S4485:T4485"/>
    <mergeCell ref="U4485:W4485"/>
    <mergeCell ref="X4485:Y4485"/>
    <mergeCell ref="B4484:C4484"/>
    <mergeCell ref="G4484:H4484"/>
    <mergeCell ref="I4484:L4484"/>
    <mergeCell ref="S4484:T4484"/>
    <mergeCell ref="U4484:W4484"/>
    <mergeCell ref="X4484:Y4484"/>
    <mergeCell ref="B4483:C4483"/>
    <mergeCell ref="G4483:H4483"/>
    <mergeCell ref="I4483:L4483"/>
    <mergeCell ref="S4483:T4483"/>
    <mergeCell ref="U4483:W4483"/>
    <mergeCell ref="X4483:Y4483"/>
    <mergeCell ref="B4482:C4482"/>
    <mergeCell ref="G4482:H4482"/>
    <mergeCell ref="I4482:L4482"/>
    <mergeCell ref="S4482:T4482"/>
    <mergeCell ref="U4482:W4482"/>
    <mergeCell ref="X4482:Y4482"/>
    <mergeCell ref="B4481:C4481"/>
    <mergeCell ref="G4481:H4481"/>
    <mergeCell ref="I4481:L4481"/>
    <mergeCell ref="S4481:T4481"/>
    <mergeCell ref="U4481:W4481"/>
    <mergeCell ref="X4481:Y4481"/>
    <mergeCell ref="B4480:C4480"/>
    <mergeCell ref="G4480:H4480"/>
    <mergeCell ref="I4480:L4480"/>
    <mergeCell ref="S4480:T4480"/>
    <mergeCell ref="U4480:W4480"/>
    <mergeCell ref="X4480:Y4480"/>
    <mergeCell ref="B4479:C4479"/>
    <mergeCell ref="G4479:H4479"/>
    <mergeCell ref="I4479:L4479"/>
    <mergeCell ref="S4479:T4479"/>
    <mergeCell ref="U4479:W4479"/>
    <mergeCell ref="X4479:Y4479"/>
    <mergeCell ref="B4478:C4478"/>
    <mergeCell ref="G4478:H4478"/>
    <mergeCell ref="I4478:L4478"/>
    <mergeCell ref="S4478:T4478"/>
    <mergeCell ref="U4478:W4478"/>
    <mergeCell ref="X4478:Y4478"/>
    <mergeCell ref="B4477:C4477"/>
    <mergeCell ref="G4477:H4477"/>
    <mergeCell ref="I4477:L4477"/>
    <mergeCell ref="S4477:T4477"/>
    <mergeCell ref="U4477:W4477"/>
    <mergeCell ref="X4477:Y4477"/>
    <mergeCell ref="B4476:C4476"/>
    <mergeCell ref="G4476:H4476"/>
    <mergeCell ref="I4476:L4476"/>
    <mergeCell ref="S4476:T4476"/>
    <mergeCell ref="U4476:W4476"/>
    <mergeCell ref="X4476:Y4476"/>
    <mergeCell ref="B4475:C4475"/>
    <mergeCell ref="G4475:H4475"/>
    <mergeCell ref="I4475:L4475"/>
    <mergeCell ref="S4475:T4475"/>
    <mergeCell ref="U4475:W4475"/>
    <mergeCell ref="X4475:Y4475"/>
    <mergeCell ref="B4474:C4474"/>
    <mergeCell ref="G4474:H4474"/>
    <mergeCell ref="I4474:L4474"/>
    <mergeCell ref="S4474:T4474"/>
    <mergeCell ref="U4474:W4474"/>
    <mergeCell ref="X4474:Y4474"/>
    <mergeCell ref="B4473:C4473"/>
    <mergeCell ref="G4473:H4473"/>
    <mergeCell ref="I4473:L4473"/>
    <mergeCell ref="S4473:T4473"/>
    <mergeCell ref="U4473:W4473"/>
    <mergeCell ref="X4473:Y4473"/>
    <mergeCell ref="B4472:C4472"/>
    <mergeCell ref="G4472:H4472"/>
    <mergeCell ref="I4472:L4472"/>
    <mergeCell ref="S4472:T4472"/>
    <mergeCell ref="U4472:W4472"/>
    <mergeCell ref="X4472:Y4472"/>
    <mergeCell ref="B4471:C4471"/>
    <mergeCell ref="G4471:H4471"/>
    <mergeCell ref="I4471:L4471"/>
    <mergeCell ref="S4471:T4471"/>
    <mergeCell ref="U4471:W4471"/>
    <mergeCell ref="X4471:Y4471"/>
    <mergeCell ref="B4470:C4470"/>
    <mergeCell ref="G4470:H4470"/>
    <mergeCell ref="I4470:L4470"/>
    <mergeCell ref="S4470:T4470"/>
    <mergeCell ref="U4470:W4470"/>
    <mergeCell ref="X4470:Y4470"/>
    <mergeCell ref="B4469:C4469"/>
    <mergeCell ref="G4469:H4469"/>
    <mergeCell ref="I4469:L4469"/>
    <mergeCell ref="S4469:T4469"/>
    <mergeCell ref="U4469:W4469"/>
    <mergeCell ref="X4469:Y4469"/>
    <mergeCell ref="B4468:C4468"/>
    <mergeCell ref="G4468:H4468"/>
    <mergeCell ref="I4468:L4468"/>
    <mergeCell ref="S4468:T4468"/>
    <mergeCell ref="U4468:W4468"/>
    <mergeCell ref="X4468:Y4468"/>
    <mergeCell ref="B4467:C4467"/>
    <mergeCell ref="G4467:H4467"/>
    <mergeCell ref="I4467:L4467"/>
    <mergeCell ref="S4467:T4467"/>
    <mergeCell ref="U4467:W4467"/>
    <mergeCell ref="X4467:Y4467"/>
    <mergeCell ref="B4466:C4466"/>
    <mergeCell ref="G4466:H4466"/>
    <mergeCell ref="I4466:L4466"/>
    <mergeCell ref="S4466:T4466"/>
    <mergeCell ref="U4466:W4466"/>
    <mergeCell ref="X4466:Y4466"/>
    <mergeCell ref="B4465:C4465"/>
    <mergeCell ref="G4465:H4465"/>
    <mergeCell ref="I4465:L4465"/>
    <mergeCell ref="S4465:T4465"/>
    <mergeCell ref="U4465:W4465"/>
    <mergeCell ref="X4465:Y4465"/>
    <mergeCell ref="B4464:C4464"/>
    <mergeCell ref="G4464:H4464"/>
    <mergeCell ref="I4464:L4464"/>
    <mergeCell ref="S4464:T4464"/>
    <mergeCell ref="U4464:W4464"/>
    <mergeCell ref="X4464:Y4464"/>
    <mergeCell ref="B4463:C4463"/>
    <mergeCell ref="G4463:H4463"/>
    <mergeCell ref="I4463:L4463"/>
    <mergeCell ref="S4463:T4463"/>
    <mergeCell ref="U4463:W4463"/>
    <mergeCell ref="X4463:Y4463"/>
    <mergeCell ref="B4462:C4462"/>
    <mergeCell ref="G4462:H4462"/>
    <mergeCell ref="I4462:L4462"/>
    <mergeCell ref="S4462:T4462"/>
    <mergeCell ref="U4462:W4462"/>
    <mergeCell ref="X4462:Y4462"/>
    <mergeCell ref="B4461:C4461"/>
    <mergeCell ref="G4461:H4461"/>
    <mergeCell ref="I4461:L4461"/>
    <mergeCell ref="S4461:T4461"/>
    <mergeCell ref="U4461:W4461"/>
    <mergeCell ref="X4461:Y4461"/>
    <mergeCell ref="B4460:C4460"/>
    <mergeCell ref="G4460:H4460"/>
    <mergeCell ref="I4460:L4460"/>
    <mergeCell ref="S4460:T4460"/>
    <mergeCell ref="U4460:W4460"/>
    <mergeCell ref="X4460:Y4460"/>
    <mergeCell ref="B4459:C4459"/>
    <mergeCell ref="G4459:H4459"/>
    <mergeCell ref="I4459:L4459"/>
    <mergeCell ref="S4459:T4459"/>
    <mergeCell ref="U4459:W4459"/>
    <mergeCell ref="X4459:Y4459"/>
    <mergeCell ref="B4458:C4458"/>
    <mergeCell ref="G4458:H4458"/>
    <mergeCell ref="I4458:L4458"/>
    <mergeCell ref="S4458:T4458"/>
    <mergeCell ref="U4458:W4458"/>
    <mergeCell ref="X4458:Y4458"/>
    <mergeCell ref="B4457:C4457"/>
    <mergeCell ref="G4457:H4457"/>
    <mergeCell ref="I4457:L4457"/>
    <mergeCell ref="S4457:T4457"/>
    <mergeCell ref="U4457:W4457"/>
    <mergeCell ref="X4457:Y4457"/>
    <mergeCell ref="B4456:C4456"/>
    <mergeCell ref="G4456:H4456"/>
    <mergeCell ref="I4456:L4456"/>
    <mergeCell ref="S4456:T4456"/>
    <mergeCell ref="U4456:W4456"/>
    <mergeCell ref="X4456:Y4456"/>
    <mergeCell ref="B4455:C4455"/>
    <mergeCell ref="G4455:H4455"/>
    <mergeCell ref="I4455:L4455"/>
    <mergeCell ref="S4455:T4455"/>
    <mergeCell ref="U4455:W4455"/>
    <mergeCell ref="X4455:Y4455"/>
    <mergeCell ref="B4454:C4454"/>
    <mergeCell ref="G4454:H4454"/>
    <mergeCell ref="I4454:L4454"/>
    <mergeCell ref="S4454:T4454"/>
    <mergeCell ref="U4454:W4454"/>
    <mergeCell ref="X4454:Y4454"/>
    <mergeCell ref="B4453:C4453"/>
    <mergeCell ref="G4453:H4453"/>
    <mergeCell ref="I4453:L4453"/>
    <mergeCell ref="S4453:T4453"/>
    <mergeCell ref="U4453:W4453"/>
    <mergeCell ref="X4453:Y4453"/>
    <mergeCell ref="B4452:C4452"/>
    <mergeCell ref="G4452:H4452"/>
    <mergeCell ref="I4452:L4452"/>
    <mergeCell ref="S4452:T4452"/>
    <mergeCell ref="U4452:W4452"/>
    <mergeCell ref="X4452:Y4452"/>
    <mergeCell ref="B4451:C4451"/>
    <mergeCell ref="G4451:H4451"/>
    <mergeCell ref="I4451:L4451"/>
    <mergeCell ref="S4451:T4451"/>
    <mergeCell ref="U4451:W4451"/>
    <mergeCell ref="X4451:Y4451"/>
    <mergeCell ref="B4450:C4450"/>
    <mergeCell ref="G4450:H4450"/>
    <mergeCell ref="I4450:L4450"/>
    <mergeCell ref="S4450:T4450"/>
    <mergeCell ref="U4450:W4450"/>
    <mergeCell ref="X4450:Y4450"/>
    <mergeCell ref="B4449:C4449"/>
    <mergeCell ref="G4449:H4449"/>
    <mergeCell ref="I4449:L4449"/>
    <mergeCell ref="S4449:T4449"/>
    <mergeCell ref="U4449:W4449"/>
    <mergeCell ref="X4449:Y4449"/>
    <mergeCell ref="B4448:C4448"/>
    <mergeCell ref="G4448:H4448"/>
    <mergeCell ref="I4448:L4448"/>
    <mergeCell ref="S4448:T4448"/>
    <mergeCell ref="U4448:W4448"/>
    <mergeCell ref="X4448:Y4448"/>
    <mergeCell ref="B4447:C4447"/>
    <mergeCell ref="G4447:H4447"/>
    <mergeCell ref="I4447:L4447"/>
    <mergeCell ref="S4447:T4447"/>
    <mergeCell ref="U4447:W4447"/>
    <mergeCell ref="X4447:Y4447"/>
    <mergeCell ref="B4446:C4446"/>
    <mergeCell ref="G4446:H4446"/>
    <mergeCell ref="I4446:L4446"/>
    <mergeCell ref="S4446:T4446"/>
    <mergeCell ref="U4446:W4446"/>
    <mergeCell ref="X4446:Y4446"/>
    <mergeCell ref="B4445:C4445"/>
    <mergeCell ref="G4445:H4445"/>
    <mergeCell ref="I4445:L4445"/>
    <mergeCell ref="S4445:T4445"/>
    <mergeCell ref="U4445:W4445"/>
    <mergeCell ref="X4445:Y4445"/>
    <mergeCell ref="B4444:C4444"/>
    <mergeCell ref="G4444:H4444"/>
    <mergeCell ref="I4444:L4444"/>
    <mergeCell ref="S4444:T4444"/>
    <mergeCell ref="U4444:W4444"/>
    <mergeCell ref="X4444:Y4444"/>
    <mergeCell ref="B4443:C4443"/>
    <mergeCell ref="G4443:H4443"/>
    <mergeCell ref="I4443:L4443"/>
    <mergeCell ref="S4443:T4443"/>
    <mergeCell ref="U4443:W4443"/>
    <mergeCell ref="X4443:Y4443"/>
    <mergeCell ref="B4442:C4442"/>
    <mergeCell ref="G4442:H4442"/>
    <mergeCell ref="I4442:L4442"/>
    <mergeCell ref="S4442:T4442"/>
    <mergeCell ref="U4442:W4442"/>
    <mergeCell ref="X4442:Y4442"/>
    <mergeCell ref="B4441:C4441"/>
    <mergeCell ref="G4441:H4441"/>
    <mergeCell ref="I4441:L4441"/>
    <mergeCell ref="S4441:T4441"/>
    <mergeCell ref="U4441:W4441"/>
    <mergeCell ref="X4441:Y4441"/>
    <mergeCell ref="B4440:C4440"/>
    <mergeCell ref="G4440:H4440"/>
    <mergeCell ref="I4440:L4440"/>
    <mergeCell ref="S4440:T4440"/>
    <mergeCell ref="U4440:W4440"/>
    <mergeCell ref="X4440:Y4440"/>
    <mergeCell ref="B4439:C4439"/>
    <mergeCell ref="G4439:H4439"/>
    <mergeCell ref="I4439:L4439"/>
    <mergeCell ref="S4439:T4439"/>
    <mergeCell ref="U4439:W4439"/>
    <mergeCell ref="X4439:Y4439"/>
    <mergeCell ref="B4438:C4438"/>
    <mergeCell ref="G4438:H4438"/>
    <mergeCell ref="I4438:L4438"/>
    <mergeCell ref="S4438:T4438"/>
    <mergeCell ref="U4438:W4438"/>
    <mergeCell ref="X4438:Y4438"/>
    <mergeCell ref="B4437:C4437"/>
    <mergeCell ref="G4437:H4437"/>
    <mergeCell ref="I4437:L4437"/>
    <mergeCell ref="S4437:T4437"/>
    <mergeCell ref="U4437:W4437"/>
    <mergeCell ref="X4437:Y4437"/>
    <mergeCell ref="B4436:C4436"/>
    <mergeCell ref="G4436:H4436"/>
    <mergeCell ref="I4436:L4436"/>
    <mergeCell ref="S4436:T4436"/>
    <mergeCell ref="U4436:W4436"/>
    <mergeCell ref="X4436:Y4436"/>
    <mergeCell ref="B4435:C4435"/>
    <mergeCell ref="G4435:H4435"/>
    <mergeCell ref="I4435:L4435"/>
    <mergeCell ref="S4435:T4435"/>
    <mergeCell ref="U4435:W4435"/>
    <mergeCell ref="X4435:Y4435"/>
    <mergeCell ref="B4434:C4434"/>
    <mergeCell ref="G4434:H4434"/>
    <mergeCell ref="I4434:L4434"/>
    <mergeCell ref="S4434:T4434"/>
    <mergeCell ref="U4434:W4434"/>
    <mergeCell ref="X4434:Y4434"/>
    <mergeCell ref="B4433:C4433"/>
    <mergeCell ref="G4433:H4433"/>
    <mergeCell ref="I4433:L4433"/>
    <mergeCell ref="S4433:T4433"/>
    <mergeCell ref="U4433:W4433"/>
    <mergeCell ref="X4433:Y4433"/>
    <mergeCell ref="B4432:C4432"/>
    <mergeCell ref="G4432:H4432"/>
    <mergeCell ref="I4432:L4432"/>
    <mergeCell ref="S4432:T4432"/>
    <mergeCell ref="U4432:W4432"/>
    <mergeCell ref="X4432:Y4432"/>
    <mergeCell ref="B4431:C4431"/>
    <mergeCell ref="G4431:H4431"/>
    <mergeCell ref="I4431:L4431"/>
    <mergeCell ref="S4431:T4431"/>
    <mergeCell ref="U4431:W4431"/>
    <mergeCell ref="X4431:Y4431"/>
    <mergeCell ref="B4430:C4430"/>
    <mergeCell ref="G4430:H4430"/>
    <mergeCell ref="I4430:L4430"/>
    <mergeCell ref="S4430:T4430"/>
    <mergeCell ref="U4430:W4430"/>
    <mergeCell ref="X4430:Y4430"/>
    <mergeCell ref="B4429:C4429"/>
    <mergeCell ref="G4429:H4429"/>
    <mergeCell ref="I4429:L4429"/>
    <mergeCell ref="S4429:T4429"/>
    <mergeCell ref="U4429:W4429"/>
    <mergeCell ref="X4429:Y4429"/>
    <mergeCell ref="B4428:C4428"/>
    <mergeCell ref="G4428:H4428"/>
    <mergeCell ref="I4428:L4428"/>
    <mergeCell ref="S4428:T4428"/>
    <mergeCell ref="U4428:W4428"/>
    <mergeCell ref="X4428:Y4428"/>
    <mergeCell ref="B4427:C4427"/>
    <mergeCell ref="G4427:H4427"/>
    <mergeCell ref="I4427:L4427"/>
    <mergeCell ref="S4427:T4427"/>
    <mergeCell ref="U4427:W4427"/>
    <mergeCell ref="X4427:Y4427"/>
    <mergeCell ref="B4426:C4426"/>
    <mergeCell ref="G4426:H4426"/>
    <mergeCell ref="I4426:L4426"/>
    <mergeCell ref="S4426:T4426"/>
    <mergeCell ref="U4426:W4426"/>
    <mergeCell ref="X4426:Y4426"/>
    <mergeCell ref="B4425:C4425"/>
    <mergeCell ref="G4425:H4425"/>
    <mergeCell ref="I4425:L4425"/>
    <mergeCell ref="S4425:T4425"/>
    <mergeCell ref="U4425:W4425"/>
    <mergeCell ref="X4425:Y4425"/>
    <mergeCell ref="B4424:C4424"/>
    <mergeCell ref="G4424:H4424"/>
    <mergeCell ref="I4424:L4424"/>
    <mergeCell ref="S4424:T4424"/>
    <mergeCell ref="U4424:W4424"/>
    <mergeCell ref="X4424:Y4424"/>
    <mergeCell ref="B4423:C4423"/>
    <mergeCell ref="G4423:H4423"/>
    <mergeCell ref="I4423:L4423"/>
    <mergeCell ref="S4423:T4423"/>
    <mergeCell ref="U4423:W4423"/>
    <mergeCell ref="X4423:Y4423"/>
    <mergeCell ref="B4422:C4422"/>
    <mergeCell ref="G4422:H4422"/>
    <mergeCell ref="I4422:L4422"/>
    <mergeCell ref="S4422:T4422"/>
    <mergeCell ref="U4422:W4422"/>
    <mergeCell ref="X4422:Y4422"/>
    <mergeCell ref="B4421:C4421"/>
    <mergeCell ref="G4421:H4421"/>
    <mergeCell ref="I4421:L4421"/>
    <mergeCell ref="S4421:T4421"/>
    <mergeCell ref="U4421:W4421"/>
    <mergeCell ref="X4421:Y4421"/>
    <mergeCell ref="B4420:C4420"/>
    <mergeCell ref="G4420:H4420"/>
    <mergeCell ref="I4420:L4420"/>
    <mergeCell ref="S4420:T4420"/>
    <mergeCell ref="U4420:W4420"/>
    <mergeCell ref="X4420:Y4420"/>
    <mergeCell ref="B4419:C4419"/>
    <mergeCell ref="G4419:H4419"/>
    <mergeCell ref="I4419:L4419"/>
    <mergeCell ref="S4419:T4419"/>
    <mergeCell ref="U4419:W4419"/>
    <mergeCell ref="X4419:Y4419"/>
    <mergeCell ref="B4418:C4418"/>
    <mergeCell ref="G4418:H4418"/>
    <mergeCell ref="I4418:L4418"/>
    <mergeCell ref="S4418:T4418"/>
    <mergeCell ref="U4418:W4418"/>
    <mergeCell ref="X4418:Y4418"/>
    <mergeCell ref="B4417:C4417"/>
    <mergeCell ref="G4417:H4417"/>
    <mergeCell ref="I4417:L4417"/>
    <mergeCell ref="S4417:T4417"/>
    <mergeCell ref="U4417:W4417"/>
    <mergeCell ref="X4417:Y4417"/>
    <mergeCell ref="B4416:C4416"/>
    <mergeCell ref="G4416:H4416"/>
    <mergeCell ref="I4416:L4416"/>
    <mergeCell ref="S4416:T4416"/>
    <mergeCell ref="U4416:W4416"/>
    <mergeCell ref="X4416:Y4416"/>
    <mergeCell ref="B4415:C4415"/>
    <mergeCell ref="G4415:H4415"/>
    <mergeCell ref="I4415:L4415"/>
    <mergeCell ref="S4415:T4415"/>
    <mergeCell ref="U4415:W4415"/>
    <mergeCell ref="X4415:Y4415"/>
    <mergeCell ref="B4414:C4414"/>
    <mergeCell ref="G4414:H4414"/>
    <mergeCell ref="I4414:L4414"/>
    <mergeCell ref="S4414:T4414"/>
    <mergeCell ref="U4414:W4414"/>
    <mergeCell ref="X4414:Y4414"/>
    <mergeCell ref="B4413:C4413"/>
    <mergeCell ref="G4413:H4413"/>
    <mergeCell ref="I4413:L4413"/>
    <mergeCell ref="S4413:T4413"/>
    <mergeCell ref="U4413:W4413"/>
    <mergeCell ref="X4413:Y4413"/>
    <mergeCell ref="B4412:C4412"/>
    <mergeCell ref="G4412:H4412"/>
    <mergeCell ref="I4412:L4412"/>
    <mergeCell ref="S4412:T4412"/>
    <mergeCell ref="U4412:W4412"/>
    <mergeCell ref="X4412:Y4412"/>
    <mergeCell ref="B4411:C4411"/>
    <mergeCell ref="G4411:H4411"/>
    <mergeCell ref="I4411:L4411"/>
    <mergeCell ref="S4411:T4411"/>
    <mergeCell ref="U4411:W4411"/>
    <mergeCell ref="X4411:Y4411"/>
    <mergeCell ref="B4410:C4410"/>
    <mergeCell ref="G4410:H4410"/>
    <mergeCell ref="I4410:L4410"/>
    <mergeCell ref="S4410:T4410"/>
    <mergeCell ref="U4410:W4410"/>
    <mergeCell ref="X4410:Y4410"/>
    <mergeCell ref="B4409:C4409"/>
    <mergeCell ref="G4409:H4409"/>
    <mergeCell ref="I4409:L4409"/>
    <mergeCell ref="S4409:T4409"/>
    <mergeCell ref="U4409:W4409"/>
    <mergeCell ref="X4409:Y4409"/>
    <mergeCell ref="B4408:C4408"/>
    <mergeCell ref="G4408:H4408"/>
    <mergeCell ref="I4408:L4408"/>
    <mergeCell ref="S4408:T4408"/>
    <mergeCell ref="U4408:W4408"/>
    <mergeCell ref="X4408:Y4408"/>
    <mergeCell ref="B4407:C4407"/>
    <mergeCell ref="G4407:H4407"/>
    <mergeCell ref="I4407:L4407"/>
    <mergeCell ref="S4407:T4407"/>
    <mergeCell ref="U4407:W4407"/>
    <mergeCell ref="X4407:Y4407"/>
    <mergeCell ref="B4406:C4406"/>
    <mergeCell ref="G4406:H4406"/>
    <mergeCell ref="I4406:L4406"/>
    <mergeCell ref="S4406:T4406"/>
    <mergeCell ref="U4406:W4406"/>
    <mergeCell ref="X4406:Y4406"/>
    <mergeCell ref="B4405:C4405"/>
    <mergeCell ref="G4405:H4405"/>
    <mergeCell ref="I4405:L4405"/>
    <mergeCell ref="S4405:T4405"/>
    <mergeCell ref="U4405:W4405"/>
    <mergeCell ref="X4405:Y4405"/>
    <mergeCell ref="B4404:C4404"/>
    <mergeCell ref="G4404:H4404"/>
    <mergeCell ref="I4404:L4404"/>
    <mergeCell ref="S4404:T4404"/>
    <mergeCell ref="U4404:W4404"/>
    <mergeCell ref="X4404:Y4404"/>
    <mergeCell ref="B4403:C4403"/>
    <mergeCell ref="G4403:H4403"/>
    <mergeCell ref="I4403:L4403"/>
    <mergeCell ref="S4403:T4403"/>
    <mergeCell ref="U4403:W4403"/>
    <mergeCell ref="X4403:Y4403"/>
    <mergeCell ref="B4402:C4402"/>
    <mergeCell ref="G4402:H4402"/>
    <mergeCell ref="I4402:L4402"/>
    <mergeCell ref="S4402:T4402"/>
    <mergeCell ref="U4402:W4402"/>
    <mergeCell ref="X4402:Y4402"/>
    <mergeCell ref="B4401:C4401"/>
    <mergeCell ref="G4401:H4401"/>
    <mergeCell ref="I4401:L4401"/>
    <mergeCell ref="S4401:T4401"/>
    <mergeCell ref="U4401:W4401"/>
    <mergeCell ref="X4401:Y4401"/>
    <mergeCell ref="B4400:C4400"/>
    <mergeCell ref="G4400:H4400"/>
    <mergeCell ref="I4400:L4400"/>
    <mergeCell ref="S4400:T4400"/>
    <mergeCell ref="U4400:W4400"/>
    <mergeCell ref="X4400:Y4400"/>
    <mergeCell ref="B4399:C4399"/>
    <mergeCell ref="G4399:H4399"/>
    <mergeCell ref="I4399:L4399"/>
    <mergeCell ref="S4399:T4399"/>
    <mergeCell ref="U4399:W4399"/>
    <mergeCell ref="X4399:Y4399"/>
    <mergeCell ref="B4398:C4398"/>
    <mergeCell ref="G4398:H4398"/>
    <mergeCell ref="I4398:L4398"/>
    <mergeCell ref="S4398:T4398"/>
    <mergeCell ref="U4398:W4398"/>
    <mergeCell ref="X4398:Y4398"/>
    <mergeCell ref="B4397:C4397"/>
    <mergeCell ref="G4397:H4397"/>
    <mergeCell ref="I4397:L4397"/>
    <mergeCell ref="S4397:T4397"/>
    <mergeCell ref="U4397:W4397"/>
    <mergeCell ref="X4397:Y4397"/>
    <mergeCell ref="B4396:C4396"/>
    <mergeCell ref="G4396:H4396"/>
    <mergeCell ref="I4396:L4396"/>
    <mergeCell ref="S4396:T4396"/>
    <mergeCell ref="U4396:W4396"/>
    <mergeCell ref="X4396:Y4396"/>
    <mergeCell ref="B4395:C4395"/>
    <mergeCell ref="G4395:H4395"/>
    <mergeCell ref="I4395:L4395"/>
    <mergeCell ref="S4395:T4395"/>
    <mergeCell ref="U4395:W4395"/>
    <mergeCell ref="X4395:Y4395"/>
    <mergeCell ref="B4394:C4394"/>
    <mergeCell ref="G4394:H4394"/>
    <mergeCell ref="I4394:L4394"/>
    <mergeCell ref="S4394:T4394"/>
    <mergeCell ref="U4394:W4394"/>
    <mergeCell ref="X4394:Y4394"/>
    <mergeCell ref="B4393:C4393"/>
    <mergeCell ref="G4393:H4393"/>
    <mergeCell ref="I4393:L4393"/>
    <mergeCell ref="S4393:T4393"/>
    <mergeCell ref="U4393:W4393"/>
    <mergeCell ref="X4393:Y4393"/>
    <mergeCell ref="B4392:C4392"/>
    <mergeCell ref="G4392:H4392"/>
    <mergeCell ref="I4392:L4392"/>
    <mergeCell ref="S4392:T4392"/>
    <mergeCell ref="U4392:W4392"/>
    <mergeCell ref="X4392:Y4392"/>
    <mergeCell ref="B4391:C4391"/>
    <mergeCell ref="G4391:H4391"/>
    <mergeCell ref="I4391:L4391"/>
    <mergeCell ref="S4391:T4391"/>
    <mergeCell ref="U4391:W4391"/>
    <mergeCell ref="X4391:Y4391"/>
    <mergeCell ref="B4390:C4390"/>
    <mergeCell ref="G4390:H4390"/>
    <mergeCell ref="I4390:L4390"/>
    <mergeCell ref="S4390:T4390"/>
    <mergeCell ref="U4390:W4390"/>
    <mergeCell ref="X4390:Y4390"/>
    <mergeCell ref="B4389:C4389"/>
    <mergeCell ref="G4389:H4389"/>
    <mergeCell ref="I4389:L4389"/>
    <mergeCell ref="S4389:T4389"/>
    <mergeCell ref="U4389:W4389"/>
    <mergeCell ref="X4389:Y4389"/>
    <mergeCell ref="B4388:C4388"/>
    <mergeCell ref="G4388:H4388"/>
    <mergeCell ref="I4388:L4388"/>
    <mergeCell ref="S4388:T4388"/>
    <mergeCell ref="U4388:W4388"/>
    <mergeCell ref="X4388:Y4388"/>
    <mergeCell ref="B4387:C4387"/>
    <mergeCell ref="G4387:H4387"/>
    <mergeCell ref="I4387:L4387"/>
    <mergeCell ref="S4387:T4387"/>
    <mergeCell ref="U4387:W4387"/>
    <mergeCell ref="X4387:Y4387"/>
    <mergeCell ref="B4386:C4386"/>
    <mergeCell ref="G4386:H4386"/>
    <mergeCell ref="I4386:L4386"/>
    <mergeCell ref="S4386:T4386"/>
    <mergeCell ref="U4386:W4386"/>
    <mergeCell ref="X4386:Y4386"/>
    <mergeCell ref="B4385:C4385"/>
    <mergeCell ref="G4385:H4385"/>
    <mergeCell ref="I4385:L4385"/>
    <mergeCell ref="S4385:T4385"/>
    <mergeCell ref="U4385:W4385"/>
    <mergeCell ref="X4385:Y4385"/>
    <mergeCell ref="B4384:C4384"/>
    <mergeCell ref="G4384:H4384"/>
    <mergeCell ref="I4384:L4384"/>
    <mergeCell ref="S4384:T4384"/>
    <mergeCell ref="U4384:W4384"/>
    <mergeCell ref="X4384:Y4384"/>
    <mergeCell ref="B4383:C4383"/>
    <mergeCell ref="G4383:H4383"/>
    <mergeCell ref="I4383:L4383"/>
    <mergeCell ref="S4383:T4383"/>
    <mergeCell ref="U4383:W4383"/>
    <mergeCell ref="X4383:Y4383"/>
    <mergeCell ref="B4382:C4382"/>
    <mergeCell ref="G4382:H4382"/>
    <mergeCell ref="I4382:L4382"/>
    <mergeCell ref="S4382:T4382"/>
    <mergeCell ref="U4382:W4382"/>
    <mergeCell ref="X4382:Y4382"/>
    <mergeCell ref="B4381:C4381"/>
    <mergeCell ref="G4381:H4381"/>
    <mergeCell ref="I4381:L4381"/>
    <mergeCell ref="S4381:T4381"/>
    <mergeCell ref="U4381:W4381"/>
    <mergeCell ref="X4381:Y4381"/>
    <mergeCell ref="B4380:C4380"/>
    <mergeCell ref="G4380:H4380"/>
    <mergeCell ref="I4380:L4380"/>
    <mergeCell ref="S4380:T4380"/>
    <mergeCell ref="U4380:W4380"/>
    <mergeCell ref="X4380:Y4380"/>
    <mergeCell ref="B4379:C4379"/>
    <mergeCell ref="G4379:H4379"/>
    <mergeCell ref="I4379:L4379"/>
    <mergeCell ref="S4379:T4379"/>
    <mergeCell ref="U4379:W4379"/>
    <mergeCell ref="X4379:Y4379"/>
    <mergeCell ref="B4378:C4378"/>
    <mergeCell ref="G4378:H4378"/>
    <mergeCell ref="I4378:L4378"/>
    <mergeCell ref="S4378:T4378"/>
    <mergeCell ref="U4378:W4378"/>
    <mergeCell ref="X4378:Y4378"/>
    <mergeCell ref="B4377:C4377"/>
    <mergeCell ref="G4377:H4377"/>
    <mergeCell ref="I4377:L4377"/>
    <mergeCell ref="S4377:T4377"/>
    <mergeCell ref="U4377:W4377"/>
    <mergeCell ref="X4377:Y4377"/>
    <mergeCell ref="B4376:C4376"/>
    <mergeCell ref="G4376:H4376"/>
    <mergeCell ref="I4376:L4376"/>
    <mergeCell ref="S4376:T4376"/>
    <mergeCell ref="U4376:W4376"/>
    <mergeCell ref="X4376:Y4376"/>
    <mergeCell ref="B4375:C4375"/>
    <mergeCell ref="G4375:H4375"/>
    <mergeCell ref="I4375:L4375"/>
    <mergeCell ref="S4375:T4375"/>
    <mergeCell ref="U4375:W4375"/>
    <mergeCell ref="X4375:Y4375"/>
    <mergeCell ref="B4374:C4374"/>
    <mergeCell ref="G4374:H4374"/>
    <mergeCell ref="I4374:L4374"/>
    <mergeCell ref="S4374:T4374"/>
    <mergeCell ref="U4374:W4374"/>
    <mergeCell ref="X4374:Y4374"/>
    <mergeCell ref="B4373:C4373"/>
    <mergeCell ref="G4373:H4373"/>
    <mergeCell ref="I4373:L4373"/>
    <mergeCell ref="S4373:T4373"/>
    <mergeCell ref="U4373:W4373"/>
    <mergeCell ref="X4373:Y4373"/>
    <mergeCell ref="B4372:C4372"/>
    <mergeCell ref="G4372:H4372"/>
    <mergeCell ref="I4372:L4372"/>
    <mergeCell ref="S4372:T4372"/>
    <mergeCell ref="U4372:W4372"/>
    <mergeCell ref="X4372:Y4372"/>
    <mergeCell ref="B4371:C4371"/>
    <mergeCell ref="G4371:H4371"/>
    <mergeCell ref="I4371:L4371"/>
    <mergeCell ref="S4371:T4371"/>
    <mergeCell ref="U4371:W4371"/>
    <mergeCell ref="X4371:Y4371"/>
    <mergeCell ref="B4370:C4370"/>
    <mergeCell ref="G4370:H4370"/>
    <mergeCell ref="I4370:L4370"/>
    <mergeCell ref="S4370:T4370"/>
    <mergeCell ref="U4370:W4370"/>
    <mergeCell ref="X4370:Y4370"/>
    <mergeCell ref="B4369:C4369"/>
    <mergeCell ref="G4369:H4369"/>
    <mergeCell ref="I4369:L4369"/>
    <mergeCell ref="S4369:T4369"/>
    <mergeCell ref="U4369:W4369"/>
    <mergeCell ref="X4369:Y4369"/>
    <mergeCell ref="B4368:C4368"/>
    <mergeCell ref="G4368:H4368"/>
    <mergeCell ref="I4368:L4368"/>
    <mergeCell ref="S4368:T4368"/>
    <mergeCell ref="U4368:W4368"/>
    <mergeCell ref="X4368:Y4368"/>
    <mergeCell ref="B4367:C4367"/>
    <mergeCell ref="G4367:H4367"/>
    <mergeCell ref="I4367:L4367"/>
    <mergeCell ref="S4367:T4367"/>
    <mergeCell ref="U4367:W4367"/>
    <mergeCell ref="X4367:Y4367"/>
    <mergeCell ref="B4366:C4366"/>
    <mergeCell ref="G4366:H4366"/>
    <mergeCell ref="I4366:L4366"/>
    <mergeCell ref="S4366:T4366"/>
    <mergeCell ref="U4366:W4366"/>
    <mergeCell ref="X4366:Y4366"/>
    <mergeCell ref="B4365:C4365"/>
    <mergeCell ref="G4365:H4365"/>
    <mergeCell ref="I4365:L4365"/>
    <mergeCell ref="S4365:T4365"/>
    <mergeCell ref="U4365:W4365"/>
    <mergeCell ref="X4365:Y4365"/>
    <mergeCell ref="B4364:C4364"/>
    <mergeCell ref="G4364:H4364"/>
    <mergeCell ref="I4364:L4364"/>
    <mergeCell ref="S4364:T4364"/>
    <mergeCell ref="U4364:W4364"/>
    <mergeCell ref="X4364:Y4364"/>
    <mergeCell ref="B4363:C4363"/>
    <mergeCell ref="G4363:H4363"/>
    <mergeCell ref="I4363:L4363"/>
    <mergeCell ref="S4363:T4363"/>
    <mergeCell ref="U4363:W4363"/>
    <mergeCell ref="X4363:Y4363"/>
    <mergeCell ref="B4362:C4362"/>
    <mergeCell ref="G4362:H4362"/>
    <mergeCell ref="I4362:L4362"/>
    <mergeCell ref="S4362:T4362"/>
    <mergeCell ref="U4362:W4362"/>
    <mergeCell ref="X4362:Y4362"/>
    <mergeCell ref="B4361:C4361"/>
    <mergeCell ref="G4361:H4361"/>
    <mergeCell ref="I4361:L4361"/>
    <mergeCell ref="S4361:T4361"/>
    <mergeCell ref="U4361:W4361"/>
    <mergeCell ref="X4361:Y4361"/>
    <mergeCell ref="B4360:C4360"/>
    <mergeCell ref="G4360:H4360"/>
    <mergeCell ref="I4360:L4360"/>
    <mergeCell ref="S4360:T4360"/>
    <mergeCell ref="U4360:W4360"/>
    <mergeCell ref="X4360:Y4360"/>
    <mergeCell ref="B4359:C4359"/>
    <mergeCell ref="G4359:H4359"/>
    <mergeCell ref="I4359:L4359"/>
    <mergeCell ref="S4359:T4359"/>
    <mergeCell ref="U4359:W4359"/>
    <mergeCell ref="X4359:Y4359"/>
    <mergeCell ref="B4358:C4358"/>
    <mergeCell ref="G4358:H4358"/>
    <mergeCell ref="I4358:L4358"/>
    <mergeCell ref="S4358:T4358"/>
    <mergeCell ref="U4358:W4358"/>
    <mergeCell ref="X4358:Y4358"/>
    <mergeCell ref="B4357:C4357"/>
    <mergeCell ref="G4357:H4357"/>
    <mergeCell ref="I4357:L4357"/>
    <mergeCell ref="S4357:T4357"/>
    <mergeCell ref="U4357:W4357"/>
    <mergeCell ref="X4357:Y4357"/>
    <mergeCell ref="B4356:C4356"/>
    <mergeCell ref="G4356:H4356"/>
    <mergeCell ref="I4356:L4356"/>
    <mergeCell ref="S4356:T4356"/>
    <mergeCell ref="U4356:W4356"/>
    <mergeCell ref="X4356:Y4356"/>
    <mergeCell ref="B4355:C4355"/>
    <mergeCell ref="G4355:H4355"/>
    <mergeCell ref="I4355:L4355"/>
    <mergeCell ref="S4355:T4355"/>
    <mergeCell ref="U4355:W4355"/>
    <mergeCell ref="X4355:Y4355"/>
    <mergeCell ref="B4354:C4354"/>
    <mergeCell ref="G4354:H4354"/>
    <mergeCell ref="I4354:L4354"/>
    <mergeCell ref="S4354:T4354"/>
    <mergeCell ref="U4354:W4354"/>
    <mergeCell ref="X4354:Y4354"/>
    <mergeCell ref="B4353:C4353"/>
    <mergeCell ref="G4353:H4353"/>
    <mergeCell ref="I4353:L4353"/>
    <mergeCell ref="S4353:T4353"/>
    <mergeCell ref="U4353:W4353"/>
    <mergeCell ref="X4353:Y4353"/>
    <mergeCell ref="B4352:C4352"/>
    <mergeCell ref="G4352:H4352"/>
    <mergeCell ref="I4352:L4352"/>
    <mergeCell ref="S4352:T4352"/>
    <mergeCell ref="U4352:W4352"/>
    <mergeCell ref="X4352:Y4352"/>
    <mergeCell ref="B4351:C4351"/>
    <mergeCell ref="G4351:H4351"/>
    <mergeCell ref="I4351:L4351"/>
    <mergeCell ref="S4351:T4351"/>
    <mergeCell ref="U4351:W4351"/>
    <mergeCell ref="X4351:Y4351"/>
    <mergeCell ref="B4350:C4350"/>
    <mergeCell ref="G4350:H4350"/>
    <mergeCell ref="I4350:L4350"/>
    <mergeCell ref="S4350:T4350"/>
    <mergeCell ref="U4350:W4350"/>
    <mergeCell ref="X4350:Y4350"/>
    <mergeCell ref="B4349:C4349"/>
    <mergeCell ref="G4349:H4349"/>
    <mergeCell ref="I4349:L4349"/>
    <mergeCell ref="S4349:T4349"/>
    <mergeCell ref="U4349:W4349"/>
    <mergeCell ref="X4349:Y4349"/>
    <mergeCell ref="B4348:C4348"/>
    <mergeCell ref="G4348:H4348"/>
    <mergeCell ref="I4348:L4348"/>
    <mergeCell ref="S4348:T4348"/>
    <mergeCell ref="U4348:W4348"/>
    <mergeCell ref="X4348:Y4348"/>
    <mergeCell ref="B4347:C4347"/>
    <mergeCell ref="G4347:H4347"/>
    <mergeCell ref="I4347:L4347"/>
    <mergeCell ref="S4347:T4347"/>
    <mergeCell ref="U4347:W4347"/>
    <mergeCell ref="X4347:Y4347"/>
    <mergeCell ref="B4346:C4346"/>
    <mergeCell ref="G4346:H4346"/>
    <mergeCell ref="I4346:L4346"/>
    <mergeCell ref="S4346:T4346"/>
    <mergeCell ref="U4346:W4346"/>
    <mergeCell ref="X4346:Y4346"/>
    <mergeCell ref="B4345:C4345"/>
    <mergeCell ref="G4345:H4345"/>
    <mergeCell ref="I4345:L4345"/>
    <mergeCell ref="S4345:T4345"/>
    <mergeCell ref="U4345:W4345"/>
    <mergeCell ref="X4345:Y4345"/>
    <mergeCell ref="B4344:C4344"/>
    <mergeCell ref="G4344:H4344"/>
    <mergeCell ref="I4344:L4344"/>
    <mergeCell ref="S4344:T4344"/>
    <mergeCell ref="U4344:W4344"/>
    <mergeCell ref="X4344:Y4344"/>
    <mergeCell ref="B4343:C4343"/>
    <mergeCell ref="G4343:H4343"/>
    <mergeCell ref="I4343:L4343"/>
    <mergeCell ref="S4343:T4343"/>
    <mergeCell ref="U4343:W4343"/>
    <mergeCell ref="X4343:Y4343"/>
    <mergeCell ref="B4342:C4342"/>
    <mergeCell ref="G4342:H4342"/>
    <mergeCell ref="I4342:L4342"/>
    <mergeCell ref="S4342:T4342"/>
    <mergeCell ref="U4342:W4342"/>
    <mergeCell ref="X4342:Y4342"/>
    <mergeCell ref="B4341:C4341"/>
    <mergeCell ref="G4341:H4341"/>
    <mergeCell ref="I4341:L4341"/>
    <mergeCell ref="S4341:T4341"/>
    <mergeCell ref="U4341:W4341"/>
    <mergeCell ref="X4341:Y4341"/>
    <mergeCell ref="B4340:C4340"/>
    <mergeCell ref="G4340:H4340"/>
    <mergeCell ref="I4340:L4340"/>
    <mergeCell ref="S4340:T4340"/>
    <mergeCell ref="U4340:W4340"/>
    <mergeCell ref="X4340:Y4340"/>
    <mergeCell ref="B4339:C4339"/>
    <mergeCell ref="G4339:H4339"/>
    <mergeCell ref="I4339:L4339"/>
    <mergeCell ref="S4339:T4339"/>
    <mergeCell ref="U4339:W4339"/>
    <mergeCell ref="X4339:Y4339"/>
    <mergeCell ref="B4338:C4338"/>
    <mergeCell ref="G4338:H4338"/>
    <mergeCell ref="I4338:L4338"/>
    <mergeCell ref="S4338:T4338"/>
    <mergeCell ref="U4338:W4338"/>
    <mergeCell ref="X4338:Y4338"/>
    <mergeCell ref="B4337:C4337"/>
    <mergeCell ref="G4337:H4337"/>
    <mergeCell ref="I4337:L4337"/>
    <mergeCell ref="S4337:T4337"/>
    <mergeCell ref="U4337:W4337"/>
    <mergeCell ref="X4337:Y4337"/>
    <mergeCell ref="B4336:C4336"/>
    <mergeCell ref="G4336:H4336"/>
    <mergeCell ref="I4336:L4336"/>
    <mergeCell ref="S4336:T4336"/>
    <mergeCell ref="U4336:W4336"/>
    <mergeCell ref="X4336:Y4336"/>
    <mergeCell ref="B4335:C4335"/>
    <mergeCell ref="G4335:H4335"/>
    <mergeCell ref="I4335:L4335"/>
    <mergeCell ref="S4335:T4335"/>
    <mergeCell ref="U4335:W4335"/>
    <mergeCell ref="X4335:Y4335"/>
    <mergeCell ref="B4334:C4334"/>
    <mergeCell ref="G4334:H4334"/>
    <mergeCell ref="I4334:L4334"/>
    <mergeCell ref="S4334:T4334"/>
    <mergeCell ref="U4334:W4334"/>
    <mergeCell ref="X4334:Y4334"/>
    <mergeCell ref="B4333:C4333"/>
    <mergeCell ref="G4333:H4333"/>
    <mergeCell ref="I4333:L4333"/>
    <mergeCell ref="S4333:T4333"/>
    <mergeCell ref="U4333:W4333"/>
    <mergeCell ref="X4333:Y4333"/>
    <mergeCell ref="B4332:C4332"/>
    <mergeCell ref="G4332:H4332"/>
    <mergeCell ref="I4332:L4332"/>
    <mergeCell ref="S4332:T4332"/>
    <mergeCell ref="U4332:W4332"/>
    <mergeCell ref="X4332:Y4332"/>
    <mergeCell ref="B4331:C4331"/>
    <mergeCell ref="G4331:H4331"/>
    <mergeCell ref="I4331:L4331"/>
    <mergeCell ref="S4331:T4331"/>
    <mergeCell ref="U4331:W4331"/>
    <mergeCell ref="X4331:Y4331"/>
    <mergeCell ref="B4330:C4330"/>
    <mergeCell ref="G4330:H4330"/>
    <mergeCell ref="I4330:L4330"/>
    <mergeCell ref="S4330:T4330"/>
    <mergeCell ref="U4330:W4330"/>
    <mergeCell ref="X4330:Y4330"/>
    <mergeCell ref="B4329:C4329"/>
    <mergeCell ref="G4329:H4329"/>
    <mergeCell ref="I4329:L4329"/>
    <mergeCell ref="S4329:T4329"/>
    <mergeCell ref="U4329:W4329"/>
    <mergeCell ref="X4329:Y4329"/>
    <mergeCell ref="B4328:C4328"/>
    <mergeCell ref="G4328:H4328"/>
    <mergeCell ref="I4328:L4328"/>
    <mergeCell ref="S4328:T4328"/>
    <mergeCell ref="U4328:W4328"/>
    <mergeCell ref="X4328:Y4328"/>
    <mergeCell ref="B4327:C4327"/>
    <mergeCell ref="G4327:H4327"/>
    <mergeCell ref="I4327:L4327"/>
    <mergeCell ref="S4327:T4327"/>
    <mergeCell ref="U4327:W4327"/>
    <mergeCell ref="X4327:Y4327"/>
    <mergeCell ref="B4326:C4326"/>
    <mergeCell ref="G4326:H4326"/>
    <mergeCell ref="I4326:L4326"/>
    <mergeCell ref="S4326:T4326"/>
    <mergeCell ref="U4326:W4326"/>
    <mergeCell ref="X4326:Y4326"/>
    <mergeCell ref="B4325:C4325"/>
    <mergeCell ref="G4325:H4325"/>
    <mergeCell ref="I4325:L4325"/>
    <mergeCell ref="S4325:T4325"/>
    <mergeCell ref="U4325:W4325"/>
    <mergeCell ref="X4325:Y4325"/>
    <mergeCell ref="B4324:C4324"/>
    <mergeCell ref="G4324:H4324"/>
    <mergeCell ref="I4324:L4324"/>
    <mergeCell ref="S4324:T4324"/>
    <mergeCell ref="U4324:W4324"/>
    <mergeCell ref="X4324:Y4324"/>
    <mergeCell ref="B4323:C4323"/>
    <mergeCell ref="G4323:H4323"/>
    <mergeCell ref="I4323:L4323"/>
    <mergeCell ref="S4323:T4323"/>
    <mergeCell ref="U4323:W4323"/>
    <mergeCell ref="X4323:Y4323"/>
    <mergeCell ref="B4322:C4322"/>
    <mergeCell ref="G4322:H4322"/>
    <mergeCell ref="I4322:L4322"/>
    <mergeCell ref="S4322:T4322"/>
    <mergeCell ref="U4322:W4322"/>
    <mergeCell ref="X4322:Y4322"/>
    <mergeCell ref="B4321:C4321"/>
    <mergeCell ref="G4321:H4321"/>
    <mergeCell ref="I4321:L4321"/>
    <mergeCell ref="S4321:T4321"/>
    <mergeCell ref="U4321:W4321"/>
    <mergeCell ref="X4321:Y4321"/>
    <mergeCell ref="B4320:C4320"/>
    <mergeCell ref="G4320:H4320"/>
    <mergeCell ref="I4320:L4320"/>
    <mergeCell ref="S4320:T4320"/>
    <mergeCell ref="U4320:W4320"/>
    <mergeCell ref="X4320:Y4320"/>
    <mergeCell ref="B4319:C4319"/>
    <mergeCell ref="G4319:H4319"/>
    <mergeCell ref="I4319:L4319"/>
    <mergeCell ref="S4319:T4319"/>
    <mergeCell ref="U4319:W4319"/>
    <mergeCell ref="X4319:Y4319"/>
    <mergeCell ref="B4318:C4318"/>
    <mergeCell ref="G4318:H4318"/>
    <mergeCell ref="I4318:L4318"/>
    <mergeCell ref="S4318:T4318"/>
    <mergeCell ref="U4318:W4318"/>
    <mergeCell ref="X4318:Y4318"/>
    <mergeCell ref="B4317:C4317"/>
    <mergeCell ref="G4317:H4317"/>
    <mergeCell ref="I4317:L4317"/>
    <mergeCell ref="S4317:T4317"/>
    <mergeCell ref="U4317:W4317"/>
    <mergeCell ref="X4317:Y4317"/>
    <mergeCell ref="B4316:C4316"/>
    <mergeCell ref="G4316:H4316"/>
    <mergeCell ref="I4316:L4316"/>
    <mergeCell ref="S4316:T4316"/>
    <mergeCell ref="U4316:W4316"/>
    <mergeCell ref="X4316:Y4316"/>
    <mergeCell ref="B4315:C4315"/>
    <mergeCell ref="G4315:H4315"/>
    <mergeCell ref="I4315:L4315"/>
    <mergeCell ref="S4315:T4315"/>
    <mergeCell ref="U4315:W4315"/>
    <mergeCell ref="X4315:Y4315"/>
    <mergeCell ref="B4314:C4314"/>
    <mergeCell ref="G4314:H4314"/>
    <mergeCell ref="I4314:L4314"/>
    <mergeCell ref="S4314:T4314"/>
    <mergeCell ref="U4314:W4314"/>
    <mergeCell ref="X4314:Y4314"/>
    <mergeCell ref="B4313:C4313"/>
    <mergeCell ref="G4313:H4313"/>
    <mergeCell ref="I4313:L4313"/>
    <mergeCell ref="S4313:T4313"/>
    <mergeCell ref="U4313:W4313"/>
    <mergeCell ref="X4313:Y4313"/>
    <mergeCell ref="B4312:C4312"/>
    <mergeCell ref="G4312:H4312"/>
    <mergeCell ref="I4312:L4312"/>
    <mergeCell ref="S4312:T4312"/>
    <mergeCell ref="U4312:W4312"/>
    <mergeCell ref="X4312:Y4312"/>
    <mergeCell ref="B4311:C4311"/>
    <mergeCell ref="G4311:H4311"/>
    <mergeCell ref="I4311:L4311"/>
    <mergeCell ref="S4311:T4311"/>
    <mergeCell ref="U4311:W4311"/>
    <mergeCell ref="X4311:Y4311"/>
    <mergeCell ref="B4310:C4310"/>
    <mergeCell ref="G4310:H4310"/>
    <mergeCell ref="I4310:L4310"/>
    <mergeCell ref="S4310:T4310"/>
    <mergeCell ref="U4310:W4310"/>
    <mergeCell ref="X4310:Y4310"/>
    <mergeCell ref="B4309:C4309"/>
    <mergeCell ref="G4309:H4309"/>
    <mergeCell ref="I4309:L4309"/>
    <mergeCell ref="S4309:T4309"/>
    <mergeCell ref="U4309:W4309"/>
    <mergeCell ref="X4309:Y4309"/>
    <mergeCell ref="B4308:C4308"/>
    <mergeCell ref="G4308:H4308"/>
    <mergeCell ref="I4308:L4308"/>
    <mergeCell ref="S4308:T4308"/>
    <mergeCell ref="U4308:W4308"/>
    <mergeCell ref="X4308:Y4308"/>
    <mergeCell ref="B4307:C4307"/>
    <mergeCell ref="G4307:H4307"/>
    <mergeCell ref="I4307:L4307"/>
    <mergeCell ref="S4307:T4307"/>
    <mergeCell ref="U4307:W4307"/>
    <mergeCell ref="X4307:Y4307"/>
    <mergeCell ref="B4306:C4306"/>
    <mergeCell ref="G4306:H4306"/>
    <mergeCell ref="I4306:L4306"/>
    <mergeCell ref="S4306:T4306"/>
    <mergeCell ref="U4306:W4306"/>
    <mergeCell ref="X4306:Y4306"/>
    <mergeCell ref="B4305:C4305"/>
    <mergeCell ref="G4305:H4305"/>
    <mergeCell ref="I4305:L4305"/>
    <mergeCell ref="S4305:T4305"/>
    <mergeCell ref="U4305:W4305"/>
    <mergeCell ref="X4305:Y4305"/>
    <mergeCell ref="B4304:C4304"/>
    <mergeCell ref="G4304:H4304"/>
    <mergeCell ref="I4304:L4304"/>
    <mergeCell ref="S4304:T4304"/>
    <mergeCell ref="U4304:W4304"/>
    <mergeCell ref="X4304:Y4304"/>
    <mergeCell ref="B4303:C4303"/>
    <mergeCell ref="G4303:H4303"/>
    <mergeCell ref="I4303:L4303"/>
    <mergeCell ref="S4303:T4303"/>
    <mergeCell ref="U4303:W4303"/>
    <mergeCell ref="X4303:Y4303"/>
    <mergeCell ref="B4302:C4302"/>
    <mergeCell ref="G4302:H4302"/>
    <mergeCell ref="I4302:L4302"/>
    <mergeCell ref="S4302:T4302"/>
    <mergeCell ref="U4302:W4302"/>
    <mergeCell ref="X4302:Y4302"/>
    <mergeCell ref="B4301:C4301"/>
    <mergeCell ref="G4301:H4301"/>
    <mergeCell ref="I4301:L4301"/>
    <mergeCell ref="S4301:T4301"/>
    <mergeCell ref="U4301:W4301"/>
    <mergeCell ref="X4301:Y4301"/>
    <mergeCell ref="B4300:C4300"/>
    <mergeCell ref="G4300:H4300"/>
    <mergeCell ref="I4300:L4300"/>
    <mergeCell ref="S4300:T4300"/>
    <mergeCell ref="U4300:W4300"/>
    <mergeCell ref="X4300:Y4300"/>
    <mergeCell ref="B4299:C4299"/>
    <mergeCell ref="G4299:H4299"/>
    <mergeCell ref="I4299:L4299"/>
    <mergeCell ref="S4299:T4299"/>
    <mergeCell ref="U4299:W4299"/>
    <mergeCell ref="X4299:Y4299"/>
    <mergeCell ref="B4298:C4298"/>
    <mergeCell ref="G4298:H4298"/>
    <mergeCell ref="I4298:L4298"/>
    <mergeCell ref="S4298:T4298"/>
    <mergeCell ref="U4298:W4298"/>
    <mergeCell ref="X4298:Y4298"/>
    <mergeCell ref="B4297:C4297"/>
    <mergeCell ref="G4297:H4297"/>
    <mergeCell ref="I4297:L4297"/>
    <mergeCell ref="S4297:T4297"/>
    <mergeCell ref="U4297:W4297"/>
    <mergeCell ref="X4297:Y4297"/>
    <mergeCell ref="B4296:C4296"/>
    <mergeCell ref="G4296:H4296"/>
    <mergeCell ref="I4296:L4296"/>
    <mergeCell ref="S4296:T4296"/>
    <mergeCell ref="U4296:W4296"/>
    <mergeCell ref="X4296:Y4296"/>
    <mergeCell ref="B4295:C4295"/>
    <mergeCell ref="G4295:H4295"/>
    <mergeCell ref="I4295:L4295"/>
    <mergeCell ref="S4295:T4295"/>
    <mergeCell ref="U4295:W4295"/>
    <mergeCell ref="X4295:Y4295"/>
    <mergeCell ref="B4294:C4294"/>
    <mergeCell ref="G4294:H4294"/>
    <mergeCell ref="I4294:L4294"/>
    <mergeCell ref="S4294:T4294"/>
    <mergeCell ref="U4294:W4294"/>
    <mergeCell ref="X4294:Y4294"/>
    <mergeCell ref="B4293:C4293"/>
    <mergeCell ref="G4293:H4293"/>
    <mergeCell ref="I4293:L4293"/>
    <mergeCell ref="S4293:T4293"/>
    <mergeCell ref="U4293:W4293"/>
    <mergeCell ref="X4293:Y4293"/>
    <mergeCell ref="B4292:C4292"/>
    <mergeCell ref="G4292:H4292"/>
    <mergeCell ref="I4292:L4292"/>
    <mergeCell ref="S4292:T4292"/>
    <mergeCell ref="U4292:W4292"/>
    <mergeCell ref="X4292:Y4292"/>
    <mergeCell ref="B4291:C4291"/>
    <mergeCell ref="G4291:H4291"/>
    <mergeCell ref="I4291:L4291"/>
    <mergeCell ref="S4291:T4291"/>
    <mergeCell ref="U4291:W4291"/>
    <mergeCell ref="X4291:Y4291"/>
    <mergeCell ref="B4290:C4290"/>
    <mergeCell ref="G4290:H4290"/>
    <mergeCell ref="I4290:L4290"/>
    <mergeCell ref="S4290:T4290"/>
    <mergeCell ref="U4290:W4290"/>
    <mergeCell ref="X4290:Y4290"/>
    <mergeCell ref="B4289:C4289"/>
    <mergeCell ref="G4289:H4289"/>
    <mergeCell ref="I4289:L4289"/>
    <mergeCell ref="S4289:T4289"/>
    <mergeCell ref="U4289:W4289"/>
    <mergeCell ref="X4289:Y4289"/>
    <mergeCell ref="B4288:C4288"/>
    <mergeCell ref="G4288:H4288"/>
    <mergeCell ref="I4288:L4288"/>
    <mergeCell ref="S4288:T4288"/>
    <mergeCell ref="U4288:W4288"/>
    <mergeCell ref="X4288:Y4288"/>
    <mergeCell ref="B4287:C4287"/>
    <mergeCell ref="G4287:H4287"/>
    <mergeCell ref="I4287:L4287"/>
    <mergeCell ref="S4287:T4287"/>
    <mergeCell ref="U4287:W4287"/>
    <mergeCell ref="X4287:Y4287"/>
    <mergeCell ref="B4286:C4286"/>
    <mergeCell ref="G4286:H4286"/>
    <mergeCell ref="I4286:L4286"/>
    <mergeCell ref="S4286:T4286"/>
    <mergeCell ref="U4286:W4286"/>
    <mergeCell ref="X4286:Y4286"/>
    <mergeCell ref="B4285:C4285"/>
    <mergeCell ref="G4285:H4285"/>
    <mergeCell ref="I4285:L4285"/>
    <mergeCell ref="S4285:T4285"/>
    <mergeCell ref="U4285:W4285"/>
    <mergeCell ref="X4285:Y4285"/>
    <mergeCell ref="B4284:C4284"/>
    <mergeCell ref="G4284:H4284"/>
    <mergeCell ref="I4284:L4284"/>
    <mergeCell ref="S4284:T4284"/>
    <mergeCell ref="U4284:W4284"/>
    <mergeCell ref="X4284:Y4284"/>
    <mergeCell ref="B4283:C4283"/>
    <mergeCell ref="G4283:H4283"/>
    <mergeCell ref="I4283:L4283"/>
    <mergeCell ref="S4283:T4283"/>
    <mergeCell ref="U4283:W4283"/>
    <mergeCell ref="X4283:Y4283"/>
    <mergeCell ref="B4282:C4282"/>
    <mergeCell ref="G4282:H4282"/>
    <mergeCell ref="I4282:L4282"/>
    <mergeCell ref="S4282:T4282"/>
    <mergeCell ref="U4282:W4282"/>
    <mergeCell ref="X4282:Y4282"/>
    <mergeCell ref="B4281:C4281"/>
    <mergeCell ref="G4281:H4281"/>
    <mergeCell ref="I4281:L4281"/>
    <mergeCell ref="S4281:T4281"/>
    <mergeCell ref="U4281:W4281"/>
    <mergeCell ref="X4281:Y4281"/>
    <mergeCell ref="B4280:C4280"/>
    <mergeCell ref="G4280:H4280"/>
    <mergeCell ref="I4280:L4280"/>
    <mergeCell ref="S4280:T4280"/>
    <mergeCell ref="U4280:W4280"/>
    <mergeCell ref="X4280:Y4280"/>
    <mergeCell ref="B4279:C4279"/>
    <mergeCell ref="G4279:H4279"/>
    <mergeCell ref="I4279:L4279"/>
    <mergeCell ref="S4279:T4279"/>
    <mergeCell ref="U4279:W4279"/>
    <mergeCell ref="X4279:Y4279"/>
    <mergeCell ref="B4278:C4278"/>
    <mergeCell ref="G4278:H4278"/>
    <mergeCell ref="I4278:L4278"/>
    <mergeCell ref="S4278:T4278"/>
    <mergeCell ref="U4278:W4278"/>
    <mergeCell ref="X4278:Y4278"/>
    <mergeCell ref="B4277:C4277"/>
    <mergeCell ref="G4277:H4277"/>
    <mergeCell ref="I4277:L4277"/>
    <mergeCell ref="S4277:T4277"/>
    <mergeCell ref="U4277:W4277"/>
    <mergeCell ref="X4277:Y4277"/>
    <mergeCell ref="B4276:C4276"/>
    <mergeCell ref="G4276:H4276"/>
    <mergeCell ref="I4276:L4276"/>
    <mergeCell ref="S4276:T4276"/>
    <mergeCell ref="U4276:W4276"/>
    <mergeCell ref="X4276:Y4276"/>
    <mergeCell ref="B4275:C4275"/>
    <mergeCell ref="G4275:H4275"/>
    <mergeCell ref="I4275:L4275"/>
    <mergeCell ref="S4275:T4275"/>
    <mergeCell ref="U4275:W4275"/>
    <mergeCell ref="X4275:Y4275"/>
    <mergeCell ref="B4274:C4274"/>
    <mergeCell ref="G4274:H4274"/>
    <mergeCell ref="I4274:L4274"/>
    <mergeCell ref="S4274:T4274"/>
    <mergeCell ref="U4274:W4274"/>
    <mergeCell ref="X4274:Y4274"/>
    <mergeCell ref="B4273:C4273"/>
    <mergeCell ref="G4273:H4273"/>
    <mergeCell ref="I4273:L4273"/>
    <mergeCell ref="S4273:T4273"/>
    <mergeCell ref="U4273:W4273"/>
    <mergeCell ref="X4273:Y4273"/>
    <mergeCell ref="B4272:C4272"/>
    <mergeCell ref="G4272:H4272"/>
    <mergeCell ref="I4272:L4272"/>
    <mergeCell ref="S4272:T4272"/>
    <mergeCell ref="U4272:W4272"/>
    <mergeCell ref="X4272:Y4272"/>
    <mergeCell ref="B4271:C4271"/>
    <mergeCell ref="G4271:H4271"/>
    <mergeCell ref="I4271:L4271"/>
    <mergeCell ref="S4271:T4271"/>
    <mergeCell ref="U4271:W4271"/>
    <mergeCell ref="X4271:Y4271"/>
    <mergeCell ref="B4270:C4270"/>
    <mergeCell ref="G4270:H4270"/>
    <mergeCell ref="I4270:L4270"/>
    <mergeCell ref="S4270:T4270"/>
    <mergeCell ref="U4270:W4270"/>
    <mergeCell ref="X4270:Y4270"/>
    <mergeCell ref="B4269:C4269"/>
    <mergeCell ref="G4269:H4269"/>
    <mergeCell ref="I4269:L4269"/>
    <mergeCell ref="S4269:T4269"/>
    <mergeCell ref="U4269:W4269"/>
    <mergeCell ref="X4269:Y4269"/>
    <mergeCell ref="B4268:C4268"/>
    <mergeCell ref="G4268:H4268"/>
    <mergeCell ref="I4268:L4268"/>
    <mergeCell ref="S4268:T4268"/>
    <mergeCell ref="U4268:W4268"/>
    <mergeCell ref="X4268:Y4268"/>
    <mergeCell ref="B4267:C4267"/>
    <mergeCell ref="G4267:H4267"/>
    <mergeCell ref="I4267:L4267"/>
    <mergeCell ref="S4267:T4267"/>
    <mergeCell ref="U4267:W4267"/>
    <mergeCell ref="X4267:Y4267"/>
    <mergeCell ref="B4266:C4266"/>
    <mergeCell ref="G4266:H4266"/>
    <mergeCell ref="I4266:L4266"/>
    <mergeCell ref="S4266:T4266"/>
    <mergeCell ref="U4266:W4266"/>
    <mergeCell ref="X4266:Y4266"/>
    <mergeCell ref="B4265:C4265"/>
    <mergeCell ref="G4265:H4265"/>
    <mergeCell ref="I4265:L4265"/>
    <mergeCell ref="S4265:T4265"/>
    <mergeCell ref="U4265:W4265"/>
    <mergeCell ref="X4265:Y4265"/>
    <mergeCell ref="B4264:C4264"/>
    <mergeCell ref="G4264:H4264"/>
    <mergeCell ref="I4264:L4264"/>
    <mergeCell ref="S4264:T4264"/>
    <mergeCell ref="U4264:W4264"/>
    <mergeCell ref="X4264:Y4264"/>
    <mergeCell ref="B4263:C4263"/>
    <mergeCell ref="G4263:H4263"/>
    <mergeCell ref="I4263:L4263"/>
    <mergeCell ref="S4263:T4263"/>
    <mergeCell ref="U4263:W4263"/>
    <mergeCell ref="X4263:Y4263"/>
    <mergeCell ref="B4262:C4262"/>
    <mergeCell ref="G4262:H4262"/>
    <mergeCell ref="I4262:L4262"/>
    <mergeCell ref="S4262:T4262"/>
    <mergeCell ref="U4262:W4262"/>
    <mergeCell ref="X4262:Y4262"/>
    <mergeCell ref="B4261:C4261"/>
    <mergeCell ref="G4261:H4261"/>
    <mergeCell ref="I4261:L4261"/>
    <mergeCell ref="S4261:T4261"/>
    <mergeCell ref="U4261:W4261"/>
    <mergeCell ref="X4261:Y4261"/>
    <mergeCell ref="B4260:C4260"/>
    <mergeCell ref="G4260:H4260"/>
    <mergeCell ref="I4260:L4260"/>
    <mergeCell ref="S4260:T4260"/>
    <mergeCell ref="U4260:W4260"/>
    <mergeCell ref="X4260:Y4260"/>
    <mergeCell ref="B4259:C4259"/>
    <mergeCell ref="G4259:H4259"/>
    <mergeCell ref="I4259:L4259"/>
    <mergeCell ref="S4259:T4259"/>
    <mergeCell ref="U4259:W4259"/>
    <mergeCell ref="X4259:Y4259"/>
    <mergeCell ref="B4258:C4258"/>
    <mergeCell ref="G4258:H4258"/>
    <mergeCell ref="I4258:L4258"/>
    <mergeCell ref="S4258:T4258"/>
    <mergeCell ref="U4258:W4258"/>
    <mergeCell ref="X4258:Y4258"/>
    <mergeCell ref="B4257:C4257"/>
    <mergeCell ref="G4257:H4257"/>
    <mergeCell ref="I4257:L4257"/>
    <mergeCell ref="S4257:T4257"/>
    <mergeCell ref="U4257:W4257"/>
    <mergeCell ref="X4257:Y4257"/>
    <mergeCell ref="B4256:C4256"/>
    <mergeCell ref="G4256:H4256"/>
    <mergeCell ref="I4256:L4256"/>
    <mergeCell ref="S4256:T4256"/>
    <mergeCell ref="U4256:W4256"/>
    <mergeCell ref="X4256:Y4256"/>
    <mergeCell ref="B4255:C4255"/>
    <mergeCell ref="G4255:H4255"/>
    <mergeCell ref="I4255:L4255"/>
    <mergeCell ref="S4255:T4255"/>
    <mergeCell ref="U4255:W4255"/>
    <mergeCell ref="X4255:Y4255"/>
    <mergeCell ref="B4254:C4254"/>
    <mergeCell ref="G4254:H4254"/>
    <mergeCell ref="I4254:L4254"/>
    <mergeCell ref="S4254:T4254"/>
    <mergeCell ref="U4254:W4254"/>
    <mergeCell ref="X4254:Y4254"/>
    <mergeCell ref="B4253:C4253"/>
    <mergeCell ref="G4253:H4253"/>
    <mergeCell ref="I4253:L4253"/>
    <mergeCell ref="S4253:T4253"/>
    <mergeCell ref="U4253:W4253"/>
    <mergeCell ref="X4253:Y4253"/>
    <mergeCell ref="B4252:C4252"/>
    <mergeCell ref="G4252:H4252"/>
    <mergeCell ref="I4252:L4252"/>
    <mergeCell ref="S4252:T4252"/>
    <mergeCell ref="U4252:W4252"/>
    <mergeCell ref="X4252:Y4252"/>
    <mergeCell ref="B4251:C4251"/>
    <mergeCell ref="G4251:H4251"/>
    <mergeCell ref="I4251:L4251"/>
    <mergeCell ref="S4251:T4251"/>
    <mergeCell ref="U4251:W4251"/>
    <mergeCell ref="X4251:Y4251"/>
    <mergeCell ref="B4250:C4250"/>
    <mergeCell ref="G4250:H4250"/>
    <mergeCell ref="I4250:L4250"/>
    <mergeCell ref="S4250:T4250"/>
    <mergeCell ref="U4250:W4250"/>
    <mergeCell ref="X4250:Y4250"/>
    <mergeCell ref="B4249:C4249"/>
    <mergeCell ref="G4249:H4249"/>
    <mergeCell ref="I4249:L4249"/>
    <mergeCell ref="S4249:T4249"/>
    <mergeCell ref="U4249:W4249"/>
    <mergeCell ref="X4249:Y4249"/>
    <mergeCell ref="B4248:C4248"/>
    <mergeCell ref="G4248:H4248"/>
    <mergeCell ref="I4248:L4248"/>
    <mergeCell ref="S4248:T4248"/>
    <mergeCell ref="U4248:W4248"/>
    <mergeCell ref="X4248:Y4248"/>
    <mergeCell ref="B4247:C4247"/>
    <mergeCell ref="G4247:H4247"/>
    <mergeCell ref="I4247:L4247"/>
    <mergeCell ref="S4247:T4247"/>
    <mergeCell ref="U4247:W4247"/>
    <mergeCell ref="X4247:Y4247"/>
    <mergeCell ref="B4246:C4246"/>
    <mergeCell ref="G4246:H4246"/>
    <mergeCell ref="I4246:L4246"/>
    <mergeCell ref="S4246:T4246"/>
    <mergeCell ref="U4246:W4246"/>
    <mergeCell ref="X4246:Y4246"/>
    <mergeCell ref="B4245:C4245"/>
    <mergeCell ref="G4245:H4245"/>
    <mergeCell ref="I4245:L4245"/>
    <mergeCell ref="S4245:T4245"/>
    <mergeCell ref="U4245:W4245"/>
    <mergeCell ref="X4245:Y4245"/>
    <mergeCell ref="B4244:C4244"/>
    <mergeCell ref="G4244:H4244"/>
    <mergeCell ref="I4244:L4244"/>
    <mergeCell ref="S4244:T4244"/>
    <mergeCell ref="U4244:W4244"/>
    <mergeCell ref="X4244:Y4244"/>
    <mergeCell ref="B4243:C4243"/>
    <mergeCell ref="G4243:H4243"/>
    <mergeCell ref="I4243:L4243"/>
    <mergeCell ref="S4243:T4243"/>
    <mergeCell ref="U4243:W4243"/>
    <mergeCell ref="X4243:Y4243"/>
    <mergeCell ref="B4242:C4242"/>
    <mergeCell ref="G4242:H4242"/>
    <mergeCell ref="I4242:L4242"/>
    <mergeCell ref="S4242:T4242"/>
    <mergeCell ref="U4242:W4242"/>
    <mergeCell ref="X4242:Y4242"/>
    <mergeCell ref="B4241:C4241"/>
    <mergeCell ref="G4241:H4241"/>
    <mergeCell ref="I4241:L4241"/>
    <mergeCell ref="S4241:T4241"/>
    <mergeCell ref="U4241:W4241"/>
    <mergeCell ref="X4241:Y4241"/>
    <mergeCell ref="B4240:C4240"/>
    <mergeCell ref="G4240:H4240"/>
    <mergeCell ref="I4240:L4240"/>
    <mergeCell ref="S4240:T4240"/>
    <mergeCell ref="U4240:W4240"/>
    <mergeCell ref="X4240:Y4240"/>
    <mergeCell ref="B4239:C4239"/>
    <mergeCell ref="G4239:H4239"/>
    <mergeCell ref="I4239:L4239"/>
    <mergeCell ref="S4239:T4239"/>
    <mergeCell ref="U4239:W4239"/>
    <mergeCell ref="X4239:Y4239"/>
    <mergeCell ref="B4238:C4238"/>
    <mergeCell ref="G4238:H4238"/>
    <mergeCell ref="I4238:L4238"/>
    <mergeCell ref="S4238:T4238"/>
    <mergeCell ref="U4238:W4238"/>
    <mergeCell ref="X4238:Y4238"/>
    <mergeCell ref="B4237:C4237"/>
    <mergeCell ref="G4237:H4237"/>
    <mergeCell ref="I4237:L4237"/>
    <mergeCell ref="S4237:T4237"/>
    <mergeCell ref="U4237:W4237"/>
    <mergeCell ref="X4237:Y4237"/>
    <mergeCell ref="B4236:C4236"/>
    <mergeCell ref="G4236:H4236"/>
    <mergeCell ref="I4236:L4236"/>
    <mergeCell ref="S4236:T4236"/>
    <mergeCell ref="U4236:W4236"/>
    <mergeCell ref="X4236:Y4236"/>
    <mergeCell ref="B4235:C4235"/>
    <mergeCell ref="G4235:H4235"/>
    <mergeCell ref="I4235:L4235"/>
    <mergeCell ref="S4235:T4235"/>
    <mergeCell ref="U4235:W4235"/>
    <mergeCell ref="X4235:Y4235"/>
    <mergeCell ref="B4234:C4234"/>
    <mergeCell ref="G4234:H4234"/>
    <mergeCell ref="I4234:L4234"/>
    <mergeCell ref="S4234:T4234"/>
    <mergeCell ref="U4234:W4234"/>
    <mergeCell ref="X4234:Y4234"/>
    <mergeCell ref="B4233:C4233"/>
    <mergeCell ref="G4233:H4233"/>
    <mergeCell ref="I4233:L4233"/>
    <mergeCell ref="S4233:T4233"/>
    <mergeCell ref="U4233:W4233"/>
    <mergeCell ref="X4233:Y4233"/>
    <mergeCell ref="B4232:C4232"/>
    <mergeCell ref="G4232:H4232"/>
    <mergeCell ref="I4232:L4232"/>
    <mergeCell ref="S4232:T4232"/>
    <mergeCell ref="U4232:W4232"/>
    <mergeCell ref="X4232:Y4232"/>
    <mergeCell ref="B4231:C4231"/>
    <mergeCell ref="G4231:H4231"/>
    <mergeCell ref="I4231:L4231"/>
    <mergeCell ref="S4231:T4231"/>
    <mergeCell ref="U4231:W4231"/>
    <mergeCell ref="X4231:Y4231"/>
    <mergeCell ref="B4230:C4230"/>
    <mergeCell ref="G4230:H4230"/>
    <mergeCell ref="I4230:L4230"/>
    <mergeCell ref="S4230:T4230"/>
    <mergeCell ref="U4230:W4230"/>
    <mergeCell ref="X4230:Y4230"/>
    <mergeCell ref="B4229:C4229"/>
    <mergeCell ref="G4229:H4229"/>
    <mergeCell ref="I4229:L4229"/>
    <mergeCell ref="S4229:T4229"/>
    <mergeCell ref="U4229:W4229"/>
    <mergeCell ref="X4229:Y4229"/>
    <mergeCell ref="B4228:C4228"/>
    <mergeCell ref="G4228:H4228"/>
    <mergeCell ref="I4228:L4228"/>
    <mergeCell ref="S4228:T4228"/>
    <mergeCell ref="U4228:W4228"/>
    <mergeCell ref="X4228:Y4228"/>
    <mergeCell ref="B4227:C4227"/>
    <mergeCell ref="G4227:H4227"/>
    <mergeCell ref="I4227:L4227"/>
    <mergeCell ref="S4227:T4227"/>
    <mergeCell ref="U4227:W4227"/>
    <mergeCell ref="X4227:Y4227"/>
    <mergeCell ref="B4226:C4226"/>
    <mergeCell ref="G4226:H4226"/>
    <mergeCell ref="I4226:L4226"/>
    <mergeCell ref="S4226:T4226"/>
    <mergeCell ref="U4226:W4226"/>
    <mergeCell ref="X4226:Y4226"/>
    <mergeCell ref="B4225:C4225"/>
    <mergeCell ref="G4225:H4225"/>
    <mergeCell ref="I4225:L4225"/>
    <mergeCell ref="S4225:T4225"/>
    <mergeCell ref="U4225:W4225"/>
    <mergeCell ref="X4225:Y4225"/>
    <mergeCell ref="B4224:C4224"/>
    <mergeCell ref="G4224:H4224"/>
    <mergeCell ref="I4224:L4224"/>
    <mergeCell ref="S4224:T4224"/>
    <mergeCell ref="U4224:W4224"/>
    <mergeCell ref="X4224:Y4224"/>
    <mergeCell ref="B4223:C4223"/>
    <mergeCell ref="G4223:H4223"/>
    <mergeCell ref="I4223:L4223"/>
    <mergeCell ref="S4223:T4223"/>
    <mergeCell ref="U4223:W4223"/>
    <mergeCell ref="X4223:Y4223"/>
    <mergeCell ref="B4222:C4222"/>
    <mergeCell ref="G4222:H4222"/>
    <mergeCell ref="I4222:L4222"/>
    <mergeCell ref="S4222:T4222"/>
    <mergeCell ref="U4222:W4222"/>
    <mergeCell ref="X4222:Y4222"/>
    <mergeCell ref="B4221:C4221"/>
    <mergeCell ref="G4221:H4221"/>
    <mergeCell ref="I4221:L4221"/>
    <mergeCell ref="S4221:T4221"/>
    <mergeCell ref="U4221:W4221"/>
    <mergeCell ref="X4221:Y4221"/>
    <mergeCell ref="B4220:C4220"/>
    <mergeCell ref="G4220:H4220"/>
    <mergeCell ref="I4220:L4220"/>
    <mergeCell ref="S4220:T4220"/>
    <mergeCell ref="U4220:W4220"/>
    <mergeCell ref="X4220:Y4220"/>
    <mergeCell ref="B4219:C4219"/>
    <mergeCell ref="G4219:H4219"/>
    <mergeCell ref="I4219:L4219"/>
    <mergeCell ref="S4219:T4219"/>
    <mergeCell ref="U4219:W4219"/>
    <mergeCell ref="X4219:Y4219"/>
    <mergeCell ref="B4218:C4218"/>
    <mergeCell ref="G4218:H4218"/>
    <mergeCell ref="I4218:L4218"/>
    <mergeCell ref="S4218:T4218"/>
    <mergeCell ref="U4218:W4218"/>
    <mergeCell ref="X4218:Y4218"/>
    <mergeCell ref="B4217:C4217"/>
    <mergeCell ref="G4217:H4217"/>
    <mergeCell ref="I4217:L4217"/>
    <mergeCell ref="S4217:T4217"/>
    <mergeCell ref="U4217:W4217"/>
    <mergeCell ref="X4217:Y4217"/>
    <mergeCell ref="B4216:C4216"/>
    <mergeCell ref="G4216:H4216"/>
    <mergeCell ref="I4216:L4216"/>
    <mergeCell ref="S4216:T4216"/>
    <mergeCell ref="U4216:W4216"/>
    <mergeCell ref="X4216:Y4216"/>
    <mergeCell ref="B4215:C4215"/>
    <mergeCell ref="G4215:H4215"/>
    <mergeCell ref="I4215:L4215"/>
    <mergeCell ref="S4215:T4215"/>
    <mergeCell ref="U4215:W4215"/>
    <mergeCell ref="X4215:Y4215"/>
    <mergeCell ref="B4214:C4214"/>
    <mergeCell ref="G4214:H4214"/>
    <mergeCell ref="I4214:L4214"/>
    <mergeCell ref="S4214:T4214"/>
    <mergeCell ref="U4214:W4214"/>
    <mergeCell ref="X4214:Y4214"/>
    <mergeCell ref="B4213:C4213"/>
    <mergeCell ref="G4213:H4213"/>
    <mergeCell ref="I4213:L4213"/>
    <mergeCell ref="S4213:T4213"/>
    <mergeCell ref="U4213:W4213"/>
    <mergeCell ref="X4213:Y4213"/>
    <mergeCell ref="B4212:C4212"/>
    <mergeCell ref="G4212:H4212"/>
    <mergeCell ref="I4212:L4212"/>
    <mergeCell ref="S4212:T4212"/>
    <mergeCell ref="U4212:W4212"/>
    <mergeCell ref="X4212:Y4212"/>
    <mergeCell ref="B4210:C4210"/>
    <mergeCell ref="G4210:H4210"/>
    <mergeCell ref="I4210:L4210"/>
    <mergeCell ref="S4210:T4210"/>
    <mergeCell ref="U4210:W4210"/>
    <mergeCell ref="X4210:Y4210"/>
    <mergeCell ref="B4211:C4211"/>
    <mergeCell ref="G4211:H4211"/>
    <mergeCell ref="I4211:L4211"/>
    <mergeCell ref="S4211:T4211"/>
    <mergeCell ref="U4211:W4211"/>
    <mergeCell ref="X4211:Y4211"/>
    <mergeCell ref="B4209:C4209"/>
    <mergeCell ref="G4209:H4209"/>
    <mergeCell ref="I4209:L4209"/>
    <mergeCell ref="S4209:T4209"/>
    <mergeCell ref="U4209:W4209"/>
    <mergeCell ref="X4209:Y4209"/>
    <mergeCell ref="B4208:C4208"/>
    <mergeCell ref="G4208:H4208"/>
    <mergeCell ref="I4208:L4208"/>
    <mergeCell ref="S4208:T4208"/>
    <mergeCell ref="U4208:W4208"/>
    <mergeCell ref="X4208:Y4208"/>
    <mergeCell ref="B4207:C4207"/>
    <mergeCell ref="G4207:H4207"/>
    <mergeCell ref="I4207:L4207"/>
    <mergeCell ref="S4207:T4207"/>
    <mergeCell ref="U4207:W4207"/>
    <mergeCell ref="X4207:Y4207"/>
    <mergeCell ref="B4206:C4206"/>
    <mergeCell ref="G4206:H4206"/>
    <mergeCell ref="I4206:L4206"/>
    <mergeCell ref="S4206:T4206"/>
    <mergeCell ref="U4206:W4206"/>
    <mergeCell ref="X4206:Y4206"/>
    <mergeCell ref="B4205:C4205"/>
    <mergeCell ref="G4205:H4205"/>
    <mergeCell ref="I4205:L4205"/>
    <mergeCell ref="S4205:T4205"/>
    <mergeCell ref="U4205:W4205"/>
    <mergeCell ref="X4205:Y4205"/>
    <mergeCell ref="B4204:C4204"/>
    <mergeCell ref="G4204:H4204"/>
    <mergeCell ref="I4204:L4204"/>
    <mergeCell ref="S4204:T4204"/>
    <mergeCell ref="U4204:W4204"/>
    <mergeCell ref="X4204:Y4204"/>
    <mergeCell ref="B4203:C4203"/>
    <mergeCell ref="G4203:H4203"/>
    <mergeCell ref="I4203:L4203"/>
    <mergeCell ref="S4203:T4203"/>
    <mergeCell ref="U4203:W4203"/>
    <mergeCell ref="X4203:Y4203"/>
    <mergeCell ref="B4202:C4202"/>
    <mergeCell ref="G4202:H4202"/>
    <mergeCell ref="I4202:L4202"/>
    <mergeCell ref="S4202:T4202"/>
    <mergeCell ref="U4202:W4202"/>
    <mergeCell ref="X4202:Y4202"/>
    <mergeCell ref="B4201:C4201"/>
    <mergeCell ref="G4201:H4201"/>
    <mergeCell ref="I4201:L4201"/>
    <mergeCell ref="S4201:T4201"/>
    <mergeCell ref="U4201:W4201"/>
    <mergeCell ref="X4201:Y4201"/>
    <mergeCell ref="B4200:C4200"/>
    <mergeCell ref="G4200:H4200"/>
    <mergeCell ref="I4200:L4200"/>
    <mergeCell ref="S4200:T4200"/>
    <mergeCell ref="U4200:W4200"/>
    <mergeCell ref="X4200:Y4200"/>
    <mergeCell ref="B4199:C4199"/>
    <mergeCell ref="G4199:H4199"/>
    <mergeCell ref="I4199:L4199"/>
    <mergeCell ref="S4199:T4199"/>
    <mergeCell ref="U4199:W4199"/>
    <mergeCell ref="X4199:Y4199"/>
    <mergeCell ref="B4198:C4198"/>
    <mergeCell ref="G4198:H4198"/>
    <mergeCell ref="I4198:L4198"/>
    <mergeCell ref="S4198:T4198"/>
    <mergeCell ref="U4198:W4198"/>
    <mergeCell ref="X4198:Y4198"/>
    <mergeCell ref="B4197:C4197"/>
    <mergeCell ref="G4197:H4197"/>
    <mergeCell ref="I4197:L4197"/>
    <mergeCell ref="S4197:T4197"/>
    <mergeCell ref="U4197:W4197"/>
    <mergeCell ref="X4197:Y4197"/>
    <mergeCell ref="B4196:C4196"/>
    <mergeCell ref="G4196:H4196"/>
    <mergeCell ref="I4196:L4196"/>
    <mergeCell ref="S4196:T4196"/>
    <mergeCell ref="U4196:W4196"/>
    <mergeCell ref="X4196:Y4196"/>
    <mergeCell ref="B4195:C4195"/>
    <mergeCell ref="G4195:H4195"/>
    <mergeCell ref="I4195:L4195"/>
    <mergeCell ref="S4195:T4195"/>
    <mergeCell ref="U4195:W4195"/>
    <mergeCell ref="X4195:Y4195"/>
    <mergeCell ref="B4194:C4194"/>
    <mergeCell ref="G4194:H4194"/>
    <mergeCell ref="I4194:L4194"/>
    <mergeCell ref="S4194:T4194"/>
    <mergeCell ref="U4194:W4194"/>
    <mergeCell ref="X4194:Y4194"/>
    <mergeCell ref="B4193:C4193"/>
    <mergeCell ref="G4193:H4193"/>
    <mergeCell ref="I4193:L4193"/>
    <mergeCell ref="S4193:T4193"/>
    <mergeCell ref="U4193:W4193"/>
    <mergeCell ref="X4193:Y4193"/>
    <mergeCell ref="B4192:C4192"/>
    <mergeCell ref="G4192:H4192"/>
    <mergeCell ref="I4192:L4192"/>
    <mergeCell ref="S4192:T4192"/>
    <mergeCell ref="U4192:W4192"/>
    <mergeCell ref="X4192:Y4192"/>
    <mergeCell ref="B4191:C4191"/>
    <mergeCell ref="G4191:H4191"/>
    <mergeCell ref="I4191:L4191"/>
    <mergeCell ref="S4191:T4191"/>
    <mergeCell ref="U4191:W4191"/>
    <mergeCell ref="X4191:Y4191"/>
    <mergeCell ref="B4190:C4190"/>
    <mergeCell ref="G4190:H4190"/>
    <mergeCell ref="I4190:L4190"/>
    <mergeCell ref="S4190:T4190"/>
    <mergeCell ref="U4190:W4190"/>
    <mergeCell ref="X4190:Y4190"/>
    <mergeCell ref="B4189:C4189"/>
    <mergeCell ref="G4189:H4189"/>
    <mergeCell ref="I4189:L4189"/>
    <mergeCell ref="S4189:T4189"/>
    <mergeCell ref="U4189:W4189"/>
    <mergeCell ref="X4189:Y4189"/>
    <mergeCell ref="B4188:C4188"/>
    <mergeCell ref="G4188:H4188"/>
    <mergeCell ref="I4188:L4188"/>
    <mergeCell ref="S4188:T4188"/>
    <mergeCell ref="U4188:W4188"/>
    <mergeCell ref="X4188:Y4188"/>
    <mergeCell ref="B4187:C4187"/>
    <mergeCell ref="G4187:H4187"/>
    <mergeCell ref="I4187:L4187"/>
    <mergeCell ref="S4187:T4187"/>
    <mergeCell ref="U4187:W4187"/>
    <mergeCell ref="X4187:Y4187"/>
    <mergeCell ref="B4186:C4186"/>
    <mergeCell ref="G4186:H4186"/>
    <mergeCell ref="I4186:L4186"/>
    <mergeCell ref="S4186:T4186"/>
    <mergeCell ref="U4186:W4186"/>
    <mergeCell ref="X4186:Y4186"/>
    <mergeCell ref="B4185:C4185"/>
    <mergeCell ref="G4185:H4185"/>
    <mergeCell ref="I4185:L4185"/>
    <mergeCell ref="S4185:T4185"/>
    <mergeCell ref="U4185:W4185"/>
    <mergeCell ref="X4185:Y4185"/>
    <mergeCell ref="B4184:C4184"/>
    <mergeCell ref="G4184:H4184"/>
    <mergeCell ref="I4184:L4184"/>
    <mergeCell ref="S4184:T4184"/>
    <mergeCell ref="U4184:W4184"/>
    <mergeCell ref="X4184:Y4184"/>
    <mergeCell ref="B4183:C4183"/>
    <mergeCell ref="G4183:H4183"/>
    <mergeCell ref="I4183:L4183"/>
    <mergeCell ref="S4183:T4183"/>
    <mergeCell ref="U4183:W4183"/>
    <mergeCell ref="X4183:Y4183"/>
    <mergeCell ref="B4182:C4182"/>
    <mergeCell ref="G4182:H4182"/>
    <mergeCell ref="I4182:L4182"/>
    <mergeCell ref="S4182:T4182"/>
    <mergeCell ref="U4182:W4182"/>
    <mergeCell ref="X4182:Y4182"/>
    <mergeCell ref="B4181:C4181"/>
    <mergeCell ref="G4181:H4181"/>
    <mergeCell ref="I4181:L4181"/>
    <mergeCell ref="S4181:T4181"/>
    <mergeCell ref="U4181:W4181"/>
    <mergeCell ref="X4181:Y4181"/>
    <mergeCell ref="B4180:C4180"/>
    <mergeCell ref="G4180:H4180"/>
    <mergeCell ref="I4180:L4180"/>
    <mergeCell ref="S4180:T4180"/>
    <mergeCell ref="U4180:W4180"/>
    <mergeCell ref="X4180:Y4180"/>
    <mergeCell ref="B4179:C4179"/>
    <mergeCell ref="G4179:H4179"/>
    <mergeCell ref="I4179:L4179"/>
    <mergeCell ref="S4179:T4179"/>
    <mergeCell ref="U4179:W4179"/>
    <mergeCell ref="X4179:Y4179"/>
    <mergeCell ref="B4178:C4178"/>
    <mergeCell ref="G4178:H4178"/>
    <mergeCell ref="I4178:L4178"/>
    <mergeCell ref="S4178:T4178"/>
    <mergeCell ref="U4178:W4178"/>
    <mergeCell ref="X4178:Y4178"/>
    <mergeCell ref="B4177:C4177"/>
    <mergeCell ref="G4177:H4177"/>
    <mergeCell ref="I4177:L4177"/>
    <mergeCell ref="S4177:T4177"/>
    <mergeCell ref="U4177:W4177"/>
    <mergeCell ref="X4177:Y4177"/>
    <mergeCell ref="B4176:C4176"/>
    <mergeCell ref="G4176:H4176"/>
    <mergeCell ref="I4176:L4176"/>
    <mergeCell ref="S4176:T4176"/>
    <mergeCell ref="U4176:W4176"/>
    <mergeCell ref="X4176:Y4176"/>
    <mergeCell ref="B4175:C4175"/>
    <mergeCell ref="G4175:H4175"/>
    <mergeCell ref="I4175:L4175"/>
    <mergeCell ref="S4175:T4175"/>
    <mergeCell ref="U4175:W4175"/>
    <mergeCell ref="X4175:Y4175"/>
    <mergeCell ref="B4174:C4174"/>
    <mergeCell ref="G4174:H4174"/>
    <mergeCell ref="I4174:L4174"/>
    <mergeCell ref="S4174:T4174"/>
    <mergeCell ref="U4174:W4174"/>
    <mergeCell ref="X4174:Y4174"/>
    <mergeCell ref="B4173:C4173"/>
    <mergeCell ref="G4173:H4173"/>
    <mergeCell ref="I4173:L4173"/>
    <mergeCell ref="S4173:T4173"/>
    <mergeCell ref="U4173:W4173"/>
    <mergeCell ref="X4173:Y4173"/>
    <mergeCell ref="B4172:C4172"/>
    <mergeCell ref="G4172:H4172"/>
    <mergeCell ref="I4172:L4172"/>
    <mergeCell ref="S4172:T4172"/>
    <mergeCell ref="U4172:W4172"/>
    <mergeCell ref="X4172:Y4172"/>
    <mergeCell ref="B4171:C4171"/>
    <mergeCell ref="G4171:H4171"/>
    <mergeCell ref="I4171:L4171"/>
    <mergeCell ref="S4171:T4171"/>
    <mergeCell ref="U4171:W4171"/>
    <mergeCell ref="X4171:Y4171"/>
    <mergeCell ref="B4170:C4170"/>
    <mergeCell ref="G4170:H4170"/>
    <mergeCell ref="I4170:L4170"/>
    <mergeCell ref="S4170:T4170"/>
    <mergeCell ref="U4170:W4170"/>
    <mergeCell ref="X4170:Y4170"/>
    <mergeCell ref="B4169:C4169"/>
    <mergeCell ref="G4169:H4169"/>
    <mergeCell ref="I4169:L4169"/>
    <mergeCell ref="S4169:T4169"/>
    <mergeCell ref="U4169:W4169"/>
    <mergeCell ref="X4169:Y4169"/>
    <mergeCell ref="B4168:C4168"/>
    <mergeCell ref="G4168:H4168"/>
    <mergeCell ref="I4168:L4168"/>
    <mergeCell ref="S4168:T4168"/>
    <mergeCell ref="U4168:W4168"/>
    <mergeCell ref="X4168:Y4168"/>
    <mergeCell ref="B4167:C4167"/>
    <mergeCell ref="G4167:H4167"/>
    <mergeCell ref="I4167:L4167"/>
    <mergeCell ref="S4167:T4167"/>
    <mergeCell ref="U4167:W4167"/>
    <mergeCell ref="X4167:Y4167"/>
    <mergeCell ref="B4166:C4166"/>
    <mergeCell ref="G4166:H4166"/>
    <mergeCell ref="I4166:L4166"/>
    <mergeCell ref="S4166:T4166"/>
    <mergeCell ref="U4166:W4166"/>
    <mergeCell ref="X4166:Y4166"/>
    <mergeCell ref="B4165:C4165"/>
    <mergeCell ref="G4165:H4165"/>
    <mergeCell ref="I4165:L4165"/>
    <mergeCell ref="S4165:T4165"/>
    <mergeCell ref="U4165:W4165"/>
    <mergeCell ref="X4165:Y4165"/>
    <mergeCell ref="B4164:C4164"/>
    <mergeCell ref="G4164:H4164"/>
    <mergeCell ref="I4164:L4164"/>
    <mergeCell ref="S4164:T4164"/>
    <mergeCell ref="U4164:W4164"/>
    <mergeCell ref="X4164:Y4164"/>
    <mergeCell ref="B4163:C4163"/>
    <mergeCell ref="G4163:H4163"/>
    <mergeCell ref="I4163:L4163"/>
    <mergeCell ref="S4163:T4163"/>
    <mergeCell ref="U4163:W4163"/>
    <mergeCell ref="X4163:Y4163"/>
    <mergeCell ref="B4162:C4162"/>
    <mergeCell ref="G4162:H4162"/>
    <mergeCell ref="I4162:L4162"/>
    <mergeCell ref="S4162:T4162"/>
    <mergeCell ref="U4162:W4162"/>
    <mergeCell ref="X4162:Y4162"/>
    <mergeCell ref="B4161:C4161"/>
    <mergeCell ref="G4161:H4161"/>
    <mergeCell ref="I4161:L4161"/>
    <mergeCell ref="S4161:T4161"/>
    <mergeCell ref="U4161:W4161"/>
    <mergeCell ref="X4161:Y4161"/>
    <mergeCell ref="B4160:C4160"/>
    <mergeCell ref="G4160:H4160"/>
    <mergeCell ref="I4160:L4160"/>
    <mergeCell ref="S4160:T4160"/>
    <mergeCell ref="U4160:W4160"/>
    <mergeCell ref="X4160:Y4160"/>
    <mergeCell ref="B4159:C4159"/>
    <mergeCell ref="G4159:H4159"/>
    <mergeCell ref="I4159:L4159"/>
    <mergeCell ref="S4159:T4159"/>
    <mergeCell ref="U4159:W4159"/>
    <mergeCell ref="X4159:Y4159"/>
    <mergeCell ref="B4158:C4158"/>
    <mergeCell ref="G4158:H4158"/>
    <mergeCell ref="I4158:L4158"/>
    <mergeCell ref="S4158:T4158"/>
    <mergeCell ref="U4158:W4158"/>
    <mergeCell ref="X4158:Y4158"/>
    <mergeCell ref="B4157:C4157"/>
    <mergeCell ref="G4157:H4157"/>
    <mergeCell ref="I4157:L4157"/>
    <mergeCell ref="S4157:T4157"/>
    <mergeCell ref="U4157:W4157"/>
    <mergeCell ref="X4157:Y4157"/>
    <mergeCell ref="B4156:C4156"/>
    <mergeCell ref="G4156:H4156"/>
    <mergeCell ref="I4156:L4156"/>
    <mergeCell ref="S4156:T4156"/>
    <mergeCell ref="U4156:W4156"/>
    <mergeCell ref="X4156:Y4156"/>
    <mergeCell ref="B4155:C4155"/>
    <mergeCell ref="G4155:H4155"/>
    <mergeCell ref="I4155:L4155"/>
    <mergeCell ref="S4155:T4155"/>
    <mergeCell ref="U4155:W4155"/>
    <mergeCell ref="X4155:Y4155"/>
    <mergeCell ref="B4154:C4154"/>
    <mergeCell ref="G4154:H4154"/>
    <mergeCell ref="I4154:L4154"/>
    <mergeCell ref="S4154:T4154"/>
    <mergeCell ref="U4154:W4154"/>
    <mergeCell ref="X4154:Y4154"/>
    <mergeCell ref="B4153:C4153"/>
    <mergeCell ref="G4153:H4153"/>
    <mergeCell ref="I4153:L4153"/>
    <mergeCell ref="S4153:T4153"/>
    <mergeCell ref="U4153:W4153"/>
    <mergeCell ref="X4153:Y4153"/>
    <mergeCell ref="B4152:C4152"/>
    <mergeCell ref="G4152:H4152"/>
    <mergeCell ref="I4152:L4152"/>
    <mergeCell ref="S4152:T4152"/>
    <mergeCell ref="U4152:W4152"/>
    <mergeCell ref="X4152:Y4152"/>
    <mergeCell ref="B4151:C4151"/>
    <mergeCell ref="G4151:H4151"/>
    <mergeCell ref="I4151:L4151"/>
    <mergeCell ref="S4151:T4151"/>
    <mergeCell ref="U4151:W4151"/>
    <mergeCell ref="X4151:Y4151"/>
    <mergeCell ref="B4150:C4150"/>
    <mergeCell ref="G4150:H4150"/>
    <mergeCell ref="I4150:L4150"/>
    <mergeCell ref="S4150:T4150"/>
    <mergeCell ref="U4150:W4150"/>
    <mergeCell ref="X4150:Y4150"/>
    <mergeCell ref="B4149:C4149"/>
    <mergeCell ref="G4149:H4149"/>
    <mergeCell ref="I4149:L4149"/>
    <mergeCell ref="S4149:T4149"/>
    <mergeCell ref="U4149:W4149"/>
    <mergeCell ref="X4149:Y4149"/>
    <mergeCell ref="B4148:C4148"/>
    <mergeCell ref="G4148:H4148"/>
    <mergeCell ref="I4148:L4148"/>
    <mergeCell ref="S4148:T4148"/>
    <mergeCell ref="U4148:W4148"/>
    <mergeCell ref="X4148:Y4148"/>
    <mergeCell ref="B4147:C4147"/>
    <mergeCell ref="G4147:H4147"/>
    <mergeCell ref="I4147:L4147"/>
    <mergeCell ref="S4147:T4147"/>
    <mergeCell ref="U4147:W4147"/>
    <mergeCell ref="X4147:Y4147"/>
    <mergeCell ref="B4146:C4146"/>
    <mergeCell ref="G4146:H4146"/>
    <mergeCell ref="I4146:L4146"/>
    <mergeCell ref="S4146:T4146"/>
    <mergeCell ref="U4146:W4146"/>
    <mergeCell ref="X4146:Y4146"/>
    <mergeCell ref="B4145:C4145"/>
    <mergeCell ref="G4145:H4145"/>
    <mergeCell ref="I4145:L4145"/>
    <mergeCell ref="S4145:T4145"/>
    <mergeCell ref="U4145:W4145"/>
    <mergeCell ref="X4145:Y4145"/>
    <mergeCell ref="B4144:C4144"/>
    <mergeCell ref="G4144:H4144"/>
    <mergeCell ref="I4144:L4144"/>
    <mergeCell ref="S4144:T4144"/>
    <mergeCell ref="U4144:W4144"/>
    <mergeCell ref="X4144:Y4144"/>
    <mergeCell ref="B4143:C4143"/>
    <mergeCell ref="G4143:H4143"/>
    <mergeCell ref="I4143:L4143"/>
    <mergeCell ref="S4143:T4143"/>
    <mergeCell ref="U4143:W4143"/>
    <mergeCell ref="X4143:Y4143"/>
    <mergeCell ref="B4142:C4142"/>
    <mergeCell ref="G4142:H4142"/>
    <mergeCell ref="I4142:L4142"/>
    <mergeCell ref="S4142:T4142"/>
    <mergeCell ref="U4142:W4142"/>
    <mergeCell ref="X4142:Y4142"/>
    <mergeCell ref="B4141:C4141"/>
    <mergeCell ref="G4141:H4141"/>
    <mergeCell ref="I4141:L4141"/>
    <mergeCell ref="S4141:T4141"/>
    <mergeCell ref="U4141:W4141"/>
    <mergeCell ref="X4141:Y4141"/>
    <mergeCell ref="B4140:C4140"/>
    <mergeCell ref="G4140:H4140"/>
    <mergeCell ref="I4140:L4140"/>
    <mergeCell ref="S4140:T4140"/>
    <mergeCell ref="U4140:W4140"/>
    <mergeCell ref="X4140:Y4140"/>
    <mergeCell ref="B4139:C4139"/>
    <mergeCell ref="G4139:H4139"/>
    <mergeCell ref="I4139:L4139"/>
    <mergeCell ref="S4139:T4139"/>
    <mergeCell ref="U4139:W4139"/>
    <mergeCell ref="X4139:Y4139"/>
    <mergeCell ref="B4138:C4138"/>
    <mergeCell ref="G4138:H4138"/>
    <mergeCell ref="I4138:L4138"/>
    <mergeCell ref="S4138:T4138"/>
    <mergeCell ref="U4138:W4138"/>
    <mergeCell ref="X4138:Y4138"/>
    <mergeCell ref="B4137:C4137"/>
    <mergeCell ref="G4137:H4137"/>
    <mergeCell ref="I4137:L4137"/>
    <mergeCell ref="S4137:T4137"/>
    <mergeCell ref="U4137:W4137"/>
    <mergeCell ref="X4137:Y4137"/>
    <mergeCell ref="B4136:C4136"/>
    <mergeCell ref="G4136:H4136"/>
    <mergeCell ref="I4136:L4136"/>
    <mergeCell ref="S4136:T4136"/>
    <mergeCell ref="U4136:W4136"/>
    <mergeCell ref="X4136:Y4136"/>
    <mergeCell ref="B4135:C4135"/>
    <mergeCell ref="G4135:H4135"/>
    <mergeCell ref="I4135:L4135"/>
    <mergeCell ref="S4135:T4135"/>
    <mergeCell ref="U4135:W4135"/>
    <mergeCell ref="X4135:Y4135"/>
    <mergeCell ref="B4134:C4134"/>
    <mergeCell ref="G4134:H4134"/>
    <mergeCell ref="I4134:L4134"/>
    <mergeCell ref="S4134:T4134"/>
    <mergeCell ref="U4134:W4134"/>
    <mergeCell ref="X4134:Y4134"/>
    <mergeCell ref="B4133:C4133"/>
    <mergeCell ref="G4133:H4133"/>
    <mergeCell ref="I4133:L4133"/>
    <mergeCell ref="S4133:T4133"/>
    <mergeCell ref="U4133:W4133"/>
    <mergeCell ref="X4133:Y4133"/>
    <mergeCell ref="B4132:C4132"/>
    <mergeCell ref="G4132:H4132"/>
    <mergeCell ref="I4132:L4132"/>
    <mergeCell ref="S4132:T4132"/>
    <mergeCell ref="U4132:W4132"/>
    <mergeCell ref="X4132:Y4132"/>
    <mergeCell ref="B4131:C4131"/>
    <mergeCell ref="G4131:H4131"/>
    <mergeCell ref="I4131:L4131"/>
    <mergeCell ref="S4131:T4131"/>
    <mergeCell ref="U4131:W4131"/>
    <mergeCell ref="X4131:Y4131"/>
    <mergeCell ref="B4130:C4130"/>
    <mergeCell ref="G4130:H4130"/>
    <mergeCell ref="I4130:L4130"/>
    <mergeCell ref="S4130:T4130"/>
    <mergeCell ref="U4130:W4130"/>
    <mergeCell ref="X4130:Y4130"/>
    <mergeCell ref="B4129:C4129"/>
    <mergeCell ref="G4129:H4129"/>
    <mergeCell ref="I4129:L4129"/>
    <mergeCell ref="S4129:T4129"/>
    <mergeCell ref="U4129:W4129"/>
    <mergeCell ref="X4129:Y4129"/>
    <mergeCell ref="B4128:C4128"/>
    <mergeCell ref="G4128:H4128"/>
    <mergeCell ref="I4128:L4128"/>
    <mergeCell ref="S4128:T4128"/>
    <mergeCell ref="U4128:W4128"/>
    <mergeCell ref="X4128:Y4128"/>
    <mergeCell ref="B4127:C4127"/>
    <mergeCell ref="G4127:H4127"/>
    <mergeCell ref="I4127:L4127"/>
    <mergeCell ref="S4127:T4127"/>
    <mergeCell ref="U4127:W4127"/>
    <mergeCell ref="X4127:Y4127"/>
    <mergeCell ref="B4126:C4126"/>
    <mergeCell ref="G4126:H4126"/>
    <mergeCell ref="I4126:L4126"/>
    <mergeCell ref="S4126:T4126"/>
    <mergeCell ref="U4126:W4126"/>
    <mergeCell ref="X4126:Y4126"/>
    <mergeCell ref="B4125:C4125"/>
    <mergeCell ref="G4125:H4125"/>
    <mergeCell ref="I4125:L4125"/>
    <mergeCell ref="S4125:T4125"/>
    <mergeCell ref="U4125:W4125"/>
    <mergeCell ref="X4125:Y4125"/>
    <mergeCell ref="B4124:C4124"/>
    <mergeCell ref="G4124:H4124"/>
    <mergeCell ref="I4124:L4124"/>
    <mergeCell ref="S4124:T4124"/>
    <mergeCell ref="U4124:W4124"/>
    <mergeCell ref="X4124:Y4124"/>
    <mergeCell ref="B4123:C4123"/>
    <mergeCell ref="G4123:H4123"/>
    <mergeCell ref="I4123:L4123"/>
    <mergeCell ref="S4123:T4123"/>
    <mergeCell ref="U4123:W4123"/>
    <mergeCell ref="X4123:Y4123"/>
    <mergeCell ref="B4122:C4122"/>
    <mergeCell ref="G4122:H4122"/>
    <mergeCell ref="I4122:L4122"/>
    <mergeCell ref="S4122:T4122"/>
    <mergeCell ref="U4122:W4122"/>
    <mergeCell ref="X4122:Y4122"/>
    <mergeCell ref="B4121:C4121"/>
    <mergeCell ref="G4121:H4121"/>
    <mergeCell ref="I4121:L4121"/>
    <mergeCell ref="S4121:T4121"/>
    <mergeCell ref="U4121:W4121"/>
    <mergeCell ref="X4121:Y4121"/>
    <mergeCell ref="B4120:C4120"/>
    <mergeCell ref="G4120:H4120"/>
    <mergeCell ref="I4120:L4120"/>
    <mergeCell ref="S4120:T4120"/>
    <mergeCell ref="U4120:W4120"/>
    <mergeCell ref="X4120:Y4120"/>
    <mergeCell ref="B4119:C4119"/>
    <mergeCell ref="G4119:H4119"/>
    <mergeCell ref="I4119:L4119"/>
    <mergeCell ref="S4119:T4119"/>
    <mergeCell ref="U4119:W4119"/>
    <mergeCell ref="X4119:Y4119"/>
    <mergeCell ref="B4118:C4118"/>
    <mergeCell ref="G4118:H4118"/>
    <mergeCell ref="I4118:L4118"/>
    <mergeCell ref="S4118:T4118"/>
    <mergeCell ref="U4118:W4118"/>
    <mergeCell ref="X4118:Y4118"/>
    <mergeCell ref="B4117:C4117"/>
    <mergeCell ref="G4117:H4117"/>
    <mergeCell ref="I4117:L4117"/>
    <mergeCell ref="S4117:T4117"/>
    <mergeCell ref="U4117:W4117"/>
    <mergeCell ref="X4117:Y4117"/>
    <mergeCell ref="B4116:C4116"/>
    <mergeCell ref="G4116:H4116"/>
    <mergeCell ref="I4116:L4116"/>
    <mergeCell ref="S4116:T4116"/>
    <mergeCell ref="U4116:W4116"/>
    <mergeCell ref="X4116:Y4116"/>
    <mergeCell ref="B4115:C4115"/>
    <mergeCell ref="G4115:H4115"/>
    <mergeCell ref="I4115:L4115"/>
    <mergeCell ref="S4115:T4115"/>
    <mergeCell ref="U4115:W4115"/>
    <mergeCell ref="X4115:Y4115"/>
    <mergeCell ref="B4114:C4114"/>
    <mergeCell ref="G4114:H4114"/>
    <mergeCell ref="I4114:L4114"/>
    <mergeCell ref="S4114:T4114"/>
    <mergeCell ref="U4114:W4114"/>
    <mergeCell ref="X4114:Y4114"/>
    <mergeCell ref="B4113:C4113"/>
    <mergeCell ref="G4113:H4113"/>
    <mergeCell ref="I4113:L4113"/>
    <mergeCell ref="S4113:T4113"/>
    <mergeCell ref="U4113:W4113"/>
    <mergeCell ref="X4113:Y4113"/>
    <mergeCell ref="B4107:C4107"/>
    <mergeCell ref="G4107:H4107"/>
    <mergeCell ref="I4107:L4107"/>
    <mergeCell ref="S4107:T4107"/>
    <mergeCell ref="U4107:W4107"/>
    <mergeCell ref="X4107:Y4107"/>
    <mergeCell ref="B4106:C4106"/>
    <mergeCell ref="G4106:H4106"/>
    <mergeCell ref="I4106:L4106"/>
    <mergeCell ref="S4106:T4106"/>
    <mergeCell ref="U4106:W4106"/>
    <mergeCell ref="X4106:Y4106"/>
    <mergeCell ref="B4105:C4105"/>
    <mergeCell ref="G4105:H4105"/>
    <mergeCell ref="I4105:L4105"/>
    <mergeCell ref="S4105:T4105"/>
    <mergeCell ref="U4105:W4105"/>
    <mergeCell ref="X4105:Y4105"/>
    <mergeCell ref="B4104:C4104"/>
    <mergeCell ref="G4104:H4104"/>
    <mergeCell ref="I4104:L4104"/>
    <mergeCell ref="S4104:T4104"/>
    <mergeCell ref="U4104:W4104"/>
    <mergeCell ref="X4104:Y4104"/>
    <mergeCell ref="B4103:C4103"/>
    <mergeCell ref="G4103:H4103"/>
    <mergeCell ref="I4103:L4103"/>
    <mergeCell ref="S4103:T4103"/>
    <mergeCell ref="U4103:W4103"/>
    <mergeCell ref="X4103:Y4103"/>
    <mergeCell ref="B4108:C4108"/>
    <mergeCell ref="G4108:H4108"/>
    <mergeCell ref="I4108:L4108"/>
    <mergeCell ref="S4108:T4108"/>
    <mergeCell ref="U4108:W4108"/>
    <mergeCell ref="X4108:Y4108"/>
    <mergeCell ref="B4110:C4110"/>
    <mergeCell ref="G4110:H4110"/>
    <mergeCell ref="I4110:L4110"/>
    <mergeCell ref="S4110:T4110"/>
    <mergeCell ref="U4110:W4110"/>
    <mergeCell ref="X4110:Y4110"/>
    <mergeCell ref="B4109:C4109"/>
    <mergeCell ref="G4109:H4109"/>
    <mergeCell ref="I4109:L4109"/>
    <mergeCell ref="S4109:T4109"/>
    <mergeCell ref="U4109:W4109"/>
    <mergeCell ref="X4109:Y4109"/>
    <mergeCell ref="B4111:C4111"/>
    <mergeCell ref="G4111:H4111"/>
    <mergeCell ref="I4111:L4111"/>
    <mergeCell ref="S4111:T4111"/>
    <mergeCell ref="U4111:W4111"/>
    <mergeCell ref="X4111:Y4111"/>
    <mergeCell ref="B4112:C4112"/>
    <mergeCell ref="G4112:H4112"/>
    <mergeCell ref="I4112:L4112"/>
    <mergeCell ref="S4112:T4112"/>
    <mergeCell ref="B4102:C4102"/>
    <mergeCell ref="G4102:H4102"/>
    <mergeCell ref="I4102:L4102"/>
    <mergeCell ref="S4102:T4102"/>
    <mergeCell ref="U4102:W4102"/>
    <mergeCell ref="X4102:Y4102"/>
    <mergeCell ref="B4101:C4101"/>
    <mergeCell ref="G4101:H4101"/>
    <mergeCell ref="I4101:L4101"/>
    <mergeCell ref="S4101:T4101"/>
    <mergeCell ref="U4101:W4101"/>
    <mergeCell ref="X4101:Y4101"/>
    <mergeCell ref="B4100:C4100"/>
    <mergeCell ref="G4100:H4100"/>
    <mergeCell ref="I4100:L4100"/>
    <mergeCell ref="S4100:T4100"/>
    <mergeCell ref="U4100:W4100"/>
    <mergeCell ref="X4100:Y4100"/>
    <mergeCell ref="B4099:C4099"/>
    <mergeCell ref="G4099:H4099"/>
    <mergeCell ref="I4099:L4099"/>
    <mergeCell ref="S4099:T4099"/>
    <mergeCell ref="U4099:W4099"/>
    <mergeCell ref="X4099:Y4099"/>
    <mergeCell ref="B4098:C4098"/>
    <mergeCell ref="G4098:H4098"/>
    <mergeCell ref="I4098:L4098"/>
    <mergeCell ref="S4098:T4098"/>
    <mergeCell ref="U4098:W4098"/>
    <mergeCell ref="X4098:Y4098"/>
    <mergeCell ref="B4097:C4097"/>
    <mergeCell ref="G4097:H4097"/>
    <mergeCell ref="I4097:L4097"/>
    <mergeCell ref="S4097:T4097"/>
    <mergeCell ref="U4097:W4097"/>
    <mergeCell ref="X4097:Y4097"/>
    <mergeCell ref="B4096:C4096"/>
    <mergeCell ref="G4096:H4096"/>
    <mergeCell ref="I4096:L4096"/>
    <mergeCell ref="S4096:T4096"/>
    <mergeCell ref="U4096:W4096"/>
    <mergeCell ref="X4096:Y4096"/>
    <mergeCell ref="B4095:C4095"/>
    <mergeCell ref="G4095:H4095"/>
    <mergeCell ref="I4095:L4095"/>
    <mergeCell ref="S4095:T4095"/>
    <mergeCell ref="U4095:W4095"/>
    <mergeCell ref="X4095:Y4095"/>
    <mergeCell ref="B4094:C4094"/>
    <mergeCell ref="G4094:H4094"/>
    <mergeCell ref="I4094:L4094"/>
    <mergeCell ref="S4094:T4094"/>
    <mergeCell ref="U4094:W4094"/>
    <mergeCell ref="X4094:Y4094"/>
    <mergeCell ref="B4093:C4093"/>
    <mergeCell ref="G4093:H4093"/>
    <mergeCell ref="I4093:L4093"/>
    <mergeCell ref="S4093:T4093"/>
    <mergeCell ref="U4093:W4093"/>
    <mergeCell ref="X4093:Y4093"/>
    <mergeCell ref="B4092:C4092"/>
    <mergeCell ref="G4092:H4092"/>
    <mergeCell ref="I4092:L4092"/>
    <mergeCell ref="S4092:T4092"/>
    <mergeCell ref="U4092:W4092"/>
    <mergeCell ref="X4092:Y4092"/>
    <mergeCell ref="B4091:C4091"/>
    <mergeCell ref="G4091:H4091"/>
    <mergeCell ref="I4091:L4091"/>
    <mergeCell ref="S4091:T4091"/>
    <mergeCell ref="U4091:W4091"/>
    <mergeCell ref="X4091:Y4091"/>
    <mergeCell ref="B4090:C4090"/>
    <mergeCell ref="G4090:H4090"/>
    <mergeCell ref="I4090:L4090"/>
    <mergeCell ref="S4090:T4090"/>
    <mergeCell ref="U4090:W4090"/>
    <mergeCell ref="X4090:Y4090"/>
    <mergeCell ref="B4089:C4089"/>
    <mergeCell ref="G4089:H4089"/>
    <mergeCell ref="I4089:L4089"/>
    <mergeCell ref="S4089:T4089"/>
    <mergeCell ref="U4089:W4089"/>
    <mergeCell ref="X4089:Y4089"/>
    <mergeCell ref="B4088:C4088"/>
    <mergeCell ref="G4088:H4088"/>
    <mergeCell ref="I4088:L4088"/>
    <mergeCell ref="S4088:T4088"/>
    <mergeCell ref="U4088:W4088"/>
    <mergeCell ref="X4088:Y4088"/>
    <mergeCell ref="B4087:C4087"/>
    <mergeCell ref="G4087:H4087"/>
    <mergeCell ref="I4087:L4087"/>
    <mergeCell ref="S4087:T4087"/>
    <mergeCell ref="U4087:W4087"/>
    <mergeCell ref="X4087:Y4087"/>
    <mergeCell ref="B4086:C4086"/>
    <mergeCell ref="G4086:H4086"/>
    <mergeCell ref="I4086:L4086"/>
    <mergeCell ref="S4086:T4086"/>
    <mergeCell ref="U4086:W4086"/>
    <mergeCell ref="X4086:Y4086"/>
    <mergeCell ref="B4085:C4085"/>
    <mergeCell ref="G4085:H4085"/>
    <mergeCell ref="I4085:L4085"/>
    <mergeCell ref="S4085:T4085"/>
    <mergeCell ref="U4085:W4085"/>
    <mergeCell ref="X4085:Y4085"/>
    <mergeCell ref="B4084:C4084"/>
    <mergeCell ref="G4084:H4084"/>
    <mergeCell ref="I4084:L4084"/>
    <mergeCell ref="S4084:T4084"/>
    <mergeCell ref="U4084:W4084"/>
    <mergeCell ref="X4084:Y4084"/>
    <mergeCell ref="B4083:C4083"/>
    <mergeCell ref="G4083:H4083"/>
    <mergeCell ref="I4083:L4083"/>
    <mergeCell ref="S4083:T4083"/>
    <mergeCell ref="U4083:W4083"/>
    <mergeCell ref="X4083:Y4083"/>
    <mergeCell ref="B4082:C4082"/>
    <mergeCell ref="G4082:H4082"/>
    <mergeCell ref="I4082:L4082"/>
    <mergeCell ref="S4082:T4082"/>
    <mergeCell ref="U4082:W4082"/>
    <mergeCell ref="X4082:Y4082"/>
    <mergeCell ref="B4081:C4081"/>
    <mergeCell ref="G4081:H4081"/>
    <mergeCell ref="I4081:L4081"/>
    <mergeCell ref="S4081:T4081"/>
    <mergeCell ref="U4081:W4081"/>
    <mergeCell ref="X4081:Y4081"/>
    <mergeCell ref="B4080:C4080"/>
    <mergeCell ref="G4080:H4080"/>
    <mergeCell ref="I4080:L4080"/>
    <mergeCell ref="S4080:T4080"/>
    <mergeCell ref="U4080:W4080"/>
    <mergeCell ref="X4080:Y4080"/>
    <mergeCell ref="B4079:C4079"/>
    <mergeCell ref="G4079:H4079"/>
    <mergeCell ref="I4079:L4079"/>
    <mergeCell ref="S4079:T4079"/>
    <mergeCell ref="U4079:W4079"/>
    <mergeCell ref="X4079:Y4079"/>
    <mergeCell ref="B4078:C4078"/>
    <mergeCell ref="G4078:H4078"/>
    <mergeCell ref="I4078:L4078"/>
    <mergeCell ref="S4078:T4078"/>
    <mergeCell ref="U4078:W4078"/>
    <mergeCell ref="X4078:Y4078"/>
    <mergeCell ref="B4077:C4077"/>
    <mergeCell ref="G4077:H4077"/>
    <mergeCell ref="I4077:L4077"/>
    <mergeCell ref="S4077:T4077"/>
    <mergeCell ref="U4077:W4077"/>
    <mergeCell ref="X4077:Y4077"/>
    <mergeCell ref="B4076:C4076"/>
    <mergeCell ref="G4076:H4076"/>
    <mergeCell ref="I4076:L4076"/>
    <mergeCell ref="S4076:T4076"/>
    <mergeCell ref="U4076:W4076"/>
    <mergeCell ref="X4076:Y4076"/>
    <mergeCell ref="B4075:C4075"/>
    <mergeCell ref="G4075:H4075"/>
    <mergeCell ref="I4075:L4075"/>
    <mergeCell ref="S4075:T4075"/>
    <mergeCell ref="U4075:W4075"/>
    <mergeCell ref="X4075:Y4075"/>
    <mergeCell ref="B4074:C4074"/>
    <mergeCell ref="G4074:H4074"/>
    <mergeCell ref="I4074:L4074"/>
    <mergeCell ref="S4074:T4074"/>
    <mergeCell ref="U4074:W4074"/>
    <mergeCell ref="X4074:Y4074"/>
    <mergeCell ref="B4073:C4073"/>
    <mergeCell ref="G4073:H4073"/>
    <mergeCell ref="I4073:L4073"/>
    <mergeCell ref="S4073:T4073"/>
    <mergeCell ref="U4073:W4073"/>
    <mergeCell ref="X4073:Y4073"/>
    <mergeCell ref="B4072:C4072"/>
    <mergeCell ref="G4072:H4072"/>
    <mergeCell ref="I4072:L4072"/>
    <mergeCell ref="S4072:T4072"/>
    <mergeCell ref="U4072:W4072"/>
    <mergeCell ref="X4072:Y4072"/>
    <mergeCell ref="B4071:C4071"/>
    <mergeCell ref="G4071:H4071"/>
    <mergeCell ref="I4071:L4071"/>
    <mergeCell ref="S4071:T4071"/>
    <mergeCell ref="U4071:W4071"/>
    <mergeCell ref="X4071:Y4071"/>
    <mergeCell ref="B4070:C4070"/>
    <mergeCell ref="G4070:H4070"/>
    <mergeCell ref="I4070:L4070"/>
    <mergeCell ref="S4070:T4070"/>
    <mergeCell ref="U4070:W4070"/>
    <mergeCell ref="X4070:Y4070"/>
    <mergeCell ref="B4069:C4069"/>
    <mergeCell ref="G4069:H4069"/>
    <mergeCell ref="I4069:L4069"/>
    <mergeCell ref="S4069:T4069"/>
    <mergeCell ref="U4069:W4069"/>
    <mergeCell ref="X4069:Y4069"/>
    <mergeCell ref="B4068:C4068"/>
    <mergeCell ref="G4068:H4068"/>
    <mergeCell ref="I4068:L4068"/>
    <mergeCell ref="S4068:T4068"/>
    <mergeCell ref="U4068:W4068"/>
    <mergeCell ref="X4068:Y4068"/>
    <mergeCell ref="B4067:C4067"/>
    <mergeCell ref="G4067:H4067"/>
    <mergeCell ref="I4067:L4067"/>
    <mergeCell ref="S4067:T4067"/>
    <mergeCell ref="U4067:W4067"/>
    <mergeCell ref="X4067:Y4067"/>
    <mergeCell ref="B4066:C4066"/>
    <mergeCell ref="G4066:H4066"/>
    <mergeCell ref="I4066:L4066"/>
    <mergeCell ref="S4066:T4066"/>
    <mergeCell ref="U4066:W4066"/>
    <mergeCell ref="X4066:Y4066"/>
    <mergeCell ref="B4065:C4065"/>
    <mergeCell ref="G4065:H4065"/>
    <mergeCell ref="I4065:L4065"/>
    <mergeCell ref="S4065:T4065"/>
    <mergeCell ref="U4065:W4065"/>
    <mergeCell ref="X4065:Y4065"/>
    <mergeCell ref="B4064:C4064"/>
    <mergeCell ref="G4064:H4064"/>
    <mergeCell ref="I4064:L4064"/>
    <mergeCell ref="S4064:T4064"/>
    <mergeCell ref="U4064:W4064"/>
    <mergeCell ref="X4064:Y4064"/>
    <mergeCell ref="B4063:C4063"/>
    <mergeCell ref="G4063:H4063"/>
    <mergeCell ref="I4063:L4063"/>
    <mergeCell ref="S4063:T4063"/>
    <mergeCell ref="U4063:W4063"/>
    <mergeCell ref="X4063:Y4063"/>
    <mergeCell ref="B4062:C4062"/>
    <mergeCell ref="G4062:H4062"/>
    <mergeCell ref="I4062:L4062"/>
    <mergeCell ref="S4062:T4062"/>
    <mergeCell ref="U4062:W4062"/>
    <mergeCell ref="X4062:Y4062"/>
    <mergeCell ref="B4061:C4061"/>
    <mergeCell ref="G4061:H4061"/>
    <mergeCell ref="I4061:L4061"/>
    <mergeCell ref="S4061:T4061"/>
    <mergeCell ref="U4061:W4061"/>
    <mergeCell ref="X4061:Y4061"/>
    <mergeCell ref="B4060:C4060"/>
    <mergeCell ref="G4060:H4060"/>
    <mergeCell ref="I4060:L4060"/>
    <mergeCell ref="S4060:T4060"/>
    <mergeCell ref="U4060:W4060"/>
    <mergeCell ref="X4060:Y4060"/>
    <mergeCell ref="B4059:C4059"/>
    <mergeCell ref="G4059:H4059"/>
    <mergeCell ref="I4059:L4059"/>
    <mergeCell ref="S4059:T4059"/>
    <mergeCell ref="U4059:W4059"/>
    <mergeCell ref="X4059:Y4059"/>
    <mergeCell ref="B4058:C4058"/>
    <mergeCell ref="G4058:H4058"/>
    <mergeCell ref="I4058:L4058"/>
    <mergeCell ref="S4058:T4058"/>
    <mergeCell ref="U4058:W4058"/>
    <mergeCell ref="X4058:Y4058"/>
    <mergeCell ref="B4057:C4057"/>
    <mergeCell ref="G4057:H4057"/>
    <mergeCell ref="I4057:L4057"/>
    <mergeCell ref="S4057:T4057"/>
    <mergeCell ref="U4057:W4057"/>
    <mergeCell ref="X4057:Y4057"/>
    <mergeCell ref="B4056:C4056"/>
    <mergeCell ref="G4056:H4056"/>
    <mergeCell ref="I4056:L4056"/>
    <mergeCell ref="S4056:T4056"/>
    <mergeCell ref="U4056:W4056"/>
    <mergeCell ref="X4056:Y4056"/>
    <mergeCell ref="B4055:C4055"/>
    <mergeCell ref="G4055:H4055"/>
    <mergeCell ref="I4055:L4055"/>
    <mergeCell ref="S4055:T4055"/>
    <mergeCell ref="U4055:W4055"/>
    <mergeCell ref="X4055:Y4055"/>
    <mergeCell ref="B4054:C4054"/>
    <mergeCell ref="G4054:H4054"/>
    <mergeCell ref="I4054:L4054"/>
    <mergeCell ref="S4054:T4054"/>
    <mergeCell ref="U4054:W4054"/>
    <mergeCell ref="X4054:Y4054"/>
    <mergeCell ref="B4053:C4053"/>
    <mergeCell ref="G4053:H4053"/>
    <mergeCell ref="I4053:L4053"/>
    <mergeCell ref="S4053:T4053"/>
    <mergeCell ref="U4053:W4053"/>
    <mergeCell ref="X4053:Y4053"/>
    <mergeCell ref="B4052:C4052"/>
    <mergeCell ref="G4052:H4052"/>
    <mergeCell ref="I4052:L4052"/>
    <mergeCell ref="S4052:T4052"/>
    <mergeCell ref="U4052:W4052"/>
    <mergeCell ref="X4052:Y4052"/>
    <mergeCell ref="B4051:C4051"/>
    <mergeCell ref="G4051:H4051"/>
    <mergeCell ref="I4051:L4051"/>
    <mergeCell ref="S4051:T4051"/>
    <mergeCell ref="U4051:W4051"/>
    <mergeCell ref="X4051:Y4051"/>
    <mergeCell ref="B4050:C4050"/>
    <mergeCell ref="G4050:H4050"/>
    <mergeCell ref="I4050:L4050"/>
    <mergeCell ref="S4050:T4050"/>
    <mergeCell ref="U4050:W4050"/>
    <mergeCell ref="X4050:Y4050"/>
    <mergeCell ref="B4049:C4049"/>
    <mergeCell ref="G4049:H4049"/>
    <mergeCell ref="I4049:L4049"/>
    <mergeCell ref="S4049:T4049"/>
    <mergeCell ref="U4049:W4049"/>
    <mergeCell ref="X4049:Y4049"/>
    <mergeCell ref="B4048:C4048"/>
    <mergeCell ref="G4048:H4048"/>
    <mergeCell ref="I4048:L4048"/>
    <mergeCell ref="S4048:T4048"/>
    <mergeCell ref="U4048:W4048"/>
    <mergeCell ref="X4048:Y4048"/>
    <mergeCell ref="B4047:C4047"/>
    <mergeCell ref="G4047:H4047"/>
    <mergeCell ref="I4047:L4047"/>
    <mergeCell ref="S4047:T4047"/>
    <mergeCell ref="U4047:W4047"/>
    <mergeCell ref="X4047:Y4047"/>
    <mergeCell ref="B4046:C4046"/>
    <mergeCell ref="G4046:H4046"/>
    <mergeCell ref="I4046:L4046"/>
    <mergeCell ref="S4046:T4046"/>
    <mergeCell ref="U4046:W4046"/>
    <mergeCell ref="X4046:Y4046"/>
    <mergeCell ref="B4045:C4045"/>
    <mergeCell ref="G4045:H4045"/>
    <mergeCell ref="I4045:L4045"/>
    <mergeCell ref="S4045:T4045"/>
    <mergeCell ref="U4045:W4045"/>
    <mergeCell ref="X4045:Y4045"/>
    <mergeCell ref="B4044:C4044"/>
    <mergeCell ref="G4044:H4044"/>
    <mergeCell ref="I4044:L4044"/>
    <mergeCell ref="S4044:T4044"/>
    <mergeCell ref="U4044:W4044"/>
    <mergeCell ref="X4044:Y4044"/>
    <mergeCell ref="B4043:C4043"/>
    <mergeCell ref="G4043:H4043"/>
    <mergeCell ref="I4043:L4043"/>
    <mergeCell ref="S4043:T4043"/>
    <mergeCell ref="U4043:W4043"/>
    <mergeCell ref="X4043:Y4043"/>
    <mergeCell ref="B4042:C4042"/>
    <mergeCell ref="G4042:H4042"/>
    <mergeCell ref="I4042:L4042"/>
    <mergeCell ref="S4042:T4042"/>
    <mergeCell ref="U4042:W4042"/>
    <mergeCell ref="X4042:Y4042"/>
    <mergeCell ref="B4041:C4041"/>
    <mergeCell ref="G4041:H4041"/>
    <mergeCell ref="I4041:L4041"/>
    <mergeCell ref="S4041:T4041"/>
    <mergeCell ref="U4041:W4041"/>
    <mergeCell ref="X4041:Y4041"/>
    <mergeCell ref="B4040:C4040"/>
    <mergeCell ref="G4040:H4040"/>
    <mergeCell ref="I4040:L4040"/>
    <mergeCell ref="S4040:T4040"/>
    <mergeCell ref="U4040:W4040"/>
    <mergeCell ref="X4040:Y4040"/>
    <mergeCell ref="B4039:C4039"/>
    <mergeCell ref="G4039:H4039"/>
    <mergeCell ref="I4039:L4039"/>
    <mergeCell ref="S4039:T4039"/>
    <mergeCell ref="U4039:W4039"/>
    <mergeCell ref="X4039:Y4039"/>
    <mergeCell ref="B4038:C4038"/>
    <mergeCell ref="G4038:H4038"/>
    <mergeCell ref="I4038:L4038"/>
    <mergeCell ref="S4038:T4038"/>
    <mergeCell ref="U4038:W4038"/>
    <mergeCell ref="X4038:Y4038"/>
    <mergeCell ref="B4037:C4037"/>
    <mergeCell ref="G4037:H4037"/>
    <mergeCell ref="I4037:L4037"/>
    <mergeCell ref="S4037:T4037"/>
    <mergeCell ref="U4037:W4037"/>
    <mergeCell ref="X4037:Y4037"/>
    <mergeCell ref="B4036:C4036"/>
    <mergeCell ref="G4036:H4036"/>
    <mergeCell ref="I4036:L4036"/>
    <mergeCell ref="S4036:T4036"/>
    <mergeCell ref="U4036:W4036"/>
    <mergeCell ref="X4036:Y4036"/>
    <mergeCell ref="B4035:C4035"/>
    <mergeCell ref="G4035:H4035"/>
    <mergeCell ref="I4035:L4035"/>
    <mergeCell ref="S4035:T4035"/>
    <mergeCell ref="U4035:W4035"/>
    <mergeCell ref="X4035:Y4035"/>
    <mergeCell ref="B4034:C4034"/>
    <mergeCell ref="G4034:H4034"/>
    <mergeCell ref="I4034:L4034"/>
    <mergeCell ref="S4034:T4034"/>
    <mergeCell ref="U4034:W4034"/>
    <mergeCell ref="X4034:Y4034"/>
    <mergeCell ref="B4033:C4033"/>
    <mergeCell ref="G4033:H4033"/>
    <mergeCell ref="I4033:L4033"/>
    <mergeCell ref="S4033:T4033"/>
    <mergeCell ref="U4033:W4033"/>
    <mergeCell ref="X4033:Y4033"/>
    <mergeCell ref="B4032:C4032"/>
    <mergeCell ref="G4032:H4032"/>
    <mergeCell ref="I4032:L4032"/>
    <mergeCell ref="S4032:T4032"/>
    <mergeCell ref="U4032:W4032"/>
    <mergeCell ref="X4032:Y4032"/>
    <mergeCell ref="B4031:C4031"/>
    <mergeCell ref="G4031:H4031"/>
    <mergeCell ref="I4031:L4031"/>
    <mergeCell ref="S4031:T4031"/>
    <mergeCell ref="U4031:W4031"/>
    <mergeCell ref="X4031:Y4031"/>
    <mergeCell ref="B4030:C4030"/>
    <mergeCell ref="G4030:H4030"/>
    <mergeCell ref="I4030:L4030"/>
    <mergeCell ref="S4030:T4030"/>
    <mergeCell ref="U4030:W4030"/>
    <mergeCell ref="X4030:Y4030"/>
    <mergeCell ref="B4029:C4029"/>
    <mergeCell ref="G4029:H4029"/>
    <mergeCell ref="I4029:L4029"/>
    <mergeCell ref="S4029:T4029"/>
    <mergeCell ref="U4029:W4029"/>
    <mergeCell ref="X4029:Y4029"/>
    <mergeCell ref="B4028:C4028"/>
    <mergeCell ref="G4028:H4028"/>
    <mergeCell ref="I4028:L4028"/>
    <mergeCell ref="S4028:T4028"/>
    <mergeCell ref="U4028:W4028"/>
    <mergeCell ref="X4028:Y4028"/>
    <mergeCell ref="B4027:C4027"/>
    <mergeCell ref="G4027:H4027"/>
    <mergeCell ref="I4027:L4027"/>
    <mergeCell ref="S4027:T4027"/>
    <mergeCell ref="U4027:W4027"/>
    <mergeCell ref="X4027:Y4027"/>
    <mergeCell ref="B4026:C4026"/>
    <mergeCell ref="G4026:H4026"/>
    <mergeCell ref="I4026:L4026"/>
    <mergeCell ref="S4026:T4026"/>
    <mergeCell ref="U4026:W4026"/>
    <mergeCell ref="X4026:Y4026"/>
    <mergeCell ref="B4025:C4025"/>
    <mergeCell ref="G4025:H4025"/>
    <mergeCell ref="I4025:L4025"/>
    <mergeCell ref="S4025:T4025"/>
    <mergeCell ref="U4025:W4025"/>
    <mergeCell ref="X4025:Y4025"/>
    <mergeCell ref="B4024:C4024"/>
    <mergeCell ref="G4024:H4024"/>
    <mergeCell ref="I4024:L4024"/>
    <mergeCell ref="S4024:T4024"/>
    <mergeCell ref="U4024:W4024"/>
    <mergeCell ref="X4024:Y4024"/>
    <mergeCell ref="B4023:C4023"/>
    <mergeCell ref="G4023:H4023"/>
    <mergeCell ref="I4023:L4023"/>
    <mergeCell ref="S4023:T4023"/>
    <mergeCell ref="U4023:W4023"/>
    <mergeCell ref="X4023:Y4023"/>
    <mergeCell ref="B4022:C4022"/>
    <mergeCell ref="G4022:H4022"/>
    <mergeCell ref="I4022:L4022"/>
    <mergeCell ref="S4022:T4022"/>
    <mergeCell ref="U4022:W4022"/>
    <mergeCell ref="X4022:Y4022"/>
    <mergeCell ref="B4021:C4021"/>
    <mergeCell ref="G4021:H4021"/>
    <mergeCell ref="I4021:L4021"/>
    <mergeCell ref="S4021:T4021"/>
    <mergeCell ref="U4021:W4021"/>
    <mergeCell ref="X4021:Y4021"/>
    <mergeCell ref="B4020:C4020"/>
    <mergeCell ref="G4020:H4020"/>
    <mergeCell ref="I4020:L4020"/>
    <mergeCell ref="S4020:T4020"/>
    <mergeCell ref="U4020:W4020"/>
    <mergeCell ref="X4020:Y4020"/>
    <mergeCell ref="B4019:C4019"/>
    <mergeCell ref="G4019:H4019"/>
    <mergeCell ref="I4019:L4019"/>
    <mergeCell ref="S4019:T4019"/>
    <mergeCell ref="U4019:W4019"/>
    <mergeCell ref="X4019:Y4019"/>
    <mergeCell ref="B4018:C4018"/>
    <mergeCell ref="G4018:H4018"/>
    <mergeCell ref="I4018:L4018"/>
    <mergeCell ref="S4018:T4018"/>
    <mergeCell ref="U4018:W4018"/>
    <mergeCell ref="X4018:Y4018"/>
    <mergeCell ref="B4017:C4017"/>
    <mergeCell ref="G4017:H4017"/>
    <mergeCell ref="I4017:L4017"/>
    <mergeCell ref="S4017:T4017"/>
    <mergeCell ref="U4017:W4017"/>
    <mergeCell ref="X4017:Y4017"/>
    <mergeCell ref="B4016:C4016"/>
    <mergeCell ref="G4016:H4016"/>
    <mergeCell ref="I4016:L4016"/>
    <mergeCell ref="S4016:T4016"/>
    <mergeCell ref="U4016:W4016"/>
    <mergeCell ref="X4016:Y4016"/>
    <mergeCell ref="B4015:C4015"/>
    <mergeCell ref="G4015:H4015"/>
    <mergeCell ref="I4015:L4015"/>
    <mergeCell ref="S4015:T4015"/>
    <mergeCell ref="U4015:W4015"/>
    <mergeCell ref="X4015:Y4015"/>
    <mergeCell ref="B4014:C4014"/>
    <mergeCell ref="G4014:H4014"/>
    <mergeCell ref="I4014:L4014"/>
    <mergeCell ref="S4014:T4014"/>
    <mergeCell ref="U4014:W4014"/>
    <mergeCell ref="X4014:Y4014"/>
    <mergeCell ref="B4013:C4013"/>
    <mergeCell ref="G4013:H4013"/>
    <mergeCell ref="I4013:L4013"/>
    <mergeCell ref="S4013:T4013"/>
    <mergeCell ref="U4013:W4013"/>
    <mergeCell ref="X4013:Y4013"/>
    <mergeCell ref="B4012:C4012"/>
    <mergeCell ref="G4012:H4012"/>
    <mergeCell ref="I4012:L4012"/>
    <mergeCell ref="S4012:T4012"/>
    <mergeCell ref="U4012:W4012"/>
    <mergeCell ref="X4012:Y4012"/>
    <mergeCell ref="B4011:C4011"/>
    <mergeCell ref="G4011:H4011"/>
    <mergeCell ref="I4011:L4011"/>
    <mergeCell ref="S4011:T4011"/>
    <mergeCell ref="U4011:W4011"/>
    <mergeCell ref="X4011:Y4011"/>
    <mergeCell ref="B4010:C4010"/>
    <mergeCell ref="G4010:H4010"/>
    <mergeCell ref="I4010:L4010"/>
    <mergeCell ref="S4010:T4010"/>
    <mergeCell ref="U4010:W4010"/>
    <mergeCell ref="X4010:Y4010"/>
    <mergeCell ref="B4009:C4009"/>
    <mergeCell ref="G4009:H4009"/>
    <mergeCell ref="I4009:L4009"/>
    <mergeCell ref="S4009:T4009"/>
    <mergeCell ref="U4009:W4009"/>
    <mergeCell ref="X4009:Y4009"/>
    <mergeCell ref="B4008:C4008"/>
    <mergeCell ref="G4008:H4008"/>
    <mergeCell ref="I4008:L4008"/>
    <mergeCell ref="S4008:T4008"/>
    <mergeCell ref="U4008:W4008"/>
    <mergeCell ref="X4008:Y4008"/>
    <mergeCell ref="B4007:C4007"/>
    <mergeCell ref="G4007:H4007"/>
    <mergeCell ref="I4007:L4007"/>
    <mergeCell ref="S4007:T4007"/>
    <mergeCell ref="U4007:W4007"/>
    <mergeCell ref="X4007:Y4007"/>
    <mergeCell ref="B4006:C4006"/>
    <mergeCell ref="G4006:H4006"/>
    <mergeCell ref="I4006:L4006"/>
    <mergeCell ref="S4006:T4006"/>
    <mergeCell ref="U4006:W4006"/>
    <mergeCell ref="X4006:Y4006"/>
    <mergeCell ref="B4005:C4005"/>
    <mergeCell ref="G4005:H4005"/>
    <mergeCell ref="I4005:L4005"/>
    <mergeCell ref="S4005:T4005"/>
    <mergeCell ref="U4005:W4005"/>
    <mergeCell ref="X4005:Y4005"/>
    <mergeCell ref="B4004:C4004"/>
    <mergeCell ref="G4004:H4004"/>
    <mergeCell ref="I4004:L4004"/>
    <mergeCell ref="S4004:T4004"/>
    <mergeCell ref="U4004:W4004"/>
    <mergeCell ref="X4004:Y4004"/>
    <mergeCell ref="B4003:C4003"/>
    <mergeCell ref="G4003:H4003"/>
    <mergeCell ref="I4003:L4003"/>
    <mergeCell ref="S4003:T4003"/>
    <mergeCell ref="U4003:W4003"/>
    <mergeCell ref="X4003:Y4003"/>
    <mergeCell ref="B4002:C4002"/>
    <mergeCell ref="G4002:H4002"/>
    <mergeCell ref="I4002:L4002"/>
    <mergeCell ref="S4002:T4002"/>
    <mergeCell ref="U4002:W4002"/>
    <mergeCell ref="X4002:Y4002"/>
    <mergeCell ref="B4001:C4001"/>
    <mergeCell ref="G4001:H4001"/>
    <mergeCell ref="I4001:L4001"/>
    <mergeCell ref="S4001:T4001"/>
    <mergeCell ref="U4001:W4001"/>
    <mergeCell ref="X4001:Y4001"/>
    <mergeCell ref="B4000:C4000"/>
    <mergeCell ref="G4000:H4000"/>
    <mergeCell ref="I4000:L4000"/>
    <mergeCell ref="S4000:T4000"/>
    <mergeCell ref="U4000:W4000"/>
    <mergeCell ref="X4000:Y4000"/>
    <mergeCell ref="B3999:C3999"/>
    <mergeCell ref="G3999:H3999"/>
    <mergeCell ref="I3999:L3999"/>
    <mergeCell ref="S3999:T3999"/>
    <mergeCell ref="U3999:W3999"/>
    <mergeCell ref="X3999:Y3999"/>
    <mergeCell ref="B3998:C3998"/>
    <mergeCell ref="G3998:H3998"/>
    <mergeCell ref="I3998:L3998"/>
    <mergeCell ref="S3998:T3998"/>
    <mergeCell ref="U3998:W3998"/>
    <mergeCell ref="X3998:Y3998"/>
    <mergeCell ref="B3997:C3997"/>
    <mergeCell ref="G3997:H3997"/>
    <mergeCell ref="I3997:L3997"/>
    <mergeCell ref="S3997:T3997"/>
    <mergeCell ref="U3997:W3997"/>
    <mergeCell ref="X3997:Y3997"/>
    <mergeCell ref="B3996:C3996"/>
    <mergeCell ref="G3996:H3996"/>
    <mergeCell ref="I3996:L3996"/>
    <mergeCell ref="S3996:T3996"/>
    <mergeCell ref="U3996:W3996"/>
    <mergeCell ref="X3996:Y3996"/>
    <mergeCell ref="B3995:C3995"/>
    <mergeCell ref="G3995:H3995"/>
    <mergeCell ref="I3995:L3995"/>
    <mergeCell ref="S3995:T3995"/>
    <mergeCell ref="U3995:W3995"/>
    <mergeCell ref="X3995:Y3995"/>
    <mergeCell ref="B3994:C3994"/>
    <mergeCell ref="G3994:H3994"/>
    <mergeCell ref="I3994:L3994"/>
    <mergeCell ref="S3994:T3994"/>
    <mergeCell ref="U3994:W3994"/>
    <mergeCell ref="X3994:Y3994"/>
    <mergeCell ref="B3993:C3993"/>
    <mergeCell ref="G3993:H3993"/>
    <mergeCell ref="I3993:L3993"/>
    <mergeCell ref="S3993:T3993"/>
    <mergeCell ref="U3993:W3993"/>
    <mergeCell ref="X3993:Y3993"/>
    <mergeCell ref="B3992:C3992"/>
    <mergeCell ref="G3992:H3992"/>
    <mergeCell ref="I3992:L3992"/>
    <mergeCell ref="S3992:T3992"/>
    <mergeCell ref="U3992:W3992"/>
    <mergeCell ref="X3992:Y3992"/>
    <mergeCell ref="B3991:C3991"/>
    <mergeCell ref="G3991:H3991"/>
    <mergeCell ref="I3991:L3991"/>
    <mergeCell ref="S3991:T3991"/>
    <mergeCell ref="U3991:W3991"/>
    <mergeCell ref="X3991:Y3991"/>
    <mergeCell ref="B3990:C3990"/>
    <mergeCell ref="G3990:H3990"/>
    <mergeCell ref="I3990:L3990"/>
    <mergeCell ref="S3990:T3990"/>
    <mergeCell ref="U3990:W3990"/>
    <mergeCell ref="X3990:Y3990"/>
    <mergeCell ref="B3989:C3989"/>
    <mergeCell ref="G3989:H3989"/>
    <mergeCell ref="I3989:L3989"/>
    <mergeCell ref="S3989:T3989"/>
    <mergeCell ref="U3989:W3989"/>
    <mergeCell ref="X3989:Y3989"/>
    <mergeCell ref="B3988:C3988"/>
    <mergeCell ref="G3988:H3988"/>
    <mergeCell ref="I3988:L3988"/>
    <mergeCell ref="S3988:T3988"/>
    <mergeCell ref="U3988:W3988"/>
    <mergeCell ref="X3988:Y3988"/>
    <mergeCell ref="B3987:C3987"/>
    <mergeCell ref="G3987:H3987"/>
    <mergeCell ref="I3987:L3987"/>
    <mergeCell ref="S3987:T3987"/>
    <mergeCell ref="U3987:W3987"/>
    <mergeCell ref="X3987:Y3987"/>
    <mergeCell ref="B3986:C3986"/>
    <mergeCell ref="G3986:H3986"/>
    <mergeCell ref="I3986:L3986"/>
    <mergeCell ref="S3986:T3986"/>
    <mergeCell ref="U3986:W3986"/>
    <mergeCell ref="X3986:Y3986"/>
    <mergeCell ref="B3985:C3985"/>
    <mergeCell ref="G3985:H3985"/>
    <mergeCell ref="I3985:L3985"/>
    <mergeCell ref="S3985:T3985"/>
    <mergeCell ref="U3985:W3985"/>
    <mergeCell ref="X3985:Y3985"/>
    <mergeCell ref="B3983:C3983"/>
    <mergeCell ref="G3983:H3983"/>
    <mergeCell ref="I3983:L3983"/>
    <mergeCell ref="S3983:T3983"/>
    <mergeCell ref="U3983:W3983"/>
    <mergeCell ref="X3983:Y3983"/>
    <mergeCell ref="B3982:C3982"/>
    <mergeCell ref="G3982:H3982"/>
    <mergeCell ref="I3982:L3982"/>
    <mergeCell ref="S3982:T3982"/>
    <mergeCell ref="U3982:W3982"/>
    <mergeCell ref="X3982:Y3982"/>
    <mergeCell ref="B3981:C3981"/>
    <mergeCell ref="G3981:H3981"/>
    <mergeCell ref="I3981:L3981"/>
    <mergeCell ref="S3981:T3981"/>
    <mergeCell ref="U3981:W3981"/>
    <mergeCell ref="X3981:Y3981"/>
    <mergeCell ref="B3980:C3980"/>
    <mergeCell ref="G3980:H3980"/>
    <mergeCell ref="I3980:L3980"/>
    <mergeCell ref="S3980:T3980"/>
    <mergeCell ref="U3980:W3980"/>
    <mergeCell ref="X3980:Y3980"/>
    <mergeCell ref="B3979:C3979"/>
    <mergeCell ref="G3979:H3979"/>
    <mergeCell ref="I3979:L3979"/>
    <mergeCell ref="S3979:T3979"/>
    <mergeCell ref="U3979:W3979"/>
    <mergeCell ref="X3979:Y3979"/>
    <mergeCell ref="B3978:C3978"/>
    <mergeCell ref="G3978:H3978"/>
    <mergeCell ref="I3978:L3978"/>
    <mergeCell ref="S3978:T3978"/>
    <mergeCell ref="U3978:W3978"/>
    <mergeCell ref="X3978:Y3978"/>
    <mergeCell ref="B3977:C3977"/>
    <mergeCell ref="G3977:H3977"/>
    <mergeCell ref="I3977:L3977"/>
    <mergeCell ref="S3977:T3977"/>
    <mergeCell ref="U3977:W3977"/>
    <mergeCell ref="X3977:Y3977"/>
    <mergeCell ref="B3976:C3976"/>
    <mergeCell ref="G3976:H3976"/>
    <mergeCell ref="I3976:L3976"/>
    <mergeCell ref="S3976:T3976"/>
    <mergeCell ref="U3976:W3976"/>
    <mergeCell ref="X3976:Y3976"/>
    <mergeCell ref="B3975:C3975"/>
    <mergeCell ref="G3975:H3975"/>
    <mergeCell ref="I3975:L3975"/>
    <mergeCell ref="S3975:T3975"/>
    <mergeCell ref="U3975:W3975"/>
    <mergeCell ref="X3975:Y3975"/>
    <mergeCell ref="B3974:C3974"/>
    <mergeCell ref="G3974:H3974"/>
    <mergeCell ref="I3974:L3974"/>
    <mergeCell ref="S3974:T3974"/>
    <mergeCell ref="U3974:W3974"/>
    <mergeCell ref="X3974:Y3974"/>
    <mergeCell ref="B3973:C3973"/>
    <mergeCell ref="G3973:H3973"/>
    <mergeCell ref="I3973:L3973"/>
    <mergeCell ref="S3973:T3973"/>
    <mergeCell ref="U3973:W3973"/>
    <mergeCell ref="X3973:Y3973"/>
    <mergeCell ref="B3972:C3972"/>
    <mergeCell ref="G3972:H3972"/>
    <mergeCell ref="I3972:L3972"/>
    <mergeCell ref="S3972:T3972"/>
    <mergeCell ref="U3972:W3972"/>
    <mergeCell ref="X3972:Y3972"/>
    <mergeCell ref="B3971:C3971"/>
    <mergeCell ref="G3971:H3971"/>
    <mergeCell ref="I3971:L3971"/>
    <mergeCell ref="S3971:T3971"/>
    <mergeCell ref="U3971:W3971"/>
    <mergeCell ref="X3971:Y3971"/>
    <mergeCell ref="B3970:C3970"/>
    <mergeCell ref="G3970:H3970"/>
    <mergeCell ref="I3970:L3970"/>
    <mergeCell ref="S3970:T3970"/>
    <mergeCell ref="U3970:W3970"/>
    <mergeCell ref="X3970:Y3970"/>
    <mergeCell ref="B3969:C3969"/>
    <mergeCell ref="G3969:H3969"/>
    <mergeCell ref="I3969:L3969"/>
    <mergeCell ref="S3969:T3969"/>
    <mergeCell ref="U3969:W3969"/>
    <mergeCell ref="X3969:Y3969"/>
    <mergeCell ref="B3968:C3968"/>
    <mergeCell ref="G3968:H3968"/>
    <mergeCell ref="I3968:L3968"/>
    <mergeCell ref="S3968:T3968"/>
    <mergeCell ref="U3968:W3968"/>
    <mergeCell ref="X3968:Y3968"/>
    <mergeCell ref="B3967:C3967"/>
    <mergeCell ref="G3967:H3967"/>
    <mergeCell ref="I3967:L3967"/>
    <mergeCell ref="S3967:T3967"/>
    <mergeCell ref="U3967:W3967"/>
    <mergeCell ref="X3967:Y3967"/>
    <mergeCell ref="B3966:C3966"/>
    <mergeCell ref="G3966:H3966"/>
    <mergeCell ref="I3966:L3966"/>
    <mergeCell ref="S3966:T3966"/>
    <mergeCell ref="U3966:W3966"/>
    <mergeCell ref="X3966:Y3966"/>
    <mergeCell ref="B3965:C3965"/>
    <mergeCell ref="G3965:H3965"/>
    <mergeCell ref="I3965:L3965"/>
    <mergeCell ref="S3965:T3965"/>
    <mergeCell ref="U3965:W3965"/>
    <mergeCell ref="X3965:Y3965"/>
    <mergeCell ref="B3964:C3964"/>
    <mergeCell ref="G3964:H3964"/>
    <mergeCell ref="I3964:L3964"/>
    <mergeCell ref="S3964:T3964"/>
    <mergeCell ref="U3964:W3964"/>
    <mergeCell ref="X3964:Y3964"/>
    <mergeCell ref="B3963:C3963"/>
    <mergeCell ref="G3963:H3963"/>
    <mergeCell ref="I3963:L3963"/>
    <mergeCell ref="S3963:T3963"/>
    <mergeCell ref="U3963:W3963"/>
    <mergeCell ref="X3963:Y3963"/>
    <mergeCell ref="B3962:C3962"/>
    <mergeCell ref="G3962:H3962"/>
    <mergeCell ref="I3962:L3962"/>
    <mergeCell ref="S3962:T3962"/>
    <mergeCell ref="U3962:W3962"/>
    <mergeCell ref="X3962:Y3962"/>
    <mergeCell ref="B3961:C3961"/>
    <mergeCell ref="G3961:H3961"/>
    <mergeCell ref="I3961:L3961"/>
    <mergeCell ref="S3961:T3961"/>
    <mergeCell ref="U3961:W3961"/>
    <mergeCell ref="X3961:Y3961"/>
    <mergeCell ref="B3960:C3960"/>
    <mergeCell ref="G3960:H3960"/>
    <mergeCell ref="I3960:L3960"/>
    <mergeCell ref="S3960:T3960"/>
    <mergeCell ref="U3960:W3960"/>
    <mergeCell ref="X3960:Y3960"/>
    <mergeCell ref="B3959:C3959"/>
    <mergeCell ref="G3959:H3959"/>
    <mergeCell ref="I3959:L3959"/>
    <mergeCell ref="S3959:T3959"/>
    <mergeCell ref="U3959:W3959"/>
    <mergeCell ref="X3959:Y3959"/>
    <mergeCell ref="B3958:C3958"/>
    <mergeCell ref="G3958:H3958"/>
    <mergeCell ref="I3958:L3958"/>
    <mergeCell ref="S3958:T3958"/>
    <mergeCell ref="U3958:W3958"/>
    <mergeCell ref="X3958:Y3958"/>
    <mergeCell ref="B3957:C3957"/>
    <mergeCell ref="G3957:H3957"/>
    <mergeCell ref="I3957:L3957"/>
    <mergeCell ref="S3957:T3957"/>
    <mergeCell ref="U3957:W3957"/>
    <mergeCell ref="X3957:Y3957"/>
    <mergeCell ref="B3956:C3956"/>
    <mergeCell ref="G3956:H3956"/>
    <mergeCell ref="I3956:L3956"/>
    <mergeCell ref="S3956:T3956"/>
    <mergeCell ref="U3956:W3956"/>
    <mergeCell ref="X3956:Y3956"/>
    <mergeCell ref="B3955:C3955"/>
    <mergeCell ref="G3955:H3955"/>
    <mergeCell ref="I3955:L3955"/>
    <mergeCell ref="S3955:T3955"/>
    <mergeCell ref="U3955:W3955"/>
    <mergeCell ref="X3955:Y3955"/>
    <mergeCell ref="B3954:C3954"/>
    <mergeCell ref="G3954:H3954"/>
    <mergeCell ref="I3954:L3954"/>
    <mergeCell ref="S3954:T3954"/>
    <mergeCell ref="U3954:W3954"/>
    <mergeCell ref="X3954:Y3954"/>
    <mergeCell ref="B3953:C3953"/>
    <mergeCell ref="G3953:H3953"/>
    <mergeCell ref="I3953:L3953"/>
    <mergeCell ref="S3953:T3953"/>
    <mergeCell ref="U3953:W3953"/>
    <mergeCell ref="X3953:Y3953"/>
    <mergeCell ref="B3952:C3952"/>
    <mergeCell ref="G3952:H3952"/>
    <mergeCell ref="I3952:L3952"/>
    <mergeCell ref="S3952:T3952"/>
    <mergeCell ref="U3952:W3952"/>
    <mergeCell ref="X3952:Y3952"/>
    <mergeCell ref="B3951:C3951"/>
    <mergeCell ref="G3951:H3951"/>
    <mergeCell ref="I3951:L3951"/>
    <mergeCell ref="S3951:T3951"/>
    <mergeCell ref="U3951:W3951"/>
    <mergeCell ref="X3951:Y3951"/>
    <mergeCell ref="B3950:C3950"/>
    <mergeCell ref="G3950:H3950"/>
    <mergeCell ref="I3950:L3950"/>
    <mergeCell ref="S3950:T3950"/>
    <mergeCell ref="U3950:W3950"/>
    <mergeCell ref="X3950:Y3950"/>
    <mergeCell ref="B3949:C3949"/>
    <mergeCell ref="G3949:H3949"/>
    <mergeCell ref="I3949:L3949"/>
    <mergeCell ref="S3949:T3949"/>
    <mergeCell ref="U3949:W3949"/>
    <mergeCell ref="X3949:Y3949"/>
    <mergeCell ref="B3948:C3948"/>
    <mergeCell ref="G3948:H3948"/>
    <mergeCell ref="I3948:L3948"/>
    <mergeCell ref="S3948:T3948"/>
    <mergeCell ref="U3948:W3948"/>
    <mergeCell ref="X3948:Y3948"/>
    <mergeCell ref="B3947:C3947"/>
    <mergeCell ref="G3947:H3947"/>
    <mergeCell ref="I3947:L3947"/>
    <mergeCell ref="S3947:T3947"/>
    <mergeCell ref="U3947:W3947"/>
    <mergeCell ref="X3947:Y3947"/>
    <mergeCell ref="B3946:C3946"/>
    <mergeCell ref="G3946:H3946"/>
    <mergeCell ref="I3946:L3946"/>
    <mergeCell ref="S3946:T3946"/>
    <mergeCell ref="U3946:W3946"/>
    <mergeCell ref="X3946:Y3946"/>
    <mergeCell ref="B3945:C3945"/>
    <mergeCell ref="G3945:H3945"/>
    <mergeCell ref="I3945:L3945"/>
    <mergeCell ref="S3945:T3945"/>
    <mergeCell ref="U3945:W3945"/>
    <mergeCell ref="X3945:Y3945"/>
    <mergeCell ref="B3944:C3944"/>
    <mergeCell ref="G3944:H3944"/>
    <mergeCell ref="I3944:L3944"/>
    <mergeCell ref="S3944:T3944"/>
    <mergeCell ref="U3944:W3944"/>
    <mergeCell ref="X3944:Y3944"/>
    <mergeCell ref="B3943:C3943"/>
    <mergeCell ref="G3943:H3943"/>
    <mergeCell ref="I3943:L3943"/>
    <mergeCell ref="S3943:T3943"/>
    <mergeCell ref="U3943:W3943"/>
    <mergeCell ref="X3943:Y3943"/>
    <mergeCell ref="B3942:C3942"/>
    <mergeCell ref="G3942:H3942"/>
    <mergeCell ref="I3942:L3942"/>
    <mergeCell ref="S3942:T3942"/>
    <mergeCell ref="U3942:W3942"/>
    <mergeCell ref="X3942:Y3942"/>
    <mergeCell ref="B3941:C3941"/>
    <mergeCell ref="G3941:H3941"/>
    <mergeCell ref="I3941:L3941"/>
    <mergeCell ref="S3941:T3941"/>
    <mergeCell ref="U3941:W3941"/>
    <mergeCell ref="X3941:Y3941"/>
    <mergeCell ref="B3940:C3940"/>
    <mergeCell ref="G3940:H3940"/>
    <mergeCell ref="I3940:L3940"/>
    <mergeCell ref="S3940:T3940"/>
    <mergeCell ref="U3940:W3940"/>
    <mergeCell ref="X3940:Y3940"/>
    <mergeCell ref="B3939:C3939"/>
    <mergeCell ref="G3939:H3939"/>
    <mergeCell ref="I3939:L3939"/>
    <mergeCell ref="S3939:T3939"/>
    <mergeCell ref="U3939:W3939"/>
    <mergeCell ref="X3939:Y3939"/>
    <mergeCell ref="B3938:C3938"/>
    <mergeCell ref="G3938:H3938"/>
    <mergeCell ref="I3938:L3938"/>
    <mergeCell ref="S3938:T3938"/>
    <mergeCell ref="U3938:W3938"/>
    <mergeCell ref="X3938:Y3938"/>
    <mergeCell ref="B3937:C3937"/>
    <mergeCell ref="G3937:H3937"/>
    <mergeCell ref="I3937:L3937"/>
    <mergeCell ref="S3937:T3937"/>
    <mergeCell ref="U3937:W3937"/>
    <mergeCell ref="X3937:Y3937"/>
    <mergeCell ref="B3936:C3936"/>
    <mergeCell ref="G3936:H3936"/>
    <mergeCell ref="I3936:L3936"/>
    <mergeCell ref="S3936:T3936"/>
    <mergeCell ref="U3936:W3936"/>
    <mergeCell ref="X3936:Y3936"/>
    <mergeCell ref="B3935:C3935"/>
    <mergeCell ref="G3935:H3935"/>
    <mergeCell ref="I3935:L3935"/>
    <mergeCell ref="S3935:T3935"/>
    <mergeCell ref="U3935:W3935"/>
    <mergeCell ref="X3935:Y3935"/>
    <mergeCell ref="B3934:C3934"/>
    <mergeCell ref="G3934:H3934"/>
    <mergeCell ref="I3934:L3934"/>
    <mergeCell ref="S3934:T3934"/>
    <mergeCell ref="U3934:W3934"/>
    <mergeCell ref="X3934:Y3934"/>
    <mergeCell ref="B3933:C3933"/>
    <mergeCell ref="G3933:H3933"/>
    <mergeCell ref="I3933:L3933"/>
    <mergeCell ref="S3933:T3933"/>
    <mergeCell ref="U3933:W3933"/>
    <mergeCell ref="X3933:Y3933"/>
    <mergeCell ref="B3932:C3932"/>
    <mergeCell ref="G3932:H3932"/>
    <mergeCell ref="I3932:L3932"/>
    <mergeCell ref="S3932:T3932"/>
    <mergeCell ref="U3932:W3932"/>
    <mergeCell ref="X3932:Y3932"/>
    <mergeCell ref="B3931:C3931"/>
    <mergeCell ref="G3931:H3931"/>
    <mergeCell ref="I3931:L3931"/>
    <mergeCell ref="S3931:T3931"/>
    <mergeCell ref="U3931:W3931"/>
    <mergeCell ref="X3931:Y3931"/>
    <mergeCell ref="B3930:C3930"/>
    <mergeCell ref="G3930:H3930"/>
    <mergeCell ref="I3930:L3930"/>
    <mergeCell ref="S3930:T3930"/>
    <mergeCell ref="U3930:W3930"/>
    <mergeCell ref="X3930:Y3930"/>
    <mergeCell ref="B3929:C3929"/>
    <mergeCell ref="G3929:H3929"/>
    <mergeCell ref="I3929:L3929"/>
    <mergeCell ref="S3929:T3929"/>
    <mergeCell ref="U3929:W3929"/>
    <mergeCell ref="X3929:Y3929"/>
    <mergeCell ref="B3928:C3928"/>
    <mergeCell ref="G3928:H3928"/>
    <mergeCell ref="I3928:L3928"/>
    <mergeCell ref="S3928:T3928"/>
    <mergeCell ref="U3928:W3928"/>
    <mergeCell ref="X3928:Y3928"/>
    <mergeCell ref="B3927:C3927"/>
    <mergeCell ref="G3927:H3927"/>
    <mergeCell ref="I3927:L3927"/>
    <mergeCell ref="S3927:T3927"/>
    <mergeCell ref="U3927:W3927"/>
    <mergeCell ref="X3927:Y3927"/>
    <mergeCell ref="B3926:C3926"/>
    <mergeCell ref="G3926:H3926"/>
    <mergeCell ref="I3926:L3926"/>
    <mergeCell ref="S3926:T3926"/>
    <mergeCell ref="U3926:W3926"/>
    <mergeCell ref="X3926:Y3926"/>
    <mergeCell ref="B3925:C3925"/>
    <mergeCell ref="G3925:H3925"/>
    <mergeCell ref="I3925:L3925"/>
    <mergeCell ref="S3925:T3925"/>
    <mergeCell ref="U3925:W3925"/>
    <mergeCell ref="X3925:Y3925"/>
    <mergeCell ref="B3924:C3924"/>
    <mergeCell ref="G3924:H3924"/>
    <mergeCell ref="I3924:L3924"/>
    <mergeCell ref="S3924:T3924"/>
    <mergeCell ref="U3924:W3924"/>
    <mergeCell ref="X3924:Y3924"/>
    <mergeCell ref="B3923:C3923"/>
    <mergeCell ref="G3923:H3923"/>
    <mergeCell ref="I3923:L3923"/>
    <mergeCell ref="S3923:T3923"/>
    <mergeCell ref="U3923:W3923"/>
    <mergeCell ref="X3923:Y3923"/>
    <mergeCell ref="B3922:C3922"/>
    <mergeCell ref="G3922:H3922"/>
    <mergeCell ref="I3922:L3922"/>
    <mergeCell ref="S3922:T3922"/>
    <mergeCell ref="U3922:W3922"/>
    <mergeCell ref="X3922:Y3922"/>
    <mergeCell ref="B3921:C3921"/>
    <mergeCell ref="G3921:H3921"/>
    <mergeCell ref="I3921:L3921"/>
    <mergeCell ref="S3921:T3921"/>
    <mergeCell ref="U3921:W3921"/>
    <mergeCell ref="X3921:Y3921"/>
    <mergeCell ref="B3920:C3920"/>
    <mergeCell ref="G3920:H3920"/>
    <mergeCell ref="I3920:L3920"/>
    <mergeCell ref="S3920:T3920"/>
    <mergeCell ref="U3920:W3920"/>
    <mergeCell ref="X3920:Y3920"/>
    <mergeCell ref="B3919:C3919"/>
    <mergeCell ref="G3919:H3919"/>
    <mergeCell ref="I3919:L3919"/>
    <mergeCell ref="S3919:T3919"/>
    <mergeCell ref="U3919:W3919"/>
    <mergeCell ref="X3919:Y3919"/>
    <mergeCell ref="B3918:C3918"/>
    <mergeCell ref="G3918:H3918"/>
    <mergeCell ref="I3918:L3918"/>
    <mergeCell ref="S3918:T3918"/>
    <mergeCell ref="U3918:W3918"/>
    <mergeCell ref="X3918:Y3918"/>
    <mergeCell ref="B3917:C3917"/>
    <mergeCell ref="G3917:H3917"/>
    <mergeCell ref="I3917:L3917"/>
    <mergeCell ref="S3917:T3917"/>
    <mergeCell ref="U3917:W3917"/>
    <mergeCell ref="X3917:Y3917"/>
    <mergeCell ref="B3916:C3916"/>
    <mergeCell ref="G3916:H3916"/>
    <mergeCell ref="I3916:L3916"/>
    <mergeCell ref="S3916:T3916"/>
    <mergeCell ref="U3916:W3916"/>
    <mergeCell ref="X3916:Y3916"/>
    <mergeCell ref="B3915:C3915"/>
    <mergeCell ref="G3915:H3915"/>
    <mergeCell ref="I3915:L3915"/>
    <mergeCell ref="S3915:T3915"/>
    <mergeCell ref="U3915:W3915"/>
    <mergeCell ref="X3915:Y3915"/>
    <mergeCell ref="B3914:C3914"/>
    <mergeCell ref="G3914:H3914"/>
    <mergeCell ref="I3914:L3914"/>
    <mergeCell ref="S3914:T3914"/>
    <mergeCell ref="U3914:W3914"/>
    <mergeCell ref="X3914:Y3914"/>
    <mergeCell ref="B3913:C3913"/>
    <mergeCell ref="G3913:H3913"/>
    <mergeCell ref="I3913:L3913"/>
    <mergeCell ref="S3913:T3913"/>
    <mergeCell ref="U3913:W3913"/>
    <mergeCell ref="X3913:Y3913"/>
    <mergeCell ref="B3912:C3912"/>
    <mergeCell ref="G3912:H3912"/>
    <mergeCell ref="I3912:L3912"/>
    <mergeCell ref="S3912:T3912"/>
    <mergeCell ref="U3912:W3912"/>
    <mergeCell ref="X3912:Y3912"/>
    <mergeCell ref="B3911:C3911"/>
    <mergeCell ref="G3911:H3911"/>
    <mergeCell ref="I3911:L3911"/>
    <mergeCell ref="S3911:T3911"/>
    <mergeCell ref="U3911:W3911"/>
    <mergeCell ref="X3911:Y3911"/>
    <mergeCell ref="B3910:C3910"/>
    <mergeCell ref="G3910:H3910"/>
    <mergeCell ref="I3910:L3910"/>
    <mergeCell ref="S3910:T3910"/>
    <mergeCell ref="U3910:W3910"/>
    <mergeCell ref="X3910:Y3910"/>
    <mergeCell ref="B3909:C3909"/>
    <mergeCell ref="G3909:H3909"/>
    <mergeCell ref="I3909:L3909"/>
    <mergeCell ref="S3909:T3909"/>
    <mergeCell ref="U3909:W3909"/>
    <mergeCell ref="X3909:Y3909"/>
    <mergeCell ref="B3908:C3908"/>
    <mergeCell ref="G3908:H3908"/>
    <mergeCell ref="I3908:L3908"/>
    <mergeCell ref="S3908:T3908"/>
    <mergeCell ref="U3908:W3908"/>
    <mergeCell ref="X3908:Y3908"/>
    <mergeCell ref="B3907:C3907"/>
    <mergeCell ref="G3907:H3907"/>
    <mergeCell ref="I3907:L3907"/>
    <mergeCell ref="S3907:T3907"/>
    <mergeCell ref="U3907:W3907"/>
    <mergeCell ref="X3907:Y3907"/>
    <mergeCell ref="B3906:C3906"/>
    <mergeCell ref="G3906:H3906"/>
    <mergeCell ref="I3906:L3906"/>
    <mergeCell ref="S3906:T3906"/>
    <mergeCell ref="U3906:W3906"/>
    <mergeCell ref="X3906:Y3906"/>
    <mergeCell ref="B3905:C3905"/>
    <mergeCell ref="G3905:H3905"/>
    <mergeCell ref="I3905:L3905"/>
    <mergeCell ref="S3905:T3905"/>
    <mergeCell ref="U3905:W3905"/>
    <mergeCell ref="X3905:Y3905"/>
    <mergeCell ref="B3904:C3904"/>
    <mergeCell ref="G3904:H3904"/>
    <mergeCell ref="I3904:L3904"/>
    <mergeCell ref="S3904:T3904"/>
    <mergeCell ref="U3904:W3904"/>
    <mergeCell ref="X3904:Y3904"/>
    <mergeCell ref="B3903:C3903"/>
    <mergeCell ref="G3903:H3903"/>
    <mergeCell ref="I3903:L3903"/>
    <mergeCell ref="S3903:T3903"/>
    <mergeCell ref="U3903:W3903"/>
    <mergeCell ref="X3903:Y3903"/>
    <mergeCell ref="B3902:C3902"/>
    <mergeCell ref="G3902:H3902"/>
    <mergeCell ref="I3902:L3902"/>
    <mergeCell ref="S3902:T3902"/>
    <mergeCell ref="U3902:W3902"/>
    <mergeCell ref="X3902:Y3902"/>
    <mergeCell ref="B3901:C3901"/>
    <mergeCell ref="G3901:H3901"/>
    <mergeCell ref="I3901:L3901"/>
    <mergeCell ref="S3901:T3901"/>
    <mergeCell ref="U3901:W3901"/>
    <mergeCell ref="X3901:Y3901"/>
    <mergeCell ref="B3900:C3900"/>
    <mergeCell ref="G3900:H3900"/>
    <mergeCell ref="I3900:L3900"/>
    <mergeCell ref="S3900:T3900"/>
    <mergeCell ref="U3900:W3900"/>
    <mergeCell ref="X3900:Y3900"/>
    <mergeCell ref="B3899:C3899"/>
    <mergeCell ref="G3899:H3899"/>
    <mergeCell ref="I3899:L3899"/>
    <mergeCell ref="S3899:T3899"/>
    <mergeCell ref="U3899:W3899"/>
    <mergeCell ref="X3899:Y3899"/>
    <mergeCell ref="B3898:C3898"/>
    <mergeCell ref="G3898:H3898"/>
    <mergeCell ref="I3898:L3898"/>
    <mergeCell ref="S3898:T3898"/>
    <mergeCell ref="U3898:W3898"/>
    <mergeCell ref="X3898:Y3898"/>
    <mergeCell ref="B3897:C3897"/>
    <mergeCell ref="G3897:H3897"/>
    <mergeCell ref="I3897:L3897"/>
    <mergeCell ref="S3897:T3897"/>
    <mergeCell ref="U3897:W3897"/>
    <mergeCell ref="X3897:Y3897"/>
    <mergeCell ref="B3896:C3896"/>
    <mergeCell ref="G3896:H3896"/>
    <mergeCell ref="I3896:L3896"/>
    <mergeCell ref="S3896:T3896"/>
    <mergeCell ref="U3896:W3896"/>
    <mergeCell ref="X3896:Y3896"/>
    <mergeCell ref="B3895:C3895"/>
    <mergeCell ref="G3895:H3895"/>
    <mergeCell ref="I3895:L3895"/>
    <mergeCell ref="S3895:T3895"/>
    <mergeCell ref="U3895:W3895"/>
    <mergeCell ref="X3895:Y3895"/>
    <mergeCell ref="B3894:C3894"/>
    <mergeCell ref="G3894:H3894"/>
    <mergeCell ref="I3894:L3894"/>
    <mergeCell ref="S3894:T3894"/>
    <mergeCell ref="U3894:W3894"/>
    <mergeCell ref="X3894:Y3894"/>
    <mergeCell ref="B3893:C3893"/>
    <mergeCell ref="G3893:H3893"/>
    <mergeCell ref="I3893:L3893"/>
    <mergeCell ref="S3893:T3893"/>
    <mergeCell ref="U3893:W3893"/>
    <mergeCell ref="X3893:Y3893"/>
    <mergeCell ref="B3892:C3892"/>
    <mergeCell ref="G3892:H3892"/>
    <mergeCell ref="I3892:L3892"/>
    <mergeCell ref="S3892:T3892"/>
    <mergeCell ref="U3892:W3892"/>
    <mergeCell ref="X3892:Y3892"/>
    <mergeCell ref="B3891:C3891"/>
    <mergeCell ref="G3891:H3891"/>
    <mergeCell ref="I3891:L3891"/>
    <mergeCell ref="S3891:T3891"/>
    <mergeCell ref="U3891:W3891"/>
    <mergeCell ref="X3891:Y3891"/>
    <mergeCell ref="B3890:C3890"/>
    <mergeCell ref="G3890:H3890"/>
    <mergeCell ref="I3890:L3890"/>
    <mergeCell ref="S3890:T3890"/>
    <mergeCell ref="U3890:W3890"/>
    <mergeCell ref="X3890:Y3890"/>
    <mergeCell ref="B3889:C3889"/>
    <mergeCell ref="G3889:H3889"/>
    <mergeCell ref="I3889:L3889"/>
    <mergeCell ref="S3889:T3889"/>
    <mergeCell ref="U3889:W3889"/>
    <mergeCell ref="X3889:Y3889"/>
    <mergeCell ref="B3888:C3888"/>
    <mergeCell ref="G3888:H3888"/>
    <mergeCell ref="I3888:L3888"/>
    <mergeCell ref="S3888:T3888"/>
    <mergeCell ref="U3888:W3888"/>
    <mergeCell ref="X3888:Y3888"/>
    <mergeCell ref="B3887:C3887"/>
    <mergeCell ref="G3887:H3887"/>
    <mergeCell ref="I3887:L3887"/>
    <mergeCell ref="S3887:T3887"/>
    <mergeCell ref="U3887:W3887"/>
    <mergeCell ref="X3887:Y3887"/>
    <mergeCell ref="B3886:C3886"/>
    <mergeCell ref="G3886:H3886"/>
    <mergeCell ref="I3886:L3886"/>
    <mergeCell ref="S3886:T3886"/>
    <mergeCell ref="U3886:W3886"/>
    <mergeCell ref="X3886:Y3886"/>
    <mergeCell ref="B3885:C3885"/>
    <mergeCell ref="G3885:H3885"/>
    <mergeCell ref="I3885:L3885"/>
    <mergeCell ref="S3885:T3885"/>
    <mergeCell ref="U3885:W3885"/>
    <mergeCell ref="X3885:Y3885"/>
    <mergeCell ref="B3884:C3884"/>
    <mergeCell ref="G3884:H3884"/>
    <mergeCell ref="I3884:L3884"/>
    <mergeCell ref="S3884:T3884"/>
    <mergeCell ref="U3884:W3884"/>
    <mergeCell ref="X3884:Y3884"/>
    <mergeCell ref="B3883:C3883"/>
    <mergeCell ref="G3883:H3883"/>
    <mergeCell ref="I3883:L3883"/>
    <mergeCell ref="S3883:T3883"/>
    <mergeCell ref="U3883:W3883"/>
    <mergeCell ref="X3883:Y3883"/>
    <mergeCell ref="B3882:C3882"/>
    <mergeCell ref="G3882:H3882"/>
    <mergeCell ref="I3882:L3882"/>
    <mergeCell ref="S3882:T3882"/>
    <mergeCell ref="U3882:W3882"/>
    <mergeCell ref="X3882:Y3882"/>
    <mergeCell ref="B3881:C3881"/>
    <mergeCell ref="G3881:H3881"/>
    <mergeCell ref="I3881:L3881"/>
    <mergeCell ref="S3881:T3881"/>
    <mergeCell ref="U3881:W3881"/>
    <mergeCell ref="X3881:Y3881"/>
    <mergeCell ref="B3880:C3880"/>
    <mergeCell ref="G3880:H3880"/>
    <mergeCell ref="I3880:L3880"/>
    <mergeCell ref="S3880:T3880"/>
    <mergeCell ref="U3880:W3880"/>
    <mergeCell ref="X3880:Y3880"/>
    <mergeCell ref="B3879:C3879"/>
    <mergeCell ref="G3879:H3879"/>
    <mergeCell ref="I3879:L3879"/>
    <mergeCell ref="S3879:T3879"/>
    <mergeCell ref="U3879:W3879"/>
    <mergeCell ref="X3879:Y3879"/>
    <mergeCell ref="B3878:C3878"/>
    <mergeCell ref="G3878:H3878"/>
    <mergeCell ref="I3878:L3878"/>
    <mergeCell ref="S3878:T3878"/>
    <mergeCell ref="U3878:W3878"/>
    <mergeCell ref="X3878:Y3878"/>
    <mergeCell ref="B3877:C3877"/>
    <mergeCell ref="G3877:H3877"/>
    <mergeCell ref="I3877:L3877"/>
    <mergeCell ref="S3877:T3877"/>
    <mergeCell ref="U3877:W3877"/>
    <mergeCell ref="X3877:Y3877"/>
    <mergeCell ref="B3876:C3876"/>
    <mergeCell ref="G3876:H3876"/>
    <mergeCell ref="I3876:L3876"/>
    <mergeCell ref="S3876:T3876"/>
    <mergeCell ref="U3876:W3876"/>
    <mergeCell ref="X3876:Y3876"/>
    <mergeCell ref="B3875:C3875"/>
    <mergeCell ref="G3875:H3875"/>
    <mergeCell ref="I3875:L3875"/>
    <mergeCell ref="S3875:T3875"/>
    <mergeCell ref="U3875:W3875"/>
    <mergeCell ref="X3875:Y3875"/>
    <mergeCell ref="B3874:C3874"/>
    <mergeCell ref="G3874:H3874"/>
    <mergeCell ref="I3874:L3874"/>
    <mergeCell ref="S3874:T3874"/>
    <mergeCell ref="U3874:W3874"/>
    <mergeCell ref="X3874:Y3874"/>
    <mergeCell ref="B3873:C3873"/>
    <mergeCell ref="G3873:H3873"/>
    <mergeCell ref="I3873:L3873"/>
    <mergeCell ref="S3873:T3873"/>
    <mergeCell ref="U3873:W3873"/>
    <mergeCell ref="X3873:Y3873"/>
    <mergeCell ref="B3872:C3872"/>
    <mergeCell ref="G3872:H3872"/>
    <mergeCell ref="I3872:L3872"/>
    <mergeCell ref="S3872:T3872"/>
    <mergeCell ref="U3872:W3872"/>
    <mergeCell ref="X3872:Y3872"/>
    <mergeCell ref="B3871:C3871"/>
    <mergeCell ref="G3871:H3871"/>
    <mergeCell ref="I3871:L3871"/>
    <mergeCell ref="S3871:T3871"/>
    <mergeCell ref="U3871:W3871"/>
    <mergeCell ref="X3871:Y3871"/>
    <mergeCell ref="B3870:C3870"/>
    <mergeCell ref="G3870:H3870"/>
    <mergeCell ref="I3870:L3870"/>
    <mergeCell ref="S3870:T3870"/>
    <mergeCell ref="U3870:W3870"/>
    <mergeCell ref="X3870:Y3870"/>
    <mergeCell ref="B3869:C3869"/>
    <mergeCell ref="G3869:H3869"/>
    <mergeCell ref="I3869:L3869"/>
    <mergeCell ref="S3869:T3869"/>
    <mergeCell ref="U3869:W3869"/>
    <mergeCell ref="X3869:Y3869"/>
    <mergeCell ref="B3868:C3868"/>
    <mergeCell ref="G3868:H3868"/>
    <mergeCell ref="I3868:L3868"/>
    <mergeCell ref="S3868:T3868"/>
    <mergeCell ref="U3868:W3868"/>
    <mergeCell ref="X3868:Y3868"/>
    <mergeCell ref="B3867:C3867"/>
    <mergeCell ref="G3867:H3867"/>
    <mergeCell ref="I3867:L3867"/>
    <mergeCell ref="S3867:T3867"/>
    <mergeCell ref="U3867:W3867"/>
    <mergeCell ref="X3867:Y3867"/>
    <mergeCell ref="B3866:C3866"/>
    <mergeCell ref="G3866:H3866"/>
    <mergeCell ref="I3866:L3866"/>
    <mergeCell ref="S3866:T3866"/>
    <mergeCell ref="U3866:W3866"/>
    <mergeCell ref="X3866:Y3866"/>
    <mergeCell ref="B3865:C3865"/>
    <mergeCell ref="G3865:H3865"/>
    <mergeCell ref="I3865:L3865"/>
    <mergeCell ref="S3865:T3865"/>
    <mergeCell ref="U3865:W3865"/>
    <mergeCell ref="X3865:Y3865"/>
    <mergeCell ref="B3864:C3864"/>
    <mergeCell ref="G3864:H3864"/>
    <mergeCell ref="I3864:L3864"/>
    <mergeCell ref="S3864:T3864"/>
    <mergeCell ref="U3864:W3864"/>
    <mergeCell ref="X3864:Y3864"/>
    <mergeCell ref="B3863:C3863"/>
    <mergeCell ref="G3863:H3863"/>
    <mergeCell ref="I3863:L3863"/>
    <mergeCell ref="S3863:T3863"/>
    <mergeCell ref="U3863:W3863"/>
    <mergeCell ref="X3863:Y3863"/>
    <mergeCell ref="B3862:C3862"/>
    <mergeCell ref="G3862:H3862"/>
    <mergeCell ref="I3862:L3862"/>
    <mergeCell ref="S3862:T3862"/>
    <mergeCell ref="U3862:W3862"/>
    <mergeCell ref="X3862:Y3862"/>
    <mergeCell ref="B3861:C3861"/>
    <mergeCell ref="G3861:H3861"/>
    <mergeCell ref="I3861:L3861"/>
    <mergeCell ref="S3861:T3861"/>
    <mergeCell ref="U3861:W3861"/>
    <mergeCell ref="X3861:Y3861"/>
    <mergeCell ref="B3860:C3860"/>
    <mergeCell ref="G3860:H3860"/>
    <mergeCell ref="I3860:L3860"/>
    <mergeCell ref="S3860:T3860"/>
    <mergeCell ref="U3860:W3860"/>
    <mergeCell ref="X3860:Y3860"/>
    <mergeCell ref="B3859:C3859"/>
    <mergeCell ref="G3859:H3859"/>
    <mergeCell ref="I3859:L3859"/>
    <mergeCell ref="S3859:T3859"/>
    <mergeCell ref="U3859:W3859"/>
    <mergeCell ref="X3859:Y3859"/>
    <mergeCell ref="B3858:C3858"/>
    <mergeCell ref="G3858:H3858"/>
    <mergeCell ref="I3858:L3858"/>
    <mergeCell ref="S3858:T3858"/>
    <mergeCell ref="U3858:W3858"/>
    <mergeCell ref="X3858:Y3858"/>
    <mergeCell ref="B3857:C3857"/>
    <mergeCell ref="G3857:H3857"/>
    <mergeCell ref="I3857:L3857"/>
    <mergeCell ref="S3857:T3857"/>
    <mergeCell ref="U3857:W3857"/>
    <mergeCell ref="X3857:Y3857"/>
    <mergeCell ref="B3856:C3856"/>
    <mergeCell ref="G3856:H3856"/>
    <mergeCell ref="I3856:L3856"/>
    <mergeCell ref="S3856:T3856"/>
    <mergeCell ref="U3856:W3856"/>
    <mergeCell ref="X3856:Y3856"/>
    <mergeCell ref="B3855:C3855"/>
    <mergeCell ref="G3855:H3855"/>
    <mergeCell ref="I3855:L3855"/>
    <mergeCell ref="S3855:T3855"/>
    <mergeCell ref="U3855:W3855"/>
    <mergeCell ref="X3855:Y3855"/>
    <mergeCell ref="B3854:C3854"/>
    <mergeCell ref="G3854:H3854"/>
    <mergeCell ref="I3854:L3854"/>
    <mergeCell ref="S3854:T3854"/>
    <mergeCell ref="U3854:W3854"/>
    <mergeCell ref="X3854:Y3854"/>
    <mergeCell ref="B3853:C3853"/>
    <mergeCell ref="G3853:H3853"/>
    <mergeCell ref="I3853:L3853"/>
    <mergeCell ref="S3853:T3853"/>
    <mergeCell ref="U3853:W3853"/>
    <mergeCell ref="X3853:Y3853"/>
    <mergeCell ref="B3852:C3852"/>
    <mergeCell ref="G3852:H3852"/>
    <mergeCell ref="I3852:L3852"/>
    <mergeCell ref="S3852:T3852"/>
    <mergeCell ref="U3852:W3852"/>
    <mergeCell ref="X3852:Y3852"/>
    <mergeCell ref="B3851:C3851"/>
    <mergeCell ref="G3851:H3851"/>
    <mergeCell ref="I3851:L3851"/>
    <mergeCell ref="S3851:T3851"/>
    <mergeCell ref="U3851:W3851"/>
    <mergeCell ref="X3851:Y3851"/>
    <mergeCell ref="B3850:C3850"/>
    <mergeCell ref="G3850:H3850"/>
    <mergeCell ref="I3850:L3850"/>
    <mergeCell ref="S3850:T3850"/>
    <mergeCell ref="U3850:W3850"/>
    <mergeCell ref="X3850:Y3850"/>
    <mergeCell ref="B3849:C3849"/>
    <mergeCell ref="G3849:H3849"/>
    <mergeCell ref="I3849:L3849"/>
    <mergeCell ref="S3849:T3849"/>
    <mergeCell ref="U3849:W3849"/>
    <mergeCell ref="X3849:Y3849"/>
    <mergeCell ref="B3848:C3848"/>
    <mergeCell ref="G3848:H3848"/>
    <mergeCell ref="I3848:L3848"/>
    <mergeCell ref="S3848:T3848"/>
    <mergeCell ref="U3848:W3848"/>
    <mergeCell ref="X3848:Y3848"/>
    <mergeCell ref="B3847:C3847"/>
    <mergeCell ref="G3847:H3847"/>
    <mergeCell ref="I3847:L3847"/>
    <mergeCell ref="S3847:T3847"/>
    <mergeCell ref="U3847:W3847"/>
    <mergeCell ref="X3847:Y3847"/>
    <mergeCell ref="B3846:C3846"/>
    <mergeCell ref="G3846:H3846"/>
    <mergeCell ref="I3846:L3846"/>
    <mergeCell ref="S3846:T3846"/>
    <mergeCell ref="U3846:W3846"/>
    <mergeCell ref="X3846:Y3846"/>
    <mergeCell ref="B3845:C3845"/>
    <mergeCell ref="G3845:H3845"/>
    <mergeCell ref="I3845:L3845"/>
    <mergeCell ref="S3845:T3845"/>
    <mergeCell ref="U3845:W3845"/>
    <mergeCell ref="X3845:Y3845"/>
    <mergeCell ref="B3844:C3844"/>
    <mergeCell ref="G3844:H3844"/>
    <mergeCell ref="I3844:L3844"/>
    <mergeCell ref="S3844:T3844"/>
    <mergeCell ref="U3844:W3844"/>
    <mergeCell ref="X3844:Y3844"/>
    <mergeCell ref="B3843:C3843"/>
    <mergeCell ref="G3843:H3843"/>
    <mergeCell ref="I3843:L3843"/>
    <mergeCell ref="S3843:T3843"/>
    <mergeCell ref="U3843:W3843"/>
    <mergeCell ref="X3843:Y3843"/>
    <mergeCell ref="B3842:C3842"/>
    <mergeCell ref="G3842:H3842"/>
    <mergeCell ref="I3842:L3842"/>
    <mergeCell ref="S3842:T3842"/>
    <mergeCell ref="U3842:W3842"/>
    <mergeCell ref="X3842:Y3842"/>
    <mergeCell ref="B3841:C3841"/>
    <mergeCell ref="G3841:H3841"/>
    <mergeCell ref="I3841:L3841"/>
    <mergeCell ref="S3841:T3841"/>
    <mergeCell ref="U3841:W3841"/>
    <mergeCell ref="X3841:Y3841"/>
    <mergeCell ref="B3840:C3840"/>
    <mergeCell ref="G3840:H3840"/>
    <mergeCell ref="I3840:L3840"/>
    <mergeCell ref="S3840:T3840"/>
    <mergeCell ref="U3840:W3840"/>
    <mergeCell ref="X3840:Y3840"/>
    <mergeCell ref="B3839:C3839"/>
    <mergeCell ref="G3839:H3839"/>
    <mergeCell ref="I3839:L3839"/>
    <mergeCell ref="S3839:T3839"/>
    <mergeCell ref="U3839:W3839"/>
    <mergeCell ref="X3839:Y3839"/>
    <mergeCell ref="B3838:C3838"/>
    <mergeCell ref="G3838:H3838"/>
    <mergeCell ref="I3838:L3838"/>
    <mergeCell ref="S3838:T3838"/>
    <mergeCell ref="U3838:W3838"/>
    <mergeCell ref="X3838:Y3838"/>
    <mergeCell ref="B3837:C3837"/>
    <mergeCell ref="G3837:H3837"/>
    <mergeCell ref="I3837:L3837"/>
    <mergeCell ref="S3837:T3837"/>
    <mergeCell ref="U3837:W3837"/>
    <mergeCell ref="X3837:Y3837"/>
    <mergeCell ref="B3836:C3836"/>
    <mergeCell ref="G3836:H3836"/>
    <mergeCell ref="I3836:L3836"/>
    <mergeCell ref="S3836:T3836"/>
    <mergeCell ref="U3836:W3836"/>
    <mergeCell ref="X3836:Y3836"/>
    <mergeCell ref="B3835:C3835"/>
    <mergeCell ref="G3835:H3835"/>
    <mergeCell ref="I3835:L3835"/>
    <mergeCell ref="S3835:T3835"/>
    <mergeCell ref="U3835:W3835"/>
    <mergeCell ref="X3835:Y3835"/>
    <mergeCell ref="B3834:C3834"/>
    <mergeCell ref="G3834:H3834"/>
    <mergeCell ref="I3834:L3834"/>
    <mergeCell ref="S3834:T3834"/>
    <mergeCell ref="U3834:W3834"/>
    <mergeCell ref="X3834:Y3834"/>
    <mergeCell ref="B3833:C3833"/>
    <mergeCell ref="G3833:H3833"/>
    <mergeCell ref="I3833:L3833"/>
    <mergeCell ref="S3833:T3833"/>
    <mergeCell ref="U3833:W3833"/>
    <mergeCell ref="X3833:Y3833"/>
    <mergeCell ref="B3832:C3832"/>
    <mergeCell ref="G3832:H3832"/>
    <mergeCell ref="I3832:L3832"/>
    <mergeCell ref="S3832:T3832"/>
    <mergeCell ref="U3832:W3832"/>
    <mergeCell ref="X3832:Y3832"/>
    <mergeCell ref="B3831:C3831"/>
    <mergeCell ref="G3831:H3831"/>
    <mergeCell ref="I3831:L3831"/>
    <mergeCell ref="S3831:T3831"/>
    <mergeCell ref="U3831:W3831"/>
    <mergeCell ref="X3831:Y3831"/>
    <mergeCell ref="B3830:C3830"/>
    <mergeCell ref="G3830:H3830"/>
    <mergeCell ref="I3830:L3830"/>
    <mergeCell ref="S3830:T3830"/>
    <mergeCell ref="U3830:W3830"/>
    <mergeCell ref="X3830:Y3830"/>
    <mergeCell ref="B3829:C3829"/>
    <mergeCell ref="G3829:H3829"/>
    <mergeCell ref="I3829:L3829"/>
    <mergeCell ref="S3829:T3829"/>
    <mergeCell ref="U3829:W3829"/>
    <mergeCell ref="X3829:Y3829"/>
    <mergeCell ref="B3828:C3828"/>
    <mergeCell ref="G3828:H3828"/>
    <mergeCell ref="I3828:L3828"/>
    <mergeCell ref="S3828:T3828"/>
    <mergeCell ref="U3828:W3828"/>
    <mergeCell ref="X3828:Y3828"/>
    <mergeCell ref="B3827:C3827"/>
    <mergeCell ref="G3827:H3827"/>
    <mergeCell ref="I3827:L3827"/>
    <mergeCell ref="S3827:T3827"/>
    <mergeCell ref="U3827:W3827"/>
    <mergeCell ref="X3827:Y3827"/>
    <mergeCell ref="B3826:C3826"/>
    <mergeCell ref="G3826:H3826"/>
    <mergeCell ref="I3826:L3826"/>
    <mergeCell ref="S3826:T3826"/>
    <mergeCell ref="U3826:W3826"/>
    <mergeCell ref="X3826:Y3826"/>
    <mergeCell ref="B3825:C3825"/>
    <mergeCell ref="G3825:H3825"/>
    <mergeCell ref="I3825:L3825"/>
    <mergeCell ref="S3825:T3825"/>
    <mergeCell ref="U3825:W3825"/>
    <mergeCell ref="X3825:Y3825"/>
    <mergeCell ref="B3824:C3824"/>
    <mergeCell ref="G3824:H3824"/>
    <mergeCell ref="I3824:L3824"/>
    <mergeCell ref="S3824:T3824"/>
    <mergeCell ref="U3824:W3824"/>
    <mergeCell ref="X3824:Y3824"/>
    <mergeCell ref="B3823:C3823"/>
    <mergeCell ref="G3823:H3823"/>
    <mergeCell ref="I3823:L3823"/>
    <mergeCell ref="S3823:T3823"/>
    <mergeCell ref="U3823:W3823"/>
    <mergeCell ref="X3823:Y3823"/>
    <mergeCell ref="B3822:C3822"/>
    <mergeCell ref="G3822:H3822"/>
    <mergeCell ref="I3822:L3822"/>
    <mergeCell ref="S3822:T3822"/>
    <mergeCell ref="U3822:W3822"/>
    <mergeCell ref="X3822:Y3822"/>
    <mergeCell ref="B3821:C3821"/>
    <mergeCell ref="G3821:H3821"/>
    <mergeCell ref="I3821:L3821"/>
    <mergeCell ref="S3821:T3821"/>
    <mergeCell ref="U3821:W3821"/>
    <mergeCell ref="X3821:Y3821"/>
    <mergeCell ref="B3820:C3820"/>
    <mergeCell ref="G3820:H3820"/>
    <mergeCell ref="I3820:L3820"/>
    <mergeCell ref="S3820:T3820"/>
    <mergeCell ref="U3820:W3820"/>
    <mergeCell ref="X3820:Y3820"/>
    <mergeCell ref="B3819:C3819"/>
    <mergeCell ref="G3819:H3819"/>
    <mergeCell ref="I3819:L3819"/>
    <mergeCell ref="S3819:T3819"/>
    <mergeCell ref="U3819:W3819"/>
    <mergeCell ref="X3819:Y3819"/>
    <mergeCell ref="B3818:C3818"/>
    <mergeCell ref="G3818:H3818"/>
    <mergeCell ref="I3818:L3818"/>
    <mergeCell ref="S3818:T3818"/>
    <mergeCell ref="U3818:W3818"/>
    <mergeCell ref="X3818:Y3818"/>
    <mergeCell ref="B3817:C3817"/>
    <mergeCell ref="G3817:H3817"/>
    <mergeCell ref="I3817:L3817"/>
    <mergeCell ref="S3817:T3817"/>
    <mergeCell ref="U3817:W3817"/>
    <mergeCell ref="X3817:Y3817"/>
    <mergeCell ref="B3816:C3816"/>
    <mergeCell ref="G3816:H3816"/>
    <mergeCell ref="I3816:L3816"/>
    <mergeCell ref="S3816:T3816"/>
    <mergeCell ref="U3816:W3816"/>
    <mergeCell ref="X3816:Y3816"/>
    <mergeCell ref="B3815:C3815"/>
    <mergeCell ref="G3815:H3815"/>
    <mergeCell ref="I3815:L3815"/>
    <mergeCell ref="S3815:T3815"/>
    <mergeCell ref="U3815:W3815"/>
    <mergeCell ref="X3815:Y3815"/>
    <mergeCell ref="B3814:C3814"/>
    <mergeCell ref="G3814:H3814"/>
    <mergeCell ref="I3814:L3814"/>
    <mergeCell ref="S3814:T3814"/>
    <mergeCell ref="U3814:W3814"/>
    <mergeCell ref="X3814:Y3814"/>
    <mergeCell ref="B3813:C3813"/>
    <mergeCell ref="G3813:H3813"/>
    <mergeCell ref="I3813:L3813"/>
    <mergeCell ref="S3813:T3813"/>
    <mergeCell ref="U3813:W3813"/>
    <mergeCell ref="X3813:Y3813"/>
    <mergeCell ref="B3812:C3812"/>
    <mergeCell ref="G3812:H3812"/>
    <mergeCell ref="I3812:L3812"/>
    <mergeCell ref="S3812:T3812"/>
    <mergeCell ref="U3812:W3812"/>
    <mergeCell ref="X3812:Y3812"/>
    <mergeCell ref="B3811:C3811"/>
    <mergeCell ref="G3811:H3811"/>
    <mergeCell ref="I3811:L3811"/>
    <mergeCell ref="S3811:T3811"/>
    <mergeCell ref="U3811:W3811"/>
    <mergeCell ref="X3811:Y3811"/>
    <mergeCell ref="B3810:C3810"/>
    <mergeCell ref="G3810:H3810"/>
    <mergeCell ref="I3810:L3810"/>
    <mergeCell ref="S3810:T3810"/>
    <mergeCell ref="U3810:W3810"/>
    <mergeCell ref="X3810:Y3810"/>
    <mergeCell ref="B3809:C3809"/>
    <mergeCell ref="G3809:H3809"/>
    <mergeCell ref="I3809:L3809"/>
    <mergeCell ref="S3809:T3809"/>
    <mergeCell ref="U3809:W3809"/>
    <mergeCell ref="X3809:Y3809"/>
    <mergeCell ref="B3808:C3808"/>
    <mergeCell ref="G3808:H3808"/>
    <mergeCell ref="I3808:L3808"/>
    <mergeCell ref="S3808:T3808"/>
    <mergeCell ref="U3808:W3808"/>
    <mergeCell ref="X3808:Y3808"/>
    <mergeCell ref="B3807:C3807"/>
    <mergeCell ref="G3807:H3807"/>
    <mergeCell ref="I3807:L3807"/>
    <mergeCell ref="S3807:T3807"/>
    <mergeCell ref="U3807:W3807"/>
    <mergeCell ref="X3807:Y3807"/>
    <mergeCell ref="B3806:C3806"/>
    <mergeCell ref="G3806:H3806"/>
    <mergeCell ref="I3806:L3806"/>
    <mergeCell ref="S3806:T3806"/>
    <mergeCell ref="U3806:W3806"/>
    <mergeCell ref="X3806:Y3806"/>
    <mergeCell ref="B3805:C3805"/>
    <mergeCell ref="G3805:H3805"/>
    <mergeCell ref="I3805:L3805"/>
    <mergeCell ref="S3805:T3805"/>
    <mergeCell ref="U3805:W3805"/>
    <mergeCell ref="X3805:Y3805"/>
    <mergeCell ref="B3804:C3804"/>
    <mergeCell ref="G3804:H3804"/>
    <mergeCell ref="I3804:L3804"/>
    <mergeCell ref="S3804:T3804"/>
    <mergeCell ref="U3804:W3804"/>
    <mergeCell ref="X3804:Y3804"/>
    <mergeCell ref="B3803:C3803"/>
    <mergeCell ref="G3803:H3803"/>
    <mergeCell ref="I3803:L3803"/>
    <mergeCell ref="S3803:T3803"/>
    <mergeCell ref="U3803:W3803"/>
    <mergeCell ref="X3803:Y3803"/>
    <mergeCell ref="B3802:C3802"/>
    <mergeCell ref="G3802:H3802"/>
    <mergeCell ref="I3802:L3802"/>
    <mergeCell ref="S3802:T3802"/>
    <mergeCell ref="U3802:W3802"/>
    <mergeCell ref="X3802:Y3802"/>
    <mergeCell ref="B3801:C3801"/>
    <mergeCell ref="G3801:H3801"/>
    <mergeCell ref="I3801:L3801"/>
    <mergeCell ref="S3801:T3801"/>
    <mergeCell ref="U3801:W3801"/>
    <mergeCell ref="X3801:Y3801"/>
    <mergeCell ref="B3800:C3800"/>
    <mergeCell ref="G3800:H3800"/>
    <mergeCell ref="I3800:L3800"/>
    <mergeCell ref="S3800:T3800"/>
    <mergeCell ref="U3800:W3800"/>
    <mergeCell ref="X3800:Y3800"/>
    <mergeCell ref="B3799:C3799"/>
    <mergeCell ref="G3799:H3799"/>
    <mergeCell ref="I3799:L3799"/>
    <mergeCell ref="S3799:T3799"/>
    <mergeCell ref="U3799:W3799"/>
    <mergeCell ref="X3799:Y3799"/>
    <mergeCell ref="B3798:C3798"/>
    <mergeCell ref="G3798:H3798"/>
    <mergeCell ref="I3798:L3798"/>
    <mergeCell ref="S3798:T3798"/>
    <mergeCell ref="U3798:W3798"/>
    <mergeCell ref="X3798:Y3798"/>
    <mergeCell ref="B3797:C3797"/>
    <mergeCell ref="G3797:H3797"/>
    <mergeCell ref="I3797:L3797"/>
    <mergeCell ref="S3797:T3797"/>
    <mergeCell ref="U3797:W3797"/>
    <mergeCell ref="X3797:Y3797"/>
    <mergeCell ref="B3796:C3796"/>
    <mergeCell ref="G3796:H3796"/>
    <mergeCell ref="I3796:L3796"/>
    <mergeCell ref="S3796:T3796"/>
    <mergeCell ref="U3796:W3796"/>
    <mergeCell ref="X3796:Y3796"/>
    <mergeCell ref="B3795:C3795"/>
    <mergeCell ref="G3795:H3795"/>
    <mergeCell ref="I3795:L3795"/>
    <mergeCell ref="S3795:T3795"/>
    <mergeCell ref="U3795:W3795"/>
    <mergeCell ref="X3795:Y3795"/>
    <mergeCell ref="B3794:C3794"/>
    <mergeCell ref="G3794:H3794"/>
    <mergeCell ref="I3794:L3794"/>
    <mergeCell ref="S3794:T3794"/>
    <mergeCell ref="U3794:W3794"/>
    <mergeCell ref="X3794:Y3794"/>
    <mergeCell ref="B3793:C3793"/>
    <mergeCell ref="G3793:H3793"/>
    <mergeCell ref="I3793:L3793"/>
    <mergeCell ref="S3793:T3793"/>
    <mergeCell ref="U3793:W3793"/>
    <mergeCell ref="X3793:Y3793"/>
    <mergeCell ref="B3792:C3792"/>
    <mergeCell ref="G3792:H3792"/>
    <mergeCell ref="I3792:L3792"/>
    <mergeCell ref="S3792:T3792"/>
    <mergeCell ref="U3792:W3792"/>
    <mergeCell ref="X3792:Y3792"/>
    <mergeCell ref="B3791:C3791"/>
    <mergeCell ref="G3791:H3791"/>
    <mergeCell ref="I3791:L3791"/>
    <mergeCell ref="S3791:T3791"/>
    <mergeCell ref="U3791:W3791"/>
    <mergeCell ref="X3791:Y3791"/>
    <mergeCell ref="B3790:C3790"/>
    <mergeCell ref="G3790:H3790"/>
    <mergeCell ref="I3790:L3790"/>
    <mergeCell ref="S3790:T3790"/>
    <mergeCell ref="U3790:W3790"/>
    <mergeCell ref="X3790:Y3790"/>
    <mergeCell ref="B3789:C3789"/>
    <mergeCell ref="G3789:H3789"/>
    <mergeCell ref="I3789:L3789"/>
    <mergeCell ref="S3789:T3789"/>
    <mergeCell ref="U3789:W3789"/>
    <mergeCell ref="X3789:Y3789"/>
    <mergeCell ref="B3788:C3788"/>
    <mergeCell ref="G3788:H3788"/>
    <mergeCell ref="I3788:L3788"/>
    <mergeCell ref="S3788:T3788"/>
    <mergeCell ref="U3788:W3788"/>
    <mergeCell ref="X3788:Y3788"/>
    <mergeCell ref="B3787:C3787"/>
    <mergeCell ref="G3787:H3787"/>
    <mergeCell ref="I3787:L3787"/>
    <mergeCell ref="S3787:T3787"/>
    <mergeCell ref="U3787:W3787"/>
    <mergeCell ref="X3787:Y3787"/>
    <mergeCell ref="B3786:C3786"/>
    <mergeCell ref="G3786:H3786"/>
    <mergeCell ref="I3786:L3786"/>
    <mergeCell ref="S3786:T3786"/>
    <mergeCell ref="U3786:W3786"/>
    <mergeCell ref="X3786:Y3786"/>
    <mergeCell ref="B3785:C3785"/>
    <mergeCell ref="G3785:H3785"/>
    <mergeCell ref="I3785:L3785"/>
    <mergeCell ref="S3785:T3785"/>
    <mergeCell ref="U3785:W3785"/>
    <mergeCell ref="X3785:Y3785"/>
    <mergeCell ref="B3784:C3784"/>
    <mergeCell ref="G3784:H3784"/>
    <mergeCell ref="I3784:L3784"/>
    <mergeCell ref="S3784:T3784"/>
    <mergeCell ref="U3784:W3784"/>
    <mergeCell ref="X3784:Y3784"/>
    <mergeCell ref="B3783:C3783"/>
    <mergeCell ref="G3783:H3783"/>
    <mergeCell ref="I3783:L3783"/>
    <mergeCell ref="S3783:T3783"/>
    <mergeCell ref="U3783:W3783"/>
    <mergeCell ref="X3783:Y3783"/>
    <mergeCell ref="B3782:C3782"/>
    <mergeCell ref="G3782:H3782"/>
    <mergeCell ref="I3782:L3782"/>
    <mergeCell ref="S3782:T3782"/>
    <mergeCell ref="U3782:W3782"/>
    <mergeCell ref="X3782:Y3782"/>
    <mergeCell ref="B3781:C3781"/>
    <mergeCell ref="G3781:H3781"/>
    <mergeCell ref="I3781:L3781"/>
    <mergeCell ref="S3781:T3781"/>
    <mergeCell ref="U3781:W3781"/>
    <mergeCell ref="X3781:Y3781"/>
    <mergeCell ref="B3780:C3780"/>
    <mergeCell ref="G3780:H3780"/>
    <mergeCell ref="I3780:L3780"/>
    <mergeCell ref="S3780:T3780"/>
    <mergeCell ref="U3780:W3780"/>
    <mergeCell ref="X3780:Y3780"/>
    <mergeCell ref="B3779:C3779"/>
    <mergeCell ref="G3779:H3779"/>
    <mergeCell ref="I3779:L3779"/>
    <mergeCell ref="S3779:T3779"/>
    <mergeCell ref="U3779:W3779"/>
    <mergeCell ref="X3779:Y3779"/>
    <mergeCell ref="B3778:C3778"/>
    <mergeCell ref="G3778:H3778"/>
    <mergeCell ref="I3778:L3778"/>
    <mergeCell ref="S3778:T3778"/>
    <mergeCell ref="U3778:W3778"/>
    <mergeCell ref="X3778:Y3778"/>
    <mergeCell ref="B3777:C3777"/>
    <mergeCell ref="G3777:H3777"/>
    <mergeCell ref="I3777:L3777"/>
    <mergeCell ref="S3777:T3777"/>
    <mergeCell ref="U3777:W3777"/>
    <mergeCell ref="X3777:Y3777"/>
    <mergeCell ref="B3776:C3776"/>
    <mergeCell ref="G3776:H3776"/>
    <mergeCell ref="I3776:L3776"/>
    <mergeCell ref="S3776:T3776"/>
    <mergeCell ref="U3776:W3776"/>
    <mergeCell ref="X3776:Y3776"/>
    <mergeCell ref="B3775:C3775"/>
    <mergeCell ref="G3775:H3775"/>
    <mergeCell ref="I3775:L3775"/>
    <mergeCell ref="S3775:T3775"/>
    <mergeCell ref="U3775:W3775"/>
    <mergeCell ref="X3775:Y3775"/>
    <mergeCell ref="B3774:C3774"/>
    <mergeCell ref="G3774:H3774"/>
    <mergeCell ref="I3774:L3774"/>
    <mergeCell ref="S3774:T3774"/>
    <mergeCell ref="U3774:W3774"/>
    <mergeCell ref="X3774:Y3774"/>
    <mergeCell ref="B3773:C3773"/>
    <mergeCell ref="G3773:H3773"/>
    <mergeCell ref="I3773:L3773"/>
    <mergeCell ref="S3773:T3773"/>
    <mergeCell ref="U3773:W3773"/>
    <mergeCell ref="X3773:Y3773"/>
    <mergeCell ref="B3772:C3772"/>
    <mergeCell ref="G3772:H3772"/>
    <mergeCell ref="I3772:L3772"/>
    <mergeCell ref="S3772:T3772"/>
    <mergeCell ref="U3772:W3772"/>
    <mergeCell ref="X3772:Y3772"/>
    <mergeCell ref="B3771:C3771"/>
    <mergeCell ref="G3771:H3771"/>
    <mergeCell ref="I3771:L3771"/>
    <mergeCell ref="S3771:T3771"/>
    <mergeCell ref="U3771:W3771"/>
    <mergeCell ref="X3771:Y3771"/>
    <mergeCell ref="B3770:C3770"/>
    <mergeCell ref="G3770:H3770"/>
    <mergeCell ref="I3770:L3770"/>
    <mergeCell ref="S3770:T3770"/>
    <mergeCell ref="U3770:W3770"/>
    <mergeCell ref="X3770:Y3770"/>
    <mergeCell ref="B3769:C3769"/>
    <mergeCell ref="G3769:H3769"/>
    <mergeCell ref="I3769:L3769"/>
    <mergeCell ref="S3769:T3769"/>
    <mergeCell ref="U3769:W3769"/>
    <mergeCell ref="X3769:Y3769"/>
    <mergeCell ref="B3768:C3768"/>
    <mergeCell ref="G3768:H3768"/>
    <mergeCell ref="I3768:L3768"/>
    <mergeCell ref="S3768:T3768"/>
    <mergeCell ref="U3768:W3768"/>
    <mergeCell ref="X3768:Y3768"/>
    <mergeCell ref="B3767:C3767"/>
    <mergeCell ref="G3767:H3767"/>
    <mergeCell ref="I3767:L3767"/>
    <mergeCell ref="S3767:T3767"/>
    <mergeCell ref="U3767:W3767"/>
    <mergeCell ref="X3767:Y3767"/>
    <mergeCell ref="B3766:C3766"/>
    <mergeCell ref="G3766:H3766"/>
    <mergeCell ref="I3766:L3766"/>
    <mergeCell ref="S3766:T3766"/>
    <mergeCell ref="U3766:W3766"/>
    <mergeCell ref="X3766:Y3766"/>
    <mergeCell ref="B3765:C3765"/>
    <mergeCell ref="G3765:H3765"/>
    <mergeCell ref="I3765:L3765"/>
    <mergeCell ref="S3765:T3765"/>
    <mergeCell ref="U3765:W3765"/>
    <mergeCell ref="X3765:Y3765"/>
    <mergeCell ref="B3764:C3764"/>
    <mergeCell ref="G3764:H3764"/>
    <mergeCell ref="I3764:L3764"/>
    <mergeCell ref="S3764:T3764"/>
    <mergeCell ref="U3764:W3764"/>
    <mergeCell ref="X3764:Y3764"/>
    <mergeCell ref="B3763:C3763"/>
    <mergeCell ref="G3763:H3763"/>
    <mergeCell ref="I3763:L3763"/>
    <mergeCell ref="S3763:T3763"/>
    <mergeCell ref="U3763:W3763"/>
    <mergeCell ref="X3763:Y3763"/>
    <mergeCell ref="B3762:C3762"/>
    <mergeCell ref="G3762:H3762"/>
    <mergeCell ref="I3762:L3762"/>
    <mergeCell ref="S3762:T3762"/>
    <mergeCell ref="U3762:W3762"/>
    <mergeCell ref="X3762:Y3762"/>
    <mergeCell ref="B3761:C3761"/>
    <mergeCell ref="G3761:H3761"/>
    <mergeCell ref="I3761:L3761"/>
    <mergeCell ref="S3761:T3761"/>
    <mergeCell ref="U3761:W3761"/>
    <mergeCell ref="X3761:Y3761"/>
    <mergeCell ref="B3760:C3760"/>
    <mergeCell ref="G3760:H3760"/>
    <mergeCell ref="I3760:L3760"/>
    <mergeCell ref="S3760:T3760"/>
    <mergeCell ref="U3760:W3760"/>
    <mergeCell ref="X3760:Y3760"/>
    <mergeCell ref="B3759:C3759"/>
    <mergeCell ref="G3759:H3759"/>
    <mergeCell ref="I3759:L3759"/>
    <mergeCell ref="S3759:T3759"/>
    <mergeCell ref="U3759:W3759"/>
    <mergeCell ref="X3759:Y3759"/>
    <mergeCell ref="B3758:C3758"/>
    <mergeCell ref="G3758:H3758"/>
    <mergeCell ref="I3758:L3758"/>
    <mergeCell ref="S3758:T3758"/>
    <mergeCell ref="U3758:W3758"/>
    <mergeCell ref="X3758:Y3758"/>
    <mergeCell ref="B3757:C3757"/>
    <mergeCell ref="G3757:H3757"/>
    <mergeCell ref="I3757:L3757"/>
    <mergeCell ref="S3757:T3757"/>
    <mergeCell ref="U3757:W3757"/>
    <mergeCell ref="X3757:Y3757"/>
    <mergeCell ref="B3756:C3756"/>
    <mergeCell ref="G3756:H3756"/>
    <mergeCell ref="I3756:L3756"/>
    <mergeCell ref="S3756:T3756"/>
    <mergeCell ref="U3756:W3756"/>
    <mergeCell ref="X3756:Y3756"/>
    <mergeCell ref="B3755:C3755"/>
    <mergeCell ref="G3755:H3755"/>
    <mergeCell ref="I3755:L3755"/>
    <mergeCell ref="S3755:T3755"/>
    <mergeCell ref="U3755:W3755"/>
    <mergeCell ref="X3755:Y3755"/>
    <mergeCell ref="B3754:C3754"/>
    <mergeCell ref="G3754:H3754"/>
    <mergeCell ref="I3754:L3754"/>
    <mergeCell ref="S3754:T3754"/>
    <mergeCell ref="U3754:W3754"/>
    <mergeCell ref="X3754:Y3754"/>
    <mergeCell ref="B3753:C3753"/>
    <mergeCell ref="G3753:H3753"/>
    <mergeCell ref="I3753:L3753"/>
    <mergeCell ref="S3753:T3753"/>
    <mergeCell ref="U3753:W3753"/>
    <mergeCell ref="X3753:Y3753"/>
    <mergeCell ref="B3752:C3752"/>
    <mergeCell ref="G3752:H3752"/>
    <mergeCell ref="I3752:L3752"/>
    <mergeCell ref="S3752:T3752"/>
    <mergeCell ref="U3752:W3752"/>
    <mergeCell ref="X3752:Y3752"/>
    <mergeCell ref="B3751:C3751"/>
    <mergeCell ref="G3751:H3751"/>
    <mergeCell ref="I3751:L3751"/>
    <mergeCell ref="S3751:T3751"/>
    <mergeCell ref="U3751:W3751"/>
    <mergeCell ref="X3751:Y3751"/>
    <mergeCell ref="B3750:C3750"/>
    <mergeCell ref="G3750:H3750"/>
    <mergeCell ref="I3750:L3750"/>
    <mergeCell ref="S3750:T3750"/>
    <mergeCell ref="U3750:W3750"/>
    <mergeCell ref="X3750:Y3750"/>
    <mergeCell ref="B3749:C3749"/>
    <mergeCell ref="G3749:H3749"/>
    <mergeCell ref="I3749:L3749"/>
    <mergeCell ref="S3749:T3749"/>
    <mergeCell ref="U3749:W3749"/>
    <mergeCell ref="X3749:Y3749"/>
    <mergeCell ref="B3748:C3748"/>
    <mergeCell ref="G3748:H3748"/>
    <mergeCell ref="I3748:L3748"/>
    <mergeCell ref="S3748:T3748"/>
    <mergeCell ref="U3748:W3748"/>
    <mergeCell ref="X3748:Y3748"/>
    <mergeCell ref="B3747:C3747"/>
    <mergeCell ref="G3747:H3747"/>
    <mergeCell ref="I3747:L3747"/>
    <mergeCell ref="S3747:T3747"/>
    <mergeCell ref="U3747:W3747"/>
    <mergeCell ref="X3747:Y3747"/>
    <mergeCell ref="B3746:C3746"/>
    <mergeCell ref="G3746:H3746"/>
    <mergeCell ref="I3746:L3746"/>
    <mergeCell ref="S3746:T3746"/>
    <mergeCell ref="U3746:W3746"/>
    <mergeCell ref="X3746:Y3746"/>
    <mergeCell ref="B3745:C3745"/>
    <mergeCell ref="G3745:H3745"/>
    <mergeCell ref="I3745:L3745"/>
    <mergeCell ref="S3745:T3745"/>
    <mergeCell ref="U3745:W3745"/>
    <mergeCell ref="X3745:Y3745"/>
    <mergeCell ref="B3744:C3744"/>
    <mergeCell ref="G3744:H3744"/>
    <mergeCell ref="I3744:L3744"/>
    <mergeCell ref="S3744:T3744"/>
    <mergeCell ref="U3744:W3744"/>
    <mergeCell ref="X3744:Y3744"/>
    <mergeCell ref="B3743:C3743"/>
    <mergeCell ref="G3743:H3743"/>
    <mergeCell ref="I3743:L3743"/>
    <mergeCell ref="S3743:T3743"/>
    <mergeCell ref="U3743:W3743"/>
    <mergeCell ref="X3743:Y3743"/>
    <mergeCell ref="B3742:C3742"/>
    <mergeCell ref="G3742:H3742"/>
    <mergeCell ref="I3742:L3742"/>
    <mergeCell ref="S3742:T3742"/>
    <mergeCell ref="U3742:W3742"/>
    <mergeCell ref="X3742:Y3742"/>
    <mergeCell ref="B3741:C3741"/>
    <mergeCell ref="G3741:H3741"/>
    <mergeCell ref="I3741:L3741"/>
    <mergeCell ref="S3741:T3741"/>
    <mergeCell ref="U3741:W3741"/>
    <mergeCell ref="X3741:Y3741"/>
    <mergeCell ref="B3740:C3740"/>
    <mergeCell ref="G3740:H3740"/>
    <mergeCell ref="I3740:L3740"/>
    <mergeCell ref="S3740:T3740"/>
    <mergeCell ref="U3740:W3740"/>
    <mergeCell ref="X3740:Y3740"/>
    <mergeCell ref="B3739:C3739"/>
    <mergeCell ref="G3739:H3739"/>
    <mergeCell ref="I3739:L3739"/>
    <mergeCell ref="S3739:T3739"/>
    <mergeCell ref="U3739:W3739"/>
    <mergeCell ref="X3739:Y3739"/>
    <mergeCell ref="B3738:C3738"/>
    <mergeCell ref="G3738:H3738"/>
    <mergeCell ref="I3738:L3738"/>
    <mergeCell ref="S3738:T3738"/>
    <mergeCell ref="U3738:W3738"/>
    <mergeCell ref="X3738:Y3738"/>
    <mergeCell ref="B3737:C3737"/>
    <mergeCell ref="G3737:H3737"/>
    <mergeCell ref="I3737:L3737"/>
    <mergeCell ref="S3737:T3737"/>
    <mergeCell ref="U3737:W3737"/>
    <mergeCell ref="X3737:Y3737"/>
    <mergeCell ref="B3736:C3736"/>
    <mergeCell ref="G3736:H3736"/>
    <mergeCell ref="I3736:L3736"/>
    <mergeCell ref="S3736:T3736"/>
    <mergeCell ref="U3736:W3736"/>
    <mergeCell ref="X3736:Y3736"/>
    <mergeCell ref="B3735:C3735"/>
    <mergeCell ref="G3735:H3735"/>
    <mergeCell ref="I3735:L3735"/>
    <mergeCell ref="S3735:T3735"/>
    <mergeCell ref="U3735:W3735"/>
    <mergeCell ref="X3735:Y3735"/>
    <mergeCell ref="B3734:C3734"/>
    <mergeCell ref="G3734:H3734"/>
    <mergeCell ref="I3734:L3734"/>
    <mergeCell ref="S3734:T3734"/>
    <mergeCell ref="U3734:W3734"/>
    <mergeCell ref="X3734:Y3734"/>
    <mergeCell ref="B3733:C3733"/>
    <mergeCell ref="G3733:H3733"/>
    <mergeCell ref="I3733:L3733"/>
    <mergeCell ref="S3733:T3733"/>
    <mergeCell ref="U3733:W3733"/>
    <mergeCell ref="X3733:Y3733"/>
    <mergeCell ref="B3732:C3732"/>
    <mergeCell ref="G3732:H3732"/>
    <mergeCell ref="I3732:L3732"/>
    <mergeCell ref="S3732:T3732"/>
    <mergeCell ref="U3732:W3732"/>
    <mergeCell ref="X3732:Y3732"/>
    <mergeCell ref="B3731:C3731"/>
    <mergeCell ref="G3731:H3731"/>
    <mergeCell ref="I3731:L3731"/>
    <mergeCell ref="S3731:T3731"/>
    <mergeCell ref="U3731:W3731"/>
    <mergeCell ref="X3731:Y3731"/>
    <mergeCell ref="B3730:C3730"/>
    <mergeCell ref="G3730:H3730"/>
    <mergeCell ref="I3730:L3730"/>
    <mergeCell ref="S3730:T3730"/>
    <mergeCell ref="U3730:W3730"/>
    <mergeCell ref="X3730:Y3730"/>
    <mergeCell ref="B3729:C3729"/>
    <mergeCell ref="G3729:H3729"/>
    <mergeCell ref="I3729:L3729"/>
    <mergeCell ref="S3729:T3729"/>
    <mergeCell ref="U3729:W3729"/>
    <mergeCell ref="X3729:Y3729"/>
    <mergeCell ref="B3728:C3728"/>
    <mergeCell ref="G3728:H3728"/>
    <mergeCell ref="I3728:L3728"/>
    <mergeCell ref="S3728:T3728"/>
    <mergeCell ref="U3728:W3728"/>
    <mergeCell ref="X3728:Y3728"/>
    <mergeCell ref="B3727:C3727"/>
    <mergeCell ref="G3727:H3727"/>
    <mergeCell ref="I3727:L3727"/>
    <mergeCell ref="S3727:T3727"/>
    <mergeCell ref="U3727:W3727"/>
    <mergeCell ref="X3727:Y3727"/>
    <mergeCell ref="B3726:C3726"/>
    <mergeCell ref="G3726:H3726"/>
    <mergeCell ref="I3726:L3726"/>
    <mergeCell ref="S3726:T3726"/>
    <mergeCell ref="U3726:W3726"/>
    <mergeCell ref="X3726:Y3726"/>
    <mergeCell ref="B3725:C3725"/>
    <mergeCell ref="G3725:H3725"/>
    <mergeCell ref="I3725:L3725"/>
    <mergeCell ref="S3725:T3725"/>
    <mergeCell ref="U3725:W3725"/>
    <mergeCell ref="X3725:Y3725"/>
    <mergeCell ref="B3724:C3724"/>
    <mergeCell ref="G3724:H3724"/>
    <mergeCell ref="I3724:L3724"/>
    <mergeCell ref="S3724:T3724"/>
    <mergeCell ref="U3724:W3724"/>
    <mergeCell ref="X3724:Y3724"/>
    <mergeCell ref="B3723:C3723"/>
    <mergeCell ref="G3723:H3723"/>
    <mergeCell ref="I3723:L3723"/>
    <mergeCell ref="S3723:T3723"/>
    <mergeCell ref="U3723:W3723"/>
    <mergeCell ref="X3723:Y3723"/>
    <mergeCell ref="B3722:C3722"/>
    <mergeCell ref="G3722:H3722"/>
    <mergeCell ref="I3722:L3722"/>
    <mergeCell ref="S3722:T3722"/>
    <mergeCell ref="U3722:W3722"/>
    <mergeCell ref="X3722:Y3722"/>
    <mergeCell ref="B3721:C3721"/>
    <mergeCell ref="G3721:H3721"/>
    <mergeCell ref="I3721:L3721"/>
    <mergeCell ref="S3721:T3721"/>
    <mergeCell ref="U3721:W3721"/>
    <mergeCell ref="X3721:Y3721"/>
    <mergeCell ref="B3720:C3720"/>
    <mergeCell ref="G3720:H3720"/>
    <mergeCell ref="I3720:L3720"/>
    <mergeCell ref="S3720:T3720"/>
    <mergeCell ref="U3720:W3720"/>
    <mergeCell ref="X3720:Y3720"/>
    <mergeCell ref="B3719:C3719"/>
    <mergeCell ref="G3719:H3719"/>
    <mergeCell ref="I3719:L3719"/>
    <mergeCell ref="S3719:T3719"/>
    <mergeCell ref="U3719:W3719"/>
    <mergeCell ref="X3719:Y3719"/>
    <mergeCell ref="B3718:C3718"/>
    <mergeCell ref="G3718:H3718"/>
    <mergeCell ref="I3718:L3718"/>
    <mergeCell ref="S3718:T3718"/>
    <mergeCell ref="U3718:W3718"/>
    <mergeCell ref="X3718:Y3718"/>
    <mergeCell ref="B3717:C3717"/>
    <mergeCell ref="G3717:H3717"/>
    <mergeCell ref="I3717:L3717"/>
    <mergeCell ref="S3717:T3717"/>
    <mergeCell ref="U3717:W3717"/>
    <mergeCell ref="X3717:Y3717"/>
    <mergeCell ref="B3716:C3716"/>
    <mergeCell ref="G3716:H3716"/>
    <mergeCell ref="I3716:L3716"/>
    <mergeCell ref="S3716:T3716"/>
    <mergeCell ref="U3716:W3716"/>
    <mergeCell ref="X3716:Y3716"/>
    <mergeCell ref="B3715:C3715"/>
    <mergeCell ref="G3715:H3715"/>
    <mergeCell ref="I3715:L3715"/>
    <mergeCell ref="S3715:T3715"/>
    <mergeCell ref="U3715:W3715"/>
    <mergeCell ref="X3715:Y3715"/>
    <mergeCell ref="B3714:C3714"/>
    <mergeCell ref="G3714:H3714"/>
    <mergeCell ref="I3714:L3714"/>
    <mergeCell ref="S3714:T3714"/>
    <mergeCell ref="U3714:W3714"/>
    <mergeCell ref="X3714:Y3714"/>
    <mergeCell ref="B3713:C3713"/>
    <mergeCell ref="G3713:H3713"/>
    <mergeCell ref="I3713:L3713"/>
    <mergeCell ref="S3713:T3713"/>
    <mergeCell ref="U3713:W3713"/>
    <mergeCell ref="X3713:Y3713"/>
    <mergeCell ref="B3712:C3712"/>
    <mergeCell ref="G3712:H3712"/>
    <mergeCell ref="I3712:L3712"/>
    <mergeCell ref="S3712:T3712"/>
    <mergeCell ref="U3712:W3712"/>
    <mergeCell ref="X3712:Y3712"/>
    <mergeCell ref="B3711:C3711"/>
    <mergeCell ref="G3711:H3711"/>
    <mergeCell ref="I3711:L3711"/>
    <mergeCell ref="S3711:T3711"/>
    <mergeCell ref="U3711:W3711"/>
    <mergeCell ref="X3711:Y3711"/>
    <mergeCell ref="B3710:C3710"/>
    <mergeCell ref="G3710:H3710"/>
    <mergeCell ref="I3710:L3710"/>
    <mergeCell ref="S3710:T3710"/>
    <mergeCell ref="U3710:W3710"/>
    <mergeCell ref="X3710:Y3710"/>
    <mergeCell ref="B3709:C3709"/>
    <mergeCell ref="G3709:H3709"/>
    <mergeCell ref="I3709:L3709"/>
    <mergeCell ref="S3709:T3709"/>
    <mergeCell ref="U3709:W3709"/>
    <mergeCell ref="X3709:Y3709"/>
    <mergeCell ref="B3708:C3708"/>
    <mergeCell ref="G3708:H3708"/>
    <mergeCell ref="I3708:L3708"/>
    <mergeCell ref="S3708:T3708"/>
    <mergeCell ref="U3708:W3708"/>
    <mergeCell ref="X3708:Y3708"/>
    <mergeCell ref="B3707:C3707"/>
    <mergeCell ref="G3707:H3707"/>
    <mergeCell ref="I3707:L3707"/>
    <mergeCell ref="S3707:T3707"/>
    <mergeCell ref="U3707:W3707"/>
    <mergeCell ref="X3707:Y3707"/>
    <mergeCell ref="B3706:C3706"/>
    <mergeCell ref="G3706:H3706"/>
    <mergeCell ref="I3706:L3706"/>
    <mergeCell ref="S3706:T3706"/>
    <mergeCell ref="U3706:W3706"/>
    <mergeCell ref="X3706:Y3706"/>
    <mergeCell ref="B3705:C3705"/>
    <mergeCell ref="G3705:H3705"/>
    <mergeCell ref="I3705:L3705"/>
    <mergeCell ref="S3705:T3705"/>
    <mergeCell ref="U3705:W3705"/>
    <mergeCell ref="X3705:Y3705"/>
    <mergeCell ref="B3704:C3704"/>
    <mergeCell ref="G3704:H3704"/>
    <mergeCell ref="I3704:L3704"/>
    <mergeCell ref="S3704:T3704"/>
    <mergeCell ref="U3704:W3704"/>
    <mergeCell ref="X3704:Y3704"/>
    <mergeCell ref="B3703:C3703"/>
    <mergeCell ref="G3703:H3703"/>
    <mergeCell ref="I3703:L3703"/>
    <mergeCell ref="S3703:T3703"/>
    <mergeCell ref="U3703:W3703"/>
    <mergeCell ref="X3703:Y3703"/>
    <mergeCell ref="B3702:C3702"/>
    <mergeCell ref="G3702:H3702"/>
    <mergeCell ref="I3702:L3702"/>
    <mergeCell ref="S3702:T3702"/>
    <mergeCell ref="U3702:W3702"/>
    <mergeCell ref="X3702:Y3702"/>
    <mergeCell ref="B3701:C3701"/>
    <mergeCell ref="G3701:H3701"/>
    <mergeCell ref="I3701:L3701"/>
    <mergeCell ref="S3701:T3701"/>
    <mergeCell ref="U3701:W3701"/>
    <mergeCell ref="X3701:Y3701"/>
    <mergeCell ref="B3700:C3700"/>
    <mergeCell ref="G3700:H3700"/>
    <mergeCell ref="I3700:L3700"/>
    <mergeCell ref="S3700:T3700"/>
    <mergeCell ref="U3700:W3700"/>
    <mergeCell ref="X3700:Y3700"/>
    <mergeCell ref="B3699:C3699"/>
    <mergeCell ref="G3699:H3699"/>
    <mergeCell ref="I3699:L3699"/>
    <mergeCell ref="S3699:T3699"/>
    <mergeCell ref="U3699:W3699"/>
    <mergeCell ref="X3699:Y3699"/>
    <mergeCell ref="B3698:C3698"/>
    <mergeCell ref="G3698:H3698"/>
    <mergeCell ref="I3698:L3698"/>
    <mergeCell ref="S3698:T3698"/>
    <mergeCell ref="U3698:W3698"/>
    <mergeCell ref="X3698:Y3698"/>
    <mergeCell ref="B3697:C3697"/>
    <mergeCell ref="G3697:H3697"/>
    <mergeCell ref="I3697:L3697"/>
    <mergeCell ref="S3697:T3697"/>
    <mergeCell ref="U3697:W3697"/>
    <mergeCell ref="X3697:Y3697"/>
    <mergeCell ref="B3696:C3696"/>
    <mergeCell ref="G3696:H3696"/>
    <mergeCell ref="I3696:L3696"/>
    <mergeCell ref="S3696:T3696"/>
    <mergeCell ref="U3696:W3696"/>
    <mergeCell ref="X3696:Y3696"/>
    <mergeCell ref="B3695:C3695"/>
    <mergeCell ref="G3695:H3695"/>
    <mergeCell ref="I3695:L3695"/>
    <mergeCell ref="S3695:T3695"/>
    <mergeCell ref="U3695:W3695"/>
    <mergeCell ref="X3695:Y3695"/>
    <mergeCell ref="B3694:C3694"/>
    <mergeCell ref="G3694:H3694"/>
    <mergeCell ref="I3694:L3694"/>
    <mergeCell ref="S3694:T3694"/>
    <mergeCell ref="U3694:W3694"/>
    <mergeCell ref="X3694:Y3694"/>
    <mergeCell ref="B3693:C3693"/>
    <mergeCell ref="G3693:H3693"/>
    <mergeCell ref="I3693:L3693"/>
    <mergeCell ref="S3693:T3693"/>
    <mergeCell ref="U3693:W3693"/>
    <mergeCell ref="X3693:Y3693"/>
    <mergeCell ref="B3692:C3692"/>
    <mergeCell ref="G3692:H3692"/>
    <mergeCell ref="I3692:L3692"/>
    <mergeCell ref="S3692:T3692"/>
    <mergeCell ref="U3692:W3692"/>
    <mergeCell ref="X3692:Y3692"/>
    <mergeCell ref="B3691:C3691"/>
    <mergeCell ref="G3691:H3691"/>
    <mergeCell ref="I3691:L3691"/>
    <mergeCell ref="S3691:T3691"/>
    <mergeCell ref="U3691:W3691"/>
    <mergeCell ref="X3691:Y3691"/>
    <mergeCell ref="B3690:C3690"/>
    <mergeCell ref="G3690:H3690"/>
    <mergeCell ref="I3690:L3690"/>
    <mergeCell ref="S3690:T3690"/>
    <mergeCell ref="U3690:W3690"/>
    <mergeCell ref="X3690:Y3690"/>
    <mergeCell ref="B3689:C3689"/>
    <mergeCell ref="G3689:H3689"/>
    <mergeCell ref="I3689:L3689"/>
    <mergeCell ref="S3689:T3689"/>
    <mergeCell ref="U3689:W3689"/>
    <mergeCell ref="X3689:Y3689"/>
    <mergeCell ref="B3688:C3688"/>
    <mergeCell ref="G3688:H3688"/>
    <mergeCell ref="I3688:L3688"/>
    <mergeCell ref="S3688:T3688"/>
    <mergeCell ref="U3688:W3688"/>
    <mergeCell ref="X3688:Y3688"/>
    <mergeCell ref="B3687:C3687"/>
    <mergeCell ref="G3687:H3687"/>
    <mergeCell ref="I3687:L3687"/>
    <mergeCell ref="S3687:T3687"/>
    <mergeCell ref="U3687:W3687"/>
    <mergeCell ref="X3687:Y3687"/>
    <mergeCell ref="B3686:C3686"/>
    <mergeCell ref="G3686:H3686"/>
    <mergeCell ref="I3686:L3686"/>
    <mergeCell ref="S3686:T3686"/>
    <mergeCell ref="U3686:W3686"/>
    <mergeCell ref="X3686:Y3686"/>
    <mergeCell ref="B3685:C3685"/>
    <mergeCell ref="G3685:H3685"/>
    <mergeCell ref="I3685:L3685"/>
    <mergeCell ref="S3685:T3685"/>
    <mergeCell ref="U3685:W3685"/>
    <mergeCell ref="X3685:Y3685"/>
    <mergeCell ref="B3684:C3684"/>
    <mergeCell ref="G3684:H3684"/>
    <mergeCell ref="I3684:L3684"/>
    <mergeCell ref="S3684:T3684"/>
    <mergeCell ref="U3684:W3684"/>
    <mergeCell ref="X3684:Y3684"/>
    <mergeCell ref="B3683:C3683"/>
    <mergeCell ref="G3683:H3683"/>
    <mergeCell ref="I3683:L3683"/>
    <mergeCell ref="S3683:T3683"/>
    <mergeCell ref="U3683:W3683"/>
    <mergeCell ref="X3683:Y3683"/>
    <mergeCell ref="B3682:C3682"/>
    <mergeCell ref="G3682:H3682"/>
    <mergeCell ref="I3682:L3682"/>
    <mergeCell ref="S3682:T3682"/>
    <mergeCell ref="U3682:W3682"/>
    <mergeCell ref="X3682:Y3682"/>
    <mergeCell ref="B3681:C3681"/>
    <mergeCell ref="G3681:H3681"/>
    <mergeCell ref="I3681:L3681"/>
    <mergeCell ref="S3681:T3681"/>
    <mergeCell ref="U3681:W3681"/>
    <mergeCell ref="X3681:Y3681"/>
    <mergeCell ref="B3680:C3680"/>
    <mergeCell ref="G3680:H3680"/>
    <mergeCell ref="I3680:L3680"/>
    <mergeCell ref="S3680:T3680"/>
    <mergeCell ref="U3680:W3680"/>
    <mergeCell ref="X3680:Y3680"/>
    <mergeCell ref="B3679:C3679"/>
    <mergeCell ref="G3679:H3679"/>
    <mergeCell ref="I3679:L3679"/>
    <mergeCell ref="S3679:T3679"/>
    <mergeCell ref="U3679:W3679"/>
    <mergeCell ref="X3679:Y3679"/>
    <mergeCell ref="B3678:C3678"/>
    <mergeCell ref="G3678:H3678"/>
    <mergeCell ref="I3678:L3678"/>
    <mergeCell ref="S3678:T3678"/>
    <mergeCell ref="U3678:W3678"/>
    <mergeCell ref="X3678:Y3678"/>
    <mergeCell ref="B3677:C3677"/>
    <mergeCell ref="G3677:H3677"/>
    <mergeCell ref="I3677:L3677"/>
    <mergeCell ref="S3677:T3677"/>
    <mergeCell ref="U3677:W3677"/>
    <mergeCell ref="X3677:Y3677"/>
    <mergeCell ref="B3676:C3676"/>
    <mergeCell ref="G3676:H3676"/>
    <mergeCell ref="I3676:L3676"/>
    <mergeCell ref="S3676:T3676"/>
    <mergeCell ref="U3676:W3676"/>
    <mergeCell ref="X3676:Y3676"/>
    <mergeCell ref="B3675:C3675"/>
    <mergeCell ref="G3675:H3675"/>
    <mergeCell ref="I3675:L3675"/>
    <mergeCell ref="S3675:T3675"/>
    <mergeCell ref="U3675:W3675"/>
    <mergeCell ref="X3675:Y3675"/>
    <mergeCell ref="B3674:C3674"/>
    <mergeCell ref="G3674:H3674"/>
    <mergeCell ref="I3674:L3674"/>
    <mergeCell ref="S3674:T3674"/>
    <mergeCell ref="U3674:W3674"/>
    <mergeCell ref="X3674:Y3674"/>
    <mergeCell ref="B3673:C3673"/>
    <mergeCell ref="G3673:H3673"/>
    <mergeCell ref="I3673:L3673"/>
    <mergeCell ref="S3673:T3673"/>
    <mergeCell ref="U3673:W3673"/>
    <mergeCell ref="X3673:Y3673"/>
    <mergeCell ref="B3672:C3672"/>
    <mergeCell ref="G3672:H3672"/>
    <mergeCell ref="I3672:L3672"/>
    <mergeCell ref="S3672:T3672"/>
    <mergeCell ref="U3672:W3672"/>
    <mergeCell ref="X3672:Y3672"/>
    <mergeCell ref="B3671:C3671"/>
    <mergeCell ref="G3671:H3671"/>
    <mergeCell ref="I3671:L3671"/>
    <mergeCell ref="S3671:T3671"/>
    <mergeCell ref="U3671:W3671"/>
    <mergeCell ref="X3671:Y3671"/>
    <mergeCell ref="B3670:C3670"/>
    <mergeCell ref="G3670:H3670"/>
    <mergeCell ref="I3670:L3670"/>
    <mergeCell ref="S3670:T3670"/>
    <mergeCell ref="U3670:W3670"/>
    <mergeCell ref="X3670:Y3670"/>
    <mergeCell ref="B3669:C3669"/>
    <mergeCell ref="G3669:H3669"/>
    <mergeCell ref="I3669:L3669"/>
    <mergeCell ref="S3669:T3669"/>
    <mergeCell ref="U3669:W3669"/>
    <mergeCell ref="X3669:Y3669"/>
    <mergeCell ref="B3668:C3668"/>
    <mergeCell ref="G3668:H3668"/>
    <mergeCell ref="I3668:L3668"/>
    <mergeCell ref="S3668:T3668"/>
    <mergeCell ref="U3668:W3668"/>
    <mergeCell ref="X3668:Y3668"/>
    <mergeCell ref="B3667:C3667"/>
    <mergeCell ref="G3667:H3667"/>
    <mergeCell ref="I3667:L3667"/>
    <mergeCell ref="S3667:T3667"/>
    <mergeCell ref="U3667:W3667"/>
    <mergeCell ref="X3667:Y3667"/>
    <mergeCell ref="B3666:C3666"/>
    <mergeCell ref="G3666:H3666"/>
    <mergeCell ref="I3666:L3666"/>
    <mergeCell ref="S3666:T3666"/>
    <mergeCell ref="U3666:W3666"/>
    <mergeCell ref="X3666:Y3666"/>
    <mergeCell ref="B3665:C3665"/>
    <mergeCell ref="G3665:H3665"/>
    <mergeCell ref="I3665:L3665"/>
    <mergeCell ref="S3665:T3665"/>
    <mergeCell ref="U3665:W3665"/>
    <mergeCell ref="X3665:Y3665"/>
    <mergeCell ref="B3664:C3664"/>
    <mergeCell ref="G3664:H3664"/>
    <mergeCell ref="I3664:L3664"/>
    <mergeCell ref="S3664:T3664"/>
    <mergeCell ref="U3664:W3664"/>
    <mergeCell ref="X3664:Y3664"/>
    <mergeCell ref="B3663:C3663"/>
    <mergeCell ref="G3663:H3663"/>
    <mergeCell ref="I3663:L3663"/>
    <mergeCell ref="S3663:T3663"/>
    <mergeCell ref="U3663:W3663"/>
    <mergeCell ref="X3663:Y3663"/>
    <mergeCell ref="B3662:C3662"/>
    <mergeCell ref="G3662:H3662"/>
    <mergeCell ref="I3662:L3662"/>
    <mergeCell ref="S3662:T3662"/>
    <mergeCell ref="U3662:W3662"/>
    <mergeCell ref="X3662:Y3662"/>
    <mergeCell ref="B3661:C3661"/>
    <mergeCell ref="G3661:H3661"/>
    <mergeCell ref="I3661:L3661"/>
    <mergeCell ref="S3661:T3661"/>
    <mergeCell ref="U3661:W3661"/>
    <mergeCell ref="X3661:Y3661"/>
    <mergeCell ref="B3660:C3660"/>
    <mergeCell ref="G3660:H3660"/>
    <mergeCell ref="I3660:L3660"/>
    <mergeCell ref="S3660:T3660"/>
    <mergeCell ref="U3660:W3660"/>
    <mergeCell ref="X3660:Y3660"/>
    <mergeCell ref="B3659:C3659"/>
    <mergeCell ref="G3659:H3659"/>
    <mergeCell ref="I3659:L3659"/>
    <mergeCell ref="S3659:T3659"/>
    <mergeCell ref="U3659:W3659"/>
    <mergeCell ref="X3659:Y3659"/>
    <mergeCell ref="B3658:C3658"/>
    <mergeCell ref="G3658:H3658"/>
    <mergeCell ref="I3658:L3658"/>
    <mergeCell ref="S3658:T3658"/>
    <mergeCell ref="U3658:W3658"/>
    <mergeCell ref="X3658:Y3658"/>
    <mergeCell ref="B3657:C3657"/>
    <mergeCell ref="G3657:H3657"/>
    <mergeCell ref="I3657:L3657"/>
    <mergeCell ref="S3657:T3657"/>
    <mergeCell ref="U3657:W3657"/>
    <mergeCell ref="X3657:Y3657"/>
    <mergeCell ref="B3656:C3656"/>
    <mergeCell ref="G3656:H3656"/>
    <mergeCell ref="I3656:L3656"/>
    <mergeCell ref="S3656:T3656"/>
    <mergeCell ref="U3656:W3656"/>
    <mergeCell ref="X3656:Y3656"/>
    <mergeCell ref="B3655:C3655"/>
    <mergeCell ref="G3655:H3655"/>
    <mergeCell ref="I3655:L3655"/>
    <mergeCell ref="S3655:T3655"/>
    <mergeCell ref="U3655:W3655"/>
    <mergeCell ref="X3655:Y3655"/>
    <mergeCell ref="B3654:C3654"/>
    <mergeCell ref="G3654:H3654"/>
    <mergeCell ref="I3654:L3654"/>
    <mergeCell ref="S3654:T3654"/>
    <mergeCell ref="U3654:W3654"/>
    <mergeCell ref="X3654:Y3654"/>
    <mergeCell ref="B3653:C3653"/>
    <mergeCell ref="G3653:H3653"/>
    <mergeCell ref="I3653:L3653"/>
    <mergeCell ref="S3653:T3653"/>
    <mergeCell ref="U3653:W3653"/>
    <mergeCell ref="X3653:Y3653"/>
    <mergeCell ref="B3652:C3652"/>
    <mergeCell ref="G3652:H3652"/>
    <mergeCell ref="I3652:L3652"/>
    <mergeCell ref="S3652:T3652"/>
    <mergeCell ref="U3652:W3652"/>
    <mergeCell ref="X3652:Y3652"/>
    <mergeCell ref="B3651:C3651"/>
    <mergeCell ref="G3651:H3651"/>
    <mergeCell ref="I3651:L3651"/>
    <mergeCell ref="S3651:T3651"/>
    <mergeCell ref="U3651:W3651"/>
    <mergeCell ref="X3651:Y3651"/>
    <mergeCell ref="B3650:C3650"/>
    <mergeCell ref="G3650:H3650"/>
    <mergeCell ref="I3650:L3650"/>
    <mergeCell ref="S3650:T3650"/>
    <mergeCell ref="U3650:W3650"/>
    <mergeCell ref="X3650:Y3650"/>
    <mergeCell ref="B3649:C3649"/>
    <mergeCell ref="G3649:H3649"/>
    <mergeCell ref="I3649:L3649"/>
    <mergeCell ref="S3649:T3649"/>
    <mergeCell ref="U3649:W3649"/>
    <mergeCell ref="X3649:Y3649"/>
    <mergeCell ref="B3648:C3648"/>
    <mergeCell ref="G3648:H3648"/>
    <mergeCell ref="I3648:L3648"/>
    <mergeCell ref="S3648:T3648"/>
    <mergeCell ref="U3648:W3648"/>
    <mergeCell ref="X3648:Y3648"/>
    <mergeCell ref="B3647:C3647"/>
    <mergeCell ref="G3647:H3647"/>
    <mergeCell ref="I3647:L3647"/>
    <mergeCell ref="S3647:T3647"/>
    <mergeCell ref="U3647:W3647"/>
    <mergeCell ref="X3647:Y3647"/>
    <mergeCell ref="B3646:C3646"/>
    <mergeCell ref="G3646:H3646"/>
    <mergeCell ref="I3646:L3646"/>
    <mergeCell ref="S3646:T3646"/>
    <mergeCell ref="U3646:W3646"/>
    <mergeCell ref="X3646:Y3646"/>
    <mergeCell ref="B3645:C3645"/>
    <mergeCell ref="G3645:H3645"/>
    <mergeCell ref="I3645:L3645"/>
    <mergeCell ref="S3645:T3645"/>
    <mergeCell ref="U3645:W3645"/>
    <mergeCell ref="X3645:Y3645"/>
    <mergeCell ref="B3644:C3644"/>
    <mergeCell ref="G3644:H3644"/>
    <mergeCell ref="I3644:L3644"/>
    <mergeCell ref="S3644:T3644"/>
    <mergeCell ref="U3644:W3644"/>
    <mergeCell ref="X3644:Y3644"/>
    <mergeCell ref="B3643:C3643"/>
    <mergeCell ref="G3643:H3643"/>
    <mergeCell ref="I3643:L3643"/>
    <mergeCell ref="S3643:T3643"/>
    <mergeCell ref="U3643:W3643"/>
    <mergeCell ref="X3643:Y3643"/>
    <mergeCell ref="B3642:C3642"/>
    <mergeCell ref="G3642:H3642"/>
    <mergeCell ref="I3642:L3642"/>
    <mergeCell ref="S3642:T3642"/>
    <mergeCell ref="U3642:W3642"/>
    <mergeCell ref="X3642:Y3642"/>
    <mergeCell ref="B3641:C3641"/>
    <mergeCell ref="G3641:H3641"/>
    <mergeCell ref="I3641:L3641"/>
    <mergeCell ref="S3641:T3641"/>
    <mergeCell ref="U3641:W3641"/>
    <mergeCell ref="X3641:Y3641"/>
    <mergeCell ref="B3640:C3640"/>
    <mergeCell ref="G3640:H3640"/>
    <mergeCell ref="I3640:L3640"/>
    <mergeCell ref="S3640:T3640"/>
    <mergeCell ref="U3640:W3640"/>
    <mergeCell ref="X3640:Y3640"/>
    <mergeCell ref="B3639:C3639"/>
    <mergeCell ref="G3639:H3639"/>
    <mergeCell ref="I3639:L3639"/>
    <mergeCell ref="S3639:T3639"/>
    <mergeCell ref="U3639:W3639"/>
    <mergeCell ref="X3639:Y3639"/>
    <mergeCell ref="B3638:C3638"/>
    <mergeCell ref="G3638:H3638"/>
    <mergeCell ref="I3638:L3638"/>
    <mergeCell ref="S3638:T3638"/>
    <mergeCell ref="U3638:W3638"/>
    <mergeCell ref="X3638:Y3638"/>
    <mergeCell ref="B3637:C3637"/>
    <mergeCell ref="G3637:H3637"/>
    <mergeCell ref="I3637:L3637"/>
    <mergeCell ref="S3637:T3637"/>
    <mergeCell ref="U3637:W3637"/>
    <mergeCell ref="X3637:Y3637"/>
    <mergeCell ref="B3636:C3636"/>
    <mergeCell ref="G3636:H3636"/>
    <mergeCell ref="I3636:L3636"/>
    <mergeCell ref="S3636:T3636"/>
    <mergeCell ref="U3636:W3636"/>
    <mergeCell ref="X3636:Y3636"/>
    <mergeCell ref="B3635:C3635"/>
    <mergeCell ref="G3635:H3635"/>
    <mergeCell ref="I3635:L3635"/>
    <mergeCell ref="S3635:T3635"/>
    <mergeCell ref="U3635:W3635"/>
    <mergeCell ref="X3635:Y3635"/>
    <mergeCell ref="B3634:C3634"/>
    <mergeCell ref="G3634:H3634"/>
    <mergeCell ref="I3634:L3634"/>
    <mergeCell ref="S3634:T3634"/>
    <mergeCell ref="U3634:W3634"/>
    <mergeCell ref="X3634:Y3634"/>
    <mergeCell ref="B3633:C3633"/>
    <mergeCell ref="G3633:H3633"/>
    <mergeCell ref="I3633:L3633"/>
    <mergeCell ref="S3633:T3633"/>
    <mergeCell ref="U3633:W3633"/>
    <mergeCell ref="X3633:Y3633"/>
    <mergeCell ref="B3632:C3632"/>
    <mergeCell ref="G3632:H3632"/>
    <mergeCell ref="I3632:L3632"/>
    <mergeCell ref="S3632:T3632"/>
    <mergeCell ref="U3632:W3632"/>
    <mergeCell ref="X3632:Y3632"/>
    <mergeCell ref="B3631:C3631"/>
    <mergeCell ref="G3631:H3631"/>
    <mergeCell ref="I3631:L3631"/>
    <mergeCell ref="S3631:T3631"/>
    <mergeCell ref="U3631:W3631"/>
    <mergeCell ref="X3631:Y3631"/>
    <mergeCell ref="B3630:C3630"/>
    <mergeCell ref="G3630:H3630"/>
    <mergeCell ref="I3630:L3630"/>
    <mergeCell ref="S3630:T3630"/>
    <mergeCell ref="U3630:W3630"/>
    <mergeCell ref="X3630:Y3630"/>
    <mergeCell ref="B3629:C3629"/>
    <mergeCell ref="G3629:H3629"/>
    <mergeCell ref="I3629:L3629"/>
    <mergeCell ref="S3629:T3629"/>
    <mergeCell ref="U3629:W3629"/>
    <mergeCell ref="X3629:Y3629"/>
    <mergeCell ref="B3628:C3628"/>
    <mergeCell ref="G3628:H3628"/>
    <mergeCell ref="I3628:L3628"/>
    <mergeCell ref="S3628:T3628"/>
    <mergeCell ref="U3628:W3628"/>
    <mergeCell ref="X3628:Y3628"/>
    <mergeCell ref="B3627:C3627"/>
    <mergeCell ref="G3627:H3627"/>
    <mergeCell ref="I3627:L3627"/>
    <mergeCell ref="S3627:T3627"/>
    <mergeCell ref="U3627:W3627"/>
    <mergeCell ref="X3627:Y3627"/>
    <mergeCell ref="B3626:C3626"/>
    <mergeCell ref="G3626:H3626"/>
    <mergeCell ref="I3626:L3626"/>
    <mergeCell ref="S3626:T3626"/>
    <mergeCell ref="U3626:W3626"/>
    <mergeCell ref="X3626:Y3626"/>
    <mergeCell ref="B3625:C3625"/>
    <mergeCell ref="G3625:H3625"/>
    <mergeCell ref="I3625:L3625"/>
    <mergeCell ref="S3625:T3625"/>
    <mergeCell ref="U3625:W3625"/>
    <mergeCell ref="X3625:Y3625"/>
    <mergeCell ref="B3624:C3624"/>
    <mergeCell ref="G3624:H3624"/>
    <mergeCell ref="I3624:L3624"/>
    <mergeCell ref="S3624:T3624"/>
    <mergeCell ref="U3624:W3624"/>
    <mergeCell ref="X3624:Y3624"/>
    <mergeCell ref="B3623:C3623"/>
    <mergeCell ref="G3623:H3623"/>
    <mergeCell ref="I3623:L3623"/>
    <mergeCell ref="S3623:T3623"/>
    <mergeCell ref="U3623:W3623"/>
    <mergeCell ref="X3623:Y3623"/>
    <mergeCell ref="B3622:C3622"/>
    <mergeCell ref="G3622:H3622"/>
    <mergeCell ref="I3622:L3622"/>
    <mergeCell ref="S3622:T3622"/>
    <mergeCell ref="U3622:W3622"/>
    <mergeCell ref="X3622:Y3622"/>
    <mergeCell ref="B3621:C3621"/>
    <mergeCell ref="G3621:H3621"/>
    <mergeCell ref="I3621:L3621"/>
    <mergeCell ref="S3621:T3621"/>
    <mergeCell ref="U3621:W3621"/>
    <mergeCell ref="X3621:Y3621"/>
    <mergeCell ref="B3620:C3620"/>
    <mergeCell ref="G3620:H3620"/>
    <mergeCell ref="I3620:L3620"/>
    <mergeCell ref="S3620:T3620"/>
    <mergeCell ref="U3620:W3620"/>
    <mergeCell ref="X3620:Y3620"/>
    <mergeCell ref="B3619:C3619"/>
    <mergeCell ref="G3619:H3619"/>
    <mergeCell ref="I3619:L3619"/>
    <mergeCell ref="S3619:T3619"/>
    <mergeCell ref="U3619:W3619"/>
    <mergeCell ref="X3619:Y3619"/>
    <mergeCell ref="B3618:C3618"/>
    <mergeCell ref="G3618:H3618"/>
    <mergeCell ref="I3618:L3618"/>
    <mergeCell ref="S3618:T3618"/>
    <mergeCell ref="U3618:W3618"/>
    <mergeCell ref="X3618:Y3618"/>
    <mergeCell ref="B3617:C3617"/>
    <mergeCell ref="G3617:H3617"/>
    <mergeCell ref="I3617:L3617"/>
    <mergeCell ref="S3617:T3617"/>
    <mergeCell ref="U3617:W3617"/>
    <mergeCell ref="X3617:Y3617"/>
    <mergeCell ref="B3616:C3616"/>
    <mergeCell ref="G3616:H3616"/>
    <mergeCell ref="I3616:L3616"/>
    <mergeCell ref="S3616:T3616"/>
    <mergeCell ref="U3616:W3616"/>
    <mergeCell ref="X3616:Y3616"/>
    <mergeCell ref="B3615:C3615"/>
    <mergeCell ref="G3615:H3615"/>
    <mergeCell ref="I3615:L3615"/>
    <mergeCell ref="S3615:T3615"/>
    <mergeCell ref="U3615:W3615"/>
    <mergeCell ref="X3615:Y3615"/>
    <mergeCell ref="B3614:C3614"/>
    <mergeCell ref="G3614:H3614"/>
    <mergeCell ref="I3614:L3614"/>
    <mergeCell ref="S3614:T3614"/>
    <mergeCell ref="U3614:W3614"/>
    <mergeCell ref="X3614:Y3614"/>
    <mergeCell ref="B3613:C3613"/>
    <mergeCell ref="G3613:H3613"/>
    <mergeCell ref="I3613:L3613"/>
    <mergeCell ref="S3613:T3613"/>
    <mergeCell ref="U3613:W3613"/>
    <mergeCell ref="X3613:Y3613"/>
    <mergeCell ref="B3612:C3612"/>
    <mergeCell ref="G3612:H3612"/>
    <mergeCell ref="I3612:L3612"/>
    <mergeCell ref="S3612:T3612"/>
    <mergeCell ref="U3612:W3612"/>
    <mergeCell ref="X3612:Y3612"/>
    <mergeCell ref="B3611:C3611"/>
    <mergeCell ref="G3611:H3611"/>
    <mergeCell ref="I3611:L3611"/>
    <mergeCell ref="S3611:T3611"/>
    <mergeCell ref="U3611:W3611"/>
    <mergeCell ref="X3611:Y3611"/>
    <mergeCell ref="B3610:C3610"/>
    <mergeCell ref="G3610:H3610"/>
    <mergeCell ref="I3610:L3610"/>
    <mergeCell ref="S3610:T3610"/>
    <mergeCell ref="U3610:W3610"/>
    <mergeCell ref="X3610:Y3610"/>
    <mergeCell ref="B3609:C3609"/>
    <mergeCell ref="G3609:H3609"/>
    <mergeCell ref="I3609:L3609"/>
    <mergeCell ref="S3609:T3609"/>
    <mergeCell ref="U3609:W3609"/>
    <mergeCell ref="X3609:Y3609"/>
    <mergeCell ref="B3608:C3608"/>
    <mergeCell ref="G3608:H3608"/>
    <mergeCell ref="I3608:L3608"/>
    <mergeCell ref="S3608:T3608"/>
    <mergeCell ref="U3608:W3608"/>
    <mergeCell ref="X3608:Y3608"/>
    <mergeCell ref="B3607:C3607"/>
    <mergeCell ref="G3607:H3607"/>
    <mergeCell ref="I3607:L3607"/>
    <mergeCell ref="S3607:T3607"/>
    <mergeCell ref="U3607:W3607"/>
    <mergeCell ref="X3607:Y3607"/>
    <mergeCell ref="B3606:C3606"/>
    <mergeCell ref="G3606:H3606"/>
    <mergeCell ref="I3606:L3606"/>
    <mergeCell ref="S3606:T3606"/>
    <mergeCell ref="U3606:W3606"/>
    <mergeCell ref="X3606:Y3606"/>
    <mergeCell ref="B3605:C3605"/>
    <mergeCell ref="G3605:H3605"/>
    <mergeCell ref="I3605:L3605"/>
    <mergeCell ref="S3605:T3605"/>
    <mergeCell ref="U3605:W3605"/>
    <mergeCell ref="X3605:Y3605"/>
    <mergeCell ref="B3604:C3604"/>
    <mergeCell ref="G3604:H3604"/>
    <mergeCell ref="I3604:L3604"/>
    <mergeCell ref="S3604:T3604"/>
    <mergeCell ref="U3604:W3604"/>
    <mergeCell ref="X3604:Y3604"/>
    <mergeCell ref="B3603:C3603"/>
    <mergeCell ref="G3603:H3603"/>
    <mergeCell ref="I3603:L3603"/>
    <mergeCell ref="S3603:T3603"/>
    <mergeCell ref="U3603:W3603"/>
    <mergeCell ref="X3603:Y3603"/>
    <mergeCell ref="B3602:C3602"/>
    <mergeCell ref="G3602:H3602"/>
    <mergeCell ref="I3602:L3602"/>
    <mergeCell ref="S3602:T3602"/>
    <mergeCell ref="U3602:W3602"/>
    <mergeCell ref="X3602:Y3602"/>
    <mergeCell ref="B3601:C3601"/>
    <mergeCell ref="G3601:H3601"/>
    <mergeCell ref="I3601:L3601"/>
    <mergeCell ref="S3601:T3601"/>
    <mergeCell ref="U3601:W3601"/>
    <mergeCell ref="X3601:Y3601"/>
    <mergeCell ref="B3600:C3600"/>
    <mergeCell ref="G3600:H3600"/>
    <mergeCell ref="I3600:L3600"/>
    <mergeCell ref="S3600:T3600"/>
    <mergeCell ref="U3600:W3600"/>
    <mergeCell ref="X3600:Y3600"/>
    <mergeCell ref="B3599:C3599"/>
    <mergeCell ref="G3599:H3599"/>
    <mergeCell ref="I3599:L3599"/>
    <mergeCell ref="S3599:T3599"/>
    <mergeCell ref="U3599:W3599"/>
    <mergeCell ref="X3599:Y3599"/>
    <mergeCell ref="B3598:C3598"/>
    <mergeCell ref="G3598:H3598"/>
    <mergeCell ref="I3598:L3598"/>
    <mergeCell ref="S3598:T3598"/>
    <mergeCell ref="U3598:W3598"/>
    <mergeCell ref="X3598:Y3598"/>
    <mergeCell ref="B3597:C3597"/>
    <mergeCell ref="G3597:H3597"/>
    <mergeCell ref="I3597:L3597"/>
    <mergeCell ref="S3597:T3597"/>
    <mergeCell ref="U3597:W3597"/>
    <mergeCell ref="X3597:Y3597"/>
    <mergeCell ref="B3596:C3596"/>
    <mergeCell ref="G3596:H3596"/>
    <mergeCell ref="I3596:L3596"/>
    <mergeCell ref="S3596:T3596"/>
    <mergeCell ref="U3596:W3596"/>
    <mergeCell ref="X3596:Y3596"/>
    <mergeCell ref="B3595:C3595"/>
    <mergeCell ref="G3595:H3595"/>
    <mergeCell ref="I3595:L3595"/>
    <mergeCell ref="S3595:T3595"/>
    <mergeCell ref="U3595:W3595"/>
    <mergeCell ref="X3595:Y3595"/>
    <mergeCell ref="B3594:C3594"/>
    <mergeCell ref="G3594:H3594"/>
    <mergeCell ref="I3594:L3594"/>
    <mergeCell ref="S3594:T3594"/>
    <mergeCell ref="U3594:W3594"/>
    <mergeCell ref="X3594:Y3594"/>
    <mergeCell ref="B3593:C3593"/>
    <mergeCell ref="G3593:H3593"/>
    <mergeCell ref="I3593:L3593"/>
    <mergeCell ref="S3593:T3593"/>
    <mergeCell ref="U3593:W3593"/>
    <mergeCell ref="X3593:Y3593"/>
    <mergeCell ref="B3592:C3592"/>
    <mergeCell ref="G3592:H3592"/>
    <mergeCell ref="I3592:L3592"/>
    <mergeCell ref="S3592:T3592"/>
    <mergeCell ref="U3592:W3592"/>
    <mergeCell ref="X3592:Y3592"/>
    <mergeCell ref="B3591:C3591"/>
    <mergeCell ref="G3591:H3591"/>
    <mergeCell ref="I3591:L3591"/>
    <mergeCell ref="S3591:T3591"/>
    <mergeCell ref="U3591:W3591"/>
    <mergeCell ref="X3591:Y3591"/>
    <mergeCell ref="B3590:C3590"/>
    <mergeCell ref="G3590:H3590"/>
    <mergeCell ref="I3590:L3590"/>
    <mergeCell ref="S3590:T3590"/>
    <mergeCell ref="U3590:W3590"/>
    <mergeCell ref="X3590:Y3590"/>
    <mergeCell ref="B3589:C3589"/>
    <mergeCell ref="G3589:H3589"/>
    <mergeCell ref="I3589:L3589"/>
    <mergeCell ref="S3589:T3589"/>
    <mergeCell ref="U3589:W3589"/>
    <mergeCell ref="X3589:Y3589"/>
    <mergeCell ref="B3588:C3588"/>
    <mergeCell ref="G3588:H3588"/>
    <mergeCell ref="I3588:L3588"/>
    <mergeCell ref="S3588:T3588"/>
    <mergeCell ref="U3588:W3588"/>
    <mergeCell ref="X3588:Y3588"/>
    <mergeCell ref="B3587:C3587"/>
    <mergeCell ref="G3587:H3587"/>
    <mergeCell ref="I3587:L3587"/>
    <mergeCell ref="S3587:T3587"/>
    <mergeCell ref="U3587:W3587"/>
    <mergeCell ref="X3587:Y3587"/>
    <mergeCell ref="B3586:C3586"/>
    <mergeCell ref="G3586:H3586"/>
    <mergeCell ref="I3586:L3586"/>
    <mergeCell ref="S3586:T3586"/>
    <mergeCell ref="U3586:W3586"/>
    <mergeCell ref="X3586:Y3586"/>
    <mergeCell ref="B3585:C3585"/>
    <mergeCell ref="G3585:H3585"/>
    <mergeCell ref="I3585:L3585"/>
    <mergeCell ref="S3585:T3585"/>
    <mergeCell ref="U3585:W3585"/>
    <mergeCell ref="X3585:Y3585"/>
    <mergeCell ref="B3584:C3584"/>
    <mergeCell ref="G3584:H3584"/>
    <mergeCell ref="I3584:L3584"/>
    <mergeCell ref="S3584:T3584"/>
    <mergeCell ref="U3584:W3584"/>
    <mergeCell ref="X3584:Y3584"/>
    <mergeCell ref="B3583:C3583"/>
    <mergeCell ref="G3583:H3583"/>
    <mergeCell ref="I3583:L3583"/>
    <mergeCell ref="S3583:T3583"/>
    <mergeCell ref="U3583:W3583"/>
    <mergeCell ref="X3583:Y3583"/>
    <mergeCell ref="B3582:C3582"/>
    <mergeCell ref="G3582:H3582"/>
    <mergeCell ref="I3582:L3582"/>
    <mergeCell ref="S3582:T3582"/>
    <mergeCell ref="U3582:W3582"/>
    <mergeCell ref="X3582:Y3582"/>
    <mergeCell ref="B3581:C3581"/>
    <mergeCell ref="G3581:H3581"/>
    <mergeCell ref="I3581:L3581"/>
    <mergeCell ref="S3581:T3581"/>
    <mergeCell ref="U3581:W3581"/>
    <mergeCell ref="X3581:Y3581"/>
    <mergeCell ref="B3580:C3580"/>
    <mergeCell ref="G3580:H3580"/>
    <mergeCell ref="I3580:L3580"/>
    <mergeCell ref="S3580:T3580"/>
    <mergeCell ref="U3580:W3580"/>
    <mergeCell ref="X3580:Y3580"/>
    <mergeCell ref="B3579:C3579"/>
    <mergeCell ref="G3579:H3579"/>
    <mergeCell ref="I3579:L3579"/>
    <mergeCell ref="S3579:T3579"/>
    <mergeCell ref="U3579:W3579"/>
    <mergeCell ref="X3579:Y3579"/>
    <mergeCell ref="B3578:C3578"/>
    <mergeCell ref="G3578:H3578"/>
    <mergeCell ref="I3578:L3578"/>
    <mergeCell ref="S3578:T3578"/>
    <mergeCell ref="U3578:W3578"/>
    <mergeCell ref="X3578:Y3578"/>
    <mergeCell ref="B3577:C3577"/>
    <mergeCell ref="G3577:H3577"/>
    <mergeCell ref="I3577:L3577"/>
    <mergeCell ref="S3577:T3577"/>
    <mergeCell ref="U3577:W3577"/>
    <mergeCell ref="X3577:Y3577"/>
    <mergeCell ref="B3576:C3576"/>
    <mergeCell ref="G3576:H3576"/>
    <mergeCell ref="I3576:L3576"/>
    <mergeCell ref="S3576:T3576"/>
    <mergeCell ref="U3576:W3576"/>
    <mergeCell ref="X3576:Y3576"/>
    <mergeCell ref="B3575:C3575"/>
    <mergeCell ref="G3575:H3575"/>
    <mergeCell ref="I3575:L3575"/>
    <mergeCell ref="S3575:T3575"/>
    <mergeCell ref="U3575:W3575"/>
    <mergeCell ref="X3575:Y3575"/>
    <mergeCell ref="B3574:C3574"/>
    <mergeCell ref="G3574:H3574"/>
    <mergeCell ref="I3574:L3574"/>
    <mergeCell ref="S3574:T3574"/>
    <mergeCell ref="U3574:W3574"/>
    <mergeCell ref="X3574:Y3574"/>
    <mergeCell ref="B3573:C3573"/>
    <mergeCell ref="G3573:H3573"/>
    <mergeCell ref="I3573:L3573"/>
    <mergeCell ref="S3573:T3573"/>
    <mergeCell ref="U3573:W3573"/>
    <mergeCell ref="X3573:Y3573"/>
    <mergeCell ref="B3572:C3572"/>
    <mergeCell ref="G3572:H3572"/>
    <mergeCell ref="I3572:L3572"/>
    <mergeCell ref="S3572:T3572"/>
    <mergeCell ref="U3572:W3572"/>
    <mergeCell ref="X3572:Y3572"/>
    <mergeCell ref="B3571:C3571"/>
    <mergeCell ref="G3571:H3571"/>
    <mergeCell ref="I3571:L3571"/>
    <mergeCell ref="S3571:T3571"/>
    <mergeCell ref="U3571:W3571"/>
    <mergeCell ref="X3571:Y3571"/>
    <mergeCell ref="B3570:C3570"/>
    <mergeCell ref="G3570:H3570"/>
    <mergeCell ref="I3570:L3570"/>
    <mergeCell ref="S3570:T3570"/>
    <mergeCell ref="U3570:W3570"/>
    <mergeCell ref="X3570:Y3570"/>
    <mergeCell ref="B3569:C3569"/>
    <mergeCell ref="G3569:H3569"/>
    <mergeCell ref="I3569:L3569"/>
    <mergeCell ref="S3569:T3569"/>
    <mergeCell ref="U3569:W3569"/>
    <mergeCell ref="X3569:Y3569"/>
    <mergeCell ref="B3568:C3568"/>
    <mergeCell ref="G3568:H3568"/>
    <mergeCell ref="I3568:L3568"/>
    <mergeCell ref="S3568:T3568"/>
    <mergeCell ref="U3568:W3568"/>
    <mergeCell ref="X3568:Y3568"/>
    <mergeCell ref="B3567:C3567"/>
    <mergeCell ref="G3567:H3567"/>
    <mergeCell ref="I3567:L3567"/>
    <mergeCell ref="S3567:T3567"/>
    <mergeCell ref="U3567:W3567"/>
    <mergeCell ref="X3567:Y3567"/>
    <mergeCell ref="B3566:C3566"/>
    <mergeCell ref="G3566:H3566"/>
    <mergeCell ref="I3566:L3566"/>
    <mergeCell ref="S3566:T3566"/>
    <mergeCell ref="U3566:W3566"/>
    <mergeCell ref="X3566:Y3566"/>
    <mergeCell ref="B3565:C3565"/>
    <mergeCell ref="G3565:H3565"/>
    <mergeCell ref="I3565:L3565"/>
    <mergeCell ref="S3565:T3565"/>
    <mergeCell ref="U3565:W3565"/>
    <mergeCell ref="X3565:Y3565"/>
    <mergeCell ref="B3564:C3564"/>
    <mergeCell ref="G3564:H3564"/>
    <mergeCell ref="I3564:L3564"/>
    <mergeCell ref="S3564:T3564"/>
    <mergeCell ref="U3564:W3564"/>
    <mergeCell ref="X3564:Y3564"/>
    <mergeCell ref="B3563:C3563"/>
    <mergeCell ref="G3563:H3563"/>
    <mergeCell ref="I3563:L3563"/>
    <mergeCell ref="S3563:T3563"/>
    <mergeCell ref="U3563:W3563"/>
    <mergeCell ref="X3563:Y3563"/>
    <mergeCell ref="B3562:C3562"/>
    <mergeCell ref="G3562:H3562"/>
    <mergeCell ref="I3562:L3562"/>
    <mergeCell ref="S3562:T3562"/>
    <mergeCell ref="U3562:W3562"/>
    <mergeCell ref="X3562:Y3562"/>
    <mergeCell ref="B3561:C3561"/>
    <mergeCell ref="G3561:H3561"/>
    <mergeCell ref="I3561:L3561"/>
    <mergeCell ref="S3561:T3561"/>
    <mergeCell ref="U3561:W3561"/>
    <mergeCell ref="X3561:Y3561"/>
    <mergeCell ref="B3560:C3560"/>
    <mergeCell ref="G3560:H3560"/>
    <mergeCell ref="I3560:L3560"/>
    <mergeCell ref="S3560:T3560"/>
    <mergeCell ref="U3560:W3560"/>
    <mergeCell ref="X3560:Y3560"/>
    <mergeCell ref="B3559:C3559"/>
    <mergeCell ref="G3559:H3559"/>
    <mergeCell ref="I3559:L3559"/>
    <mergeCell ref="S3559:T3559"/>
    <mergeCell ref="U3559:W3559"/>
    <mergeCell ref="X3559:Y3559"/>
    <mergeCell ref="B3558:C3558"/>
    <mergeCell ref="G3558:H3558"/>
    <mergeCell ref="I3558:L3558"/>
    <mergeCell ref="S3558:T3558"/>
    <mergeCell ref="U3558:W3558"/>
    <mergeCell ref="X3558:Y3558"/>
    <mergeCell ref="B3557:C3557"/>
    <mergeCell ref="G3557:H3557"/>
    <mergeCell ref="I3557:L3557"/>
    <mergeCell ref="S3557:T3557"/>
    <mergeCell ref="U3557:W3557"/>
    <mergeCell ref="X3557:Y3557"/>
    <mergeCell ref="B3556:C3556"/>
    <mergeCell ref="G3556:H3556"/>
    <mergeCell ref="I3556:L3556"/>
    <mergeCell ref="S3556:T3556"/>
    <mergeCell ref="U3556:W3556"/>
    <mergeCell ref="X3556:Y3556"/>
    <mergeCell ref="B3555:C3555"/>
    <mergeCell ref="G3555:H3555"/>
    <mergeCell ref="I3555:L3555"/>
    <mergeCell ref="S3555:T3555"/>
    <mergeCell ref="U3555:W3555"/>
    <mergeCell ref="X3555:Y3555"/>
    <mergeCell ref="B3554:C3554"/>
    <mergeCell ref="G3554:H3554"/>
    <mergeCell ref="I3554:L3554"/>
    <mergeCell ref="S3554:T3554"/>
    <mergeCell ref="U3554:W3554"/>
    <mergeCell ref="X3554:Y3554"/>
    <mergeCell ref="B3553:C3553"/>
    <mergeCell ref="G3553:H3553"/>
    <mergeCell ref="I3553:L3553"/>
    <mergeCell ref="S3553:T3553"/>
    <mergeCell ref="U3553:W3553"/>
    <mergeCell ref="X3553:Y3553"/>
    <mergeCell ref="B3552:C3552"/>
    <mergeCell ref="G3552:H3552"/>
    <mergeCell ref="I3552:L3552"/>
    <mergeCell ref="S3552:T3552"/>
    <mergeCell ref="U3552:W3552"/>
    <mergeCell ref="X3552:Y3552"/>
    <mergeCell ref="B3551:C3551"/>
    <mergeCell ref="G3551:H3551"/>
    <mergeCell ref="I3551:L3551"/>
    <mergeCell ref="S3551:T3551"/>
    <mergeCell ref="U3551:W3551"/>
    <mergeCell ref="X3551:Y3551"/>
    <mergeCell ref="B3550:C3550"/>
    <mergeCell ref="G3550:H3550"/>
    <mergeCell ref="I3550:L3550"/>
    <mergeCell ref="S3550:T3550"/>
    <mergeCell ref="U3550:W3550"/>
    <mergeCell ref="X3550:Y3550"/>
    <mergeCell ref="B3549:C3549"/>
    <mergeCell ref="G3549:H3549"/>
    <mergeCell ref="I3549:L3549"/>
    <mergeCell ref="S3549:T3549"/>
    <mergeCell ref="U3549:W3549"/>
    <mergeCell ref="X3549:Y3549"/>
    <mergeCell ref="B3548:C3548"/>
    <mergeCell ref="G3548:H3548"/>
    <mergeCell ref="I3548:L3548"/>
    <mergeCell ref="S3548:T3548"/>
    <mergeCell ref="U3548:W3548"/>
    <mergeCell ref="X3548:Y3548"/>
    <mergeCell ref="B3547:C3547"/>
    <mergeCell ref="G3547:H3547"/>
    <mergeCell ref="I3547:L3547"/>
    <mergeCell ref="S3547:T3547"/>
    <mergeCell ref="U3547:W3547"/>
    <mergeCell ref="X3547:Y3547"/>
    <mergeCell ref="B3546:C3546"/>
    <mergeCell ref="G3546:H3546"/>
    <mergeCell ref="I3546:L3546"/>
    <mergeCell ref="S3546:T3546"/>
    <mergeCell ref="U3546:W3546"/>
    <mergeCell ref="X3546:Y3546"/>
    <mergeCell ref="B3545:C3545"/>
    <mergeCell ref="G3545:H3545"/>
    <mergeCell ref="I3545:L3545"/>
    <mergeCell ref="S3545:T3545"/>
    <mergeCell ref="U3545:W3545"/>
    <mergeCell ref="X3545:Y3545"/>
    <mergeCell ref="B3544:C3544"/>
    <mergeCell ref="G3544:H3544"/>
    <mergeCell ref="I3544:L3544"/>
    <mergeCell ref="S3544:T3544"/>
    <mergeCell ref="U3544:W3544"/>
    <mergeCell ref="X3544:Y3544"/>
    <mergeCell ref="B3543:C3543"/>
    <mergeCell ref="G3543:H3543"/>
    <mergeCell ref="I3543:L3543"/>
    <mergeCell ref="S3543:T3543"/>
    <mergeCell ref="U3543:W3543"/>
    <mergeCell ref="X3543:Y3543"/>
    <mergeCell ref="B3542:C3542"/>
    <mergeCell ref="G3542:H3542"/>
    <mergeCell ref="I3542:L3542"/>
    <mergeCell ref="S3542:T3542"/>
    <mergeCell ref="U3542:W3542"/>
    <mergeCell ref="X3542:Y3542"/>
    <mergeCell ref="B3541:C3541"/>
    <mergeCell ref="G3541:H3541"/>
    <mergeCell ref="I3541:L3541"/>
    <mergeCell ref="S3541:T3541"/>
    <mergeCell ref="U3541:W3541"/>
    <mergeCell ref="X3541:Y3541"/>
    <mergeCell ref="B3540:C3540"/>
    <mergeCell ref="G3540:H3540"/>
    <mergeCell ref="I3540:L3540"/>
    <mergeCell ref="S3540:T3540"/>
    <mergeCell ref="U3540:W3540"/>
    <mergeCell ref="X3540:Y3540"/>
    <mergeCell ref="B3539:C3539"/>
    <mergeCell ref="G3539:H3539"/>
    <mergeCell ref="I3539:L3539"/>
    <mergeCell ref="S3539:T3539"/>
    <mergeCell ref="U3539:W3539"/>
    <mergeCell ref="X3539:Y3539"/>
    <mergeCell ref="B3538:C3538"/>
    <mergeCell ref="G3538:H3538"/>
    <mergeCell ref="I3538:L3538"/>
    <mergeCell ref="S3538:T3538"/>
    <mergeCell ref="U3538:W3538"/>
    <mergeCell ref="X3538:Y3538"/>
    <mergeCell ref="B3537:C3537"/>
    <mergeCell ref="G3537:H3537"/>
    <mergeCell ref="I3537:L3537"/>
    <mergeCell ref="S3537:T3537"/>
    <mergeCell ref="U3537:W3537"/>
    <mergeCell ref="X3537:Y3537"/>
    <mergeCell ref="B3536:C3536"/>
    <mergeCell ref="G3536:H3536"/>
    <mergeCell ref="I3536:L3536"/>
    <mergeCell ref="S3536:T3536"/>
    <mergeCell ref="U3536:W3536"/>
    <mergeCell ref="X3536:Y3536"/>
    <mergeCell ref="B3535:C3535"/>
    <mergeCell ref="G3535:H3535"/>
    <mergeCell ref="I3535:L3535"/>
    <mergeCell ref="S3535:T3535"/>
    <mergeCell ref="U3535:W3535"/>
    <mergeCell ref="X3535:Y3535"/>
    <mergeCell ref="B3534:C3534"/>
    <mergeCell ref="G3534:H3534"/>
    <mergeCell ref="I3534:L3534"/>
    <mergeCell ref="S3534:T3534"/>
    <mergeCell ref="U3534:W3534"/>
    <mergeCell ref="X3534:Y3534"/>
    <mergeCell ref="B3533:C3533"/>
    <mergeCell ref="G3533:H3533"/>
    <mergeCell ref="I3533:L3533"/>
    <mergeCell ref="S3533:T3533"/>
    <mergeCell ref="U3533:W3533"/>
    <mergeCell ref="X3533:Y3533"/>
    <mergeCell ref="B3532:C3532"/>
    <mergeCell ref="G3532:H3532"/>
    <mergeCell ref="I3532:L3532"/>
    <mergeCell ref="S3532:T3532"/>
    <mergeCell ref="U3532:W3532"/>
    <mergeCell ref="X3532:Y3532"/>
    <mergeCell ref="B3531:C3531"/>
    <mergeCell ref="G3531:H3531"/>
    <mergeCell ref="I3531:L3531"/>
    <mergeCell ref="S3531:T3531"/>
    <mergeCell ref="U3531:W3531"/>
    <mergeCell ref="X3531:Y3531"/>
    <mergeCell ref="B3530:C3530"/>
    <mergeCell ref="G3530:H3530"/>
    <mergeCell ref="I3530:L3530"/>
    <mergeCell ref="S3530:T3530"/>
    <mergeCell ref="U3530:W3530"/>
    <mergeCell ref="X3530:Y3530"/>
    <mergeCell ref="B3529:C3529"/>
    <mergeCell ref="G3529:H3529"/>
    <mergeCell ref="I3529:L3529"/>
    <mergeCell ref="S3529:T3529"/>
    <mergeCell ref="U3529:W3529"/>
    <mergeCell ref="X3529:Y3529"/>
    <mergeCell ref="B3528:C3528"/>
    <mergeCell ref="G3528:H3528"/>
    <mergeCell ref="I3528:L3528"/>
    <mergeCell ref="S3528:T3528"/>
    <mergeCell ref="U3528:W3528"/>
    <mergeCell ref="X3528:Y3528"/>
    <mergeCell ref="B3527:C3527"/>
    <mergeCell ref="G3527:H3527"/>
    <mergeCell ref="I3527:L3527"/>
    <mergeCell ref="S3527:T3527"/>
    <mergeCell ref="U3527:W3527"/>
    <mergeCell ref="X3527:Y3527"/>
    <mergeCell ref="B3526:C3526"/>
    <mergeCell ref="G3526:H3526"/>
    <mergeCell ref="I3526:L3526"/>
    <mergeCell ref="S3526:T3526"/>
    <mergeCell ref="U3526:W3526"/>
    <mergeCell ref="X3526:Y3526"/>
    <mergeCell ref="B3525:C3525"/>
    <mergeCell ref="G3525:H3525"/>
    <mergeCell ref="I3525:L3525"/>
    <mergeCell ref="S3525:T3525"/>
    <mergeCell ref="U3525:W3525"/>
    <mergeCell ref="X3525:Y3525"/>
    <mergeCell ref="B3524:C3524"/>
    <mergeCell ref="G3524:H3524"/>
    <mergeCell ref="I3524:L3524"/>
    <mergeCell ref="S3524:T3524"/>
    <mergeCell ref="U3524:W3524"/>
    <mergeCell ref="X3524:Y3524"/>
    <mergeCell ref="B3523:C3523"/>
    <mergeCell ref="G3523:H3523"/>
    <mergeCell ref="I3523:L3523"/>
    <mergeCell ref="S3523:T3523"/>
    <mergeCell ref="U3523:W3523"/>
    <mergeCell ref="X3523:Y3523"/>
    <mergeCell ref="B3522:C3522"/>
    <mergeCell ref="G3522:H3522"/>
    <mergeCell ref="I3522:L3522"/>
    <mergeCell ref="S3522:T3522"/>
    <mergeCell ref="U3522:W3522"/>
    <mergeCell ref="X3522:Y3522"/>
    <mergeCell ref="B3521:C3521"/>
    <mergeCell ref="G3521:H3521"/>
    <mergeCell ref="I3521:L3521"/>
    <mergeCell ref="S3521:T3521"/>
    <mergeCell ref="U3521:W3521"/>
    <mergeCell ref="X3521:Y3521"/>
    <mergeCell ref="B3520:C3520"/>
    <mergeCell ref="G3520:H3520"/>
    <mergeCell ref="I3520:L3520"/>
    <mergeCell ref="S3520:T3520"/>
    <mergeCell ref="U3520:W3520"/>
    <mergeCell ref="X3520:Y3520"/>
    <mergeCell ref="B3519:C3519"/>
    <mergeCell ref="G3519:H3519"/>
    <mergeCell ref="I3519:L3519"/>
    <mergeCell ref="S3519:T3519"/>
    <mergeCell ref="U3519:W3519"/>
    <mergeCell ref="X3519:Y3519"/>
    <mergeCell ref="B3518:C3518"/>
    <mergeCell ref="G3518:H3518"/>
    <mergeCell ref="I3518:L3518"/>
    <mergeCell ref="S3518:T3518"/>
    <mergeCell ref="U3518:W3518"/>
    <mergeCell ref="X3518:Y3518"/>
    <mergeCell ref="B3517:C3517"/>
    <mergeCell ref="G3517:H3517"/>
    <mergeCell ref="I3517:L3517"/>
    <mergeCell ref="S3517:T3517"/>
    <mergeCell ref="U3517:W3517"/>
    <mergeCell ref="X3517:Y3517"/>
    <mergeCell ref="B3516:C3516"/>
    <mergeCell ref="G3516:H3516"/>
    <mergeCell ref="I3516:L3516"/>
    <mergeCell ref="S3516:T3516"/>
    <mergeCell ref="U3516:W3516"/>
    <mergeCell ref="X3516:Y3516"/>
    <mergeCell ref="B3515:C3515"/>
    <mergeCell ref="G3515:H3515"/>
    <mergeCell ref="I3515:L3515"/>
    <mergeCell ref="S3515:T3515"/>
    <mergeCell ref="U3515:W3515"/>
    <mergeCell ref="X3515:Y3515"/>
    <mergeCell ref="B3514:C3514"/>
    <mergeCell ref="G3514:H3514"/>
    <mergeCell ref="I3514:L3514"/>
    <mergeCell ref="S3514:T3514"/>
    <mergeCell ref="U3514:W3514"/>
    <mergeCell ref="X3514:Y3514"/>
    <mergeCell ref="B3513:C3513"/>
    <mergeCell ref="G3513:H3513"/>
    <mergeCell ref="I3513:L3513"/>
    <mergeCell ref="S3513:T3513"/>
    <mergeCell ref="U3513:W3513"/>
    <mergeCell ref="X3513:Y3513"/>
    <mergeCell ref="B3512:C3512"/>
    <mergeCell ref="G3512:H3512"/>
    <mergeCell ref="I3512:L3512"/>
    <mergeCell ref="S3512:T3512"/>
    <mergeCell ref="U3512:W3512"/>
    <mergeCell ref="X3512:Y3512"/>
    <mergeCell ref="B3511:C3511"/>
    <mergeCell ref="G3511:H3511"/>
    <mergeCell ref="I3511:L3511"/>
    <mergeCell ref="S3511:T3511"/>
    <mergeCell ref="U3511:W3511"/>
    <mergeCell ref="X3511:Y3511"/>
    <mergeCell ref="B3510:C3510"/>
    <mergeCell ref="G3510:H3510"/>
    <mergeCell ref="I3510:L3510"/>
    <mergeCell ref="S3510:T3510"/>
    <mergeCell ref="U3510:W3510"/>
    <mergeCell ref="X3510:Y3510"/>
    <mergeCell ref="B3509:C3509"/>
    <mergeCell ref="G3509:H3509"/>
    <mergeCell ref="I3509:L3509"/>
    <mergeCell ref="S3509:T3509"/>
    <mergeCell ref="U3509:W3509"/>
    <mergeCell ref="X3509:Y3509"/>
    <mergeCell ref="B3508:C3508"/>
    <mergeCell ref="G3508:H3508"/>
    <mergeCell ref="I3508:L3508"/>
    <mergeCell ref="S3508:T3508"/>
    <mergeCell ref="U3508:W3508"/>
    <mergeCell ref="X3508:Y3508"/>
    <mergeCell ref="B3507:C3507"/>
    <mergeCell ref="G3507:H3507"/>
    <mergeCell ref="I3507:L3507"/>
    <mergeCell ref="S3507:T3507"/>
    <mergeCell ref="U3507:W3507"/>
    <mergeCell ref="X3507:Y3507"/>
    <mergeCell ref="B3506:C3506"/>
    <mergeCell ref="G3506:H3506"/>
    <mergeCell ref="I3506:L3506"/>
    <mergeCell ref="S3506:T3506"/>
    <mergeCell ref="U3506:W3506"/>
    <mergeCell ref="X3506:Y3506"/>
    <mergeCell ref="B3505:C3505"/>
    <mergeCell ref="G3505:H3505"/>
    <mergeCell ref="I3505:L3505"/>
    <mergeCell ref="S3505:T3505"/>
    <mergeCell ref="U3505:W3505"/>
    <mergeCell ref="X3505:Y3505"/>
    <mergeCell ref="B3504:C3504"/>
    <mergeCell ref="G3504:H3504"/>
    <mergeCell ref="I3504:L3504"/>
    <mergeCell ref="S3504:T3504"/>
    <mergeCell ref="U3504:W3504"/>
    <mergeCell ref="X3504:Y3504"/>
    <mergeCell ref="B3503:C3503"/>
    <mergeCell ref="G3503:H3503"/>
    <mergeCell ref="I3503:L3503"/>
    <mergeCell ref="S3503:T3503"/>
    <mergeCell ref="U3503:W3503"/>
    <mergeCell ref="X3503:Y3503"/>
    <mergeCell ref="B3502:C3502"/>
    <mergeCell ref="G3502:H3502"/>
    <mergeCell ref="I3502:L3502"/>
    <mergeCell ref="S3502:T3502"/>
    <mergeCell ref="U3502:W3502"/>
    <mergeCell ref="X3502:Y3502"/>
    <mergeCell ref="B3501:C3501"/>
    <mergeCell ref="G3501:H3501"/>
    <mergeCell ref="I3501:L3501"/>
    <mergeCell ref="S3501:T3501"/>
    <mergeCell ref="U3501:W3501"/>
    <mergeCell ref="X3501:Y3501"/>
    <mergeCell ref="B3500:C3500"/>
    <mergeCell ref="G3500:H3500"/>
    <mergeCell ref="I3500:L3500"/>
    <mergeCell ref="S3500:T3500"/>
    <mergeCell ref="U3500:W3500"/>
    <mergeCell ref="X3500:Y3500"/>
    <mergeCell ref="B3499:C3499"/>
    <mergeCell ref="G3499:H3499"/>
    <mergeCell ref="I3499:L3499"/>
    <mergeCell ref="S3499:T3499"/>
    <mergeCell ref="U3499:W3499"/>
    <mergeCell ref="X3499:Y3499"/>
    <mergeCell ref="B3498:C3498"/>
    <mergeCell ref="G3498:H3498"/>
    <mergeCell ref="I3498:L3498"/>
    <mergeCell ref="S3498:T3498"/>
    <mergeCell ref="U3498:W3498"/>
    <mergeCell ref="X3498:Y3498"/>
    <mergeCell ref="B3497:C3497"/>
    <mergeCell ref="G3497:H3497"/>
    <mergeCell ref="I3497:L3497"/>
    <mergeCell ref="S3497:T3497"/>
    <mergeCell ref="U3497:W3497"/>
    <mergeCell ref="X3497:Y3497"/>
    <mergeCell ref="B3496:C3496"/>
    <mergeCell ref="G3496:H3496"/>
    <mergeCell ref="I3496:L3496"/>
    <mergeCell ref="S3496:T3496"/>
    <mergeCell ref="U3496:W3496"/>
    <mergeCell ref="X3496:Y3496"/>
    <mergeCell ref="B3495:C3495"/>
    <mergeCell ref="G3495:H3495"/>
    <mergeCell ref="I3495:L3495"/>
    <mergeCell ref="S3495:T3495"/>
    <mergeCell ref="U3495:W3495"/>
    <mergeCell ref="X3495:Y3495"/>
    <mergeCell ref="B3494:C3494"/>
    <mergeCell ref="G3494:H3494"/>
    <mergeCell ref="I3494:L3494"/>
    <mergeCell ref="S3494:T3494"/>
    <mergeCell ref="U3494:W3494"/>
    <mergeCell ref="X3494:Y3494"/>
    <mergeCell ref="B3493:C3493"/>
    <mergeCell ref="G3493:H3493"/>
    <mergeCell ref="I3493:L3493"/>
    <mergeCell ref="S3493:T3493"/>
    <mergeCell ref="U3493:W3493"/>
    <mergeCell ref="X3493:Y3493"/>
    <mergeCell ref="B3492:C3492"/>
    <mergeCell ref="G3492:H3492"/>
    <mergeCell ref="I3492:L3492"/>
    <mergeCell ref="S3492:T3492"/>
    <mergeCell ref="U3492:W3492"/>
    <mergeCell ref="X3492:Y3492"/>
    <mergeCell ref="B3491:C3491"/>
    <mergeCell ref="G3491:H3491"/>
    <mergeCell ref="I3491:L3491"/>
    <mergeCell ref="S3491:T3491"/>
    <mergeCell ref="U3491:W3491"/>
    <mergeCell ref="X3491:Y3491"/>
    <mergeCell ref="B3490:C3490"/>
    <mergeCell ref="G3490:H3490"/>
    <mergeCell ref="I3490:L3490"/>
    <mergeCell ref="S3490:T3490"/>
    <mergeCell ref="U3490:W3490"/>
    <mergeCell ref="X3490:Y3490"/>
    <mergeCell ref="B3489:C3489"/>
    <mergeCell ref="G3489:H3489"/>
    <mergeCell ref="I3489:L3489"/>
    <mergeCell ref="S3489:T3489"/>
    <mergeCell ref="U3489:W3489"/>
    <mergeCell ref="X3489:Y3489"/>
    <mergeCell ref="B3488:C3488"/>
    <mergeCell ref="G3488:H3488"/>
    <mergeCell ref="I3488:L3488"/>
    <mergeCell ref="S3488:T3488"/>
    <mergeCell ref="U3488:W3488"/>
    <mergeCell ref="X3488:Y3488"/>
    <mergeCell ref="B3487:C3487"/>
    <mergeCell ref="G3487:H3487"/>
    <mergeCell ref="I3487:L3487"/>
    <mergeCell ref="S3487:T3487"/>
    <mergeCell ref="U3487:W3487"/>
    <mergeCell ref="X3487:Y3487"/>
    <mergeCell ref="B3486:C3486"/>
    <mergeCell ref="G3486:H3486"/>
    <mergeCell ref="I3486:L3486"/>
    <mergeCell ref="S3486:T3486"/>
    <mergeCell ref="U3486:W3486"/>
    <mergeCell ref="X3486:Y3486"/>
    <mergeCell ref="B3485:C3485"/>
    <mergeCell ref="G3485:H3485"/>
    <mergeCell ref="I3485:L3485"/>
    <mergeCell ref="S3485:T3485"/>
    <mergeCell ref="U3485:W3485"/>
    <mergeCell ref="X3485:Y3485"/>
    <mergeCell ref="B3484:C3484"/>
    <mergeCell ref="G3484:H3484"/>
    <mergeCell ref="I3484:L3484"/>
    <mergeCell ref="S3484:T3484"/>
    <mergeCell ref="U3484:W3484"/>
    <mergeCell ref="X3484:Y3484"/>
    <mergeCell ref="B3483:C3483"/>
    <mergeCell ref="G3483:H3483"/>
    <mergeCell ref="I3483:L3483"/>
    <mergeCell ref="S3483:T3483"/>
    <mergeCell ref="U3483:W3483"/>
    <mergeCell ref="X3483:Y3483"/>
    <mergeCell ref="B3482:C3482"/>
    <mergeCell ref="G3482:H3482"/>
    <mergeCell ref="I3482:L3482"/>
    <mergeCell ref="S3482:T3482"/>
    <mergeCell ref="U3482:W3482"/>
    <mergeCell ref="X3482:Y3482"/>
    <mergeCell ref="B3481:C3481"/>
    <mergeCell ref="G3481:H3481"/>
    <mergeCell ref="I3481:L3481"/>
    <mergeCell ref="S3481:T3481"/>
    <mergeCell ref="U3481:W3481"/>
    <mergeCell ref="X3481:Y3481"/>
    <mergeCell ref="B3480:C3480"/>
    <mergeCell ref="G3480:H3480"/>
    <mergeCell ref="I3480:L3480"/>
    <mergeCell ref="S3480:T3480"/>
    <mergeCell ref="U3480:W3480"/>
    <mergeCell ref="X3480:Y3480"/>
    <mergeCell ref="B3479:C3479"/>
    <mergeCell ref="G3479:H3479"/>
    <mergeCell ref="I3479:L3479"/>
    <mergeCell ref="S3479:T3479"/>
    <mergeCell ref="U3479:W3479"/>
    <mergeCell ref="X3479:Y3479"/>
    <mergeCell ref="B3478:C3478"/>
    <mergeCell ref="G3478:H3478"/>
    <mergeCell ref="I3478:L3478"/>
    <mergeCell ref="S3478:T3478"/>
    <mergeCell ref="U3478:W3478"/>
    <mergeCell ref="X3478:Y3478"/>
    <mergeCell ref="B3477:C3477"/>
    <mergeCell ref="G3477:H3477"/>
    <mergeCell ref="I3477:L3477"/>
    <mergeCell ref="S3477:T3477"/>
    <mergeCell ref="U3477:W3477"/>
    <mergeCell ref="X3477:Y3477"/>
    <mergeCell ref="B3476:C3476"/>
    <mergeCell ref="G3476:H3476"/>
    <mergeCell ref="I3476:L3476"/>
    <mergeCell ref="S3476:T3476"/>
    <mergeCell ref="U3476:W3476"/>
    <mergeCell ref="X3476:Y3476"/>
    <mergeCell ref="B3475:C3475"/>
    <mergeCell ref="G3475:H3475"/>
    <mergeCell ref="I3475:L3475"/>
    <mergeCell ref="S3475:T3475"/>
    <mergeCell ref="U3475:W3475"/>
    <mergeCell ref="X3475:Y3475"/>
    <mergeCell ref="B3474:C3474"/>
    <mergeCell ref="G3474:H3474"/>
    <mergeCell ref="I3474:L3474"/>
    <mergeCell ref="S3474:T3474"/>
    <mergeCell ref="U3474:W3474"/>
    <mergeCell ref="X3474:Y3474"/>
    <mergeCell ref="B3473:C3473"/>
    <mergeCell ref="G3473:H3473"/>
    <mergeCell ref="I3473:L3473"/>
    <mergeCell ref="S3473:T3473"/>
    <mergeCell ref="U3473:W3473"/>
    <mergeCell ref="X3473:Y3473"/>
    <mergeCell ref="B3472:C3472"/>
    <mergeCell ref="G3472:H3472"/>
    <mergeCell ref="I3472:L3472"/>
    <mergeCell ref="S3472:T3472"/>
    <mergeCell ref="U3472:W3472"/>
    <mergeCell ref="X3472:Y3472"/>
    <mergeCell ref="B3471:C3471"/>
    <mergeCell ref="G3471:H3471"/>
    <mergeCell ref="I3471:L3471"/>
    <mergeCell ref="S3471:T3471"/>
    <mergeCell ref="U3471:W3471"/>
    <mergeCell ref="X3471:Y3471"/>
    <mergeCell ref="B3470:C3470"/>
    <mergeCell ref="G3470:H3470"/>
    <mergeCell ref="I3470:L3470"/>
    <mergeCell ref="S3470:T3470"/>
    <mergeCell ref="U3470:W3470"/>
    <mergeCell ref="X3470:Y3470"/>
    <mergeCell ref="B3469:C3469"/>
    <mergeCell ref="G3469:H3469"/>
    <mergeCell ref="I3469:L3469"/>
    <mergeCell ref="S3469:T3469"/>
    <mergeCell ref="U3469:W3469"/>
    <mergeCell ref="X3469:Y3469"/>
    <mergeCell ref="B3468:C3468"/>
    <mergeCell ref="G3468:H3468"/>
    <mergeCell ref="I3468:L3468"/>
    <mergeCell ref="S3468:T3468"/>
    <mergeCell ref="U3468:W3468"/>
    <mergeCell ref="X3468:Y3468"/>
    <mergeCell ref="B3467:C3467"/>
    <mergeCell ref="G3467:H3467"/>
    <mergeCell ref="I3467:L3467"/>
    <mergeCell ref="S3467:T3467"/>
    <mergeCell ref="U3467:W3467"/>
    <mergeCell ref="X3467:Y3467"/>
    <mergeCell ref="B3466:C3466"/>
    <mergeCell ref="G3466:H3466"/>
    <mergeCell ref="I3466:L3466"/>
    <mergeCell ref="S3466:T3466"/>
    <mergeCell ref="U3466:W3466"/>
    <mergeCell ref="X3466:Y3466"/>
    <mergeCell ref="B3465:C3465"/>
    <mergeCell ref="G3465:H3465"/>
    <mergeCell ref="I3465:L3465"/>
    <mergeCell ref="S3465:T3465"/>
    <mergeCell ref="U3465:W3465"/>
    <mergeCell ref="X3465:Y3465"/>
    <mergeCell ref="B3464:C3464"/>
    <mergeCell ref="G3464:H3464"/>
    <mergeCell ref="I3464:L3464"/>
    <mergeCell ref="S3464:T3464"/>
    <mergeCell ref="U3464:W3464"/>
    <mergeCell ref="X3464:Y3464"/>
    <mergeCell ref="B3463:C3463"/>
    <mergeCell ref="G3463:H3463"/>
    <mergeCell ref="I3463:L3463"/>
    <mergeCell ref="S3463:T3463"/>
    <mergeCell ref="U3463:W3463"/>
    <mergeCell ref="X3463:Y3463"/>
    <mergeCell ref="B3462:C3462"/>
    <mergeCell ref="G3462:H3462"/>
    <mergeCell ref="I3462:L3462"/>
    <mergeCell ref="S3462:T3462"/>
    <mergeCell ref="U3462:W3462"/>
    <mergeCell ref="X3462:Y3462"/>
    <mergeCell ref="B3461:C3461"/>
    <mergeCell ref="G3461:H3461"/>
    <mergeCell ref="I3461:L3461"/>
    <mergeCell ref="S3461:T3461"/>
    <mergeCell ref="U3461:W3461"/>
    <mergeCell ref="X3461:Y3461"/>
    <mergeCell ref="B3460:C3460"/>
    <mergeCell ref="G3460:H3460"/>
    <mergeCell ref="I3460:L3460"/>
    <mergeCell ref="S3460:T3460"/>
    <mergeCell ref="U3460:W3460"/>
    <mergeCell ref="X3460:Y3460"/>
    <mergeCell ref="B3459:C3459"/>
    <mergeCell ref="G3459:H3459"/>
    <mergeCell ref="I3459:L3459"/>
    <mergeCell ref="S3459:T3459"/>
    <mergeCell ref="U3459:W3459"/>
    <mergeCell ref="X3459:Y3459"/>
    <mergeCell ref="B3458:C3458"/>
    <mergeCell ref="G3458:H3458"/>
    <mergeCell ref="I3458:L3458"/>
    <mergeCell ref="S3458:T3458"/>
    <mergeCell ref="U3458:W3458"/>
    <mergeCell ref="X3458:Y3458"/>
    <mergeCell ref="B3457:C3457"/>
    <mergeCell ref="G3457:H3457"/>
    <mergeCell ref="I3457:L3457"/>
    <mergeCell ref="S3457:T3457"/>
    <mergeCell ref="U3457:W3457"/>
    <mergeCell ref="X3457:Y3457"/>
    <mergeCell ref="B3456:C3456"/>
    <mergeCell ref="G3456:H3456"/>
    <mergeCell ref="I3456:L3456"/>
    <mergeCell ref="S3456:T3456"/>
    <mergeCell ref="U3456:W3456"/>
    <mergeCell ref="X3456:Y3456"/>
    <mergeCell ref="B3455:C3455"/>
    <mergeCell ref="G3455:H3455"/>
    <mergeCell ref="I3455:L3455"/>
    <mergeCell ref="S3455:T3455"/>
    <mergeCell ref="U3455:W3455"/>
    <mergeCell ref="X3455:Y3455"/>
    <mergeCell ref="B3454:C3454"/>
    <mergeCell ref="G3454:H3454"/>
    <mergeCell ref="I3454:L3454"/>
    <mergeCell ref="S3454:T3454"/>
    <mergeCell ref="U3454:W3454"/>
    <mergeCell ref="X3454:Y3454"/>
    <mergeCell ref="B3453:C3453"/>
    <mergeCell ref="G3453:H3453"/>
    <mergeCell ref="I3453:L3453"/>
    <mergeCell ref="S3453:T3453"/>
    <mergeCell ref="U3453:W3453"/>
    <mergeCell ref="X3453:Y3453"/>
    <mergeCell ref="B3452:C3452"/>
    <mergeCell ref="G3452:H3452"/>
    <mergeCell ref="I3452:L3452"/>
    <mergeCell ref="S3452:T3452"/>
    <mergeCell ref="U3452:W3452"/>
    <mergeCell ref="X3452:Y3452"/>
    <mergeCell ref="B3451:C3451"/>
    <mergeCell ref="G3451:H3451"/>
    <mergeCell ref="I3451:L3451"/>
    <mergeCell ref="S3451:T3451"/>
    <mergeCell ref="U3451:W3451"/>
    <mergeCell ref="X3451:Y3451"/>
    <mergeCell ref="B3450:C3450"/>
    <mergeCell ref="G3450:H3450"/>
    <mergeCell ref="I3450:L3450"/>
    <mergeCell ref="S3450:T3450"/>
    <mergeCell ref="U3450:W3450"/>
    <mergeCell ref="X3450:Y3450"/>
    <mergeCell ref="B3449:C3449"/>
    <mergeCell ref="G3449:H3449"/>
    <mergeCell ref="I3449:L3449"/>
    <mergeCell ref="S3449:T3449"/>
    <mergeCell ref="U3449:W3449"/>
    <mergeCell ref="X3449:Y3449"/>
    <mergeCell ref="B3448:C3448"/>
    <mergeCell ref="G3448:H3448"/>
    <mergeCell ref="I3448:L3448"/>
    <mergeCell ref="S3448:T3448"/>
    <mergeCell ref="U3448:W3448"/>
    <mergeCell ref="X3448:Y3448"/>
    <mergeCell ref="B3447:C3447"/>
    <mergeCell ref="G3447:H3447"/>
    <mergeCell ref="I3447:L3447"/>
    <mergeCell ref="S3447:T3447"/>
    <mergeCell ref="U3447:W3447"/>
    <mergeCell ref="X3447:Y3447"/>
    <mergeCell ref="B3446:C3446"/>
    <mergeCell ref="G3446:H3446"/>
    <mergeCell ref="I3446:L3446"/>
    <mergeCell ref="S3446:T3446"/>
    <mergeCell ref="U3446:W3446"/>
    <mergeCell ref="X3446:Y3446"/>
    <mergeCell ref="B3445:C3445"/>
    <mergeCell ref="G3445:H3445"/>
    <mergeCell ref="I3445:L3445"/>
    <mergeCell ref="S3445:T3445"/>
    <mergeCell ref="U3445:W3445"/>
    <mergeCell ref="X3445:Y3445"/>
    <mergeCell ref="B3444:C3444"/>
    <mergeCell ref="G3444:H3444"/>
    <mergeCell ref="I3444:L3444"/>
    <mergeCell ref="S3444:T3444"/>
    <mergeCell ref="U3444:W3444"/>
    <mergeCell ref="X3444:Y3444"/>
    <mergeCell ref="B3443:C3443"/>
    <mergeCell ref="G3443:H3443"/>
    <mergeCell ref="I3443:L3443"/>
    <mergeCell ref="S3443:T3443"/>
    <mergeCell ref="U3443:W3443"/>
    <mergeCell ref="X3443:Y3443"/>
    <mergeCell ref="B3442:C3442"/>
    <mergeCell ref="G3442:H3442"/>
    <mergeCell ref="I3442:L3442"/>
    <mergeCell ref="S3442:T3442"/>
    <mergeCell ref="U3442:W3442"/>
    <mergeCell ref="X3442:Y3442"/>
    <mergeCell ref="B3441:C3441"/>
    <mergeCell ref="G3441:H3441"/>
    <mergeCell ref="I3441:L3441"/>
    <mergeCell ref="S3441:T3441"/>
    <mergeCell ref="U3441:W3441"/>
    <mergeCell ref="X3441:Y3441"/>
    <mergeCell ref="B3440:C3440"/>
    <mergeCell ref="G3440:H3440"/>
    <mergeCell ref="I3440:L3440"/>
    <mergeCell ref="S3440:T3440"/>
    <mergeCell ref="U3440:W3440"/>
    <mergeCell ref="X3440:Y3440"/>
    <mergeCell ref="B3439:C3439"/>
    <mergeCell ref="G3439:H3439"/>
    <mergeCell ref="I3439:L3439"/>
    <mergeCell ref="S3439:T3439"/>
    <mergeCell ref="U3439:W3439"/>
    <mergeCell ref="X3439:Y3439"/>
    <mergeCell ref="B3438:C3438"/>
    <mergeCell ref="G3438:H3438"/>
    <mergeCell ref="I3438:L3438"/>
    <mergeCell ref="S3438:T3438"/>
    <mergeCell ref="U3438:W3438"/>
    <mergeCell ref="X3438:Y3438"/>
    <mergeCell ref="B3437:C3437"/>
    <mergeCell ref="G3437:H3437"/>
    <mergeCell ref="I3437:L3437"/>
    <mergeCell ref="S3437:T3437"/>
    <mergeCell ref="U3437:W3437"/>
    <mergeCell ref="X3437:Y3437"/>
    <mergeCell ref="B3436:C3436"/>
    <mergeCell ref="G3436:H3436"/>
    <mergeCell ref="I3436:L3436"/>
    <mergeCell ref="S3436:T3436"/>
    <mergeCell ref="U3436:W3436"/>
    <mergeCell ref="X3436:Y3436"/>
    <mergeCell ref="B3435:C3435"/>
    <mergeCell ref="G3435:H3435"/>
    <mergeCell ref="I3435:L3435"/>
    <mergeCell ref="S3435:T3435"/>
    <mergeCell ref="U3435:W3435"/>
    <mergeCell ref="X3435:Y3435"/>
    <mergeCell ref="B3434:C3434"/>
    <mergeCell ref="G3434:H3434"/>
    <mergeCell ref="I3434:L3434"/>
    <mergeCell ref="S3434:T3434"/>
    <mergeCell ref="U3434:W3434"/>
    <mergeCell ref="X3434:Y3434"/>
    <mergeCell ref="B3433:C3433"/>
    <mergeCell ref="G3433:H3433"/>
    <mergeCell ref="I3433:L3433"/>
    <mergeCell ref="S3433:T3433"/>
    <mergeCell ref="U3433:W3433"/>
    <mergeCell ref="X3433:Y3433"/>
    <mergeCell ref="B3432:C3432"/>
    <mergeCell ref="G3432:H3432"/>
    <mergeCell ref="I3432:L3432"/>
    <mergeCell ref="S3432:T3432"/>
    <mergeCell ref="U3432:W3432"/>
    <mergeCell ref="X3432:Y3432"/>
    <mergeCell ref="B3431:C3431"/>
    <mergeCell ref="G3431:H3431"/>
    <mergeCell ref="I3431:L3431"/>
    <mergeCell ref="S3431:T3431"/>
    <mergeCell ref="U3431:W3431"/>
    <mergeCell ref="X3431:Y3431"/>
    <mergeCell ref="B3430:C3430"/>
    <mergeCell ref="G3430:H3430"/>
    <mergeCell ref="I3430:L3430"/>
    <mergeCell ref="S3430:T3430"/>
    <mergeCell ref="U3430:W3430"/>
    <mergeCell ref="X3430:Y3430"/>
    <mergeCell ref="B3429:C3429"/>
    <mergeCell ref="G3429:H3429"/>
    <mergeCell ref="I3429:L3429"/>
    <mergeCell ref="S3429:T3429"/>
    <mergeCell ref="U3429:W3429"/>
    <mergeCell ref="X3429:Y3429"/>
    <mergeCell ref="B3428:C3428"/>
    <mergeCell ref="G3428:H3428"/>
    <mergeCell ref="I3428:L3428"/>
    <mergeCell ref="S3428:T3428"/>
    <mergeCell ref="U3428:W3428"/>
    <mergeCell ref="X3428:Y3428"/>
    <mergeCell ref="B3427:C3427"/>
    <mergeCell ref="G3427:H3427"/>
    <mergeCell ref="I3427:L3427"/>
    <mergeCell ref="S3427:T3427"/>
    <mergeCell ref="U3427:W3427"/>
    <mergeCell ref="X3427:Y3427"/>
    <mergeCell ref="B3426:C3426"/>
    <mergeCell ref="G3426:H3426"/>
    <mergeCell ref="I3426:L3426"/>
    <mergeCell ref="S3426:T3426"/>
    <mergeCell ref="U3426:W3426"/>
    <mergeCell ref="X3426:Y3426"/>
    <mergeCell ref="B3425:C3425"/>
    <mergeCell ref="G3425:H3425"/>
    <mergeCell ref="I3425:L3425"/>
    <mergeCell ref="S3425:T3425"/>
    <mergeCell ref="U3425:W3425"/>
    <mergeCell ref="X3425:Y3425"/>
    <mergeCell ref="B3424:C3424"/>
    <mergeCell ref="G3424:H3424"/>
    <mergeCell ref="I3424:L3424"/>
    <mergeCell ref="S3424:T3424"/>
    <mergeCell ref="U3424:W3424"/>
    <mergeCell ref="X3424:Y3424"/>
    <mergeCell ref="B3423:C3423"/>
    <mergeCell ref="G3423:H3423"/>
    <mergeCell ref="I3423:L3423"/>
    <mergeCell ref="S3423:T3423"/>
    <mergeCell ref="U3423:W3423"/>
    <mergeCell ref="X3423:Y3423"/>
    <mergeCell ref="B3422:C3422"/>
    <mergeCell ref="G3422:H3422"/>
    <mergeCell ref="I3422:L3422"/>
    <mergeCell ref="S3422:T3422"/>
    <mergeCell ref="U3422:W3422"/>
    <mergeCell ref="X3422:Y3422"/>
    <mergeCell ref="B3421:C3421"/>
    <mergeCell ref="G3421:H3421"/>
    <mergeCell ref="I3421:L3421"/>
    <mergeCell ref="S3421:T3421"/>
    <mergeCell ref="U3421:W3421"/>
    <mergeCell ref="X3421:Y3421"/>
    <mergeCell ref="B3420:C3420"/>
    <mergeCell ref="G3420:H3420"/>
    <mergeCell ref="I3420:L3420"/>
    <mergeCell ref="S3420:T3420"/>
    <mergeCell ref="U3420:W3420"/>
    <mergeCell ref="X3420:Y3420"/>
    <mergeCell ref="B3419:C3419"/>
    <mergeCell ref="G3419:H3419"/>
    <mergeCell ref="I3419:L3419"/>
    <mergeCell ref="S3419:T3419"/>
    <mergeCell ref="U3419:W3419"/>
    <mergeCell ref="X3419:Y3419"/>
    <mergeCell ref="B3418:C3418"/>
    <mergeCell ref="G3418:H3418"/>
    <mergeCell ref="I3418:L3418"/>
    <mergeCell ref="S3418:T3418"/>
    <mergeCell ref="U3418:W3418"/>
    <mergeCell ref="X3418:Y3418"/>
    <mergeCell ref="B3417:C3417"/>
    <mergeCell ref="G3417:H3417"/>
    <mergeCell ref="I3417:L3417"/>
    <mergeCell ref="S3417:T3417"/>
    <mergeCell ref="U3417:W3417"/>
    <mergeCell ref="X3417:Y3417"/>
    <mergeCell ref="B3416:C3416"/>
    <mergeCell ref="G3416:H3416"/>
    <mergeCell ref="I3416:L3416"/>
    <mergeCell ref="S3416:T3416"/>
    <mergeCell ref="U3416:W3416"/>
    <mergeCell ref="X3416:Y3416"/>
    <mergeCell ref="B3415:C3415"/>
    <mergeCell ref="G3415:H3415"/>
    <mergeCell ref="I3415:L3415"/>
    <mergeCell ref="S3415:T3415"/>
    <mergeCell ref="U3415:W3415"/>
    <mergeCell ref="X3415:Y3415"/>
    <mergeCell ref="B3414:C3414"/>
    <mergeCell ref="G3414:H3414"/>
    <mergeCell ref="I3414:L3414"/>
    <mergeCell ref="S3414:T3414"/>
    <mergeCell ref="U3414:W3414"/>
    <mergeCell ref="X3414:Y3414"/>
    <mergeCell ref="B3413:C3413"/>
    <mergeCell ref="G3413:H3413"/>
    <mergeCell ref="I3413:L3413"/>
    <mergeCell ref="S3413:T3413"/>
    <mergeCell ref="U3413:W3413"/>
    <mergeCell ref="X3413:Y3413"/>
    <mergeCell ref="B3412:C3412"/>
    <mergeCell ref="G3412:H3412"/>
    <mergeCell ref="I3412:L3412"/>
    <mergeCell ref="S3412:T3412"/>
    <mergeCell ref="U3412:W3412"/>
    <mergeCell ref="X3412:Y3412"/>
    <mergeCell ref="B3411:C3411"/>
    <mergeCell ref="G3411:H3411"/>
    <mergeCell ref="I3411:L3411"/>
    <mergeCell ref="S3411:T3411"/>
    <mergeCell ref="U3411:W3411"/>
    <mergeCell ref="X3411:Y3411"/>
    <mergeCell ref="B3410:C3410"/>
    <mergeCell ref="G3410:H3410"/>
    <mergeCell ref="I3410:L3410"/>
    <mergeCell ref="S3410:T3410"/>
    <mergeCell ref="U3410:W3410"/>
    <mergeCell ref="X3410:Y3410"/>
    <mergeCell ref="B3409:C3409"/>
    <mergeCell ref="G3409:H3409"/>
    <mergeCell ref="I3409:L3409"/>
    <mergeCell ref="S3409:T3409"/>
    <mergeCell ref="U3409:W3409"/>
    <mergeCell ref="X3409:Y3409"/>
    <mergeCell ref="B3408:C3408"/>
    <mergeCell ref="G3408:H3408"/>
    <mergeCell ref="I3408:L3408"/>
    <mergeCell ref="S3408:T3408"/>
    <mergeCell ref="U3408:W3408"/>
    <mergeCell ref="X3408:Y3408"/>
    <mergeCell ref="B3407:C3407"/>
    <mergeCell ref="G3407:H3407"/>
    <mergeCell ref="I3407:L3407"/>
    <mergeCell ref="S3407:T3407"/>
    <mergeCell ref="U3407:W3407"/>
    <mergeCell ref="X3407:Y3407"/>
    <mergeCell ref="B3406:C3406"/>
    <mergeCell ref="G3406:H3406"/>
    <mergeCell ref="I3406:L3406"/>
    <mergeCell ref="S3406:T3406"/>
    <mergeCell ref="U3406:W3406"/>
    <mergeCell ref="X3406:Y3406"/>
    <mergeCell ref="B3405:C3405"/>
    <mergeCell ref="G3405:H3405"/>
    <mergeCell ref="I3405:L3405"/>
    <mergeCell ref="S3405:T3405"/>
    <mergeCell ref="U3405:W3405"/>
    <mergeCell ref="X3405:Y3405"/>
    <mergeCell ref="B3404:C3404"/>
    <mergeCell ref="G3404:H3404"/>
    <mergeCell ref="I3404:L3404"/>
    <mergeCell ref="S3404:T3404"/>
    <mergeCell ref="U3404:W3404"/>
    <mergeCell ref="X3404:Y3404"/>
    <mergeCell ref="B3403:C3403"/>
    <mergeCell ref="G3403:H3403"/>
    <mergeCell ref="I3403:L3403"/>
    <mergeCell ref="S3403:T3403"/>
    <mergeCell ref="U3403:W3403"/>
    <mergeCell ref="X3403:Y3403"/>
    <mergeCell ref="B3402:C3402"/>
    <mergeCell ref="G3402:H3402"/>
    <mergeCell ref="I3402:L3402"/>
    <mergeCell ref="S3402:T3402"/>
    <mergeCell ref="U3402:W3402"/>
    <mergeCell ref="X3402:Y3402"/>
    <mergeCell ref="B3401:C3401"/>
    <mergeCell ref="G3401:H3401"/>
    <mergeCell ref="I3401:L3401"/>
    <mergeCell ref="S3401:T3401"/>
    <mergeCell ref="U3401:W3401"/>
    <mergeCell ref="X3401:Y3401"/>
    <mergeCell ref="B3400:C3400"/>
    <mergeCell ref="G3400:H3400"/>
    <mergeCell ref="I3400:L3400"/>
    <mergeCell ref="S3400:T3400"/>
    <mergeCell ref="U3400:W3400"/>
    <mergeCell ref="X3400:Y3400"/>
    <mergeCell ref="B3399:C3399"/>
    <mergeCell ref="G3399:H3399"/>
    <mergeCell ref="I3399:L3399"/>
    <mergeCell ref="S3399:T3399"/>
    <mergeCell ref="U3399:W3399"/>
    <mergeCell ref="X3399:Y3399"/>
    <mergeCell ref="B3398:C3398"/>
    <mergeCell ref="G3398:H3398"/>
    <mergeCell ref="I3398:L3398"/>
    <mergeCell ref="S3398:T3398"/>
    <mergeCell ref="U3398:W3398"/>
    <mergeCell ref="X3398:Y3398"/>
    <mergeCell ref="B3397:C3397"/>
    <mergeCell ref="G3397:H3397"/>
    <mergeCell ref="I3397:L3397"/>
    <mergeCell ref="S3397:T3397"/>
    <mergeCell ref="U3397:W3397"/>
    <mergeCell ref="X3397:Y3397"/>
    <mergeCell ref="B3396:C3396"/>
    <mergeCell ref="G3396:H3396"/>
    <mergeCell ref="I3396:L3396"/>
    <mergeCell ref="S3396:T3396"/>
    <mergeCell ref="U3396:W3396"/>
    <mergeCell ref="X3396:Y3396"/>
    <mergeCell ref="B3395:C3395"/>
    <mergeCell ref="G3395:H3395"/>
    <mergeCell ref="I3395:L3395"/>
    <mergeCell ref="S3395:T3395"/>
    <mergeCell ref="U3395:W3395"/>
    <mergeCell ref="X3395:Y3395"/>
    <mergeCell ref="B3394:C3394"/>
    <mergeCell ref="G3394:H3394"/>
    <mergeCell ref="I3394:L3394"/>
    <mergeCell ref="S3394:T3394"/>
    <mergeCell ref="U3394:W3394"/>
    <mergeCell ref="X3394:Y3394"/>
    <mergeCell ref="B3393:C3393"/>
    <mergeCell ref="G3393:H3393"/>
    <mergeCell ref="I3393:L3393"/>
    <mergeCell ref="S3393:T3393"/>
    <mergeCell ref="U3393:W3393"/>
    <mergeCell ref="X3393:Y3393"/>
    <mergeCell ref="B3392:C3392"/>
    <mergeCell ref="G3392:H3392"/>
    <mergeCell ref="I3392:L3392"/>
    <mergeCell ref="S3392:T3392"/>
    <mergeCell ref="U3392:W3392"/>
    <mergeCell ref="X3392:Y3392"/>
    <mergeCell ref="B3391:C3391"/>
    <mergeCell ref="G3391:H3391"/>
    <mergeCell ref="I3391:L3391"/>
    <mergeCell ref="S3391:T3391"/>
    <mergeCell ref="U3391:W3391"/>
    <mergeCell ref="X3391:Y3391"/>
    <mergeCell ref="B3390:C3390"/>
    <mergeCell ref="G3390:H3390"/>
    <mergeCell ref="I3390:L3390"/>
    <mergeCell ref="S3390:T3390"/>
    <mergeCell ref="U3390:W3390"/>
    <mergeCell ref="X3390:Y3390"/>
    <mergeCell ref="B3389:C3389"/>
    <mergeCell ref="G3389:H3389"/>
    <mergeCell ref="I3389:L3389"/>
    <mergeCell ref="S3389:T3389"/>
    <mergeCell ref="U3389:W3389"/>
    <mergeCell ref="X3389:Y3389"/>
    <mergeCell ref="B3388:C3388"/>
    <mergeCell ref="G3388:H3388"/>
    <mergeCell ref="I3388:L3388"/>
    <mergeCell ref="S3388:T3388"/>
    <mergeCell ref="U3388:W3388"/>
    <mergeCell ref="X3388:Y3388"/>
    <mergeCell ref="B3387:C3387"/>
    <mergeCell ref="G3387:H3387"/>
    <mergeCell ref="I3387:L3387"/>
    <mergeCell ref="S3387:T3387"/>
    <mergeCell ref="U3387:W3387"/>
    <mergeCell ref="X3387:Y3387"/>
    <mergeCell ref="B3386:C3386"/>
    <mergeCell ref="G3386:H3386"/>
    <mergeCell ref="I3386:L3386"/>
    <mergeCell ref="S3386:T3386"/>
    <mergeCell ref="U3386:W3386"/>
    <mergeCell ref="X3386:Y3386"/>
    <mergeCell ref="B3385:C3385"/>
    <mergeCell ref="G3385:H3385"/>
    <mergeCell ref="I3385:L3385"/>
    <mergeCell ref="S3385:T3385"/>
    <mergeCell ref="U3385:W3385"/>
    <mergeCell ref="X3385:Y3385"/>
    <mergeCell ref="B3384:C3384"/>
    <mergeCell ref="G3384:H3384"/>
    <mergeCell ref="I3384:L3384"/>
    <mergeCell ref="S3384:T3384"/>
    <mergeCell ref="U3384:W3384"/>
    <mergeCell ref="X3384:Y3384"/>
    <mergeCell ref="B3383:C3383"/>
    <mergeCell ref="G3383:H3383"/>
    <mergeCell ref="I3383:L3383"/>
    <mergeCell ref="S3383:T3383"/>
    <mergeCell ref="U3383:W3383"/>
    <mergeCell ref="X3383:Y3383"/>
    <mergeCell ref="B3382:C3382"/>
    <mergeCell ref="G3382:H3382"/>
    <mergeCell ref="I3382:L3382"/>
    <mergeCell ref="S3382:T3382"/>
    <mergeCell ref="U3382:W3382"/>
    <mergeCell ref="X3382:Y3382"/>
    <mergeCell ref="B3381:C3381"/>
    <mergeCell ref="G3381:H3381"/>
    <mergeCell ref="I3381:L3381"/>
    <mergeCell ref="S3381:T3381"/>
    <mergeCell ref="U3381:W3381"/>
    <mergeCell ref="X3381:Y3381"/>
    <mergeCell ref="B3380:C3380"/>
    <mergeCell ref="G3380:H3380"/>
    <mergeCell ref="I3380:L3380"/>
    <mergeCell ref="S3380:T3380"/>
    <mergeCell ref="U3380:W3380"/>
    <mergeCell ref="X3380:Y3380"/>
    <mergeCell ref="B3379:C3379"/>
    <mergeCell ref="G3379:H3379"/>
    <mergeCell ref="I3379:L3379"/>
    <mergeCell ref="S3379:T3379"/>
    <mergeCell ref="U3379:W3379"/>
    <mergeCell ref="X3379:Y3379"/>
    <mergeCell ref="B3378:C3378"/>
    <mergeCell ref="G3378:H3378"/>
    <mergeCell ref="I3378:L3378"/>
    <mergeCell ref="S3378:T3378"/>
    <mergeCell ref="U3378:W3378"/>
    <mergeCell ref="X3378:Y3378"/>
    <mergeCell ref="B3377:C3377"/>
    <mergeCell ref="G3377:H3377"/>
    <mergeCell ref="I3377:L3377"/>
    <mergeCell ref="S3377:T3377"/>
    <mergeCell ref="U3377:W3377"/>
    <mergeCell ref="X3377:Y3377"/>
    <mergeCell ref="B3376:C3376"/>
    <mergeCell ref="G3376:H3376"/>
    <mergeCell ref="I3376:L3376"/>
    <mergeCell ref="S3376:T3376"/>
    <mergeCell ref="U3376:W3376"/>
    <mergeCell ref="X3376:Y3376"/>
    <mergeCell ref="B3375:C3375"/>
    <mergeCell ref="G3375:H3375"/>
    <mergeCell ref="I3375:L3375"/>
    <mergeCell ref="S3375:T3375"/>
    <mergeCell ref="U3375:W3375"/>
    <mergeCell ref="X3375:Y3375"/>
    <mergeCell ref="B3374:C3374"/>
    <mergeCell ref="G3374:H3374"/>
    <mergeCell ref="I3374:L3374"/>
    <mergeCell ref="S3374:T3374"/>
    <mergeCell ref="U3374:W3374"/>
    <mergeCell ref="X3374:Y3374"/>
    <mergeCell ref="B3373:C3373"/>
    <mergeCell ref="G3373:H3373"/>
    <mergeCell ref="I3373:L3373"/>
    <mergeCell ref="S3373:T3373"/>
    <mergeCell ref="U3373:W3373"/>
    <mergeCell ref="X3373:Y3373"/>
    <mergeCell ref="B3372:C3372"/>
    <mergeCell ref="G3372:H3372"/>
    <mergeCell ref="I3372:L3372"/>
    <mergeCell ref="S3372:T3372"/>
    <mergeCell ref="U3372:W3372"/>
    <mergeCell ref="X3372:Y3372"/>
    <mergeCell ref="B3371:C3371"/>
    <mergeCell ref="G3371:H3371"/>
    <mergeCell ref="I3371:L3371"/>
    <mergeCell ref="S3371:T3371"/>
    <mergeCell ref="U3371:W3371"/>
    <mergeCell ref="X3371:Y3371"/>
    <mergeCell ref="B3370:C3370"/>
    <mergeCell ref="G3370:H3370"/>
    <mergeCell ref="I3370:L3370"/>
    <mergeCell ref="S3370:T3370"/>
    <mergeCell ref="U3370:W3370"/>
    <mergeCell ref="X3370:Y3370"/>
    <mergeCell ref="B3369:C3369"/>
    <mergeCell ref="G3369:H3369"/>
    <mergeCell ref="I3369:L3369"/>
    <mergeCell ref="S3369:T3369"/>
    <mergeCell ref="U3369:W3369"/>
    <mergeCell ref="X3369:Y3369"/>
    <mergeCell ref="B3368:C3368"/>
    <mergeCell ref="G3368:H3368"/>
    <mergeCell ref="I3368:L3368"/>
    <mergeCell ref="S3368:T3368"/>
    <mergeCell ref="U3368:W3368"/>
    <mergeCell ref="X3368:Y3368"/>
    <mergeCell ref="B3367:C3367"/>
    <mergeCell ref="G3367:H3367"/>
    <mergeCell ref="I3367:L3367"/>
    <mergeCell ref="S3367:T3367"/>
    <mergeCell ref="U3367:W3367"/>
    <mergeCell ref="X3367:Y3367"/>
    <mergeCell ref="B3366:C3366"/>
    <mergeCell ref="G3366:H3366"/>
    <mergeCell ref="I3366:L3366"/>
    <mergeCell ref="S3366:T3366"/>
    <mergeCell ref="U3366:W3366"/>
    <mergeCell ref="X3366:Y3366"/>
    <mergeCell ref="B3365:C3365"/>
    <mergeCell ref="G3365:H3365"/>
    <mergeCell ref="I3365:L3365"/>
    <mergeCell ref="S3365:T3365"/>
    <mergeCell ref="U3365:W3365"/>
    <mergeCell ref="X3365:Y3365"/>
    <mergeCell ref="B3364:C3364"/>
    <mergeCell ref="G3364:H3364"/>
    <mergeCell ref="I3364:L3364"/>
    <mergeCell ref="S3364:T3364"/>
    <mergeCell ref="U3364:W3364"/>
    <mergeCell ref="X3364:Y3364"/>
    <mergeCell ref="B3363:C3363"/>
    <mergeCell ref="G3363:H3363"/>
    <mergeCell ref="I3363:L3363"/>
    <mergeCell ref="S3363:T3363"/>
    <mergeCell ref="U3363:W3363"/>
    <mergeCell ref="X3363:Y3363"/>
    <mergeCell ref="B3362:C3362"/>
    <mergeCell ref="G3362:H3362"/>
    <mergeCell ref="I3362:L3362"/>
    <mergeCell ref="S3362:T3362"/>
    <mergeCell ref="U3362:W3362"/>
    <mergeCell ref="X3362:Y3362"/>
    <mergeCell ref="B3361:C3361"/>
    <mergeCell ref="G3361:H3361"/>
    <mergeCell ref="I3361:L3361"/>
    <mergeCell ref="S3361:T3361"/>
    <mergeCell ref="U3361:W3361"/>
    <mergeCell ref="X3361:Y3361"/>
    <mergeCell ref="B3360:C3360"/>
    <mergeCell ref="G3360:H3360"/>
    <mergeCell ref="I3360:L3360"/>
    <mergeCell ref="S3360:T3360"/>
    <mergeCell ref="U3360:W3360"/>
    <mergeCell ref="X3360:Y3360"/>
    <mergeCell ref="B3359:C3359"/>
    <mergeCell ref="G3359:H3359"/>
    <mergeCell ref="I3359:L3359"/>
    <mergeCell ref="S3359:T3359"/>
    <mergeCell ref="U3359:W3359"/>
    <mergeCell ref="X3359:Y3359"/>
    <mergeCell ref="B3358:C3358"/>
    <mergeCell ref="G3358:H3358"/>
    <mergeCell ref="I3358:L3358"/>
    <mergeCell ref="S3358:T3358"/>
    <mergeCell ref="U3358:W3358"/>
    <mergeCell ref="X3358:Y3358"/>
    <mergeCell ref="B3357:C3357"/>
    <mergeCell ref="G3357:H3357"/>
    <mergeCell ref="I3357:L3357"/>
    <mergeCell ref="S3357:T3357"/>
    <mergeCell ref="U3357:W3357"/>
    <mergeCell ref="X3357:Y3357"/>
    <mergeCell ref="B3356:C3356"/>
    <mergeCell ref="G3356:H3356"/>
    <mergeCell ref="I3356:L3356"/>
    <mergeCell ref="S3356:T3356"/>
    <mergeCell ref="U3356:W3356"/>
    <mergeCell ref="X3356:Y3356"/>
    <mergeCell ref="B3355:C3355"/>
    <mergeCell ref="G3355:H3355"/>
    <mergeCell ref="I3355:L3355"/>
    <mergeCell ref="S3355:T3355"/>
    <mergeCell ref="U3355:W3355"/>
    <mergeCell ref="X3355:Y3355"/>
    <mergeCell ref="B3354:C3354"/>
    <mergeCell ref="G3354:H3354"/>
    <mergeCell ref="I3354:L3354"/>
    <mergeCell ref="S3354:T3354"/>
    <mergeCell ref="U3354:W3354"/>
    <mergeCell ref="X3354:Y3354"/>
    <mergeCell ref="B3353:C3353"/>
    <mergeCell ref="G3353:H3353"/>
    <mergeCell ref="I3353:L3353"/>
    <mergeCell ref="S3353:T3353"/>
    <mergeCell ref="U3353:W3353"/>
    <mergeCell ref="X3353:Y3353"/>
    <mergeCell ref="B3352:C3352"/>
    <mergeCell ref="G3352:H3352"/>
    <mergeCell ref="I3352:L3352"/>
    <mergeCell ref="S3352:T3352"/>
    <mergeCell ref="U3352:W3352"/>
    <mergeCell ref="X3352:Y3352"/>
    <mergeCell ref="B3351:C3351"/>
    <mergeCell ref="G3351:H3351"/>
    <mergeCell ref="I3351:L3351"/>
    <mergeCell ref="S3351:T3351"/>
    <mergeCell ref="U3351:W3351"/>
    <mergeCell ref="X3351:Y3351"/>
    <mergeCell ref="B3350:C3350"/>
    <mergeCell ref="G3350:H3350"/>
    <mergeCell ref="I3350:L3350"/>
    <mergeCell ref="S3350:T3350"/>
    <mergeCell ref="U3350:W3350"/>
    <mergeCell ref="X3350:Y3350"/>
    <mergeCell ref="B3349:C3349"/>
    <mergeCell ref="G3349:H3349"/>
    <mergeCell ref="I3349:L3349"/>
    <mergeCell ref="S3349:T3349"/>
    <mergeCell ref="U3349:W3349"/>
    <mergeCell ref="X3349:Y3349"/>
    <mergeCell ref="B3348:C3348"/>
    <mergeCell ref="G3348:H3348"/>
    <mergeCell ref="I3348:L3348"/>
    <mergeCell ref="S3348:T3348"/>
    <mergeCell ref="U3348:W3348"/>
    <mergeCell ref="X3348:Y3348"/>
    <mergeCell ref="B3347:C3347"/>
    <mergeCell ref="G3347:H3347"/>
    <mergeCell ref="I3347:L3347"/>
    <mergeCell ref="S3347:T3347"/>
    <mergeCell ref="U3347:W3347"/>
    <mergeCell ref="X3347:Y3347"/>
    <mergeCell ref="B3346:C3346"/>
    <mergeCell ref="G3346:H3346"/>
    <mergeCell ref="I3346:L3346"/>
    <mergeCell ref="S3346:T3346"/>
    <mergeCell ref="U3346:W3346"/>
    <mergeCell ref="X3346:Y3346"/>
    <mergeCell ref="B3345:C3345"/>
    <mergeCell ref="G3345:H3345"/>
    <mergeCell ref="I3345:L3345"/>
    <mergeCell ref="S3345:T3345"/>
    <mergeCell ref="U3345:W3345"/>
    <mergeCell ref="X3345:Y3345"/>
    <mergeCell ref="B3344:C3344"/>
    <mergeCell ref="G3344:H3344"/>
    <mergeCell ref="I3344:L3344"/>
    <mergeCell ref="S3344:T3344"/>
    <mergeCell ref="U3344:W3344"/>
    <mergeCell ref="X3344:Y3344"/>
    <mergeCell ref="B3343:C3343"/>
    <mergeCell ref="G3343:H3343"/>
    <mergeCell ref="I3343:L3343"/>
    <mergeCell ref="S3343:T3343"/>
    <mergeCell ref="U3343:W3343"/>
    <mergeCell ref="X3343:Y3343"/>
    <mergeCell ref="B3342:C3342"/>
    <mergeCell ref="G3342:H3342"/>
    <mergeCell ref="I3342:L3342"/>
    <mergeCell ref="S3342:T3342"/>
    <mergeCell ref="U3342:W3342"/>
    <mergeCell ref="X3342:Y3342"/>
    <mergeCell ref="B3341:C3341"/>
    <mergeCell ref="G3341:H3341"/>
    <mergeCell ref="I3341:L3341"/>
    <mergeCell ref="S3341:T3341"/>
    <mergeCell ref="U3341:W3341"/>
    <mergeCell ref="X3341:Y3341"/>
    <mergeCell ref="B3340:C3340"/>
    <mergeCell ref="G3340:H3340"/>
    <mergeCell ref="I3340:L3340"/>
    <mergeCell ref="S3340:T3340"/>
    <mergeCell ref="U3340:W3340"/>
    <mergeCell ref="X3340:Y3340"/>
    <mergeCell ref="B3339:C3339"/>
    <mergeCell ref="G3339:H3339"/>
    <mergeCell ref="I3339:L3339"/>
    <mergeCell ref="S3339:T3339"/>
    <mergeCell ref="U3339:W3339"/>
    <mergeCell ref="X3339:Y3339"/>
    <mergeCell ref="B3338:C3338"/>
    <mergeCell ref="G3338:H3338"/>
    <mergeCell ref="I3338:L3338"/>
    <mergeCell ref="S3338:T3338"/>
    <mergeCell ref="U3338:W3338"/>
    <mergeCell ref="X3338:Y3338"/>
    <mergeCell ref="B3337:C3337"/>
    <mergeCell ref="G3337:H3337"/>
    <mergeCell ref="I3337:L3337"/>
    <mergeCell ref="S3337:T3337"/>
    <mergeCell ref="U3337:W3337"/>
    <mergeCell ref="X3337:Y3337"/>
    <mergeCell ref="B3336:C3336"/>
    <mergeCell ref="G3336:H3336"/>
    <mergeCell ref="I3336:L3336"/>
    <mergeCell ref="S3336:T3336"/>
    <mergeCell ref="U3336:W3336"/>
    <mergeCell ref="X3336:Y3336"/>
    <mergeCell ref="B3335:C3335"/>
    <mergeCell ref="G3335:H3335"/>
    <mergeCell ref="I3335:L3335"/>
    <mergeCell ref="S3335:T3335"/>
    <mergeCell ref="U3335:W3335"/>
    <mergeCell ref="X3335:Y3335"/>
    <mergeCell ref="B3334:C3334"/>
    <mergeCell ref="G3334:H3334"/>
    <mergeCell ref="I3334:L3334"/>
    <mergeCell ref="S3334:T3334"/>
    <mergeCell ref="U3334:W3334"/>
    <mergeCell ref="X3334:Y3334"/>
    <mergeCell ref="B3333:C3333"/>
    <mergeCell ref="G3333:H3333"/>
    <mergeCell ref="I3333:L3333"/>
    <mergeCell ref="S3333:T3333"/>
    <mergeCell ref="U3333:W3333"/>
    <mergeCell ref="X3333:Y3333"/>
    <mergeCell ref="B3332:C3332"/>
    <mergeCell ref="G3332:H3332"/>
    <mergeCell ref="I3332:L3332"/>
    <mergeCell ref="S3332:T3332"/>
    <mergeCell ref="U3332:W3332"/>
    <mergeCell ref="X3332:Y3332"/>
    <mergeCell ref="B3331:C3331"/>
    <mergeCell ref="G3331:H3331"/>
    <mergeCell ref="I3331:L3331"/>
    <mergeCell ref="S3331:T3331"/>
    <mergeCell ref="U3331:W3331"/>
    <mergeCell ref="X3331:Y3331"/>
    <mergeCell ref="B3330:C3330"/>
    <mergeCell ref="G3330:H3330"/>
    <mergeCell ref="I3330:L3330"/>
    <mergeCell ref="S3330:T3330"/>
    <mergeCell ref="U3330:W3330"/>
    <mergeCell ref="X3330:Y3330"/>
    <mergeCell ref="B3329:C3329"/>
    <mergeCell ref="G3329:H3329"/>
    <mergeCell ref="I3329:L3329"/>
    <mergeCell ref="S3329:T3329"/>
    <mergeCell ref="U3329:W3329"/>
    <mergeCell ref="X3329:Y3329"/>
    <mergeCell ref="B3328:C3328"/>
    <mergeCell ref="G3328:H3328"/>
    <mergeCell ref="I3328:L3328"/>
    <mergeCell ref="S3328:T3328"/>
    <mergeCell ref="U3328:W3328"/>
    <mergeCell ref="X3328:Y3328"/>
    <mergeCell ref="B3327:C3327"/>
    <mergeCell ref="G3327:H3327"/>
    <mergeCell ref="I3327:L3327"/>
    <mergeCell ref="S3327:T3327"/>
    <mergeCell ref="U3327:W3327"/>
    <mergeCell ref="X3327:Y3327"/>
    <mergeCell ref="B3326:C3326"/>
    <mergeCell ref="G3326:H3326"/>
    <mergeCell ref="I3326:L3326"/>
    <mergeCell ref="S3326:T3326"/>
    <mergeCell ref="U3326:W3326"/>
    <mergeCell ref="X3326:Y3326"/>
    <mergeCell ref="B3325:C3325"/>
    <mergeCell ref="G3325:H3325"/>
    <mergeCell ref="I3325:L3325"/>
    <mergeCell ref="S3325:T3325"/>
    <mergeCell ref="U3325:W3325"/>
    <mergeCell ref="X3325:Y3325"/>
    <mergeCell ref="B3324:C3324"/>
    <mergeCell ref="G3324:H3324"/>
    <mergeCell ref="I3324:L3324"/>
    <mergeCell ref="S3324:T3324"/>
    <mergeCell ref="U3324:W3324"/>
    <mergeCell ref="X3324:Y3324"/>
    <mergeCell ref="B3323:C3323"/>
    <mergeCell ref="G3323:H3323"/>
    <mergeCell ref="I3323:L3323"/>
    <mergeCell ref="S3323:T3323"/>
    <mergeCell ref="U3323:W3323"/>
    <mergeCell ref="X3323:Y3323"/>
    <mergeCell ref="B3322:C3322"/>
    <mergeCell ref="G3322:H3322"/>
    <mergeCell ref="I3322:L3322"/>
    <mergeCell ref="S3322:T3322"/>
    <mergeCell ref="U3322:W3322"/>
    <mergeCell ref="X3322:Y3322"/>
    <mergeCell ref="B3321:C3321"/>
    <mergeCell ref="G3321:H3321"/>
    <mergeCell ref="I3321:L3321"/>
    <mergeCell ref="S3321:T3321"/>
    <mergeCell ref="U3321:W3321"/>
    <mergeCell ref="X3321:Y3321"/>
    <mergeCell ref="B3320:C3320"/>
    <mergeCell ref="G3320:H3320"/>
    <mergeCell ref="I3320:L3320"/>
    <mergeCell ref="S3320:T3320"/>
    <mergeCell ref="U3320:W3320"/>
    <mergeCell ref="X3320:Y3320"/>
    <mergeCell ref="B3319:C3319"/>
    <mergeCell ref="G3319:H3319"/>
    <mergeCell ref="I3319:L3319"/>
    <mergeCell ref="S3319:T3319"/>
    <mergeCell ref="U3319:W3319"/>
    <mergeCell ref="X3319:Y3319"/>
    <mergeCell ref="B3318:C3318"/>
    <mergeCell ref="G3318:H3318"/>
    <mergeCell ref="I3318:L3318"/>
    <mergeCell ref="S3318:T3318"/>
    <mergeCell ref="U3318:W3318"/>
    <mergeCell ref="X3318:Y3318"/>
    <mergeCell ref="B3317:C3317"/>
    <mergeCell ref="G3317:H3317"/>
    <mergeCell ref="I3317:L3317"/>
    <mergeCell ref="S3317:T3317"/>
    <mergeCell ref="U3317:W3317"/>
    <mergeCell ref="X3317:Y3317"/>
    <mergeCell ref="B3316:C3316"/>
    <mergeCell ref="G3316:H3316"/>
    <mergeCell ref="I3316:L3316"/>
    <mergeCell ref="S3316:T3316"/>
    <mergeCell ref="U3316:W3316"/>
    <mergeCell ref="X3316:Y3316"/>
    <mergeCell ref="B3315:C3315"/>
    <mergeCell ref="G3315:H3315"/>
    <mergeCell ref="I3315:L3315"/>
    <mergeCell ref="S3315:T3315"/>
    <mergeCell ref="U3315:W3315"/>
    <mergeCell ref="X3315:Y3315"/>
    <mergeCell ref="B3314:C3314"/>
    <mergeCell ref="G3314:H3314"/>
    <mergeCell ref="I3314:L3314"/>
    <mergeCell ref="S3314:T3314"/>
    <mergeCell ref="U3314:W3314"/>
    <mergeCell ref="X3314:Y3314"/>
    <mergeCell ref="B3313:C3313"/>
    <mergeCell ref="G3313:H3313"/>
    <mergeCell ref="I3313:L3313"/>
    <mergeCell ref="S3313:T3313"/>
    <mergeCell ref="U3313:W3313"/>
    <mergeCell ref="X3313:Y3313"/>
    <mergeCell ref="B3312:C3312"/>
    <mergeCell ref="G3312:H3312"/>
    <mergeCell ref="I3312:L3312"/>
    <mergeCell ref="S3312:T3312"/>
    <mergeCell ref="U3312:W3312"/>
    <mergeCell ref="X3312:Y3312"/>
    <mergeCell ref="B3311:C3311"/>
    <mergeCell ref="G3311:H3311"/>
    <mergeCell ref="I3311:L3311"/>
    <mergeCell ref="S3311:T3311"/>
    <mergeCell ref="U3311:W3311"/>
    <mergeCell ref="X3311:Y3311"/>
    <mergeCell ref="B3310:C3310"/>
    <mergeCell ref="G3310:H3310"/>
    <mergeCell ref="I3310:L3310"/>
    <mergeCell ref="S3310:T3310"/>
    <mergeCell ref="U3310:W3310"/>
    <mergeCell ref="X3310:Y3310"/>
    <mergeCell ref="B3309:C3309"/>
    <mergeCell ref="G3309:H3309"/>
    <mergeCell ref="I3309:L3309"/>
    <mergeCell ref="S3309:T3309"/>
    <mergeCell ref="U3309:W3309"/>
    <mergeCell ref="X3309:Y3309"/>
    <mergeCell ref="B3308:C3308"/>
    <mergeCell ref="G3308:H3308"/>
    <mergeCell ref="I3308:L3308"/>
    <mergeCell ref="S3308:T3308"/>
    <mergeCell ref="U3308:W3308"/>
    <mergeCell ref="X3308:Y3308"/>
    <mergeCell ref="B3307:C3307"/>
    <mergeCell ref="G3307:H3307"/>
    <mergeCell ref="I3307:L3307"/>
    <mergeCell ref="S3307:T3307"/>
    <mergeCell ref="U3307:W3307"/>
    <mergeCell ref="X3307:Y3307"/>
    <mergeCell ref="B3306:C3306"/>
    <mergeCell ref="G3306:H3306"/>
    <mergeCell ref="I3306:L3306"/>
    <mergeCell ref="S3306:T3306"/>
    <mergeCell ref="U3306:W3306"/>
    <mergeCell ref="X3306:Y3306"/>
    <mergeCell ref="B3305:C3305"/>
    <mergeCell ref="G3305:H3305"/>
    <mergeCell ref="I3305:L3305"/>
    <mergeCell ref="S3305:T3305"/>
    <mergeCell ref="U3305:W3305"/>
    <mergeCell ref="X3305:Y3305"/>
    <mergeCell ref="B3304:C3304"/>
    <mergeCell ref="G3304:H3304"/>
    <mergeCell ref="I3304:L3304"/>
    <mergeCell ref="S3304:T3304"/>
    <mergeCell ref="U3304:W3304"/>
    <mergeCell ref="X3304:Y3304"/>
    <mergeCell ref="B3303:C3303"/>
    <mergeCell ref="G3303:H3303"/>
    <mergeCell ref="I3303:L3303"/>
    <mergeCell ref="S3303:T3303"/>
    <mergeCell ref="U3303:W3303"/>
    <mergeCell ref="X3303:Y3303"/>
    <mergeCell ref="B3302:C3302"/>
    <mergeCell ref="G3302:H3302"/>
    <mergeCell ref="I3302:L3302"/>
    <mergeCell ref="S3302:T3302"/>
    <mergeCell ref="U3302:W3302"/>
    <mergeCell ref="X3302:Y3302"/>
    <mergeCell ref="B3301:C3301"/>
    <mergeCell ref="G3301:H3301"/>
    <mergeCell ref="I3301:L3301"/>
    <mergeCell ref="S3301:T3301"/>
    <mergeCell ref="U3301:W3301"/>
    <mergeCell ref="X3301:Y3301"/>
    <mergeCell ref="B3300:C3300"/>
    <mergeCell ref="G3300:H3300"/>
    <mergeCell ref="I3300:L3300"/>
    <mergeCell ref="S3300:T3300"/>
    <mergeCell ref="U3300:W3300"/>
    <mergeCell ref="X3300:Y3300"/>
    <mergeCell ref="B3299:C3299"/>
    <mergeCell ref="G3299:H3299"/>
    <mergeCell ref="I3299:L3299"/>
    <mergeCell ref="S3299:T3299"/>
    <mergeCell ref="U3299:W3299"/>
    <mergeCell ref="X3299:Y3299"/>
    <mergeCell ref="B3298:C3298"/>
    <mergeCell ref="G3298:H3298"/>
    <mergeCell ref="I3298:L3298"/>
    <mergeCell ref="S3298:T3298"/>
    <mergeCell ref="U3298:W3298"/>
    <mergeCell ref="X3298:Y3298"/>
    <mergeCell ref="B3297:C3297"/>
    <mergeCell ref="G3297:H3297"/>
    <mergeCell ref="I3297:L3297"/>
    <mergeCell ref="S3297:T3297"/>
    <mergeCell ref="U3297:W3297"/>
    <mergeCell ref="X3297:Y3297"/>
    <mergeCell ref="B3296:C3296"/>
    <mergeCell ref="G3296:H3296"/>
    <mergeCell ref="I3296:L3296"/>
    <mergeCell ref="S3296:T3296"/>
    <mergeCell ref="U3296:W3296"/>
    <mergeCell ref="X3296:Y3296"/>
    <mergeCell ref="B3295:C3295"/>
    <mergeCell ref="G3295:H3295"/>
    <mergeCell ref="I3295:L3295"/>
    <mergeCell ref="S3295:T3295"/>
    <mergeCell ref="U3295:W3295"/>
    <mergeCell ref="X3295:Y3295"/>
    <mergeCell ref="B3294:C3294"/>
    <mergeCell ref="G3294:H3294"/>
    <mergeCell ref="I3294:L3294"/>
    <mergeCell ref="S3294:T3294"/>
    <mergeCell ref="U3294:W3294"/>
    <mergeCell ref="X3294:Y3294"/>
    <mergeCell ref="B3293:C3293"/>
    <mergeCell ref="G3293:H3293"/>
    <mergeCell ref="I3293:L3293"/>
    <mergeCell ref="S3293:T3293"/>
    <mergeCell ref="U3293:W3293"/>
    <mergeCell ref="X3293:Y3293"/>
    <mergeCell ref="B3292:C3292"/>
    <mergeCell ref="G3292:H3292"/>
    <mergeCell ref="I3292:L3292"/>
    <mergeCell ref="S3292:T3292"/>
    <mergeCell ref="U3292:W3292"/>
    <mergeCell ref="X3292:Y3292"/>
    <mergeCell ref="B3291:C3291"/>
    <mergeCell ref="G3291:H3291"/>
    <mergeCell ref="I3291:L3291"/>
    <mergeCell ref="S3291:T3291"/>
    <mergeCell ref="U3291:W3291"/>
    <mergeCell ref="X3291:Y3291"/>
    <mergeCell ref="B3290:C3290"/>
    <mergeCell ref="G3290:H3290"/>
    <mergeCell ref="I3290:L3290"/>
    <mergeCell ref="S3290:T3290"/>
    <mergeCell ref="U3290:W3290"/>
    <mergeCell ref="X3290:Y3290"/>
    <mergeCell ref="B3289:C3289"/>
    <mergeCell ref="G3289:H3289"/>
    <mergeCell ref="I3289:L3289"/>
    <mergeCell ref="S3289:T3289"/>
    <mergeCell ref="U3289:W3289"/>
    <mergeCell ref="X3289:Y3289"/>
    <mergeCell ref="B3288:C3288"/>
    <mergeCell ref="G3288:H3288"/>
    <mergeCell ref="I3288:L3288"/>
    <mergeCell ref="S3288:T3288"/>
    <mergeCell ref="U3288:W3288"/>
    <mergeCell ref="X3288:Y3288"/>
    <mergeCell ref="B3287:C3287"/>
    <mergeCell ref="G3287:H3287"/>
    <mergeCell ref="I3287:L3287"/>
    <mergeCell ref="S3287:T3287"/>
    <mergeCell ref="U3287:W3287"/>
    <mergeCell ref="X3287:Y3287"/>
    <mergeCell ref="B3286:C3286"/>
    <mergeCell ref="G3286:H3286"/>
    <mergeCell ref="I3286:L3286"/>
    <mergeCell ref="S3286:T3286"/>
    <mergeCell ref="U3286:W3286"/>
    <mergeCell ref="X3286:Y3286"/>
    <mergeCell ref="B3285:C3285"/>
    <mergeCell ref="G3285:H3285"/>
    <mergeCell ref="I3285:L3285"/>
    <mergeCell ref="S3285:T3285"/>
    <mergeCell ref="U3285:W3285"/>
    <mergeCell ref="X3285:Y3285"/>
    <mergeCell ref="B3284:C3284"/>
    <mergeCell ref="G3284:H3284"/>
    <mergeCell ref="I3284:L3284"/>
    <mergeCell ref="S3284:T3284"/>
    <mergeCell ref="U3284:W3284"/>
    <mergeCell ref="X3284:Y3284"/>
    <mergeCell ref="B3283:C3283"/>
    <mergeCell ref="G3283:H3283"/>
    <mergeCell ref="I3283:L3283"/>
    <mergeCell ref="S3283:T3283"/>
    <mergeCell ref="U3283:W3283"/>
    <mergeCell ref="X3283:Y3283"/>
    <mergeCell ref="B3282:C3282"/>
    <mergeCell ref="G3282:H3282"/>
    <mergeCell ref="I3282:L3282"/>
    <mergeCell ref="S3282:T3282"/>
    <mergeCell ref="U3282:W3282"/>
    <mergeCell ref="X3282:Y3282"/>
    <mergeCell ref="B3281:C3281"/>
    <mergeCell ref="G3281:H3281"/>
    <mergeCell ref="I3281:L3281"/>
    <mergeCell ref="S3281:T3281"/>
    <mergeCell ref="U3281:W3281"/>
    <mergeCell ref="X3281:Y3281"/>
    <mergeCell ref="B3280:C3280"/>
    <mergeCell ref="G3280:H3280"/>
    <mergeCell ref="I3280:L3280"/>
    <mergeCell ref="S3280:T3280"/>
    <mergeCell ref="U3280:W3280"/>
    <mergeCell ref="X3280:Y3280"/>
    <mergeCell ref="B3279:C3279"/>
    <mergeCell ref="G3279:H3279"/>
    <mergeCell ref="I3279:L3279"/>
    <mergeCell ref="S3279:T3279"/>
    <mergeCell ref="U3279:W3279"/>
    <mergeCell ref="X3279:Y3279"/>
    <mergeCell ref="B3278:C3278"/>
    <mergeCell ref="G3278:H3278"/>
    <mergeCell ref="I3278:L3278"/>
    <mergeCell ref="S3278:T3278"/>
    <mergeCell ref="U3278:W3278"/>
    <mergeCell ref="X3278:Y3278"/>
    <mergeCell ref="B3277:C3277"/>
    <mergeCell ref="G3277:H3277"/>
    <mergeCell ref="I3277:L3277"/>
    <mergeCell ref="S3277:T3277"/>
    <mergeCell ref="U3277:W3277"/>
    <mergeCell ref="X3277:Y3277"/>
    <mergeCell ref="B3276:C3276"/>
    <mergeCell ref="G3276:H3276"/>
    <mergeCell ref="I3276:L3276"/>
    <mergeCell ref="S3276:T3276"/>
    <mergeCell ref="U3276:W3276"/>
    <mergeCell ref="X3276:Y3276"/>
    <mergeCell ref="B3275:C3275"/>
    <mergeCell ref="G3275:H3275"/>
    <mergeCell ref="I3275:L3275"/>
    <mergeCell ref="S3275:T3275"/>
    <mergeCell ref="U3275:W3275"/>
    <mergeCell ref="X3275:Y3275"/>
    <mergeCell ref="B3274:C3274"/>
    <mergeCell ref="G3274:H3274"/>
    <mergeCell ref="I3274:L3274"/>
    <mergeCell ref="S3274:T3274"/>
    <mergeCell ref="U3274:W3274"/>
    <mergeCell ref="X3274:Y3274"/>
    <mergeCell ref="B3273:C3273"/>
    <mergeCell ref="G3273:H3273"/>
    <mergeCell ref="I3273:L3273"/>
    <mergeCell ref="S3273:T3273"/>
    <mergeCell ref="U3273:W3273"/>
    <mergeCell ref="X3273:Y3273"/>
    <mergeCell ref="B3272:C3272"/>
    <mergeCell ref="G3272:H3272"/>
    <mergeCell ref="I3272:L3272"/>
    <mergeCell ref="S3272:T3272"/>
    <mergeCell ref="U3272:W3272"/>
    <mergeCell ref="X3272:Y3272"/>
    <mergeCell ref="B3271:C3271"/>
    <mergeCell ref="G3271:H3271"/>
    <mergeCell ref="I3271:L3271"/>
    <mergeCell ref="S3271:T3271"/>
    <mergeCell ref="U3271:W3271"/>
    <mergeCell ref="X3271:Y3271"/>
    <mergeCell ref="B3270:C3270"/>
    <mergeCell ref="G3270:H3270"/>
    <mergeCell ref="I3270:L3270"/>
    <mergeCell ref="S3270:T3270"/>
    <mergeCell ref="U3270:W3270"/>
    <mergeCell ref="X3270:Y3270"/>
    <mergeCell ref="B3269:C3269"/>
    <mergeCell ref="G3269:H3269"/>
    <mergeCell ref="I3269:L3269"/>
    <mergeCell ref="S3269:T3269"/>
    <mergeCell ref="U3269:W3269"/>
    <mergeCell ref="X3269:Y3269"/>
    <mergeCell ref="B3268:C3268"/>
    <mergeCell ref="G3268:H3268"/>
    <mergeCell ref="I3268:L3268"/>
    <mergeCell ref="S3268:T3268"/>
    <mergeCell ref="U3268:W3268"/>
    <mergeCell ref="X3268:Y3268"/>
    <mergeCell ref="B3267:C3267"/>
    <mergeCell ref="G3267:H3267"/>
    <mergeCell ref="I3267:L3267"/>
    <mergeCell ref="S3267:T3267"/>
    <mergeCell ref="U3267:W3267"/>
    <mergeCell ref="X3267:Y3267"/>
    <mergeCell ref="B3266:C3266"/>
    <mergeCell ref="G3266:H3266"/>
    <mergeCell ref="I3266:L3266"/>
    <mergeCell ref="S3266:T3266"/>
    <mergeCell ref="U3266:W3266"/>
    <mergeCell ref="X3266:Y3266"/>
    <mergeCell ref="B3265:C3265"/>
    <mergeCell ref="G3265:H3265"/>
    <mergeCell ref="I3265:L3265"/>
    <mergeCell ref="S3265:T3265"/>
    <mergeCell ref="U3265:W3265"/>
    <mergeCell ref="X3265:Y3265"/>
    <mergeCell ref="B3264:C3264"/>
    <mergeCell ref="G3264:H3264"/>
    <mergeCell ref="I3264:L3264"/>
    <mergeCell ref="S3264:T3264"/>
    <mergeCell ref="U3264:W3264"/>
    <mergeCell ref="X3264:Y3264"/>
    <mergeCell ref="B3263:C3263"/>
    <mergeCell ref="G3263:H3263"/>
    <mergeCell ref="I3263:L3263"/>
    <mergeCell ref="S3263:T3263"/>
    <mergeCell ref="U3263:W3263"/>
    <mergeCell ref="X3263:Y3263"/>
    <mergeCell ref="B3262:C3262"/>
    <mergeCell ref="G3262:H3262"/>
    <mergeCell ref="I3262:L3262"/>
    <mergeCell ref="S3262:T3262"/>
    <mergeCell ref="U3262:W3262"/>
    <mergeCell ref="X3262:Y3262"/>
    <mergeCell ref="B3261:C3261"/>
    <mergeCell ref="G3261:H3261"/>
    <mergeCell ref="I3261:L3261"/>
    <mergeCell ref="S3261:T3261"/>
    <mergeCell ref="U3261:W3261"/>
    <mergeCell ref="X3261:Y3261"/>
    <mergeCell ref="B3260:C3260"/>
    <mergeCell ref="G3260:H3260"/>
    <mergeCell ref="I3260:L3260"/>
    <mergeCell ref="S3260:T3260"/>
    <mergeCell ref="U3260:W3260"/>
    <mergeCell ref="X3260:Y3260"/>
    <mergeCell ref="B3259:C3259"/>
    <mergeCell ref="G3259:H3259"/>
    <mergeCell ref="I3259:L3259"/>
    <mergeCell ref="S3259:T3259"/>
    <mergeCell ref="U3259:W3259"/>
    <mergeCell ref="X3259:Y3259"/>
    <mergeCell ref="B3258:C3258"/>
    <mergeCell ref="G3258:H3258"/>
    <mergeCell ref="I3258:L3258"/>
    <mergeCell ref="S3258:T3258"/>
    <mergeCell ref="U3258:W3258"/>
    <mergeCell ref="X3258:Y3258"/>
    <mergeCell ref="B3257:C3257"/>
    <mergeCell ref="G3257:H3257"/>
    <mergeCell ref="I3257:L3257"/>
    <mergeCell ref="S3257:T3257"/>
    <mergeCell ref="U3257:W3257"/>
    <mergeCell ref="X3257:Y3257"/>
    <mergeCell ref="B3256:C3256"/>
    <mergeCell ref="G3256:H3256"/>
    <mergeCell ref="I3256:L3256"/>
    <mergeCell ref="S3256:T3256"/>
    <mergeCell ref="U3256:W3256"/>
    <mergeCell ref="X3256:Y3256"/>
    <mergeCell ref="B3255:C3255"/>
    <mergeCell ref="G3255:H3255"/>
    <mergeCell ref="I3255:L3255"/>
    <mergeCell ref="S3255:T3255"/>
    <mergeCell ref="U3255:W3255"/>
    <mergeCell ref="X3255:Y3255"/>
    <mergeCell ref="B3254:C3254"/>
    <mergeCell ref="G3254:H3254"/>
    <mergeCell ref="I3254:L3254"/>
    <mergeCell ref="S3254:T3254"/>
    <mergeCell ref="U3254:W3254"/>
    <mergeCell ref="X3254:Y3254"/>
    <mergeCell ref="B3253:C3253"/>
    <mergeCell ref="G3253:H3253"/>
    <mergeCell ref="I3253:L3253"/>
    <mergeCell ref="S3253:T3253"/>
    <mergeCell ref="U3253:W3253"/>
    <mergeCell ref="X3253:Y3253"/>
    <mergeCell ref="B3252:C3252"/>
    <mergeCell ref="G3252:H3252"/>
    <mergeCell ref="I3252:L3252"/>
    <mergeCell ref="S3252:T3252"/>
    <mergeCell ref="U3252:W3252"/>
    <mergeCell ref="X3252:Y3252"/>
    <mergeCell ref="B3251:C3251"/>
    <mergeCell ref="G3251:H3251"/>
    <mergeCell ref="I3251:L3251"/>
    <mergeCell ref="S3251:T3251"/>
    <mergeCell ref="U3251:W3251"/>
    <mergeCell ref="X3251:Y3251"/>
    <mergeCell ref="B3250:C3250"/>
    <mergeCell ref="G3250:H3250"/>
    <mergeCell ref="I3250:L3250"/>
    <mergeCell ref="S3250:T3250"/>
    <mergeCell ref="U3250:W3250"/>
    <mergeCell ref="X3250:Y3250"/>
    <mergeCell ref="B3249:C3249"/>
    <mergeCell ref="G3249:H3249"/>
    <mergeCell ref="I3249:L3249"/>
    <mergeCell ref="S3249:T3249"/>
    <mergeCell ref="U3249:W3249"/>
    <mergeCell ref="X3249:Y3249"/>
    <mergeCell ref="B3248:C3248"/>
    <mergeCell ref="G3248:H3248"/>
    <mergeCell ref="I3248:L3248"/>
    <mergeCell ref="S3248:T3248"/>
    <mergeCell ref="U3248:W3248"/>
    <mergeCell ref="X3248:Y3248"/>
    <mergeCell ref="B3247:C3247"/>
    <mergeCell ref="G3247:H3247"/>
    <mergeCell ref="I3247:L3247"/>
    <mergeCell ref="S3247:T3247"/>
    <mergeCell ref="U3247:W3247"/>
    <mergeCell ref="X3247:Y3247"/>
    <mergeCell ref="B3246:C3246"/>
    <mergeCell ref="G3246:H3246"/>
    <mergeCell ref="I3246:L3246"/>
    <mergeCell ref="S3246:T3246"/>
    <mergeCell ref="U3246:W3246"/>
    <mergeCell ref="X3246:Y3246"/>
    <mergeCell ref="B3245:C3245"/>
    <mergeCell ref="G3245:H3245"/>
    <mergeCell ref="I3245:L3245"/>
    <mergeCell ref="S3245:T3245"/>
    <mergeCell ref="U3245:W3245"/>
    <mergeCell ref="X3245:Y3245"/>
    <mergeCell ref="B3244:C3244"/>
    <mergeCell ref="G3244:H3244"/>
    <mergeCell ref="I3244:L3244"/>
    <mergeCell ref="S3244:T3244"/>
    <mergeCell ref="U3244:W3244"/>
    <mergeCell ref="X3244:Y3244"/>
    <mergeCell ref="B3243:C3243"/>
    <mergeCell ref="G3243:H3243"/>
    <mergeCell ref="I3243:L3243"/>
    <mergeCell ref="S3243:T3243"/>
    <mergeCell ref="U3243:W3243"/>
    <mergeCell ref="X3243:Y3243"/>
    <mergeCell ref="B3242:C3242"/>
    <mergeCell ref="G3242:H3242"/>
    <mergeCell ref="I3242:L3242"/>
    <mergeCell ref="S3242:T3242"/>
    <mergeCell ref="U3242:W3242"/>
    <mergeCell ref="X3242:Y3242"/>
    <mergeCell ref="B3241:C3241"/>
    <mergeCell ref="G3241:H3241"/>
    <mergeCell ref="I3241:L3241"/>
    <mergeCell ref="S3241:T3241"/>
    <mergeCell ref="U3241:W3241"/>
    <mergeCell ref="X3241:Y3241"/>
    <mergeCell ref="B3240:C3240"/>
    <mergeCell ref="G3240:H3240"/>
    <mergeCell ref="I3240:L3240"/>
    <mergeCell ref="S3240:T3240"/>
    <mergeCell ref="U3240:W3240"/>
    <mergeCell ref="X3240:Y3240"/>
    <mergeCell ref="B3239:C3239"/>
    <mergeCell ref="G3239:H3239"/>
    <mergeCell ref="I3239:L3239"/>
    <mergeCell ref="S3239:T3239"/>
    <mergeCell ref="U3239:W3239"/>
    <mergeCell ref="X3239:Y3239"/>
    <mergeCell ref="B3238:C3238"/>
    <mergeCell ref="G3238:H3238"/>
    <mergeCell ref="I3238:L3238"/>
    <mergeCell ref="S3238:T3238"/>
    <mergeCell ref="U3238:W3238"/>
    <mergeCell ref="X3238:Y3238"/>
    <mergeCell ref="B3237:C3237"/>
    <mergeCell ref="G3237:H3237"/>
    <mergeCell ref="I3237:L3237"/>
    <mergeCell ref="S3237:T3237"/>
    <mergeCell ref="U3237:W3237"/>
    <mergeCell ref="X3237:Y3237"/>
    <mergeCell ref="B3236:C3236"/>
    <mergeCell ref="G3236:H3236"/>
    <mergeCell ref="I3236:L3236"/>
    <mergeCell ref="S3236:T3236"/>
    <mergeCell ref="U3236:W3236"/>
    <mergeCell ref="X3236:Y3236"/>
    <mergeCell ref="B3235:C3235"/>
    <mergeCell ref="G3235:H3235"/>
    <mergeCell ref="I3235:L3235"/>
    <mergeCell ref="S3235:T3235"/>
    <mergeCell ref="U3235:W3235"/>
    <mergeCell ref="X3235:Y3235"/>
    <mergeCell ref="B3234:C3234"/>
    <mergeCell ref="G3234:H3234"/>
    <mergeCell ref="I3234:L3234"/>
    <mergeCell ref="S3234:T3234"/>
    <mergeCell ref="U3234:W3234"/>
    <mergeCell ref="X3234:Y3234"/>
    <mergeCell ref="B3233:C3233"/>
    <mergeCell ref="G3233:H3233"/>
    <mergeCell ref="I3233:L3233"/>
    <mergeCell ref="S3233:T3233"/>
    <mergeCell ref="U3233:W3233"/>
    <mergeCell ref="X3233:Y3233"/>
    <mergeCell ref="B3232:C3232"/>
    <mergeCell ref="G3232:H3232"/>
    <mergeCell ref="I3232:L3232"/>
    <mergeCell ref="S3232:T3232"/>
    <mergeCell ref="U3232:W3232"/>
    <mergeCell ref="X3232:Y3232"/>
    <mergeCell ref="B3231:C3231"/>
    <mergeCell ref="G3231:H3231"/>
    <mergeCell ref="I3231:L3231"/>
    <mergeCell ref="S3231:T3231"/>
    <mergeCell ref="U3231:W3231"/>
    <mergeCell ref="X3231:Y3231"/>
    <mergeCell ref="B3230:C3230"/>
    <mergeCell ref="G3230:H3230"/>
    <mergeCell ref="I3230:L3230"/>
    <mergeCell ref="S3230:T3230"/>
    <mergeCell ref="U3230:W3230"/>
    <mergeCell ref="X3230:Y3230"/>
    <mergeCell ref="B3229:C3229"/>
    <mergeCell ref="G3229:H3229"/>
    <mergeCell ref="I3229:L3229"/>
    <mergeCell ref="S3229:T3229"/>
    <mergeCell ref="U3229:W3229"/>
    <mergeCell ref="X3229:Y3229"/>
    <mergeCell ref="B3228:C3228"/>
    <mergeCell ref="G3228:H3228"/>
    <mergeCell ref="I3228:L3228"/>
    <mergeCell ref="S3228:T3228"/>
    <mergeCell ref="U3228:W3228"/>
    <mergeCell ref="X3228:Y3228"/>
    <mergeCell ref="B3227:C3227"/>
    <mergeCell ref="G3227:H3227"/>
    <mergeCell ref="I3227:L3227"/>
    <mergeCell ref="S3227:T3227"/>
    <mergeCell ref="U3227:W3227"/>
    <mergeCell ref="X3227:Y3227"/>
    <mergeCell ref="B3226:C3226"/>
    <mergeCell ref="G3226:H3226"/>
    <mergeCell ref="I3226:L3226"/>
    <mergeCell ref="S3226:T3226"/>
    <mergeCell ref="U3226:W3226"/>
    <mergeCell ref="X3226:Y3226"/>
    <mergeCell ref="B3225:C3225"/>
    <mergeCell ref="G3225:H3225"/>
    <mergeCell ref="I3225:L3225"/>
    <mergeCell ref="S3225:T3225"/>
    <mergeCell ref="U3225:W3225"/>
    <mergeCell ref="X3225:Y3225"/>
    <mergeCell ref="B3219:C3219"/>
    <mergeCell ref="G3219:H3219"/>
    <mergeCell ref="I3219:L3219"/>
    <mergeCell ref="S3219:T3219"/>
    <mergeCell ref="U3219:W3219"/>
    <mergeCell ref="X3219:Y3219"/>
    <mergeCell ref="B3218:C3218"/>
    <mergeCell ref="G3218:H3218"/>
    <mergeCell ref="I3218:L3218"/>
    <mergeCell ref="S3218:T3218"/>
    <mergeCell ref="U3218:W3218"/>
    <mergeCell ref="X3218:Y3218"/>
    <mergeCell ref="B3217:C3217"/>
    <mergeCell ref="G3217:H3217"/>
    <mergeCell ref="I3217:L3217"/>
    <mergeCell ref="S3217:T3217"/>
    <mergeCell ref="U3217:W3217"/>
    <mergeCell ref="X3217:Y3217"/>
    <mergeCell ref="B3216:C3216"/>
    <mergeCell ref="G3216:H3216"/>
    <mergeCell ref="I3216:L3216"/>
    <mergeCell ref="S3216:T3216"/>
    <mergeCell ref="U3216:W3216"/>
    <mergeCell ref="X3216:Y3216"/>
    <mergeCell ref="B3215:C3215"/>
    <mergeCell ref="G3215:H3215"/>
    <mergeCell ref="I3215:L3215"/>
    <mergeCell ref="S3215:T3215"/>
    <mergeCell ref="U3215:W3215"/>
    <mergeCell ref="X3215:Y3215"/>
    <mergeCell ref="B3220:C3220"/>
    <mergeCell ref="G3220:H3220"/>
    <mergeCell ref="I3220:L3220"/>
    <mergeCell ref="S3220:T3220"/>
    <mergeCell ref="U3220:W3220"/>
    <mergeCell ref="X3220:Y3220"/>
    <mergeCell ref="B3221:C3221"/>
    <mergeCell ref="G3221:H3221"/>
    <mergeCell ref="I3221:L3221"/>
    <mergeCell ref="S3221:T3221"/>
    <mergeCell ref="U3221:W3221"/>
    <mergeCell ref="X3221:Y3221"/>
    <mergeCell ref="B3224:C3224"/>
    <mergeCell ref="G3224:H3224"/>
    <mergeCell ref="I3224:L3224"/>
    <mergeCell ref="S3224:T3224"/>
    <mergeCell ref="U3224:W3224"/>
    <mergeCell ref="X3224:Y3224"/>
    <mergeCell ref="U3222:W3222"/>
    <mergeCell ref="X3222:Y3222"/>
    <mergeCell ref="B3223:C3223"/>
    <mergeCell ref="G3223:H3223"/>
    <mergeCell ref="I3223:L3223"/>
    <mergeCell ref="S3223:T3223"/>
    <mergeCell ref="U3223:W3223"/>
    <mergeCell ref="X3223:Y3223"/>
    <mergeCell ref="B3214:C3214"/>
    <mergeCell ref="G3214:H3214"/>
    <mergeCell ref="I3214:L3214"/>
    <mergeCell ref="S3214:T3214"/>
    <mergeCell ref="U3214:W3214"/>
    <mergeCell ref="X3214:Y3214"/>
    <mergeCell ref="B3213:C3213"/>
    <mergeCell ref="G3213:H3213"/>
    <mergeCell ref="I3213:L3213"/>
    <mergeCell ref="S3213:T3213"/>
    <mergeCell ref="U3213:W3213"/>
    <mergeCell ref="X3213:Y3213"/>
    <mergeCell ref="B3212:C3212"/>
    <mergeCell ref="G3212:H3212"/>
    <mergeCell ref="I3212:L3212"/>
    <mergeCell ref="S3212:T3212"/>
    <mergeCell ref="U3212:W3212"/>
    <mergeCell ref="X3212:Y3212"/>
    <mergeCell ref="B3211:C3211"/>
    <mergeCell ref="G3211:H3211"/>
    <mergeCell ref="I3211:L3211"/>
    <mergeCell ref="S3211:T3211"/>
    <mergeCell ref="U3211:W3211"/>
    <mergeCell ref="X3211:Y3211"/>
    <mergeCell ref="B3210:C3210"/>
    <mergeCell ref="G3210:H3210"/>
    <mergeCell ref="I3210:L3210"/>
    <mergeCell ref="S3210:T3210"/>
    <mergeCell ref="U3210:W3210"/>
    <mergeCell ref="X3210:Y3210"/>
    <mergeCell ref="B3209:C3209"/>
    <mergeCell ref="G3209:H3209"/>
    <mergeCell ref="I3209:L3209"/>
    <mergeCell ref="S3209:T3209"/>
    <mergeCell ref="U3209:W3209"/>
    <mergeCell ref="X3209:Y3209"/>
    <mergeCell ref="B3208:C3208"/>
    <mergeCell ref="G3208:H3208"/>
    <mergeCell ref="I3208:L3208"/>
    <mergeCell ref="S3208:T3208"/>
    <mergeCell ref="U3208:W3208"/>
    <mergeCell ref="X3208:Y3208"/>
    <mergeCell ref="B3207:C3207"/>
    <mergeCell ref="G3207:H3207"/>
    <mergeCell ref="I3207:L3207"/>
    <mergeCell ref="S3207:T3207"/>
    <mergeCell ref="U3207:W3207"/>
    <mergeCell ref="X3207:Y3207"/>
    <mergeCell ref="B3206:C3206"/>
    <mergeCell ref="G3206:H3206"/>
    <mergeCell ref="I3206:L3206"/>
    <mergeCell ref="S3206:T3206"/>
    <mergeCell ref="U3206:W3206"/>
    <mergeCell ref="X3206:Y3206"/>
    <mergeCell ref="B3205:C3205"/>
    <mergeCell ref="G3205:H3205"/>
    <mergeCell ref="I3205:L3205"/>
    <mergeCell ref="S3205:T3205"/>
    <mergeCell ref="U3205:W3205"/>
    <mergeCell ref="X3205:Y3205"/>
    <mergeCell ref="B3204:C3204"/>
    <mergeCell ref="G3204:H3204"/>
    <mergeCell ref="I3204:L3204"/>
    <mergeCell ref="S3204:T3204"/>
    <mergeCell ref="U3204:W3204"/>
    <mergeCell ref="X3204:Y3204"/>
    <mergeCell ref="B3203:C3203"/>
    <mergeCell ref="G3203:H3203"/>
    <mergeCell ref="I3203:L3203"/>
    <mergeCell ref="S3203:T3203"/>
    <mergeCell ref="U3203:W3203"/>
    <mergeCell ref="X3203:Y3203"/>
    <mergeCell ref="B3202:C3202"/>
    <mergeCell ref="G3202:H3202"/>
    <mergeCell ref="I3202:L3202"/>
    <mergeCell ref="S3202:T3202"/>
    <mergeCell ref="U3202:W3202"/>
    <mergeCell ref="X3202:Y3202"/>
    <mergeCell ref="B3201:C3201"/>
    <mergeCell ref="G3201:H3201"/>
    <mergeCell ref="I3201:L3201"/>
    <mergeCell ref="S3201:T3201"/>
    <mergeCell ref="U3201:W3201"/>
    <mergeCell ref="X3201:Y3201"/>
    <mergeCell ref="B3200:C3200"/>
    <mergeCell ref="G3200:H3200"/>
    <mergeCell ref="I3200:L3200"/>
    <mergeCell ref="S3200:T3200"/>
    <mergeCell ref="U3200:W3200"/>
    <mergeCell ref="X3200:Y3200"/>
    <mergeCell ref="B3199:C3199"/>
    <mergeCell ref="G3199:H3199"/>
    <mergeCell ref="I3199:L3199"/>
    <mergeCell ref="S3199:T3199"/>
    <mergeCell ref="U3199:W3199"/>
    <mergeCell ref="X3199:Y3199"/>
    <mergeCell ref="B3198:C3198"/>
    <mergeCell ref="G3198:H3198"/>
    <mergeCell ref="I3198:L3198"/>
    <mergeCell ref="S3198:T3198"/>
    <mergeCell ref="U3198:W3198"/>
    <mergeCell ref="X3198:Y3198"/>
    <mergeCell ref="B3197:C3197"/>
    <mergeCell ref="G3197:H3197"/>
    <mergeCell ref="I3197:L3197"/>
    <mergeCell ref="S3197:T3197"/>
    <mergeCell ref="U3197:W3197"/>
    <mergeCell ref="X3197:Y3197"/>
    <mergeCell ref="B3196:C3196"/>
    <mergeCell ref="G3196:H3196"/>
    <mergeCell ref="I3196:L3196"/>
    <mergeCell ref="S3196:T3196"/>
    <mergeCell ref="U3196:W3196"/>
    <mergeCell ref="X3196:Y3196"/>
    <mergeCell ref="B3195:C3195"/>
    <mergeCell ref="G3195:H3195"/>
    <mergeCell ref="I3195:L3195"/>
    <mergeCell ref="S3195:T3195"/>
    <mergeCell ref="U3195:W3195"/>
    <mergeCell ref="X3195:Y3195"/>
    <mergeCell ref="B3194:C3194"/>
    <mergeCell ref="G3194:H3194"/>
    <mergeCell ref="I3194:L3194"/>
    <mergeCell ref="S3194:T3194"/>
    <mergeCell ref="U3194:W3194"/>
    <mergeCell ref="X3194:Y3194"/>
    <mergeCell ref="B3193:C3193"/>
    <mergeCell ref="G3193:H3193"/>
    <mergeCell ref="I3193:L3193"/>
    <mergeCell ref="S3193:T3193"/>
    <mergeCell ref="U3193:W3193"/>
    <mergeCell ref="X3193:Y3193"/>
    <mergeCell ref="B3192:C3192"/>
    <mergeCell ref="G3192:H3192"/>
    <mergeCell ref="I3192:L3192"/>
    <mergeCell ref="S3192:T3192"/>
    <mergeCell ref="U3192:W3192"/>
    <mergeCell ref="X3192:Y3192"/>
    <mergeCell ref="B3191:C3191"/>
    <mergeCell ref="G3191:H3191"/>
    <mergeCell ref="I3191:L3191"/>
    <mergeCell ref="S3191:T3191"/>
    <mergeCell ref="U3191:W3191"/>
    <mergeCell ref="X3191:Y3191"/>
    <mergeCell ref="B3190:C3190"/>
    <mergeCell ref="G3190:H3190"/>
    <mergeCell ref="I3190:L3190"/>
    <mergeCell ref="S3190:T3190"/>
    <mergeCell ref="U3190:W3190"/>
    <mergeCell ref="X3190:Y3190"/>
    <mergeCell ref="B3189:C3189"/>
    <mergeCell ref="G3189:H3189"/>
    <mergeCell ref="I3189:L3189"/>
    <mergeCell ref="S3189:T3189"/>
    <mergeCell ref="U3189:W3189"/>
    <mergeCell ref="X3189:Y3189"/>
    <mergeCell ref="B3188:C3188"/>
    <mergeCell ref="G3188:H3188"/>
    <mergeCell ref="I3188:L3188"/>
    <mergeCell ref="S3188:T3188"/>
    <mergeCell ref="U3188:W3188"/>
    <mergeCell ref="X3188:Y3188"/>
    <mergeCell ref="B3187:C3187"/>
    <mergeCell ref="G3187:H3187"/>
    <mergeCell ref="I3187:L3187"/>
    <mergeCell ref="S3187:T3187"/>
    <mergeCell ref="U3187:W3187"/>
    <mergeCell ref="X3187:Y3187"/>
    <mergeCell ref="B3186:C3186"/>
    <mergeCell ref="G3186:H3186"/>
    <mergeCell ref="I3186:L3186"/>
    <mergeCell ref="S3186:T3186"/>
    <mergeCell ref="U3186:W3186"/>
    <mergeCell ref="X3186:Y3186"/>
    <mergeCell ref="B3185:C3185"/>
    <mergeCell ref="G3185:H3185"/>
    <mergeCell ref="I3185:L3185"/>
    <mergeCell ref="S3185:T3185"/>
    <mergeCell ref="U3185:W3185"/>
    <mergeCell ref="X3185:Y3185"/>
    <mergeCell ref="B3184:C3184"/>
    <mergeCell ref="G3184:H3184"/>
    <mergeCell ref="I3184:L3184"/>
    <mergeCell ref="S3184:T3184"/>
    <mergeCell ref="U3184:W3184"/>
    <mergeCell ref="X3184:Y3184"/>
    <mergeCell ref="B3183:C3183"/>
    <mergeCell ref="G3183:H3183"/>
    <mergeCell ref="I3183:L3183"/>
    <mergeCell ref="S3183:T3183"/>
    <mergeCell ref="U3183:W3183"/>
    <mergeCell ref="X3183:Y3183"/>
    <mergeCell ref="B3182:C3182"/>
    <mergeCell ref="G3182:H3182"/>
    <mergeCell ref="I3182:L3182"/>
    <mergeCell ref="S3182:T3182"/>
    <mergeCell ref="U3182:W3182"/>
    <mergeCell ref="X3182:Y3182"/>
    <mergeCell ref="B3181:C3181"/>
    <mergeCell ref="G3181:H3181"/>
    <mergeCell ref="I3181:L3181"/>
    <mergeCell ref="S3181:T3181"/>
    <mergeCell ref="U3181:W3181"/>
    <mergeCell ref="X3181:Y3181"/>
    <mergeCell ref="B3180:C3180"/>
    <mergeCell ref="G3180:H3180"/>
    <mergeCell ref="I3180:L3180"/>
    <mergeCell ref="S3180:T3180"/>
    <mergeCell ref="U3180:W3180"/>
    <mergeCell ref="X3180:Y3180"/>
    <mergeCell ref="B3179:C3179"/>
    <mergeCell ref="G3179:H3179"/>
    <mergeCell ref="I3179:L3179"/>
    <mergeCell ref="S3179:T3179"/>
    <mergeCell ref="U3179:W3179"/>
    <mergeCell ref="X3179:Y3179"/>
    <mergeCell ref="B3178:C3178"/>
    <mergeCell ref="G3178:H3178"/>
    <mergeCell ref="I3178:L3178"/>
    <mergeCell ref="S3178:T3178"/>
    <mergeCell ref="U3178:W3178"/>
    <mergeCell ref="X3178:Y3178"/>
    <mergeCell ref="B3177:C3177"/>
    <mergeCell ref="G3177:H3177"/>
    <mergeCell ref="I3177:L3177"/>
    <mergeCell ref="S3177:T3177"/>
    <mergeCell ref="U3177:W3177"/>
    <mergeCell ref="X3177:Y3177"/>
    <mergeCell ref="B3176:C3176"/>
    <mergeCell ref="G3176:H3176"/>
    <mergeCell ref="I3176:L3176"/>
    <mergeCell ref="S3176:T3176"/>
    <mergeCell ref="U3176:W3176"/>
    <mergeCell ref="X3176:Y3176"/>
    <mergeCell ref="B3175:C3175"/>
    <mergeCell ref="G3175:H3175"/>
    <mergeCell ref="I3175:L3175"/>
    <mergeCell ref="S3175:T3175"/>
    <mergeCell ref="U3175:W3175"/>
    <mergeCell ref="X3175:Y3175"/>
    <mergeCell ref="B3174:C3174"/>
    <mergeCell ref="G3174:H3174"/>
    <mergeCell ref="I3174:L3174"/>
    <mergeCell ref="S3174:T3174"/>
    <mergeCell ref="U3174:W3174"/>
    <mergeCell ref="X3174:Y3174"/>
    <mergeCell ref="B3173:C3173"/>
    <mergeCell ref="G3173:H3173"/>
    <mergeCell ref="I3173:L3173"/>
    <mergeCell ref="S3173:T3173"/>
    <mergeCell ref="U3173:W3173"/>
    <mergeCell ref="X3173:Y3173"/>
    <mergeCell ref="B3172:C3172"/>
    <mergeCell ref="G3172:H3172"/>
    <mergeCell ref="I3172:L3172"/>
    <mergeCell ref="S3172:T3172"/>
    <mergeCell ref="U3172:W3172"/>
    <mergeCell ref="X3172:Y3172"/>
    <mergeCell ref="B3171:C3171"/>
    <mergeCell ref="G3171:H3171"/>
    <mergeCell ref="I3171:L3171"/>
    <mergeCell ref="S3171:T3171"/>
    <mergeCell ref="U3171:W3171"/>
    <mergeCell ref="X3171:Y3171"/>
    <mergeCell ref="B3170:C3170"/>
    <mergeCell ref="G3170:H3170"/>
    <mergeCell ref="I3170:L3170"/>
    <mergeCell ref="S3170:T3170"/>
    <mergeCell ref="U3170:W3170"/>
    <mergeCell ref="X3170:Y3170"/>
    <mergeCell ref="B3169:C3169"/>
    <mergeCell ref="G3169:H3169"/>
    <mergeCell ref="I3169:L3169"/>
    <mergeCell ref="S3169:T3169"/>
    <mergeCell ref="U3169:W3169"/>
    <mergeCell ref="X3169:Y3169"/>
    <mergeCell ref="B3168:C3168"/>
    <mergeCell ref="G3168:H3168"/>
    <mergeCell ref="I3168:L3168"/>
    <mergeCell ref="S3168:T3168"/>
    <mergeCell ref="U3168:W3168"/>
    <mergeCell ref="X3168:Y3168"/>
    <mergeCell ref="B3167:C3167"/>
    <mergeCell ref="G3167:H3167"/>
    <mergeCell ref="I3167:L3167"/>
    <mergeCell ref="S3167:T3167"/>
    <mergeCell ref="U3167:W3167"/>
    <mergeCell ref="X3167:Y3167"/>
    <mergeCell ref="B3166:C3166"/>
    <mergeCell ref="G3166:H3166"/>
    <mergeCell ref="I3166:L3166"/>
    <mergeCell ref="S3166:T3166"/>
    <mergeCell ref="U3166:W3166"/>
    <mergeCell ref="X3166:Y3166"/>
    <mergeCell ref="B3165:C3165"/>
    <mergeCell ref="G3165:H3165"/>
    <mergeCell ref="I3165:L3165"/>
    <mergeCell ref="S3165:T3165"/>
    <mergeCell ref="U3165:W3165"/>
    <mergeCell ref="X3165:Y3165"/>
    <mergeCell ref="B3164:C3164"/>
    <mergeCell ref="G3164:H3164"/>
    <mergeCell ref="I3164:L3164"/>
    <mergeCell ref="S3164:T3164"/>
    <mergeCell ref="U3164:W3164"/>
    <mergeCell ref="X3164:Y3164"/>
    <mergeCell ref="B3163:C3163"/>
    <mergeCell ref="G3163:H3163"/>
    <mergeCell ref="I3163:L3163"/>
    <mergeCell ref="S3163:T3163"/>
    <mergeCell ref="U3163:W3163"/>
    <mergeCell ref="X3163:Y3163"/>
    <mergeCell ref="B3162:C3162"/>
    <mergeCell ref="G3162:H3162"/>
    <mergeCell ref="I3162:L3162"/>
    <mergeCell ref="S3162:T3162"/>
    <mergeCell ref="U3162:W3162"/>
    <mergeCell ref="X3162:Y3162"/>
    <mergeCell ref="B3161:C3161"/>
    <mergeCell ref="G3161:H3161"/>
    <mergeCell ref="I3161:L3161"/>
    <mergeCell ref="S3161:T3161"/>
    <mergeCell ref="U3161:W3161"/>
    <mergeCell ref="X3161:Y3161"/>
    <mergeCell ref="B3160:C3160"/>
    <mergeCell ref="G3160:H3160"/>
    <mergeCell ref="I3160:L3160"/>
    <mergeCell ref="S3160:T3160"/>
    <mergeCell ref="U3160:W3160"/>
    <mergeCell ref="X3160:Y3160"/>
    <mergeCell ref="B3159:C3159"/>
    <mergeCell ref="G3159:H3159"/>
    <mergeCell ref="I3159:L3159"/>
    <mergeCell ref="S3159:T3159"/>
    <mergeCell ref="U3159:W3159"/>
    <mergeCell ref="X3159:Y3159"/>
    <mergeCell ref="B3158:C3158"/>
    <mergeCell ref="G3158:H3158"/>
    <mergeCell ref="I3158:L3158"/>
    <mergeCell ref="S3158:T3158"/>
    <mergeCell ref="U3158:W3158"/>
    <mergeCell ref="X3158:Y3158"/>
    <mergeCell ref="B3157:C3157"/>
    <mergeCell ref="G3157:H3157"/>
    <mergeCell ref="I3157:L3157"/>
    <mergeCell ref="S3157:T3157"/>
    <mergeCell ref="U3157:W3157"/>
    <mergeCell ref="X3157:Y3157"/>
    <mergeCell ref="B3156:C3156"/>
    <mergeCell ref="G3156:H3156"/>
    <mergeCell ref="I3156:L3156"/>
    <mergeCell ref="S3156:T3156"/>
    <mergeCell ref="U3156:W3156"/>
    <mergeCell ref="X3156:Y3156"/>
    <mergeCell ref="B3155:C3155"/>
    <mergeCell ref="G3155:H3155"/>
    <mergeCell ref="I3155:L3155"/>
    <mergeCell ref="S3155:T3155"/>
    <mergeCell ref="U3155:W3155"/>
    <mergeCell ref="X3155:Y3155"/>
    <mergeCell ref="B3154:C3154"/>
    <mergeCell ref="G3154:H3154"/>
    <mergeCell ref="I3154:L3154"/>
    <mergeCell ref="S3154:T3154"/>
    <mergeCell ref="U3154:W3154"/>
    <mergeCell ref="X3154:Y3154"/>
    <mergeCell ref="B3153:C3153"/>
    <mergeCell ref="G3153:H3153"/>
    <mergeCell ref="I3153:L3153"/>
    <mergeCell ref="S3153:T3153"/>
    <mergeCell ref="U3153:W3153"/>
    <mergeCell ref="X3153:Y3153"/>
    <mergeCell ref="B3152:C3152"/>
    <mergeCell ref="G3152:H3152"/>
    <mergeCell ref="I3152:L3152"/>
    <mergeCell ref="S3152:T3152"/>
    <mergeCell ref="U3152:W3152"/>
    <mergeCell ref="X3152:Y3152"/>
    <mergeCell ref="B3151:C3151"/>
    <mergeCell ref="G3151:H3151"/>
    <mergeCell ref="I3151:L3151"/>
    <mergeCell ref="S3151:T3151"/>
    <mergeCell ref="U3151:W3151"/>
    <mergeCell ref="X3151:Y3151"/>
    <mergeCell ref="B3150:C3150"/>
    <mergeCell ref="G3150:H3150"/>
    <mergeCell ref="I3150:L3150"/>
    <mergeCell ref="S3150:T3150"/>
    <mergeCell ref="U3150:W3150"/>
    <mergeCell ref="X3150:Y3150"/>
    <mergeCell ref="B3149:C3149"/>
    <mergeCell ref="G3149:H3149"/>
    <mergeCell ref="I3149:L3149"/>
    <mergeCell ref="S3149:T3149"/>
    <mergeCell ref="U3149:W3149"/>
    <mergeCell ref="X3149:Y3149"/>
    <mergeCell ref="B3148:C3148"/>
    <mergeCell ref="G3148:H3148"/>
    <mergeCell ref="I3148:L3148"/>
    <mergeCell ref="S3148:T3148"/>
    <mergeCell ref="U3148:W3148"/>
    <mergeCell ref="X3148:Y3148"/>
    <mergeCell ref="B3147:C3147"/>
    <mergeCell ref="G3147:H3147"/>
    <mergeCell ref="I3147:L3147"/>
    <mergeCell ref="S3147:T3147"/>
    <mergeCell ref="U3147:W3147"/>
    <mergeCell ref="X3147:Y3147"/>
    <mergeCell ref="B3146:C3146"/>
    <mergeCell ref="G3146:H3146"/>
    <mergeCell ref="I3146:L3146"/>
    <mergeCell ref="S3146:T3146"/>
    <mergeCell ref="U3146:W3146"/>
    <mergeCell ref="X3146:Y3146"/>
    <mergeCell ref="B3145:C3145"/>
    <mergeCell ref="G3145:H3145"/>
    <mergeCell ref="I3145:L3145"/>
    <mergeCell ref="S3145:T3145"/>
    <mergeCell ref="U3145:W3145"/>
    <mergeCell ref="X3145:Y3145"/>
    <mergeCell ref="B3144:C3144"/>
    <mergeCell ref="G3144:H3144"/>
    <mergeCell ref="I3144:L3144"/>
    <mergeCell ref="S3144:T3144"/>
    <mergeCell ref="U3144:W3144"/>
    <mergeCell ref="X3144:Y3144"/>
    <mergeCell ref="B3143:C3143"/>
    <mergeCell ref="G3143:H3143"/>
    <mergeCell ref="I3143:L3143"/>
    <mergeCell ref="S3143:T3143"/>
    <mergeCell ref="U3143:W3143"/>
    <mergeCell ref="X3143:Y3143"/>
    <mergeCell ref="B3142:C3142"/>
    <mergeCell ref="G3142:H3142"/>
    <mergeCell ref="I3142:L3142"/>
    <mergeCell ref="S3142:T3142"/>
    <mergeCell ref="U3142:W3142"/>
    <mergeCell ref="X3142:Y3142"/>
    <mergeCell ref="B3141:C3141"/>
    <mergeCell ref="G3141:H3141"/>
    <mergeCell ref="I3141:L3141"/>
    <mergeCell ref="S3141:T3141"/>
    <mergeCell ref="U3141:W3141"/>
    <mergeCell ref="X3141:Y3141"/>
    <mergeCell ref="B3140:C3140"/>
    <mergeCell ref="G3140:H3140"/>
    <mergeCell ref="I3140:L3140"/>
    <mergeCell ref="S3140:T3140"/>
    <mergeCell ref="U3140:W3140"/>
    <mergeCell ref="X3140:Y3140"/>
    <mergeCell ref="B3139:C3139"/>
    <mergeCell ref="G3139:H3139"/>
    <mergeCell ref="I3139:L3139"/>
    <mergeCell ref="S3139:T3139"/>
    <mergeCell ref="U3139:W3139"/>
    <mergeCell ref="X3139:Y3139"/>
    <mergeCell ref="B3138:C3138"/>
    <mergeCell ref="G3138:H3138"/>
    <mergeCell ref="I3138:L3138"/>
    <mergeCell ref="S3138:T3138"/>
    <mergeCell ref="U3138:W3138"/>
    <mergeCell ref="X3138:Y3138"/>
    <mergeCell ref="B3137:C3137"/>
    <mergeCell ref="G3137:H3137"/>
    <mergeCell ref="I3137:L3137"/>
    <mergeCell ref="S3137:T3137"/>
    <mergeCell ref="U3137:W3137"/>
    <mergeCell ref="X3137:Y3137"/>
    <mergeCell ref="B3136:C3136"/>
    <mergeCell ref="G3136:H3136"/>
    <mergeCell ref="I3136:L3136"/>
    <mergeCell ref="S3136:T3136"/>
    <mergeCell ref="U3136:W3136"/>
    <mergeCell ref="X3136:Y3136"/>
    <mergeCell ref="B3135:C3135"/>
    <mergeCell ref="G3135:H3135"/>
    <mergeCell ref="I3135:L3135"/>
    <mergeCell ref="S3135:T3135"/>
    <mergeCell ref="U3135:W3135"/>
    <mergeCell ref="X3135:Y3135"/>
    <mergeCell ref="B3134:C3134"/>
    <mergeCell ref="G3134:H3134"/>
    <mergeCell ref="I3134:L3134"/>
    <mergeCell ref="S3134:T3134"/>
    <mergeCell ref="U3134:W3134"/>
    <mergeCell ref="X3134:Y3134"/>
    <mergeCell ref="B3133:C3133"/>
    <mergeCell ref="G3133:H3133"/>
    <mergeCell ref="I3133:L3133"/>
    <mergeCell ref="S3133:T3133"/>
    <mergeCell ref="U3133:W3133"/>
    <mergeCell ref="X3133:Y3133"/>
    <mergeCell ref="B3132:C3132"/>
    <mergeCell ref="G3132:H3132"/>
    <mergeCell ref="I3132:L3132"/>
    <mergeCell ref="S3132:T3132"/>
    <mergeCell ref="U3132:W3132"/>
    <mergeCell ref="X3132:Y3132"/>
    <mergeCell ref="B3131:C3131"/>
    <mergeCell ref="G3131:H3131"/>
    <mergeCell ref="I3131:L3131"/>
    <mergeCell ref="S3131:T3131"/>
    <mergeCell ref="U3131:W3131"/>
    <mergeCell ref="X3131:Y3131"/>
    <mergeCell ref="B3130:C3130"/>
    <mergeCell ref="G3130:H3130"/>
    <mergeCell ref="I3130:L3130"/>
    <mergeCell ref="S3130:T3130"/>
    <mergeCell ref="U3130:W3130"/>
    <mergeCell ref="X3130:Y3130"/>
    <mergeCell ref="B3129:C3129"/>
    <mergeCell ref="G3129:H3129"/>
    <mergeCell ref="I3129:L3129"/>
    <mergeCell ref="S3129:T3129"/>
    <mergeCell ref="U3129:W3129"/>
    <mergeCell ref="X3129:Y3129"/>
    <mergeCell ref="B3128:C3128"/>
    <mergeCell ref="G3128:H3128"/>
    <mergeCell ref="I3128:L3128"/>
    <mergeCell ref="S3128:T3128"/>
    <mergeCell ref="U3128:W3128"/>
    <mergeCell ref="X3128:Y3128"/>
    <mergeCell ref="B3127:C3127"/>
    <mergeCell ref="G3127:H3127"/>
    <mergeCell ref="I3127:L3127"/>
    <mergeCell ref="S3127:T3127"/>
    <mergeCell ref="U3127:W3127"/>
    <mergeCell ref="X3127:Y3127"/>
    <mergeCell ref="B3126:C3126"/>
    <mergeCell ref="G3126:H3126"/>
    <mergeCell ref="I3126:L3126"/>
    <mergeCell ref="S3126:T3126"/>
    <mergeCell ref="U3126:W3126"/>
    <mergeCell ref="X3126:Y3126"/>
    <mergeCell ref="B3125:C3125"/>
    <mergeCell ref="G3125:H3125"/>
    <mergeCell ref="I3125:L3125"/>
    <mergeCell ref="S3125:T3125"/>
    <mergeCell ref="U3125:W3125"/>
    <mergeCell ref="X3125:Y3125"/>
    <mergeCell ref="B3124:C3124"/>
    <mergeCell ref="G3124:H3124"/>
    <mergeCell ref="I3124:L3124"/>
    <mergeCell ref="S3124:T3124"/>
    <mergeCell ref="U3124:W3124"/>
    <mergeCell ref="X3124:Y3124"/>
    <mergeCell ref="B3123:C3123"/>
    <mergeCell ref="G3123:H3123"/>
    <mergeCell ref="I3123:L3123"/>
    <mergeCell ref="S3123:T3123"/>
    <mergeCell ref="U3123:W3123"/>
    <mergeCell ref="X3123:Y3123"/>
    <mergeCell ref="B3122:C3122"/>
    <mergeCell ref="G3122:H3122"/>
    <mergeCell ref="I3122:L3122"/>
    <mergeCell ref="S3122:T3122"/>
    <mergeCell ref="U3122:W3122"/>
    <mergeCell ref="X3122:Y3122"/>
    <mergeCell ref="B3121:C3121"/>
    <mergeCell ref="G3121:H3121"/>
    <mergeCell ref="I3121:L3121"/>
    <mergeCell ref="S3121:T3121"/>
    <mergeCell ref="U3121:W3121"/>
    <mergeCell ref="X3121:Y3121"/>
    <mergeCell ref="B3120:C3120"/>
    <mergeCell ref="G3120:H3120"/>
    <mergeCell ref="I3120:L3120"/>
    <mergeCell ref="S3120:T3120"/>
    <mergeCell ref="U3120:W3120"/>
    <mergeCell ref="X3120:Y3120"/>
    <mergeCell ref="B3119:C3119"/>
    <mergeCell ref="G3119:H3119"/>
    <mergeCell ref="I3119:L3119"/>
    <mergeCell ref="S3119:T3119"/>
    <mergeCell ref="U3119:W3119"/>
    <mergeCell ref="X3119:Y3119"/>
    <mergeCell ref="B3118:C3118"/>
    <mergeCell ref="G3118:H3118"/>
    <mergeCell ref="I3118:L3118"/>
    <mergeCell ref="S3118:T3118"/>
    <mergeCell ref="U3118:W3118"/>
    <mergeCell ref="X3118:Y3118"/>
    <mergeCell ref="B3117:C3117"/>
    <mergeCell ref="G3117:H3117"/>
    <mergeCell ref="I3117:L3117"/>
    <mergeCell ref="S3117:T3117"/>
    <mergeCell ref="U3117:W3117"/>
    <mergeCell ref="X3117:Y3117"/>
    <mergeCell ref="B3116:C3116"/>
    <mergeCell ref="G3116:H3116"/>
    <mergeCell ref="I3116:L3116"/>
    <mergeCell ref="S3116:T3116"/>
    <mergeCell ref="U3116:W3116"/>
    <mergeCell ref="X3116:Y3116"/>
    <mergeCell ref="B3115:C3115"/>
    <mergeCell ref="G3115:H3115"/>
    <mergeCell ref="I3115:L3115"/>
    <mergeCell ref="S3115:T3115"/>
    <mergeCell ref="U3115:W3115"/>
    <mergeCell ref="X3115:Y3115"/>
    <mergeCell ref="B3114:C3114"/>
    <mergeCell ref="G3114:H3114"/>
    <mergeCell ref="I3114:L3114"/>
    <mergeCell ref="S3114:T3114"/>
    <mergeCell ref="U3114:W3114"/>
    <mergeCell ref="X3114:Y3114"/>
    <mergeCell ref="B3113:C3113"/>
    <mergeCell ref="G3113:H3113"/>
    <mergeCell ref="I3113:L3113"/>
    <mergeCell ref="S3113:T3113"/>
    <mergeCell ref="U3113:W3113"/>
    <mergeCell ref="X3113:Y3113"/>
    <mergeCell ref="B3112:C3112"/>
    <mergeCell ref="G3112:H3112"/>
    <mergeCell ref="I3112:L3112"/>
    <mergeCell ref="S3112:T3112"/>
    <mergeCell ref="U3112:W3112"/>
    <mergeCell ref="X3112:Y3112"/>
    <mergeCell ref="B3111:C3111"/>
    <mergeCell ref="G3111:H3111"/>
    <mergeCell ref="I3111:L3111"/>
    <mergeCell ref="S3111:T3111"/>
    <mergeCell ref="U3111:W3111"/>
    <mergeCell ref="X3111:Y3111"/>
    <mergeCell ref="B3110:C3110"/>
    <mergeCell ref="G3110:H3110"/>
    <mergeCell ref="I3110:L3110"/>
    <mergeCell ref="S3110:T3110"/>
    <mergeCell ref="U3110:W3110"/>
    <mergeCell ref="X3110:Y3110"/>
    <mergeCell ref="B3109:C3109"/>
    <mergeCell ref="G3109:H3109"/>
    <mergeCell ref="I3109:L3109"/>
    <mergeCell ref="S3109:T3109"/>
    <mergeCell ref="U3109:W3109"/>
    <mergeCell ref="X3109:Y3109"/>
    <mergeCell ref="B3108:C3108"/>
    <mergeCell ref="G3108:H3108"/>
    <mergeCell ref="I3108:L3108"/>
    <mergeCell ref="S3108:T3108"/>
    <mergeCell ref="U3108:W3108"/>
    <mergeCell ref="X3108:Y3108"/>
    <mergeCell ref="B3107:C3107"/>
    <mergeCell ref="G3107:H3107"/>
    <mergeCell ref="I3107:L3107"/>
    <mergeCell ref="S3107:T3107"/>
    <mergeCell ref="U3107:W3107"/>
    <mergeCell ref="X3107:Y3107"/>
    <mergeCell ref="B3106:C3106"/>
    <mergeCell ref="G3106:H3106"/>
    <mergeCell ref="I3106:L3106"/>
    <mergeCell ref="S3106:T3106"/>
    <mergeCell ref="U3106:W3106"/>
    <mergeCell ref="X3106:Y3106"/>
    <mergeCell ref="B3105:C3105"/>
    <mergeCell ref="G3105:H3105"/>
    <mergeCell ref="I3105:L3105"/>
    <mergeCell ref="S3105:T3105"/>
    <mergeCell ref="U3105:W3105"/>
    <mergeCell ref="X3105:Y3105"/>
    <mergeCell ref="B3104:C3104"/>
    <mergeCell ref="G3104:H3104"/>
    <mergeCell ref="I3104:L3104"/>
    <mergeCell ref="S3104:T3104"/>
    <mergeCell ref="U3104:W3104"/>
    <mergeCell ref="X3104:Y3104"/>
    <mergeCell ref="B3103:C3103"/>
    <mergeCell ref="G3103:H3103"/>
    <mergeCell ref="I3103:L3103"/>
    <mergeCell ref="S3103:T3103"/>
    <mergeCell ref="U3103:W3103"/>
    <mergeCell ref="X3103:Y3103"/>
    <mergeCell ref="B3102:C3102"/>
    <mergeCell ref="G3102:H3102"/>
    <mergeCell ref="I3102:L3102"/>
    <mergeCell ref="S3102:T3102"/>
    <mergeCell ref="U3102:W3102"/>
    <mergeCell ref="X3102:Y3102"/>
    <mergeCell ref="B3101:C3101"/>
    <mergeCell ref="G3101:H3101"/>
    <mergeCell ref="I3101:L3101"/>
    <mergeCell ref="S3101:T3101"/>
    <mergeCell ref="U3101:W3101"/>
    <mergeCell ref="X3101:Y3101"/>
    <mergeCell ref="B3100:C3100"/>
    <mergeCell ref="G3100:H3100"/>
    <mergeCell ref="I3100:L3100"/>
    <mergeCell ref="S3100:T3100"/>
    <mergeCell ref="U3100:W3100"/>
    <mergeCell ref="X3100:Y3100"/>
    <mergeCell ref="B3099:C3099"/>
    <mergeCell ref="G3099:H3099"/>
    <mergeCell ref="I3099:L3099"/>
    <mergeCell ref="S3099:T3099"/>
    <mergeCell ref="U3099:W3099"/>
    <mergeCell ref="X3099:Y3099"/>
    <mergeCell ref="B3098:C3098"/>
    <mergeCell ref="G3098:H3098"/>
    <mergeCell ref="I3098:L3098"/>
    <mergeCell ref="S3098:T3098"/>
    <mergeCell ref="U3098:W3098"/>
    <mergeCell ref="X3098:Y3098"/>
    <mergeCell ref="B3097:C3097"/>
    <mergeCell ref="G3097:H3097"/>
    <mergeCell ref="I3097:L3097"/>
    <mergeCell ref="S3097:T3097"/>
    <mergeCell ref="U3097:W3097"/>
    <mergeCell ref="X3097:Y3097"/>
    <mergeCell ref="B3096:C3096"/>
    <mergeCell ref="G3096:H3096"/>
    <mergeCell ref="I3096:L3096"/>
    <mergeCell ref="S3096:T3096"/>
    <mergeCell ref="U3096:W3096"/>
    <mergeCell ref="X3096:Y3096"/>
    <mergeCell ref="B3095:C3095"/>
    <mergeCell ref="G3095:H3095"/>
    <mergeCell ref="I3095:L3095"/>
    <mergeCell ref="S3095:T3095"/>
    <mergeCell ref="U3095:W3095"/>
    <mergeCell ref="X3095:Y3095"/>
    <mergeCell ref="B3094:C3094"/>
    <mergeCell ref="G3094:H3094"/>
    <mergeCell ref="I3094:L3094"/>
    <mergeCell ref="S3094:T3094"/>
    <mergeCell ref="U3094:W3094"/>
    <mergeCell ref="X3094:Y3094"/>
    <mergeCell ref="B3093:C3093"/>
    <mergeCell ref="G3093:H3093"/>
    <mergeCell ref="I3093:L3093"/>
    <mergeCell ref="S3093:T3093"/>
    <mergeCell ref="U3093:W3093"/>
    <mergeCell ref="X3093:Y3093"/>
    <mergeCell ref="B3092:C3092"/>
    <mergeCell ref="G3092:H3092"/>
    <mergeCell ref="I3092:L3092"/>
    <mergeCell ref="S3092:T3092"/>
    <mergeCell ref="U3092:W3092"/>
    <mergeCell ref="X3092:Y3092"/>
    <mergeCell ref="B3091:C3091"/>
    <mergeCell ref="G3091:H3091"/>
    <mergeCell ref="I3091:L3091"/>
    <mergeCell ref="S3091:T3091"/>
    <mergeCell ref="U3091:W3091"/>
    <mergeCell ref="X3091:Y3091"/>
    <mergeCell ref="B3090:C3090"/>
    <mergeCell ref="G3090:H3090"/>
    <mergeCell ref="I3090:L3090"/>
    <mergeCell ref="S3090:T3090"/>
    <mergeCell ref="U3090:W3090"/>
    <mergeCell ref="X3090:Y3090"/>
    <mergeCell ref="B3089:C3089"/>
    <mergeCell ref="G3089:H3089"/>
    <mergeCell ref="I3089:L3089"/>
    <mergeCell ref="S3089:T3089"/>
    <mergeCell ref="U3089:W3089"/>
    <mergeCell ref="X3089:Y3089"/>
    <mergeCell ref="B3088:C3088"/>
    <mergeCell ref="G3088:H3088"/>
    <mergeCell ref="I3088:L3088"/>
    <mergeCell ref="S3088:T3088"/>
    <mergeCell ref="U3088:W3088"/>
    <mergeCell ref="X3088:Y3088"/>
    <mergeCell ref="B3087:C3087"/>
    <mergeCell ref="G3087:H3087"/>
    <mergeCell ref="I3087:L3087"/>
    <mergeCell ref="S3087:T3087"/>
    <mergeCell ref="U3087:W3087"/>
    <mergeCell ref="X3087:Y3087"/>
    <mergeCell ref="B3086:C3086"/>
    <mergeCell ref="G3086:H3086"/>
    <mergeCell ref="I3086:L3086"/>
    <mergeCell ref="S3086:T3086"/>
    <mergeCell ref="U3086:W3086"/>
    <mergeCell ref="X3086:Y3086"/>
    <mergeCell ref="B3085:C3085"/>
    <mergeCell ref="G3085:H3085"/>
    <mergeCell ref="I3085:L3085"/>
    <mergeCell ref="S3085:T3085"/>
    <mergeCell ref="U3085:W3085"/>
    <mergeCell ref="X3085:Y3085"/>
    <mergeCell ref="B3084:C3084"/>
    <mergeCell ref="G3084:H3084"/>
    <mergeCell ref="I3084:L3084"/>
    <mergeCell ref="S3084:T3084"/>
    <mergeCell ref="U3084:W3084"/>
    <mergeCell ref="X3084:Y3084"/>
    <mergeCell ref="B3083:C3083"/>
    <mergeCell ref="G3083:H3083"/>
    <mergeCell ref="I3083:L3083"/>
    <mergeCell ref="S3083:T3083"/>
    <mergeCell ref="U3083:W3083"/>
    <mergeCell ref="X3083:Y3083"/>
    <mergeCell ref="B3082:C3082"/>
    <mergeCell ref="G3082:H3082"/>
    <mergeCell ref="I3082:L3082"/>
    <mergeCell ref="S3082:T3082"/>
    <mergeCell ref="U3082:W3082"/>
    <mergeCell ref="X3082:Y3082"/>
    <mergeCell ref="B3081:C3081"/>
    <mergeCell ref="G3081:H3081"/>
    <mergeCell ref="I3081:L3081"/>
    <mergeCell ref="S3081:T3081"/>
    <mergeCell ref="U3081:W3081"/>
    <mergeCell ref="X3081:Y3081"/>
    <mergeCell ref="B3080:C3080"/>
    <mergeCell ref="G3080:H3080"/>
    <mergeCell ref="I3080:L3080"/>
    <mergeCell ref="S3080:T3080"/>
    <mergeCell ref="U3080:W3080"/>
    <mergeCell ref="X3080:Y3080"/>
    <mergeCell ref="B3079:C3079"/>
    <mergeCell ref="G3079:H3079"/>
    <mergeCell ref="I3079:L3079"/>
    <mergeCell ref="S3079:T3079"/>
    <mergeCell ref="U3079:W3079"/>
    <mergeCell ref="X3079:Y3079"/>
    <mergeCell ref="B3078:C3078"/>
    <mergeCell ref="G3078:H3078"/>
    <mergeCell ref="I3078:L3078"/>
    <mergeCell ref="S3078:T3078"/>
    <mergeCell ref="U3078:W3078"/>
    <mergeCell ref="X3078:Y3078"/>
    <mergeCell ref="B3077:C3077"/>
    <mergeCell ref="G3077:H3077"/>
    <mergeCell ref="I3077:L3077"/>
    <mergeCell ref="S3077:T3077"/>
    <mergeCell ref="U3077:W3077"/>
    <mergeCell ref="X3077:Y3077"/>
    <mergeCell ref="B3076:C3076"/>
    <mergeCell ref="G3076:H3076"/>
    <mergeCell ref="I3076:L3076"/>
    <mergeCell ref="S3076:T3076"/>
    <mergeCell ref="U3076:W3076"/>
    <mergeCell ref="X3076:Y3076"/>
    <mergeCell ref="B3075:C3075"/>
    <mergeCell ref="G3075:H3075"/>
    <mergeCell ref="I3075:L3075"/>
    <mergeCell ref="S3075:T3075"/>
    <mergeCell ref="U3075:W3075"/>
    <mergeCell ref="X3075:Y3075"/>
    <mergeCell ref="B3074:C3074"/>
    <mergeCell ref="G3074:H3074"/>
    <mergeCell ref="I3074:L3074"/>
    <mergeCell ref="S3074:T3074"/>
    <mergeCell ref="U3074:W3074"/>
    <mergeCell ref="X3074:Y3074"/>
    <mergeCell ref="B3073:C3073"/>
    <mergeCell ref="G3073:H3073"/>
    <mergeCell ref="I3073:L3073"/>
    <mergeCell ref="S3073:T3073"/>
    <mergeCell ref="U3073:W3073"/>
    <mergeCell ref="X3073:Y3073"/>
    <mergeCell ref="B3072:C3072"/>
    <mergeCell ref="G3072:H3072"/>
    <mergeCell ref="I3072:L3072"/>
    <mergeCell ref="S3072:T3072"/>
    <mergeCell ref="U3072:W3072"/>
    <mergeCell ref="X3072:Y3072"/>
    <mergeCell ref="B3071:C3071"/>
    <mergeCell ref="G3071:H3071"/>
    <mergeCell ref="I3071:L3071"/>
    <mergeCell ref="S3071:T3071"/>
    <mergeCell ref="U3071:W3071"/>
    <mergeCell ref="X3071:Y3071"/>
    <mergeCell ref="B3070:C3070"/>
    <mergeCell ref="G3070:H3070"/>
    <mergeCell ref="I3070:L3070"/>
    <mergeCell ref="S3070:T3070"/>
    <mergeCell ref="U3070:W3070"/>
    <mergeCell ref="X3070:Y3070"/>
    <mergeCell ref="B3069:C3069"/>
    <mergeCell ref="G3069:H3069"/>
    <mergeCell ref="I3069:L3069"/>
    <mergeCell ref="S3069:T3069"/>
    <mergeCell ref="U3069:W3069"/>
    <mergeCell ref="X3069:Y3069"/>
    <mergeCell ref="B3068:C3068"/>
    <mergeCell ref="G3068:H3068"/>
    <mergeCell ref="I3068:L3068"/>
    <mergeCell ref="S3068:T3068"/>
    <mergeCell ref="U3068:W3068"/>
    <mergeCell ref="X3068:Y3068"/>
    <mergeCell ref="B3067:C3067"/>
    <mergeCell ref="G3067:H3067"/>
    <mergeCell ref="I3067:L3067"/>
    <mergeCell ref="S3067:T3067"/>
    <mergeCell ref="U3067:W3067"/>
    <mergeCell ref="X3067:Y3067"/>
    <mergeCell ref="B3066:C3066"/>
    <mergeCell ref="G3066:H3066"/>
    <mergeCell ref="I3066:L3066"/>
    <mergeCell ref="S3066:T3066"/>
    <mergeCell ref="U3066:W3066"/>
    <mergeCell ref="X3066:Y3066"/>
    <mergeCell ref="B3065:C3065"/>
    <mergeCell ref="G3065:H3065"/>
    <mergeCell ref="I3065:L3065"/>
    <mergeCell ref="S3065:T3065"/>
    <mergeCell ref="U3065:W3065"/>
    <mergeCell ref="X3065:Y3065"/>
    <mergeCell ref="B3064:C3064"/>
    <mergeCell ref="G3064:H3064"/>
    <mergeCell ref="I3064:L3064"/>
    <mergeCell ref="S3064:T3064"/>
    <mergeCell ref="U3064:W3064"/>
    <mergeCell ref="X3064:Y3064"/>
    <mergeCell ref="B3063:C3063"/>
    <mergeCell ref="G3063:H3063"/>
    <mergeCell ref="I3063:L3063"/>
    <mergeCell ref="S3063:T3063"/>
    <mergeCell ref="U3063:W3063"/>
    <mergeCell ref="X3063:Y3063"/>
    <mergeCell ref="B3062:C3062"/>
    <mergeCell ref="G3062:H3062"/>
    <mergeCell ref="I3062:L3062"/>
    <mergeCell ref="S3062:T3062"/>
    <mergeCell ref="U3062:W3062"/>
    <mergeCell ref="X3062:Y3062"/>
    <mergeCell ref="B3061:C3061"/>
    <mergeCell ref="G3061:H3061"/>
    <mergeCell ref="I3061:L3061"/>
    <mergeCell ref="S3061:T3061"/>
    <mergeCell ref="U3061:W3061"/>
    <mergeCell ref="X3061:Y3061"/>
    <mergeCell ref="B3060:C3060"/>
    <mergeCell ref="G3060:H3060"/>
    <mergeCell ref="I3060:L3060"/>
    <mergeCell ref="S3060:T3060"/>
    <mergeCell ref="U3060:W3060"/>
    <mergeCell ref="X3060:Y3060"/>
    <mergeCell ref="B3059:C3059"/>
    <mergeCell ref="G3059:H3059"/>
    <mergeCell ref="I3059:L3059"/>
    <mergeCell ref="S3059:T3059"/>
    <mergeCell ref="U3059:W3059"/>
    <mergeCell ref="X3059:Y3059"/>
    <mergeCell ref="B3058:C3058"/>
    <mergeCell ref="G3058:H3058"/>
    <mergeCell ref="I3058:L3058"/>
    <mergeCell ref="S3058:T3058"/>
    <mergeCell ref="U3058:W3058"/>
    <mergeCell ref="X3058:Y3058"/>
    <mergeCell ref="B3057:C3057"/>
    <mergeCell ref="G3057:H3057"/>
    <mergeCell ref="I3057:L3057"/>
    <mergeCell ref="S3057:T3057"/>
    <mergeCell ref="U3057:W3057"/>
    <mergeCell ref="X3057:Y3057"/>
    <mergeCell ref="B3056:C3056"/>
    <mergeCell ref="G3056:H3056"/>
    <mergeCell ref="I3056:L3056"/>
    <mergeCell ref="S3056:T3056"/>
    <mergeCell ref="U3056:W3056"/>
    <mergeCell ref="X3056:Y3056"/>
    <mergeCell ref="B3055:C3055"/>
    <mergeCell ref="G3055:H3055"/>
    <mergeCell ref="I3055:L3055"/>
    <mergeCell ref="S3055:T3055"/>
    <mergeCell ref="U3055:W3055"/>
    <mergeCell ref="X3055:Y3055"/>
    <mergeCell ref="B3054:C3054"/>
    <mergeCell ref="G3054:H3054"/>
    <mergeCell ref="I3054:L3054"/>
    <mergeCell ref="S3054:T3054"/>
    <mergeCell ref="U3054:W3054"/>
    <mergeCell ref="X3054:Y3054"/>
    <mergeCell ref="B3053:C3053"/>
    <mergeCell ref="G3053:H3053"/>
    <mergeCell ref="I3053:L3053"/>
    <mergeCell ref="S3053:T3053"/>
    <mergeCell ref="U3053:W3053"/>
    <mergeCell ref="X3053:Y3053"/>
    <mergeCell ref="B3052:C3052"/>
    <mergeCell ref="G3052:H3052"/>
    <mergeCell ref="I3052:L3052"/>
    <mergeCell ref="S3052:T3052"/>
    <mergeCell ref="U3052:W3052"/>
    <mergeCell ref="X3052:Y3052"/>
    <mergeCell ref="B3051:C3051"/>
    <mergeCell ref="G3051:H3051"/>
    <mergeCell ref="I3051:L3051"/>
    <mergeCell ref="S3051:T3051"/>
    <mergeCell ref="U3051:W3051"/>
    <mergeCell ref="X3051:Y3051"/>
    <mergeCell ref="B3050:C3050"/>
    <mergeCell ref="G3050:H3050"/>
    <mergeCell ref="I3050:L3050"/>
    <mergeCell ref="S3050:T3050"/>
    <mergeCell ref="U3050:W3050"/>
    <mergeCell ref="X3050:Y3050"/>
    <mergeCell ref="B3049:C3049"/>
    <mergeCell ref="G3049:H3049"/>
    <mergeCell ref="I3049:L3049"/>
    <mergeCell ref="S3049:T3049"/>
    <mergeCell ref="U3049:W3049"/>
    <mergeCell ref="X3049:Y3049"/>
    <mergeCell ref="B3048:C3048"/>
    <mergeCell ref="G3048:H3048"/>
    <mergeCell ref="I3048:L3048"/>
    <mergeCell ref="S3048:T3048"/>
    <mergeCell ref="U3048:W3048"/>
    <mergeCell ref="X3048:Y3048"/>
    <mergeCell ref="B3047:C3047"/>
    <mergeCell ref="G3047:H3047"/>
    <mergeCell ref="I3047:L3047"/>
    <mergeCell ref="S3047:T3047"/>
    <mergeCell ref="U3047:W3047"/>
    <mergeCell ref="X3047:Y3047"/>
    <mergeCell ref="B3046:C3046"/>
    <mergeCell ref="G3046:H3046"/>
    <mergeCell ref="I3046:L3046"/>
    <mergeCell ref="S3046:T3046"/>
    <mergeCell ref="U3046:W3046"/>
    <mergeCell ref="X3046:Y3046"/>
    <mergeCell ref="B3045:C3045"/>
    <mergeCell ref="G3045:H3045"/>
    <mergeCell ref="I3045:L3045"/>
    <mergeCell ref="S3045:T3045"/>
    <mergeCell ref="U3045:W3045"/>
    <mergeCell ref="X3045:Y3045"/>
    <mergeCell ref="B3044:C3044"/>
    <mergeCell ref="G3044:H3044"/>
    <mergeCell ref="I3044:L3044"/>
    <mergeCell ref="S3044:T3044"/>
    <mergeCell ref="U3044:W3044"/>
    <mergeCell ref="X3044:Y3044"/>
    <mergeCell ref="B3043:C3043"/>
    <mergeCell ref="G3043:H3043"/>
    <mergeCell ref="I3043:L3043"/>
    <mergeCell ref="S3043:T3043"/>
    <mergeCell ref="U3043:W3043"/>
    <mergeCell ref="X3043:Y3043"/>
    <mergeCell ref="B3042:C3042"/>
    <mergeCell ref="G3042:H3042"/>
    <mergeCell ref="I3042:L3042"/>
    <mergeCell ref="S3042:T3042"/>
    <mergeCell ref="U3042:W3042"/>
    <mergeCell ref="X3042:Y3042"/>
    <mergeCell ref="B3041:C3041"/>
    <mergeCell ref="G3041:H3041"/>
    <mergeCell ref="I3041:L3041"/>
    <mergeCell ref="S3041:T3041"/>
    <mergeCell ref="U3041:W3041"/>
    <mergeCell ref="X3041:Y3041"/>
    <mergeCell ref="B3040:C3040"/>
    <mergeCell ref="G3040:H3040"/>
    <mergeCell ref="I3040:L3040"/>
    <mergeCell ref="S3040:T3040"/>
    <mergeCell ref="U3040:W3040"/>
    <mergeCell ref="X3040:Y3040"/>
    <mergeCell ref="B3039:C3039"/>
    <mergeCell ref="G3039:H3039"/>
    <mergeCell ref="I3039:L3039"/>
    <mergeCell ref="S3039:T3039"/>
    <mergeCell ref="U3039:W3039"/>
    <mergeCell ref="X3039:Y3039"/>
    <mergeCell ref="B3038:C3038"/>
    <mergeCell ref="G3038:H3038"/>
    <mergeCell ref="I3038:L3038"/>
    <mergeCell ref="S3038:T3038"/>
    <mergeCell ref="U3038:W3038"/>
    <mergeCell ref="X3038:Y3038"/>
    <mergeCell ref="B3037:C3037"/>
    <mergeCell ref="G3037:H3037"/>
    <mergeCell ref="I3037:L3037"/>
    <mergeCell ref="S3037:T3037"/>
    <mergeCell ref="U3037:W3037"/>
    <mergeCell ref="X3037:Y3037"/>
    <mergeCell ref="B3036:C3036"/>
    <mergeCell ref="G3036:H3036"/>
    <mergeCell ref="I3036:L3036"/>
    <mergeCell ref="S3036:T3036"/>
    <mergeCell ref="U3036:W3036"/>
    <mergeCell ref="X3036:Y3036"/>
    <mergeCell ref="B3035:C3035"/>
    <mergeCell ref="G3035:H3035"/>
    <mergeCell ref="I3035:L3035"/>
    <mergeCell ref="S3035:T3035"/>
    <mergeCell ref="U3035:W3035"/>
    <mergeCell ref="X3035:Y3035"/>
    <mergeCell ref="B3034:C3034"/>
    <mergeCell ref="G3034:H3034"/>
    <mergeCell ref="I3034:L3034"/>
    <mergeCell ref="S3034:T3034"/>
    <mergeCell ref="U3034:W3034"/>
    <mergeCell ref="X3034:Y3034"/>
    <mergeCell ref="B3033:C3033"/>
    <mergeCell ref="G3033:H3033"/>
    <mergeCell ref="I3033:L3033"/>
    <mergeCell ref="S3033:T3033"/>
    <mergeCell ref="U3033:W3033"/>
    <mergeCell ref="X3033:Y3033"/>
    <mergeCell ref="B3032:C3032"/>
    <mergeCell ref="G3032:H3032"/>
    <mergeCell ref="I3032:L3032"/>
    <mergeCell ref="S3032:T3032"/>
    <mergeCell ref="U3032:W3032"/>
    <mergeCell ref="X3032:Y3032"/>
    <mergeCell ref="B3031:C3031"/>
    <mergeCell ref="G3031:H3031"/>
    <mergeCell ref="I3031:L3031"/>
    <mergeCell ref="S3031:T3031"/>
    <mergeCell ref="U3031:W3031"/>
    <mergeCell ref="X3031:Y3031"/>
    <mergeCell ref="B3030:C3030"/>
    <mergeCell ref="G3030:H3030"/>
    <mergeCell ref="I3030:L3030"/>
    <mergeCell ref="S3030:T3030"/>
    <mergeCell ref="U3030:W3030"/>
    <mergeCell ref="X3030:Y3030"/>
    <mergeCell ref="B3029:C3029"/>
    <mergeCell ref="G3029:H3029"/>
    <mergeCell ref="I3029:L3029"/>
    <mergeCell ref="S3029:T3029"/>
    <mergeCell ref="U3029:W3029"/>
    <mergeCell ref="X3029:Y3029"/>
    <mergeCell ref="B3028:C3028"/>
    <mergeCell ref="G3028:H3028"/>
    <mergeCell ref="I3028:L3028"/>
    <mergeCell ref="S3028:T3028"/>
    <mergeCell ref="U3028:W3028"/>
    <mergeCell ref="X3028:Y3028"/>
    <mergeCell ref="B3027:C3027"/>
    <mergeCell ref="G3027:H3027"/>
    <mergeCell ref="I3027:L3027"/>
    <mergeCell ref="S3027:T3027"/>
    <mergeCell ref="U3027:W3027"/>
    <mergeCell ref="X3027:Y3027"/>
    <mergeCell ref="B3026:C3026"/>
    <mergeCell ref="G3026:H3026"/>
    <mergeCell ref="I3026:L3026"/>
    <mergeCell ref="S3026:T3026"/>
    <mergeCell ref="U3026:W3026"/>
    <mergeCell ref="X3026:Y3026"/>
    <mergeCell ref="B3025:C3025"/>
    <mergeCell ref="G3025:H3025"/>
    <mergeCell ref="I3025:L3025"/>
    <mergeCell ref="S3025:T3025"/>
    <mergeCell ref="U3025:W3025"/>
    <mergeCell ref="X3025:Y3025"/>
    <mergeCell ref="B3024:C3024"/>
    <mergeCell ref="G3024:H3024"/>
    <mergeCell ref="I3024:L3024"/>
    <mergeCell ref="S3024:T3024"/>
    <mergeCell ref="U3024:W3024"/>
    <mergeCell ref="X3024:Y3024"/>
    <mergeCell ref="B3023:C3023"/>
    <mergeCell ref="G3023:H3023"/>
    <mergeCell ref="I3023:L3023"/>
    <mergeCell ref="S3023:T3023"/>
    <mergeCell ref="U3023:W3023"/>
    <mergeCell ref="X3023:Y3023"/>
    <mergeCell ref="B3022:C3022"/>
    <mergeCell ref="G3022:H3022"/>
    <mergeCell ref="I3022:L3022"/>
    <mergeCell ref="S3022:T3022"/>
    <mergeCell ref="U3022:W3022"/>
    <mergeCell ref="X3022:Y3022"/>
    <mergeCell ref="B3021:C3021"/>
    <mergeCell ref="G3021:H3021"/>
    <mergeCell ref="I3021:L3021"/>
    <mergeCell ref="S3021:T3021"/>
    <mergeCell ref="U3021:W3021"/>
    <mergeCell ref="X3021:Y3021"/>
    <mergeCell ref="B3020:C3020"/>
    <mergeCell ref="G3020:H3020"/>
    <mergeCell ref="I3020:L3020"/>
    <mergeCell ref="S3020:T3020"/>
    <mergeCell ref="U3020:W3020"/>
    <mergeCell ref="X3020:Y3020"/>
    <mergeCell ref="B3019:C3019"/>
    <mergeCell ref="G3019:H3019"/>
    <mergeCell ref="I3019:L3019"/>
    <mergeCell ref="S3019:T3019"/>
    <mergeCell ref="U3019:W3019"/>
    <mergeCell ref="X3019:Y3019"/>
    <mergeCell ref="B3018:C3018"/>
    <mergeCell ref="G3018:H3018"/>
    <mergeCell ref="I3018:L3018"/>
    <mergeCell ref="S3018:T3018"/>
    <mergeCell ref="U3018:W3018"/>
    <mergeCell ref="X3018:Y3018"/>
    <mergeCell ref="B3017:C3017"/>
    <mergeCell ref="G3017:H3017"/>
    <mergeCell ref="I3017:L3017"/>
    <mergeCell ref="S3017:T3017"/>
    <mergeCell ref="U3017:W3017"/>
    <mergeCell ref="X3017:Y3017"/>
    <mergeCell ref="B3016:C3016"/>
    <mergeCell ref="G3016:H3016"/>
    <mergeCell ref="I3016:L3016"/>
    <mergeCell ref="S3016:T3016"/>
    <mergeCell ref="U3016:W3016"/>
    <mergeCell ref="X3016:Y3016"/>
    <mergeCell ref="B3015:C3015"/>
    <mergeCell ref="G3015:H3015"/>
    <mergeCell ref="I3015:L3015"/>
    <mergeCell ref="S3015:T3015"/>
    <mergeCell ref="U3015:W3015"/>
    <mergeCell ref="X3015:Y3015"/>
    <mergeCell ref="B3014:C3014"/>
    <mergeCell ref="G3014:H3014"/>
    <mergeCell ref="I3014:L3014"/>
    <mergeCell ref="S3014:T3014"/>
    <mergeCell ref="U3014:W3014"/>
    <mergeCell ref="X3014:Y3014"/>
    <mergeCell ref="B3013:C3013"/>
    <mergeCell ref="G3013:H3013"/>
    <mergeCell ref="I3013:L3013"/>
    <mergeCell ref="S3013:T3013"/>
    <mergeCell ref="U3013:W3013"/>
    <mergeCell ref="X3013:Y3013"/>
    <mergeCell ref="B3012:C3012"/>
    <mergeCell ref="G3012:H3012"/>
    <mergeCell ref="I3012:L3012"/>
    <mergeCell ref="S3012:T3012"/>
    <mergeCell ref="U3012:W3012"/>
    <mergeCell ref="X3012:Y3012"/>
    <mergeCell ref="B3011:C3011"/>
    <mergeCell ref="G3011:H3011"/>
    <mergeCell ref="I3011:L3011"/>
    <mergeCell ref="S3011:T3011"/>
    <mergeCell ref="U3011:W3011"/>
    <mergeCell ref="X3011:Y3011"/>
    <mergeCell ref="B3010:C3010"/>
    <mergeCell ref="G3010:H3010"/>
    <mergeCell ref="I3010:L3010"/>
    <mergeCell ref="S3010:T3010"/>
    <mergeCell ref="U3010:W3010"/>
    <mergeCell ref="X3010:Y3010"/>
    <mergeCell ref="B3009:C3009"/>
    <mergeCell ref="G3009:H3009"/>
    <mergeCell ref="I3009:L3009"/>
    <mergeCell ref="S3009:T3009"/>
    <mergeCell ref="U3009:W3009"/>
    <mergeCell ref="X3009:Y3009"/>
    <mergeCell ref="B3008:C3008"/>
    <mergeCell ref="G3008:H3008"/>
    <mergeCell ref="I3008:L3008"/>
    <mergeCell ref="S3008:T3008"/>
    <mergeCell ref="U3008:W3008"/>
    <mergeCell ref="X3008:Y3008"/>
    <mergeCell ref="B3007:C3007"/>
    <mergeCell ref="G3007:H3007"/>
    <mergeCell ref="I3007:L3007"/>
    <mergeCell ref="S3007:T3007"/>
    <mergeCell ref="U3007:W3007"/>
    <mergeCell ref="X3007:Y3007"/>
    <mergeCell ref="B3006:C3006"/>
    <mergeCell ref="G3006:H3006"/>
    <mergeCell ref="I3006:L3006"/>
    <mergeCell ref="S3006:T3006"/>
    <mergeCell ref="U3006:W3006"/>
    <mergeCell ref="X3006:Y3006"/>
    <mergeCell ref="B3005:C3005"/>
    <mergeCell ref="G3005:H3005"/>
    <mergeCell ref="I3005:L3005"/>
    <mergeCell ref="S3005:T3005"/>
    <mergeCell ref="U3005:W3005"/>
    <mergeCell ref="X3005:Y3005"/>
    <mergeCell ref="B3004:C3004"/>
    <mergeCell ref="G3004:H3004"/>
    <mergeCell ref="I3004:L3004"/>
    <mergeCell ref="S3004:T3004"/>
    <mergeCell ref="U3004:W3004"/>
    <mergeCell ref="X3004:Y3004"/>
    <mergeCell ref="B3003:C3003"/>
    <mergeCell ref="G3003:H3003"/>
    <mergeCell ref="I3003:L3003"/>
    <mergeCell ref="S3003:T3003"/>
    <mergeCell ref="U3003:W3003"/>
    <mergeCell ref="X3003:Y3003"/>
    <mergeCell ref="B3002:C3002"/>
    <mergeCell ref="G3002:H3002"/>
    <mergeCell ref="I3002:L3002"/>
    <mergeCell ref="S3002:T3002"/>
    <mergeCell ref="U3002:W3002"/>
    <mergeCell ref="X3002:Y3002"/>
    <mergeCell ref="B3001:C3001"/>
    <mergeCell ref="G3001:H3001"/>
    <mergeCell ref="I3001:L3001"/>
    <mergeCell ref="S3001:T3001"/>
    <mergeCell ref="U3001:W3001"/>
    <mergeCell ref="X3001:Y3001"/>
    <mergeCell ref="B3000:C3000"/>
    <mergeCell ref="G3000:H3000"/>
    <mergeCell ref="I3000:L3000"/>
    <mergeCell ref="S3000:T3000"/>
    <mergeCell ref="U3000:W3000"/>
    <mergeCell ref="X3000:Y3000"/>
    <mergeCell ref="B2999:C2999"/>
    <mergeCell ref="G2999:H2999"/>
    <mergeCell ref="I2999:L2999"/>
    <mergeCell ref="S2999:T2999"/>
    <mergeCell ref="U2999:W2999"/>
    <mergeCell ref="X2999:Y2999"/>
    <mergeCell ref="B2998:C2998"/>
    <mergeCell ref="G2998:H2998"/>
    <mergeCell ref="I2998:L2998"/>
    <mergeCell ref="S2998:T2998"/>
    <mergeCell ref="U2998:W2998"/>
    <mergeCell ref="X2998:Y2998"/>
    <mergeCell ref="B2997:C2997"/>
    <mergeCell ref="G2997:H2997"/>
    <mergeCell ref="I2997:L2997"/>
    <mergeCell ref="S2997:T2997"/>
    <mergeCell ref="U2997:W2997"/>
    <mergeCell ref="X2997:Y2997"/>
    <mergeCell ref="B2996:C2996"/>
    <mergeCell ref="G2996:H2996"/>
    <mergeCell ref="I2996:L2996"/>
    <mergeCell ref="S2996:T2996"/>
    <mergeCell ref="U2996:W2996"/>
    <mergeCell ref="X2996:Y2996"/>
    <mergeCell ref="B2995:C2995"/>
    <mergeCell ref="G2995:H2995"/>
    <mergeCell ref="I2995:L2995"/>
    <mergeCell ref="S2995:T2995"/>
    <mergeCell ref="U2995:W2995"/>
    <mergeCell ref="X2995:Y2995"/>
    <mergeCell ref="B2994:C2994"/>
    <mergeCell ref="G2994:H2994"/>
    <mergeCell ref="I2994:L2994"/>
    <mergeCell ref="S2994:T2994"/>
    <mergeCell ref="U2994:W2994"/>
    <mergeCell ref="X2994:Y2994"/>
    <mergeCell ref="B2993:C2993"/>
    <mergeCell ref="G2993:H2993"/>
    <mergeCell ref="I2993:L2993"/>
    <mergeCell ref="S2993:T2993"/>
    <mergeCell ref="U2993:W2993"/>
    <mergeCell ref="X2993:Y2993"/>
    <mergeCell ref="B2992:C2992"/>
    <mergeCell ref="G2992:H2992"/>
    <mergeCell ref="I2992:L2992"/>
    <mergeCell ref="S2992:T2992"/>
    <mergeCell ref="U2992:W2992"/>
    <mergeCell ref="X2992:Y2992"/>
    <mergeCell ref="B2991:C2991"/>
    <mergeCell ref="G2991:H2991"/>
    <mergeCell ref="I2991:L2991"/>
    <mergeCell ref="S2991:T2991"/>
    <mergeCell ref="U2991:W2991"/>
    <mergeCell ref="X2991:Y2991"/>
    <mergeCell ref="B2990:C2990"/>
    <mergeCell ref="G2990:H2990"/>
    <mergeCell ref="I2990:L2990"/>
    <mergeCell ref="S2990:T2990"/>
    <mergeCell ref="U2990:W2990"/>
    <mergeCell ref="X2990:Y2990"/>
    <mergeCell ref="B2989:C2989"/>
    <mergeCell ref="G2989:H2989"/>
    <mergeCell ref="I2989:L2989"/>
    <mergeCell ref="S2989:T2989"/>
    <mergeCell ref="U2989:W2989"/>
    <mergeCell ref="X2989:Y2989"/>
    <mergeCell ref="B2988:C2988"/>
    <mergeCell ref="G2988:H2988"/>
    <mergeCell ref="I2988:L2988"/>
    <mergeCell ref="S2988:T2988"/>
    <mergeCell ref="U2988:W2988"/>
    <mergeCell ref="X2988:Y2988"/>
    <mergeCell ref="B2987:C2987"/>
    <mergeCell ref="G2987:H2987"/>
    <mergeCell ref="I2987:L2987"/>
    <mergeCell ref="S2987:T2987"/>
    <mergeCell ref="U2987:W2987"/>
    <mergeCell ref="X2987:Y2987"/>
    <mergeCell ref="B2986:C2986"/>
    <mergeCell ref="G2986:H2986"/>
    <mergeCell ref="I2986:L2986"/>
    <mergeCell ref="S2986:T2986"/>
    <mergeCell ref="U2986:W2986"/>
    <mergeCell ref="X2986:Y2986"/>
    <mergeCell ref="B2985:C2985"/>
    <mergeCell ref="G2985:H2985"/>
    <mergeCell ref="I2985:L2985"/>
    <mergeCell ref="S2985:T2985"/>
    <mergeCell ref="U2985:W2985"/>
    <mergeCell ref="X2985:Y2985"/>
    <mergeCell ref="B2984:C2984"/>
    <mergeCell ref="G2984:H2984"/>
    <mergeCell ref="I2984:L2984"/>
    <mergeCell ref="S2984:T2984"/>
    <mergeCell ref="U2984:W2984"/>
    <mergeCell ref="X2984:Y2984"/>
    <mergeCell ref="B2983:C2983"/>
    <mergeCell ref="G2983:H2983"/>
    <mergeCell ref="I2983:L2983"/>
    <mergeCell ref="S2983:T2983"/>
    <mergeCell ref="U2983:W2983"/>
    <mergeCell ref="X2983:Y2983"/>
    <mergeCell ref="B2982:C2982"/>
    <mergeCell ref="G2982:H2982"/>
    <mergeCell ref="I2982:L2982"/>
    <mergeCell ref="S2982:T2982"/>
    <mergeCell ref="U2982:W2982"/>
    <mergeCell ref="X2982:Y2982"/>
    <mergeCell ref="B2981:C2981"/>
    <mergeCell ref="G2981:H2981"/>
    <mergeCell ref="I2981:L2981"/>
    <mergeCell ref="S2981:T2981"/>
    <mergeCell ref="U2981:W2981"/>
    <mergeCell ref="X2981:Y2981"/>
    <mergeCell ref="B2980:C2980"/>
    <mergeCell ref="G2980:H2980"/>
    <mergeCell ref="I2980:L2980"/>
    <mergeCell ref="S2980:T2980"/>
    <mergeCell ref="U2980:W2980"/>
    <mergeCell ref="X2980:Y2980"/>
    <mergeCell ref="B2979:C2979"/>
    <mergeCell ref="G2979:H2979"/>
    <mergeCell ref="I2979:L2979"/>
    <mergeCell ref="S2979:T2979"/>
    <mergeCell ref="U2979:W2979"/>
    <mergeCell ref="X2979:Y2979"/>
    <mergeCell ref="B2978:C2978"/>
    <mergeCell ref="G2978:H2978"/>
    <mergeCell ref="I2978:L2978"/>
    <mergeCell ref="S2978:T2978"/>
    <mergeCell ref="U2978:W2978"/>
    <mergeCell ref="X2978:Y2978"/>
    <mergeCell ref="B2977:C2977"/>
    <mergeCell ref="G2977:H2977"/>
    <mergeCell ref="I2977:L2977"/>
    <mergeCell ref="S2977:T2977"/>
    <mergeCell ref="U2977:W2977"/>
    <mergeCell ref="X2977:Y2977"/>
    <mergeCell ref="B2976:C2976"/>
    <mergeCell ref="G2976:H2976"/>
    <mergeCell ref="I2976:L2976"/>
    <mergeCell ref="S2976:T2976"/>
    <mergeCell ref="U2976:W2976"/>
    <mergeCell ref="X2976:Y2976"/>
    <mergeCell ref="B2975:C2975"/>
    <mergeCell ref="G2975:H2975"/>
    <mergeCell ref="I2975:L2975"/>
    <mergeCell ref="S2975:T2975"/>
    <mergeCell ref="U2975:W2975"/>
    <mergeCell ref="X2975:Y2975"/>
    <mergeCell ref="B2974:C2974"/>
    <mergeCell ref="G2974:H2974"/>
    <mergeCell ref="I2974:L2974"/>
    <mergeCell ref="S2974:T2974"/>
    <mergeCell ref="U2974:W2974"/>
    <mergeCell ref="X2974:Y2974"/>
    <mergeCell ref="B2973:C2973"/>
    <mergeCell ref="G2973:H2973"/>
    <mergeCell ref="I2973:L2973"/>
    <mergeCell ref="S2973:T2973"/>
    <mergeCell ref="U2973:W2973"/>
    <mergeCell ref="X2973:Y2973"/>
    <mergeCell ref="B2972:C2972"/>
    <mergeCell ref="G2972:H2972"/>
    <mergeCell ref="I2972:L2972"/>
    <mergeCell ref="S2972:T2972"/>
    <mergeCell ref="U2972:W2972"/>
    <mergeCell ref="X2972:Y2972"/>
    <mergeCell ref="B2971:C2971"/>
    <mergeCell ref="G2971:H2971"/>
    <mergeCell ref="I2971:L2971"/>
    <mergeCell ref="S2971:T2971"/>
    <mergeCell ref="U2971:W2971"/>
    <mergeCell ref="X2971:Y2971"/>
    <mergeCell ref="B2970:C2970"/>
    <mergeCell ref="G2970:H2970"/>
    <mergeCell ref="I2970:L2970"/>
    <mergeCell ref="S2970:T2970"/>
    <mergeCell ref="U2970:W2970"/>
    <mergeCell ref="X2970:Y2970"/>
    <mergeCell ref="B2969:C2969"/>
    <mergeCell ref="G2969:H2969"/>
    <mergeCell ref="I2969:L2969"/>
    <mergeCell ref="S2969:T2969"/>
    <mergeCell ref="U2969:W2969"/>
    <mergeCell ref="X2969:Y2969"/>
    <mergeCell ref="B2968:C2968"/>
    <mergeCell ref="G2968:H2968"/>
    <mergeCell ref="I2968:L2968"/>
    <mergeCell ref="S2968:T2968"/>
    <mergeCell ref="U2968:W2968"/>
    <mergeCell ref="X2968:Y2968"/>
    <mergeCell ref="B2967:C2967"/>
    <mergeCell ref="G2967:H2967"/>
    <mergeCell ref="I2967:L2967"/>
    <mergeCell ref="S2967:T2967"/>
    <mergeCell ref="U2967:W2967"/>
    <mergeCell ref="X2967:Y2967"/>
    <mergeCell ref="B2966:C2966"/>
    <mergeCell ref="G2966:H2966"/>
    <mergeCell ref="I2966:L2966"/>
    <mergeCell ref="S2966:T2966"/>
    <mergeCell ref="U2966:W2966"/>
    <mergeCell ref="X2966:Y2966"/>
    <mergeCell ref="B2965:C2965"/>
    <mergeCell ref="G2965:H2965"/>
    <mergeCell ref="I2965:L2965"/>
    <mergeCell ref="S2965:T2965"/>
    <mergeCell ref="U2965:W2965"/>
    <mergeCell ref="X2965:Y2965"/>
    <mergeCell ref="B2964:C2964"/>
    <mergeCell ref="G2964:H2964"/>
    <mergeCell ref="I2964:L2964"/>
    <mergeCell ref="S2964:T2964"/>
    <mergeCell ref="U2964:W2964"/>
    <mergeCell ref="X2964:Y2964"/>
    <mergeCell ref="B2963:C2963"/>
    <mergeCell ref="G2963:H2963"/>
    <mergeCell ref="I2963:L2963"/>
    <mergeCell ref="S2963:T2963"/>
    <mergeCell ref="U2963:W2963"/>
    <mergeCell ref="X2963:Y2963"/>
    <mergeCell ref="B2962:C2962"/>
    <mergeCell ref="G2962:H2962"/>
    <mergeCell ref="I2962:L2962"/>
    <mergeCell ref="S2962:T2962"/>
    <mergeCell ref="U2962:W2962"/>
    <mergeCell ref="X2962:Y2962"/>
    <mergeCell ref="B2961:C2961"/>
    <mergeCell ref="G2961:H2961"/>
    <mergeCell ref="I2961:L2961"/>
    <mergeCell ref="S2961:T2961"/>
    <mergeCell ref="U2961:W2961"/>
    <mergeCell ref="X2961:Y2961"/>
    <mergeCell ref="B2960:C2960"/>
    <mergeCell ref="G2960:H2960"/>
    <mergeCell ref="I2960:L2960"/>
    <mergeCell ref="S2960:T2960"/>
    <mergeCell ref="U2960:W2960"/>
    <mergeCell ref="X2960:Y2960"/>
    <mergeCell ref="B2959:C2959"/>
    <mergeCell ref="G2959:H2959"/>
    <mergeCell ref="I2959:L2959"/>
    <mergeCell ref="S2959:T2959"/>
    <mergeCell ref="U2959:W2959"/>
    <mergeCell ref="X2959:Y2959"/>
    <mergeCell ref="B2958:C2958"/>
    <mergeCell ref="G2958:H2958"/>
    <mergeCell ref="I2958:L2958"/>
    <mergeCell ref="S2958:T2958"/>
    <mergeCell ref="U2958:W2958"/>
    <mergeCell ref="X2958:Y2958"/>
    <mergeCell ref="B2957:C2957"/>
    <mergeCell ref="G2957:H2957"/>
    <mergeCell ref="I2957:L2957"/>
    <mergeCell ref="S2957:T2957"/>
    <mergeCell ref="U2957:W2957"/>
    <mergeCell ref="X2957:Y2957"/>
    <mergeCell ref="B2956:C2956"/>
    <mergeCell ref="G2956:H2956"/>
    <mergeCell ref="I2956:L2956"/>
    <mergeCell ref="S2956:T2956"/>
    <mergeCell ref="U2956:W2956"/>
    <mergeCell ref="X2956:Y2956"/>
    <mergeCell ref="B2955:C2955"/>
    <mergeCell ref="G2955:H2955"/>
    <mergeCell ref="I2955:L2955"/>
    <mergeCell ref="S2955:T2955"/>
    <mergeCell ref="U2955:W2955"/>
    <mergeCell ref="X2955:Y2955"/>
    <mergeCell ref="B2954:C2954"/>
    <mergeCell ref="G2954:H2954"/>
    <mergeCell ref="I2954:L2954"/>
    <mergeCell ref="S2954:T2954"/>
    <mergeCell ref="U2954:W2954"/>
    <mergeCell ref="X2954:Y2954"/>
    <mergeCell ref="B2953:C2953"/>
    <mergeCell ref="G2953:H2953"/>
    <mergeCell ref="I2953:L2953"/>
    <mergeCell ref="S2953:T2953"/>
    <mergeCell ref="U2953:W2953"/>
    <mergeCell ref="X2953:Y2953"/>
    <mergeCell ref="B2952:C2952"/>
    <mergeCell ref="G2952:H2952"/>
    <mergeCell ref="I2952:L2952"/>
    <mergeCell ref="S2952:T2952"/>
    <mergeCell ref="U2952:W2952"/>
    <mergeCell ref="X2952:Y2952"/>
    <mergeCell ref="B2951:C2951"/>
    <mergeCell ref="G2951:H2951"/>
    <mergeCell ref="I2951:L2951"/>
    <mergeCell ref="S2951:T2951"/>
    <mergeCell ref="U2951:W2951"/>
    <mergeCell ref="X2951:Y2951"/>
    <mergeCell ref="B2950:C2950"/>
    <mergeCell ref="G2950:H2950"/>
    <mergeCell ref="I2950:L2950"/>
    <mergeCell ref="S2950:T2950"/>
    <mergeCell ref="U2950:W2950"/>
    <mergeCell ref="X2950:Y2950"/>
    <mergeCell ref="B2949:C2949"/>
    <mergeCell ref="G2949:H2949"/>
    <mergeCell ref="I2949:L2949"/>
    <mergeCell ref="S2949:T2949"/>
    <mergeCell ref="U2949:W2949"/>
    <mergeCell ref="X2949:Y2949"/>
    <mergeCell ref="B2948:C2948"/>
    <mergeCell ref="G2948:H2948"/>
    <mergeCell ref="I2948:L2948"/>
    <mergeCell ref="S2948:T2948"/>
    <mergeCell ref="U2948:W2948"/>
    <mergeCell ref="X2948:Y2948"/>
    <mergeCell ref="B2947:C2947"/>
    <mergeCell ref="G2947:H2947"/>
    <mergeCell ref="I2947:L2947"/>
    <mergeCell ref="S2947:T2947"/>
    <mergeCell ref="U2947:W2947"/>
    <mergeCell ref="X2947:Y2947"/>
    <mergeCell ref="B2946:C2946"/>
    <mergeCell ref="G2946:H2946"/>
    <mergeCell ref="I2946:L2946"/>
    <mergeCell ref="S2946:T2946"/>
    <mergeCell ref="U2946:W2946"/>
    <mergeCell ref="X2946:Y2946"/>
    <mergeCell ref="B2945:C2945"/>
    <mergeCell ref="G2945:H2945"/>
    <mergeCell ref="I2945:L2945"/>
    <mergeCell ref="S2945:T2945"/>
    <mergeCell ref="U2945:W2945"/>
    <mergeCell ref="X2945:Y2945"/>
    <mergeCell ref="B2944:C2944"/>
    <mergeCell ref="G2944:H2944"/>
    <mergeCell ref="I2944:L2944"/>
    <mergeCell ref="S2944:T2944"/>
    <mergeCell ref="U2944:W2944"/>
    <mergeCell ref="X2944:Y2944"/>
    <mergeCell ref="B2943:C2943"/>
    <mergeCell ref="G2943:H2943"/>
    <mergeCell ref="I2943:L2943"/>
    <mergeCell ref="S2943:T2943"/>
    <mergeCell ref="U2943:W2943"/>
    <mergeCell ref="X2943:Y2943"/>
    <mergeCell ref="B2942:C2942"/>
    <mergeCell ref="G2942:H2942"/>
    <mergeCell ref="I2942:L2942"/>
    <mergeCell ref="S2942:T2942"/>
    <mergeCell ref="U2942:W2942"/>
    <mergeCell ref="X2942:Y2942"/>
    <mergeCell ref="B2941:C2941"/>
    <mergeCell ref="G2941:H2941"/>
    <mergeCell ref="I2941:L2941"/>
    <mergeCell ref="S2941:T2941"/>
    <mergeCell ref="U2941:W2941"/>
    <mergeCell ref="X2941:Y2941"/>
    <mergeCell ref="B2940:C2940"/>
    <mergeCell ref="G2940:H2940"/>
    <mergeCell ref="I2940:L2940"/>
    <mergeCell ref="S2940:T2940"/>
    <mergeCell ref="U2940:W2940"/>
    <mergeCell ref="X2940:Y2940"/>
    <mergeCell ref="B2939:C2939"/>
    <mergeCell ref="G2939:H2939"/>
    <mergeCell ref="I2939:L2939"/>
    <mergeCell ref="S2939:T2939"/>
    <mergeCell ref="U2939:W2939"/>
    <mergeCell ref="X2939:Y2939"/>
    <mergeCell ref="B2938:C2938"/>
    <mergeCell ref="G2938:H2938"/>
    <mergeCell ref="I2938:L2938"/>
    <mergeCell ref="S2938:T2938"/>
    <mergeCell ref="U2938:W2938"/>
    <mergeCell ref="X2938:Y2938"/>
    <mergeCell ref="B2937:C2937"/>
    <mergeCell ref="G2937:H2937"/>
    <mergeCell ref="I2937:L2937"/>
    <mergeCell ref="S2937:T2937"/>
    <mergeCell ref="U2937:W2937"/>
    <mergeCell ref="X2937:Y2937"/>
    <mergeCell ref="B2936:C2936"/>
    <mergeCell ref="G2936:H2936"/>
    <mergeCell ref="I2936:L2936"/>
    <mergeCell ref="S2936:T2936"/>
    <mergeCell ref="U2936:W2936"/>
    <mergeCell ref="X2936:Y2936"/>
    <mergeCell ref="B2935:C2935"/>
    <mergeCell ref="G2935:H2935"/>
    <mergeCell ref="I2935:L2935"/>
    <mergeCell ref="S2935:T2935"/>
    <mergeCell ref="U2935:W2935"/>
    <mergeCell ref="X2935:Y2935"/>
    <mergeCell ref="B2934:C2934"/>
    <mergeCell ref="G2934:H2934"/>
    <mergeCell ref="I2934:L2934"/>
    <mergeCell ref="S2934:T2934"/>
    <mergeCell ref="U2934:W2934"/>
    <mergeCell ref="X2934:Y2934"/>
    <mergeCell ref="B2933:C2933"/>
    <mergeCell ref="G2933:H2933"/>
    <mergeCell ref="I2933:L2933"/>
    <mergeCell ref="S2933:T2933"/>
    <mergeCell ref="U2933:W2933"/>
    <mergeCell ref="X2933:Y2933"/>
    <mergeCell ref="B2932:C2932"/>
    <mergeCell ref="G2932:H2932"/>
    <mergeCell ref="I2932:L2932"/>
    <mergeCell ref="S2932:T2932"/>
    <mergeCell ref="U2932:W2932"/>
    <mergeCell ref="X2932:Y2932"/>
    <mergeCell ref="B2931:C2931"/>
    <mergeCell ref="G2931:H2931"/>
    <mergeCell ref="I2931:L2931"/>
    <mergeCell ref="S2931:T2931"/>
    <mergeCell ref="U2931:W2931"/>
    <mergeCell ref="X2931:Y2931"/>
    <mergeCell ref="B2930:C2930"/>
    <mergeCell ref="G2930:H2930"/>
    <mergeCell ref="I2930:L2930"/>
    <mergeCell ref="S2930:T2930"/>
    <mergeCell ref="U2930:W2930"/>
    <mergeCell ref="X2930:Y2930"/>
    <mergeCell ref="B2929:C2929"/>
    <mergeCell ref="G2929:H2929"/>
    <mergeCell ref="I2929:L2929"/>
    <mergeCell ref="S2929:T2929"/>
    <mergeCell ref="U2929:W2929"/>
    <mergeCell ref="X2929:Y2929"/>
    <mergeCell ref="B2928:C2928"/>
    <mergeCell ref="G2928:H2928"/>
    <mergeCell ref="I2928:L2928"/>
    <mergeCell ref="S2928:T2928"/>
    <mergeCell ref="U2928:W2928"/>
    <mergeCell ref="X2928:Y2928"/>
    <mergeCell ref="B2927:C2927"/>
    <mergeCell ref="G2927:H2927"/>
    <mergeCell ref="I2927:L2927"/>
    <mergeCell ref="S2927:T2927"/>
    <mergeCell ref="U2927:W2927"/>
    <mergeCell ref="X2927:Y2927"/>
    <mergeCell ref="B2926:C2926"/>
    <mergeCell ref="G2926:H2926"/>
    <mergeCell ref="I2926:L2926"/>
    <mergeCell ref="S2926:T2926"/>
    <mergeCell ref="U2926:W2926"/>
    <mergeCell ref="X2926:Y2926"/>
    <mergeCell ref="B2925:C2925"/>
    <mergeCell ref="G2925:H2925"/>
    <mergeCell ref="I2925:L2925"/>
    <mergeCell ref="S2925:T2925"/>
    <mergeCell ref="U2925:W2925"/>
    <mergeCell ref="X2925:Y2925"/>
    <mergeCell ref="B2924:C2924"/>
    <mergeCell ref="G2924:H2924"/>
    <mergeCell ref="I2924:L2924"/>
    <mergeCell ref="S2924:T2924"/>
    <mergeCell ref="U2924:W2924"/>
    <mergeCell ref="X2924:Y2924"/>
    <mergeCell ref="B2923:C2923"/>
    <mergeCell ref="G2923:H2923"/>
    <mergeCell ref="I2923:L2923"/>
    <mergeCell ref="S2923:T2923"/>
    <mergeCell ref="U2923:W2923"/>
    <mergeCell ref="X2923:Y2923"/>
    <mergeCell ref="B2922:C2922"/>
    <mergeCell ref="G2922:H2922"/>
    <mergeCell ref="I2922:L2922"/>
    <mergeCell ref="S2922:T2922"/>
    <mergeCell ref="U2922:W2922"/>
    <mergeCell ref="X2922:Y2922"/>
    <mergeCell ref="B2921:C2921"/>
    <mergeCell ref="G2921:H2921"/>
    <mergeCell ref="I2921:L2921"/>
    <mergeCell ref="S2921:T2921"/>
    <mergeCell ref="U2921:W2921"/>
    <mergeCell ref="X2921:Y2921"/>
    <mergeCell ref="B2920:C2920"/>
    <mergeCell ref="G2920:H2920"/>
    <mergeCell ref="I2920:L2920"/>
    <mergeCell ref="S2920:T2920"/>
    <mergeCell ref="U2920:W2920"/>
    <mergeCell ref="X2920:Y2920"/>
    <mergeCell ref="B2919:C2919"/>
    <mergeCell ref="G2919:H2919"/>
    <mergeCell ref="I2919:L2919"/>
    <mergeCell ref="S2919:T2919"/>
    <mergeCell ref="U2919:W2919"/>
    <mergeCell ref="X2919:Y2919"/>
    <mergeCell ref="B2918:C2918"/>
    <mergeCell ref="G2918:H2918"/>
    <mergeCell ref="I2918:L2918"/>
    <mergeCell ref="S2918:T2918"/>
    <mergeCell ref="U2918:W2918"/>
    <mergeCell ref="X2918:Y2918"/>
    <mergeCell ref="B2917:C2917"/>
    <mergeCell ref="G2917:H2917"/>
    <mergeCell ref="I2917:L2917"/>
    <mergeCell ref="S2917:T2917"/>
    <mergeCell ref="U2917:W2917"/>
    <mergeCell ref="X2917:Y2917"/>
    <mergeCell ref="B2916:C2916"/>
    <mergeCell ref="G2916:H2916"/>
    <mergeCell ref="I2916:L2916"/>
    <mergeCell ref="S2916:T2916"/>
    <mergeCell ref="U2916:W2916"/>
    <mergeCell ref="X2916:Y2916"/>
    <mergeCell ref="B2915:C2915"/>
    <mergeCell ref="G2915:H2915"/>
    <mergeCell ref="I2915:L2915"/>
    <mergeCell ref="S2915:T2915"/>
    <mergeCell ref="U2915:W2915"/>
    <mergeCell ref="X2915:Y2915"/>
    <mergeCell ref="B2914:C2914"/>
    <mergeCell ref="G2914:H2914"/>
    <mergeCell ref="I2914:L2914"/>
    <mergeCell ref="S2914:T2914"/>
    <mergeCell ref="U2914:W2914"/>
    <mergeCell ref="X2914:Y2914"/>
    <mergeCell ref="B2913:C2913"/>
    <mergeCell ref="G2913:H2913"/>
    <mergeCell ref="I2913:L2913"/>
    <mergeCell ref="S2913:T2913"/>
    <mergeCell ref="U2913:W2913"/>
    <mergeCell ref="X2913:Y2913"/>
    <mergeCell ref="B2912:C2912"/>
    <mergeCell ref="G2912:H2912"/>
    <mergeCell ref="I2912:L2912"/>
    <mergeCell ref="S2912:T2912"/>
    <mergeCell ref="U2912:W2912"/>
    <mergeCell ref="X2912:Y2912"/>
    <mergeCell ref="B2911:C2911"/>
    <mergeCell ref="G2911:H2911"/>
    <mergeCell ref="I2911:L2911"/>
    <mergeCell ref="S2911:T2911"/>
    <mergeCell ref="U2911:W2911"/>
    <mergeCell ref="X2911:Y2911"/>
    <mergeCell ref="B2910:C2910"/>
    <mergeCell ref="G2910:H2910"/>
    <mergeCell ref="I2910:L2910"/>
    <mergeCell ref="S2910:T2910"/>
    <mergeCell ref="U2910:W2910"/>
    <mergeCell ref="X2910:Y2910"/>
    <mergeCell ref="B2909:C2909"/>
    <mergeCell ref="G2909:H2909"/>
    <mergeCell ref="I2909:L2909"/>
    <mergeCell ref="S2909:T2909"/>
    <mergeCell ref="U2909:W2909"/>
    <mergeCell ref="X2909:Y2909"/>
    <mergeCell ref="B2908:C2908"/>
    <mergeCell ref="G2908:H2908"/>
    <mergeCell ref="I2908:L2908"/>
    <mergeCell ref="S2908:T2908"/>
    <mergeCell ref="U2908:W2908"/>
    <mergeCell ref="X2908:Y2908"/>
    <mergeCell ref="B2907:C2907"/>
    <mergeCell ref="G2907:H2907"/>
    <mergeCell ref="I2907:L2907"/>
    <mergeCell ref="S2907:T2907"/>
    <mergeCell ref="U2907:W2907"/>
    <mergeCell ref="X2907:Y2907"/>
    <mergeCell ref="B2906:C2906"/>
    <mergeCell ref="G2906:H2906"/>
    <mergeCell ref="I2906:L2906"/>
    <mergeCell ref="S2906:T2906"/>
    <mergeCell ref="U2906:W2906"/>
    <mergeCell ref="X2906:Y2906"/>
    <mergeCell ref="B2905:C2905"/>
    <mergeCell ref="G2905:H2905"/>
    <mergeCell ref="I2905:L2905"/>
    <mergeCell ref="S2905:T2905"/>
    <mergeCell ref="U2905:W2905"/>
    <mergeCell ref="X2905:Y2905"/>
    <mergeCell ref="B2904:C2904"/>
    <mergeCell ref="G2904:H2904"/>
    <mergeCell ref="I2904:L2904"/>
    <mergeCell ref="S2904:T2904"/>
    <mergeCell ref="U2904:W2904"/>
    <mergeCell ref="X2904:Y2904"/>
    <mergeCell ref="B2903:C2903"/>
    <mergeCell ref="G2903:H2903"/>
    <mergeCell ref="I2903:L2903"/>
    <mergeCell ref="S2903:T2903"/>
    <mergeCell ref="U2903:W2903"/>
    <mergeCell ref="X2903:Y2903"/>
    <mergeCell ref="B2902:C2902"/>
    <mergeCell ref="G2902:H2902"/>
    <mergeCell ref="I2902:L2902"/>
    <mergeCell ref="S2902:T2902"/>
    <mergeCell ref="U2902:W2902"/>
    <mergeCell ref="X2902:Y2902"/>
    <mergeCell ref="B2901:C2901"/>
    <mergeCell ref="G2901:H2901"/>
    <mergeCell ref="I2901:L2901"/>
    <mergeCell ref="S2901:T2901"/>
    <mergeCell ref="U2901:W2901"/>
    <mergeCell ref="X2901:Y2901"/>
    <mergeCell ref="B2900:C2900"/>
    <mergeCell ref="G2900:H2900"/>
    <mergeCell ref="I2900:L2900"/>
    <mergeCell ref="S2900:T2900"/>
    <mergeCell ref="U2900:W2900"/>
    <mergeCell ref="X2900:Y2900"/>
    <mergeCell ref="B2899:C2899"/>
    <mergeCell ref="G2899:H2899"/>
    <mergeCell ref="I2899:L2899"/>
    <mergeCell ref="S2899:T2899"/>
    <mergeCell ref="U2899:W2899"/>
    <mergeCell ref="X2899:Y2899"/>
    <mergeCell ref="B2898:C2898"/>
    <mergeCell ref="G2898:H2898"/>
    <mergeCell ref="I2898:L2898"/>
    <mergeCell ref="S2898:T2898"/>
    <mergeCell ref="U2898:W2898"/>
    <mergeCell ref="X2898:Y2898"/>
    <mergeCell ref="B2897:C2897"/>
    <mergeCell ref="G2897:H2897"/>
    <mergeCell ref="I2897:L2897"/>
    <mergeCell ref="S2897:T2897"/>
    <mergeCell ref="U2897:W2897"/>
    <mergeCell ref="X2897:Y2897"/>
    <mergeCell ref="B2896:C2896"/>
    <mergeCell ref="G2896:H2896"/>
    <mergeCell ref="I2896:L2896"/>
    <mergeCell ref="S2896:T2896"/>
    <mergeCell ref="U2896:W2896"/>
    <mergeCell ref="X2896:Y2896"/>
    <mergeCell ref="B2895:C2895"/>
    <mergeCell ref="G2895:H2895"/>
    <mergeCell ref="I2895:L2895"/>
    <mergeCell ref="S2895:T2895"/>
    <mergeCell ref="U2895:W2895"/>
    <mergeCell ref="X2895:Y2895"/>
    <mergeCell ref="B2894:C2894"/>
    <mergeCell ref="G2894:H2894"/>
    <mergeCell ref="I2894:L2894"/>
    <mergeCell ref="S2894:T2894"/>
    <mergeCell ref="U2894:W2894"/>
    <mergeCell ref="X2894:Y2894"/>
    <mergeCell ref="B2893:C2893"/>
    <mergeCell ref="G2893:H2893"/>
    <mergeCell ref="I2893:L2893"/>
    <mergeCell ref="S2893:T2893"/>
    <mergeCell ref="U2893:W2893"/>
    <mergeCell ref="X2893:Y2893"/>
    <mergeCell ref="B2892:C2892"/>
    <mergeCell ref="G2892:H2892"/>
    <mergeCell ref="I2892:L2892"/>
    <mergeCell ref="S2892:T2892"/>
    <mergeCell ref="U2892:W2892"/>
    <mergeCell ref="X2892:Y2892"/>
    <mergeCell ref="B2891:C2891"/>
    <mergeCell ref="G2891:H2891"/>
    <mergeCell ref="I2891:L2891"/>
    <mergeCell ref="S2891:T2891"/>
    <mergeCell ref="U2891:W2891"/>
    <mergeCell ref="X2891:Y2891"/>
    <mergeCell ref="B2890:C2890"/>
    <mergeCell ref="G2890:H2890"/>
    <mergeCell ref="I2890:L2890"/>
    <mergeCell ref="S2890:T2890"/>
    <mergeCell ref="U2890:W2890"/>
    <mergeCell ref="X2890:Y2890"/>
    <mergeCell ref="B2889:C2889"/>
    <mergeCell ref="G2889:H2889"/>
    <mergeCell ref="I2889:L2889"/>
    <mergeCell ref="S2889:T2889"/>
    <mergeCell ref="U2889:W2889"/>
    <mergeCell ref="X2889:Y2889"/>
    <mergeCell ref="B2888:C2888"/>
    <mergeCell ref="G2888:H2888"/>
    <mergeCell ref="I2888:L2888"/>
    <mergeCell ref="S2888:T2888"/>
    <mergeCell ref="U2888:W2888"/>
    <mergeCell ref="X2888:Y2888"/>
    <mergeCell ref="B2887:C2887"/>
    <mergeCell ref="G2887:H2887"/>
    <mergeCell ref="I2887:L2887"/>
    <mergeCell ref="S2887:T2887"/>
    <mergeCell ref="U2887:W2887"/>
    <mergeCell ref="X2887:Y2887"/>
    <mergeCell ref="B2886:C2886"/>
    <mergeCell ref="G2886:H2886"/>
    <mergeCell ref="I2886:L2886"/>
    <mergeCell ref="S2886:T2886"/>
    <mergeCell ref="U2886:W2886"/>
    <mergeCell ref="X2886:Y2886"/>
    <mergeCell ref="B2885:C2885"/>
    <mergeCell ref="G2885:H2885"/>
    <mergeCell ref="I2885:L2885"/>
    <mergeCell ref="S2885:T2885"/>
    <mergeCell ref="U2885:W2885"/>
    <mergeCell ref="X2885:Y2885"/>
    <mergeCell ref="B2884:C2884"/>
    <mergeCell ref="G2884:H2884"/>
    <mergeCell ref="I2884:L2884"/>
    <mergeCell ref="S2884:T2884"/>
    <mergeCell ref="U2884:W2884"/>
    <mergeCell ref="X2884:Y2884"/>
    <mergeCell ref="B2883:C2883"/>
    <mergeCell ref="G2883:H2883"/>
    <mergeCell ref="I2883:L2883"/>
    <mergeCell ref="S2883:T2883"/>
    <mergeCell ref="U2883:W2883"/>
    <mergeCell ref="X2883:Y2883"/>
    <mergeCell ref="B2882:C2882"/>
    <mergeCell ref="G2882:H2882"/>
    <mergeCell ref="I2882:L2882"/>
    <mergeCell ref="S2882:T2882"/>
    <mergeCell ref="U2882:W2882"/>
    <mergeCell ref="X2882:Y2882"/>
    <mergeCell ref="B2881:C2881"/>
    <mergeCell ref="G2881:H2881"/>
    <mergeCell ref="I2881:L2881"/>
    <mergeCell ref="S2881:T2881"/>
    <mergeCell ref="U2881:W2881"/>
    <mergeCell ref="X2881:Y2881"/>
    <mergeCell ref="B2880:C2880"/>
    <mergeCell ref="G2880:H2880"/>
    <mergeCell ref="I2880:L2880"/>
    <mergeCell ref="S2880:T2880"/>
    <mergeCell ref="U2880:W2880"/>
    <mergeCell ref="X2880:Y2880"/>
    <mergeCell ref="B2879:C2879"/>
    <mergeCell ref="G2879:H2879"/>
    <mergeCell ref="I2879:L2879"/>
    <mergeCell ref="S2879:T2879"/>
    <mergeCell ref="U2879:W2879"/>
    <mergeCell ref="X2879:Y2879"/>
    <mergeCell ref="B2878:C2878"/>
    <mergeCell ref="G2878:H2878"/>
    <mergeCell ref="I2878:L2878"/>
    <mergeCell ref="S2878:T2878"/>
    <mergeCell ref="U2878:W2878"/>
    <mergeCell ref="X2878:Y2878"/>
    <mergeCell ref="B2877:C2877"/>
    <mergeCell ref="G2877:H2877"/>
    <mergeCell ref="I2877:L2877"/>
    <mergeCell ref="S2877:T2877"/>
    <mergeCell ref="U2877:W2877"/>
    <mergeCell ref="X2877:Y2877"/>
    <mergeCell ref="B2876:C2876"/>
    <mergeCell ref="G2876:H2876"/>
    <mergeCell ref="I2876:L2876"/>
    <mergeCell ref="S2876:T2876"/>
    <mergeCell ref="U2876:W2876"/>
    <mergeCell ref="X2876:Y2876"/>
    <mergeCell ref="B2875:C2875"/>
    <mergeCell ref="G2875:H2875"/>
    <mergeCell ref="I2875:L2875"/>
    <mergeCell ref="S2875:T2875"/>
    <mergeCell ref="U2875:W2875"/>
    <mergeCell ref="X2875:Y2875"/>
    <mergeCell ref="B2874:C2874"/>
    <mergeCell ref="G2874:H2874"/>
    <mergeCell ref="I2874:L2874"/>
    <mergeCell ref="S2874:T2874"/>
    <mergeCell ref="U2874:W2874"/>
    <mergeCell ref="X2874:Y2874"/>
    <mergeCell ref="B2873:C2873"/>
    <mergeCell ref="G2873:H2873"/>
    <mergeCell ref="I2873:L2873"/>
    <mergeCell ref="S2873:T2873"/>
    <mergeCell ref="U2873:W2873"/>
    <mergeCell ref="X2873:Y2873"/>
    <mergeCell ref="B2872:C2872"/>
    <mergeCell ref="G2872:H2872"/>
    <mergeCell ref="I2872:L2872"/>
    <mergeCell ref="S2872:T2872"/>
    <mergeCell ref="U2872:W2872"/>
    <mergeCell ref="X2872:Y2872"/>
    <mergeCell ref="B2871:C2871"/>
    <mergeCell ref="G2871:H2871"/>
    <mergeCell ref="I2871:L2871"/>
    <mergeCell ref="S2871:T2871"/>
    <mergeCell ref="U2871:W2871"/>
    <mergeCell ref="X2871:Y2871"/>
    <mergeCell ref="B2870:C2870"/>
    <mergeCell ref="G2870:H2870"/>
    <mergeCell ref="I2870:L2870"/>
    <mergeCell ref="S2870:T2870"/>
    <mergeCell ref="U2870:W2870"/>
    <mergeCell ref="X2870:Y2870"/>
    <mergeCell ref="B2869:C2869"/>
    <mergeCell ref="G2869:H2869"/>
    <mergeCell ref="I2869:L2869"/>
    <mergeCell ref="S2869:T2869"/>
    <mergeCell ref="U2869:W2869"/>
    <mergeCell ref="X2869:Y2869"/>
    <mergeCell ref="B2868:C2868"/>
    <mergeCell ref="G2868:H2868"/>
    <mergeCell ref="I2868:L2868"/>
    <mergeCell ref="S2868:T2868"/>
    <mergeCell ref="U2868:W2868"/>
    <mergeCell ref="X2868:Y2868"/>
    <mergeCell ref="B2867:C2867"/>
    <mergeCell ref="G2867:H2867"/>
    <mergeCell ref="I2867:L2867"/>
    <mergeCell ref="S2867:T2867"/>
    <mergeCell ref="U2867:W2867"/>
    <mergeCell ref="X2867:Y2867"/>
    <mergeCell ref="B2866:C2866"/>
    <mergeCell ref="G2866:H2866"/>
    <mergeCell ref="I2866:L2866"/>
    <mergeCell ref="S2866:T2866"/>
    <mergeCell ref="U2866:W2866"/>
    <mergeCell ref="X2866:Y2866"/>
    <mergeCell ref="B2865:C2865"/>
    <mergeCell ref="G2865:H2865"/>
    <mergeCell ref="I2865:L2865"/>
    <mergeCell ref="S2865:T2865"/>
    <mergeCell ref="U2865:W2865"/>
    <mergeCell ref="X2865:Y2865"/>
    <mergeCell ref="B2864:C2864"/>
    <mergeCell ref="G2864:H2864"/>
    <mergeCell ref="I2864:L2864"/>
    <mergeCell ref="S2864:T2864"/>
    <mergeCell ref="U2864:W2864"/>
    <mergeCell ref="X2864:Y2864"/>
    <mergeCell ref="B2863:C2863"/>
    <mergeCell ref="G2863:H2863"/>
    <mergeCell ref="I2863:L2863"/>
    <mergeCell ref="S2863:T2863"/>
    <mergeCell ref="U2863:W2863"/>
    <mergeCell ref="X2863:Y2863"/>
    <mergeCell ref="B2862:C2862"/>
    <mergeCell ref="G2862:H2862"/>
    <mergeCell ref="I2862:L2862"/>
    <mergeCell ref="S2862:T2862"/>
    <mergeCell ref="U2862:W2862"/>
    <mergeCell ref="X2862:Y2862"/>
    <mergeCell ref="B2861:C2861"/>
    <mergeCell ref="G2861:H2861"/>
    <mergeCell ref="I2861:L2861"/>
    <mergeCell ref="S2861:T2861"/>
    <mergeCell ref="U2861:W2861"/>
    <mergeCell ref="X2861:Y2861"/>
    <mergeCell ref="B2860:C2860"/>
    <mergeCell ref="G2860:H2860"/>
    <mergeCell ref="I2860:L2860"/>
    <mergeCell ref="S2860:T2860"/>
    <mergeCell ref="U2860:W2860"/>
    <mergeCell ref="X2860:Y2860"/>
    <mergeCell ref="B2859:C2859"/>
    <mergeCell ref="G2859:H2859"/>
    <mergeCell ref="I2859:L2859"/>
    <mergeCell ref="S2859:T2859"/>
    <mergeCell ref="U2859:W2859"/>
    <mergeCell ref="X2859:Y2859"/>
    <mergeCell ref="B2858:C2858"/>
    <mergeCell ref="G2858:H2858"/>
    <mergeCell ref="I2858:L2858"/>
    <mergeCell ref="S2858:T2858"/>
    <mergeCell ref="U2858:W2858"/>
    <mergeCell ref="X2858:Y2858"/>
    <mergeCell ref="B2857:C2857"/>
    <mergeCell ref="G2857:H2857"/>
    <mergeCell ref="I2857:L2857"/>
    <mergeCell ref="S2857:T2857"/>
    <mergeCell ref="U2857:W2857"/>
    <mergeCell ref="X2857:Y2857"/>
    <mergeCell ref="B2856:C2856"/>
    <mergeCell ref="G2856:H2856"/>
    <mergeCell ref="I2856:L2856"/>
    <mergeCell ref="S2856:T2856"/>
    <mergeCell ref="U2856:W2856"/>
    <mergeCell ref="X2856:Y2856"/>
    <mergeCell ref="B2855:C2855"/>
    <mergeCell ref="G2855:H2855"/>
    <mergeCell ref="I2855:L2855"/>
    <mergeCell ref="S2855:T2855"/>
    <mergeCell ref="U2855:W2855"/>
    <mergeCell ref="X2855:Y2855"/>
    <mergeCell ref="B2854:C2854"/>
    <mergeCell ref="G2854:H2854"/>
    <mergeCell ref="I2854:L2854"/>
    <mergeCell ref="S2854:T2854"/>
    <mergeCell ref="U2854:W2854"/>
    <mergeCell ref="X2854:Y2854"/>
    <mergeCell ref="B2853:C2853"/>
    <mergeCell ref="G2853:H2853"/>
    <mergeCell ref="I2853:L2853"/>
    <mergeCell ref="S2853:T2853"/>
    <mergeCell ref="U2853:W2853"/>
    <mergeCell ref="X2853:Y2853"/>
    <mergeCell ref="B2852:C2852"/>
    <mergeCell ref="G2852:H2852"/>
    <mergeCell ref="I2852:L2852"/>
    <mergeCell ref="S2852:T2852"/>
    <mergeCell ref="U2852:W2852"/>
    <mergeCell ref="X2852:Y2852"/>
    <mergeCell ref="B2851:C2851"/>
    <mergeCell ref="G2851:H2851"/>
    <mergeCell ref="I2851:L2851"/>
    <mergeCell ref="S2851:T2851"/>
    <mergeCell ref="U2851:W2851"/>
    <mergeCell ref="X2851:Y2851"/>
    <mergeCell ref="B2850:C2850"/>
    <mergeCell ref="G2850:H2850"/>
    <mergeCell ref="I2850:L2850"/>
    <mergeCell ref="S2850:T2850"/>
    <mergeCell ref="U2850:W2850"/>
    <mergeCell ref="X2850:Y2850"/>
    <mergeCell ref="B2849:C2849"/>
    <mergeCell ref="G2849:H2849"/>
    <mergeCell ref="I2849:L2849"/>
    <mergeCell ref="S2849:T2849"/>
    <mergeCell ref="U2849:W2849"/>
    <mergeCell ref="X2849:Y2849"/>
    <mergeCell ref="B2848:C2848"/>
    <mergeCell ref="G2848:H2848"/>
    <mergeCell ref="I2848:L2848"/>
    <mergeCell ref="S2848:T2848"/>
    <mergeCell ref="U2848:W2848"/>
    <mergeCell ref="X2848:Y2848"/>
    <mergeCell ref="B2847:C2847"/>
    <mergeCell ref="G2847:H2847"/>
    <mergeCell ref="I2847:L2847"/>
    <mergeCell ref="S2847:T2847"/>
    <mergeCell ref="U2847:W2847"/>
    <mergeCell ref="X2847:Y2847"/>
    <mergeCell ref="B2846:C2846"/>
    <mergeCell ref="G2846:H2846"/>
    <mergeCell ref="I2846:L2846"/>
    <mergeCell ref="S2846:T2846"/>
    <mergeCell ref="U2846:W2846"/>
    <mergeCell ref="X2846:Y2846"/>
    <mergeCell ref="B2845:C2845"/>
    <mergeCell ref="G2845:H2845"/>
    <mergeCell ref="I2845:L2845"/>
    <mergeCell ref="S2845:T2845"/>
    <mergeCell ref="U2845:W2845"/>
    <mergeCell ref="X2845:Y2845"/>
    <mergeCell ref="B2844:C2844"/>
    <mergeCell ref="G2844:H2844"/>
    <mergeCell ref="I2844:L2844"/>
    <mergeCell ref="S2844:T2844"/>
    <mergeCell ref="U2844:W2844"/>
    <mergeCell ref="X2844:Y2844"/>
    <mergeCell ref="B2843:C2843"/>
    <mergeCell ref="G2843:H2843"/>
    <mergeCell ref="I2843:L2843"/>
    <mergeCell ref="S2843:T2843"/>
    <mergeCell ref="U2843:W2843"/>
    <mergeCell ref="X2843:Y2843"/>
    <mergeCell ref="B2842:C2842"/>
    <mergeCell ref="G2842:H2842"/>
    <mergeCell ref="I2842:L2842"/>
    <mergeCell ref="S2842:T2842"/>
    <mergeCell ref="U2842:W2842"/>
    <mergeCell ref="X2842:Y2842"/>
    <mergeCell ref="B2841:C2841"/>
    <mergeCell ref="G2841:H2841"/>
    <mergeCell ref="I2841:L2841"/>
    <mergeCell ref="S2841:T2841"/>
    <mergeCell ref="U2841:W2841"/>
    <mergeCell ref="X2841:Y2841"/>
    <mergeCell ref="B2840:C2840"/>
    <mergeCell ref="G2840:H2840"/>
    <mergeCell ref="I2840:L2840"/>
    <mergeCell ref="S2840:T2840"/>
    <mergeCell ref="U2840:W2840"/>
    <mergeCell ref="X2840:Y2840"/>
    <mergeCell ref="B2839:C2839"/>
    <mergeCell ref="G2839:H2839"/>
    <mergeCell ref="I2839:L2839"/>
    <mergeCell ref="S2839:T2839"/>
    <mergeCell ref="U2839:W2839"/>
    <mergeCell ref="X2839:Y2839"/>
    <mergeCell ref="B2838:C2838"/>
    <mergeCell ref="G2838:H2838"/>
    <mergeCell ref="I2838:L2838"/>
    <mergeCell ref="S2838:T2838"/>
    <mergeCell ref="U2838:W2838"/>
    <mergeCell ref="X2838:Y2838"/>
    <mergeCell ref="B2837:C2837"/>
    <mergeCell ref="G2837:H2837"/>
    <mergeCell ref="I2837:L2837"/>
    <mergeCell ref="S2837:T2837"/>
    <mergeCell ref="U2837:W2837"/>
    <mergeCell ref="X2837:Y2837"/>
    <mergeCell ref="B2836:C2836"/>
    <mergeCell ref="G2836:H2836"/>
    <mergeCell ref="I2836:L2836"/>
    <mergeCell ref="S2836:T2836"/>
    <mergeCell ref="U2836:W2836"/>
    <mergeCell ref="X2836:Y2836"/>
    <mergeCell ref="B2835:C2835"/>
    <mergeCell ref="G2835:H2835"/>
    <mergeCell ref="I2835:L2835"/>
    <mergeCell ref="S2835:T2835"/>
    <mergeCell ref="U2835:W2835"/>
    <mergeCell ref="X2835:Y2835"/>
    <mergeCell ref="B2834:C2834"/>
    <mergeCell ref="G2834:H2834"/>
    <mergeCell ref="I2834:L2834"/>
    <mergeCell ref="S2834:T2834"/>
    <mergeCell ref="U2834:W2834"/>
    <mergeCell ref="X2834:Y2834"/>
    <mergeCell ref="B2833:C2833"/>
    <mergeCell ref="G2833:H2833"/>
    <mergeCell ref="I2833:L2833"/>
    <mergeCell ref="S2833:T2833"/>
    <mergeCell ref="U2833:W2833"/>
    <mergeCell ref="X2833:Y2833"/>
    <mergeCell ref="B2832:C2832"/>
    <mergeCell ref="G2832:H2832"/>
    <mergeCell ref="I2832:L2832"/>
    <mergeCell ref="S2832:T2832"/>
    <mergeCell ref="U2832:W2832"/>
    <mergeCell ref="X2832:Y2832"/>
    <mergeCell ref="B2831:C2831"/>
    <mergeCell ref="G2831:H2831"/>
    <mergeCell ref="I2831:L2831"/>
    <mergeCell ref="S2831:T2831"/>
    <mergeCell ref="U2831:W2831"/>
    <mergeCell ref="X2831:Y2831"/>
    <mergeCell ref="B2830:C2830"/>
    <mergeCell ref="G2830:H2830"/>
    <mergeCell ref="I2830:L2830"/>
    <mergeCell ref="S2830:T2830"/>
    <mergeCell ref="U2830:W2830"/>
    <mergeCell ref="X2830:Y2830"/>
    <mergeCell ref="B2829:C2829"/>
    <mergeCell ref="G2829:H2829"/>
    <mergeCell ref="I2829:L2829"/>
    <mergeCell ref="S2829:T2829"/>
    <mergeCell ref="U2829:W2829"/>
    <mergeCell ref="X2829:Y2829"/>
    <mergeCell ref="B2828:C2828"/>
    <mergeCell ref="G2828:H2828"/>
    <mergeCell ref="I2828:L2828"/>
    <mergeCell ref="S2828:T2828"/>
    <mergeCell ref="U2828:W2828"/>
    <mergeCell ref="X2828:Y2828"/>
    <mergeCell ref="B2827:C2827"/>
    <mergeCell ref="G2827:H2827"/>
    <mergeCell ref="I2827:L2827"/>
    <mergeCell ref="S2827:T2827"/>
    <mergeCell ref="U2827:W2827"/>
    <mergeCell ref="X2827:Y2827"/>
    <mergeCell ref="B2826:C2826"/>
    <mergeCell ref="G2826:H2826"/>
    <mergeCell ref="I2826:L2826"/>
    <mergeCell ref="S2826:T2826"/>
    <mergeCell ref="U2826:W2826"/>
    <mergeCell ref="X2826:Y2826"/>
    <mergeCell ref="B2825:C2825"/>
    <mergeCell ref="G2825:H2825"/>
    <mergeCell ref="I2825:L2825"/>
    <mergeCell ref="S2825:T2825"/>
    <mergeCell ref="U2825:W2825"/>
    <mergeCell ref="X2825:Y2825"/>
    <mergeCell ref="B2824:C2824"/>
    <mergeCell ref="G2824:H2824"/>
    <mergeCell ref="I2824:L2824"/>
    <mergeCell ref="S2824:T2824"/>
    <mergeCell ref="U2824:W2824"/>
    <mergeCell ref="X2824:Y2824"/>
    <mergeCell ref="B2823:C2823"/>
    <mergeCell ref="G2823:H2823"/>
    <mergeCell ref="I2823:L2823"/>
    <mergeCell ref="S2823:T2823"/>
    <mergeCell ref="U2823:W2823"/>
    <mergeCell ref="X2823:Y2823"/>
    <mergeCell ref="B2822:C2822"/>
    <mergeCell ref="G2822:H2822"/>
    <mergeCell ref="I2822:L2822"/>
    <mergeCell ref="S2822:T2822"/>
    <mergeCell ref="U2822:W2822"/>
    <mergeCell ref="X2822:Y2822"/>
    <mergeCell ref="B2821:C2821"/>
    <mergeCell ref="G2821:H2821"/>
    <mergeCell ref="I2821:L2821"/>
    <mergeCell ref="S2821:T2821"/>
    <mergeCell ref="U2821:W2821"/>
    <mergeCell ref="X2821:Y2821"/>
    <mergeCell ref="B2820:C2820"/>
    <mergeCell ref="G2820:H2820"/>
    <mergeCell ref="I2820:L2820"/>
    <mergeCell ref="S2820:T2820"/>
    <mergeCell ref="U2820:W2820"/>
    <mergeCell ref="X2820:Y2820"/>
    <mergeCell ref="B2819:C2819"/>
    <mergeCell ref="G2819:H2819"/>
    <mergeCell ref="I2819:L2819"/>
    <mergeCell ref="S2819:T2819"/>
    <mergeCell ref="U2819:W2819"/>
    <mergeCell ref="X2819:Y2819"/>
    <mergeCell ref="B2818:C2818"/>
    <mergeCell ref="G2818:H2818"/>
    <mergeCell ref="I2818:L2818"/>
    <mergeCell ref="S2818:T2818"/>
    <mergeCell ref="U2818:W2818"/>
    <mergeCell ref="X2818:Y2818"/>
    <mergeCell ref="B2817:C2817"/>
    <mergeCell ref="G2817:H2817"/>
    <mergeCell ref="I2817:L2817"/>
    <mergeCell ref="S2817:T2817"/>
    <mergeCell ref="U2817:W2817"/>
    <mergeCell ref="X2817:Y2817"/>
    <mergeCell ref="B2816:C2816"/>
    <mergeCell ref="G2816:H2816"/>
    <mergeCell ref="I2816:L2816"/>
    <mergeCell ref="S2816:T2816"/>
    <mergeCell ref="U2816:W2816"/>
    <mergeCell ref="X2816:Y2816"/>
    <mergeCell ref="B2815:C2815"/>
    <mergeCell ref="G2815:H2815"/>
    <mergeCell ref="I2815:L2815"/>
    <mergeCell ref="S2815:T2815"/>
    <mergeCell ref="U2815:W2815"/>
    <mergeCell ref="X2815:Y2815"/>
    <mergeCell ref="B2814:C2814"/>
    <mergeCell ref="G2814:H2814"/>
    <mergeCell ref="I2814:L2814"/>
    <mergeCell ref="S2814:T2814"/>
    <mergeCell ref="U2814:W2814"/>
    <mergeCell ref="X2814:Y2814"/>
    <mergeCell ref="B2813:C2813"/>
    <mergeCell ref="G2813:H2813"/>
    <mergeCell ref="I2813:L2813"/>
    <mergeCell ref="S2813:T2813"/>
    <mergeCell ref="U2813:W2813"/>
    <mergeCell ref="X2813:Y2813"/>
    <mergeCell ref="B2812:C2812"/>
    <mergeCell ref="G2812:H2812"/>
    <mergeCell ref="I2812:L2812"/>
    <mergeCell ref="S2812:T2812"/>
    <mergeCell ref="U2812:W2812"/>
    <mergeCell ref="X2812:Y2812"/>
    <mergeCell ref="B2811:C2811"/>
    <mergeCell ref="G2811:H2811"/>
    <mergeCell ref="I2811:L2811"/>
    <mergeCell ref="S2811:T2811"/>
    <mergeCell ref="U2811:W2811"/>
    <mergeCell ref="X2811:Y2811"/>
    <mergeCell ref="B2810:C2810"/>
    <mergeCell ref="G2810:H2810"/>
    <mergeCell ref="I2810:L2810"/>
    <mergeCell ref="S2810:T2810"/>
    <mergeCell ref="U2810:W2810"/>
    <mergeCell ref="X2810:Y2810"/>
    <mergeCell ref="B2809:C2809"/>
    <mergeCell ref="G2809:H2809"/>
    <mergeCell ref="I2809:L2809"/>
    <mergeCell ref="S2809:T2809"/>
    <mergeCell ref="U2809:W2809"/>
    <mergeCell ref="X2809:Y2809"/>
    <mergeCell ref="B2808:C2808"/>
    <mergeCell ref="G2808:H2808"/>
    <mergeCell ref="I2808:L2808"/>
    <mergeCell ref="S2808:T2808"/>
    <mergeCell ref="U2808:W2808"/>
    <mergeCell ref="X2808:Y2808"/>
    <mergeCell ref="B2807:C2807"/>
    <mergeCell ref="G2807:H2807"/>
    <mergeCell ref="I2807:L2807"/>
    <mergeCell ref="S2807:T2807"/>
    <mergeCell ref="U2807:W2807"/>
    <mergeCell ref="X2807:Y2807"/>
    <mergeCell ref="B2806:C2806"/>
    <mergeCell ref="G2806:H2806"/>
    <mergeCell ref="I2806:L2806"/>
    <mergeCell ref="S2806:T2806"/>
    <mergeCell ref="U2806:W2806"/>
    <mergeCell ref="X2806:Y2806"/>
    <mergeCell ref="B2804:C2804"/>
    <mergeCell ref="G2804:H2804"/>
    <mergeCell ref="I2804:L2804"/>
    <mergeCell ref="S2804:T2804"/>
    <mergeCell ref="U2804:W2804"/>
    <mergeCell ref="X2804:Y2804"/>
    <mergeCell ref="B2803:C2803"/>
    <mergeCell ref="G2803:H2803"/>
    <mergeCell ref="I2803:L2803"/>
    <mergeCell ref="S2803:T2803"/>
    <mergeCell ref="U2803:W2803"/>
    <mergeCell ref="X2803:Y2803"/>
    <mergeCell ref="B2802:C2802"/>
    <mergeCell ref="G2802:H2802"/>
    <mergeCell ref="I2802:L2802"/>
    <mergeCell ref="S2802:T2802"/>
    <mergeCell ref="U2802:W2802"/>
    <mergeCell ref="X2802:Y2802"/>
    <mergeCell ref="B2801:C2801"/>
    <mergeCell ref="G2801:H2801"/>
    <mergeCell ref="I2801:L2801"/>
    <mergeCell ref="S2801:T2801"/>
    <mergeCell ref="U2801:W2801"/>
    <mergeCell ref="X2801:Y2801"/>
    <mergeCell ref="B2805:C2805"/>
    <mergeCell ref="G2805:H2805"/>
    <mergeCell ref="I2805:L2805"/>
    <mergeCell ref="S2805:T2805"/>
    <mergeCell ref="U2805:W2805"/>
    <mergeCell ref="X2805:Y2805"/>
    <mergeCell ref="B2800:C2800"/>
    <mergeCell ref="G2800:H2800"/>
    <mergeCell ref="I2800:L2800"/>
    <mergeCell ref="S2800:T2800"/>
    <mergeCell ref="U2800:W2800"/>
    <mergeCell ref="X2800:Y2800"/>
    <mergeCell ref="B2799:C2799"/>
    <mergeCell ref="G2799:H2799"/>
    <mergeCell ref="I2799:L2799"/>
    <mergeCell ref="S2799:T2799"/>
    <mergeCell ref="U2799:W2799"/>
    <mergeCell ref="X2799:Y2799"/>
    <mergeCell ref="B2798:C2798"/>
    <mergeCell ref="G2798:H2798"/>
    <mergeCell ref="I2798:L2798"/>
    <mergeCell ref="S2798:T2798"/>
    <mergeCell ref="U2798:W2798"/>
    <mergeCell ref="X2798:Y2798"/>
    <mergeCell ref="B2797:C2797"/>
    <mergeCell ref="G2797:H2797"/>
    <mergeCell ref="I2797:L2797"/>
    <mergeCell ref="S2797:T2797"/>
    <mergeCell ref="U2797:W2797"/>
    <mergeCell ref="X2797:Y2797"/>
    <mergeCell ref="B2796:C2796"/>
    <mergeCell ref="G2796:H2796"/>
    <mergeCell ref="I2796:L2796"/>
    <mergeCell ref="S2796:T2796"/>
    <mergeCell ref="U2796:W2796"/>
    <mergeCell ref="X2796:Y2796"/>
    <mergeCell ref="B2795:C2795"/>
    <mergeCell ref="G2795:H2795"/>
    <mergeCell ref="I2795:L2795"/>
    <mergeCell ref="S2795:T2795"/>
    <mergeCell ref="U2795:W2795"/>
    <mergeCell ref="X2795:Y2795"/>
    <mergeCell ref="B2794:C2794"/>
    <mergeCell ref="G2794:H2794"/>
    <mergeCell ref="I2794:L2794"/>
    <mergeCell ref="S2794:T2794"/>
    <mergeCell ref="U2794:W2794"/>
    <mergeCell ref="X2794:Y2794"/>
    <mergeCell ref="B2793:C2793"/>
    <mergeCell ref="G2793:H2793"/>
    <mergeCell ref="I2793:L2793"/>
    <mergeCell ref="S2793:T2793"/>
    <mergeCell ref="U2793:W2793"/>
    <mergeCell ref="X2793:Y2793"/>
    <mergeCell ref="B2792:C2792"/>
    <mergeCell ref="G2792:H2792"/>
    <mergeCell ref="I2792:L2792"/>
    <mergeCell ref="S2792:T2792"/>
    <mergeCell ref="U2792:W2792"/>
    <mergeCell ref="X2792:Y2792"/>
    <mergeCell ref="B2791:C2791"/>
    <mergeCell ref="G2791:H2791"/>
    <mergeCell ref="I2791:L2791"/>
    <mergeCell ref="S2791:T2791"/>
    <mergeCell ref="U2791:W2791"/>
    <mergeCell ref="X2791:Y2791"/>
    <mergeCell ref="B2790:C2790"/>
    <mergeCell ref="G2790:H2790"/>
    <mergeCell ref="I2790:L2790"/>
    <mergeCell ref="S2790:T2790"/>
    <mergeCell ref="U2790:W2790"/>
    <mergeCell ref="X2790:Y2790"/>
    <mergeCell ref="B2789:C2789"/>
    <mergeCell ref="G2789:H2789"/>
    <mergeCell ref="I2789:L2789"/>
    <mergeCell ref="S2789:T2789"/>
    <mergeCell ref="U2789:W2789"/>
    <mergeCell ref="X2789:Y2789"/>
    <mergeCell ref="B2788:C2788"/>
    <mergeCell ref="G2788:H2788"/>
    <mergeCell ref="I2788:L2788"/>
    <mergeCell ref="S2788:T2788"/>
    <mergeCell ref="U2788:W2788"/>
    <mergeCell ref="X2788:Y2788"/>
    <mergeCell ref="B2787:C2787"/>
    <mergeCell ref="G2787:H2787"/>
    <mergeCell ref="I2787:L2787"/>
    <mergeCell ref="S2787:T2787"/>
    <mergeCell ref="U2787:W2787"/>
    <mergeCell ref="X2787:Y2787"/>
    <mergeCell ref="B2786:C2786"/>
    <mergeCell ref="G2786:H2786"/>
    <mergeCell ref="I2786:L2786"/>
    <mergeCell ref="S2786:T2786"/>
    <mergeCell ref="U2786:W2786"/>
    <mergeCell ref="X2786:Y2786"/>
    <mergeCell ref="B2785:C2785"/>
    <mergeCell ref="G2785:H2785"/>
    <mergeCell ref="I2785:L2785"/>
    <mergeCell ref="S2785:T2785"/>
    <mergeCell ref="U2785:W2785"/>
    <mergeCell ref="X2785:Y2785"/>
    <mergeCell ref="B2784:C2784"/>
    <mergeCell ref="G2784:H2784"/>
    <mergeCell ref="I2784:L2784"/>
    <mergeCell ref="S2784:T2784"/>
    <mergeCell ref="U2784:W2784"/>
    <mergeCell ref="X2784:Y2784"/>
    <mergeCell ref="B2783:C2783"/>
    <mergeCell ref="G2783:H2783"/>
    <mergeCell ref="I2783:L2783"/>
    <mergeCell ref="S2783:T2783"/>
    <mergeCell ref="U2783:W2783"/>
    <mergeCell ref="X2783:Y2783"/>
    <mergeCell ref="B2782:C2782"/>
    <mergeCell ref="G2782:H2782"/>
    <mergeCell ref="I2782:L2782"/>
    <mergeCell ref="S2782:T2782"/>
    <mergeCell ref="U2782:W2782"/>
    <mergeCell ref="X2782:Y2782"/>
    <mergeCell ref="B2781:C2781"/>
    <mergeCell ref="G2781:H2781"/>
    <mergeCell ref="I2781:L2781"/>
    <mergeCell ref="S2781:T2781"/>
    <mergeCell ref="U2781:W2781"/>
    <mergeCell ref="X2781:Y2781"/>
    <mergeCell ref="B2780:C2780"/>
    <mergeCell ref="G2780:H2780"/>
    <mergeCell ref="I2780:L2780"/>
    <mergeCell ref="S2780:T2780"/>
    <mergeCell ref="U2780:W2780"/>
    <mergeCell ref="X2780:Y2780"/>
    <mergeCell ref="B2779:C2779"/>
    <mergeCell ref="G2779:H2779"/>
    <mergeCell ref="I2779:L2779"/>
    <mergeCell ref="S2779:T2779"/>
    <mergeCell ref="U2779:W2779"/>
    <mergeCell ref="X2779:Y2779"/>
    <mergeCell ref="B2778:C2778"/>
    <mergeCell ref="G2778:H2778"/>
    <mergeCell ref="I2778:L2778"/>
    <mergeCell ref="S2778:T2778"/>
    <mergeCell ref="U2778:W2778"/>
    <mergeCell ref="X2778:Y2778"/>
    <mergeCell ref="B2777:C2777"/>
    <mergeCell ref="G2777:H2777"/>
    <mergeCell ref="I2777:L2777"/>
    <mergeCell ref="S2777:T2777"/>
    <mergeCell ref="U2777:W2777"/>
    <mergeCell ref="X2777:Y2777"/>
    <mergeCell ref="B2776:C2776"/>
    <mergeCell ref="G2776:H2776"/>
    <mergeCell ref="I2776:L2776"/>
    <mergeCell ref="S2776:T2776"/>
    <mergeCell ref="U2776:W2776"/>
    <mergeCell ref="X2776:Y2776"/>
    <mergeCell ref="B2775:C2775"/>
    <mergeCell ref="G2775:H2775"/>
    <mergeCell ref="I2775:L2775"/>
    <mergeCell ref="S2775:T2775"/>
    <mergeCell ref="U2775:W2775"/>
    <mergeCell ref="X2775:Y2775"/>
    <mergeCell ref="B2774:C2774"/>
    <mergeCell ref="G2774:H2774"/>
    <mergeCell ref="I2774:L2774"/>
    <mergeCell ref="S2774:T2774"/>
    <mergeCell ref="U2774:W2774"/>
    <mergeCell ref="X2774:Y2774"/>
    <mergeCell ref="B2773:C2773"/>
    <mergeCell ref="G2773:H2773"/>
    <mergeCell ref="I2773:L2773"/>
    <mergeCell ref="S2773:T2773"/>
    <mergeCell ref="U2773:W2773"/>
    <mergeCell ref="X2773:Y2773"/>
    <mergeCell ref="B2772:C2772"/>
    <mergeCell ref="G2772:H2772"/>
    <mergeCell ref="I2772:L2772"/>
    <mergeCell ref="S2772:T2772"/>
    <mergeCell ref="U2772:W2772"/>
    <mergeCell ref="X2772:Y2772"/>
    <mergeCell ref="B2771:C2771"/>
    <mergeCell ref="G2771:H2771"/>
    <mergeCell ref="I2771:L2771"/>
    <mergeCell ref="S2771:T2771"/>
    <mergeCell ref="U2771:W2771"/>
    <mergeCell ref="X2771:Y2771"/>
    <mergeCell ref="B2770:C2770"/>
    <mergeCell ref="G2770:H2770"/>
    <mergeCell ref="I2770:L2770"/>
    <mergeCell ref="S2770:T2770"/>
    <mergeCell ref="U2770:W2770"/>
    <mergeCell ref="X2770:Y2770"/>
    <mergeCell ref="B2769:C2769"/>
    <mergeCell ref="G2769:H2769"/>
    <mergeCell ref="I2769:L2769"/>
    <mergeCell ref="S2769:T2769"/>
    <mergeCell ref="U2769:W2769"/>
    <mergeCell ref="X2769:Y2769"/>
    <mergeCell ref="B2768:C2768"/>
    <mergeCell ref="G2768:H2768"/>
    <mergeCell ref="I2768:L2768"/>
    <mergeCell ref="S2768:T2768"/>
    <mergeCell ref="U2768:W2768"/>
    <mergeCell ref="X2768:Y2768"/>
    <mergeCell ref="B2767:C2767"/>
    <mergeCell ref="G2767:H2767"/>
    <mergeCell ref="I2767:L2767"/>
    <mergeCell ref="S2767:T2767"/>
    <mergeCell ref="U2767:W2767"/>
    <mergeCell ref="X2767:Y2767"/>
    <mergeCell ref="B2766:C2766"/>
    <mergeCell ref="G2766:H2766"/>
    <mergeCell ref="I2766:L2766"/>
    <mergeCell ref="S2766:T2766"/>
    <mergeCell ref="U2766:W2766"/>
    <mergeCell ref="X2766:Y2766"/>
    <mergeCell ref="B2765:C2765"/>
    <mergeCell ref="G2765:H2765"/>
    <mergeCell ref="I2765:L2765"/>
    <mergeCell ref="S2765:T2765"/>
    <mergeCell ref="U2765:W2765"/>
    <mergeCell ref="X2765:Y2765"/>
    <mergeCell ref="B2764:C2764"/>
    <mergeCell ref="G2764:H2764"/>
    <mergeCell ref="I2764:L2764"/>
    <mergeCell ref="S2764:T2764"/>
    <mergeCell ref="U2764:W2764"/>
    <mergeCell ref="X2764:Y2764"/>
    <mergeCell ref="B2763:C2763"/>
    <mergeCell ref="G2763:H2763"/>
    <mergeCell ref="I2763:L2763"/>
    <mergeCell ref="S2763:T2763"/>
    <mergeCell ref="U2763:W2763"/>
    <mergeCell ref="X2763:Y2763"/>
    <mergeCell ref="B2762:C2762"/>
    <mergeCell ref="G2762:H2762"/>
    <mergeCell ref="I2762:L2762"/>
    <mergeCell ref="S2762:T2762"/>
    <mergeCell ref="U2762:W2762"/>
    <mergeCell ref="X2762:Y2762"/>
    <mergeCell ref="B2761:C2761"/>
    <mergeCell ref="G2761:H2761"/>
    <mergeCell ref="I2761:L2761"/>
    <mergeCell ref="S2761:T2761"/>
    <mergeCell ref="U2761:W2761"/>
    <mergeCell ref="X2761:Y2761"/>
    <mergeCell ref="B2760:C2760"/>
    <mergeCell ref="G2760:H2760"/>
    <mergeCell ref="I2760:L2760"/>
    <mergeCell ref="S2760:T2760"/>
    <mergeCell ref="U2760:W2760"/>
    <mergeCell ref="X2760:Y2760"/>
    <mergeCell ref="B2759:C2759"/>
    <mergeCell ref="G2759:H2759"/>
    <mergeCell ref="I2759:L2759"/>
    <mergeCell ref="S2759:T2759"/>
    <mergeCell ref="U2759:W2759"/>
    <mergeCell ref="X2759:Y2759"/>
    <mergeCell ref="B2758:C2758"/>
    <mergeCell ref="G2758:H2758"/>
    <mergeCell ref="I2758:L2758"/>
    <mergeCell ref="S2758:T2758"/>
    <mergeCell ref="U2758:W2758"/>
    <mergeCell ref="X2758:Y2758"/>
    <mergeCell ref="B2757:C2757"/>
    <mergeCell ref="G2757:H2757"/>
    <mergeCell ref="I2757:L2757"/>
    <mergeCell ref="S2757:T2757"/>
    <mergeCell ref="U2757:W2757"/>
    <mergeCell ref="X2757:Y2757"/>
    <mergeCell ref="B2756:C2756"/>
    <mergeCell ref="G2756:H2756"/>
    <mergeCell ref="I2756:L2756"/>
    <mergeCell ref="S2756:T2756"/>
    <mergeCell ref="U2756:W2756"/>
    <mergeCell ref="X2756:Y2756"/>
    <mergeCell ref="B2755:C2755"/>
    <mergeCell ref="G2755:H2755"/>
    <mergeCell ref="I2755:L2755"/>
    <mergeCell ref="S2755:T2755"/>
    <mergeCell ref="U2755:W2755"/>
    <mergeCell ref="X2755:Y2755"/>
    <mergeCell ref="B2754:C2754"/>
    <mergeCell ref="G2754:H2754"/>
    <mergeCell ref="I2754:L2754"/>
    <mergeCell ref="S2754:T2754"/>
    <mergeCell ref="U2754:W2754"/>
    <mergeCell ref="X2754:Y2754"/>
    <mergeCell ref="B2753:C2753"/>
    <mergeCell ref="G2753:H2753"/>
    <mergeCell ref="I2753:L2753"/>
    <mergeCell ref="S2753:T2753"/>
    <mergeCell ref="U2753:W2753"/>
    <mergeCell ref="X2753:Y2753"/>
    <mergeCell ref="B2752:C2752"/>
    <mergeCell ref="G2752:H2752"/>
    <mergeCell ref="I2752:L2752"/>
    <mergeCell ref="S2752:T2752"/>
    <mergeCell ref="U2752:W2752"/>
    <mergeCell ref="X2752:Y2752"/>
    <mergeCell ref="B2751:C2751"/>
    <mergeCell ref="G2751:H2751"/>
    <mergeCell ref="I2751:L2751"/>
    <mergeCell ref="S2751:T2751"/>
    <mergeCell ref="U2751:W2751"/>
    <mergeCell ref="X2751:Y2751"/>
    <mergeCell ref="B2750:C2750"/>
    <mergeCell ref="G2750:H2750"/>
    <mergeCell ref="I2750:L2750"/>
    <mergeCell ref="S2750:T2750"/>
    <mergeCell ref="U2750:W2750"/>
    <mergeCell ref="X2750:Y2750"/>
    <mergeCell ref="B2749:C2749"/>
    <mergeCell ref="G2749:H2749"/>
    <mergeCell ref="I2749:L2749"/>
    <mergeCell ref="S2749:T2749"/>
    <mergeCell ref="U2749:W2749"/>
    <mergeCell ref="X2749:Y2749"/>
    <mergeCell ref="B2748:C2748"/>
    <mergeCell ref="G2748:H2748"/>
    <mergeCell ref="I2748:L2748"/>
    <mergeCell ref="S2748:T2748"/>
    <mergeCell ref="U2748:W2748"/>
    <mergeCell ref="X2748:Y2748"/>
    <mergeCell ref="B2747:C2747"/>
    <mergeCell ref="G2747:H2747"/>
    <mergeCell ref="I2747:L2747"/>
    <mergeCell ref="S2747:T2747"/>
    <mergeCell ref="U2747:W2747"/>
    <mergeCell ref="X2747:Y2747"/>
    <mergeCell ref="B2746:C2746"/>
    <mergeCell ref="G2746:H2746"/>
    <mergeCell ref="I2746:L2746"/>
    <mergeCell ref="S2746:T2746"/>
    <mergeCell ref="U2746:W2746"/>
    <mergeCell ref="X2746:Y2746"/>
    <mergeCell ref="B2745:C2745"/>
    <mergeCell ref="G2745:H2745"/>
    <mergeCell ref="I2745:L2745"/>
    <mergeCell ref="S2745:T2745"/>
    <mergeCell ref="U2745:W2745"/>
    <mergeCell ref="X2745:Y2745"/>
    <mergeCell ref="B2744:C2744"/>
    <mergeCell ref="G2744:H2744"/>
    <mergeCell ref="I2744:L2744"/>
    <mergeCell ref="S2744:T2744"/>
    <mergeCell ref="U2744:W2744"/>
    <mergeCell ref="X2744:Y2744"/>
    <mergeCell ref="B2743:C2743"/>
    <mergeCell ref="G2743:H2743"/>
    <mergeCell ref="I2743:L2743"/>
    <mergeCell ref="S2743:T2743"/>
    <mergeCell ref="U2743:W2743"/>
    <mergeCell ref="X2743:Y2743"/>
    <mergeCell ref="B2742:C2742"/>
    <mergeCell ref="G2742:H2742"/>
    <mergeCell ref="I2742:L2742"/>
    <mergeCell ref="S2742:T2742"/>
    <mergeCell ref="U2742:W2742"/>
    <mergeCell ref="X2742:Y2742"/>
    <mergeCell ref="B2741:C2741"/>
    <mergeCell ref="G2741:H2741"/>
    <mergeCell ref="I2741:L2741"/>
    <mergeCell ref="S2741:T2741"/>
    <mergeCell ref="U2741:W2741"/>
    <mergeCell ref="X2741:Y2741"/>
    <mergeCell ref="B2740:C2740"/>
    <mergeCell ref="G2740:H2740"/>
    <mergeCell ref="I2740:L2740"/>
    <mergeCell ref="S2740:T2740"/>
    <mergeCell ref="U2740:W2740"/>
    <mergeCell ref="X2740:Y2740"/>
    <mergeCell ref="B2739:C2739"/>
    <mergeCell ref="G2739:H2739"/>
    <mergeCell ref="I2739:L2739"/>
    <mergeCell ref="S2739:T2739"/>
    <mergeCell ref="U2739:W2739"/>
    <mergeCell ref="X2739:Y2739"/>
    <mergeCell ref="B2738:C2738"/>
    <mergeCell ref="G2738:H2738"/>
    <mergeCell ref="I2738:L2738"/>
    <mergeCell ref="S2738:T2738"/>
    <mergeCell ref="U2738:W2738"/>
    <mergeCell ref="X2738:Y2738"/>
    <mergeCell ref="B2737:C2737"/>
    <mergeCell ref="G2737:H2737"/>
    <mergeCell ref="I2737:L2737"/>
    <mergeCell ref="S2737:T2737"/>
    <mergeCell ref="U2737:W2737"/>
    <mergeCell ref="X2737:Y2737"/>
    <mergeCell ref="B2736:C2736"/>
    <mergeCell ref="G2736:H2736"/>
    <mergeCell ref="I2736:L2736"/>
    <mergeCell ref="S2736:T2736"/>
    <mergeCell ref="U2736:W2736"/>
    <mergeCell ref="X2736:Y2736"/>
    <mergeCell ref="B2734:C2734"/>
    <mergeCell ref="G2734:H2734"/>
    <mergeCell ref="I2734:L2734"/>
    <mergeCell ref="S2734:T2734"/>
    <mergeCell ref="U2734:W2734"/>
    <mergeCell ref="X2734:Y2734"/>
    <mergeCell ref="B2735:C2735"/>
    <mergeCell ref="G2735:H2735"/>
    <mergeCell ref="I2735:L2735"/>
    <mergeCell ref="S2735:T2735"/>
    <mergeCell ref="U2735:W2735"/>
    <mergeCell ref="X2735:Y2735"/>
    <mergeCell ref="B2733:C2733"/>
    <mergeCell ref="G2733:H2733"/>
    <mergeCell ref="I2733:L2733"/>
    <mergeCell ref="S2733:T2733"/>
    <mergeCell ref="U2733:W2733"/>
    <mergeCell ref="X2733:Y2733"/>
    <mergeCell ref="B2732:C2732"/>
    <mergeCell ref="G2732:H2732"/>
    <mergeCell ref="I2732:L2732"/>
    <mergeCell ref="S2732:T2732"/>
    <mergeCell ref="U2732:W2732"/>
    <mergeCell ref="X2732:Y2732"/>
    <mergeCell ref="B2731:C2731"/>
    <mergeCell ref="G2731:H2731"/>
    <mergeCell ref="I2731:L2731"/>
    <mergeCell ref="S2731:T2731"/>
    <mergeCell ref="U2731:W2731"/>
    <mergeCell ref="X2731:Y2731"/>
    <mergeCell ref="B2730:C2730"/>
    <mergeCell ref="G2730:H2730"/>
    <mergeCell ref="I2730:L2730"/>
    <mergeCell ref="S2730:T2730"/>
    <mergeCell ref="U2730:W2730"/>
    <mergeCell ref="X2730:Y2730"/>
    <mergeCell ref="B2729:C2729"/>
    <mergeCell ref="G2729:H2729"/>
    <mergeCell ref="I2729:L2729"/>
    <mergeCell ref="S2729:T2729"/>
    <mergeCell ref="U2729:W2729"/>
    <mergeCell ref="X2729:Y2729"/>
    <mergeCell ref="B2728:C2728"/>
    <mergeCell ref="G2728:H2728"/>
    <mergeCell ref="I2728:L2728"/>
    <mergeCell ref="S2728:T2728"/>
    <mergeCell ref="U2728:W2728"/>
    <mergeCell ref="X2728:Y2728"/>
    <mergeCell ref="B2727:C2727"/>
    <mergeCell ref="G2727:H2727"/>
    <mergeCell ref="I2727:L2727"/>
    <mergeCell ref="S2727:T2727"/>
    <mergeCell ref="U2727:W2727"/>
    <mergeCell ref="X2727:Y2727"/>
    <mergeCell ref="B2726:C2726"/>
    <mergeCell ref="G2726:H2726"/>
    <mergeCell ref="I2726:L2726"/>
    <mergeCell ref="S2726:T2726"/>
    <mergeCell ref="U2726:W2726"/>
    <mergeCell ref="X2726:Y2726"/>
    <mergeCell ref="B2725:C2725"/>
    <mergeCell ref="G2725:H2725"/>
    <mergeCell ref="I2725:L2725"/>
    <mergeCell ref="S2725:T2725"/>
    <mergeCell ref="U2725:W2725"/>
    <mergeCell ref="X2725:Y2725"/>
    <mergeCell ref="B2724:C2724"/>
    <mergeCell ref="G2724:H2724"/>
    <mergeCell ref="I2724:L2724"/>
    <mergeCell ref="S2724:T2724"/>
    <mergeCell ref="U2724:W2724"/>
    <mergeCell ref="X2724:Y2724"/>
    <mergeCell ref="B2723:C2723"/>
    <mergeCell ref="G2723:H2723"/>
    <mergeCell ref="I2723:L2723"/>
    <mergeCell ref="S2723:T2723"/>
    <mergeCell ref="U2723:W2723"/>
    <mergeCell ref="X2723:Y2723"/>
    <mergeCell ref="B2722:C2722"/>
    <mergeCell ref="G2722:H2722"/>
    <mergeCell ref="I2722:L2722"/>
    <mergeCell ref="S2722:T2722"/>
    <mergeCell ref="U2722:W2722"/>
    <mergeCell ref="X2722:Y2722"/>
    <mergeCell ref="B2721:C2721"/>
    <mergeCell ref="G2721:H2721"/>
    <mergeCell ref="I2721:L2721"/>
    <mergeCell ref="S2721:T2721"/>
    <mergeCell ref="U2721:W2721"/>
    <mergeCell ref="X2721:Y2721"/>
    <mergeCell ref="B2720:C2720"/>
    <mergeCell ref="G2720:H2720"/>
    <mergeCell ref="I2720:L2720"/>
    <mergeCell ref="S2720:T2720"/>
    <mergeCell ref="U2720:W2720"/>
    <mergeCell ref="X2720:Y2720"/>
    <mergeCell ref="B2719:C2719"/>
    <mergeCell ref="G2719:H2719"/>
    <mergeCell ref="I2719:L2719"/>
    <mergeCell ref="S2719:T2719"/>
    <mergeCell ref="U2719:W2719"/>
    <mergeCell ref="X2719:Y2719"/>
    <mergeCell ref="B2718:C2718"/>
    <mergeCell ref="G2718:H2718"/>
    <mergeCell ref="I2718:L2718"/>
    <mergeCell ref="S2718:T2718"/>
    <mergeCell ref="U2718:W2718"/>
    <mergeCell ref="X2718:Y2718"/>
    <mergeCell ref="B2717:C2717"/>
    <mergeCell ref="G2717:H2717"/>
    <mergeCell ref="I2717:L2717"/>
    <mergeCell ref="S2717:T2717"/>
    <mergeCell ref="U2717:W2717"/>
    <mergeCell ref="X2717:Y2717"/>
    <mergeCell ref="B2716:C2716"/>
    <mergeCell ref="G2716:H2716"/>
    <mergeCell ref="I2716:L2716"/>
    <mergeCell ref="S2716:T2716"/>
    <mergeCell ref="U2716:W2716"/>
    <mergeCell ref="X2716:Y2716"/>
    <mergeCell ref="B2715:C2715"/>
    <mergeCell ref="G2715:H2715"/>
    <mergeCell ref="I2715:L2715"/>
    <mergeCell ref="S2715:T2715"/>
    <mergeCell ref="U2715:W2715"/>
    <mergeCell ref="X2715:Y2715"/>
    <mergeCell ref="B2714:C2714"/>
    <mergeCell ref="G2714:H2714"/>
    <mergeCell ref="I2714:L2714"/>
    <mergeCell ref="S2714:T2714"/>
    <mergeCell ref="U2714:W2714"/>
    <mergeCell ref="X2714:Y2714"/>
    <mergeCell ref="B2713:C2713"/>
    <mergeCell ref="G2713:H2713"/>
    <mergeCell ref="I2713:L2713"/>
    <mergeCell ref="S2713:T2713"/>
    <mergeCell ref="U2713:W2713"/>
    <mergeCell ref="X2713:Y2713"/>
    <mergeCell ref="B2712:C2712"/>
    <mergeCell ref="G2712:H2712"/>
    <mergeCell ref="I2712:L2712"/>
    <mergeCell ref="S2712:T2712"/>
    <mergeCell ref="U2712:W2712"/>
    <mergeCell ref="X2712:Y2712"/>
    <mergeCell ref="B2711:C2711"/>
    <mergeCell ref="G2711:H2711"/>
    <mergeCell ref="I2711:L2711"/>
    <mergeCell ref="S2711:T2711"/>
    <mergeCell ref="U2711:W2711"/>
    <mergeCell ref="X2711:Y2711"/>
    <mergeCell ref="B2710:C2710"/>
    <mergeCell ref="G2710:H2710"/>
    <mergeCell ref="I2710:L2710"/>
    <mergeCell ref="S2710:T2710"/>
    <mergeCell ref="U2710:W2710"/>
    <mergeCell ref="X2710:Y2710"/>
    <mergeCell ref="B2709:C2709"/>
    <mergeCell ref="G2709:H2709"/>
    <mergeCell ref="I2709:L2709"/>
    <mergeCell ref="S2709:T2709"/>
    <mergeCell ref="U2709:W2709"/>
    <mergeCell ref="X2709:Y2709"/>
    <mergeCell ref="B2708:C2708"/>
    <mergeCell ref="G2708:H2708"/>
    <mergeCell ref="I2708:L2708"/>
    <mergeCell ref="S2708:T2708"/>
    <mergeCell ref="U2708:W2708"/>
    <mergeCell ref="X2708:Y2708"/>
    <mergeCell ref="B2707:C2707"/>
    <mergeCell ref="G2707:H2707"/>
    <mergeCell ref="I2707:L2707"/>
    <mergeCell ref="S2707:T2707"/>
    <mergeCell ref="U2707:W2707"/>
    <mergeCell ref="X2707:Y2707"/>
    <mergeCell ref="B2706:C2706"/>
    <mergeCell ref="G2706:H2706"/>
    <mergeCell ref="I2706:L2706"/>
    <mergeCell ref="S2706:T2706"/>
    <mergeCell ref="U2706:W2706"/>
    <mergeCell ref="X2706:Y2706"/>
    <mergeCell ref="B2705:C2705"/>
    <mergeCell ref="G2705:H2705"/>
    <mergeCell ref="I2705:L2705"/>
    <mergeCell ref="S2705:T2705"/>
    <mergeCell ref="U2705:W2705"/>
    <mergeCell ref="X2705:Y2705"/>
    <mergeCell ref="B2704:C2704"/>
    <mergeCell ref="G2704:H2704"/>
    <mergeCell ref="I2704:L2704"/>
    <mergeCell ref="S2704:T2704"/>
    <mergeCell ref="U2704:W2704"/>
    <mergeCell ref="X2704:Y2704"/>
    <mergeCell ref="B2703:C2703"/>
    <mergeCell ref="G2703:H2703"/>
    <mergeCell ref="I2703:L2703"/>
    <mergeCell ref="S2703:T2703"/>
    <mergeCell ref="U2703:W2703"/>
    <mergeCell ref="X2703:Y2703"/>
    <mergeCell ref="B2702:C2702"/>
    <mergeCell ref="G2702:H2702"/>
    <mergeCell ref="I2702:L2702"/>
    <mergeCell ref="S2702:T2702"/>
    <mergeCell ref="U2702:W2702"/>
    <mergeCell ref="X2702:Y2702"/>
    <mergeCell ref="B2701:C2701"/>
    <mergeCell ref="G2701:H2701"/>
    <mergeCell ref="I2701:L2701"/>
    <mergeCell ref="S2701:T2701"/>
    <mergeCell ref="U2701:W2701"/>
    <mergeCell ref="X2701:Y2701"/>
    <mergeCell ref="B2700:C2700"/>
    <mergeCell ref="G2700:H2700"/>
    <mergeCell ref="I2700:L2700"/>
    <mergeCell ref="S2700:T2700"/>
    <mergeCell ref="U2700:W2700"/>
    <mergeCell ref="X2700:Y2700"/>
    <mergeCell ref="B2699:C2699"/>
    <mergeCell ref="G2699:H2699"/>
    <mergeCell ref="I2699:L2699"/>
    <mergeCell ref="S2699:T2699"/>
    <mergeCell ref="U2699:W2699"/>
    <mergeCell ref="X2699:Y2699"/>
    <mergeCell ref="B2698:C2698"/>
    <mergeCell ref="G2698:H2698"/>
    <mergeCell ref="I2698:L2698"/>
    <mergeCell ref="S2698:T2698"/>
    <mergeCell ref="U2698:W2698"/>
    <mergeCell ref="X2698:Y2698"/>
    <mergeCell ref="B2697:C2697"/>
    <mergeCell ref="G2697:H2697"/>
    <mergeCell ref="I2697:L2697"/>
    <mergeCell ref="S2697:T2697"/>
    <mergeCell ref="U2697:W2697"/>
    <mergeCell ref="X2697:Y2697"/>
    <mergeCell ref="B2696:C2696"/>
    <mergeCell ref="G2696:H2696"/>
    <mergeCell ref="I2696:L2696"/>
    <mergeCell ref="S2696:T2696"/>
    <mergeCell ref="U2696:W2696"/>
    <mergeCell ref="X2696:Y2696"/>
    <mergeCell ref="B2695:C2695"/>
    <mergeCell ref="G2695:H2695"/>
    <mergeCell ref="I2695:L2695"/>
    <mergeCell ref="S2695:T2695"/>
    <mergeCell ref="U2695:W2695"/>
    <mergeCell ref="X2695:Y2695"/>
    <mergeCell ref="B2694:C2694"/>
    <mergeCell ref="G2694:H2694"/>
    <mergeCell ref="I2694:L2694"/>
    <mergeCell ref="S2694:T2694"/>
    <mergeCell ref="U2694:W2694"/>
    <mergeCell ref="X2694:Y2694"/>
    <mergeCell ref="B2693:C2693"/>
    <mergeCell ref="G2693:H2693"/>
    <mergeCell ref="I2693:L2693"/>
    <mergeCell ref="S2693:T2693"/>
    <mergeCell ref="U2693:W2693"/>
    <mergeCell ref="X2693:Y2693"/>
    <mergeCell ref="B2692:C2692"/>
    <mergeCell ref="G2692:H2692"/>
    <mergeCell ref="I2692:L2692"/>
    <mergeCell ref="S2692:T2692"/>
    <mergeCell ref="U2692:W2692"/>
    <mergeCell ref="X2692:Y2692"/>
    <mergeCell ref="B2691:C2691"/>
    <mergeCell ref="G2691:H2691"/>
    <mergeCell ref="I2691:L2691"/>
    <mergeCell ref="S2691:T2691"/>
    <mergeCell ref="U2691:W2691"/>
    <mergeCell ref="X2691:Y2691"/>
    <mergeCell ref="B2690:C2690"/>
    <mergeCell ref="G2690:H2690"/>
    <mergeCell ref="I2690:L2690"/>
    <mergeCell ref="S2690:T2690"/>
    <mergeCell ref="U2690:W2690"/>
    <mergeCell ref="X2690:Y2690"/>
    <mergeCell ref="B2689:C2689"/>
    <mergeCell ref="G2689:H2689"/>
    <mergeCell ref="I2689:L2689"/>
    <mergeCell ref="S2689:T2689"/>
    <mergeCell ref="U2689:W2689"/>
    <mergeCell ref="X2689:Y2689"/>
    <mergeCell ref="B2688:C2688"/>
    <mergeCell ref="G2688:H2688"/>
    <mergeCell ref="I2688:L2688"/>
    <mergeCell ref="S2688:T2688"/>
    <mergeCell ref="U2688:W2688"/>
    <mergeCell ref="X2688:Y2688"/>
    <mergeCell ref="B2687:C2687"/>
    <mergeCell ref="G2687:H2687"/>
    <mergeCell ref="I2687:L2687"/>
    <mergeCell ref="S2687:T2687"/>
    <mergeCell ref="U2687:W2687"/>
    <mergeCell ref="X2687:Y2687"/>
    <mergeCell ref="B2686:C2686"/>
    <mergeCell ref="G2686:H2686"/>
    <mergeCell ref="I2686:L2686"/>
    <mergeCell ref="S2686:T2686"/>
    <mergeCell ref="U2686:W2686"/>
    <mergeCell ref="X2686:Y2686"/>
    <mergeCell ref="B2685:C2685"/>
    <mergeCell ref="G2685:H2685"/>
    <mergeCell ref="I2685:L2685"/>
    <mergeCell ref="S2685:T2685"/>
    <mergeCell ref="U2685:W2685"/>
    <mergeCell ref="X2685:Y2685"/>
    <mergeCell ref="B2684:C2684"/>
    <mergeCell ref="G2684:H2684"/>
    <mergeCell ref="I2684:L2684"/>
    <mergeCell ref="S2684:T2684"/>
    <mergeCell ref="U2684:W2684"/>
    <mergeCell ref="X2684:Y2684"/>
    <mergeCell ref="B2683:C2683"/>
    <mergeCell ref="G2683:H2683"/>
    <mergeCell ref="I2683:L2683"/>
    <mergeCell ref="S2683:T2683"/>
    <mergeCell ref="U2683:W2683"/>
    <mergeCell ref="X2683:Y2683"/>
    <mergeCell ref="B2682:C2682"/>
    <mergeCell ref="G2682:H2682"/>
    <mergeCell ref="I2682:L2682"/>
    <mergeCell ref="S2682:T2682"/>
    <mergeCell ref="U2682:W2682"/>
    <mergeCell ref="X2682:Y2682"/>
    <mergeCell ref="B2681:C2681"/>
    <mergeCell ref="G2681:H2681"/>
    <mergeCell ref="I2681:L2681"/>
    <mergeCell ref="S2681:T2681"/>
    <mergeCell ref="U2681:W2681"/>
    <mergeCell ref="X2681:Y2681"/>
    <mergeCell ref="B2680:C2680"/>
    <mergeCell ref="G2680:H2680"/>
    <mergeCell ref="I2680:L2680"/>
    <mergeCell ref="S2680:T2680"/>
    <mergeCell ref="U2680:W2680"/>
    <mergeCell ref="X2680:Y2680"/>
    <mergeCell ref="B2679:C2679"/>
    <mergeCell ref="G2679:H2679"/>
    <mergeCell ref="I2679:L2679"/>
    <mergeCell ref="S2679:T2679"/>
    <mergeCell ref="U2679:W2679"/>
    <mergeCell ref="X2679:Y2679"/>
    <mergeCell ref="B2678:C2678"/>
    <mergeCell ref="G2678:H2678"/>
    <mergeCell ref="I2678:L2678"/>
    <mergeCell ref="S2678:T2678"/>
    <mergeCell ref="U2678:W2678"/>
    <mergeCell ref="X2678:Y2678"/>
    <mergeCell ref="B2677:C2677"/>
    <mergeCell ref="G2677:H2677"/>
    <mergeCell ref="I2677:L2677"/>
    <mergeCell ref="S2677:T2677"/>
    <mergeCell ref="U2677:W2677"/>
    <mergeCell ref="X2677:Y2677"/>
    <mergeCell ref="B2676:C2676"/>
    <mergeCell ref="G2676:H2676"/>
    <mergeCell ref="I2676:L2676"/>
    <mergeCell ref="S2676:T2676"/>
    <mergeCell ref="U2676:W2676"/>
    <mergeCell ref="X2676:Y2676"/>
    <mergeCell ref="B2675:C2675"/>
    <mergeCell ref="G2675:H2675"/>
    <mergeCell ref="I2675:L2675"/>
    <mergeCell ref="S2675:T2675"/>
    <mergeCell ref="U2675:W2675"/>
    <mergeCell ref="X2675:Y2675"/>
    <mergeCell ref="B2674:C2674"/>
    <mergeCell ref="G2674:H2674"/>
    <mergeCell ref="I2674:L2674"/>
    <mergeCell ref="S2674:T2674"/>
    <mergeCell ref="U2674:W2674"/>
    <mergeCell ref="X2674:Y2674"/>
    <mergeCell ref="B2673:C2673"/>
    <mergeCell ref="G2673:H2673"/>
    <mergeCell ref="I2673:L2673"/>
    <mergeCell ref="S2673:T2673"/>
    <mergeCell ref="U2673:W2673"/>
    <mergeCell ref="X2673:Y2673"/>
    <mergeCell ref="B2672:C2672"/>
    <mergeCell ref="G2672:H2672"/>
    <mergeCell ref="I2672:L2672"/>
    <mergeCell ref="S2672:T2672"/>
    <mergeCell ref="U2672:W2672"/>
    <mergeCell ref="X2672:Y2672"/>
    <mergeCell ref="B2671:C2671"/>
    <mergeCell ref="G2671:H2671"/>
    <mergeCell ref="I2671:L2671"/>
    <mergeCell ref="S2671:T2671"/>
    <mergeCell ref="U2671:W2671"/>
    <mergeCell ref="X2671:Y2671"/>
    <mergeCell ref="B2670:C2670"/>
    <mergeCell ref="G2670:H2670"/>
    <mergeCell ref="I2670:L2670"/>
    <mergeCell ref="S2670:T2670"/>
    <mergeCell ref="U2670:W2670"/>
    <mergeCell ref="X2670:Y2670"/>
    <mergeCell ref="B2669:C2669"/>
    <mergeCell ref="G2669:H2669"/>
    <mergeCell ref="I2669:L2669"/>
    <mergeCell ref="S2669:T2669"/>
    <mergeCell ref="U2669:W2669"/>
    <mergeCell ref="X2669:Y2669"/>
    <mergeCell ref="B2668:C2668"/>
    <mergeCell ref="G2668:H2668"/>
    <mergeCell ref="I2668:L2668"/>
    <mergeCell ref="S2668:T2668"/>
    <mergeCell ref="U2668:W2668"/>
    <mergeCell ref="X2668:Y2668"/>
    <mergeCell ref="B2667:C2667"/>
    <mergeCell ref="G2667:H2667"/>
    <mergeCell ref="I2667:L2667"/>
    <mergeCell ref="S2667:T2667"/>
    <mergeCell ref="U2667:W2667"/>
    <mergeCell ref="X2667:Y2667"/>
    <mergeCell ref="B2666:C2666"/>
    <mergeCell ref="G2666:H2666"/>
    <mergeCell ref="I2666:L2666"/>
    <mergeCell ref="S2666:T2666"/>
    <mergeCell ref="U2666:W2666"/>
    <mergeCell ref="X2666:Y2666"/>
    <mergeCell ref="B2665:C2665"/>
    <mergeCell ref="G2665:H2665"/>
    <mergeCell ref="I2665:L2665"/>
    <mergeCell ref="S2665:T2665"/>
    <mergeCell ref="U2665:W2665"/>
    <mergeCell ref="X2665:Y2665"/>
    <mergeCell ref="B2664:C2664"/>
    <mergeCell ref="G2664:H2664"/>
    <mergeCell ref="I2664:L2664"/>
    <mergeCell ref="S2664:T2664"/>
    <mergeCell ref="U2664:W2664"/>
    <mergeCell ref="X2664:Y2664"/>
    <mergeCell ref="B2663:C2663"/>
    <mergeCell ref="G2663:H2663"/>
    <mergeCell ref="I2663:L2663"/>
    <mergeCell ref="S2663:T2663"/>
    <mergeCell ref="U2663:W2663"/>
    <mergeCell ref="X2663:Y2663"/>
    <mergeCell ref="B2662:C2662"/>
    <mergeCell ref="G2662:H2662"/>
    <mergeCell ref="I2662:L2662"/>
    <mergeCell ref="S2662:T2662"/>
    <mergeCell ref="U2662:W2662"/>
    <mergeCell ref="X2662:Y2662"/>
    <mergeCell ref="B2661:C2661"/>
    <mergeCell ref="G2661:H2661"/>
    <mergeCell ref="I2661:L2661"/>
    <mergeCell ref="S2661:T2661"/>
    <mergeCell ref="U2661:W2661"/>
    <mergeCell ref="X2661:Y2661"/>
    <mergeCell ref="B2660:C2660"/>
    <mergeCell ref="G2660:H2660"/>
    <mergeCell ref="I2660:L2660"/>
    <mergeCell ref="S2660:T2660"/>
    <mergeCell ref="U2660:W2660"/>
    <mergeCell ref="X2660:Y2660"/>
    <mergeCell ref="B2659:C2659"/>
    <mergeCell ref="G2659:H2659"/>
    <mergeCell ref="I2659:L2659"/>
    <mergeCell ref="S2659:T2659"/>
    <mergeCell ref="U2659:W2659"/>
    <mergeCell ref="X2659:Y2659"/>
    <mergeCell ref="B2658:C2658"/>
    <mergeCell ref="G2658:H2658"/>
    <mergeCell ref="I2658:L2658"/>
    <mergeCell ref="S2658:T2658"/>
    <mergeCell ref="U2658:W2658"/>
    <mergeCell ref="X2658:Y2658"/>
    <mergeCell ref="B2657:C2657"/>
    <mergeCell ref="G2657:H2657"/>
    <mergeCell ref="I2657:L2657"/>
    <mergeCell ref="S2657:T2657"/>
    <mergeCell ref="U2657:W2657"/>
    <mergeCell ref="X2657:Y2657"/>
    <mergeCell ref="B2656:C2656"/>
    <mergeCell ref="G2656:H2656"/>
    <mergeCell ref="I2656:L2656"/>
    <mergeCell ref="S2656:T2656"/>
    <mergeCell ref="U2656:W2656"/>
    <mergeCell ref="X2656:Y2656"/>
    <mergeCell ref="B2655:C2655"/>
    <mergeCell ref="G2655:H2655"/>
    <mergeCell ref="I2655:L2655"/>
    <mergeCell ref="S2655:T2655"/>
    <mergeCell ref="U2655:W2655"/>
    <mergeCell ref="X2655:Y2655"/>
    <mergeCell ref="B2654:C2654"/>
    <mergeCell ref="G2654:H2654"/>
    <mergeCell ref="I2654:L2654"/>
    <mergeCell ref="S2654:T2654"/>
    <mergeCell ref="U2654:W2654"/>
    <mergeCell ref="X2654:Y2654"/>
    <mergeCell ref="B2653:C2653"/>
    <mergeCell ref="G2653:H2653"/>
    <mergeCell ref="I2653:L2653"/>
    <mergeCell ref="S2653:T2653"/>
    <mergeCell ref="U2653:W2653"/>
    <mergeCell ref="X2653:Y2653"/>
    <mergeCell ref="B2652:C2652"/>
    <mergeCell ref="G2652:H2652"/>
    <mergeCell ref="I2652:L2652"/>
    <mergeCell ref="S2652:T2652"/>
    <mergeCell ref="U2652:W2652"/>
    <mergeCell ref="X2652:Y2652"/>
    <mergeCell ref="B2651:C2651"/>
    <mergeCell ref="G2651:H2651"/>
    <mergeCell ref="I2651:L2651"/>
    <mergeCell ref="S2651:T2651"/>
    <mergeCell ref="U2651:W2651"/>
    <mergeCell ref="X2651:Y2651"/>
    <mergeCell ref="B2650:C2650"/>
    <mergeCell ref="G2650:H2650"/>
    <mergeCell ref="I2650:L2650"/>
    <mergeCell ref="S2650:T2650"/>
    <mergeCell ref="U2650:W2650"/>
    <mergeCell ref="X2650:Y2650"/>
    <mergeCell ref="B2649:C2649"/>
    <mergeCell ref="G2649:H2649"/>
    <mergeCell ref="I2649:L2649"/>
    <mergeCell ref="S2649:T2649"/>
    <mergeCell ref="U2649:W2649"/>
    <mergeCell ref="X2649:Y2649"/>
    <mergeCell ref="B2648:C2648"/>
    <mergeCell ref="G2648:H2648"/>
    <mergeCell ref="I2648:L2648"/>
    <mergeCell ref="S2648:T2648"/>
    <mergeCell ref="U2648:W2648"/>
    <mergeCell ref="X2648:Y2648"/>
    <mergeCell ref="B2647:C2647"/>
    <mergeCell ref="G2647:H2647"/>
    <mergeCell ref="I2647:L2647"/>
    <mergeCell ref="S2647:T2647"/>
    <mergeCell ref="U2647:W2647"/>
    <mergeCell ref="X2647:Y2647"/>
    <mergeCell ref="B2646:C2646"/>
    <mergeCell ref="G2646:H2646"/>
    <mergeCell ref="I2646:L2646"/>
    <mergeCell ref="S2646:T2646"/>
    <mergeCell ref="U2646:W2646"/>
    <mergeCell ref="X2646:Y2646"/>
    <mergeCell ref="B2645:C2645"/>
    <mergeCell ref="G2645:H2645"/>
    <mergeCell ref="I2645:L2645"/>
    <mergeCell ref="S2645:T2645"/>
    <mergeCell ref="U2645:W2645"/>
    <mergeCell ref="X2645:Y2645"/>
    <mergeCell ref="B2644:C2644"/>
    <mergeCell ref="G2644:H2644"/>
    <mergeCell ref="I2644:L2644"/>
    <mergeCell ref="S2644:T2644"/>
    <mergeCell ref="U2644:W2644"/>
    <mergeCell ref="X2644:Y2644"/>
    <mergeCell ref="B2643:C2643"/>
    <mergeCell ref="G2643:H2643"/>
    <mergeCell ref="I2643:L2643"/>
    <mergeCell ref="S2643:T2643"/>
    <mergeCell ref="U2643:W2643"/>
    <mergeCell ref="X2643:Y2643"/>
    <mergeCell ref="B2642:C2642"/>
    <mergeCell ref="G2642:H2642"/>
    <mergeCell ref="I2642:L2642"/>
    <mergeCell ref="S2642:T2642"/>
    <mergeCell ref="U2642:W2642"/>
    <mergeCell ref="X2642:Y2642"/>
    <mergeCell ref="B2641:C2641"/>
    <mergeCell ref="G2641:H2641"/>
    <mergeCell ref="I2641:L2641"/>
    <mergeCell ref="S2641:T2641"/>
    <mergeCell ref="U2641:W2641"/>
    <mergeCell ref="X2641:Y2641"/>
    <mergeCell ref="B2640:C2640"/>
    <mergeCell ref="G2640:H2640"/>
    <mergeCell ref="I2640:L2640"/>
    <mergeCell ref="S2640:T2640"/>
    <mergeCell ref="U2640:W2640"/>
    <mergeCell ref="X2640:Y2640"/>
    <mergeCell ref="B2639:C2639"/>
    <mergeCell ref="G2639:H2639"/>
    <mergeCell ref="I2639:L2639"/>
    <mergeCell ref="S2639:T2639"/>
    <mergeCell ref="U2639:W2639"/>
    <mergeCell ref="X2639:Y2639"/>
    <mergeCell ref="B2638:C2638"/>
    <mergeCell ref="G2638:H2638"/>
    <mergeCell ref="I2638:L2638"/>
    <mergeCell ref="S2638:T2638"/>
    <mergeCell ref="U2638:W2638"/>
    <mergeCell ref="X2638:Y2638"/>
    <mergeCell ref="B2637:C2637"/>
    <mergeCell ref="G2637:H2637"/>
    <mergeCell ref="I2637:L2637"/>
    <mergeCell ref="S2637:T2637"/>
    <mergeCell ref="U2637:W2637"/>
    <mergeCell ref="X2637:Y2637"/>
    <mergeCell ref="B2636:C2636"/>
    <mergeCell ref="G2636:H2636"/>
    <mergeCell ref="I2636:L2636"/>
    <mergeCell ref="S2636:T2636"/>
    <mergeCell ref="U2636:W2636"/>
    <mergeCell ref="X2636:Y2636"/>
    <mergeCell ref="B2635:C2635"/>
    <mergeCell ref="G2635:H2635"/>
    <mergeCell ref="I2635:L2635"/>
    <mergeCell ref="S2635:T2635"/>
    <mergeCell ref="U2635:W2635"/>
    <mergeCell ref="X2635:Y2635"/>
    <mergeCell ref="B2634:C2634"/>
    <mergeCell ref="G2634:H2634"/>
    <mergeCell ref="I2634:L2634"/>
    <mergeCell ref="S2634:T2634"/>
    <mergeCell ref="U2634:W2634"/>
    <mergeCell ref="X2634:Y2634"/>
    <mergeCell ref="B2633:C2633"/>
    <mergeCell ref="G2633:H2633"/>
    <mergeCell ref="I2633:L2633"/>
    <mergeCell ref="S2633:T2633"/>
    <mergeCell ref="U2633:W2633"/>
    <mergeCell ref="X2633:Y2633"/>
    <mergeCell ref="B2632:C2632"/>
    <mergeCell ref="G2632:H2632"/>
    <mergeCell ref="I2632:L2632"/>
    <mergeCell ref="S2632:T2632"/>
    <mergeCell ref="U2632:W2632"/>
    <mergeCell ref="X2632:Y2632"/>
    <mergeCell ref="B2631:C2631"/>
    <mergeCell ref="G2631:H2631"/>
    <mergeCell ref="I2631:L2631"/>
    <mergeCell ref="S2631:T2631"/>
    <mergeCell ref="U2631:W2631"/>
    <mergeCell ref="X2631:Y2631"/>
    <mergeCell ref="B2630:C2630"/>
    <mergeCell ref="G2630:H2630"/>
    <mergeCell ref="I2630:L2630"/>
    <mergeCell ref="S2630:T2630"/>
    <mergeCell ref="U2630:W2630"/>
    <mergeCell ref="X2630:Y2630"/>
    <mergeCell ref="B2629:C2629"/>
    <mergeCell ref="G2629:H2629"/>
    <mergeCell ref="I2629:L2629"/>
    <mergeCell ref="S2629:T2629"/>
    <mergeCell ref="U2629:W2629"/>
    <mergeCell ref="X2629:Y2629"/>
    <mergeCell ref="B2628:C2628"/>
    <mergeCell ref="G2628:H2628"/>
    <mergeCell ref="I2628:L2628"/>
    <mergeCell ref="S2628:T2628"/>
    <mergeCell ref="U2628:W2628"/>
    <mergeCell ref="X2628:Y2628"/>
    <mergeCell ref="B2627:C2627"/>
    <mergeCell ref="G2627:H2627"/>
    <mergeCell ref="I2627:L2627"/>
    <mergeCell ref="S2627:T2627"/>
    <mergeCell ref="U2627:W2627"/>
    <mergeCell ref="X2627:Y2627"/>
    <mergeCell ref="B2626:C2626"/>
    <mergeCell ref="G2626:H2626"/>
    <mergeCell ref="I2626:L2626"/>
    <mergeCell ref="S2626:T2626"/>
    <mergeCell ref="U2626:W2626"/>
    <mergeCell ref="X2626:Y2626"/>
    <mergeCell ref="B2625:C2625"/>
    <mergeCell ref="G2625:H2625"/>
    <mergeCell ref="I2625:L2625"/>
    <mergeCell ref="S2625:T2625"/>
    <mergeCell ref="U2625:W2625"/>
    <mergeCell ref="X2625:Y2625"/>
    <mergeCell ref="B2624:C2624"/>
    <mergeCell ref="G2624:H2624"/>
    <mergeCell ref="I2624:L2624"/>
    <mergeCell ref="S2624:T2624"/>
    <mergeCell ref="U2624:W2624"/>
    <mergeCell ref="X2624:Y2624"/>
    <mergeCell ref="B2623:C2623"/>
    <mergeCell ref="G2623:H2623"/>
    <mergeCell ref="I2623:L2623"/>
    <mergeCell ref="S2623:T2623"/>
    <mergeCell ref="U2623:W2623"/>
    <mergeCell ref="X2623:Y2623"/>
    <mergeCell ref="B2622:C2622"/>
    <mergeCell ref="G2622:H2622"/>
    <mergeCell ref="I2622:L2622"/>
    <mergeCell ref="S2622:T2622"/>
    <mergeCell ref="U2622:W2622"/>
    <mergeCell ref="X2622:Y2622"/>
    <mergeCell ref="B2621:C2621"/>
    <mergeCell ref="G2621:H2621"/>
    <mergeCell ref="I2621:L2621"/>
    <mergeCell ref="S2621:T2621"/>
    <mergeCell ref="U2621:W2621"/>
    <mergeCell ref="X2621:Y2621"/>
    <mergeCell ref="B2620:C2620"/>
    <mergeCell ref="G2620:H2620"/>
    <mergeCell ref="I2620:L2620"/>
    <mergeCell ref="S2620:T2620"/>
    <mergeCell ref="U2620:W2620"/>
    <mergeCell ref="X2620:Y2620"/>
    <mergeCell ref="B2619:C2619"/>
    <mergeCell ref="G2619:H2619"/>
    <mergeCell ref="I2619:L2619"/>
    <mergeCell ref="S2619:T2619"/>
    <mergeCell ref="U2619:W2619"/>
    <mergeCell ref="X2619:Y2619"/>
    <mergeCell ref="B2618:C2618"/>
    <mergeCell ref="G2618:H2618"/>
    <mergeCell ref="I2618:L2618"/>
    <mergeCell ref="S2618:T2618"/>
    <mergeCell ref="U2618:W2618"/>
    <mergeCell ref="X2618:Y2618"/>
    <mergeCell ref="B2617:C2617"/>
    <mergeCell ref="G2617:H2617"/>
    <mergeCell ref="I2617:L2617"/>
    <mergeCell ref="S2617:T2617"/>
    <mergeCell ref="U2617:W2617"/>
    <mergeCell ref="X2617:Y2617"/>
    <mergeCell ref="B2616:C2616"/>
    <mergeCell ref="G2616:H2616"/>
    <mergeCell ref="I2616:L2616"/>
    <mergeCell ref="S2616:T2616"/>
    <mergeCell ref="U2616:W2616"/>
    <mergeCell ref="X2616:Y2616"/>
    <mergeCell ref="B2615:C2615"/>
    <mergeCell ref="G2615:H2615"/>
    <mergeCell ref="I2615:L2615"/>
    <mergeCell ref="S2615:T2615"/>
    <mergeCell ref="U2615:W2615"/>
    <mergeCell ref="X2615:Y2615"/>
    <mergeCell ref="B2614:C2614"/>
    <mergeCell ref="G2614:H2614"/>
    <mergeCell ref="I2614:L2614"/>
    <mergeCell ref="S2614:T2614"/>
    <mergeCell ref="U2614:W2614"/>
    <mergeCell ref="X2614:Y2614"/>
    <mergeCell ref="B2613:C2613"/>
    <mergeCell ref="G2613:H2613"/>
    <mergeCell ref="I2613:L2613"/>
    <mergeCell ref="S2613:T2613"/>
    <mergeCell ref="U2613:W2613"/>
    <mergeCell ref="X2613:Y2613"/>
    <mergeCell ref="B2612:C2612"/>
    <mergeCell ref="G2612:H2612"/>
    <mergeCell ref="I2612:L2612"/>
    <mergeCell ref="S2612:T2612"/>
    <mergeCell ref="U2612:W2612"/>
    <mergeCell ref="X2612:Y2612"/>
    <mergeCell ref="B2611:C2611"/>
    <mergeCell ref="G2611:H2611"/>
    <mergeCell ref="I2611:L2611"/>
    <mergeCell ref="S2611:T2611"/>
    <mergeCell ref="U2611:W2611"/>
    <mergeCell ref="X2611:Y2611"/>
    <mergeCell ref="B2610:C2610"/>
    <mergeCell ref="G2610:H2610"/>
    <mergeCell ref="I2610:L2610"/>
    <mergeCell ref="S2610:T2610"/>
    <mergeCell ref="U2610:W2610"/>
    <mergeCell ref="X2610:Y2610"/>
    <mergeCell ref="B2609:C2609"/>
    <mergeCell ref="G2609:H2609"/>
    <mergeCell ref="I2609:L2609"/>
    <mergeCell ref="S2609:T2609"/>
    <mergeCell ref="U2609:W2609"/>
    <mergeCell ref="X2609:Y2609"/>
    <mergeCell ref="B2608:C2608"/>
    <mergeCell ref="G2608:H2608"/>
    <mergeCell ref="I2608:L2608"/>
    <mergeCell ref="S2608:T2608"/>
    <mergeCell ref="U2608:W2608"/>
    <mergeCell ref="X2608:Y2608"/>
    <mergeCell ref="B2607:C2607"/>
    <mergeCell ref="G2607:H2607"/>
    <mergeCell ref="I2607:L2607"/>
    <mergeCell ref="S2607:T2607"/>
    <mergeCell ref="U2607:W2607"/>
    <mergeCell ref="X2607:Y2607"/>
    <mergeCell ref="B2606:C2606"/>
    <mergeCell ref="G2606:H2606"/>
    <mergeCell ref="I2606:L2606"/>
    <mergeCell ref="S2606:T2606"/>
    <mergeCell ref="U2606:W2606"/>
    <mergeCell ref="X2606:Y2606"/>
    <mergeCell ref="B2605:C2605"/>
    <mergeCell ref="G2605:H2605"/>
    <mergeCell ref="I2605:L2605"/>
    <mergeCell ref="S2605:T2605"/>
    <mergeCell ref="U2605:W2605"/>
    <mergeCell ref="X2605:Y2605"/>
    <mergeCell ref="B2604:C2604"/>
    <mergeCell ref="G2604:H2604"/>
    <mergeCell ref="I2604:L2604"/>
    <mergeCell ref="S2604:T2604"/>
    <mergeCell ref="U2604:W2604"/>
    <mergeCell ref="X2604:Y2604"/>
    <mergeCell ref="B2603:C2603"/>
    <mergeCell ref="G2603:H2603"/>
    <mergeCell ref="I2603:L2603"/>
    <mergeCell ref="S2603:T2603"/>
    <mergeCell ref="U2603:W2603"/>
    <mergeCell ref="X2603:Y2603"/>
    <mergeCell ref="B2602:C2602"/>
    <mergeCell ref="G2602:H2602"/>
    <mergeCell ref="I2602:L2602"/>
    <mergeCell ref="S2602:T2602"/>
    <mergeCell ref="U2602:W2602"/>
    <mergeCell ref="X2602:Y2602"/>
    <mergeCell ref="B2601:C2601"/>
    <mergeCell ref="G2601:H2601"/>
    <mergeCell ref="I2601:L2601"/>
    <mergeCell ref="S2601:T2601"/>
    <mergeCell ref="U2601:W2601"/>
    <mergeCell ref="X2601:Y2601"/>
    <mergeCell ref="B2600:C2600"/>
    <mergeCell ref="G2600:H2600"/>
    <mergeCell ref="I2600:L2600"/>
    <mergeCell ref="S2600:T2600"/>
    <mergeCell ref="U2600:W2600"/>
    <mergeCell ref="X2600:Y2600"/>
    <mergeCell ref="B2599:C2599"/>
    <mergeCell ref="G2599:H2599"/>
    <mergeCell ref="I2599:L2599"/>
    <mergeCell ref="S2599:T2599"/>
    <mergeCell ref="U2599:W2599"/>
    <mergeCell ref="X2599:Y2599"/>
    <mergeCell ref="B2598:C2598"/>
    <mergeCell ref="G2598:H2598"/>
    <mergeCell ref="I2598:L2598"/>
    <mergeCell ref="S2598:T2598"/>
    <mergeCell ref="U2598:W2598"/>
    <mergeCell ref="X2598:Y2598"/>
    <mergeCell ref="B2597:C2597"/>
    <mergeCell ref="G2597:H2597"/>
    <mergeCell ref="I2597:L2597"/>
    <mergeCell ref="S2597:T2597"/>
    <mergeCell ref="U2597:W2597"/>
    <mergeCell ref="X2597:Y2597"/>
    <mergeCell ref="B2596:C2596"/>
    <mergeCell ref="G2596:H2596"/>
    <mergeCell ref="I2596:L2596"/>
    <mergeCell ref="S2596:T2596"/>
    <mergeCell ref="U2596:W2596"/>
    <mergeCell ref="X2596:Y2596"/>
    <mergeCell ref="B2595:C2595"/>
    <mergeCell ref="G2595:H2595"/>
    <mergeCell ref="I2595:L2595"/>
    <mergeCell ref="S2595:T2595"/>
    <mergeCell ref="U2595:W2595"/>
    <mergeCell ref="X2595:Y2595"/>
    <mergeCell ref="B2594:C2594"/>
    <mergeCell ref="G2594:H2594"/>
    <mergeCell ref="I2594:L2594"/>
    <mergeCell ref="S2594:T2594"/>
    <mergeCell ref="U2594:W2594"/>
    <mergeCell ref="X2594:Y2594"/>
    <mergeCell ref="B2593:C2593"/>
    <mergeCell ref="G2593:H2593"/>
    <mergeCell ref="I2593:L2593"/>
    <mergeCell ref="S2593:T2593"/>
    <mergeCell ref="U2593:W2593"/>
    <mergeCell ref="X2593:Y2593"/>
    <mergeCell ref="B2592:C2592"/>
    <mergeCell ref="G2592:H2592"/>
    <mergeCell ref="I2592:L2592"/>
    <mergeCell ref="S2592:T2592"/>
    <mergeCell ref="U2592:W2592"/>
    <mergeCell ref="X2592:Y2592"/>
    <mergeCell ref="B2591:C2591"/>
    <mergeCell ref="G2591:H2591"/>
    <mergeCell ref="I2591:L2591"/>
    <mergeCell ref="S2591:T2591"/>
    <mergeCell ref="U2591:W2591"/>
    <mergeCell ref="X2591:Y2591"/>
    <mergeCell ref="B2590:C2590"/>
    <mergeCell ref="G2590:H2590"/>
    <mergeCell ref="I2590:L2590"/>
    <mergeCell ref="S2590:T2590"/>
    <mergeCell ref="U2590:W2590"/>
    <mergeCell ref="X2590:Y2590"/>
    <mergeCell ref="B2589:C2589"/>
    <mergeCell ref="G2589:H2589"/>
    <mergeCell ref="I2589:L2589"/>
    <mergeCell ref="S2589:T2589"/>
    <mergeCell ref="U2589:W2589"/>
    <mergeCell ref="X2589:Y2589"/>
    <mergeCell ref="B2588:C2588"/>
    <mergeCell ref="G2588:H2588"/>
    <mergeCell ref="I2588:L2588"/>
    <mergeCell ref="S2588:T2588"/>
    <mergeCell ref="U2588:W2588"/>
    <mergeCell ref="X2588:Y2588"/>
    <mergeCell ref="B2587:C2587"/>
    <mergeCell ref="G2587:H2587"/>
    <mergeCell ref="I2587:L2587"/>
    <mergeCell ref="S2587:T2587"/>
    <mergeCell ref="U2587:W2587"/>
    <mergeCell ref="X2587:Y2587"/>
    <mergeCell ref="B2586:C2586"/>
    <mergeCell ref="G2586:H2586"/>
    <mergeCell ref="I2586:L2586"/>
    <mergeCell ref="S2586:T2586"/>
    <mergeCell ref="U2586:W2586"/>
    <mergeCell ref="X2586:Y2586"/>
    <mergeCell ref="B2585:C2585"/>
    <mergeCell ref="G2585:H2585"/>
    <mergeCell ref="I2585:L2585"/>
    <mergeCell ref="S2585:T2585"/>
    <mergeCell ref="U2585:W2585"/>
    <mergeCell ref="X2585:Y2585"/>
    <mergeCell ref="B2584:C2584"/>
    <mergeCell ref="G2584:H2584"/>
    <mergeCell ref="I2584:L2584"/>
    <mergeCell ref="S2584:T2584"/>
    <mergeCell ref="U2584:W2584"/>
    <mergeCell ref="X2584:Y2584"/>
    <mergeCell ref="B2583:C2583"/>
    <mergeCell ref="G2583:H2583"/>
    <mergeCell ref="I2583:L2583"/>
    <mergeCell ref="S2583:T2583"/>
    <mergeCell ref="U2583:W2583"/>
    <mergeCell ref="X2583:Y2583"/>
    <mergeCell ref="B2582:C2582"/>
    <mergeCell ref="G2582:H2582"/>
    <mergeCell ref="I2582:L2582"/>
    <mergeCell ref="S2582:T2582"/>
    <mergeCell ref="U2582:W2582"/>
    <mergeCell ref="X2582:Y2582"/>
    <mergeCell ref="B2581:C2581"/>
    <mergeCell ref="G2581:H2581"/>
    <mergeCell ref="I2581:L2581"/>
    <mergeCell ref="S2581:T2581"/>
    <mergeCell ref="U2581:W2581"/>
    <mergeCell ref="X2581:Y2581"/>
    <mergeCell ref="B2580:C2580"/>
    <mergeCell ref="G2580:H2580"/>
    <mergeCell ref="I2580:L2580"/>
    <mergeCell ref="S2580:T2580"/>
    <mergeCell ref="U2580:W2580"/>
    <mergeCell ref="X2580:Y2580"/>
    <mergeCell ref="B2579:C2579"/>
    <mergeCell ref="G2579:H2579"/>
    <mergeCell ref="I2579:L2579"/>
    <mergeCell ref="S2579:T2579"/>
    <mergeCell ref="U2579:W2579"/>
    <mergeCell ref="X2579:Y2579"/>
    <mergeCell ref="B2578:C2578"/>
    <mergeCell ref="G2578:H2578"/>
    <mergeCell ref="I2578:L2578"/>
    <mergeCell ref="S2578:T2578"/>
    <mergeCell ref="U2578:W2578"/>
    <mergeCell ref="X2578:Y2578"/>
    <mergeCell ref="B2577:C2577"/>
    <mergeCell ref="G2577:H2577"/>
    <mergeCell ref="I2577:L2577"/>
    <mergeCell ref="S2577:T2577"/>
    <mergeCell ref="U2577:W2577"/>
    <mergeCell ref="X2577:Y2577"/>
    <mergeCell ref="B2576:C2576"/>
    <mergeCell ref="G2576:H2576"/>
    <mergeCell ref="I2576:L2576"/>
    <mergeCell ref="S2576:T2576"/>
    <mergeCell ref="U2576:W2576"/>
    <mergeCell ref="X2576:Y2576"/>
    <mergeCell ref="B2575:C2575"/>
    <mergeCell ref="G2575:H2575"/>
    <mergeCell ref="I2575:L2575"/>
    <mergeCell ref="S2575:T2575"/>
    <mergeCell ref="U2575:W2575"/>
    <mergeCell ref="X2575:Y2575"/>
    <mergeCell ref="B2574:C2574"/>
    <mergeCell ref="G2574:H2574"/>
    <mergeCell ref="I2574:L2574"/>
    <mergeCell ref="S2574:T2574"/>
    <mergeCell ref="U2574:W2574"/>
    <mergeCell ref="X2574:Y2574"/>
    <mergeCell ref="B2573:C2573"/>
    <mergeCell ref="G2573:H2573"/>
    <mergeCell ref="I2573:L2573"/>
    <mergeCell ref="S2573:T2573"/>
    <mergeCell ref="U2573:W2573"/>
    <mergeCell ref="X2573:Y2573"/>
    <mergeCell ref="B2572:C2572"/>
    <mergeCell ref="G2572:H2572"/>
    <mergeCell ref="I2572:L2572"/>
    <mergeCell ref="S2572:T2572"/>
    <mergeCell ref="U2572:W2572"/>
    <mergeCell ref="X2572:Y2572"/>
    <mergeCell ref="B2571:C2571"/>
    <mergeCell ref="G2571:H2571"/>
    <mergeCell ref="I2571:L2571"/>
    <mergeCell ref="S2571:T2571"/>
    <mergeCell ref="U2571:W2571"/>
    <mergeCell ref="X2571:Y2571"/>
    <mergeCell ref="B2570:C2570"/>
    <mergeCell ref="G2570:H2570"/>
    <mergeCell ref="I2570:L2570"/>
    <mergeCell ref="S2570:T2570"/>
    <mergeCell ref="U2570:W2570"/>
    <mergeCell ref="X2570:Y2570"/>
    <mergeCell ref="B2569:C2569"/>
    <mergeCell ref="G2569:H2569"/>
    <mergeCell ref="I2569:L2569"/>
    <mergeCell ref="S2569:T2569"/>
    <mergeCell ref="U2569:W2569"/>
    <mergeCell ref="X2569:Y2569"/>
    <mergeCell ref="B2568:C2568"/>
    <mergeCell ref="G2568:H2568"/>
    <mergeCell ref="I2568:L2568"/>
    <mergeCell ref="S2568:T2568"/>
    <mergeCell ref="U2568:W2568"/>
    <mergeCell ref="X2568:Y2568"/>
    <mergeCell ref="B2567:C2567"/>
    <mergeCell ref="G2567:H2567"/>
    <mergeCell ref="I2567:L2567"/>
    <mergeCell ref="S2567:T2567"/>
    <mergeCell ref="U2567:W2567"/>
    <mergeCell ref="X2567:Y2567"/>
    <mergeCell ref="B2566:C2566"/>
    <mergeCell ref="G2566:H2566"/>
    <mergeCell ref="I2566:L2566"/>
    <mergeCell ref="S2566:T2566"/>
    <mergeCell ref="U2566:W2566"/>
    <mergeCell ref="X2566:Y2566"/>
    <mergeCell ref="B2565:C2565"/>
    <mergeCell ref="G2565:H2565"/>
    <mergeCell ref="I2565:L2565"/>
    <mergeCell ref="S2565:T2565"/>
    <mergeCell ref="U2565:W2565"/>
    <mergeCell ref="X2565:Y2565"/>
    <mergeCell ref="B2564:C2564"/>
    <mergeCell ref="G2564:H2564"/>
    <mergeCell ref="I2564:L2564"/>
    <mergeCell ref="S2564:T2564"/>
    <mergeCell ref="U2564:W2564"/>
    <mergeCell ref="X2564:Y2564"/>
    <mergeCell ref="B2563:C2563"/>
    <mergeCell ref="G2563:H2563"/>
    <mergeCell ref="I2563:L2563"/>
    <mergeCell ref="S2563:T2563"/>
    <mergeCell ref="U2563:W2563"/>
    <mergeCell ref="X2563:Y2563"/>
    <mergeCell ref="B2560:C2560"/>
    <mergeCell ref="G2560:H2560"/>
    <mergeCell ref="I2560:L2560"/>
    <mergeCell ref="S2560:T2560"/>
    <mergeCell ref="U2560:W2560"/>
    <mergeCell ref="X2560:Y2560"/>
    <mergeCell ref="B2559:C2559"/>
    <mergeCell ref="G2559:H2559"/>
    <mergeCell ref="I2559:L2559"/>
    <mergeCell ref="S2559:T2559"/>
    <mergeCell ref="U2559:W2559"/>
    <mergeCell ref="X2559:Y2559"/>
    <mergeCell ref="B2558:C2558"/>
    <mergeCell ref="G2558:H2558"/>
    <mergeCell ref="I2558:L2558"/>
    <mergeCell ref="S2558:T2558"/>
    <mergeCell ref="U2558:W2558"/>
    <mergeCell ref="X2558:Y2558"/>
    <mergeCell ref="B2561:C2561"/>
    <mergeCell ref="G2561:H2561"/>
    <mergeCell ref="I2561:L2561"/>
    <mergeCell ref="S2561:T2561"/>
    <mergeCell ref="U2561:W2561"/>
    <mergeCell ref="X2561:Y2561"/>
    <mergeCell ref="B2562:C2562"/>
    <mergeCell ref="G2562:H2562"/>
    <mergeCell ref="I2562:L2562"/>
    <mergeCell ref="S2562:T2562"/>
    <mergeCell ref="U2562:W2562"/>
    <mergeCell ref="X2562:Y2562"/>
    <mergeCell ref="B2557:C2557"/>
    <mergeCell ref="G2557:H2557"/>
    <mergeCell ref="I2557:L2557"/>
    <mergeCell ref="S2557:T2557"/>
    <mergeCell ref="U2557:W2557"/>
    <mergeCell ref="X2557:Y2557"/>
    <mergeCell ref="B2556:C2556"/>
    <mergeCell ref="G2556:H2556"/>
    <mergeCell ref="I2556:L2556"/>
    <mergeCell ref="S2556:T2556"/>
    <mergeCell ref="U2556:W2556"/>
    <mergeCell ref="X2556:Y2556"/>
    <mergeCell ref="B2555:C2555"/>
    <mergeCell ref="G2555:H2555"/>
    <mergeCell ref="I2555:L2555"/>
    <mergeCell ref="S2555:T2555"/>
    <mergeCell ref="U2555:W2555"/>
    <mergeCell ref="X2555:Y2555"/>
    <mergeCell ref="B2554:C2554"/>
    <mergeCell ref="G2554:H2554"/>
    <mergeCell ref="I2554:L2554"/>
    <mergeCell ref="S2554:T2554"/>
    <mergeCell ref="U2554:W2554"/>
    <mergeCell ref="X2554:Y2554"/>
    <mergeCell ref="B2553:C2553"/>
    <mergeCell ref="G2553:H2553"/>
    <mergeCell ref="I2553:L2553"/>
    <mergeCell ref="S2553:T2553"/>
    <mergeCell ref="U2553:W2553"/>
    <mergeCell ref="X2553:Y2553"/>
    <mergeCell ref="B2552:C2552"/>
    <mergeCell ref="G2552:H2552"/>
    <mergeCell ref="I2552:L2552"/>
    <mergeCell ref="S2552:T2552"/>
    <mergeCell ref="U2552:W2552"/>
    <mergeCell ref="X2552:Y2552"/>
    <mergeCell ref="B2551:C2551"/>
    <mergeCell ref="G2551:H2551"/>
    <mergeCell ref="I2551:L2551"/>
    <mergeCell ref="S2551:T2551"/>
    <mergeCell ref="U2551:W2551"/>
    <mergeCell ref="X2551:Y2551"/>
    <mergeCell ref="B2550:C2550"/>
    <mergeCell ref="G2550:H2550"/>
    <mergeCell ref="I2550:L2550"/>
    <mergeCell ref="S2550:T2550"/>
    <mergeCell ref="U2550:W2550"/>
    <mergeCell ref="X2550:Y2550"/>
    <mergeCell ref="B2549:C2549"/>
    <mergeCell ref="G2549:H2549"/>
    <mergeCell ref="I2549:L2549"/>
    <mergeCell ref="S2549:T2549"/>
    <mergeCell ref="U2549:W2549"/>
    <mergeCell ref="X2549:Y2549"/>
    <mergeCell ref="B2548:C2548"/>
    <mergeCell ref="G2548:H2548"/>
    <mergeCell ref="I2548:L2548"/>
    <mergeCell ref="S2548:T2548"/>
    <mergeCell ref="U2548:W2548"/>
    <mergeCell ref="X2548:Y2548"/>
    <mergeCell ref="B2547:C2547"/>
    <mergeCell ref="G2547:H2547"/>
    <mergeCell ref="I2547:L2547"/>
    <mergeCell ref="S2547:T2547"/>
    <mergeCell ref="U2547:W2547"/>
    <mergeCell ref="X2547:Y2547"/>
    <mergeCell ref="B2546:C2546"/>
    <mergeCell ref="G2546:H2546"/>
    <mergeCell ref="I2546:L2546"/>
    <mergeCell ref="S2546:T2546"/>
    <mergeCell ref="U2546:W2546"/>
    <mergeCell ref="X2546:Y2546"/>
    <mergeCell ref="B2545:C2545"/>
    <mergeCell ref="G2545:H2545"/>
    <mergeCell ref="I2545:L2545"/>
    <mergeCell ref="S2545:T2545"/>
    <mergeCell ref="U2545:W2545"/>
    <mergeCell ref="X2545:Y2545"/>
    <mergeCell ref="B2544:C2544"/>
    <mergeCell ref="G2544:H2544"/>
    <mergeCell ref="I2544:L2544"/>
    <mergeCell ref="S2544:T2544"/>
    <mergeCell ref="U2544:W2544"/>
    <mergeCell ref="X2544:Y2544"/>
    <mergeCell ref="B2543:C2543"/>
    <mergeCell ref="G2543:H2543"/>
    <mergeCell ref="I2543:L2543"/>
    <mergeCell ref="S2543:T2543"/>
    <mergeCell ref="U2543:W2543"/>
    <mergeCell ref="X2543:Y2543"/>
    <mergeCell ref="B2542:C2542"/>
    <mergeCell ref="G2542:H2542"/>
    <mergeCell ref="I2542:L2542"/>
    <mergeCell ref="S2542:T2542"/>
    <mergeCell ref="U2542:W2542"/>
    <mergeCell ref="X2542:Y2542"/>
    <mergeCell ref="B2541:C2541"/>
    <mergeCell ref="G2541:H2541"/>
    <mergeCell ref="I2541:L2541"/>
    <mergeCell ref="S2541:T2541"/>
    <mergeCell ref="U2541:W2541"/>
    <mergeCell ref="X2541:Y2541"/>
    <mergeCell ref="B2540:C2540"/>
    <mergeCell ref="G2540:H2540"/>
    <mergeCell ref="I2540:L2540"/>
    <mergeCell ref="S2540:T2540"/>
    <mergeCell ref="U2540:W2540"/>
    <mergeCell ref="X2540:Y2540"/>
    <mergeCell ref="B2539:C2539"/>
    <mergeCell ref="G2539:H2539"/>
    <mergeCell ref="I2539:L2539"/>
    <mergeCell ref="S2539:T2539"/>
    <mergeCell ref="U2539:W2539"/>
    <mergeCell ref="X2539:Y2539"/>
    <mergeCell ref="B2538:C2538"/>
    <mergeCell ref="G2538:H2538"/>
    <mergeCell ref="I2538:L2538"/>
    <mergeCell ref="S2538:T2538"/>
    <mergeCell ref="U2538:W2538"/>
    <mergeCell ref="X2538:Y2538"/>
    <mergeCell ref="B2537:C2537"/>
    <mergeCell ref="G2537:H2537"/>
    <mergeCell ref="I2537:L2537"/>
    <mergeCell ref="S2537:T2537"/>
    <mergeCell ref="U2537:W2537"/>
    <mergeCell ref="X2537:Y2537"/>
    <mergeCell ref="B2536:C2536"/>
    <mergeCell ref="G2536:H2536"/>
    <mergeCell ref="I2536:L2536"/>
    <mergeCell ref="S2536:T2536"/>
    <mergeCell ref="U2536:W2536"/>
    <mergeCell ref="X2536:Y2536"/>
    <mergeCell ref="B2535:C2535"/>
    <mergeCell ref="G2535:H2535"/>
    <mergeCell ref="I2535:L2535"/>
    <mergeCell ref="S2535:T2535"/>
    <mergeCell ref="U2535:W2535"/>
    <mergeCell ref="X2535:Y2535"/>
    <mergeCell ref="B2534:C2534"/>
    <mergeCell ref="G2534:H2534"/>
    <mergeCell ref="I2534:L2534"/>
    <mergeCell ref="S2534:T2534"/>
    <mergeCell ref="U2534:W2534"/>
    <mergeCell ref="X2534:Y2534"/>
    <mergeCell ref="B2533:C2533"/>
    <mergeCell ref="G2533:H2533"/>
    <mergeCell ref="I2533:L2533"/>
    <mergeCell ref="S2533:T2533"/>
    <mergeCell ref="U2533:W2533"/>
    <mergeCell ref="X2533:Y2533"/>
    <mergeCell ref="B2532:C2532"/>
    <mergeCell ref="G2532:H2532"/>
    <mergeCell ref="I2532:L2532"/>
    <mergeCell ref="S2532:T2532"/>
    <mergeCell ref="U2532:W2532"/>
    <mergeCell ref="X2532:Y2532"/>
    <mergeCell ref="B2531:C2531"/>
    <mergeCell ref="G2531:H2531"/>
    <mergeCell ref="I2531:L2531"/>
    <mergeCell ref="S2531:T2531"/>
    <mergeCell ref="U2531:W2531"/>
    <mergeCell ref="X2531:Y2531"/>
    <mergeCell ref="B2530:C2530"/>
    <mergeCell ref="G2530:H2530"/>
    <mergeCell ref="I2530:L2530"/>
    <mergeCell ref="S2530:T2530"/>
    <mergeCell ref="U2530:W2530"/>
    <mergeCell ref="X2530:Y2530"/>
    <mergeCell ref="B2529:C2529"/>
    <mergeCell ref="G2529:H2529"/>
    <mergeCell ref="I2529:L2529"/>
    <mergeCell ref="S2529:T2529"/>
    <mergeCell ref="U2529:W2529"/>
    <mergeCell ref="X2529:Y2529"/>
    <mergeCell ref="B2528:C2528"/>
    <mergeCell ref="G2528:H2528"/>
    <mergeCell ref="I2528:L2528"/>
    <mergeCell ref="S2528:T2528"/>
    <mergeCell ref="U2528:W2528"/>
    <mergeCell ref="X2528:Y2528"/>
    <mergeCell ref="B2527:C2527"/>
    <mergeCell ref="G2527:H2527"/>
    <mergeCell ref="I2527:L2527"/>
    <mergeCell ref="S2527:T2527"/>
    <mergeCell ref="U2527:W2527"/>
    <mergeCell ref="X2527:Y2527"/>
    <mergeCell ref="B2526:C2526"/>
    <mergeCell ref="G2526:H2526"/>
    <mergeCell ref="I2526:L2526"/>
    <mergeCell ref="S2526:T2526"/>
    <mergeCell ref="U2526:W2526"/>
    <mergeCell ref="X2526:Y2526"/>
    <mergeCell ref="B2525:C2525"/>
    <mergeCell ref="G2525:H2525"/>
    <mergeCell ref="I2525:L2525"/>
    <mergeCell ref="S2525:T2525"/>
    <mergeCell ref="U2525:W2525"/>
    <mergeCell ref="X2525:Y2525"/>
    <mergeCell ref="B2524:C2524"/>
    <mergeCell ref="G2524:H2524"/>
    <mergeCell ref="I2524:L2524"/>
    <mergeCell ref="S2524:T2524"/>
    <mergeCell ref="U2524:W2524"/>
    <mergeCell ref="X2524:Y2524"/>
    <mergeCell ref="B2523:C2523"/>
    <mergeCell ref="G2523:H2523"/>
    <mergeCell ref="I2523:L2523"/>
    <mergeCell ref="S2523:T2523"/>
    <mergeCell ref="U2523:W2523"/>
    <mergeCell ref="X2523:Y2523"/>
    <mergeCell ref="B2522:C2522"/>
    <mergeCell ref="G2522:H2522"/>
    <mergeCell ref="I2522:L2522"/>
    <mergeCell ref="S2522:T2522"/>
    <mergeCell ref="U2522:W2522"/>
    <mergeCell ref="X2522:Y2522"/>
    <mergeCell ref="B2521:C2521"/>
    <mergeCell ref="G2521:H2521"/>
    <mergeCell ref="I2521:L2521"/>
    <mergeCell ref="S2521:T2521"/>
    <mergeCell ref="U2521:W2521"/>
    <mergeCell ref="X2521:Y2521"/>
    <mergeCell ref="B2518:C2518"/>
    <mergeCell ref="G2518:H2518"/>
    <mergeCell ref="I2518:L2518"/>
    <mergeCell ref="S2518:T2518"/>
    <mergeCell ref="U2518:W2518"/>
    <mergeCell ref="X2518:Y2518"/>
    <mergeCell ref="B2517:C2517"/>
    <mergeCell ref="G2517:H2517"/>
    <mergeCell ref="I2517:L2517"/>
    <mergeCell ref="S2517:T2517"/>
    <mergeCell ref="U2517:W2517"/>
    <mergeCell ref="X2517:Y2517"/>
    <mergeCell ref="B2516:C2516"/>
    <mergeCell ref="G2516:H2516"/>
    <mergeCell ref="I2516:L2516"/>
    <mergeCell ref="S2516:T2516"/>
    <mergeCell ref="U2516:W2516"/>
    <mergeCell ref="X2516:Y2516"/>
    <mergeCell ref="B2515:C2515"/>
    <mergeCell ref="G2515:H2515"/>
    <mergeCell ref="I2515:L2515"/>
    <mergeCell ref="S2515:T2515"/>
    <mergeCell ref="U2515:W2515"/>
    <mergeCell ref="X2515:Y2515"/>
    <mergeCell ref="B2514:C2514"/>
    <mergeCell ref="G2514:H2514"/>
    <mergeCell ref="I2514:L2514"/>
    <mergeCell ref="S2514:T2514"/>
    <mergeCell ref="U2514:W2514"/>
    <mergeCell ref="X2514:Y2514"/>
    <mergeCell ref="B2519:C2519"/>
    <mergeCell ref="G2519:H2519"/>
    <mergeCell ref="I2519:L2519"/>
    <mergeCell ref="S2519:T2519"/>
    <mergeCell ref="U2519:W2519"/>
    <mergeCell ref="X2519:Y2519"/>
    <mergeCell ref="B2513:C2513"/>
    <mergeCell ref="G2513:H2513"/>
    <mergeCell ref="I2513:L2513"/>
    <mergeCell ref="S2513:T2513"/>
    <mergeCell ref="U2513:W2513"/>
    <mergeCell ref="X2513:Y2513"/>
    <mergeCell ref="B2512:C2512"/>
    <mergeCell ref="G2512:H2512"/>
    <mergeCell ref="I2512:L2512"/>
    <mergeCell ref="S2512:T2512"/>
    <mergeCell ref="U2512:W2512"/>
    <mergeCell ref="X2512:Y2512"/>
    <mergeCell ref="B2511:C2511"/>
    <mergeCell ref="G2511:H2511"/>
    <mergeCell ref="I2511:L2511"/>
    <mergeCell ref="S2511:T2511"/>
    <mergeCell ref="U2511:W2511"/>
    <mergeCell ref="X2511:Y2511"/>
    <mergeCell ref="B2510:C2510"/>
    <mergeCell ref="G2510:H2510"/>
    <mergeCell ref="I2510:L2510"/>
    <mergeCell ref="S2510:T2510"/>
    <mergeCell ref="U2510:W2510"/>
    <mergeCell ref="X2510:Y2510"/>
    <mergeCell ref="B2509:C2509"/>
    <mergeCell ref="G2509:H2509"/>
    <mergeCell ref="I2509:L2509"/>
    <mergeCell ref="S2509:T2509"/>
    <mergeCell ref="U2509:W2509"/>
    <mergeCell ref="X2509:Y2509"/>
    <mergeCell ref="B2508:C2508"/>
    <mergeCell ref="G2508:H2508"/>
    <mergeCell ref="I2508:L2508"/>
    <mergeCell ref="S2508:T2508"/>
    <mergeCell ref="U2508:W2508"/>
    <mergeCell ref="X2508:Y2508"/>
    <mergeCell ref="B2507:C2507"/>
    <mergeCell ref="G2507:H2507"/>
    <mergeCell ref="I2507:L2507"/>
    <mergeCell ref="S2507:T2507"/>
    <mergeCell ref="U2507:W2507"/>
    <mergeCell ref="X2507:Y2507"/>
    <mergeCell ref="B2506:C2506"/>
    <mergeCell ref="G2506:H2506"/>
    <mergeCell ref="I2506:L2506"/>
    <mergeCell ref="S2506:T2506"/>
    <mergeCell ref="U2506:W2506"/>
    <mergeCell ref="X2506:Y2506"/>
    <mergeCell ref="B2505:C2505"/>
    <mergeCell ref="G2505:H2505"/>
    <mergeCell ref="I2505:L2505"/>
    <mergeCell ref="S2505:T2505"/>
    <mergeCell ref="U2505:W2505"/>
    <mergeCell ref="X2505:Y2505"/>
    <mergeCell ref="B2504:C2504"/>
    <mergeCell ref="G2504:H2504"/>
    <mergeCell ref="I2504:L2504"/>
    <mergeCell ref="S2504:T2504"/>
    <mergeCell ref="U2504:W2504"/>
    <mergeCell ref="X2504:Y2504"/>
    <mergeCell ref="B2503:C2503"/>
    <mergeCell ref="G2503:H2503"/>
    <mergeCell ref="I2503:L2503"/>
    <mergeCell ref="S2503:T2503"/>
    <mergeCell ref="U2503:W2503"/>
    <mergeCell ref="X2503:Y2503"/>
    <mergeCell ref="B2502:C2502"/>
    <mergeCell ref="G2502:H2502"/>
    <mergeCell ref="I2502:L2502"/>
    <mergeCell ref="S2502:T2502"/>
    <mergeCell ref="U2502:W2502"/>
    <mergeCell ref="X2502:Y2502"/>
    <mergeCell ref="B2501:C2501"/>
    <mergeCell ref="G2501:H2501"/>
    <mergeCell ref="I2501:L2501"/>
    <mergeCell ref="S2501:T2501"/>
    <mergeCell ref="U2501:W2501"/>
    <mergeCell ref="X2501:Y2501"/>
    <mergeCell ref="B2500:C2500"/>
    <mergeCell ref="G2500:H2500"/>
    <mergeCell ref="I2500:L2500"/>
    <mergeCell ref="S2500:T2500"/>
    <mergeCell ref="U2500:W2500"/>
    <mergeCell ref="X2500:Y2500"/>
    <mergeCell ref="B2499:C2499"/>
    <mergeCell ref="G2499:H2499"/>
    <mergeCell ref="I2499:L2499"/>
    <mergeCell ref="S2499:T2499"/>
    <mergeCell ref="U2499:W2499"/>
    <mergeCell ref="X2499:Y2499"/>
    <mergeCell ref="B2498:C2498"/>
    <mergeCell ref="G2498:H2498"/>
    <mergeCell ref="I2498:L2498"/>
    <mergeCell ref="S2498:T2498"/>
    <mergeCell ref="U2498:W2498"/>
    <mergeCell ref="X2498:Y2498"/>
    <mergeCell ref="B2497:C2497"/>
    <mergeCell ref="G2497:H2497"/>
    <mergeCell ref="I2497:L2497"/>
    <mergeCell ref="S2497:T2497"/>
    <mergeCell ref="U2497:W2497"/>
    <mergeCell ref="X2497:Y2497"/>
    <mergeCell ref="B2496:C2496"/>
    <mergeCell ref="G2496:H2496"/>
    <mergeCell ref="I2496:L2496"/>
    <mergeCell ref="S2496:T2496"/>
    <mergeCell ref="U2496:W2496"/>
    <mergeCell ref="X2496:Y2496"/>
    <mergeCell ref="B2495:C2495"/>
    <mergeCell ref="G2495:H2495"/>
    <mergeCell ref="I2495:L2495"/>
    <mergeCell ref="S2495:T2495"/>
    <mergeCell ref="U2495:W2495"/>
    <mergeCell ref="X2495:Y2495"/>
    <mergeCell ref="B2494:C2494"/>
    <mergeCell ref="G2494:H2494"/>
    <mergeCell ref="I2494:L2494"/>
    <mergeCell ref="S2494:T2494"/>
    <mergeCell ref="U2494:W2494"/>
    <mergeCell ref="X2494:Y2494"/>
    <mergeCell ref="B2493:C2493"/>
    <mergeCell ref="G2493:H2493"/>
    <mergeCell ref="I2493:L2493"/>
    <mergeCell ref="S2493:T2493"/>
    <mergeCell ref="U2493:W2493"/>
    <mergeCell ref="X2493:Y2493"/>
    <mergeCell ref="B2492:C2492"/>
    <mergeCell ref="G2492:H2492"/>
    <mergeCell ref="I2492:L2492"/>
    <mergeCell ref="S2492:T2492"/>
    <mergeCell ref="U2492:W2492"/>
    <mergeCell ref="X2492:Y2492"/>
    <mergeCell ref="B2491:C2491"/>
    <mergeCell ref="G2491:H2491"/>
    <mergeCell ref="I2491:L2491"/>
    <mergeCell ref="S2491:T2491"/>
    <mergeCell ref="U2491:W2491"/>
    <mergeCell ref="X2491:Y2491"/>
    <mergeCell ref="B2490:C2490"/>
    <mergeCell ref="G2490:H2490"/>
    <mergeCell ref="I2490:L2490"/>
    <mergeCell ref="S2490:T2490"/>
    <mergeCell ref="U2490:W2490"/>
    <mergeCell ref="X2490:Y2490"/>
    <mergeCell ref="B2489:C2489"/>
    <mergeCell ref="G2489:H2489"/>
    <mergeCell ref="I2489:L2489"/>
    <mergeCell ref="S2489:T2489"/>
    <mergeCell ref="U2489:W2489"/>
    <mergeCell ref="X2489:Y2489"/>
    <mergeCell ref="B2488:C2488"/>
    <mergeCell ref="G2488:H2488"/>
    <mergeCell ref="I2488:L2488"/>
    <mergeCell ref="S2488:T2488"/>
    <mergeCell ref="U2488:W2488"/>
    <mergeCell ref="X2488:Y2488"/>
    <mergeCell ref="B2487:C2487"/>
    <mergeCell ref="G2487:H2487"/>
    <mergeCell ref="I2487:L2487"/>
    <mergeCell ref="S2487:T2487"/>
    <mergeCell ref="U2487:W2487"/>
    <mergeCell ref="X2487:Y2487"/>
    <mergeCell ref="B2486:C2486"/>
    <mergeCell ref="G2486:H2486"/>
    <mergeCell ref="I2486:L2486"/>
    <mergeCell ref="S2486:T2486"/>
    <mergeCell ref="U2486:W2486"/>
    <mergeCell ref="X2486:Y2486"/>
    <mergeCell ref="B2485:C2485"/>
    <mergeCell ref="G2485:H2485"/>
    <mergeCell ref="I2485:L2485"/>
    <mergeCell ref="S2485:T2485"/>
    <mergeCell ref="U2485:W2485"/>
    <mergeCell ref="X2485:Y2485"/>
    <mergeCell ref="B2484:C2484"/>
    <mergeCell ref="G2484:H2484"/>
    <mergeCell ref="I2484:L2484"/>
    <mergeCell ref="S2484:T2484"/>
    <mergeCell ref="U2484:W2484"/>
    <mergeCell ref="X2484:Y2484"/>
    <mergeCell ref="B2483:C2483"/>
    <mergeCell ref="G2483:H2483"/>
    <mergeCell ref="I2483:L2483"/>
    <mergeCell ref="S2483:T2483"/>
    <mergeCell ref="U2483:W2483"/>
    <mergeCell ref="X2483:Y2483"/>
    <mergeCell ref="B2482:C2482"/>
    <mergeCell ref="G2482:H2482"/>
    <mergeCell ref="I2482:L2482"/>
    <mergeCell ref="S2482:T2482"/>
    <mergeCell ref="U2482:W2482"/>
    <mergeCell ref="X2482:Y2482"/>
    <mergeCell ref="B2481:C2481"/>
    <mergeCell ref="G2481:H2481"/>
    <mergeCell ref="I2481:L2481"/>
    <mergeCell ref="S2481:T2481"/>
    <mergeCell ref="U2481:W2481"/>
    <mergeCell ref="X2481:Y2481"/>
    <mergeCell ref="B2480:C2480"/>
    <mergeCell ref="G2480:H2480"/>
    <mergeCell ref="I2480:L2480"/>
    <mergeCell ref="S2480:T2480"/>
    <mergeCell ref="U2480:W2480"/>
    <mergeCell ref="X2480:Y2480"/>
    <mergeCell ref="B2479:C2479"/>
    <mergeCell ref="G2479:H2479"/>
    <mergeCell ref="I2479:L2479"/>
    <mergeCell ref="S2479:T2479"/>
    <mergeCell ref="U2479:W2479"/>
    <mergeCell ref="X2479:Y2479"/>
    <mergeCell ref="B2478:C2478"/>
    <mergeCell ref="G2478:H2478"/>
    <mergeCell ref="I2478:L2478"/>
    <mergeCell ref="S2478:T2478"/>
    <mergeCell ref="U2478:W2478"/>
    <mergeCell ref="X2478:Y2478"/>
    <mergeCell ref="B2477:C2477"/>
    <mergeCell ref="G2477:H2477"/>
    <mergeCell ref="I2477:L2477"/>
    <mergeCell ref="S2477:T2477"/>
    <mergeCell ref="U2477:W2477"/>
    <mergeCell ref="X2477:Y2477"/>
    <mergeCell ref="B2476:C2476"/>
    <mergeCell ref="G2476:H2476"/>
    <mergeCell ref="I2476:L2476"/>
    <mergeCell ref="S2476:T2476"/>
    <mergeCell ref="U2476:W2476"/>
    <mergeCell ref="X2476:Y2476"/>
    <mergeCell ref="B2475:C2475"/>
    <mergeCell ref="G2475:H2475"/>
    <mergeCell ref="I2475:L2475"/>
    <mergeCell ref="S2475:T2475"/>
    <mergeCell ref="U2475:W2475"/>
    <mergeCell ref="X2475:Y2475"/>
    <mergeCell ref="B2474:C2474"/>
    <mergeCell ref="G2474:H2474"/>
    <mergeCell ref="I2474:L2474"/>
    <mergeCell ref="S2474:T2474"/>
    <mergeCell ref="U2474:W2474"/>
    <mergeCell ref="X2474:Y2474"/>
    <mergeCell ref="B2473:C2473"/>
    <mergeCell ref="G2473:H2473"/>
    <mergeCell ref="I2473:L2473"/>
    <mergeCell ref="S2473:T2473"/>
    <mergeCell ref="U2473:W2473"/>
    <mergeCell ref="X2473:Y2473"/>
    <mergeCell ref="B2472:C2472"/>
    <mergeCell ref="G2472:H2472"/>
    <mergeCell ref="I2472:L2472"/>
    <mergeCell ref="S2472:T2472"/>
    <mergeCell ref="U2472:W2472"/>
    <mergeCell ref="X2472:Y2472"/>
    <mergeCell ref="B2471:C2471"/>
    <mergeCell ref="G2471:H2471"/>
    <mergeCell ref="I2471:L2471"/>
    <mergeCell ref="S2471:T2471"/>
    <mergeCell ref="U2471:W2471"/>
    <mergeCell ref="X2471:Y2471"/>
    <mergeCell ref="B2470:C2470"/>
    <mergeCell ref="G2470:H2470"/>
    <mergeCell ref="I2470:L2470"/>
    <mergeCell ref="S2470:T2470"/>
    <mergeCell ref="U2470:W2470"/>
    <mergeCell ref="X2470:Y2470"/>
    <mergeCell ref="B2469:C2469"/>
    <mergeCell ref="G2469:H2469"/>
    <mergeCell ref="I2469:L2469"/>
    <mergeCell ref="S2469:T2469"/>
    <mergeCell ref="U2469:W2469"/>
    <mergeCell ref="X2469:Y2469"/>
    <mergeCell ref="B2468:C2468"/>
    <mergeCell ref="G2468:H2468"/>
    <mergeCell ref="I2468:L2468"/>
    <mergeCell ref="S2468:T2468"/>
    <mergeCell ref="U2468:W2468"/>
    <mergeCell ref="X2468:Y2468"/>
    <mergeCell ref="B2467:C2467"/>
    <mergeCell ref="G2467:H2467"/>
    <mergeCell ref="I2467:L2467"/>
    <mergeCell ref="S2467:T2467"/>
    <mergeCell ref="U2467:W2467"/>
    <mergeCell ref="X2467:Y2467"/>
    <mergeCell ref="B2466:C2466"/>
    <mergeCell ref="G2466:H2466"/>
    <mergeCell ref="I2466:L2466"/>
    <mergeCell ref="S2466:T2466"/>
    <mergeCell ref="U2466:W2466"/>
    <mergeCell ref="X2466:Y2466"/>
    <mergeCell ref="B2465:C2465"/>
    <mergeCell ref="G2465:H2465"/>
    <mergeCell ref="I2465:L2465"/>
    <mergeCell ref="S2465:T2465"/>
    <mergeCell ref="U2465:W2465"/>
    <mergeCell ref="X2465:Y2465"/>
    <mergeCell ref="B2464:C2464"/>
    <mergeCell ref="G2464:H2464"/>
    <mergeCell ref="I2464:L2464"/>
    <mergeCell ref="S2464:T2464"/>
    <mergeCell ref="U2464:W2464"/>
    <mergeCell ref="X2464:Y2464"/>
    <mergeCell ref="B2463:C2463"/>
    <mergeCell ref="G2463:H2463"/>
    <mergeCell ref="I2463:L2463"/>
    <mergeCell ref="S2463:T2463"/>
    <mergeCell ref="U2463:W2463"/>
    <mergeCell ref="X2463:Y2463"/>
    <mergeCell ref="B2462:C2462"/>
    <mergeCell ref="G2462:H2462"/>
    <mergeCell ref="I2462:L2462"/>
    <mergeCell ref="S2462:T2462"/>
    <mergeCell ref="U2462:W2462"/>
    <mergeCell ref="X2462:Y2462"/>
    <mergeCell ref="B2461:C2461"/>
    <mergeCell ref="G2461:H2461"/>
    <mergeCell ref="I2461:L2461"/>
    <mergeCell ref="S2461:T2461"/>
    <mergeCell ref="U2461:W2461"/>
    <mergeCell ref="X2461:Y2461"/>
    <mergeCell ref="B2460:C2460"/>
    <mergeCell ref="G2460:H2460"/>
    <mergeCell ref="I2460:L2460"/>
    <mergeCell ref="S2460:T2460"/>
    <mergeCell ref="U2460:W2460"/>
    <mergeCell ref="X2460:Y2460"/>
    <mergeCell ref="B2459:C2459"/>
    <mergeCell ref="G2459:H2459"/>
    <mergeCell ref="I2459:L2459"/>
    <mergeCell ref="S2459:T2459"/>
    <mergeCell ref="U2459:W2459"/>
    <mergeCell ref="X2459:Y2459"/>
    <mergeCell ref="B2458:C2458"/>
    <mergeCell ref="G2458:H2458"/>
    <mergeCell ref="I2458:L2458"/>
    <mergeCell ref="S2458:T2458"/>
    <mergeCell ref="U2458:W2458"/>
    <mergeCell ref="X2458:Y2458"/>
    <mergeCell ref="B2457:C2457"/>
    <mergeCell ref="G2457:H2457"/>
    <mergeCell ref="I2457:L2457"/>
    <mergeCell ref="S2457:T2457"/>
    <mergeCell ref="U2457:W2457"/>
    <mergeCell ref="X2457:Y2457"/>
    <mergeCell ref="B2456:C2456"/>
    <mergeCell ref="G2456:H2456"/>
    <mergeCell ref="I2456:L2456"/>
    <mergeCell ref="S2456:T2456"/>
    <mergeCell ref="U2456:W2456"/>
    <mergeCell ref="X2456:Y2456"/>
    <mergeCell ref="B2455:C2455"/>
    <mergeCell ref="G2455:H2455"/>
    <mergeCell ref="I2455:L2455"/>
    <mergeCell ref="S2455:T2455"/>
    <mergeCell ref="U2455:W2455"/>
    <mergeCell ref="X2455:Y2455"/>
    <mergeCell ref="B2454:C2454"/>
    <mergeCell ref="G2454:H2454"/>
    <mergeCell ref="I2454:L2454"/>
    <mergeCell ref="S2454:T2454"/>
    <mergeCell ref="U2454:W2454"/>
    <mergeCell ref="X2454:Y2454"/>
    <mergeCell ref="B2453:C2453"/>
    <mergeCell ref="G2453:H2453"/>
    <mergeCell ref="I2453:L2453"/>
    <mergeCell ref="S2453:T2453"/>
    <mergeCell ref="U2453:W2453"/>
    <mergeCell ref="X2453:Y2453"/>
    <mergeCell ref="B2452:C2452"/>
    <mergeCell ref="G2452:H2452"/>
    <mergeCell ref="I2452:L2452"/>
    <mergeCell ref="S2452:T2452"/>
    <mergeCell ref="U2452:W2452"/>
    <mergeCell ref="X2452:Y2452"/>
    <mergeCell ref="B2451:C2451"/>
    <mergeCell ref="G2451:H2451"/>
    <mergeCell ref="I2451:L2451"/>
    <mergeCell ref="S2451:T2451"/>
    <mergeCell ref="U2451:W2451"/>
    <mergeCell ref="X2451:Y2451"/>
    <mergeCell ref="B2450:C2450"/>
    <mergeCell ref="G2450:H2450"/>
    <mergeCell ref="I2450:L2450"/>
    <mergeCell ref="S2450:T2450"/>
    <mergeCell ref="U2450:W2450"/>
    <mergeCell ref="X2450:Y2450"/>
    <mergeCell ref="B2449:C2449"/>
    <mergeCell ref="G2449:H2449"/>
    <mergeCell ref="I2449:L2449"/>
    <mergeCell ref="S2449:T2449"/>
    <mergeCell ref="U2449:W2449"/>
    <mergeCell ref="X2449:Y2449"/>
    <mergeCell ref="B2448:C2448"/>
    <mergeCell ref="G2448:H2448"/>
    <mergeCell ref="I2448:L2448"/>
    <mergeCell ref="S2448:T2448"/>
    <mergeCell ref="U2448:W2448"/>
    <mergeCell ref="X2448:Y2448"/>
    <mergeCell ref="B2447:C2447"/>
    <mergeCell ref="G2447:H2447"/>
    <mergeCell ref="I2447:L2447"/>
    <mergeCell ref="S2447:T2447"/>
    <mergeCell ref="U2447:W2447"/>
    <mergeCell ref="X2447:Y2447"/>
    <mergeCell ref="B2446:C2446"/>
    <mergeCell ref="G2446:H2446"/>
    <mergeCell ref="I2446:L2446"/>
    <mergeCell ref="S2446:T2446"/>
    <mergeCell ref="U2446:W2446"/>
    <mergeCell ref="X2446:Y2446"/>
    <mergeCell ref="B2445:C2445"/>
    <mergeCell ref="G2445:H2445"/>
    <mergeCell ref="I2445:L2445"/>
    <mergeCell ref="S2445:T2445"/>
    <mergeCell ref="U2445:W2445"/>
    <mergeCell ref="X2445:Y2445"/>
    <mergeCell ref="B2444:C2444"/>
    <mergeCell ref="G2444:H2444"/>
    <mergeCell ref="I2444:L2444"/>
    <mergeCell ref="S2444:T2444"/>
    <mergeCell ref="U2444:W2444"/>
    <mergeCell ref="X2444:Y2444"/>
    <mergeCell ref="B2443:C2443"/>
    <mergeCell ref="G2443:H2443"/>
    <mergeCell ref="I2443:L2443"/>
    <mergeCell ref="S2443:T2443"/>
    <mergeCell ref="U2443:W2443"/>
    <mergeCell ref="X2443:Y2443"/>
    <mergeCell ref="B2442:C2442"/>
    <mergeCell ref="G2442:H2442"/>
    <mergeCell ref="I2442:L2442"/>
    <mergeCell ref="S2442:T2442"/>
    <mergeCell ref="U2442:W2442"/>
    <mergeCell ref="X2442:Y2442"/>
    <mergeCell ref="B2441:C2441"/>
    <mergeCell ref="G2441:H2441"/>
    <mergeCell ref="I2441:L2441"/>
    <mergeCell ref="S2441:T2441"/>
    <mergeCell ref="U2441:W2441"/>
    <mergeCell ref="X2441:Y2441"/>
    <mergeCell ref="B2440:C2440"/>
    <mergeCell ref="G2440:H2440"/>
    <mergeCell ref="I2440:L2440"/>
    <mergeCell ref="S2440:T2440"/>
    <mergeCell ref="U2440:W2440"/>
    <mergeCell ref="X2440:Y2440"/>
    <mergeCell ref="B2439:C2439"/>
    <mergeCell ref="G2439:H2439"/>
    <mergeCell ref="I2439:L2439"/>
    <mergeCell ref="S2439:T2439"/>
    <mergeCell ref="U2439:W2439"/>
    <mergeCell ref="X2439:Y2439"/>
    <mergeCell ref="B2438:C2438"/>
    <mergeCell ref="G2438:H2438"/>
    <mergeCell ref="I2438:L2438"/>
    <mergeCell ref="S2438:T2438"/>
    <mergeCell ref="U2438:W2438"/>
    <mergeCell ref="X2438:Y2438"/>
    <mergeCell ref="B2437:C2437"/>
    <mergeCell ref="G2437:H2437"/>
    <mergeCell ref="I2437:L2437"/>
    <mergeCell ref="S2437:T2437"/>
    <mergeCell ref="U2437:W2437"/>
    <mergeCell ref="X2437:Y2437"/>
    <mergeCell ref="B2436:C2436"/>
    <mergeCell ref="G2436:H2436"/>
    <mergeCell ref="I2436:L2436"/>
    <mergeCell ref="S2436:T2436"/>
    <mergeCell ref="U2436:W2436"/>
    <mergeCell ref="X2436:Y2436"/>
    <mergeCell ref="B2435:C2435"/>
    <mergeCell ref="G2435:H2435"/>
    <mergeCell ref="I2435:L2435"/>
    <mergeCell ref="S2435:T2435"/>
    <mergeCell ref="U2435:W2435"/>
    <mergeCell ref="X2435:Y2435"/>
    <mergeCell ref="B2434:C2434"/>
    <mergeCell ref="G2434:H2434"/>
    <mergeCell ref="I2434:L2434"/>
    <mergeCell ref="S2434:T2434"/>
    <mergeCell ref="U2434:W2434"/>
    <mergeCell ref="X2434:Y2434"/>
    <mergeCell ref="B2433:C2433"/>
    <mergeCell ref="G2433:H2433"/>
    <mergeCell ref="I2433:L2433"/>
    <mergeCell ref="S2433:T2433"/>
    <mergeCell ref="U2433:W2433"/>
    <mergeCell ref="X2433:Y2433"/>
    <mergeCell ref="B2432:C2432"/>
    <mergeCell ref="G2432:H2432"/>
    <mergeCell ref="I2432:L2432"/>
    <mergeCell ref="S2432:T2432"/>
    <mergeCell ref="U2432:W2432"/>
    <mergeCell ref="X2432:Y2432"/>
    <mergeCell ref="B2431:C2431"/>
    <mergeCell ref="G2431:H2431"/>
    <mergeCell ref="I2431:L2431"/>
    <mergeCell ref="S2431:T2431"/>
    <mergeCell ref="U2431:W2431"/>
    <mergeCell ref="X2431:Y2431"/>
    <mergeCell ref="B2430:C2430"/>
    <mergeCell ref="G2430:H2430"/>
    <mergeCell ref="I2430:L2430"/>
    <mergeCell ref="S2430:T2430"/>
    <mergeCell ref="U2430:W2430"/>
    <mergeCell ref="X2430:Y2430"/>
    <mergeCell ref="B2429:C2429"/>
    <mergeCell ref="G2429:H2429"/>
    <mergeCell ref="I2429:L2429"/>
    <mergeCell ref="S2429:T2429"/>
    <mergeCell ref="U2429:W2429"/>
    <mergeCell ref="X2429:Y2429"/>
    <mergeCell ref="B2428:C2428"/>
    <mergeCell ref="G2428:H2428"/>
    <mergeCell ref="I2428:L2428"/>
    <mergeCell ref="S2428:T2428"/>
    <mergeCell ref="U2428:W2428"/>
    <mergeCell ref="X2428:Y2428"/>
    <mergeCell ref="B2427:C2427"/>
    <mergeCell ref="G2427:H2427"/>
    <mergeCell ref="I2427:L2427"/>
    <mergeCell ref="S2427:T2427"/>
    <mergeCell ref="U2427:W2427"/>
    <mergeCell ref="X2427:Y2427"/>
    <mergeCell ref="B2426:C2426"/>
    <mergeCell ref="G2426:H2426"/>
    <mergeCell ref="I2426:L2426"/>
    <mergeCell ref="S2426:T2426"/>
    <mergeCell ref="U2426:W2426"/>
    <mergeCell ref="X2426:Y2426"/>
    <mergeCell ref="B2425:C2425"/>
    <mergeCell ref="G2425:H2425"/>
    <mergeCell ref="I2425:L2425"/>
    <mergeCell ref="S2425:T2425"/>
    <mergeCell ref="U2425:W2425"/>
    <mergeCell ref="X2425:Y2425"/>
    <mergeCell ref="B2424:C2424"/>
    <mergeCell ref="G2424:H2424"/>
    <mergeCell ref="I2424:L2424"/>
    <mergeCell ref="S2424:T2424"/>
    <mergeCell ref="U2424:W2424"/>
    <mergeCell ref="X2424:Y2424"/>
    <mergeCell ref="B2423:C2423"/>
    <mergeCell ref="G2423:H2423"/>
    <mergeCell ref="I2423:L2423"/>
    <mergeCell ref="S2423:T2423"/>
    <mergeCell ref="U2423:W2423"/>
    <mergeCell ref="X2423:Y2423"/>
    <mergeCell ref="B2422:C2422"/>
    <mergeCell ref="G2422:H2422"/>
    <mergeCell ref="I2422:L2422"/>
    <mergeCell ref="S2422:T2422"/>
    <mergeCell ref="U2422:W2422"/>
    <mergeCell ref="X2422:Y2422"/>
    <mergeCell ref="B2421:C2421"/>
    <mergeCell ref="G2421:H2421"/>
    <mergeCell ref="I2421:L2421"/>
    <mergeCell ref="S2421:T2421"/>
    <mergeCell ref="U2421:W2421"/>
    <mergeCell ref="X2421:Y2421"/>
    <mergeCell ref="B2420:C2420"/>
    <mergeCell ref="G2420:H2420"/>
    <mergeCell ref="I2420:L2420"/>
    <mergeCell ref="S2420:T2420"/>
    <mergeCell ref="U2420:W2420"/>
    <mergeCell ref="X2420:Y2420"/>
    <mergeCell ref="B2419:C2419"/>
    <mergeCell ref="G2419:H2419"/>
    <mergeCell ref="I2419:L2419"/>
    <mergeCell ref="S2419:T2419"/>
    <mergeCell ref="U2419:W2419"/>
    <mergeCell ref="X2419:Y2419"/>
    <mergeCell ref="B2418:C2418"/>
    <mergeCell ref="G2418:H2418"/>
    <mergeCell ref="I2418:L2418"/>
    <mergeCell ref="S2418:T2418"/>
    <mergeCell ref="U2418:W2418"/>
    <mergeCell ref="X2418:Y2418"/>
    <mergeCell ref="B2417:C2417"/>
    <mergeCell ref="G2417:H2417"/>
    <mergeCell ref="I2417:L2417"/>
    <mergeCell ref="S2417:T2417"/>
    <mergeCell ref="U2417:W2417"/>
    <mergeCell ref="X2417:Y2417"/>
    <mergeCell ref="B2416:C2416"/>
    <mergeCell ref="G2416:H2416"/>
    <mergeCell ref="I2416:L2416"/>
    <mergeCell ref="S2416:T2416"/>
    <mergeCell ref="U2416:W2416"/>
    <mergeCell ref="X2416:Y2416"/>
    <mergeCell ref="B2415:C2415"/>
    <mergeCell ref="G2415:H2415"/>
    <mergeCell ref="I2415:L2415"/>
    <mergeCell ref="S2415:T2415"/>
    <mergeCell ref="U2415:W2415"/>
    <mergeCell ref="X2415:Y2415"/>
    <mergeCell ref="B2414:C2414"/>
    <mergeCell ref="G2414:H2414"/>
    <mergeCell ref="I2414:L2414"/>
    <mergeCell ref="S2414:T2414"/>
    <mergeCell ref="U2414:W2414"/>
    <mergeCell ref="X2414:Y2414"/>
    <mergeCell ref="B2413:C2413"/>
    <mergeCell ref="G2413:H2413"/>
    <mergeCell ref="I2413:L2413"/>
    <mergeCell ref="S2413:T2413"/>
    <mergeCell ref="U2413:W2413"/>
    <mergeCell ref="X2413:Y2413"/>
    <mergeCell ref="B2412:C2412"/>
    <mergeCell ref="G2412:H2412"/>
    <mergeCell ref="I2412:L2412"/>
    <mergeCell ref="S2412:T2412"/>
    <mergeCell ref="U2412:W2412"/>
    <mergeCell ref="X2412:Y2412"/>
    <mergeCell ref="B2411:C2411"/>
    <mergeCell ref="G2411:H2411"/>
    <mergeCell ref="I2411:L2411"/>
    <mergeCell ref="S2411:T2411"/>
    <mergeCell ref="U2411:W2411"/>
    <mergeCell ref="X2411:Y2411"/>
    <mergeCell ref="B2410:C2410"/>
    <mergeCell ref="G2410:H2410"/>
    <mergeCell ref="I2410:L2410"/>
    <mergeCell ref="S2410:T2410"/>
    <mergeCell ref="U2410:W2410"/>
    <mergeCell ref="X2410:Y2410"/>
    <mergeCell ref="B2409:C2409"/>
    <mergeCell ref="G2409:H2409"/>
    <mergeCell ref="I2409:L2409"/>
    <mergeCell ref="S2409:T2409"/>
    <mergeCell ref="U2409:W2409"/>
    <mergeCell ref="X2409:Y2409"/>
    <mergeCell ref="B2408:C2408"/>
    <mergeCell ref="G2408:H2408"/>
    <mergeCell ref="I2408:L2408"/>
    <mergeCell ref="S2408:T2408"/>
    <mergeCell ref="U2408:W2408"/>
    <mergeCell ref="X2408:Y2408"/>
    <mergeCell ref="B2407:C2407"/>
    <mergeCell ref="G2407:H2407"/>
    <mergeCell ref="I2407:L2407"/>
    <mergeCell ref="S2407:T2407"/>
    <mergeCell ref="U2407:W2407"/>
    <mergeCell ref="X2407:Y2407"/>
    <mergeCell ref="B2406:C2406"/>
    <mergeCell ref="G2406:H2406"/>
    <mergeCell ref="I2406:L2406"/>
    <mergeCell ref="S2406:T2406"/>
    <mergeCell ref="U2406:W2406"/>
    <mergeCell ref="X2406:Y2406"/>
    <mergeCell ref="B2405:C2405"/>
    <mergeCell ref="G2405:H2405"/>
    <mergeCell ref="I2405:L2405"/>
    <mergeCell ref="S2405:T2405"/>
    <mergeCell ref="U2405:W2405"/>
    <mergeCell ref="X2405:Y2405"/>
    <mergeCell ref="B2404:C2404"/>
    <mergeCell ref="G2404:H2404"/>
    <mergeCell ref="I2404:L2404"/>
    <mergeCell ref="S2404:T2404"/>
    <mergeCell ref="U2404:W2404"/>
    <mergeCell ref="X2404:Y2404"/>
    <mergeCell ref="B2403:C2403"/>
    <mergeCell ref="G2403:H2403"/>
    <mergeCell ref="I2403:L2403"/>
    <mergeCell ref="S2403:T2403"/>
    <mergeCell ref="U2403:W2403"/>
    <mergeCell ref="X2403:Y2403"/>
    <mergeCell ref="B2402:C2402"/>
    <mergeCell ref="G2402:H2402"/>
    <mergeCell ref="I2402:L2402"/>
    <mergeCell ref="S2402:T2402"/>
    <mergeCell ref="U2402:W2402"/>
    <mergeCell ref="X2402:Y2402"/>
    <mergeCell ref="B2401:C2401"/>
    <mergeCell ref="G2401:H2401"/>
    <mergeCell ref="I2401:L2401"/>
    <mergeCell ref="S2401:T2401"/>
    <mergeCell ref="U2401:W2401"/>
    <mergeCell ref="X2401:Y2401"/>
    <mergeCell ref="B2400:C2400"/>
    <mergeCell ref="G2400:H2400"/>
    <mergeCell ref="I2400:L2400"/>
    <mergeCell ref="S2400:T2400"/>
    <mergeCell ref="U2400:W2400"/>
    <mergeCell ref="X2400:Y2400"/>
    <mergeCell ref="B2399:C2399"/>
    <mergeCell ref="G2399:H2399"/>
    <mergeCell ref="I2399:L2399"/>
    <mergeCell ref="S2399:T2399"/>
    <mergeCell ref="U2399:W2399"/>
    <mergeCell ref="X2399:Y2399"/>
    <mergeCell ref="B2398:C2398"/>
    <mergeCell ref="G2398:H2398"/>
    <mergeCell ref="I2398:L2398"/>
    <mergeCell ref="S2398:T2398"/>
    <mergeCell ref="U2398:W2398"/>
    <mergeCell ref="X2398:Y2398"/>
    <mergeCell ref="B2397:C2397"/>
    <mergeCell ref="G2397:H2397"/>
    <mergeCell ref="I2397:L2397"/>
    <mergeCell ref="S2397:T2397"/>
    <mergeCell ref="U2397:W2397"/>
    <mergeCell ref="X2397:Y2397"/>
    <mergeCell ref="B2396:C2396"/>
    <mergeCell ref="G2396:H2396"/>
    <mergeCell ref="I2396:L2396"/>
    <mergeCell ref="S2396:T2396"/>
    <mergeCell ref="U2396:W2396"/>
    <mergeCell ref="X2396:Y2396"/>
    <mergeCell ref="B2395:C2395"/>
    <mergeCell ref="G2395:H2395"/>
    <mergeCell ref="I2395:L2395"/>
    <mergeCell ref="S2395:T2395"/>
    <mergeCell ref="U2395:W2395"/>
    <mergeCell ref="X2395:Y2395"/>
    <mergeCell ref="B2394:C2394"/>
    <mergeCell ref="G2394:H2394"/>
    <mergeCell ref="I2394:L2394"/>
    <mergeCell ref="S2394:T2394"/>
    <mergeCell ref="U2394:W2394"/>
    <mergeCell ref="X2394:Y2394"/>
    <mergeCell ref="B2393:C2393"/>
    <mergeCell ref="G2393:H2393"/>
    <mergeCell ref="I2393:L2393"/>
    <mergeCell ref="S2393:T2393"/>
    <mergeCell ref="U2393:W2393"/>
    <mergeCell ref="X2393:Y2393"/>
    <mergeCell ref="B2392:C2392"/>
    <mergeCell ref="G2392:H2392"/>
    <mergeCell ref="I2392:L2392"/>
    <mergeCell ref="S2392:T2392"/>
    <mergeCell ref="U2392:W2392"/>
    <mergeCell ref="X2392:Y2392"/>
    <mergeCell ref="B2391:C2391"/>
    <mergeCell ref="G2391:H2391"/>
    <mergeCell ref="I2391:L2391"/>
    <mergeCell ref="S2391:T2391"/>
    <mergeCell ref="U2391:W2391"/>
    <mergeCell ref="X2391:Y2391"/>
    <mergeCell ref="B2390:C2390"/>
    <mergeCell ref="G2390:H2390"/>
    <mergeCell ref="I2390:L2390"/>
    <mergeCell ref="S2390:T2390"/>
    <mergeCell ref="U2390:W2390"/>
    <mergeCell ref="X2390:Y2390"/>
    <mergeCell ref="B2389:C2389"/>
    <mergeCell ref="G2389:H2389"/>
    <mergeCell ref="I2389:L2389"/>
    <mergeCell ref="S2389:T2389"/>
    <mergeCell ref="U2389:W2389"/>
    <mergeCell ref="X2389:Y2389"/>
    <mergeCell ref="B2388:C2388"/>
    <mergeCell ref="G2388:H2388"/>
    <mergeCell ref="I2388:L2388"/>
    <mergeCell ref="S2388:T2388"/>
    <mergeCell ref="U2388:W2388"/>
    <mergeCell ref="X2388:Y2388"/>
    <mergeCell ref="B2387:C2387"/>
    <mergeCell ref="G2387:H2387"/>
    <mergeCell ref="I2387:L2387"/>
    <mergeCell ref="S2387:T2387"/>
    <mergeCell ref="U2387:W2387"/>
    <mergeCell ref="X2387:Y2387"/>
    <mergeCell ref="B2386:C2386"/>
    <mergeCell ref="G2386:H2386"/>
    <mergeCell ref="I2386:L2386"/>
    <mergeCell ref="S2386:T2386"/>
    <mergeCell ref="U2386:W2386"/>
    <mergeCell ref="X2386:Y2386"/>
    <mergeCell ref="B2385:C2385"/>
    <mergeCell ref="G2385:H2385"/>
    <mergeCell ref="I2385:L2385"/>
    <mergeCell ref="S2385:T2385"/>
    <mergeCell ref="U2385:W2385"/>
    <mergeCell ref="X2385:Y2385"/>
    <mergeCell ref="B2384:C2384"/>
    <mergeCell ref="G2384:H2384"/>
    <mergeCell ref="I2384:L2384"/>
    <mergeCell ref="S2384:T2384"/>
    <mergeCell ref="U2384:W2384"/>
    <mergeCell ref="X2384:Y2384"/>
    <mergeCell ref="B2383:C2383"/>
    <mergeCell ref="G2383:H2383"/>
    <mergeCell ref="I2383:L2383"/>
    <mergeCell ref="S2383:T2383"/>
    <mergeCell ref="U2383:W2383"/>
    <mergeCell ref="X2383:Y2383"/>
    <mergeCell ref="B2382:C2382"/>
    <mergeCell ref="G2382:H2382"/>
    <mergeCell ref="I2382:L2382"/>
    <mergeCell ref="S2382:T2382"/>
    <mergeCell ref="U2382:W2382"/>
    <mergeCell ref="X2382:Y2382"/>
    <mergeCell ref="B2381:C2381"/>
    <mergeCell ref="G2381:H2381"/>
    <mergeCell ref="I2381:L2381"/>
    <mergeCell ref="S2381:T2381"/>
    <mergeCell ref="U2381:W2381"/>
    <mergeCell ref="X2381:Y2381"/>
    <mergeCell ref="B2380:C2380"/>
    <mergeCell ref="G2380:H2380"/>
    <mergeCell ref="I2380:L2380"/>
    <mergeCell ref="S2380:T2380"/>
    <mergeCell ref="U2380:W2380"/>
    <mergeCell ref="X2380:Y2380"/>
    <mergeCell ref="B2379:C2379"/>
    <mergeCell ref="G2379:H2379"/>
    <mergeCell ref="I2379:L2379"/>
    <mergeCell ref="S2379:T2379"/>
    <mergeCell ref="U2379:W2379"/>
    <mergeCell ref="X2379:Y2379"/>
    <mergeCell ref="B2378:C2378"/>
    <mergeCell ref="G2378:H2378"/>
    <mergeCell ref="I2378:L2378"/>
    <mergeCell ref="S2378:T2378"/>
    <mergeCell ref="U2378:W2378"/>
    <mergeCell ref="X2378:Y2378"/>
    <mergeCell ref="B2377:C2377"/>
    <mergeCell ref="G2377:H2377"/>
    <mergeCell ref="I2377:L2377"/>
    <mergeCell ref="S2377:T2377"/>
    <mergeCell ref="U2377:W2377"/>
    <mergeCell ref="X2377:Y2377"/>
    <mergeCell ref="B2376:C2376"/>
    <mergeCell ref="G2376:H2376"/>
    <mergeCell ref="I2376:L2376"/>
    <mergeCell ref="S2376:T2376"/>
    <mergeCell ref="U2376:W2376"/>
    <mergeCell ref="X2376:Y2376"/>
    <mergeCell ref="B2375:C2375"/>
    <mergeCell ref="G2375:H2375"/>
    <mergeCell ref="I2375:L2375"/>
    <mergeCell ref="S2375:T2375"/>
    <mergeCell ref="U2375:W2375"/>
    <mergeCell ref="X2375:Y2375"/>
    <mergeCell ref="B2374:C2374"/>
    <mergeCell ref="G2374:H2374"/>
    <mergeCell ref="I2374:L2374"/>
    <mergeCell ref="S2374:T2374"/>
    <mergeCell ref="U2374:W2374"/>
    <mergeCell ref="X2374:Y2374"/>
    <mergeCell ref="B2373:C2373"/>
    <mergeCell ref="G2373:H2373"/>
    <mergeCell ref="I2373:L2373"/>
    <mergeCell ref="S2373:T2373"/>
    <mergeCell ref="U2373:W2373"/>
    <mergeCell ref="X2373:Y2373"/>
    <mergeCell ref="B2372:C2372"/>
    <mergeCell ref="G2372:H2372"/>
    <mergeCell ref="I2372:L2372"/>
    <mergeCell ref="S2372:T2372"/>
    <mergeCell ref="U2372:W2372"/>
    <mergeCell ref="X2372:Y2372"/>
    <mergeCell ref="B2371:C2371"/>
    <mergeCell ref="G2371:H2371"/>
    <mergeCell ref="I2371:L2371"/>
    <mergeCell ref="S2371:T2371"/>
    <mergeCell ref="U2371:W2371"/>
    <mergeCell ref="X2371:Y2371"/>
    <mergeCell ref="B2370:C2370"/>
    <mergeCell ref="G2370:H2370"/>
    <mergeCell ref="I2370:L2370"/>
    <mergeCell ref="S2370:T2370"/>
    <mergeCell ref="U2370:W2370"/>
    <mergeCell ref="X2370:Y2370"/>
    <mergeCell ref="B2369:C2369"/>
    <mergeCell ref="G2369:H2369"/>
    <mergeCell ref="I2369:L2369"/>
    <mergeCell ref="S2369:T2369"/>
    <mergeCell ref="U2369:W2369"/>
    <mergeCell ref="X2369:Y2369"/>
    <mergeCell ref="B2368:C2368"/>
    <mergeCell ref="G2368:H2368"/>
    <mergeCell ref="I2368:L2368"/>
    <mergeCell ref="S2368:T2368"/>
    <mergeCell ref="U2368:W2368"/>
    <mergeCell ref="X2368:Y2368"/>
    <mergeCell ref="B2367:C2367"/>
    <mergeCell ref="G2367:H2367"/>
    <mergeCell ref="I2367:L2367"/>
    <mergeCell ref="S2367:T2367"/>
    <mergeCell ref="U2367:W2367"/>
    <mergeCell ref="X2367:Y2367"/>
    <mergeCell ref="B2366:C2366"/>
    <mergeCell ref="G2366:H2366"/>
    <mergeCell ref="I2366:L2366"/>
    <mergeCell ref="S2366:T2366"/>
    <mergeCell ref="U2366:W2366"/>
    <mergeCell ref="X2366:Y2366"/>
    <mergeCell ref="B2365:C2365"/>
    <mergeCell ref="G2365:H2365"/>
    <mergeCell ref="I2365:L2365"/>
    <mergeCell ref="S2365:T2365"/>
    <mergeCell ref="U2365:W2365"/>
    <mergeCell ref="X2365:Y2365"/>
    <mergeCell ref="B2364:C2364"/>
    <mergeCell ref="G2364:H2364"/>
    <mergeCell ref="I2364:L2364"/>
    <mergeCell ref="S2364:T2364"/>
    <mergeCell ref="U2364:W2364"/>
    <mergeCell ref="X2364:Y2364"/>
    <mergeCell ref="B2363:C2363"/>
    <mergeCell ref="G2363:H2363"/>
    <mergeCell ref="I2363:L2363"/>
    <mergeCell ref="S2363:T2363"/>
    <mergeCell ref="U2363:W2363"/>
    <mergeCell ref="X2363:Y2363"/>
    <mergeCell ref="B2362:C2362"/>
    <mergeCell ref="G2362:H2362"/>
    <mergeCell ref="I2362:L2362"/>
    <mergeCell ref="S2362:T2362"/>
    <mergeCell ref="U2362:W2362"/>
    <mergeCell ref="X2362:Y2362"/>
    <mergeCell ref="B2361:C2361"/>
    <mergeCell ref="G2361:H2361"/>
    <mergeCell ref="I2361:L2361"/>
    <mergeCell ref="S2361:T2361"/>
    <mergeCell ref="U2361:W2361"/>
    <mergeCell ref="X2361:Y2361"/>
    <mergeCell ref="B2360:C2360"/>
    <mergeCell ref="G2360:H2360"/>
    <mergeCell ref="I2360:L2360"/>
    <mergeCell ref="S2360:T2360"/>
    <mergeCell ref="U2360:W2360"/>
    <mergeCell ref="X2360:Y2360"/>
    <mergeCell ref="B2359:C2359"/>
    <mergeCell ref="G2359:H2359"/>
    <mergeCell ref="I2359:L2359"/>
    <mergeCell ref="S2359:T2359"/>
    <mergeCell ref="U2359:W2359"/>
    <mergeCell ref="X2359:Y2359"/>
    <mergeCell ref="B2358:C2358"/>
    <mergeCell ref="G2358:H2358"/>
    <mergeCell ref="I2358:L2358"/>
    <mergeCell ref="S2358:T2358"/>
    <mergeCell ref="U2358:W2358"/>
    <mergeCell ref="X2358:Y2358"/>
    <mergeCell ref="B2357:C2357"/>
    <mergeCell ref="G2357:H2357"/>
    <mergeCell ref="I2357:L2357"/>
    <mergeCell ref="S2357:T2357"/>
    <mergeCell ref="U2357:W2357"/>
    <mergeCell ref="X2357:Y2357"/>
    <mergeCell ref="B2356:C2356"/>
    <mergeCell ref="G2356:H2356"/>
    <mergeCell ref="I2356:L2356"/>
    <mergeCell ref="S2356:T2356"/>
    <mergeCell ref="U2356:W2356"/>
    <mergeCell ref="X2356:Y2356"/>
    <mergeCell ref="B2355:C2355"/>
    <mergeCell ref="G2355:H2355"/>
    <mergeCell ref="I2355:L2355"/>
    <mergeCell ref="S2355:T2355"/>
    <mergeCell ref="U2355:W2355"/>
    <mergeCell ref="X2355:Y2355"/>
    <mergeCell ref="B2354:C2354"/>
    <mergeCell ref="G2354:H2354"/>
    <mergeCell ref="I2354:L2354"/>
    <mergeCell ref="S2354:T2354"/>
    <mergeCell ref="U2354:W2354"/>
    <mergeCell ref="X2354:Y2354"/>
    <mergeCell ref="B2353:C2353"/>
    <mergeCell ref="G2353:H2353"/>
    <mergeCell ref="I2353:L2353"/>
    <mergeCell ref="S2353:T2353"/>
    <mergeCell ref="U2353:W2353"/>
    <mergeCell ref="X2353:Y2353"/>
    <mergeCell ref="B2352:C2352"/>
    <mergeCell ref="G2352:H2352"/>
    <mergeCell ref="I2352:L2352"/>
    <mergeCell ref="S2352:T2352"/>
    <mergeCell ref="U2352:W2352"/>
    <mergeCell ref="X2352:Y2352"/>
    <mergeCell ref="B2351:C2351"/>
    <mergeCell ref="G2351:H2351"/>
    <mergeCell ref="I2351:L2351"/>
    <mergeCell ref="S2351:T2351"/>
    <mergeCell ref="U2351:W2351"/>
    <mergeCell ref="X2351:Y2351"/>
    <mergeCell ref="B2350:C2350"/>
    <mergeCell ref="G2350:H2350"/>
    <mergeCell ref="I2350:L2350"/>
    <mergeCell ref="S2350:T2350"/>
    <mergeCell ref="U2350:W2350"/>
    <mergeCell ref="X2350:Y2350"/>
    <mergeCell ref="B2349:C2349"/>
    <mergeCell ref="G2349:H2349"/>
    <mergeCell ref="I2349:L2349"/>
    <mergeCell ref="S2349:T2349"/>
    <mergeCell ref="U2349:W2349"/>
    <mergeCell ref="X2349:Y2349"/>
    <mergeCell ref="B2348:C2348"/>
    <mergeCell ref="G2348:H2348"/>
    <mergeCell ref="I2348:L2348"/>
    <mergeCell ref="S2348:T2348"/>
    <mergeCell ref="U2348:W2348"/>
    <mergeCell ref="X2348:Y2348"/>
    <mergeCell ref="B2347:C2347"/>
    <mergeCell ref="G2347:H2347"/>
    <mergeCell ref="I2347:L2347"/>
    <mergeCell ref="S2347:T2347"/>
    <mergeCell ref="U2347:W2347"/>
    <mergeCell ref="X2347:Y2347"/>
    <mergeCell ref="B2346:C2346"/>
    <mergeCell ref="G2346:H2346"/>
    <mergeCell ref="I2346:L2346"/>
    <mergeCell ref="S2346:T2346"/>
    <mergeCell ref="U2346:W2346"/>
    <mergeCell ref="X2346:Y2346"/>
    <mergeCell ref="B2345:C2345"/>
    <mergeCell ref="G2345:H2345"/>
    <mergeCell ref="I2345:L2345"/>
    <mergeCell ref="S2345:T2345"/>
    <mergeCell ref="U2345:W2345"/>
    <mergeCell ref="X2345:Y2345"/>
    <mergeCell ref="B2344:C2344"/>
    <mergeCell ref="G2344:H2344"/>
    <mergeCell ref="I2344:L2344"/>
    <mergeCell ref="S2344:T2344"/>
    <mergeCell ref="U2344:W2344"/>
    <mergeCell ref="X2344:Y2344"/>
    <mergeCell ref="B2343:C2343"/>
    <mergeCell ref="G2343:H2343"/>
    <mergeCell ref="I2343:L2343"/>
    <mergeCell ref="S2343:T2343"/>
    <mergeCell ref="U2343:W2343"/>
    <mergeCell ref="X2343:Y2343"/>
    <mergeCell ref="B2342:C2342"/>
    <mergeCell ref="G2342:H2342"/>
    <mergeCell ref="I2342:L2342"/>
    <mergeCell ref="S2342:T2342"/>
    <mergeCell ref="U2342:W2342"/>
    <mergeCell ref="X2342:Y2342"/>
    <mergeCell ref="B2341:C2341"/>
    <mergeCell ref="G2341:H2341"/>
    <mergeCell ref="I2341:L2341"/>
    <mergeCell ref="S2341:T2341"/>
    <mergeCell ref="U2341:W2341"/>
    <mergeCell ref="X2341:Y2341"/>
    <mergeCell ref="B2340:C2340"/>
    <mergeCell ref="G2340:H2340"/>
    <mergeCell ref="I2340:L2340"/>
    <mergeCell ref="S2340:T2340"/>
    <mergeCell ref="U2340:W2340"/>
    <mergeCell ref="X2340:Y2340"/>
    <mergeCell ref="B2339:C2339"/>
    <mergeCell ref="G2339:H2339"/>
    <mergeCell ref="I2339:L2339"/>
    <mergeCell ref="S2339:T2339"/>
    <mergeCell ref="U2339:W2339"/>
    <mergeCell ref="X2339:Y2339"/>
    <mergeCell ref="B2338:C2338"/>
    <mergeCell ref="G2338:H2338"/>
    <mergeCell ref="I2338:L2338"/>
    <mergeCell ref="S2338:T2338"/>
    <mergeCell ref="U2338:W2338"/>
    <mergeCell ref="X2338:Y2338"/>
    <mergeCell ref="B2337:C2337"/>
    <mergeCell ref="G2337:H2337"/>
    <mergeCell ref="I2337:L2337"/>
    <mergeCell ref="S2337:T2337"/>
    <mergeCell ref="U2337:W2337"/>
    <mergeCell ref="X2337:Y2337"/>
    <mergeCell ref="B2336:C2336"/>
    <mergeCell ref="G2336:H2336"/>
    <mergeCell ref="I2336:L2336"/>
    <mergeCell ref="S2336:T2336"/>
    <mergeCell ref="U2336:W2336"/>
    <mergeCell ref="X2336:Y2336"/>
    <mergeCell ref="B2335:C2335"/>
    <mergeCell ref="G2335:H2335"/>
    <mergeCell ref="I2335:L2335"/>
    <mergeCell ref="S2335:T2335"/>
    <mergeCell ref="U2335:W2335"/>
    <mergeCell ref="X2335:Y2335"/>
    <mergeCell ref="B2334:C2334"/>
    <mergeCell ref="G2334:H2334"/>
    <mergeCell ref="I2334:L2334"/>
    <mergeCell ref="S2334:T2334"/>
    <mergeCell ref="U2334:W2334"/>
    <mergeCell ref="X2334:Y2334"/>
    <mergeCell ref="B2333:C2333"/>
    <mergeCell ref="G2333:H2333"/>
    <mergeCell ref="I2333:L2333"/>
    <mergeCell ref="S2333:T2333"/>
    <mergeCell ref="U2333:W2333"/>
    <mergeCell ref="X2333:Y2333"/>
    <mergeCell ref="B2332:C2332"/>
    <mergeCell ref="G2332:H2332"/>
    <mergeCell ref="I2332:L2332"/>
    <mergeCell ref="S2332:T2332"/>
    <mergeCell ref="U2332:W2332"/>
    <mergeCell ref="X2332:Y2332"/>
    <mergeCell ref="B2331:C2331"/>
    <mergeCell ref="G2331:H2331"/>
    <mergeCell ref="I2331:L2331"/>
    <mergeCell ref="S2331:T2331"/>
    <mergeCell ref="U2331:W2331"/>
    <mergeCell ref="X2331:Y2331"/>
    <mergeCell ref="B2330:C2330"/>
    <mergeCell ref="G2330:H2330"/>
    <mergeCell ref="I2330:L2330"/>
    <mergeCell ref="S2330:T2330"/>
    <mergeCell ref="U2330:W2330"/>
    <mergeCell ref="X2330:Y2330"/>
    <mergeCell ref="B2329:C2329"/>
    <mergeCell ref="G2329:H2329"/>
    <mergeCell ref="I2329:L2329"/>
    <mergeCell ref="S2329:T2329"/>
    <mergeCell ref="U2329:W2329"/>
    <mergeCell ref="X2329:Y2329"/>
    <mergeCell ref="B2328:C2328"/>
    <mergeCell ref="G2328:H2328"/>
    <mergeCell ref="I2328:L2328"/>
    <mergeCell ref="S2328:T2328"/>
    <mergeCell ref="U2328:W2328"/>
    <mergeCell ref="X2328:Y2328"/>
    <mergeCell ref="B2327:C2327"/>
    <mergeCell ref="G2327:H2327"/>
    <mergeCell ref="I2327:L2327"/>
    <mergeCell ref="S2327:T2327"/>
    <mergeCell ref="U2327:W2327"/>
    <mergeCell ref="X2327:Y2327"/>
    <mergeCell ref="B2326:C2326"/>
    <mergeCell ref="G2326:H2326"/>
    <mergeCell ref="I2326:L2326"/>
    <mergeCell ref="S2326:T2326"/>
    <mergeCell ref="U2326:W2326"/>
    <mergeCell ref="X2326:Y2326"/>
    <mergeCell ref="B2325:C2325"/>
    <mergeCell ref="G2325:H2325"/>
    <mergeCell ref="I2325:L2325"/>
    <mergeCell ref="S2325:T2325"/>
    <mergeCell ref="U2325:W2325"/>
    <mergeCell ref="X2325:Y2325"/>
    <mergeCell ref="B2324:C2324"/>
    <mergeCell ref="G2324:H2324"/>
    <mergeCell ref="I2324:L2324"/>
    <mergeCell ref="S2324:T2324"/>
    <mergeCell ref="U2324:W2324"/>
    <mergeCell ref="X2324:Y2324"/>
    <mergeCell ref="B2323:C2323"/>
    <mergeCell ref="G2323:H2323"/>
    <mergeCell ref="I2323:L2323"/>
    <mergeCell ref="S2323:T2323"/>
    <mergeCell ref="U2323:W2323"/>
    <mergeCell ref="X2323:Y2323"/>
    <mergeCell ref="B2322:C2322"/>
    <mergeCell ref="G2322:H2322"/>
    <mergeCell ref="I2322:L2322"/>
    <mergeCell ref="S2322:T2322"/>
    <mergeCell ref="U2322:W2322"/>
    <mergeCell ref="X2322:Y2322"/>
    <mergeCell ref="B2321:C2321"/>
    <mergeCell ref="G2321:H2321"/>
    <mergeCell ref="I2321:L2321"/>
    <mergeCell ref="S2321:T2321"/>
    <mergeCell ref="U2321:W2321"/>
    <mergeCell ref="X2321:Y2321"/>
    <mergeCell ref="B2320:C2320"/>
    <mergeCell ref="G2320:H2320"/>
    <mergeCell ref="I2320:L2320"/>
    <mergeCell ref="S2320:T2320"/>
    <mergeCell ref="U2320:W2320"/>
    <mergeCell ref="X2320:Y2320"/>
    <mergeCell ref="B2319:C2319"/>
    <mergeCell ref="G2319:H2319"/>
    <mergeCell ref="I2319:L2319"/>
    <mergeCell ref="S2319:T2319"/>
    <mergeCell ref="U2319:W2319"/>
    <mergeCell ref="X2319:Y2319"/>
    <mergeCell ref="B2318:C2318"/>
    <mergeCell ref="G2318:H2318"/>
    <mergeCell ref="I2318:L2318"/>
    <mergeCell ref="S2318:T2318"/>
    <mergeCell ref="U2318:W2318"/>
    <mergeCell ref="X2318:Y2318"/>
    <mergeCell ref="B2317:C2317"/>
    <mergeCell ref="G2317:H2317"/>
    <mergeCell ref="I2317:L2317"/>
    <mergeCell ref="S2317:T2317"/>
    <mergeCell ref="U2317:W2317"/>
    <mergeCell ref="X2317:Y2317"/>
    <mergeCell ref="B2316:C2316"/>
    <mergeCell ref="G2316:H2316"/>
    <mergeCell ref="I2316:L2316"/>
    <mergeCell ref="S2316:T2316"/>
    <mergeCell ref="U2316:W2316"/>
    <mergeCell ref="X2316:Y2316"/>
    <mergeCell ref="B2315:C2315"/>
    <mergeCell ref="G2315:H2315"/>
    <mergeCell ref="I2315:L2315"/>
    <mergeCell ref="S2315:T2315"/>
    <mergeCell ref="U2315:W2315"/>
    <mergeCell ref="X2315:Y2315"/>
    <mergeCell ref="B2314:C2314"/>
    <mergeCell ref="G2314:H2314"/>
    <mergeCell ref="I2314:L2314"/>
    <mergeCell ref="S2314:T2314"/>
    <mergeCell ref="U2314:W2314"/>
    <mergeCell ref="X2314:Y2314"/>
    <mergeCell ref="B2313:C2313"/>
    <mergeCell ref="G2313:H2313"/>
    <mergeCell ref="I2313:L2313"/>
    <mergeCell ref="S2313:T2313"/>
    <mergeCell ref="U2313:W2313"/>
    <mergeCell ref="X2313:Y2313"/>
    <mergeCell ref="B2312:C2312"/>
    <mergeCell ref="G2312:H2312"/>
    <mergeCell ref="I2312:L2312"/>
    <mergeCell ref="S2312:T2312"/>
    <mergeCell ref="U2312:W2312"/>
    <mergeCell ref="X2312:Y2312"/>
    <mergeCell ref="B2311:C2311"/>
    <mergeCell ref="G2311:H2311"/>
    <mergeCell ref="I2311:L2311"/>
    <mergeCell ref="S2311:T2311"/>
    <mergeCell ref="U2311:W2311"/>
    <mergeCell ref="X2311:Y2311"/>
    <mergeCell ref="B2310:C2310"/>
    <mergeCell ref="G2310:H2310"/>
    <mergeCell ref="I2310:L2310"/>
    <mergeCell ref="S2310:T2310"/>
    <mergeCell ref="U2310:W2310"/>
    <mergeCell ref="X2310:Y2310"/>
    <mergeCell ref="B2309:C2309"/>
    <mergeCell ref="G2309:H2309"/>
    <mergeCell ref="I2309:L2309"/>
    <mergeCell ref="S2309:T2309"/>
    <mergeCell ref="U2309:W2309"/>
    <mergeCell ref="X2309:Y2309"/>
    <mergeCell ref="B2308:C2308"/>
    <mergeCell ref="G2308:H2308"/>
    <mergeCell ref="I2308:L2308"/>
    <mergeCell ref="S2308:T2308"/>
    <mergeCell ref="U2308:W2308"/>
    <mergeCell ref="X2308:Y2308"/>
    <mergeCell ref="B2307:C2307"/>
    <mergeCell ref="G2307:H2307"/>
    <mergeCell ref="I2307:L2307"/>
    <mergeCell ref="S2307:T2307"/>
    <mergeCell ref="U2307:W2307"/>
    <mergeCell ref="X2307:Y2307"/>
    <mergeCell ref="B2306:C2306"/>
    <mergeCell ref="G2306:H2306"/>
    <mergeCell ref="I2306:L2306"/>
    <mergeCell ref="S2306:T2306"/>
    <mergeCell ref="U2306:W2306"/>
    <mergeCell ref="X2306:Y2306"/>
    <mergeCell ref="B2305:C2305"/>
    <mergeCell ref="G2305:H2305"/>
    <mergeCell ref="I2305:L2305"/>
    <mergeCell ref="S2305:T2305"/>
    <mergeCell ref="U2305:W2305"/>
    <mergeCell ref="X2305:Y2305"/>
    <mergeCell ref="B2304:C2304"/>
    <mergeCell ref="G2304:H2304"/>
    <mergeCell ref="I2304:L2304"/>
    <mergeCell ref="S2304:T2304"/>
    <mergeCell ref="U2304:W2304"/>
    <mergeCell ref="X2304:Y2304"/>
    <mergeCell ref="B2303:C2303"/>
    <mergeCell ref="G2303:H2303"/>
    <mergeCell ref="I2303:L2303"/>
    <mergeCell ref="S2303:T2303"/>
    <mergeCell ref="U2303:W2303"/>
    <mergeCell ref="X2303:Y2303"/>
    <mergeCell ref="B2302:C2302"/>
    <mergeCell ref="G2302:H2302"/>
    <mergeCell ref="I2302:L2302"/>
    <mergeCell ref="S2302:T2302"/>
    <mergeCell ref="U2302:W2302"/>
    <mergeCell ref="X2302:Y2302"/>
    <mergeCell ref="B2301:C2301"/>
    <mergeCell ref="G2301:H2301"/>
    <mergeCell ref="I2301:L2301"/>
    <mergeCell ref="S2301:T2301"/>
    <mergeCell ref="U2301:W2301"/>
    <mergeCell ref="X2301:Y2301"/>
    <mergeCell ref="B2300:C2300"/>
    <mergeCell ref="G2300:H2300"/>
    <mergeCell ref="I2300:L2300"/>
    <mergeCell ref="S2300:T2300"/>
    <mergeCell ref="U2300:W2300"/>
    <mergeCell ref="X2300:Y2300"/>
    <mergeCell ref="B2299:C2299"/>
    <mergeCell ref="G2299:H2299"/>
    <mergeCell ref="I2299:L2299"/>
    <mergeCell ref="S2299:T2299"/>
    <mergeCell ref="U2299:W2299"/>
    <mergeCell ref="X2299:Y2299"/>
    <mergeCell ref="B2298:C2298"/>
    <mergeCell ref="G2298:H2298"/>
    <mergeCell ref="I2298:L2298"/>
    <mergeCell ref="S2298:T2298"/>
    <mergeCell ref="U2298:W2298"/>
    <mergeCell ref="X2298:Y2298"/>
    <mergeCell ref="B2297:C2297"/>
    <mergeCell ref="G2297:H2297"/>
    <mergeCell ref="I2297:L2297"/>
    <mergeCell ref="S2297:T2297"/>
    <mergeCell ref="U2297:W2297"/>
    <mergeCell ref="X2297:Y2297"/>
    <mergeCell ref="B2296:C2296"/>
    <mergeCell ref="G2296:H2296"/>
    <mergeCell ref="I2296:L2296"/>
    <mergeCell ref="S2296:T2296"/>
    <mergeCell ref="U2296:W2296"/>
    <mergeCell ref="X2296:Y2296"/>
    <mergeCell ref="B2295:C2295"/>
    <mergeCell ref="G2295:H2295"/>
    <mergeCell ref="I2295:L2295"/>
    <mergeCell ref="S2295:T2295"/>
    <mergeCell ref="U2295:W2295"/>
    <mergeCell ref="X2295:Y2295"/>
    <mergeCell ref="B2294:C2294"/>
    <mergeCell ref="G2294:H2294"/>
    <mergeCell ref="I2294:L2294"/>
    <mergeCell ref="S2294:T2294"/>
    <mergeCell ref="U2294:W2294"/>
    <mergeCell ref="X2294:Y2294"/>
    <mergeCell ref="B2293:C2293"/>
    <mergeCell ref="G2293:H2293"/>
    <mergeCell ref="I2293:L2293"/>
    <mergeCell ref="S2293:T2293"/>
    <mergeCell ref="U2293:W2293"/>
    <mergeCell ref="X2293:Y2293"/>
    <mergeCell ref="B2292:C2292"/>
    <mergeCell ref="G2292:H2292"/>
    <mergeCell ref="I2292:L2292"/>
    <mergeCell ref="S2292:T2292"/>
    <mergeCell ref="U2292:W2292"/>
    <mergeCell ref="X2292:Y2292"/>
    <mergeCell ref="B2291:C2291"/>
    <mergeCell ref="G2291:H2291"/>
    <mergeCell ref="I2291:L2291"/>
    <mergeCell ref="S2291:T2291"/>
    <mergeCell ref="U2291:W2291"/>
    <mergeCell ref="X2291:Y2291"/>
    <mergeCell ref="B2290:C2290"/>
    <mergeCell ref="G2290:H2290"/>
    <mergeCell ref="I2290:L2290"/>
    <mergeCell ref="S2290:T2290"/>
    <mergeCell ref="U2290:W2290"/>
    <mergeCell ref="X2290:Y2290"/>
    <mergeCell ref="B2289:C2289"/>
    <mergeCell ref="G2289:H2289"/>
    <mergeCell ref="I2289:L2289"/>
    <mergeCell ref="S2289:T2289"/>
    <mergeCell ref="U2289:W2289"/>
    <mergeCell ref="X2289:Y2289"/>
    <mergeCell ref="B2288:C2288"/>
    <mergeCell ref="G2288:H2288"/>
    <mergeCell ref="I2288:L2288"/>
    <mergeCell ref="S2288:T2288"/>
    <mergeCell ref="U2288:W2288"/>
    <mergeCell ref="X2288:Y2288"/>
    <mergeCell ref="B2287:C2287"/>
    <mergeCell ref="G2287:H2287"/>
    <mergeCell ref="I2287:L2287"/>
    <mergeCell ref="S2287:T2287"/>
    <mergeCell ref="U2287:W2287"/>
    <mergeCell ref="X2287:Y2287"/>
    <mergeCell ref="B2286:C2286"/>
    <mergeCell ref="G2286:H2286"/>
    <mergeCell ref="I2286:L2286"/>
    <mergeCell ref="S2286:T2286"/>
    <mergeCell ref="U2286:W2286"/>
    <mergeCell ref="X2286:Y2286"/>
    <mergeCell ref="B2285:C2285"/>
    <mergeCell ref="G2285:H2285"/>
    <mergeCell ref="I2285:L2285"/>
    <mergeCell ref="S2285:T2285"/>
    <mergeCell ref="U2285:W2285"/>
    <mergeCell ref="X2285:Y2285"/>
    <mergeCell ref="B2284:C2284"/>
    <mergeCell ref="G2284:H2284"/>
    <mergeCell ref="I2284:L2284"/>
    <mergeCell ref="S2284:T2284"/>
    <mergeCell ref="U2284:W2284"/>
    <mergeCell ref="X2284:Y2284"/>
    <mergeCell ref="B2283:C2283"/>
    <mergeCell ref="G2283:H2283"/>
    <mergeCell ref="I2283:L2283"/>
    <mergeCell ref="S2283:T2283"/>
    <mergeCell ref="U2283:W2283"/>
    <mergeCell ref="X2283:Y2283"/>
    <mergeCell ref="B2282:C2282"/>
    <mergeCell ref="G2282:H2282"/>
    <mergeCell ref="I2282:L2282"/>
    <mergeCell ref="S2282:T2282"/>
    <mergeCell ref="U2282:W2282"/>
    <mergeCell ref="X2282:Y2282"/>
    <mergeCell ref="B2281:C2281"/>
    <mergeCell ref="G2281:H2281"/>
    <mergeCell ref="I2281:L2281"/>
    <mergeCell ref="S2281:T2281"/>
    <mergeCell ref="U2281:W2281"/>
    <mergeCell ref="X2281:Y2281"/>
    <mergeCell ref="B2280:C2280"/>
    <mergeCell ref="G2280:H2280"/>
    <mergeCell ref="I2280:L2280"/>
    <mergeCell ref="S2280:T2280"/>
    <mergeCell ref="U2280:W2280"/>
    <mergeCell ref="X2280:Y2280"/>
    <mergeCell ref="B2279:C2279"/>
    <mergeCell ref="G2279:H2279"/>
    <mergeCell ref="I2279:L2279"/>
    <mergeCell ref="S2279:T2279"/>
    <mergeCell ref="U2279:W2279"/>
    <mergeCell ref="X2279:Y2279"/>
    <mergeCell ref="B2278:C2278"/>
    <mergeCell ref="G2278:H2278"/>
    <mergeCell ref="I2278:L2278"/>
    <mergeCell ref="S2278:T2278"/>
    <mergeCell ref="U2278:W2278"/>
    <mergeCell ref="X2278:Y2278"/>
    <mergeCell ref="B2277:C2277"/>
    <mergeCell ref="G2277:H2277"/>
    <mergeCell ref="I2277:L2277"/>
    <mergeCell ref="S2277:T2277"/>
    <mergeCell ref="U2277:W2277"/>
    <mergeCell ref="X2277:Y2277"/>
    <mergeCell ref="B2276:C2276"/>
    <mergeCell ref="G2276:H2276"/>
    <mergeCell ref="I2276:L2276"/>
    <mergeCell ref="S2276:T2276"/>
    <mergeCell ref="U2276:W2276"/>
    <mergeCell ref="X2276:Y2276"/>
    <mergeCell ref="B2275:C2275"/>
    <mergeCell ref="G2275:H2275"/>
    <mergeCell ref="I2275:L2275"/>
    <mergeCell ref="S2275:T2275"/>
    <mergeCell ref="U2275:W2275"/>
    <mergeCell ref="X2275:Y2275"/>
    <mergeCell ref="B2274:C2274"/>
    <mergeCell ref="G2274:H2274"/>
    <mergeCell ref="I2274:L2274"/>
    <mergeCell ref="S2274:T2274"/>
    <mergeCell ref="U2274:W2274"/>
    <mergeCell ref="X2274:Y2274"/>
    <mergeCell ref="B2273:C2273"/>
    <mergeCell ref="G2273:H2273"/>
    <mergeCell ref="I2273:L2273"/>
    <mergeCell ref="S2273:T2273"/>
    <mergeCell ref="U2273:W2273"/>
    <mergeCell ref="X2273:Y2273"/>
    <mergeCell ref="B2272:C2272"/>
    <mergeCell ref="G2272:H2272"/>
    <mergeCell ref="I2272:L2272"/>
    <mergeCell ref="S2272:T2272"/>
    <mergeCell ref="U2272:W2272"/>
    <mergeCell ref="X2272:Y2272"/>
    <mergeCell ref="B2271:C2271"/>
    <mergeCell ref="G2271:H2271"/>
    <mergeCell ref="I2271:L2271"/>
    <mergeCell ref="S2271:T2271"/>
    <mergeCell ref="U2271:W2271"/>
    <mergeCell ref="X2271:Y2271"/>
    <mergeCell ref="B2270:C2270"/>
    <mergeCell ref="G2270:H2270"/>
    <mergeCell ref="I2270:L2270"/>
    <mergeCell ref="S2270:T2270"/>
    <mergeCell ref="U2270:W2270"/>
    <mergeCell ref="X2270:Y2270"/>
    <mergeCell ref="B2269:C2269"/>
    <mergeCell ref="G2269:H2269"/>
    <mergeCell ref="I2269:L2269"/>
    <mergeCell ref="S2269:T2269"/>
    <mergeCell ref="U2269:W2269"/>
    <mergeCell ref="X2269:Y2269"/>
    <mergeCell ref="B2266:C2266"/>
    <mergeCell ref="G2266:H2266"/>
    <mergeCell ref="I2266:L2266"/>
    <mergeCell ref="S2266:T2266"/>
    <mergeCell ref="U2266:W2266"/>
    <mergeCell ref="X2266:Y2266"/>
    <mergeCell ref="B2267:C2267"/>
    <mergeCell ref="G2267:H2267"/>
    <mergeCell ref="I2267:L2267"/>
    <mergeCell ref="S2267:T2267"/>
    <mergeCell ref="U2267:W2267"/>
    <mergeCell ref="X2267:Y2267"/>
    <mergeCell ref="B2265:C2265"/>
    <mergeCell ref="G2265:H2265"/>
    <mergeCell ref="I2265:L2265"/>
    <mergeCell ref="S2265:T2265"/>
    <mergeCell ref="U2265:W2265"/>
    <mergeCell ref="X2265:Y2265"/>
    <mergeCell ref="B2264:C2264"/>
    <mergeCell ref="G2264:H2264"/>
    <mergeCell ref="I2264:L2264"/>
    <mergeCell ref="S2264:T2264"/>
    <mergeCell ref="U2264:W2264"/>
    <mergeCell ref="X2264:Y2264"/>
    <mergeCell ref="B2263:C2263"/>
    <mergeCell ref="G2263:H2263"/>
    <mergeCell ref="I2263:L2263"/>
    <mergeCell ref="S2263:T2263"/>
    <mergeCell ref="U2263:W2263"/>
    <mergeCell ref="X2263:Y2263"/>
    <mergeCell ref="B2262:C2262"/>
    <mergeCell ref="G2262:H2262"/>
    <mergeCell ref="I2262:L2262"/>
    <mergeCell ref="S2262:T2262"/>
    <mergeCell ref="U2262:W2262"/>
    <mergeCell ref="X2262:Y2262"/>
    <mergeCell ref="B2261:C2261"/>
    <mergeCell ref="G2261:H2261"/>
    <mergeCell ref="I2261:L2261"/>
    <mergeCell ref="S2261:T2261"/>
    <mergeCell ref="U2261:W2261"/>
    <mergeCell ref="X2261:Y2261"/>
    <mergeCell ref="B2260:C2260"/>
    <mergeCell ref="G2260:H2260"/>
    <mergeCell ref="I2260:L2260"/>
    <mergeCell ref="S2260:T2260"/>
    <mergeCell ref="U2260:W2260"/>
    <mergeCell ref="X2260:Y2260"/>
    <mergeCell ref="B2259:C2259"/>
    <mergeCell ref="G2259:H2259"/>
    <mergeCell ref="I2259:L2259"/>
    <mergeCell ref="S2259:T2259"/>
    <mergeCell ref="U2259:W2259"/>
    <mergeCell ref="X2259:Y2259"/>
    <mergeCell ref="B2258:C2258"/>
    <mergeCell ref="G2258:H2258"/>
    <mergeCell ref="I2258:L2258"/>
    <mergeCell ref="S2258:T2258"/>
    <mergeCell ref="U2258:W2258"/>
    <mergeCell ref="X2258:Y2258"/>
    <mergeCell ref="B2257:C2257"/>
    <mergeCell ref="G2257:H2257"/>
    <mergeCell ref="I2257:L2257"/>
    <mergeCell ref="S2257:T2257"/>
    <mergeCell ref="U2257:W2257"/>
    <mergeCell ref="X2257:Y2257"/>
    <mergeCell ref="B2256:C2256"/>
    <mergeCell ref="G2256:H2256"/>
    <mergeCell ref="I2256:L2256"/>
    <mergeCell ref="S2256:T2256"/>
    <mergeCell ref="U2256:W2256"/>
    <mergeCell ref="X2256:Y2256"/>
    <mergeCell ref="B2255:C2255"/>
    <mergeCell ref="G2255:H2255"/>
    <mergeCell ref="I2255:L2255"/>
    <mergeCell ref="S2255:T2255"/>
    <mergeCell ref="U2255:W2255"/>
    <mergeCell ref="X2255:Y2255"/>
    <mergeCell ref="B2254:C2254"/>
    <mergeCell ref="G2254:H2254"/>
    <mergeCell ref="I2254:L2254"/>
    <mergeCell ref="S2254:T2254"/>
    <mergeCell ref="U2254:W2254"/>
    <mergeCell ref="X2254:Y2254"/>
    <mergeCell ref="B2253:C2253"/>
    <mergeCell ref="G2253:H2253"/>
    <mergeCell ref="I2253:L2253"/>
    <mergeCell ref="S2253:T2253"/>
    <mergeCell ref="U2253:W2253"/>
    <mergeCell ref="X2253:Y2253"/>
    <mergeCell ref="B2252:C2252"/>
    <mergeCell ref="G2252:H2252"/>
    <mergeCell ref="I2252:L2252"/>
    <mergeCell ref="S2252:T2252"/>
    <mergeCell ref="U2252:W2252"/>
    <mergeCell ref="X2252:Y2252"/>
    <mergeCell ref="B2251:C2251"/>
    <mergeCell ref="G2251:H2251"/>
    <mergeCell ref="I2251:L2251"/>
    <mergeCell ref="S2251:T2251"/>
    <mergeCell ref="U2251:W2251"/>
    <mergeCell ref="X2251:Y2251"/>
    <mergeCell ref="B2250:C2250"/>
    <mergeCell ref="G2250:H2250"/>
    <mergeCell ref="I2250:L2250"/>
    <mergeCell ref="S2250:T2250"/>
    <mergeCell ref="U2250:W2250"/>
    <mergeCell ref="X2250:Y2250"/>
    <mergeCell ref="B2249:C2249"/>
    <mergeCell ref="G2249:H2249"/>
    <mergeCell ref="I2249:L2249"/>
    <mergeCell ref="S2249:T2249"/>
    <mergeCell ref="U2249:W2249"/>
    <mergeCell ref="X2249:Y2249"/>
    <mergeCell ref="B2248:C2248"/>
    <mergeCell ref="G2248:H2248"/>
    <mergeCell ref="I2248:L2248"/>
    <mergeCell ref="S2248:T2248"/>
    <mergeCell ref="U2248:W2248"/>
    <mergeCell ref="X2248:Y2248"/>
    <mergeCell ref="B2247:C2247"/>
    <mergeCell ref="G2247:H2247"/>
    <mergeCell ref="I2247:L2247"/>
    <mergeCell ref="S2247:T2247"/>
    <mergeCell ref="U2247:W2247"/>
    <mergeCell ref="X2247:Y2247"/>
    <mergeCell ref="B2246:C2246"/>
    <mergeCell ref="G2246:H2246"/>
    <mergeCell ref="I2246:L2246"/>
    <mergeCell ref="S2246:T2246"/>
    <mergeCell ref="U2246:W2246"/>
    <mergeCell ref="X2246:Y2246"/>
    <mergeCell ref="B2245:C2245"/>
    <mergeCell ref="G2245:H2245"/>
    <mergeCell ref="I2245:L2245"/>
    <mergeCell ref="S2245:T2245"/>
    <mergeCell ref="U2245:W2245"/>
    <mergeCell ref="X2245:Y2245"/>
    <mergeCell ref="B2244:C2244"/>
    <mergeCell ref="G2244:H2244"/>
    <mergeCell ref="I2244:L2244"/>
    <mergeCell ref="S2244:T2244"/>
    <mergeCell ref="U2244:W2244"/>
    <mergeCell ref="X2244:Y2244"/>
    <mergeCell ref="B2243:C2243"/>
    <mergeCell ref="G2243:H2243"/>
    <mergeCell ref="I2243:L2243"/>
    <mergeCell ref="S2243:T2243"/>
    <mergeCell ref="U2243:W2243"/>
    <mergeCell ref="X2243:Y2243"/>
    <mergeCell ref="B2242:C2242"/>
    <mergeCell ref="G2242:H2242"/>
    <mergeCell ref="I2242:L2242"/>
    <mergeCell ref="S2242:T2242"/>
    <mergeCell ref="U2242:W2242"/>
    <mergeCell ref="X2242:Y2242"/>
    <mergeCell ref="B2241:C2241"/>
    <mergeCell ref="G2241:H2241"/>
    <mergeCell ref="I2241:L2241"/>
    <mergeCell ref="S2241:T2241"/>
    <mergeCell ref="U2241:W2241"/>
    <mergeCell ref="X2241:Y2241"/>
    <mergeCell ref="B2240:C2240"/>
    <mergeCell ref="G2240:H2240"/>
    <mergeCell ref="I2240:L2240"/>
    <mergeCell ref="S2240:T2240"/>
    <mergeCell ref="U2240:W2240"/>
    <mergeCell ref="X2240:Y2240"/>
    <mergeCell ref="B2239:C2239"/>
    <mergeCell ref="G2239:H2239"/>
    <mergeCell ref="I2239:L2239"/>
    <mergeCell ref="S2239:T2239"/>
    <mergeCell ref="U2239:W2239"/>
    <mergeCell ref="X2239:Y2239"/>
    <mergeCell ref="B2238:C2238"/>
    <mergeCell ref="G2238:H2238"/>
    <mergeCell ref="I2238:L2238"/>
    <mergeCell ref="S2238:T2238"/>
    <mergeCell ref="U2238:W2238"/>
    <mergeCell ref="X2238:Y2238"/>
    <mergeCell ref="B2237:C2237"/>
    <mergeCell ref="G2237:H2237"/>
    <mergeCell ref="I2237:L2237"/>
    <mergeCell ref="S2237:T2237"/>
    <mergeCell ref="U2237:W2237"/>
    <mergeCell ref="X2237:Y2237"/>
    <mergeCell ref="B2236:C2236"/>
    <mergeCell ref="G2236:H2236"/>
    <mergeCell ref="I2236:L2236"/>
    <mergeCell ref="S2236:T2236"/>
    <mergeCell ref="U2236:W2236"/>
    <mergeCell ref="X2236:Y2236"/>
    <mergeCell ref="B2235:C2235"/>
    <mergeCell ref="G2235:H2235"/>
    <mergeCell ref="I2235:L2235"/>
    <mergeCell ref="S2235:T2235"/>
    <mergeCell ref="U2235:W2235"/>
    <mergeCell ref="X2235:Y2235"/>
    <mergeCell ref="B2234:C2234"/>
    <mergeCell ref="G2234:H2234"/>
    <mergeCell ref="I2234:L2234"/>
    <mergeCell ref="S2234:T2234"/>
    <mergeCell ref="U2234:W2234"/>
    <mergeCell ref="X2234:Y2234"/>
    <mergeCell ref="B2233:C2233"/>
    <mergeCell ref="G2233:H2233"/>
    <mergeCell ref="I2233:L2233"/>
    <mergeCell ref="S2233:T2233"/>
    <mergeCell ref="U2233:W2233"/>
    <mergeCell ref="X2233:Y2233"/>
    <mergeCell ref="B2232:C2232"/>
    <mergeCell ref="G2232:H2232"/>
    <mergeCell ref="I2232:L2232"/>
    <mergeCell ref="S2232:T2232"/>
    <mergeCell ref="U2232:W2232"/>
    <mergeCell ref="X2232:Y2232"/>
    <mergeCell ref="B2231:C2231"/>
    <mergeCell ref="G2231:H2231"/>
    <mergeCell ref="I2231:L2231"/>
    <mergeCell ref="S2231:T2231"/>
    <mergeCell ref="U2231:W2231"/>
    <mergeCell ref="X2231:Y2231"/>
    <mergeCell ref="B2230:C2230"/>
    <mergeCell ref="G2230:H2230"/>
    <mergeCell ref="I2230:L2230"/>
    <mergeCell ref="S2230:T2230"/>
    <mergeCell ref="U2230:W2230"/>
    <mergeCell ref="X2230:Y2230"/>
    <mergeCell ref="B2229:C2229"/>
    <mergeCell ref="G2229:H2229"/>
    <mergeCell ref="I2229:L2229"/>
    <mergeCell ref="S2229:T2229"/>
    <mergeCell ref="U2229:W2229"/>
    <mergeCell ref="X2229:Y2229"/>
    <mergeCell ref="B2228:C2228"/>
    <mergeCell ref="G2228:H2228"/>
    <mergeCell ref="I2228:L2228"/>
    <mergeCell ref="S2228:T2228"/>
    <mergeCell ref="U2228:W2228"/>
    <mergeCell ref="X2228:Y2228"/>
    <mergeCell ref="B2227:C2227"/>
    <mergeCell ref="G2227:H2227"/>
    <mergeCell ref="I2227:L2227"/>
    <mergeCell ref="S2227:T2227"/>
    <mergeCell ref="U2227:W2227"/>
    <mergeCell ref="X2227:Y2227"/>
    <mergeCell ref="B2226:C2226"/>
    <mergeCell ref="G2226:H2226"/>
    <mergeCell ref="I2226:L2226"/>
    <mergeCell ref="S2226:T2226"/>
    <mergeCell ref="U2226:W2226"/>
    <mergeCell ref="X2226:Y2226"/>
    <mergeCell ref="B2225:C2225"/>
    <mergeCell ref="G2225:H2225"/>
    <mergeCell ref="I2225:L2225"/>
    <mergeCell ref="S2225:T2225"/>
    <mergeCell ref="U2225:W2225"/>
    <mergeCell ref="X2225:Y2225"/>
    <mergeCell ref="B2224:C2224"/>
    <mergeCell ref="G2224:H2224"/>
    <mergeCell ref="I2224:L2224"/>
    <mergeCell ref="S2224:T2224"/>
    <mergeCell ref="U2224:W2224"/>
    <mergeCell ref="X2224:Y2224"/>
    <mergeCell ref="B2223:C2223"/>
    <mergeCell ref="G2223:H2223"/>
    <mergeCell ref="I2223:L2223"/>
    <mergeCell ref="S2223:T2223"/>
    <mergeCell ref="U2223:W2223"/>
    <mergeCell ref="X2223:Y2223"/>
    <mergeCell ref="B2222:C2222"/>
    <mergeCell ref="G2222:H2222"/>
    <mergeCell ref="I2222:L2222"/>
    <mergeCell ref="S2222:T2222"/>
    <mergeCell ref="U2222:W2222"/>
    <mergeCell ref="X2222:Y2222"/>
    <mergeCell ref="B2221:C2221"/>
    <mergeCell ref="G2221:H2221"/>
    <mergeCell ref="I2221:L2221"/>
    <mergeCell ref="S2221:T2221"/>
    <mergeCell ref="U2221:W2221"/>
    <mergeCell ref="X2221:Y2221"/>
    <mergeCell ref="B2220:C2220"/>
    <mergeCell ref="G2220:H2220"/>
    <mergeCell ref="I2220:L2220"/>
    <mergeCell ref="S2220:T2220"/>
    <mergeCell ref="U2220:W2220"/>
    <mergeCell ref="X2220:Y2220"/>
    <mergeCell ref="B2219:C2219"/>
    <mergeCell ref="G2219:H2219"/>
    <mergeCell ref="I2219:L2219"/>
    <mergeCell ref="S2219:T2219"/>
    <mergeCell ref="U2219:W2219"/>
    <mergeCell ref="X2219:Y2219"/>
    <mergeCell ref="B2218:C2218"/>
    <mergeCell ref="G2218:H2218"/>
    <mergeCell ref="I2218:L2218"/>
    <mergeCell ref="S2218:T2218"/>
    <mergeCell ref="U2218:W2218"/>
    <mergeCell ref="X2218:Y2218"/>
    <mergeCell ref="B2217:C2217"/>
    <mergeCell ref="G2217:H2217"/>
    <mergeCell ref="I2217:L2217"/>
    <mergeCell ref="S2217:T2217"/>
    <mergeCell ref="U2217:W2217"/>
    <mergeCell ref="X2217:Y2217"/>
    <mergeCell ref="B2216:C2216"/>
    <mergeCell ref="G2216:H2216"/>
    <mergeCell ref="I2216:L2216"/>
    <mergeCell ref="S2216:T2216"/>
    <mergeCell ref="U2216:W2216"/>
    <mergeCell ref="X2216:Y2216"/>
    <mergeCell ref="B2215:C2215"/>
    <mergeCell ref="G2215:H2215"/>
    <mergeCell ref="I2215:L2215"/>
    <mergeCell ref="S2215:T2215"/>
    <mergeCell ref="U2215:W2215"/>
    <mergeCell ref="X2215:Y2215"/>
    <mergeCell ref="B2214:C2214"/>
    <mergeCell ref="G2214:H2214"/>
    <mergeCell ref="I2214:L2214"/>
    <mergeCell ref="S2214:T2214"/>
    <mergeCell ref="U2214:W2214"/>
    <mergeCell ref="X2214:Y2214"/>
    <mergeCell ref="B2213:C2213"/>
    <mergeCell ref="G2213:H2213"/>
    <mergeCell ref="I2213:L2213"/>
    <mergeCell ref="S2213:T2213"/>
    <mergeCell ref="U2213:W2213"/>
    <mergeCell ref="X2213:Y2213"/>
    <mergeCell ref="B2212:C2212"/>
    <mergeCell ref="G2212:H2212"/>
    <mergeCell ref="I2212:L2212"/>
    <mergeCell ref="S2212:T2212"/>
    <mergeCell ref="U2212:W2212"/>
    <mergeCell ref="X2212:Y2212"/>
    <mergeCell ref="B2211:C2211"/>
    <mergeCell ref="G2211:H2211"/>
    <mergeCell ref="I2211:L2211"/>
    <mergeCell ref="S2211:T2211"/>
    <mergeCell ref="U2211:W2211"/>
    <mergeCell ref="X2211:Y2211"/>
    <mergeCell ref="B2210:C2210"/>
    <mergeCell ref="G2210:H2210"/>
    <mergeCell ref="I2210:L2210"/>
    <mergeCell ref="S2210:T2210"/>
    <mergeCell ref="U2210:W2210"/>
    <mergeCell ref="X2210:Y2210"/>
    <mergeCell ref="B2209:C2209"/>
    <mergeCell ref="G2209:H2209"/>
    <mergeCell ref="I2209:L2209"/>
    <mergeCell ref="S2209:T2209"/>
    <mergeCell ref="U2209:W2209"/>
    <mergeCell ref="X2209:Y2209"/>
    <mergeCell ref="B2208:C2208"/>
    <mergeCell ref="G2208:H2208"/>
    <mergeCell ref="I2208:L2208"/>
    <mergeCell ref="S2208:T2208"/>
    <mergeCell ref="U2208:W2208"/>
    <mergeCell ref="X2208:Y2208"/>
    <mergeCell ref="B2207:C2207"/>
    <mergeCell ref="G2207:H2207"/>
    <mergeCell ref="I2207:L2207"/>
    <mergeCell ref="S2207:T2207"/>
    <mergeCell ref="U2207:W2207"/>
    <mergeCell ref="X2207:Y2207"/>
    <mergeCell ref="B2206:C2206"/>
    <mergeCell ref="G2206:H2206"/>
    <mergeCell ref="I2206:L2206"/>
    <mergeCell ref="S2206:T2206"/>
    <mergeCell ref="U2206:W2206"/>
    <mergeCell ref="X2206:Y2206"/>
    <mergeCell ref="B2205:C2205"/>
    <mergeCell ref="G2205:H2205"/>
    <mergeCell ref="I2205:L2205"/>
    <mergeCell ref="S2205:T2205"/>
    <mergeCell ref="U2205:W2205"/>
    <mergeCell ref="X2205:Y2205"/>
    <mergeCell ref="B2204:C2204"/>
    <mergeCell ref="G2204:H2204"/>
    <mergeCell ref="I2204:L2204"/>
    <mergeCell ref="S2204:T2204"/>
    <mergeCell ref="U2204:W2204"/>
    <mergeCell ref="X2204:Y2204"/>
    <mergeCell ref="B2203:C2203"/>
    <mergeCell ref="G2203:H2203"/>
    <mergeCell ref="I2203:L2203"/>
    <mergeCell ref="S2203:T2203"/>
    <mergeCell ref="U2203:W2203"/>
    <mergeCell ref="X2203:Y2203"/>
    <mergeCell ref="B2202:C2202"/>
    <mergeCell ref="G2202:H2202"/>
    <mergeCell ref="I2202:L2202"/>
    <mergeCell ref="S2202:T2202"/>
    <mergeCell ref="U2202:W2202"/>
    <mergeCell ref="X2202:Y2202"/>
    <mergeCell ref="B2201:C2201"/>
    <mergeCell ref="G2201:H2201"/>
    <mergeCell ref="I2201:L2201"/>
    <mergeCell ref="S2201:T2201"/>
    <mergeCell ref="U2201:W2201"/>
    <mergeCell ref="X2201:Y2201"/>
    <mergeCell ref="B2200:C2200"/>
    <mergeCell ref="G2200:H2200"/>
    <mergeCell ref="I2200:L2200"/>
    <mergeCell ref="S2200:T2200"/>
    <mergeCell ref="U2200:W2200"/>
    <mergeCell ref="X2200:Y2200"/>
    <mergeCell ref="B2199:C2199"/>
    <mergeCell ref="G2199:H2199"/>
    <mergeCell ref="I2199:L2199"/>
    <mergeCell ref="S2199:T2199"/>
    <mergeCell ref="U2199:W2199"/>
    <mergeCell ref="X2199:Y2199"/>
    <mergeCell ref="B2198:C2198"/>
    <mergeCell ref="G2198:H2198"/>
    <mergeCell ref="I2198:L2198"/>
    <mergeCell ref="S2198:T2198"/>
    <mergeCell ref="U2198:W2198"/>
    <mergeCell ref="X2198:Y2198"/>
    <mergeCell ref="B2197:C2197"/>
    <mergeCell ref="G2197:H2197"/>
    <mergeCell ref="I2197:L2197"/>
    <mergeCell ref="S2197:T2197"/>
    <mergeCell ref="U2197:W2197"/>
    <mergeCell ref="X2197:Y2197"/>
    <mergeCell ref="B2196:C2196"/>
    <mergeCell ref="G2196:H2196"/>
    <mergeCell ref="I2196:L2196"/>
    <mergeCell ref="S2196:T2196"/>
    <mergeCell ref="U2196:W2196"/>
    <mergeCell ref="X2196:Y2196"/>
    <mergeCell ref="B2195:C2195"/>
    <mergeCell ref="G2195:H2195"/>
    <mergeCell ref="I2195:L2195"/>
    <mergeCell ref="S2195:T2195"/>
    <mergeCell ref="U2195:W2195"/>
    <mergeCell ref="X2195:Y2195"/>
    <mergeCell ref="B2194:C2194"/>
    <mergeCell ref="G2194:H2194"/>
    <mergeCell ref="I2194:L2194"/>
    <mergeCell ref="S2194:T2194"/>
    <mergeCell ref="U2194:W2194"/>
    <mergeCell ref="X2194:Y2194"/>
    <mergeCell ref="B2193:C2193"/>
    <mergeCell ref="G2193:H2193"/>
    <mergeCell ref="I2193:L2193"/>
    <mergeCell ref="S2193:T2193"/>
    <mergeCell ref="U2193:W2193"/>
    <mergeCell ref="X2193:Y2193"/>
    <mergeCell ref="B2192:C2192"/>
    <mergeCell ref="G2192:H2192"/>
    <mergeCell ref="I2192:L2192"/>
    <mergeCell ref="S2192:T2192"/>
    <mergeCell ref="U2192:W2192"/>
    <mergeCell ref="X2192:Y2192"/>
    <mergeCell ref="B2191:C2191"/>
    <mergeCell ref="G2191:H2191"/>
    <mergeCell ref="I2191:L2191"/>
    <mergeCell ref="S2191:T2191"/>
    <mergeCell ref="U2191:W2191"/>
    <mergeCell ref="X2191:Y2191"/>
    <mergeCell ref="B2190:C2190"/>
    <mergeCell ref="G2190:H2190"/>
    <mergeCell ref="I2190:L2190"/>
    <mergeCell ref="S2190:T2190"/>
    <mergeCell ref="U2190:W2190"/>
    <mergeCell ref="X2190:Y2190"/>
    <mergeCell ref="B2189:C2189"/>
    <mergeCell ref="G2189:H2189"/>
    <mergeCell ref="I2189:L2189"/>
    <mergeCell ref="S2189:T2189"/>
    <mergeCell ref="U2189:W2189"/>
    <mergeCell ref="X2189:Y2189"/>
    <mergeCell ref="B2188:C2188"/>
    <mergeCell ref="G2188:H2188"/>
    <mergeCell ref="I2188:L2188"/>
    <mergeCell ref="S2188:T2188"/>
    <mergeCell ref="U2188:W2188"/>
    <mergeCell ref="X2188:Y2188"/>
    <mergeCell ref="B2187:C2187"/>
    <mergeCell ref="G2187:H2187"/>
    <mergeCell ref="I2187:L2187"/>
    <mergeCell ref="S2187:T2187"/>
    <mergeCell ref="U2187:W2187"/>
    <mergeCell ref="X2187:Y2187"/>
    <mergeCell ref="B2186:C2186"/>
    <mergeCell ref="G2186:H2186"/>
    <mergeCell ref="I2186:L2186"/>
    <mergeCell ref="S2186:T2186"/>
    <mergeCell ref="U2186:W2186"/>
    <mergeCell ref="X2186:Y2186"/>
    <mergeCell ref="B2185:C2185"/>
    <mergeCell ref="G2185:H2185"/>
    <mergeCell ref="I2185:L2185"/>
    <mergeCell ref="S2185:T2185"/>
    <mergeCell ref="U2185:W2185"/>
    <mergeCell ref="X2185:Y2185"/>
    <mergeCell ref="B2184:C2184"/>
    <mergeCell ref="G2184:H2184"/>
    <mergeCell ref="I2184:L2184"/>
    <mergeCell ref="S2184:T2184"/>
    <mergeCell ref="U2184:W2184"/>
    <mergeCell ref="X2184:Y2184"/>
    <mergeCell ref="B2183:C2183"/>
    <mergeCell ref="G2183:H2183"/>
    <mergeCell ref="I2183:L2183"/>
    <mergeCell ref="S2183:T2183"/>
    <mergeCell ref="U2183:W2183"/>
    <mergeCell ref="X2183:Y2183"/>
    <mergeCell ref="B2182:C2182"/>
    <mergeCell ref="G2182:H2182"/>
    <mergeCell ref="I2182:L2182"/>
    <mergeCell ref="S2182:T2182"/>
    <mergeCell ref="U2182:W2182"/>
    <mergeCell ref="X2182:Y2182"/>
    <mergeCell ref="B2181:C2181"/>
    <mergeCell ref="G2181:H2181"/>
    <mergeCell ref="I2181:L2181"/>
    <mergeCell ref="S2181:T2181"/>
    <mergeCell ref="U2181:W2181"/>
    <mergeCell ref="X2181:Y2181"/>
    <mergeCell ref="B2180:C2180"/>
    <mergeCell ref="G2180:H2180"/>
    <mergeCell ref="I2180:L2180"/>
    <mergeCell ref="S2180:T2180"/>
    <mergeCell ref="U2180:W2180"/>
    <mergeCell ref="X2180:Y2180"/>
    <mergeCell ref="B2179:C2179"/>
    <mergeCell ref="G2179:H2179"/>
    <mergeCell ref="I2179:L2179"/>
    <mergeCell ref="S2179:T2179"/>
    <mergeCell ref="U2179:W2179"/>
    <mergeCell ref="X2179:Y2179"/>
    <mergeCell ref="B2177:C2177"/>
    <mergeCell ref="G2177:H2177"/>
    <mergeCell ref="I2177:L2177"/>
    <mergeCell ref="S2177:T2177"/>
    <mergeCell ref="U2177:W2177"/>
    <mergeCell ref="X2177:Y2177"/>
    <mergeCell ref="B2176:C2176"/>
    <mergeCell ref="G2176:H2176"/>
    <mergeCell ref="I2176:L2176"/>
    <mergeCell ref="S2176:T2176"/>
    <mergeCell ref="U2176:W2176"/>
    <mergeCell ref="X2176:Y2176"/>
    <mergeCell ref="B2175:C2175"/>
    <mergeCell ref="G2175:H2175"/>
    <mergeCell ref="I2175:L2175"/>
    <mergeCell ref="S2175:T2175"/>
    <mergeCell ref="U2175:W2175"/>
    <mergeCell ref="X2175:Y2175"/>
    <mergeCell ref="B2174:C2174"/>
    <mergeCell ref="G2174:H2174"/>
    <mergeCell ref="I2174:L2174"/>
    <mergeCell ref="S2174:T2174"/>
    <mergeCell ref="U2174:W2174"/>
    <mergeCell ref="X2174:Y2174"/>
    <mergeCell ref="B2173:C2173"/>
    <mergeCell ref="G2173:H2173"/>
    <mergeCell ref="I2173:L2173"/>
    <mergeCell ref="S2173:T2173"/>
    <mergeCell ref="U2173:W2173"/>
    <mergeCell ref="X2173:Y2173"/>
    <mergeCell ref="B2172:C2172"/>
    <mergeCell ref="G2172:H2172"/>
    <mergeCell ref="I2172:L2172"/>
    <mergeCell ref="S2172:T2172"/>
    <mergeCell ref="U2172:W2172"/>
    <mergeCell ref="X2172:Y2172"/>
    <mergeCell ref="B2171:C2171"/>
    <mergeCell ref="G2171:H2171"/>
    <mergeCell ref="I2171:L2171"/>
    <mergeCell ref="S2171:T2171"/>
    <mergeCell ref="U2171:W2171"/>
    <mergeCell ref="X2171:Y2171"/>
    <mergeCell ref="B2170:C2170"/>
    <mergeCell ref="G2170:H2170"/>
    <mergeCell ref="I2170:L2170"/>
    <mergeCell ref="S2170:T2170"/>
    <mergeCell ref="U2170:W2170"/>
    <mergeCell ref="X2170:Y2170"/>
    <mergeCell ref="B2169:C2169"/>
    <mergeCell ref="G2169:H2169"/>
    <mergeCell ref="I2169:L2169"/>
    <mergeCell ref="S2169:T2169"/>
    <mergeCell ref="U2169:W2169"/>
    <mergeCell ref="X2169:Y2169"/>
    <mergeCell ref="B2168:C2168"/>
    <mergeCell ref="G2168:H2168"/>
    <mergeCell ref="I2168:L2168"/>
    <mergeCell ref="S2168:T2168"/>
    <mergeCell ref="U2168:W2168"/>
    <mergeCell ref="X2168:Y2168"/>
    <mergeCell ref="B2167:C2167"/>
    <mergeCell ref="G2167:H2167"/>
    <mergeCell ref="I2167:L2167"/>
    <mergeCell ref="S2167:T2167"/>
    <mergeCell ref="U2167:W2167"/>
    <mergeCell ref="X2167:Y2167"/>
    <mergeCell ref="B2166:C2166"/>
    <mergeCell ref="G2166:H2166"/>
    <mergeCell ref="I2166:L2166"/>
    <mergeCell ref="S2166:T2166"/>
    <mergeCell ref="U2166:W2166"/>
    <mergeCell ref="X2166:Y2166"/>
    <mergeCell ref="B2165:C2165"/>
    <mergeCell ref="G2165:H2165"/>
    <mergeCell ref="I2165:L2165"/>
    <mergeCell ref="S2165:T2165"/>
    <mergeCell ref="U2165:W2165"/>
    <mergeCell ref="X2165:Y2165"/>
    <mergeCell ref="B2164:C2164"/>
    <mergeCell ref="G2164:H2164"/>
    <mergeCell ref="I2164:L2164"/>
    <mergeCell ref="S2164:T2164"/>
    <mergeCell ref="U2164:W2164"/>
    <mergeCell ref="X2164:Y2164"/>
    <mergeCell ref="B2163:C2163"/>
    <mergeCell ref="G2163:H2163"/>
    <mergeCell ref="I2163:L2163"/>
    <mergeCell ref="S2163:T2163"/>
    <mergeCell ref="U2163:W2163"/>
    <mergeCell ref="X2163:Y2163"/>
    <mergeCell ref="B2162:C2162"/>
    <mergeCell ref="G2162:H2162"/>
    <mergeCell ref="I2162:L2162"/>
    <mergeCell ref="S2162:T2162"/>
    <mergeCell ref="U2162:W2162"/>
    <mergeCell ref="X2162:Y2162"/>
    <mergeCell ref="B2161:C2161"/>
    <mergeCell ref="G2161:H2161"/>
    <mergeCell ref="I2161:L2161"/>
    <mergeCell ref="S2161:T2161"/>
    <mergeCell ref="U2161:W2161"/>
    <mergeCell ref="X2161:Y2161"/>
    <mergeCell ref="B2160:C2160"/>
    <mergeCell ref="G2160:H2160"/>
    <mergeCell ref="I2160:L2160"/>
    <mergeCell ref="S2160:T2160"/>
    <mergeCell ref="U2160:W2160"/>
    <mergeCell ref="X2160:Y2160"/>
    <mergeCell ref="B2159:C2159"/>
    <mergeCell ref="G2159:H2159"/>
    <mergeCell ref="I2159:L2159"/>
    <mergeCell ref="S2159:T2159"/>
    <mergeCell ref="U2159:W2159"/>
    <mergeCell ref="X2159:Y2159"/>
    <mergeCell ref="B2158:C2158"/>
    <mergeCell ref="G2158:H2158"/>
    <mergeCell ref="I2158:L2158"/>
    <mergeCell ref="S2158:T2158"/>
    <mergeCell ref="U2158:W2158"/>
    <mergeCell ref="X2158:Y2158"/>
    <mergeCell ref="B2157:C2157"/>
    <mergeCell ref="G2157:H2157"/>
    <mergeCell ref="I2157:L2157"/>
    <mergeCell ref="S2157:T2157"/>
    <mergeCell ref="U2157:W2157"/>
    <mergeCell ref="X2157:Y2157"/>
    <mergeCell ref="B2156:C2156"/>
    <mergeCell ref="G2156:H2156"/>
    <mergeCell ref="I2156:L2156"/>
    <mergeCell ref="S2156:T2156"/>
    <mergeCell ref="U2156:W2156"/>
    <mergeCell ref="X2156:Y2156"/>
    <mergeCell ref="B2155:C2155"/>
    <mergeCell ref="G2155:H2155"/>
    <mergeCell ref="I2155:L2155"/>
    <mergeCell ref="S2155:T2155"/>
    <mergeCell ref="U2155:W2155"/>
    <mergeCell ref="X2155:Y2155"/>
    <mergeCell ref="B2154:C2154"/>
    <mergeCell ref="G2154:H2154"/>
    <mergeCell ref="I2154:L2154"/>
    <mergeCell ref="S2154:T2154"/>
    <mergeCell ref="U2154:W2154"/>
    <mergeCell ref="X2154:Y2154"/>
    <mergeCell ref="B2153:C2153"/>
    <mergeCell ref="G2153:H2153"/>
    <mergeCell ref="I2153:L2153"/>
    <mergeCell ref="S2153:T2153"/>
    <mergeCell ref="U2153:W2153"/>
    <mergeCell ref="X2153:Y2153"/>
    <mergeCell ref="B2152:C2152"/>
    <mergeCell ref="G2152:H2152"/>
    <mergeCell ref="I2152:L2152"/>
    <mergeCell ref="S2152:T2152"/>
    <mergeCell ref="U2152:W2152"/>
    <mergeCell ref="X2152:Y2152"/>
    <mergeCell ref="B2151:C2151"/>
    <mergeCell ref="G2151:H2151"/>
    <mergeCell ref="I2151:L2151"/>
    <mergeCell ref="S2151:T2151"/>
    <mergeCell ref="U2151:W2151"/>
    <mergeCell ref="X2151:Y2151"/>
    <mergeCell ref="B2150:C2150"/>
    <mergeCell ref="G2150:H2150"/>
    <mergeCell ref="I2150:L2150"/>
    <mergeCell ref="S2150:T2150"/>
    <mergeCell ref="U2150:W2150"/>
    <mergeCell ref="X2150:Y2150"/>
    <mergeCell ref="B2149:C2149"/>
    <mergeCell ref="G2149:H2149"/>
    <mergeCell ref="I2149:L2149"/>
    <mergeCell ref="S2149:T2149"/>
    <mergeCell ref="U2149:W2149"/>
    <mergeCell ref="X2149:Y2149"/>
    <mergeCell ref="B2148:C2148"/>
    <mergeCell ref="G2148:H2148"/>
    <mergeCell ref="I2148:L2148"/>
    <mergeCell ref="S2148:T2148"/>
    <mergeCell ref="U2148:W2148"/>
    <mergeCell ref="X2148:Y2148"/>
    <mergeCell ref="B2147:C2147"/>
    <mergeCell ref="G2147:H2147"/>
    <mergeCell ref="I2147:L2147"/>
    <mergeCell ref="S2147:T2147"/>
    <mergeCell ref="U2147:W2147"/>
    <mergeCell ref="X2147:Y2147"/>
    <mergeCell ref="B2146:C2146"/>
    <mergeCell ref="G2146:H2146"/>
    <mergeCell ref="I2146:L2146"/>
    <mergeCell ref="S2146:T2146"/>
    <mergeCell ref="U2146:W2146"/>
    <mergeCell ref="X2146:Y2146"/>
    <mergeCell ref="B2145:C2145"/>
    <mergeCell ref="G2145:H2145"/>
    <mergeCell ref="I2145:L2145"/>
    <mergeCell ref="S2145:T2145"/>
    <mergeCell ref="U2145:W2145"/>
    <mergeCell ref="X2145:Y2145"/>
    <mergeCell ref="B2144:C2144"/>
    <mergeCell ref="G2144:H2144"/>
    <mergeCell ref="I2144:L2144"/>
    <mergeCell ref="S2144:T2144"/>
    <mergeCell ref="U2144:W2144"/>
    <mergeCell ref="X2144:Y2144"/>
    <mergeCell ref="B2143:C2143"/>
    <mergeCell ref="G2143:H2143"/>
    <mergeCell ref="I2143:L2143"/>
    <mergeCell ref="S2143:T2143"/>
    <mergeCell ref="U2143:W2143"/>
    <mergeCell ref="X2143:Y2143"/>
    <mergeCell ref="B2142:C2142"/>
    <mergeCell ref="G2142:H2142"/>
    <mergeCell ref="I2142:L2142"/>
    <mergeCell ref="S2142:T2142"/>
    <mergeCell ref="U2142:W2142"/>
    <mergeCell ref="X2142:Y2142"/>
    <mergeCell ref="B2141:C2141"/>
    <mergeCell ref="G2141:H2141"/>
    <mergeCell ref="I2141:L2141"/>
    <mergeCell ref="S2141:T2141"/>
    <mergeCell ref="U2141:W2141"/>
    <mergeCell ref="X2141:Y2141"/>
    <mergeCell ref="B2140:C2140"/>
    <mergeCell ref="G2140:H2140"/>
    <mergeCell ref="I2140:L2140"/>
    <mergeCell ref="S2140:T2140"/>
    <mergeCell ref="U2140:W2140"/>
    <mergeCell ref="X2140:Y2140"/>
    <mergeCell ref="B2139:C2139"/>
    <mergeCell ref="G2139:H2139"/>
    <mergeCell ref="I2139:L2139"/>
    <mergeCell ref="S2139:T2139"/>
    <mergeCell ref="U2139:W2139"/>
    <mergeCell ref="X2139:Y2139"/>
    <mergeCell ref="B2138:C2138"/>
    <mergeCell ref="G2138:H2138"/>
    <mergeCell ref="I2138:L2138"/>
    <mergeCell ref="S2138:T2138"/>
    <mergeCell ref="U2138:W2138"/>
    <mergeCell ref="X2138:Y2138"/>
    <mergeCell ref="B2137:C2137"/>
    <mergeCell ref="G2137:H2137"/>
    <mergeCell ref="I2137:L2137"/>
    <mergeCell ref="S2137:T2137"/>
    <mergeCell ref="U2137:W2137"/>
    <mergeCell ref="X2137:Y2137"/>
    <mergeCell ref="B2136:C2136"/>
    <mergeCell ref="G2136:H2136"/>
    <mergeCell ref="I2136:L2136"/>
    <mergeCell ref="S2136:T2136"/>
    <mergeCell ref="U2136:W2136"/>
    <mergeCell ref="X2136:Y2136"/>
    <mergeCell ref="B2135:C2135"/>
    <mergeCell ref="G2135:H2135"/>
    <mergeCell ref="I2135:L2135"/>
    <mergeCell ref="S2135:T2135"/>
    <mergeCell ref="U2135:W2135"/>
    <mergeCell ref="X2135:Y2135"/>
    <mergeCell ref="B2134:C2134"/>
    <mergeCell ref="G2134:H2134"/>
    <mergeCell ref="I2134:L2134"/>
    <mergeCell ref="S2134:T2134"/>
    <mergeCell ref="U2134:W2134"/>
    <mergeCell ref="X2134:Y2134"/>
    <mergeCell ref="B2133:C2133"/>
    <mergeCell ref="G2133:H2133"/>
    <mergeCell ref="I2133:L2133"/>
    <mergeCell ref="S2133:T2133"/>
    <mergeCell ref="U2133:W2133"/>
    <mergeCell ref="X2133:Y2133"/>
    <mergeCell ref="B2132:C2132"/>
    <mergeCell ref="G2132:H2132"/>
    <mergeCell ref="I2132:L2132"/>
    <mergeCell ref="S2132:T2132"/>
    <mergeCell ref="U2132:W2132"/>
    <mergeCell ref="X2132:Y2132"/>
    <mergeCell ref="B2131:C2131"/>
    <mergeCell ref="G2131:H2131"/>
    <mergeCell ref="I2131:L2131"/>
    <mergeCell ref="S2131:T2131"/>
    <mergeCell ref="U2131:W2131"/>
    <mergeCell ref="X2131:Y2131"/>
    <mergeCell ref="B2130:C2130"/>
    <mergeCell ref="G2130:H2130"/>
    <mergeCell ref="I2130:L2130"/>
    <mergeCell ref="S2130:T2130"/>
    <mergeCell ref="U2130:W2130"/>
    <mergeCell ref="X2130:Y2130"/>
    <mergeCell ref="B2129:C2129"/>
    <mergeCell ref="G2129:H2129"/>
    <mergeCell ref="I2129:L2129"/>
    <mergeCell ref="S2129:T2129"/>
    <mergeCell ref="U2129:W2129"/>
    <mergeCell ref="X2129:Y2129"/>
    <mergeCell ref="B2128:C2128"/>
    <mergeCell ref="G2128:H2128"/>
    <mergeCell ref="I2128:L2128"/>
    <mergeCell ref="S2128:T2128"/>
    <mergeCell ref="U2128:W2128"/>
    <mergeCell ref="X2128:Y2128"/>
    <mergeCell ref="B2126:C2126"/>
    <mergeCell ref="G2126:H2126"/>
    <mergeCell ref="I2126:L2126"/>
    <mergeCell ref="S2126:T2126"/>
    <mergeCell ref="U2126:W2126"/>
    <mergeCell ref="X2126:Y2126"/>
    <mergeCell ref="U2127:W2127"/>
    <mergeCell ref="B2127:C2127"/>
    <mergeCell ref="G2127:H2127"/>
    <mergeCell ref="I2127:L2127"/>
    <mergeCell ref="S2127:T2127"/>
    <mergeCell ref="X2127:Y2127"/>
    <mergeCell ref="B2125:C2125"/>
    <mergeCell ref="G2125:H2125"/>
    <mergeCell ref="I2125:L2125"/>
    <mergeCell ref="S2125:T2125"/>
    <mergeCell ref="U2125:W2125"/>
    <mergeCell ref="X2125:Y2125"/>
    <mergeCell ref="B2124:C2124"/>
    <mergeCell ref="G2124:H2124"/>
    <mergeCell ref="I2124:L2124"/>
    <mergeCell ref="S2124:T2124"/>
    <mergeCell ref="U2124:W2124"/>
    <mergeCell ref="X2124:Y2124"/>
    <mergeCell ref="B2123:C2123"/>
    <mergeCell ref="G2123:H2123"/>
    <mergeCell ref="I2123:L2123"/>
    <mergeCell ref="S2123:T2123"/>
    <mergeCell ref="U2123:W2123"/>
    <mergeCell ref="X2123:Y2123"/>
    <mergeCell ref="B2122:C2122"/>
    <mergeCell ref="G2122:H2122"/>
    <mergeCell ref="I2122:L2122"/>
    <mergeCell ref="S2122:T2122"/>
    <mergeCell ref="U2122:W2122"/>
    <mergeCell ref="X2122:Y2122"/>
    <mergeCell ref="B2121:C2121"/>
    <mergeCell ref="G2121:H2121"/>
    <mergeCell ref="I2121:L2121"/>
    <mergeCell ref="S2121:T2121"/>
    <mergeCell ref="U2121:W2121"/>
    <mergeCell ref="X2121:Y2121"/>
    <mergeCell ref="B2120:C2120"/>
    <mergeCell ref="G2120:H2120"/>
    <mergeCell ref="I2120:L2120"/>
    <mergeCell ref="S2120:T2120"/>
    <mergeCell ref="U2120:W2120"/>
    <mergeCell ref="X2120:Y2120"/>
    <mergeCell ref="B2119:C2119"/>
    <mergeCell ref="G2119:H2119"/>
    <mergeCell ref="I2119:L2119"/>
    <mergeCell ref="S2119:T2119"/>
    <mergeCell ref="U2119:W2119"/>
    <mergeCell ref="X2119:Y2119"/>
    <mergeCell ref="B2118:C2118"/>
    <mergeCell ref="G2118:H2118"/>
    <mergeCell ref="I2118:L2118"/>
    <mergeCell ref="S2118:T2118"/>
    <mergeCell ref="U2118:W2118"/>
    <mergeCell ref="X2118:Y2118"/>
    <mergeCell ref="B2117:C2117"/>
    <mergeCell ref="G2117:H2117"/>
    <mergeCell ref="I2117:L2117"/>
    <mergeCell ref="S2117:T2117"/>
    <mergeCell ref="U2117:W2117"/>
    <mergeCell ref="X2117:Y2117"/>
    <mergeCell ref="B2116:C2116"/>
    <mergeCell ref="G2116:H2116"/>
    <mergeCell ref="I2116:L2116"/>
    <mergeCell ref="S2116:T2116"/>
    <mergeCell ref="U2116:W2116"/>
    <mergeCell ref="X2116:Y2116"/>
    <mergeCell ref="B2115:C2115"/>
    <mergeCell ref="G2115:H2115"/>
    <mergeCell ref="I2115:L2115"/>
    <mergeCell ref="S2115:T2115"/>
    <mergeCell ref="U2115:W2115"/>
    <mergeCell ref="X2115:Y2115"/>
    <mergeCell ref="B2114:C2114"/>
    <mergeCell ref="G2114:H2114"/>
    <mergeCell ref="I2114:L2114"/>
    <mergeCell ref="S2114:T2114"/>
    <mergeCell ref="U2114:W2114"/>
    <mergeCell ref="X2114:Y2114"/>
    <mergeCell ref="B2113:C2113"/>
    <mergeCell ref="G2113:H2113"/>
    <mergeCell ref="I2113:L2113"/>
    <mergeCell ref="S2113:T2113"/>
    <mergeCell ref="U2113:W2113"/>
    <mergeCell ref="X2113:Y2113"/>
    <mergeCell ref="B2112:C2112"/>
    <mergeCell ref="G2112:H2112"/>
    <mergeCell ref="I2112:L2112"/>
    <mergeCell ref="S2112:T2112"/>
    <mergeCell ref="U2112:W2112"/>
    <mergeCell ref="X2112:Y2112"/>
    <mergeCell ref="B2111:C2111"/>
    <mergeCell ref="G2111:H2111"/>
    <mergeCell ref="I2111:L2111"/>
    <mergeCell ref="S2111:T2111"/>
    <mergeCell ref="U2111:W2111"/>
    <mergeCell ref="X2111:Y2111"/>
    <mergeCell ref="B2110:C2110"/>
    <mergeCell ref="G2110:H2110"/>
    <mergeCell ref="I2110:L2110"/>
    <mergeCell ref="S2110:T2110"/>
    <mergeCell ref="U2110:W2110"/>
    <mergeCell ref="X2110:Y2110"/>
    <mergeCell ref="B2109:C2109"/>
    <mergeCell ref="G2109:H2109"/>
    <mergeCell ref="I2109:L2109"/>
    <mergeCell ref="S2109:T2109"/>
    <mergeCell ref="U2109:W2109"/>
    <mergeCell ref="X2109:Y2109"/>
    <mergeCell ref="B2108:C2108"/>
    <mergeCell ref="G2108:H2108"/>
    <mergeCell ref="I2108:L2108"/>
    <mergeCell ref="S2108:T2108"/>
    <mergeCell ref="U2108:W2108"/>
    <mergeCell ref="X2108:Y2108"/>
    <mergeCell ref="B2107:C2107"/>
    <mergeCell ref="G2107:H2107"/>
    <mergeCell ref="I2107:L2107"/>
    <mergeCell ref="S2107:T2107"/>
    <mergeCell ref="U2107:W2107"/>
    <mergeCell ref="X2107:Y2107"/>
    <mergeCell ref="B2106:C2106"/>
    <mergeCell ref="G2106:H2106"/>
    <mergeCell ref="I2106:L2106"/>
    <mergeCell ref="S2106:T2106"/>
    <mergeCell ref="U2106:W2106"/>
    <mergeCell ref="X2106:Y2106"/>
    <mergeCell ref="B2105:C2105"/>
    <mergeCell ref="G2105:H2105"/>
    <mergeCell ref="I2105:L2105"/>
    <mergeCell ref="S2105:T2105"/>
    <mergeCell ref="U2105:W2105"/>
    <mergeCell ref="X2105:Y2105"/>
    <mergeCell ref="B2104:C2104"/>
    <mergeCell ref="G2104:H2104"/>
    <mergeCell ref="I2104:L2104"/>
    <mergeCell ref="S2104:T2104"/>
    <mergeCell ref="U2104:W2104"/>
    <mergeCell ref="X2104:Y2104"/>
    <mergeCell ref="B2103:C2103"/>
    <mergeCell ref="G2103:H2103"/>
    <mergeCell ref="I2103:L2103"/>
    <mergeCell ref="S2103:T2103"/>
    <mergeCell ref="U2103:W2103"/>
    <mergeCell ref="X2103:Y2103"/>
    <mergeCell ref="B2102:C2102"/>
    <mergeCell ref="G2102:H2102"/>
    <mergeCell ref="I2102:L2102"/>
    <mergeCell ref="S2102:T2102"/>
    <mergeCell ref="U2102:W2102"/>
    <mergeCell ref="X2102:Y2102"/>
    <mergeCell ref="B2101:C2101"/>
    <mergeCell ref="G2101:H2101"/>
    <mergeCell ref="I2101:L2101"/>
    <mergeCell ref="S2101:T2101"/>
    <mergeCell ref="U2101:W2101"/>
    <mergeCell ref="X2101:Y2101"/>
    <mergeCell ref="B2100:C2100"/>
    <mergeCell ref="G2100:H2100"/>
    <mergeCell ref="I2100:L2100"/>
    <mergeCell ref="S2100:T2100"/>
    <mergeCell ref="U2100:W2100"/>
    <mergeCell ref="X2100:Y2100"/>
    <mergeCell ref="B2099:C2099"/>
    <mergeCell ref="G2099:H2099"/>
    <mergeCell ref="I2099:L2099"/>
    <mergeCell ref="S2099:T2099"/>
    <mergeCell ref="U2099:W2099"/>
    <mergeCell ref="X2099:Y2099"/>
    <mergeCell ref="B2098:C2098"/>
    <mergeCell ref="G2098:H2098"/>
    <mergeCell ref="I2098:L2098"/>
    <mergeCell ref="S2098:T2098"/>
    <mergeCell ref="U2098:W2098"/>
    <mergeCell ref="X2098:Y2098"/>
    <mergeCell ref="B2097:C2097"/>
    <mergeCell ref="G2097:H2097"/>
    <mergeCell ref="I2097:L2097"/>
    <mergeCell ref="S2097:T2097"/>
    <mergeCell ref="U2097:W2097"/>
    <mergeCell ref="X2097:Y2097"/>
    <mergeCell ref="B2096:C2096"/>
    <mergeCell ref="G2096:H2096"/>
    <mergeCell ref="I2096:L2096"/>
    <mergeCell ref="S2096:T2096"/>
    <mergeCell ref="U2096:W2096"/>
    <mergeCell ref="X2096:Y2096"/>
    <mergeCell ref="B2095:C2095"/>
    <mergeCell ref="G2095:H2095"/>
    <mergeCell ref="I2095:L2095"/>
    <mergeCell ref="S2095:T2095"/>
    <mergeCell ref="U2095:W2095"/>
    <mergeCell ref="X2095:Y2095"/>
    <mergeCell ref="B2094:C2094"/>
    <mergeCell ref="G2094:H2094"/>
    <mergeCell ref="I2094:L2094"/>
    <mergeCell ref="S2094:T2094"/>
    <mergeCell ref="U2094:W2094"/>
    <mergeCell ref="X2094:Y2094"/>
    <mergeCell ref="B2093:C2093"/>
    <mergeCell ref="G2093:H2093"/>
    <mergeCell ref="I2093:L2093"/>
    <mergeCell ref="S2093:T2093"/>
    <mergeCell ref="U2093:W2093"/>
    <mergeCell ref="X2093:Y2093"/>
    <mergeCell ref="B2092:C2092"/>
    <mergeCell ref="G2092:H2092"/>
    <mergeCell ref="I2092:L2092"/>
    <mergeCell ref="S2092:T2092"/>
    <mergeCell ref="U2092:W2092"/>
    <mergeCell ref="X2092:Y2092"/>
    <mergeCell ref="B2091:C2091"/>
    <mergeCell ref="G2091:H2091"/>
    <mergeCell ref="I2091:L2091"/>
    <mergeCell ref="S2091:T2091"/>
    <mergeCell ref="U2091:W2091"/>
    <mergeCell ref="X2091:Y2091"/>
    <mergeCell ref="B2090:C2090"/>
    <mergeCell ref="G2090:H2090"/>
    <mergeCell ref="I2090:L2090"/>
    <mergeCell ref="S2090:T2090"/>
    <mergeCell ref="U2090:W2090"/>
    <mergeCell ref="X2090:Y2090"/>
    <mergeCell ref="B2089:C2089"/>
    <mergeCell ref="G2089:H2089"/>
    <mergeCell ref="I2089:L2089"/>
    <mergeCell ref="S2089:T2089"/>
    <mergeCell ref="U2089:W2089"/>
    <mergeCell ref="X2089:Y2089"/>
    <mergeCell ref="B2088:C2088"/>
    <mergeCell ref="G2088:H2088"/>
    <mergeCell ref="I2088:L2088"/>
    <mergeCell ref="S2088:T2088"/>
    <mergeCell ref="U2088:W2088"/>
    <mergeCell ref="X2088:Y2088"/>
    <mergeCell ref="B2087:C2087"/>
    <mergeCell ref="G2087:H2087"/>
    <mergeCell ref="I2087:L2087"/>
    <mergeCell ref="S2087:T2087"/>
    <mergeCell ref="U2087:W2087"/>
    <mergeCell ref="X2087:Y2087"/>
    <mergeCell ref="B2086:C2086"/>
    <mergeCell ref="G2086:H2086"/>
    <mergeCell ref="I2086:L2086"/>
    <mergeCell ref="S2086:T2086"/>
    <mergeCell ref="U2086:W2086"/>
    <mergeCell ref="X2086:Y2086"/>
    <mergeCell ref="B2085:C2085"/>
    <mergeCell ref="G2085:H2085"/>
    <mergeCell ref="I2085:L2085"/>
    <mergeCell ref="S2085:T2085"/>
    <mergeCell ref="U2085:W2085"/>
    <mergeCell ref="X2085:Y2085"/>
    <mergeCell ref="B2084:C2084"/>
    <mergeCell ref="G2084:H2084"/>
    <mergeCell ref="I2084:L2084"/>
    <mergeCell ref="S2084:T2084"/>
    <mergeCell ref="U2084:W2084"/>
    <mergeCell ref="X2084:Y2084"/>
    <mergeCell ref="B2083:C2083"/>
    <mergeCell ref="G2083:H2083"/>
    <mergeCell ref="I2083:L2083"/>
    <mergeCell ref="S2083:T2083"/>
    <mergeCell ref="U2083:W2083"/>
    <mergeCell ref="X2083:Y2083"/>
    <mergeCell ref="B2082:C2082"/>
    <mergeCell ref="G2082:H2082"/>
    <mergeCell ref="I2082:L2082"/>
    <mergeCell ref="S2082:T2082"/>
    <mergeCell ref="U2082:W2082"/>
    <mergeCell ref="X2082:Y2082"/>
    <mergeCell ref="B2081:C2081"/>
    <mergeCell ref="G2081:H2081"/>
    <mergeCell ref="I2081:L2081"/>
    <mergeCell ref="S2081:T2081"/>
    <mergeCell ref="U2081:W2081"/>
    <mergeCell ref="X2081:Y2081"/>
    <mergeCell ref="B2080:C2080"/>
    <mergeCell ref="G2080:H2080"/>
    <mergeCell ref="I2080:L2080"/>
    <mergeCell ref="S2080:T2080"/>
    <mergeCell ref="U2080:W2080"/>
    <mergeCell ref="X2080:Y2080"/>
    <mergeCell ref="B2079:C2079"/>
    <mergeCell ref="G2079:H2079"/>
    <mergeCell ref="I2079:L2079"/>
    <mergeCell ref="S2079:T2079"/>
    <mergeCell ref="U2079:W2079"/>
    <mergeCell ref="X2079:Y2079"/>
    <mergeCell ref="B2078:C2078"/>
    <mergeCell ref="G2078:H2078"/>
    <mergeCell ref="I2078:L2078"/>
    <mergeCell ref="S2078:T2078"/>
    <mergeCell ref="U2078:W2078"/>
    <mergeCell ref="X2078:Y2078"/>
    <mergeCell ref="B2077:C2077"/>
    <mergeCell ref="G2077:H2077"/>
    <mergeCell ref="I2077:L2077"/>
    <mergeCell ref="S2077:T2077"/>
    <mergeCell ref="U2077:W2077"/>
    <mergeCell ref="X2077:Y2077"/>
    <mergeCell ref="B2076:C2076"/>
    <mergeCell ref="G2076:H2076"/>
    <mergeCell ref="I2076:L2076"/>
    <mergeCell ref="S2076:T2076"/>
    <mergeCell ref="U2076:W2076"/>
    <mergeCell ref="X2076:Y2076"/>
    <mergeCell ref="B2075:C2075"/>
    <mergeCell ref="G2075:H2075"/>
    <mergeCell ref="I2075:L2075"/>
    <mergeCell ref="S2075:T2075"/>
    <mergeCell ref="U2075:W2075"/>
    <mergeCell ref="X2075:Y2075"/>
    <mergeCell ref="B2074:C2074"/>
    <mergeCell ref="G2074:H2074"/>
    <mergeCell ref="I2074:L2074"/>
    <mergeCell ref="S2074:T2074"/>
    <mergeCell ref="U2074:W2074"/>
    <mergeCell ref="X2074:Y2074"/>
    <mergeCell ref="B2073:C2073"/>
    <mergeCell ref="G2073:H2073"/>
    <mergeCell ref="I2073:L2073"/>
    <mergeCell ref="S2073:T2073"/>
    <mergeCell ref="U2073:W2073"/>
    <mergeCell ref="X2073:Y2073"/>
    <mergeCell ref="B2072:C2072"/>
    <mergeCell ref="G2072:H2072"/>
    <mergeCell ref="I2072:L2072"/>
    <mergeCell ref="S2072:T2072"/>
    <mergeCell ref="U2072:W2072"/>
    <mergeCell ref="X2072:Y2072"/>
    <mergeCell ref="B2071:C2071"/>
    <mergeCell ref="G2071:H2071"/>
    <mergeCell ref="I2071:L2071"/>
    <mergeCell ref="S2071:T2071"/>
    <mergeCell ref="U2071:W2071"/>
    <mergeCell ref="X2071:Y2071"/>
    <mergeCell ref="B2070:C2070"/>
    <mergeCell ref="G2070:H2070"/>
    <mergeCell ref="I2070:L2070"/>
    <mergeCell ref="S2070:T2070"/>
    <mergeCell ref="U2070:W2070"/>
    <mergeCell ref="X2070:Y2070"/>
    <mergeCell ref="B2069:C2069"/>
    <mergeCell ref="G2069:H2069"/>
    <mergeCell ref="I2069:L2069"/>
    <mergeCell ref="S2069:T2069"/>
    <mergeCell ref="U2069:W2069"/>
    <mergeCell ref="X2069:Y2069"/>
    <mergeCell ref="B2068:C2068"/>
    <mergeCell ref="G2068:H2068"/>
    <mergeCell ref="I2068:L2068"/>
    <mergeCell ref="S2068:T2068"/>
    <mergeCell ref="U2068:W2068"/>
    <mergeCell ref="X2068:Y2068"/>
    <mergeCell ref="B2067:C2067"/>
    <mergeCell ref="G2067:H2067"/>
    <mergeCell ref="I2067:L2067"/>
    <mergeCell ref="S2067:T2067"/>
    <mergeCell ref="U2067:W2067"/>
    <mergeCell ref="X2067:Y2067"/>
    <mergeCell ref="B2066:C2066"/>
    <mergeCell ref="G2066:H2066"/>
    <mergeCell ref="I2066:L2066"/>
    <mergeCell ref="S2066:T2066"/>
    <mergeCell ref="U2066:W2066"/>
    <mergeCell ref="X2066:Y2066"/>
    <mergeCell ref="B2065:C2065"/>
    <mergeCell ref="G2065:H2065"/>
    <mergeCell ref="I2065:L2065"/>
    <mergeCell ref="S2065:T2065"/>
    <mergeCell ref="U2065:W2065"/>
    <mergeCell ref="X2065:Y2065"/>
    <mergeCell ref="B2064:C2064"/>
    <mergeCell ref="G2064:H2064"/>
    <mergeCell ref="I2064:L2064"/>
    <mergeCell ref="S2064:T2064"/>
    <mergeCell ref="U2064:W2064"/>
    <mergeCell ref="X2064:Y2064"/>
    <mergeCell ref="B2063:C2063"/>
    <mergeCell ref="G2063:H2063"/>
    <mergeCell ref="I2063:L2063"/>
    <mergeCell ref="S2063:T2063"/>
    <mergeCell ref="U2063:W2063"/>
    <mergeCell ref="X2063:Y2063"/>
    <mergeCell ref="B2062:C2062"/>
    <mergeCell ref="G2062:H2062"/>
    <mergeCell ref="I2062:L2062"/>
    <mergeCell ref="S2062:T2062"/>
    <mergeCell ref="U2062:W2062"/>
    <mergeCell ref="X2062:Y2062"/>
    <mergeCell ref="B2061:C2061"/>
    <mergeCell ref="G2061:H2061"/>
    <mergeCell ref="I2061:L2061"/>
    <mergeCell ref="S2061:T2061"/>
    <mergeCell ref="U2061:W2061"/>
    <mergeCell ref="X2061:Y2061"/>
    <mergeCell ref="B2060:C2060"/>
    <mergeCell ref="G2060:H2060"/>
    <mergeCell ref="I2060:L2060"/>
    <mergeCell ref="S2060:T2060"/>
    <mergeCell ref="U2060:W2060"/>
    <mergeCell ref="X2060:Y2060"/>
    <mergeCell ref="B2059:C2059"/>
    <mergeCell ref="G2059:H2059"/>
    <mergeCell ref="I2059:L2059"/>
    <mergeCell ref="S2059:T2059"/>
    <mergeCell ref="U2059:W2059"/>
    <mergeCell ref="X2059:Y2059"/>
    <mergeCell ref="B2058:C2058"/>
    <mergeCell ref="G2058:H2058"/>
    <mergeCell ref="I2058:L2058"/>
    <mergeCell ref="S2058:T2058"/>
    <mergeCell ref="U2058:W2058"/>
    <mergeCell ref="X2058:Y2058"/>
    <mergeCell ref="B2057:C2057"/>
    <mergeCell ref="G2057:H2057"/>
    <mergeCell ref="I2057:L2057"/>
    <mergeCell ref="S2057:T2057"/>
    <mergeCell ref="U2057:W2057"/>
    <mergeCell ref="X2057:Y2057"/>
    <mergeCell ref="B2056:C2056"/>
    <mergeCell ref="G2056:H2056"/>
    <mergeCell ref="I2056:L2056"/>
    <mergeCell ref="S2056:T2056"/>
    <mergeCell ref="U2056:W2056"/>
    <mergeCell ref="X2056:Y2056"/>
    <mergeCell ref="B2055:C2055"/>
    <mergeCell ref="G2055:H2055"/>
    <mergeCell ref="I2055:L2055"/>
    <mergeCell ref="S2055:T2055"/>
    <mergeCell ref="U2055:W2055"/>
    <mergeCell ref="X2055:Y2055"/>
    <mergeCell ref="B2054:C2054"/>
    <mergeCell ref="G2054:H2054"/>
    <mergeCell ref="I2054:L2054"/>
    <mergeCell ref="S2054:T2054"/>
    <mergeCell ref="U2054:W2054"/>
    <mergeCell ref="X2054:Y2054"/>
    <mergeCell ref="B2053:C2053"/>
    <mergeCell ref="G2053:H2053"/>
    <mergeCell ref="I2053:L2053"/>
    <mergeCell ref="S2053:T2053"/>
    <mergeCell ref="U2053:W2053"/>
    <mergeCell ref="X2053:Y2053"/>
    <mergeCell ref="B2052:C2052"/>
    <mergeCell ref="G2052:H2052"/>
    <mergeCell ref="I2052:L2052"/>
    <mergeCell ref="S2052:T2052"/>
    <mergeCell ref="U2052:W2052"/>
    <mergeCell ref="X2052:Y2052"/>
    <mergeCell ref="B2051:C2051"/>
    <mergeCell ref="G2051:H2051"/>
    <mergeCell ref="I2051:L2051"/>
    <mergeCell ref="S2051:T2051"/>
    <mergeCell ref="U2051:W2051"/>
    <mergeCell ref="X2051:Y2051"/>
    <mergeCell ref="B2050:C2050"/>
    <mergeCell ref="G2050:H2050"/>
    <mergeCell ref="I2050:L2050"/>
    <mergeCell ref="S2050:T2050"/>
    <mergeCell ref="U2050:W2050"/>
    <mergeCell ref="X2050:Y2050"/>
    <mergeCell ref="B2049:C2049"/>
    <mergeCell ref="G2049:H2049"/>
    <mergeCell ref="I2049:L2049"/>
    <mergeCell ref="S2049:T2049"/>
    <mergeCell ref="U2049:W2049"/>
    <mergeCell ref="X2049:Y2049"/>
    <mergeCell ref="B2048:C2048"/>
    <mergeCell ref="G2048:H2048"/>
    <mergeCell ref="I2048:L2048"/>
    <mergeCell ref="S2048:T2048"/>
    <mergeCell ref="U2048:W2048"/>
    <mergeCell ref="X2048:Y2048"/>
    <mergeCell ref="B2047:C2047"/>
    <mergeCell ref="G2047:H2047"/>
    <mergeCell ref="I2047:L2047"/>
    <mergeCell ref="S2047:T2047"/>
    <mergeCell ref="U2047:W2047"/>
    <mergeCell ref="X2047:Y2047"/>
    <mergeCell ref="B2046:C2046"/>
    <mergeCell ref="G2046:H2046"/>
    <mergeCell ref="I2046:L2046"/>
    <mergeCell ref="S2046:T2046"/>
    <mergeCell ref="U2046:W2046"/>
    <mergeCell ref="X2046:Y2046"/>
    <mergeCell ref="B2045:C2045"/>
    <mergeCell ref="G2045:H2045"/>
    <mergeCell ref="I2045:L2045"/>
    <mergeCell ref="S2045:T2045"/>
    <mergeCell ref="U2045:W2045"/>
    <mergeCell ref="X2045:Y2045"/>
    <mergeCell ref="B2044:C2044"/>
    <mergeCell ref="G2044:H2044"/>
    <mergeCell ref="I2044:L2044"/>
    <mergeCell ref="S2044:T2044"/>
    <mergeCell ref="U2044:W2044"/>
    <mergeCell ref="X2044:Y2044"/>
    <mergeCell ref="B2043:C2043"/>
    <mergeCell ref="G2043:H2043"/>
    <mergeCell ref="I2043:L2043"/>
    <mergeCell ref="S2043:T2043"/>
    <mergeCell ref="U2043:W2043"/>
    <mergeCell ref="X2043:Y2043"/>
    <mergeCell ref="B2042:C2042"/>
    <mergeCell ref="G2042:H2042"/>
    <mergeCell ref="I2042:L2042"/>
    <mergeCell ref="S2042:T2042"/>
    <mergeCell ref="U2042:W2042"/>
    <mergeCell ref="X2042:Y2042"/>
    <mergeCell ref="B2041:C2041"/>
    <mergeCell ref="G2041:H2041"/>
    <mergeCell ref="I2041:L2041"/>
    <mergeCell ref="S2041:T2041"/>
    <mergeCell ref="U2041:W2041"/>
    <mergeCell ref="X2041:Y2041"/>
    <mergeCell ref="B2040:C2040"/>
    <mergeCell ref="G2040:H2040"/>
    <mergeCell ref="I2040:L2040"/>
    <mergeCell ref="S2040:T2040"/>
    <mergeCell ref="U2040:W2040"/>
    <mergeCell ref="X2040:Y2040"/>
    <mergeCell ref="B2039:C2039"/>
    <mergeCell ref="G2039:H2039"/>
    <mergeCell ref="I2039:L2039"/>
    <mergeCell ref="S2039:T2039"/>
    <mergeCell ref="U2039:W2039"/>
    <mergeCell ref="X2039:Y2039"/>
    <mergeCell ref="B2038:C2038"/>
    <mergeCell ref="G2038:H2038"/>
    <mergeCell ref="I2038:L2038"/>
    <mergeCell ref="S2038:T2038"/>
    <mergeCell ref="U2038:W2038"/>
    <mergeCell ref="X2038:Y2038"/>
    <mergeCell ref="B2037:C2037"/>
    <mergeCell ref="G2037:H2037"/>
    <mergeCell ref="I2037:L2037"/>
    <mergeCell ref="S2037:T2037"/>
    <mergeCell ref="U2037:W2037"/>
    <mergeCell ref="X2037:Y2037"/>
    <mergeCell ref="B2036:C2036"/>
    <mergeCell ref="G2036:H2036"/>
    <mergeCell ref="I2036:L2036"/>
    <mergeCell ref="S2036:T2036"/>
    <mergeCell ref="U2036:W2036"/>
    <mergeCell ref="X2036:Y2036"/>
    <mergeCell ref="B2035:C2035"/>
    <mergeCell ref="G2035:H2035"/>
    <mergeCell ref="I2035:L2035"/>
    <mergeCell ref="S2035:T2035"/>
    <mergeCell ref="U2035:W2035"/>
    <mergeCell ref="X2035:Y2035"/>
    <mergeCell ref="B2034:C2034"/>
    <mergeCell ref="G2034:H2034"/>
    <mergeCell ref="I2034:L2034"/>
    <mergeCell ref="S2034:T2034"/>
    <mergeCell ref="U2034:W2034"/>
    <mergeCell ref="X2034:Y2034"/>
    <mergeCell ref="B2033:C2033"/>
    <mergeCell ref="G2033:H2033"/>
    <mergeCell ref="I2033:L2033"/>
    <mergeCell ref="S2033:T2033"/>
    <mergeCell ref="U2033:W2033"/>
    <mergeCell ref="X2033:Y2033"/>
    <mergeCell ref="B2032:C2032"/>
    <mergeCell ref="G2032:H2032"/>
    <mergeCell ref="I2032:L2032"/>
    <mergeCell ref="S2032:T2032"/>
    <mergeCell ref="U2032:W2032"/>
    <mergeCell ref="X2032:Y2032"/>
    <mergeCell ref="B2031:C2031"/>
    <mergeCell ref="G2031:H2031"/>
    <mergeCell ref="I2031:L2031"/>
    <mergeCell ref="S2031:T2031"/>
    <mergeCell ref="U2031:W2031"/>
    <mergeCell ref="X2031:Y2031"/>
    <mergeCell ref="B2030:C2030"/>
    <mergeCell ref="G2030:H2030"/>
    <mergeCell ref="I2030:L2030"/>
    <mergeCell ref="S2030:T2030"/>
    <mergeCell ref="U2030:W2030"/>
    <mergeCell ref="X2030:Y2030"/>
    <mergeCell ref="B2029:C2029"/>
    <mergeCell ref="G2029:H2029"/>
    <mergeCell ref="I2029:L2029"/>
    <mergeCell ref="S2029:T2029"/>
    <mergeCell ref="U2029:W2029"/>
    <mergeCell ref="X2029:Y2029"/>
    <mergeCell ref="B2028:C2028"/>
    <mergeCell ref="G2028:H2028"/>
    <mergeCell ref="I2028:L2028"/>
    <mergeCell ref="S2028:T2028"/>
    <mergeCell ref="U2028:W2028"/>
    <mergeCell ref="X2028:Y2028"/>
    <mergeCell ref="B2027:C2027"/>
    <mergeCell ref="G2027:H2027"/>
    <mergeCell ref="I2027:L2027"/>
    <mergeCell ref="S2027:T2027"/>
    <mergeCell ref="U2027:W2027"/>
    <mergeCell ref="X2027:Y2027"/>
    <mergeCell ref="B2026:C2026"/>
    <mergeCell ref="G2026:H2026"/>
    <mergeCell ref="I2026:L2026"/>
    <mergeCell ref="S2026:T2026"/>
    <mergeCell ref="U2026:W2026"/>
    <mergeCell ref="X2026:Y2026"/>
    <mergeCell ref="B2025:C2025"/>
    <mergeCell ref="G2025:H2025"/>
    <mergeCell ref="I2025:L2025"/>
    <mergeCell ref="S2025:T2025"/>
    <mergeCell ref="U2025:W2025"/>
    <mergeCell ref="X2025:Y2025"/>
    <mergeCell ref="B2024:C2024"/>
    <mergeCell ref="G2024:H2024"/>
    <mergeCell ref="I2024:L2024"/>
    <mergeCell ref="S2024:T2024"/>
    <mergeCell ref="U2024:W2024"/>
    <mergeCell ref="X2024:Y2024"/>
    <mergeCell ref="B2023:C2023"/>
    <mergeCell ref="G2023:H2023"/>
    <mergeCell ref="I2023:L2023"/>
    <mergeCell ref="S2023:T2023"/>
    <mergeCell ref="U2023:W2023"/>
    <mergeCell ref="X2023:Y2023"/>
    <mergeCell ref="B2022:C2022"/>
    <mergeCell ref="G2022:H2022"/>
    <mergeCell ref="I2022:L2022"/>
    <mergeCell ref="S2022:T2022"/>
    <mergeCell ref="U2022:W2022"/>
    <mergeCell ref="X2022:Y2022"/>
    <mergeCell ref="B2021:C2021"/>
    <mergeCell ref="G2021:H2021"/>
    <mergeCell ref="I2021:L2021"/>
    <mergeCell ref="S2021:T2021"/>
    <mergeCell ref="U2021:W2021"/>
    <mergeCell ref="X2021:Y2021"/>
    <mergeCell ref="B2020:C2020"/>
    <mergeCell ref="G2020:H2020"/>
    <mergeCell ref="I2020:L2020"/>
    <mergeCell ref="S2020:T2020"/>
    <mergeCell ref="U2020:W2020"/>
    <mergeCell ref="X2020:Y2020"/>
    <mergeCell ref="B2019:C2019"/>
    <mergeCell ref="G2019:H2019"/>
    <mergeCell ref="I2019:L2019"/>
    <mergeCell ref="S2019:T2019"/>
    <mergeCell ref="U2019:W2019"/>
    <mergeCell ref="X2019:Y2019"/>
    <mergeCell ref="B2018:C2018"/>
    <mergeCell ref="G2018:H2018"/>
    <mergeCell ref="I2018:L2018"/>
    <mergeCell ref="S2018:T2018"/>
    <mergeCell ref="U2018:W2018"/>
    <mergeCell ref="X2018:Y2018"/>
    <mergeCell ref="B2017:C2017"/>
    <mergeCell ref="G2017:H2017"/>
    <mergeCell ref="I2017:L2017"/>
    <mergeCell ref="S2017:T2017"/>
    <mergeCell ref="U2017:W2017"/>
    <mergeCell ref="X2017:Y2017"/>
    <mergeCell ref="B2016:C2016"/>
    <mergeCell ref="G2016:H2016"/>
    <mergeCell ref="I2016:L2016"/>
    <mergeCell ref="S2016:T2016"/>
    <mergeCell ref="U2016:W2016"/>
    <mergeCell ref="X2016:Y2016"/>
    <mergeCell ref="B2015:C2015"/>
    <mergeCell ref="G2015:H2015"/>
    <mergeCell ref="I2015:L2015"/>
    <mergeCell ref="S2015:T2015"/>
    <mergeCell ref="U2015:W2015"/>
    <mergeCell ref="X2015:Y2015"/>
    <mergeCell ref="B2014:C2014"/>
    <mergeCell ref="G2014:H2014"/>
    <mergeCell ref="I2014:L2014"/>
    <mergeCell ref="S2014:T2014"/>
    <mergeCell ref="U2014:W2014"/>
    <mergeCell ref="X2014:Y2014"/>
    <mergeCell ref="B2013:C2013"/>
    <mergeCell ref="G2013:H2013"/>
    <mergeCell ref="I2013:L2013"/>
    <mergeCell ref="S2013:T2013"/>
    <mergeCell ref="U2013:W2013"/>
    <mergeCell ref="X2013:Y2013"/>
    <mergeCell ref="B2012:C2012"/>
    <mergeCell ref="G2012:H2012"/>
    <mergeCell ref="I2012:L2012"/>
    <mergeCell ref="S2012:T2012"/>
    <mergeCell ref="U2012:W2012"/>
    <mergeCell ref="X2012:Y2012"/>
    <mergeCell ref="B2009:C2009"/>
    <mergeCell ref="G2009:H2009"/>
    <mergeCell ref="I2009:L2009"/>
    <mergeCell ref="S2009:T2009"/>
    <mergeCell ref="U2009:W2009"/>
    <mergeCell ref="X2009:Y2009"/>
    <mergeCell ref="B2008:C2008"/>
    <mergeCell ref="G2008:H2008"/>
    <mergeCell ref="I2008:L2008"/>
    <mergeCell ref="S2008:T2008"/>
    <mergeCell ref="U2008:W2008"/>
    <mergeCell ref="X2008:Y2008"/>
    <mergeCell ref="B2007:C2007"/>
    <mergeCell ref="G2007:H2007"/>
    <mergeCell ref="I2007:L2007"/>
    <mergeCell ref="S2007:T2007"/>
    <mergeCell ref="U2007:W2007"/>
    <mergeCell ref="X2007:Y2007"/>
    <mergeCell ref="B2006:C2006"/>
    <mergeCell ref="G2006:H2006"/>
    <mergeCell ref="I2006:L2006"/>
    <mergeCell ref="S2006:T2006"/>
    <mergeCell ref="U2006:W2006"/>
    <mergeCell ref="X2006:Y2006"/>
    <mergeCell ref="B2005:C2005"/>
    <mergeCell ref="G2005:H2005"/>
    <mergeCell ref="I2005:L2005"/>
    <mergeCell ref="S2005:T2005"/>
    <mergeCell ref="U2005:W2005"/>
    <mergeCell ref="X2005:Y2005"/>
    <mergeCell ref="B2004:C2004"/>
    <mergeCell ref="G2004:H2004"/>
    <mergeCell ref="I2004:L2004"/>
    <mergeCell ref="S2004:T2004"/>
    <mergeCell ref="U2004:W2004"/>
    <mergeCell ref="X2004:Y2004"/>
    <mergeCell ref="B2003:C2003"/>
    <mergeCell ref="G2003:H2003"/>
    <mergeCell ref="I2003:L2003"/>
    <mergeCell ref="S2003:T2003"/>
    <mergeCell ref="U2003:W2003"/>
    <mergeCell ref="X2003:Y2003"/>
    <mergeCell ref="B2002:C2002"/>
    <mergeCell ref="G2002:H2002"/>
    <mergeCell ref="I2002:L2002"/>
    <mergeCell ref="S2002:T2002"/>
    <mergeCell ref="U2002:W2002"/>
    <mergeCell ref="X2002:Y2002"/>
    <mergeCell ref="B2001:C2001"/>
    <mergeCell ref="G2001:H2001"/>
    <mergeCell ref="I2001:L2001"/>
    <mergeCell ref="S2001:T2001"/>
    <mergeCell ref="U2001:W2001"/>
    <mergeCell ref="X2001:Y2001"/>
    <mergeCell ref="B2000:C2000"/>
    <mergeCell ref="G2000:H2000"/>
    <mergeCell ref="I2000:L2000"/>
    <mergeCell ref="S2000:T2000"/>
    <mergeCell ref="U2000:W2000"/>
    <mergeCell ref="X2000:Y2000"/>
    <mergeCell ref="B1999:C1999"/>
    <mergeCell ref="G1999:H1999"/>
    <mergeCell ref="I1999:L1999"/>
    <mergeCell ref="S1999:T1999"/>
    <mergeCell ref="U1999:W1999"/>
    <mergeCell ref="X1999:Y1999"/>
    <mergeCell ref="B1998:C1998"/>
    <mergeCell ref="G1998:H1998"/>
    <mergeCell ref="I1998:L1998"/>
    <mergeCell ref="S1998:T1998"/>
    <mergeCell ref="U1998:W1998"/>
    <mergeCell ref="X1998:Y1998"/>
    <mergeCell ref="B1997:C1997"/>
    <mergeCell ref="G1997:H1997"/>
    <mergeCell ref="I1997:L1997"/>
    <mergeCell ref="S1997:T1997"/>
    <mergeCell ref="U1997:W1997"/>
    <mergeCell ref="X1997:Y1997"/>
    <mergeCell ref="B1996:C1996"/>
    <mergeCell ref="G1996:H1996"/>
    <mergeCell ref="I1996:L1996"/>
    <mergeCell ref="S1996:T1996"/>
    <mergeCell ref="U1996:W1996"/>
    <mergeCell ref="X1996:Y1996"/>
    <mergeCell ref="B1995:C1995"/>
    <mergeCell ref="G1995:H1995"/>
    <mergeCell ref="I1995:L1995"/>
    <mergeCell ref="S1995:T1995"/>
    <mergeCell ref="U1995:W1995"/>
    <mergeCell ref="X1995:Y1995"/>
    <mergeCell ref="B1994:C1994"/>
    <mergeCell ref="G1994:H1994"/>
    <mergeCell ref="I1994:L1994"/>
    <mergeCell ref="S1994:T1994"/>
    <mergeCell ref="U1994:W1994"/>
    <mergeCell ref="X1994:Y1994"/>
    <mergeCell ref="B1993:C1993"/>
    <mergeCell ref="G1993:H1993"/>
    <mergeCell ref="I1993:L1993"/>
    <mergeCell ref="S1993:T1993"/>
    <mergeCell ref="U1993:W1993"/>
    <mergeCell ref="X1993:Y1993"/>
    <mergeCell ref="B1992:C1992"/>
    <mergeCell ref="G1992:H1992"/>
    <mergeCell ref="I1992:L1992"/>
    <mergeCell ref="S1992:T1992"/>
    <mergeCell ref="U1992:W1992"/>
    <mergeCell ref="X1992:Y1992"/>
    <mergeCell ref="B1991:C1991"/>
    <mergeCell ref="G1991:H1991"/>
    <mergeCell ref="I1991:L1991"/>
    <mergeCell ref="S1991:T1991"/>
    <mergeCell ref="U1991:W1991"/>
    <mergeCell ref="X1991:Y1991"/>
    <mergeCell ref="B1990:C1990"/>
    <mergeCell ref="G1990:H1990"/>
    <mergeCell ref="I1990:L1990"/>
    <mergeCell ref="S1990:T1990"/>
    <mergeCell ref="U1990:W1990"/>
    <mergeCell ref="X1990:Y1990"/>
    <mergeCell ref="B1989:C1989"/>
    <mergeCell ref="G1989:H1989"/>
    <mergeCell ref="I1989:L1989"/>
    <mergeCell ref="S1989:T1989"/>
    <mergeCell ref="U1989:W1989"/>
    <mergeCell ref="X1989:Y1989"/>
    <mergeCell ref="B1988:C1988"/>
    <mergeCell ref="G1988:H1988"/>
    <mergeCell ref="I1988:L1988"/>
    <mergeCell ref="S1988:T1988"/>
    <mergeCell ref="U1988:W1988"/>
    <mergeCell ref="X1988:Y1988"/>
    <mergeCell ref="B1987:C1987"/>
    <mergeCell ref="G1987:H1987"/>
    <mergeCell ref="I1987:L1987"/>
    <mergeCell ref="S1987:T1987"/>
    <mergeCell ref="U1987:W1987"/>
    <mergeCell ref="X1987:Y1987"/>
    <mergeCell ref="B1986:C1986"/>
    <mergeCell ref="G1986:H1986"/>
    <mergeCell ref="I1986:L1986"/>
    <mergeCell ref="S1986:T1986"/>
    <mergeCell ref="U1986:W1986"/>
    <mergeCell ref="X1986:Y1986"/>
    <mergeCell ref="B1985:C1985"/>
    <mergeCell ref="G1985:H1985"/>
    <mergeCell ref="I1985:L1985"/>
    <mergeCell ref="S1985:T1985"/>
    <mergeCell ref="U1985:W1985"/>
    <mergeCell ref="X1985:Y1985"/>
    <mergeCell ref="B1984:C1984"/>
    <mergeCell ref="G1984:H1984"/>
    <mergeCell ref="I1984:L1984"/>
    <mergeCell ref="S1984:T1984"/>
    <mergeCell ref="U1984:W1984"/>
    <mergeCell ref="X1984:Y1984"/>
    <mergeCell ref="B1983:C1983"/>
    <mergeCell ref="G1983:H1983"/>
    <mergeCell ref="I1983:L1983"/>
    <mergeCell ref="S1983:T1983"/>
    <mergeCell ref="U1983:W1983"/>
    <mergeCell ref="X1983:Y1983"/>
    <mergeCell ref="B1982:C1982"/>
    <mergeCell ref="G1982:H1982"/>
    <mergeCell ref="I1982:L1982"/>
    <mergeCell ref="S1982:T1982"/>
    <mergeCell ref="U1982:W1982"/>
    <mergeCell ref="X1982:Y1982"/>
    <mergeCell ref="B1981:C1981"/>
    <mergeCell ref="G1981:H1981"/>
    <mergeCell ref="I1981:L1981"/>
    <mergeCell ref="S1981:T1981"/>
    <mergeCell ref="U1981:W1981"/>
    <mergeCell ref="X1981:Y1981"/>
    <mergeCell ref="B1980:C1980"/>
    <mergeCell ref="G1980:H1980"/>
    <mergeCell ref="I1980:L1980"/>
    <mergeCell ref="S1980:T1980"/>
    <mergeCell ref="U1980:W1980"/>
    <mergeCell ref="X1980:Y1980"/>
    <mergeCell ref="B1979:C1979"/>
    <mergeCell ref="G1979:H1979"/>
    <mergeCell ref="I1979:L1979"/>
    <mergeCell ref="S1979:T1979"/>
    <mergeCell ref="U1979:W1979"/>
    <mergeCell ref="X1979:Y1979"/>
    <mergeCell ref="B1978:C1978"/>
    <mergeCell ref="G1978:H1978"/>
    <mergeCell ref="I1978:L1978"/>
    <mergeCell ref="S1978:T1978"/>
    <mergeCell ref="U1978:W1978"/>
    <mergeCell ref="X1978:Y1978"/>
    <mergeCell ref="B1977:C1977"/>
    <mergeCell ref="G1977:H1977"/>
    <mergeCell ref="I1977:L1977"/>
    <mergeCell ref="S1977:T1977"/>
    <mergeCell ref="U1977:W1977"/>
    <mergeCell ref="X1977:Y1977"/>
    <mergeCell ref="B1976:C1976"/>
    <mergeCell ref="G1976:H1976"/>
    <mergeCell ref="I1976:L1976"/>
    <mergeCell ref="S1976:T1976"/>
    <mergeCell ref="U1976:W1976"/>
    <mergeCell ref="X1976:Y1976"/>
    <mergeCell ref="B1975:C1975"/>
    <mergeCell ref="G1975:H1975"/>
    <mergeCell ref="I1975:L1975"/>
    <mergeCell ref="S1975:T1975"/>
    <mergeCell ref="U1975:W1975"/>
    <mergeCell ref="X1975:Y1975"/>
    <mergeCell ref="B1974:C1974"/>
    <mergeCell ref="G1974:H1974"/>
    <mergeCell ref="I1974:L1974"/>
    <mergeCell ref="S1974:T1974"/>
    <mergeCell ref="U1974:W1974"/>
    <mergeCell ref="X1974:Y1974"/>
    <mergeCell ref="B1973:C1973"/>
    <mergeCell ref="G1973:H1973"/>
    <mergeCell ref="I1973:L1973"/>
    <mergeCell ref="S1973:T1973"/>
    <mergeCell ref="U1973:W1973"/>
    <mergeCell ref="X1973:Y1973"/>
    <mergeCell ref="B1972:C1972"/>
    <mergeCell ref="G1972:H1972"/>
    <mergeCell ref="I1972:L1972"/>
    <mergeCell ref="S1972:T1972"/>
    <mergeCell ref="U1972:W1972"/>
    <mergeCell ref="X1972:Y1972"/>
    <mergeCell ref="B1971:C1971"/>
    <mergeCell ref="G1971:H1971"/>
    <mergeCell ref="I1971:L1971"/>
    <mergeCell ref="S1971:T1971"/>
    <mergeCell ref="U1971:W1971"/>
    <mergeCell ref="X1971:Y1971"/>
    <mergeCell ref="B1970:C1970"/>
    <mergeCell ref="G1970:H1970"/>
    <mergeCell ref="I1970:L1970"/>
    <mergeCell ref="S1970:T1970"/>
    <mergeCell ref="U1970:W1970"/>
    <mergeCell ref="X1970:Y1970"/>
    <mergeCell ref="B1969:C1969"/>
    <mergeCell ref="G1969:H1969"/>
    <mergeCell ref="I1969:L1969"/>
    <mergeCell ref="S1969:T1969"/>
    <mergeCell ref="U1969:W1969"/>
    <mergeCell ref="X1969:Y1969"/>
    <mergeCell ref="B1968:C1968"/>
    <mergeCell ref="G1968:H1968"/>
    <mergeCell ref="I1968:L1968"/>
    <mergeCell ref="S1968:T1968"/>
    <mergeCell ref="U1968:W1968"/>
    <mergeCell ref="X1968:Y1968"/>
    <mergeCell ref="B1967:C1967"/>
    <mergeCell ref="G1967:H1967"/>
    <mergeCell ref="I1967:L1967"/>
    <mergeCell ref="S1967:T1967"/>
    <mergeCell ref="U1967:W1967"/>
    <mergeCell ref="X1967:Y1967"/>
    <mergeCell ref="B1966:C1966"/>
    <mergeCell ref="G1966:H1966"/>
    <mergeCell ref="I1966:L1966"/>
    <mergeCell ref="S1966:T1966"/>
    <mergeCell ref="U1966:W1966"/>
    <mergeCell ref="X1966:Y1966"/>
    <mergeCell ref="B1965:C1965"/>
    <mergeCell ref="G1965:H1965"/>
    <mergeCell ref="I1965:L1965"/>
    <mergeCell ref="S1965:T1965"/>
    <mergeCell ref="U1965:W1965"/>
    <mergeCell ref="X1965:Y1965"/>
    <mergeCell ref="B1964:C1964"/>
    <mergeCell ref="G1964:H1964"/>
    <mergeCell ref="I1964:L1964"/>
    <mergeCell ref="S1964:T1964"/>
    <mergeCell ref="U1964:W1964"/>
    <mergeCell ref="X1964:Y1964"/>
    <mergeCell ref="B1963:C1963"/>
    <mergeCell ref="G1963:H1963"/>
    <mergeCell ref="I1963:L1963"/>
    <mergeCell ref="S1963:T1963"/>
    <mergeCell ref="U1963:W1963"/>
    <mergeCell ref="X1963:Y1963"/>
    <mergeCell ref="B1962:C1962"/>
    <mergeCell ref="G1962:H1962"/>
    <mergeCell ref="I1962:L1962"/>
    <mergeCell ref="S1962:T1962"/>
    <mergeCell ref="U1962:W1962"/>
    <mergeCell ref="X1962:Y1962"/>
    <mergeCell ref="B1961:C1961"/>
    <mergeCell ref="G1961:H1961"/>
    <mergeCell ref="I1961:L1961"/>
    <mergeCell ref="S1961:T1961"/>
    <mergeCell ref="U1961:W1961"/>
    <mergeCell ref="X1961:Y1961"/>
    <mergeCell ref="B1960:C1960"/>
    <mergeCell ref="G1960:H1960"/>
    <mergeCell ref="I1960:L1960"/>
    <mergeCell ref="S1960:T1960"/>
    <mergeCell ref="U1960:W1960"/>
    <mergeCell ref="X1960:Y1960"/>
    <mergeCell ref="B1959:C1959"/>
    <mergeCell ref="G1959:H1959"/>
    <mergeCell ref="I1959:L1959"/>
    <mergeCell ref="S1959:T1959"/>
    <mergeCell ref="U1959:W1959"/>
    <mergeCell ref="X1959:Y1959"/>
    <mergeCell ref="B1958:C1958"/>
    <mergeCell ref="G1958:H1958"/>
    <mergeCell ref="I1958:L1958"/>
    <mergeCell ref="S1958:T1958"/>
    <mergeCell ref="U1958:W1958"/>
    <mergeCell ref="X1958:Y1958"/>
    <mergeCell ref="B1957:C1957"/>
    <mergeCell ref="G1957:H1957"/>
    <mergeCell ref="I1957:L1957"/>
    <mergeCell ref="S1957:T1957"/>
    <mergeCell ref="U1957:W1957"/>
    <mergeCell ref="X1957:Y1957"/>
    <mergeCell ref="B1956:C1956"/>
    <mergeCell ref="G1956:H1956"/>
    <mergeCell ref="I1956:L1956"/>
    <mergeCell ref="S1956:T1956"/>
    <mergeCell ref="U1956:W1956"/>
    <mergeCell ref="X1956:Y1956"/>
    <mergeCell ref="B1955:C1955"/>
    <mergeCell ref="G1955:H1955"/>
    <mergeCell ref="I1955:L1955"/>
    <mergeCell ref="S1955:T1955"/>
    <mergeCell ref="U1955:W1955"/>
    <mergeCell ref="X1955:Y1955"/>
    <mergeCell ref="B1954:C1954"/>
    <mergeCell ref="G1954:H1954"/>
    <mergeCell ref="I1954:L1954"/>
    <mergeCell ref="S1954:T1954"/>
    <mergeCell ref="U1954:W1954"/>
    <mergeCell ref="X1954:Y1954"/>
    <mergeCell ref="B1953:C1953"/>
    <mergeCell ref="G1953:H1953"/>
    <mergeCell ref="I1953:L1953"/>
    <mergeCell ref="S1953:T1953"/>
    <mergeCell ref="U1953:W1953"/>
    <mergeCell ref="X1953:Y1953"/>
    <mergeCell ref="B1952:C1952"/>
    <mergeCell ref="G1952:H1952"/>
    <mergeCell ref="I1952:L1952"/>
    <mergeCell ref="S1952:T1952"/>
    <mergeCell ref="U1952:W1952"/>
    <mergeCell ref="X1952:Y1952"/>
    <mergeCell ref="B1951:C1951"/>
    <mergeCell ref="G1951:H1951"/>
    <mergeCell ref="I1951:L1951"/>
    <mergeCell ref="S1951:T1951"/>
    <mergeCell ref="U1951:W1951"/>
    <mergeCell ref="X1951:Y1951"/>
    <mergeCell ref="B1950:C1950"/>
    <mergeCell ref="G1950:H1950"/>
    <mergeCell ref="I1950:L1950"/>
    <mergeCell ref="S1950:T1950"/>
    <mergeCell ref="U1950:W1950"/>
    <mergeCell ref="X1950:Y1950"/>
    <mergeCell ref="B1949:C1949"/>
    <mergeCell ref="G1949:H1949"/>
    <mergeCell ref="I1949:L1949"/>
    <mergeCell ref="S1949:T1949"/>
    <mergeCell ref="U1949:W1949"/>
    <mergeCell ref="X1949:Y1949"/>
    <mergeCell ref="B1948:C1948"/>
    <mergeCell ref="G1948:H1948"/>
    <mergeCell ref="I1948:L1948"/>
    <mergeCell ref="S1948:T1948"/>
    <mergeCell ref="U1948:W1948"/>
    <mergeCell ref="X1948:Y1948"/>
    <mergeCell ref="B1947:C1947"/>
    <mergeCell ref="G1947:H1947"/>
    <mergeCell ref="I1947:L1947"/>
    <mergeCell ref="S1947:T1947"/>
    <mergeCell ref="U1947:W1947"/>
    <mergeCell ref="X1947:Y1947"/>
    <mergeCell ref="B1946:C1946"/>
    <mergeCell ref="G1946:H1946"/>
    <mergeCell ref="I1946:L1946"/>
    <mergeCell ref="S1946:T1946"/>
    <mergeCell ref="U1946:W1946"/>
    <mergeCell ref="X1946:Y1946"/>
    <mergeCell ref="B1945:C1945"/>
    <mergeCell ref="G1945:H1945"/>
    <mergeCell ref="I1945:L1945"/>
    <mergeCell ref="S1945:T1945"/>
    <mergeCell ref="U1945:W1945"/>
    <mergeCell ref="X1945:Y1945"/>
    <mergeCell ref="B1944:C1944"/>
    <mergeCell ref="G1944:H1944"/>
    <mergeCell ref="I1944:L1944"/>
    <mergeCell ref="S1944:T1944"/>
    <mergeCell ref="U1944:W1944"/>
    <mergeCell ref="X1944:Y1944"/>
    <mergeCell ref="B1943:C1943"/>
    <mergeCell ref="G1943:H1943"/>
    <mergeCell ref="I1943:L1943"/>
    <mergeCell ref="S1943:T1943"/>
    <mergeCell ref="U1943:W1943"/>
    <mergeCell ref="X1943:Y1943"/>
    <mergeCell ref="B1942:C1942"/>
    <mergeCell ref="G1942:H1942"/>
    <mergeCell ref="I1942:L1942"/>
    <mergeCell ref="S1942:T1942"/>
    <mergeCell ref="U1942:W1942"/>
    <mergeCell ref="X1942:Y1942"/>
    <mergeCell ref="B1941:C1941"/>
    <mergeCell ref="G1941:H1941"/>
    <mergeCell ref="I1941:L1941"/>
    <mergeCell ref="S1941:T1941"/>
    <mergeCell ref="U1941:W1941"/>
    <mergeCell ref="X1941:Y1941"/>
    <mergeCell ref="B1940:C1940"/>
    <mergeCell ref="G1940:H1940"/>
    <mergeCell ref="I1940:L1940"/>
    <mergeCell ref="S1940:T1940"/>
    <mergeCell ref="U1940:W1940"/>
    <mergeCell ref="X1940:Y1940"/>
    <mergeCell ref="B1939:C1939"/>
    <mergeCell ref="G1939:H1939"/>
    <mergeCell ref="I1939:L1939"/>
    <mergeCell ref="S1939:T1939"/>
    <mergeCell ref="U1939:W1939"/>
    <mergeCell ref="X1939:Y1939"/>
    <mergeCell ref="B1938:C1938"/>
    <mergeCell ref="G1938:H1938"/>
    <mergeCell ref="I1938:L1938"/>
    <mergeCell ref="S1938:T1938"/>
    <mergeCell ref="U1938:W1938"/>
    <mergeCell ref="X1938:Y1938"/>
    <mergeCell ref="B1937:C1937"/>
    <mergeCell ref="G1937:H1937"/>
    <mergeCell ref="I1937:L1937"/>
    <mergeCell ref="S1937:T1937"/>
    <mergeCell ref="U1937:W1937"/>
    <mergeCell ref="X1937:Y1937"/>
    <mergeCell ref="B1936:C1936"/>
    <mergeCell ref="G1936:H1936"/>
    <mergeCell ref="I1936:L1936"/>
    <mergeCell ref="S1936:T1936"/>
    <mergeCell ref="U1936:W1936"/>
    <mergeCell ref="X1936:Y1936"/>
    <mergeCell ref="B1935:C1935"/>
    <mergeCell ref="G1935:H1935"/>
    <mergeCell ref="I1935:L1935"/>
    <mergeCell ref="S1935:T1935"/>
    <mergeCell ref="U1935:W1935"/>
    <mergeCell ref="X1935:Y1935"/>
    <mergeCell ref="B1934:C1934"/>
    <mergeCell ref="G1934:H1934"/>
    <mergeCell ref="I1934:L1934"/>
    <mergeCell ref="S1934:T1934"/>
    <mergeCell ref="U1934:W1934"/>
    <mergeCell ref="X1934:Y1934"/>
    <mergeCell ref="B1933:C1933"/>
    <mergeCell ref="G1933:H1933"/>
    <mergeCell ref="I1933:L1933"/>
    <mergeCell ref="S1933:T1933"/>
    <mergeCell ref="U1933:W1933"/>
    <mergeCell ref="X1933:Y1933"/>
    <mergeCell ref="B1932:C1932"/>
    <mergeCell ref="G1932:H1932"/>
    <mergeCell ref="I1932:L1932"/>
    <mergeCell ref="S1932:T1932"/>
    <mergeCell ref="U1932:W1932"/>
    <mergeCell ref="X1932:Y1932"/>
    <mergeCell ref="B1931:C1931"/>
    <mergeCell ref="G1931:H1931"/>
    <mergeCell ref="I1931:L1931"/>
    <mergeCell ref="S1931:T1931"/>
    <mergeCell ref="U1931:W1931"/>
    <mergeCell ref="X1931:Y1931"/>
    <mergeCell ref="B1930:C1930"/>
    <mergeCell ref="G1930:H1930"/>
    <mergeCell ref="I1930:L1930"/>
    <mergeCell ref="S1930:T1930"/>
    <mergeCell ref="U1930:W1930"/>
    <mergeCell ref="X1930:Y1930"/>
    <mergeCell ref="B1929:C1929"/>
    <mergeCell ref="G1929:H1929"/>
    <mergeCell ref="I1929:L1929"/>
    <mergeCell ref="S1929:T1929"/>
    <mergeCell ref="U1929:W1929"/>
    <mergeCell ref="X1929:Y1929"/>
    <mergeCell ref="B1928:C1928"/>
    <mergeCell ref="G1928:H1928"/>
    <mergeCell ref="I1928:L1928"/>
    <mergeCell ref="S1928:T1928"/>
    <mergeCell ref="U1928:W1928"/>
    <mergeCell ref="X1928:Y1928"/>
    <mergeCell ref="B1927:C1927"/>
    <mergeCell ref="G1927:H1927"/>
    <mergeCell ref="I1927:L1927"/>
    <mergeCell ref="S1927:T1927"/>
    <mergeCell ref="U1927:W1927"/>
    <mergeCell ref="X1927:Y1927"/>
    <mergeCell ref="B1926:C1926"/>
    <mergeCell ref="G1926:H1926"/>
    <mergeCell ref="I1926:L1926"/>
    <mergeCell ref="S1926:T1926"/>
    <mergeCell ref="U1926:W1926"/>
    <mergeCell ref="X1926:Y1926"/>
    <mergeCell ref="B1925:C1925"/>
    <mergeCell ref="G1925:H1925"/>
    <mergeCell ref="I1925:L1925"/>
    <mergeCell ref="S1925:T1925"/>
    <mergeCell ref="U1925:W1925"/>
    <mergeCell ref="X1925:Y1925"/>
    <mergeCell ref="B1924:C1924"/>
    <mergeCell ref="G1924:H1924"/>
    <mergeCell ref="I1924:L1924"/>
    <mergeCell ref="S1924:T1924"/>
    <mergeCell ref="U1924:W1924"/>
    <mergeCell ref="X1924:Y1924"/>
    <mergeCell ref="B1923:C1923"/>
    <mergeCell ref="G1923:H1923"/>
    <mergeCell ref="I1923:L1923"/>
    <mergeCell ref="S1923:T1923"/>
    <mergeCell ref="U1923:W1923"/>
    <mergeCell ref="X1923:Y1923"/>
    <mergeCell ref="B1922:C1922"/>
    <mergeCell ref="G1922:H1922"/>
    <mergeCell ref="I1922:L1922"/>
    <mergeCell ref="S1922:T1922"/>
    <mergeCell ref="U1922:W1922"/>
    <mergeCell ref="X1922:Y1922"/>
    <mergeCell ref="B1921:C1921"/>
    <mergeCell ref="G1921:H1921"/>
    <mergeCell ref="I1921:L1921"/>
    <mergeCell ref="S1921:T1921"/>
    <mergeCell ref="U1921:W1921"/>
    <mergeCell ref="X1921:Y1921"/>
    <mergeCell ref="B1920:C1920"/>
    <mergeCell ref="G1920:H1920"/>
    <mergeCell ref="I1920:L1920"/>
    <mergeCell ref="S1920:T1920"/>
    <mergeCell ref="U1920:W1920"/>
    <mergeCell ref="X1920:Y1920"/>
    <mergeCell ref="B1919:C1919"/>
    <mergeCell ref="G1919:H1919"/>
    <mergeCell ref="I1919:L1919"/>
    <mergeCell ref="S1919:T1919"/>
    <mergeCell ref="U1919:W1919"/>
    <mergeCell ref="X1919:Y1919"/>
    <mergeCell ref="B1918:C1918"/>
    <mergeCell ref="G1918:H1918"/>
    <mergeCell ref="I1918:L1918"/>
    <mergeCell ref="S1918:T1918"/>
    <mergeCell ref="U1918:W1918"/>
    <mergeCell ref="X1918:Y1918"/>
    <mergeCell ref="B1917:C1917"/>
    <mergeCell ref="G1917:H1917"/>
    <mergeCell ref="I1917:L1917"/>
    <mergeCell ref="S1917:T1917"/>
    <mergeCell ref="U1917:W1917"/>
    <mergeCell ref="X1917:Y1917"/>
    <mergeCell ref="B1916:C1916"/>
    <mergeCell ref="G1916:H1916"/>
    <mergeCell ref="I1916:L1916"/>
    <mergeCell ref="S1916:T1916"/>
    <mergeCell ref="U1916:W1916"/>
    <mergeCell ref="X1916:Y1916"/>
    <mergeCell ref="B1915:C1915"/>
    <mergeCell ref="G1915:H1915"/>
    <mergeCell ref="I1915:L1915"/>
    <mergeCell ref="S1915:T1915"/>
    <mergeCell ref="U1915:W1915"/>
    <mergeCell ref="X1915:Y1915"/>
    <mergeCell ref="B1914:C1914"/>
    <mergeCell ref="G1914:H1914"/>
    <mergeCell ref="I1914:L1914"/>
    <mergeCell ref="S1914:T1914"/>
    <mergeCell ref="U1914:W1914"/>
    <mergeCell ref="X1914:Y1914"/>
    <mergeCell ref="B1913:C1913"/>
    <mergeCell ref="G1913:H1913"/>
    <mergeCell ref="I1913:L1913"/>
    <mergeCell ref="S1913:T1913"/>
    <mergeCell ref="U1913:W1913"/>
    <mergeCell ref="X1913:Y1913"/>
    <mergeCell ref="B1912:C1912"/>
    <mergeCell ref="G1912:H1912"/>
    <mergeCell ref="I1912:L1912"/>
    <mergeCell ref="S1912:T1912"/>
    <mergeCell ref="U1912:W1912"/>
    <mergeCell ref="X1912:Y1912"/>
    <mergeCell ref="B1911:C1911"/>
    <mergeCell ref="G1911:H1911"/>
    <mergeCell ref="I1911:L1911"/>
    <mergeCell ref="S1911:T1911"/>
    <mergeCell ref="U1911:W1911"/>
    <mergeCell ref="X1911:Y1911"/>
    <mergeCell ref="B1910:C1910"/>
    <mergeCell ref="G1910:H1910"/>
    <mergeCell ref="I1910:L1910"/>
    <mergeCell ref="S1910:T1910"/>
    <mergeCell ref="U1910:W1910"/>
    <mergeCell ref="X1910:Y1910"/>
    <mergeCell ref="B1909:C1909"/>
    <mergeCell ref="G1909:H1909"/>
    <mergeCell ref="I1909:L1909"/>
    <mergeCell ref="S1909:T1909"/>
    <mergeCell ref="U1909:W1909"/>
    <mergeCell ref="X1909:Y1909"/>
    <mergeCell ref="B1908:C1908"/>
    <mergeCell ref="G1908:H1908"/>
    <mergeCell ref="I1908:L1908"/>
    <mergeCell ref="S1908:T1908"/>
    <mergeCell ref="U1908:W1908"/>
    <mergeCell ref="X1908:Y1908"/>
    <mergeCell ref="B1907:C1907"/>
    <mergeCell ref="G1907:H1907"/>
    <mergeCell ref="I1907:L1907"/>
    <mergeCell ref="S1907:T1907"/>
    <mergeCell ref="U1907:W1907"/>
    <mergeCell ref="X1907:Y1907"/>
    <mergeCell ref="B1906:C1906"/>
    <mergeCell ref="G1906:H1906"/>
    <mergeCell ref="I1906:L1906"/>
    <mergeCell ref="S1906:T1906"/>
    <mergeCell ref="U1906:W1906"/>
    <mergeCell ref="X1906:Y1906"/>
    <mergeCell ref="B1905:C1905"/>
    <mergeCell ref="G1905:H1905"/>
    <mergeCell ref="I1905:L1905"/>
    <mergeCell ref="S1905:T1905"/>
    <mergeCell ref="U1905:W1905"/>
    <mergeCell ref="X1905:Y1905"/>
    <mergeCell ref="B1904:C1904"/>
    <mergeCell ref="G1904:H1904"/>
    <mergeCell ref="I1904:L1904"/>
    <mergeCell ref="S1904:T1904"/>
    <mergeCell ref="U1904:W1904"/>
    <mergeCell ref="X1904:Y1904"/>
    <mergeCell ref="B1903:C1903"/>
    <mergeCell ref="G1903:H1903"/>
    <mergeCell ref="I1903:L1903"/>
    <mergeCell ref="S1903:T1903"/>
    <mergeCell ref="U1903:W1903"/>
    <mergeCell ref="X1903:Y1903"/>
    <mergeCell ref="B1902:C1902"/>
    <mergeCell ref="G1902:H1902"/>
    <mergeCell ref="I1902:L1902"/>
    <mergeCell ref="S1902:T1902"/>
    <mergeCell ref="U1902:W1902"/>
    <mergeCell ref="X1902:Y1902"/>
    <mergeCell ref="B1901:C1901"/>
    <mergeCell ref="G1901:H1901"/>
    <mergeCell ref="I1901:L1901"/>
    <mergeCell ref="S1901:T1901"/>
    <mergeCell ref="U1901:W1901"/>
    <mergeCell ref="X1901:Y1901"/>
    <mergeCell ref="B1900:C1900"/>
    <mergeCell ref="G1900:H1900"/>
    <mergeCell ref="I1900:L1900"/>
    <mergeCell ref="S1900:T1900"/>
    <mergeCell ref="U1900:W1900"/>
    <mergeCell ref="X1900:Y1900"/>
    <mergeCell ref="B1899:C1899"/>
    <mergeCell ref="G1899:H1899"/>
    <mergeCell ref="I1899:L1899"/>
    <mergeCell ref="S1899:T1899"/>
    <mergeCell ref="U1899:W1899"/>
    <mergeCell ref="X1899:Y1899"/>
    <mergeCell ref="B1898:C1898"/>
    <mergeCell ref="G1898:H1898"/>
    <mergeCell ref="I1898:L1898"/>
    <mergeCell ref="S1898:T1898"/>
    <mergeCell ref="U1898:W1898"/>
    <mergeCell ref="X1898:Y1898"/>
    <mergeCell ref="B1897:C1897"/>
    <mergeCell ref="G1897:H1897"/>
    <mergeCell ref="I1897:L1897"/>
    <mergeCell ref="S1897:T1897"/>
    <mergeCell ref="U1897:W1897"/>
    <mergeCell ref="X1897:Y1897"/>
    <mergeCell ref="B1896:C1896"/>
    <mergeCell ref="G1896:H1896"/>
    <mergeCell ref="I1896:L1896"/>
    <mergeCell ref="S1896:T1896"/>
    <mergeCell ref="U1896:W1896"/>
    <mergeCell ref="X1896:Y1896"/>
    <mergeCell ref="B1895:C1895"/>
    <mergeCell ref="G1895:H1895"/>
    <mergeCell ref="I1895:L1895"/>
    <mergeCell ref="S1895:T1895"/>
    <mergeCell ref="U1895:W1895"/>
    <mergeCell ref="X1895:Y1895"/>
    <mergeCell ref="B1894:C1894"/>
    <mergeCell ref="G1894:H1894"/>
    <mergeCell ref="I1894:L1894"/>
    <mergeCell ref="S1894:T1894"/>
    <mergeCell ref="U1894:W1894"/>
    <mergeCell ref="X1894:Y1894"/>
    <mergeCell ref="B1893:C1893"/>
    <mergeCell ref="G1893:H1893"/>
    <mergeCell ref="I1893:L1893"/>
    <mergeCell ref="S1893:T1893"/>
    <mergeCell ref="U1893:W1893"/>
    <mergeCell ref="X1893:Y1893"/>
    <mergeCell ref="B1892:C1892"/>
    <mergeCell ref="G1892:H1892"/>
    <mergeCell ref="I1892:L1892"/>
    <mergeCell ref="S1892:T1892"/>
    <mergeCell ref="U1892:W1892"/>
    <mergeCell ref="X1892:Y1892"/>
    <mergeCell ref="B1891:C1891"/>
    <mergeCell ref="G1891:H1891"/>
    <mergeCell ref="I1891:L1891"/>
    <mergeCell ref="S1891:T1891"/>
    <mergeCell ref="U1891:W1891"/>
    <mergeCell ref="X1891:Y1891"/>
    <mergeCell ref="B1890:C1890"/>
    <mergeCell ref="G1890:H1890"/>
    <mergeCell ref="I1890:L1890"/>
    <mergeCell ref="S1890:T1890"/>
    <mergeCell ref="U1890:W1890"/>
    <mergeCell ref="X1890:Y1890"/>
    <mergeCell ref="B1889:C1889"/>
    <mergeCell ref="G1889:H1889"/>
    <mergeCell ref="I1889:L1889"/>
    <mergeCell ref="S1889:T1889"/>
    <mergeCell ref="U1889:W1889"/>
    <mergeCell ref="X1889:Y1889"/>
    <mergeCell ref="B1888:C1888"/>
    <mergeCell ref="G1888:H1888"/>
    <mergeCell ref="I1888:L1888"/>
    <mergeCell ref="S1888:T1888"/>
    <mergeCell ref="U1888:W1888"/>
    <mergeCell ref="X1888:Y1888"/>
    <mergeCell ref="B1887:C1887"/>
    <mergeCell ref="G1887:H1887"/>
    <mergeCell ref="I1887:L1887"/>
    <mergeCell ref="S1887:T1887"/>
    <mergeCell ref="U1887:W1887"/>
    <mergeCell ref="X1887:Y1887"/>
    <mergeCell ref="B1886:C1886"/>
    <mergeCell ref="G1886:H1886"/>
    <mergeCell ref="I1886:L1886"/>
    <mergeCell ref="S1886:T1886"/>
    <mergeCell ref="U1886:W1886"/>
    <mergeCell ref="X1886:Y1886"/>
    <mergeCell ref="B1885:C1885"/>
    <mergeCell ref="G1885:H1885"/>
    <mergeCell ref="I1885:L1885"/>
    <mergeCell ref="S1885:T1885"/>
    <mergeCell ref="U1885:W1885"/>
    <mergeCell ref="X1885:Y1885"/>
    <mergeCell ref="B1884:C1884"/>
    <mergeCell ref="G1884:H1884"/>
    <mergeCell ref="I1884:L1884"/>
    <mergeCell ref="S1884:T1884"/>
    <mergeCell ref="U1884:W1884"/>
    <mergeCell ref="X1884:Y1884"/>
    <mergeCell ref="B1883:C1883"/>
    <mergeCell ref="G1883:H1883"/>
    <mergeCell ref="I1883:L1883"/>
    <mergeCell ref="S1883:T1883"/>
    <mergeCell ref="U1883:W1883"/>
    <mergeCell ref="X1883:Y1883"/>
    <mergeCell ref="B1882:C1882"/>
    <mergeCell ref="G1882:H1882"/>
    <mergeCell ref="I1882:L1882"/>
    <mergeCell ref="S1882:T1882"/>
    <mergeCell ref="U1882:W1882"/>
    <mergeCell ref="X1882:Y1882"/>
    <mergeCell ref="B1881:C1881"/>
    <mergeCell ref="G1881:H1881"/>
    <mergeCell ref="I1881:L1881"/>
    <mergeCell ref="S1881:T1881"/>
    <mergeCell ref="U1881:W1881"/>
    <mergeCell ref="X1881:Y1881"/>
    <mergeCell ref="B1880:C1880"/>
    <mergeCell ref="G1880:H1880"/>
    <mergeCell ref="I1880:L1880"/>
    <mergeCell ref="S1880:T1880"/>
    <mergeCell ref="U1880:W1880"/>
    <mergeCell ref="X1880:Y1880"/>
    <mergeCell ref="B1879:C1879"/>
    <mergeCell ref="G1879:H1879"/>
    <mergeCell ref="I1879:L1879"/>
    <mergeCell ref="S1879:T1879"/>
    <mergeCell ref="U1879:W1879"/>
    <mergeCell ref="X1879:Y1879"/>
    <mergeCell ref="B1878:C1878"/>
    <mergeCell ref="G1878:H1878"/>
    <mergeCell ref="I1878:L1878"/>
    <mergeCell ref="S1878:T1878"/>
    <mergeCell ref="U1878:W1878"/>
    <mergeCell ref="X1878:Y1878"/>
    <mergeCell ref="B1877:C1877"/>
    <mergeCell ref="G1877:H1877"/>
    <mergeCell ref="I1877:L1877"/>
    <mergeCell ref="S1877:T1877"/>
    <mergeCell ref="U1877:W1877"/>
    <mergeCell ref="X1877:Y1877"/>
    <mergeCell ref="B1876:C1876"/>
    <mergeCell ref="G1876:H1876"/>
    <mergeCell ref="I1876:L1876"/>
    <mergeCell ref="S1876:T1876"/>
    <mergeCell ref="U1876:W1876"/>
    <mergeCell ref="X1876:Y1876"/>
    <mergeCell ref="B1875:C1875"/>
    <mergeCell ref="G1875:H1875"/>
    <mergeCell ref="I1875:L1875"/>
    <mergeCell ref="S1875:T1875"/>
    <mergeCell ref="U1875:W1875"/>
    <mergeCell ref="X1875:Y1875"/>
    <mergeCell ref="B1874:C1874"/>
    <mergeCell ref="G1874:H1874"/>
    <mergeCell ref="I1874:L1874"/>
    <mergeCell ref="S1874:T1874"/>
    <mergeCell ref="U1874:W1874"/>
    <mergeCell ref="X1874:Y1874"/>
    <mergeCell ref="B1873:C1873"/>
    <mergeCell ref="G1873:H1873"/>
    <mergeCell ref="I1873:L1873"/>
    <mergeCell ref="S1873:T1873"/>
    <mergeCell ref="U1873:W1873"/>
    <mergeCell ref="X1873:Y1873"/>
    <mergeCell ref="B1872:C1872"/>
    <mergeCell ref="G1872:H1872"/>
    <mergeCell ref="I1872:L1872"/>
    <mergeCell ref="S1872:T1872"/>
    <mergeCell ref="U1872:W1872"/>
    <mergeCell ref="X1872:Y1872"/>
    <mergeCell ref="B1871:C1871"/>
    <mergeCell ref="G1871:H1871"/>
    <mergeCell ref="I1871:L1871"/>
    <mergeCell ref="S1871:T1871"/>
    <mergeCell ref="U1871:W1871"/>
    <mergeCell ref="X1871:Y1871"/>
    <mergeCell ref="B1870:C1870"/>
    <mergeCell ref="G1870:H1870"/>
    <mergeCell ref="I1870:L1870"/>
    <mergeCell ref="S1870:T1870"/>
    <mergeCell ref="U1870:W1870"/>
    <mergeCell ref="X1870:Y1870"/>
    <mergeCell ref="B1869:C1869"/>
    <mergeCell ref="G1869:H1869"/>
    <mergeCell ref="I1869:L1869"/>
    <mergeCell ref="S1869:T1869"/>
    <mergeCell ref="U1869:W1869"/>
    <mergeCell ref="X1869:Y1869"/>
    <mergeCell ref="B1868:C1868"/>
    <mergeCell ref="G1868:H1868"/>
    <mergeCell ref="I1868:L1868"/>
    <mergeCell ref="S1868:T1868"/>
    <mergeCell ref="U1868:W1868"/>
    <mergeCell ref="X1868:Y1868"/>
    <mergeCell ref="B1867:C1867"/>
    <mergeCell ref="G1867:H1867"/>
    <mergeCell ref="I1867:L1867"/>
    <mergeCell ref="S1867:T1867"/>
    <mergeCell ref="U1867:W1867"/>
    <mergeCell ref="X1867:Y1867"/>
    <mergeCell ref="B1866:C1866"/>
    <mergeCell ref="G1866:H1866"/>
    <mergeCell ref="I1866:L1866"/>
    <mergeCell ref="S1866:T1866"/>
    <mergeCell ref="U1866:W1866"/>
    <mergeCell ref="X1866:Y1866"/>
    <mergeCell ref="B1865:C1865"/>
    <mergeCell ref="G1865:H1865"/>
    <mergeCell ref="I1865:L1865"/>
    <mergeCell ref="S1865:T1865"/>
    <mergeCell ref="U1865:W1865"/>
    <mergeCell ref="X1865:Y1865"/>
    <mergeCell ref="B1864:C1864"/>
    <mergeCell ref="G1864:H1864"/>
    <mergeCell ref="I1864:L1864"/>
    <mergeCell ref="S1864:T1864"/>
    <mergeCell ref="U1864:W1864"/>
    <mergeCell ref="X1864:Y1864"/>
    <mergeCell ref="B1863:C1863"/>
    <mergeCell ref="G1863:H1863"/>
    <mergeCell ref="I1863:L1863"/>
    <mergeCell ref="S1863:T1863"/>
    <mergeCell ref="U1863:W1863"/>
    <mergeCell ref="X1863:Y1863"/>
    <mergeCell ref="B1862:C1862"/>
    <mergeCell ref="G1862:H1862"/>
    <mergeCell ref="I1862:L1862"/>
    <mergeCell ref="S1862:T1862"/>
    <mergeCell ref="U1862:W1862"/>
    <mergeCell ref="X1862:Y1862"/>
    <mergeCell ref="B1861:C1861"/>
    <mergeCell ref="G1861:H1861"/>
    <mergeCell ref="I1861:L1861"/>
    <mergeCell ref="S1861:T1861"/>
    <mergeCell ref="U1861:W1861"/>
    <mergeCell ref="X1861:Y1861"/>
    <mergeCell ref="B1860:C1860"/>
    <mergeCell ref="G1860:H1860"/>
    <mergeCell ref="I1860:L1860"/>
    <mergeCell ref="S1860:T1860"/>
    <mergeCell ref="U1860:W1860"/>
    <mergeCell ref="X1860:Y1860"/>
    <mergeCell ref="B1859:C1859"/>
    <mergeCell ref="G1859:H1859"/>
    <mergeCell ref="I1859:L1859"/>
    <mergeCell ref="S1859:T1859"/>
    <mergeCell ref="U1859:W1859"/>
    <mergeCell ref="X1859:Y1859"/>
    <mergeCell ref="B1858:C1858"/>
    <mergeCell ref="G1858:H1858"/>
    <mergeCell ref="I1858:L1858"/>
    <mergeCell ref="S1858:T1858"/>
    <mergeCell ref="U1858:W1858"/>
    <mergeCell ref="X1858:Y1858"/>
    <mergeCell ref="B1857:C1857"/>
    <mergeCell ref="G1857:H1857"/>
    <mergeCell ref="I1857:L1857"/>
    <mergeCell ref="S1857:T1857"/>
    <mergeCell ref="U1857:W1857"/>
    <mergeCell ref="X1857:Y1857"/>
    <mergeCell ref="B1856:C1856"/>
    <mergeCell ref="G1856:H1856"/>
    <mergeCell ref="I1856:L1856"/>
    <mergeCell ref="S1856:T1856"/>
    <mergeCell ref="U1856:W1856"/>
    <mergeCell ref="X1856:Y1856"/>
    <mergeCell ref="B1855:C1855"/>
    <mergeCell ref="G1855:H1855"/>
    <mergeCell ref="I1855:L1855"/>
    <mergeCell ref="S1855:T1855"/>
    <mergeCell ref="U1855:W1855"/>
    <mergeCell ref="X1855:Y1855"/>
    <mergeCell ref="B1854:C1854"/>
    <mergeCell ref="G1854:H1854"/>
    <mergeCell ref="I1854:L1854"/>
    <mergeCell ref="S1854:T1854"/>
    <mergeCell ref="U1854:W1854"/>
    <mergeCell ref="X1854:Y1854"/>
    <mergeCell ref="B1853:C1853"/>
    <mergeCell ref="G1853:H1853"/>
    <mergeCell ref="I1853:L1853"/>
    <mergeCell ref="S1853:T1853"/>
    <mergeCell ref="U1853:W1853"/>
    <mergeCell ref="X1853:Y1853"/>
    <mergeCell ref="B1852:C1852"/>
    <mergeCell ref="G1852:H1852"/>
    <mergeCell ref="I1852:L1852"/>
    <mergeCell ref="S1852:T1852"/>
    <mergeCell ref="U1852:W1852"/>
    <mergeCell ref="X1852:Y1852"/>
    <mergeCell ref="B1851:C1851"/>
    <mergeCell ref="G1851:H1851"/>
    <mergeCell ref="I1851:L1851"/>
    <mergeCell ref="S1851:T1851"/>
    <mergeCell ref="U1851:W1851"/>
    <mergeCell ref="X1851:Y1851"/>
    <mergeCell ref="B1850:C1850"/>
    <mergeCell ref="G1850:H1850"/>
    <mergeCell ref="I1850:L1850"/>
    <mergeCell ref="S1850:T1850"/>
    <mergeCell ref="U1850:W1850"/>
    <mergeCell ref="X1850:Y1850"/>
    <mergeCell ref="B1849:C1849"/>
    <mergeCell ref="G1849:H1849"/>
    <mergeCell ref="I1849:L1849"/>
    <mergeCell ref="S1849:T1849"/>
    <mergeCell ref="U1849:W1849"/>
    <mergeCell ref="X1849:Y1849"/>
    <mergeCell ref="B1848:C1848"/>
    <mergeCell ref="G1848:H1848"/>
    <mergeCell ref="I1848:L1848"/>
    <mergeCell ref="S1848:T1848"/>
    <mergeCell ref="U1848:W1848"/>
    <mergeCell ref="X1848:Y1848"/>
    <mergeCell ref="B1847:C1847"/>
    <mergeCell ref="G1847:H1847"/>
    <mergeCell ref="I1847:L1847"/>
    <mergeCell ref="S1847:T1847"/>
    <mergeCell ref="U1847:W1847"/>
    <mergeCell ref="X1847:Y1847"/>
    <mergeCell ref="B1846:C1846"/>
    <mergeCell ref="G1846:H1846"/>
    <mergeCell ref="I1846:L1846"/>
    <mergeCell ref="S1846:T1846"/>
    <mergeCell ref="U1846:W1846"/>
    <mergeCell ref="X1846:Y1846"/>
    <mergeCell ref="B1845:C1845"/>
    <mergeCell ref="G1845:H1845"/>
    <mergeCell ref="I1845:L1845"/>
    <mergeCell ref="S1845:T1845"/>
    <mergeCell ref="U1845:W1845"/>
    <mergeCell ref="X1845:Y1845"/>
    <mergeCell ref="B1844:C1844"/>
    <mergeCell ref="G1844:H1844"/>
    <mergeCell ref="I1844:L1844"/>
    <mergeCell ref="S1844:T1844"/>
    <mergeCell ref="U1844:W1844"/>
    <mergeCell ref="X1844:Y1844"/>
    <mergeCell ref="B1843:C1843"/>
    <mergeCell ref="G1843:H1843"/>
    <mergeCell ref="I1843:L1843"/>
    <mergeCell ref="S1843:T1843"/>
    <mergeCell ref="U1843:W1843"/>
    <mergeCell ref="X1843:Y1843"/>
    <mergeCell ref="B1842:C1842"/>
    <mergeCell ref="G1842:H1842"/>
    <mergeCell ref="I1842:L1842"/>
    <mergeCell ref="S1842:T1842"/>
    <mergeCell ref="U1842:W1842"/>
    <mergeCell ref="X1842:Y1842"/>
    <mergeCell ref="B1841:C1841"/>
    <mergeCell ref="G1841:H1841"/>
    <mergeCell ref="I1841:L1841"/>
    <mergeCell ref="S1841:T1841"/>
    <mergeCell ref="U1841:W1841"/>
    <mergeCell ref="X1841:Y1841"/>
    <mergeCell ref="B1840:C1840"/>
    <mergeCell ref="G1840:H1840"/>
    <mergeCell ref="I1840:L1840"/>
    <mergeCell ref="S1840:T1840"/>
    <mergeCell ref="U1840:W1840"/>
    <mergeCell ref="X1840:Y1840"/>
    <mergeCell ref="B1839:C1839"/>
    <mergeCell ref="G1839:H1839"/>
    <mergeCell ref="I1839:L1839"/>
    <mergeCell ref="S1839:T1839"/>
    <mergeCell ref="U1839:W1839"/>
    <mergeCell ref="X1839:Y1839"/>
    <mergeCell ref="B1838:C1838"/>
    <mergeCell ref="G1838:H1838"/>
    <mergeCell ref="I1838:L1838"/>
    <mergeCell ref="S1838:T1838"/>
    <mergeCell ref="U1838:W1838"/>
    <mergeCell ref="X1838:Y1838"/>
    <mergeCell ref="B1837:C1837"/>
    <mergeCell ref="G1837:H1837"/>
    <mergeCell ref="I1837:L1837"/>
    <mergeCell ref="S1837:T1837"/>
    <mergeCell ref="U1837:W1837"/>
    <mergeCell ref="X1837:Y1837"/>
    <mergeCell ref="B1836:C1836"/>
    <mergeCell ref="G1836:H1836"/>
    <mergeCell ref="I1836:L1836"/>
    <mergeCell ref="S1836:T1836"/>
    <mergeCell ref="U1836:W1836"/>
    <mergeCell ref="X1836:Y1836"/>
    <mergeCell ref="B1835:C1835"/>
    <mergeCell ref="G1835:H1835"/>
    <mergeCell ref="I1835:L1835"/>
    <mergeCell ref="S1835:T1835"/>
    <mergeCell ref="U1835:W1835"/>
    <mergeCell ref="X1835:Y1835"/>
    <mergeCell ref="B1834:C1834"/>
    <mergeCell ref="G1834:H1834"/>
    <mergeCell ref="I1834:L1834"/>
    <mergeCell ref="S1834:T1834"/>
    <mergeCell ref="U1834:W1834"/>
    <mergeCell ref="X1834:Y1834"/>
    <mergeCell ref="B1833:C1833"/>
    <mergeCell ref="G1833:H1833"/>
    <mergeCell ref="I1833:L1833"/>
    <mergeCell ref="S1833:T1833"/>
    <mergeCell ref="U1833:W1833"/>
    <mergeCell ref="X1833:Y1833"/>
    <mergeCell ref="B1832:C1832"/>
    <mergeCell ref="G1832:H1832"/>
    <mergeCell ref="I1832:L1832"/>
    <mergeCell ref="S1832:T1832"/>
    <mergeCell ref="U1832:W1832"/>
    <mergeCell ref="X1832:Y1832"/>
    <mergeCell ref="B1831:C1831"/>
    <mergeCell ref="G1831:H1831"/>
    <mergeCell ref="I1831:L1831"/>
    <mergeCell ref="S1831:T1831"/>
    <mergeCell ref="U1831:W1831"/>
    <mergeCell ref="X1831:Y1831"/>
    <mergeCell ref="B1830:C1830"/>
    <mergeCell ref="G1830:H1830"/>
    <mergeCell ref="I1830:L1830"/>
    <mergeCell ref="S1830:T1830"/>
    <mergeCell ref="U1830:W1830"/>
    <mergeCell ref="X1830:Y1830"/>
    <mergeCell ref="B1829:C1829"/>
    <mergeCell ref="G1829:H1829"/>
    <mergeCell ref="I1829:L1829"/>
    <mergeCell ref="S1829:T1829"/>
    <mergeCell ref="U1829:W1829"/>
    <mergeCell ref="X1829:Y1829"/>
    <mergeCell ref="B1828:C1828"/>
    <mergeCell ref="G1828:H1828"/>
    <mergeCell ref="I1828:L1828"/>
    <mergeCell ref="S1828:T1828"/>
    <mergeCell ref="U1828:W1828"/>
    <mergeCell ref="X1828:Y1828"/>
    <mergeCell ref="B1827:C1827"/>
    <mergeCell ref="G1827:H1827"/>
    <mergeCell ref="I1827:L1827"/>
    <mergeCell ref="S1827:T1827"/>
    <mergeCell ref="U1827:W1827"/>
    <mergeCell ref="X1827:Y1827"/>
    <mergeCell ref="B1826:C1826"/>
    <mergeCell ref="G1826:H1826"/>
    <mergeCell ref="I1826:L1826"/>
    <mergeCell ref="S1826:T1826"/>
    <mergeCell ref="U1826:W1826"/>
    <mergeCell ref="X1826:Y1826"/>
    <mergeCell ref="B1825:C1825"/>
    <mergeCell ref="G1825:H1825"/>
    <mergeCell ref="I1825:L1825"/>
    <mergeCell ref="S1825:T1825"/>
    <mergeCell ref="U1825:W1825"/>
    <mergeCell ref="X1825:Y1825"/>
    <mergeCell ref="B1824:C1824"/>
    <mergeCell ref="G1824:H1824"/>
    <mergeCell ref="I1824:L1824"/>
    <mergeCell ref="S1824:T1824"/>
    <mergeCell ref="U1824:W1824"/>
    <mergeCell ref="X1824:Y1824"/>
    <mergeCell ref="B1823:C1823"/>
    <mergeCell ref="G1823:H1823"/>
    <mergeCell ref="I1823:L1823"/>
    <mergeCell ref="S1823:T1823"/>
    <mergeCell ref="U1823:W1823"/>
    <mergeCell ref="X1823:Y1823"/>
    <mergeCell ref="B1822:C1822"/>
    <mergeCell ref="G1822:H1822"/>
    <mergeCell ref="I1822:L1822"/>
    <mergeCell ref="S1822:T1822"/>
    <mergeCell ref="U1822:W1822"/>
    <mergeCell ref="X1822:Y1822"/>
    <mergeCell ref="B1821:C1821"/>
    <mergeCell ref="G1821:H1821"/>
    <mergeCell ref="I1821:L1821"/>
    <mergeCell ref="S1821:T1821"/>
    <mergeCell ref="U1821:W1821"/>
    <mergeCell ref="X1821:Y1821"/>
    <mergeCell ref="B1820:C1820"/>
    <mergeCell ref="G1820:H1820"/>
    <mergeCell ref="I1820:L1820"/>
    <mergeCell ref="S1820:T1820"/>
    <mergeCell ref="U1820:W1820"/>
    <mergeCell ref="X1820:Y1820"/>
    <mergeCell ref="B1819:C1819"/>
    <mergeCell ref="G1819:H1819"/>
    <mergeCell ref="I1819:L1819"/>
    <mergeCell ref="S1819:T1819"/>
    <mergeCell ref="U1819:W1819"/>
    <mergeCell ref="X1819:Y1819"/>
    <mergeCell ref="B1818:C1818"/>
    <mergeCell ref="G1818:H1818"/>
    <mergeCell ref="I1818:L1818"/>
    <mergeCell ref="S1818:T1818"/>
    <mergeCell ref="U1818:W1818"/>
    <mergeCell ref="X1818:Y1818"/>
    <mergeCell ref="B1817:C1817"/>
    <mergeCell ref="G1817:H1817"/>
    <mergeCell ref="I1817:L1817"/>
    <mergeCell ref="S1817:T1817"/>
    <mergeCell ref="U1817:W1817"/>
    <mergeCell ref="X1817:Y1817"/>
    <mergeCell ref="B1816:C1816"/>
    <mergeCell ref="G1816:H1816"/>
    <mergeCell ref="I1816:L1816"/>
    <mergeCell ref="S1816:T1816"/>
    <mergeCell ref="U1816:W1816"/>
    <mergeCell ref="X1816:Y1816"/>
    <mergeCell ref="B1815:C1815"/>
    <mergeCell ref="G1815:H1815"/>
    <mergeCell ref="I1815:L1815"/>
    <mergeCell ref="S1815:T1815"/>
    <mergeCell ref="U1815:W1815"/>
    <mergeCell ref="X1815:Y1815"/>
    <mergeCell ref="B1814:C1814"/>
    <mergeCell ref="G1814:H1814"/>
    <mergeCell ref="I1814:L1814"/>
    <mergeCell ref="S1814:T1814"/>
    <mergeCell ref="U1814:W1814"/>
    <mergeCell ref="X1814:Y1814"/>
    <mergeCell ref="B1813:C1813"/>
    <mergeCell ref="G1813:H1813"/>
    <mergeCell ref="I1813:L1813"/>
    <mergeCell ref="S1813:T1813"/>
    <mergeCell ref="U1813:W1813"/>
    <mergeCell ref="X1813:Y1813"/>
    <mergeCell ref="B1812:C1812"/>
    <mergeCell ref="G1812:H1812"/>
    <mergeCell ref="I1812:L1812"/>
    <mergeCell ref="S1812:T1812"/>
    <mergeCell ref="U1812:W1812"/>
    <mergeCell ref="X1812:Y1812"/>
    <mergeCell ref="B1811:C1811"/>
    <mergeCell ref="G1811:H1811"/>
    <mergeCell ref="I1811:L1811"/>
    <mergeCell ref="S1811:T1811"/>
    <mergeCell ref="U1811:W1811"/>
    <mergeCell ref="X1811:Y1811"/>
    <mergeCell ref="B1810:C1810"/>
    <mergeCell ref="G1810:H1810"/>
    <mergeCell ref="I1810:L1810"/>
    <mergeCell ref="S1810:T1810"/>
    <mergeCell ref="U1810:W1810"/>
    <mergeCell ref="X1810:Y1810"/>
    <mergeCell ref="B1809:C1809"/>
    <mergeCell ref="G1809:H1809"/>
    <mergeCell ref="I1809:L1809"/>
    <mergeCell ref="S1809:T1809"/>
    <mergeCell ref="U1809:W1809"/>
    <mergeCell ref="X1809:Y1809"/>
    <mergeCell ref="B1808:C1808"/>
    <mergeCell ref="G1808:H1808"/>
    <mergeCell ref="I1808:L1808"/>
    <mergeCell ref="S1808:T1808"/>
    <mergeCell ref="U1808:W1808"/>
    <mergeCell ref="X1808:Y1808"/>
    <mergeCell ref="B1807:C1807"/>
    <mergeCell ref="G1807:H1807"/>
    <mergeCell ref="I1807:L1807"/>
    <mergeCell ref="S1807:T1807"/>
    <mergeCell ref="U1807:W1807"/>
    <mergeCell ref="X1807:Y1807"/>
    <mergeCell ref="B1804:C1804"/>
    <mergeCell ref="G1804:H1804"/>
    <mergeCell ref="I1804:L1804"/>
    <mergeCell ref="S1804:T1804"/>
    <mergeCell ref="U1804:W1804"/>
    <mergeCell ref="X1804:Y1804"/>
    <mergeCell ref="B1805:C1805"/>
    <mergeCell ref="G1805:H1805"/>
    <mergeCell ref="I1805:L1805"/>
    <mergeCell ref="S1805:T1805"/>
    <mergeCell ref="U1805:W1805"/>
    <mergeCell ref="X1805:Y1805"/>
    <mergeCell ref="B1803:C1803"/>
    <mergeCell ref="G1803:H1803"/>
    <mergeCell ref="I1803:L1803"/>
    <mergeCell ref="S1803:T1803"/>
    <mergeCell ref="U1803:W1803"/>
    <mergeCell ref="X1803:Y1803"/>
    <mergeCell ref="B1802:C1802"/>
    <mergeCell ref="G1802:H1802"/>
    <mergeCell ref="I1802:L1802"/>
    <mergeCell ref="S1802:T1802"/>
    <mergeCell ref="U1802:W1802"/>
    <mergeCell ref="X1802:Y1802"/>
    <mergeCell ref="B1801:C1801"/>
    <mergeCell ref="G1801:H1801"/>
    <mergeCell ref="I1801:L1801"/>
    <mergeCell ref="S1801:T1801"/>
    <mergeCell ref="U1801:W1801"/>
    <mergeCell ref="X1801:Y1801"/>
    <mergeCell ref="B1800:C1800"/>
    <mergeCell ref="G1800:H1800"/>
    <mergeCell ref="I1800:L1800"/>
    <mergeCell ref="S1800:T1800"/>
    <mergeCell ref="U1800:W1800"/>
    <mergeCell ref="X1800:Y1800"/>
    <mergeCell ref="B1799:C1799"/>
    <mergeCell ref="G1799:H1799"/>
    <mergeCell ref="I1799:L1799"/>
    <mergeCell ref="S1799:T1799"/>
    <mergeCell ref="U1799:W1799"/>
    <mergeCell ref="X1799:Y1799"/>
    <mergeCell ref="B1798:C1798"/>
    <mergeCell ref="G1798:H1798"/>
    <mergeCell ref="I1798:L1798"/>
    <mergeCell ref="S1798:T1798"/>
    <mergeCell ref="U1798:W1798"/>
    <mergeCell ref="X1798:Y1798"/>
    <mergeCell ref="B1797:C1797"/>
    <mergeCell ref="G1797:H1797"/>
    <mergeCell ref="I1797:L1797"/>
    <mergeCell ref="S1797:T1797"/>
    <mergeCell ref="U1797:W1797"/>
    <mergeCell ref="X1797:Y1797"/>
    <mergeCell ref="B1796:C1796"/>
    <mergeCell ref="G1796:H1796"/>
    <mergeCell ref="I1796:L1796"/>
    <mergeCell ref="S1796:T1796"/>
    <mergeCell ref="U1796:W1796"/>
    <mergeCell ref="X1796:Y1796"/>
    <mergeCell ref="B1795:C1795"/>
    <mergeCell ref="G1795:H1795"/>
    <mergeCell ref="I1795:L1795"/>
    <mergeCell ref="S1795:T1795"/>
    <mergeCell ref="U1795:W1795"/>
    <mergeCell ref="X1795:Y1795"/>
    <mergeCell ref="B1794:C1794"/>
    <mergeCell ref="G1794:H1794"/>
    <mergeCell ref="I1794:L1794"/>
    <mergeCell ref="S1794:T1794"/>
    <mergeCell ref="U1794:W1794"/>
    <mergeCell ref="X1794:Y1794"/>
    <mergeCell ref="B1793:C1793"/>
    <mergeCell ref="G1793:H1793"/>
    <mergeCell ref="I1793:L1793"/>
    <mergeCell ref="S1793:T1793"/>
    <mergeCell ref="U1793:W1793"/>
    <mergeCell ref="X1793:Y1793"/>
    <mergeCell ref="B1792:C1792"/>
    <mergeCell ref="G1792:H1792"/>
    <mergeCell ref="I1792:L1792"/>
    <mergeCell ref="S1792:T1792"/>
    <mergeCell ref="U1792:W1792"/>
    <mergeCell ref="X1792:Y1792"/>
    <mergeCell ref="B1791:C1791"/>
    <mergeCell ref="G1791:H1791"/>
    <mergeCell ref="I1791:L1791"/>
    <mergeCell ref="S1791:T1791"/>
    <mergeCell ref="U1791:W1791"/>
    <mergeCell ref="X1791:Y1791"/>
    <mergeCell ref="B1790:C1790"/>
    <mergeCell ref="G1790:H1790"/>
    <mergeCell ref="I1790:L1790"/>
    <mergeCell ref="S1790:T1790"/>
    <mergeCell ref="U1790:W1790"/>
    <mergeCell ref="X1790:Y1790"/>
    <mergeCell ref="B1789:C1789"/>
    <mergeCell ref="G1789:H1789"/>
    <mergeCell ref="I1789:L1789"/>
    <mergeCell ref="S1789:T1789"/>
    <mergeCell ref="U1789:W1789"/>
    <mergeCell ref="X1789:Y1789"/>
    <mergeCell ref="B1788:C1788"/>
    <mergeCell ref="G1788:H1788"/>
    <mergeCell ref="I1788:L1788"/>
    <mergeCell ref="S1788:T1788"/>
    <mergeCell ref="U1788:W1788"/>
    <mergeCell ref="X1788:Y1788"/>
    <mergeCell ref="B1787:C1787"/>
    <mergeCell ref="G1787:H1787"/>
    <mergeCell ref="I1787:L1787"/>
    <mergeCell ref="S1787:T1787"/>
    <mergeCell ref="U1787:W1787"/>
    <mergeCell ref="X1787:Y1787"/>
    <mergeCell ref="B1786:C1786"/>
    <mergeCell ref="G1786:H1786"/>
    <mergeCell ref="I1786:L1786"/>
    <mergeCell ref="S1786:T1786"/>
    <mergeCell ref="U1786:W1786"/>
    <mergeCell ref="X1786:Y1786"/>
    <mergeCell ref="B1785:C1785"/>
    <mergeCell ref="G1785:H1785"/>
    <mergeCell ref="I1785:L1785"/>
    <mergeCell ref="S1785:T1785"/>
    <mergeCell ref="U1785:W1785"/>
    <mergeCell ref="X1785:Y1785"/>
    <mergeCell ref="B1784:C1784"/>
    <mergeCell ref="G1784:H1784"/>
    <mergeCell ref="I1784:L1784"/>
    <mergeCell ref="S1784:T1784"/>
    <mergeCell ref="U1784:W1784"/>
    <mergeCell ref="X1784:Y1784"/>
    <mergeCell ref="B1783:C1783"/>
    <mergeCell ref="G1783:H1783"/>
    <mergeCell ref="I1783:L1783"/>
    <mergeCell ref="S1783:T1783"/>
    <mergeCell ref="U1783:W1783"/>
    <mergeCell ref="X1783:Y1783"/>
    <mergeCell ref="B1782:C1782"/>
    <mergeCell ref="G1782:H1782"/>
    <mergeCell ref="I1782:L1782"/>
    <mergeCell ref="S1782:T1782"/>
    <mergeCell ref="U1782:W1782"/>
    <mergeCell ref="X1782:Y1782"/>
    <mergeCell ref="B1781:C1781"/>
    <mergeCell ref="G1781:H1781"/>
    <mergeCell ref="I1781:L1781"/>
    <mergeCell ref="S1781:T1781"/>
    <mergeCell ref="U1781:W1781"/>
    <mergeCell ref="X1781:Y1781"/>
    <mergeCell ref="B1780:C1780"/>
    <mergeCell ref="G1780:H1780"/>
    <mergeCell ref="I1780:L1780"/>
    <mergeCell ref="S1780:T1780"/>
    <mergeCell ref="U1780:W1780"/>
    <mergeCell ref="X1780:Y1780"/>
    <mergeCell ref="B1779:C1779"/>
    <mergeCell ref="G1779:H1779"/>
    <mergeCell ref="I1779:L1779"/>
    <mergeCell ref="S1779:T1779"/>
    <mergeCell ref="U1779:W1779"/>
    <mergeCell ref="X1779:Y1779"/>
    <mergeCell ref="B1778:C1778"/>
    <mergeCell ref="G1778:H1778"/>
    <mergeCell ref="I1778:L1778"/>
    <mergeCell ref="S1778:T1778"/>
    <mergeCell ref="U1778:W1778"/>
    <mergeCell ref="X1778:Y1778"/>
    <mergeCell ref="B1777:C1777"/>
    <mergeCell ref="G1777:H1777"/>
    <mergeCell ref="I1777:L1777"/>
    <mergeCell ref="S1777:T1777"/>
    <mergeCell ref="U1777:W1777"/>
    <mergeCell ref="X1777:Y1777"/>
    <mergeCell ref="B1776:C1776"/>
    <mergeCell ref="G1776:H1776"/>
    <mergeCell ref="I1776:L1776"/>
    <mergeCell ref="S1776:T1776"/>
    <mergeCell ref="U1776:W1776"/>
    <mergeCell ref="X1776:Y1776"/>
    <mergeCell ref="B1775:C1775"/>
    <mergeCell ref="G1775:H1775"/>
    <mergeCell ref="I1775:L1775"/>
    <mergeCell ref="S1775:T1775"/>
    <mergeCell ref="U1775:W1775"/>
    <mergeCell ref="X1775:Y1775"/>
    <mergeCell ref="B1774:C1774"/>
    <mergeCell ref="G1774:H1774"/>
    <mergeCell ref="I1774:L1774"/>
    <mergeCell ref="S1774:T1774"/>
    <mergeCell ref="U1774:W1774"/>
    <mergeCell ref="X1774:Y1774"/>
    <mergeCell ref="B1773:C1773"/>
    <mergeCell ref="G1773:H1773"/>
    <mergeCell ref="I1773:L1773"/>
    <mergeCell ref="S1773:T1773"/>
    <mergeCell ref="U1773:W1773"/>
    <mergeCell ref="X1773:Y1773"/>
    <mergeCell ref="B1772:C1772"/>
    <mergeCell ref="G1772:H1772"/>
    <mergeCell ref="I1772:L1772"/>
    <mergeCell ref="S1772:T1772"/>
    <mergeCell ref="U1772:W1772"/>
    <mergeCell ref="X1772:Y1772"/>
    <mergeCell ref="B1771:C1771"/>
    <mergeCell ref="G1771:H1771"/>
    <mergeCell ref="I1771:L1771"/>
    <mergeCell ref="S1771:T1771"/>
    <mergeCell ref="U1771:W1771"/>
    <mergeCell ref="X1771:Y1771"/>
    <mergeCell ref="B1770:C1770"/>
    <mergeCell ref="G1770:H1770"/>
    <mergeCell ref="I1770:L1770"/>
    <mergeCell ref="S1770:T1770"/>
    <mergeCell ref="U1770:W1770"/>
    <mergeCell ref="X1770:Y1770"/>
    <mergeCell ref="B1769:C1769"/>
    <mergeCell ref="G1769:H1769"/>
    <mergeCell ref="I1769:L1769"/>
    <mergeCell ref="S1769:T1769"/>
    <mergeCell ref="U1769:W1769"/>
    <mergeCell ref="X1769:Y1769"/>
    <mergeCell ref="B1768:C1768"/>
    <mergeCell ref="G1768:H1768"/>
    <mergeCell ref="I1768:L1768"/>
    <mergeCell ref="S1768:T1768"/>
    <mergeCell ref="U1768:W1768"/>
    <mergeCell ref="X1768:Y1768"/>
    <mergeCell ref="B1767:C1767"/>
    <mergeCell ref="G1767:H1767"/>
    <mergeCell ref="I1767:L1767"/>
    <mergeCell ref="S1767:T1767"/>
    <mergeCell ref="U1767:W1767"/>
    <mergeCell ref="X1767:Y1767"/>
    <mergeCell ref="B1766:C1766"/>
    <mergeCell ref="G1766:H1766"/>
    <mergeCell ref="I1766:L1766"/>
    <mergeCell ref="S1766:T1766"/>
    <mergeCell ref="U1766:W1766"/>
    <mergeCell ref="X1766:Y1766"/>
    <mergeCell ref="B1765:C1765"/>
    <mergeCell ref="G1765:H1765"/>
    <mergeCell ref="I1765:L1765"/>
    <mergeCell ref="S1765:T1765"/>
    <mergeCell ref="U1765:W1765"/>
    <mergeCell ref="X1765:Y1765"/>
    <mergeCell ref="B1764:C1764"/>
    <mergeCell ref="G1764:H1764"/>
    <mergeCell ref="I1764:L1764"/>
    <mergeCell ref="S1764:T1764"/>
    <mergeCell ref="U1764:W1764"/>
    <mergeCell ref="X1764:Y1764"/>
    <mergeCell ref="B1763:C1763"/>
    <mergeCell ref="G1763:H1763"/>
    <mergeCell ref="I1763:L1763"/>
    <mergeCell ref="S1763:T1763"/>
    <mergeCell ref="U1763:W1763"/>
    <mergeCell ref="X1763:Y1763"/>
    <mergeCell ref="B1762:C1762"/>
    <mergeCell ref="G1762:H1762"/>
    <mergeCell ref="I1762:L1762"/>
    <mergeCell ref="S1762:T1762"/>
    <mergeCell ref="U1762:W1762"/>
    <mergeCell ref="X1762:Y1762"/>
    <mergeCell ref="B1761:C1761"/>
    <mergeCell ref="G1761:H1761"/>
    <mergeCell ref="I1761:L1761"/>
    <mergeCell ref="S1761:T1761"/>
    <mergeCell ref="U1761:W1761"/>
    <mergeCell ref="X1761:Y1761"/>
    <mergeCell ref="B1760:C1760"/>
    <mergeCell ref="G1760:H1760"/>
    <mergeCell ref="I1760:L1760"/>
    <mergeCell ref="S1760:T1760"/>
    <mergeCell ref="U1760:W1760"/>
    <mergeCell ref="X1760:Y1760"/>
    <mergeCell ref="B1759:C1759"/>
    <mergeCell ref="G1759:H1759"/>
    <mergeCell ref="I1759:L1759"/>
    <mergeCell ref="S1759:T1759"/>
    <mergeCell ref="U1759:W1759"/>
    <mergeCell ref="X1759:Y1759"/>
    <mergeCell ref="B1758:C1758"/>
    <mergeCell ref="G1758:H1758"/>
    <mergeCell ref="I1758:L1758"/>
    <mergeCell ref="S1758:T1758"/>
    <mergeCell ref="U1758:W1758"/>
    <mergeCell ref="X1758:Y1758"/>
    <mergeCell ref="B1757:C1757"/>
    <mergeCell ref="G1757:H1757"/>
    <mergeCell ref="I1757:L1757"/>
    <mergeCell ref="S1757:T1757"/>
    <mergeCell ref="U1757:W1757"/>
    <mergeCell ref="X1757:Y1757"/>
    <mergeCell ref="B1756:C1756"/>
    <mergeCell ref="G1756:H1756"/>
    <mergeCell ref="I1756:L1756"/>
    <mergeCell ref="S1756:T1756"/>
    <mergeCell ref="U1756:W1756"/>
    <mergeCell ref="X1756:Y1756"/>
    <mergeCell ref="B1755:C1755"/>
    <mergeCell ref="G1755:H1755"/>
    <mergeCell ref="I1755:L1755"/>
    <mergeCell ref="S1755:T1755"/>
    <mergeCell ref="U1755:W1755"/>
    <mergeCell ref="X1755:Y1755"/>
    <mergeCell ref="B1754:C1754"/>
    <mergeCell ref="G1754:H1754"/>
    <mergeCell ref="I1754:L1754"/>
    <mergeCell ref="S1754:T1754"/>
    <mergeCell ref="U1754:W1754"/>
    <mergeCell ref="X1754:Y1754"/>
    <mergeCell ref="B1753:C1753"/>
    <mergeCell ref="G1753:H1753"/>
    <mergeCell ref="I1753:L1753"/>
    <mergeCell ref="S1753:T1753"/>
    <mergeCell ref="U1753:W1753"/>
    <mergeCell ref="X1753:Y1753"/>
    <mergeCell ref="B1752:C1752"/>
    <mergeCell ref="G1752:H1752"/>
    <mergeCell ref="I1752:L1752"/>
    <mergeCell ref="S1752:T1752"/>
    <mergeCell ref="U1752:W1752"/>
    <mergeCell ref="X1752:Y1752"/>
    <mergeCell ref="B1751:C1751"/>
    <mergeCell ref="G1751:H1751"/>
    <mergeCell ref="I1751:L1751"/>
    <mergeCell ref="S1751:T1751"/>
    <mergeCell ref="U1751:W1751"/>
    <mergeCell ref="X1751:Y1751"/>
    <mergeCell ref="B1750:C1750"/>
    <mergeCell ref="G1750:H1750"/>
    <mergeCell ref="I1750:L1750"/>
    <mergeCell ref="S1750:T1750"/>
    <mergeCell ref="U1750:W1750"/>
    <mergeCell ref="X1750:Y1750"/>
    <mergeCell ref="B1749:C1749"/>
    <mergeCell ref="G1749:H1749"/>
    <mergeCell ref="I1749:L1749"/>
    <mergeCell ref="S1749:T1749"/>
    <mergeCell ref="U1749:W1749"/>
    <mergeCell ref="X1749:Y1749"/>
    <mergeCell ref="B1748:C1748"/>
    <mergeCell ref="G1748:H1748"/>
    <mergeCell ref="I1748:L1748"/>
    <mergeCell ref="S1748:T1748"/>
    <mergeCell ref="U1748:W1748"/>
    <mergeCell ref="X1748:Y1748"/>
    <mergeCell ref="B1747:C1747"/>
    <mergeCell ref="G1747:H1747"/>
    <mergeCell ref="I1747:L1747"/>
    <mergeCell ref="S1747:T1747"/>
    <mergeCell ref="U1747:W1747"/>
    <mergeCell ref="X1747:Y1747"/>
    <mergeCell ref="B1746:C1746"/>
    <mergeCell ref="G1746:H1746"/>
    <mergeCell ref="I1746:L1746"/>
    <mergeCell ref="S1746:T1746"/>
    <mergeCell ref="U1746:W1746"/>
    <mergeCell ref="X1746:Y1746"/>
    <mergeCell ref="B1745:C1745"/>
    <mergeCell ref="G1745:H1745"/>
    <mergeCell ref="I1745:L1745"/>
    <mergeCell ref="S1745:T1745"/>
    <mergeCell ref="U1745:W1745"/>
    <mergeCell ref="X1745:Y1745"/>
    <mergeCell ref="B1744:C1744"/>
    <mergeCell ref="G1744:H1744"/>
    <mergeCell ref="I1744:L1744"/>
    <mergeCell ref="S1744:T1744"/>
    <mergeCell ref="U1744:W1744"/>
    <mergeCell ref="X1744:Y1744"/>
    <mergeCell ref="B1743:C1743"/>
    <mergeCell ref="G1743:H1743"/>
    <mergeCell ref="I1743:L1743"/>
    <mergeCell ref="S1743:T1743"/>
    <mergeCell ref="U1743:W1743"/>
    <mergeCell ref="X1743:Y1743"/>
    <mergeCell ref="B1742:C1742"/>
    <mergeCell ref="G1742:H1742"/>
    <mergeCell ref="I1742:L1742"/>
    <mergeCell ref="S1742:T1742"/>
    <mergeCell ref="U1742:W1742"/>
    <mergeCell ref="X1742:Y1742"/>
    <mergeCell ref="B1741:C1741"/>
    <mergeCell ref="G1741:H1741"/>
    <mergeCell ref="I1741:L1741"/>
    <mergeCell ref="S1741:T1741"/>
    <mergeCell ref="U1741:W1741"/>
    <mergeCell ref="X1741:Y1741"/>
    <mergeCell ref="B1740:C1740"/>
    <mergeCell ref="G1740:H1740"/>
    <mergeCell ref="I1740:L1740"/>
    <mergeCell ref="S1740:T1740"/>
    <mergeCell ref="U1740:W1740"/>
    <mergeCell ref="X1740:Y1740"/>
    <mergeCell ref="B1739:C1739"/>
    <mergeCell ref="G1739:H1739"/>
    <mergeCell ref="I1739:L1739"/>
    <mergeCell ref="S1739:T1739"/>
    <mergeCell ref="U1739:W1739"/>
    <mergeCell ref="X1739:Y1739"/>
    <mergeCell ref="B1738:C1738"/>
    <mergeCell ref="G1738:H1738"/>
    <mergeCell ref="I1738:L1738"/>
    <mergeCell ref="S1738:T1738"/>
    <mergeCell ref="U1738:W1738"/>
    <mergeCell ref="X1738:Y1738"/>
    <mergeCell ref="B1737:C1737"/>
    <mergeCell ref="G1737:H1737"/>
    <mergeCell ref="I1737:L1737"/>
    <mergeCell ref="S1737:T1737"/>
    <mergeCell ref="U1737:W1737"/>
    <mergeCell ref="X1737:Y1737"/>
    <mergeCell ref="B1736:C1736"/>
    <mergeCell ref="G1736:H1736"/>
    <mergeCell ref="I1736:L1736"/>
    <mergeCell ref="S1736:T1736"/>
    <mergeCell ref="U1736:W1736"/>
    <mergeCell ref="X1736:Y1736"/>
    <mergeCell ref="B1735:C1735"/>
    <mergeCell ref="G1735:H1735"/>
    <mergeCell ref="I1735:L1735"/>
    <mergeCell ref="S1735:T1735"/>
    <mergeCell ref="U1735:W1735"/>
    <mergeCell ref="X1735:Y1735"/>
    <mergeCell ref="B1734:C1734"/>
    <mergeCell ref="G1734:H1734"/>
    <mergeCell ref="I1734:L1734"/>
    <mergeCell ref="S1734:T1734"/>
    <mergeCell ref="U1734:W1734"/>
    <mergeCell ref="X1734:Y1734"/>
    <mergeCell ref="B1733:C1733"/>
    <mergeCell ref="G1733:H1733"/>
    <mergeCell ref="I1733:L1733"/>
    <mergeCell ref="S1733:T1733"/>
    <mergeCell ref="U1733:W1733"/>
    <mergeCell ref="X1733:Y1733"/>
    <mergeCell ref="B1732:C1732"/>
    <mergeCell ref="G1732:H1732"/>
    <mergeCell ref="I1732:L1732"/>
    <mergeCell ref="S1732:T1732"/>
    <mergeCell ref="U1732:W1732"/>
    <mergeCell ref="X1732:Y1732"/>
    <mergeCell ref="B1731:C1731"/>
    <mergeCell ref="G1731:H1731"/>
    <mergeCell ref="I1731:L1731"/>
    <mergeCell ref="S1731:T1731"/>
    <mergeCell ref="U1731:W1731"/>
    <mergeCell ref="X1731:Y1731"/>
    <mergeCell ref="B1730:C1730"/>
    <mergeCell ref="G1730:H1730"/>
    <mergeCell ref="I1730:L1730"/>
    <mergeCell ref="S1730:T1730"/>
    <mergeCell ref="U1730:W1730"/>
    <mergeCell ref="X1730:Y1730"/>
    <mergeCell ref="B1729:C1729"/>
    <mergeCell ref="G1729:H1729"/>
    <mergeCell ref="I1729:L1729"/>
    <mergeCell ref="S1729:T1729"/>
    <mergeCell ref="U1729:W1729"/>
    <mergeCell ref="X1729:Y1729"/>
    <mergeCell ref="B1728:C1728"/>
    <mergeCell ref="G1728:H1728"/>
    <mergeCell ref="I1728:L1728"/>
    <mergeCell ref="S1728:T1728"/>
    <mergeCell ref="U1728:W1728"/>
    <mergeCell ref="X1728:Y1728"/>
    <mergeCell ref="B1727:C1727"/>
    <mergeCell ref="G1727:H1727"/>
    <mergeCell ref="I1727:L1727"/>
    <mergeCell ref="S1727:T1727"/>
    <mergeCell ref="U1727:W1727"/>
    <mergeCell ref="X1727:Y1727"/>
    <mergeCell ref="B1726:C1726"/>
    <mergeCell ref="G1726:H1726"/>
    <mergeCell ref="I1726:L1726"/>
    <mergeCell ref="S1726:T1726"/>
    <mergeCell ref="U1726:W1726"/>
    <mergeCell ref="X1726:Y1726"/>
    <mergeCell ref="B1725:C1725"/>
    <mergeCell ref="G1725:H1725"/>
    <mergeCell ref="I1725:L1725"/>
    <mergeCell ref="S1725:T1725"/>
    <mergeCell ref="U1725:W1725"/>
    <mergeCell ref="X1725:Y1725"/>
    <mergeCell ref="B1724:C1724"/>
    <mergeCell ref="G1724:H1724"/>
    <mergeCell ref="I1724:L1724"/>
    <mergeCell ref="S1724:T1724"/>
    <mergeCell ref="U1724:W1724"/>
    <mergeCell ref="X1724:Y1724"/>
    <mergeCell ref="B1723:C1723"/>
    <mergeCell ref="G1723:H1723"/>
    <mergeCell ref="I1723:L1723"/>
    <mergeCell ref="S1723:T1723"/>
    <mergeCell ref="U1723:W1723"/>
    <mergeCell ref="X1723:Y1723"/>
    <mergeCell ref="B1722:C1722"/>
    <mergeCell ref="G1722:H1722"/>
    <mergeCell ref="I1722:L1722"/>
    <mergeCell ref="S1722:T1722"/>
    <mergeCell ref="U1722:W1722"/>
    <mergeCell ref="X1722:Y1722"/>
    <mergeCell ref="B1721:C1721"/>
    <mergeCell ref="G1721:H1721"/>
    <mergeCell ref="I1721:L1721"/>
    <mergeCell ref="S1721:T1721"/>
    <mergeCell ref="U1721:W1721"/>
    <mergeCell ref="X1721:Y1721"/>
    <mergeCell ref="B1720:C1720"/>
    <mergeCell ref="G1720:H1720"/>
    <mergeCell ref="I1720:L1720"/>
    <mergeCell ref="S1720:T1720"/>
    <mergeCell ref="U1720:W1720"/>
    <mergeCell ref="X1720:Y1720"/>
    <mergeCell ref="B1719:C1719"/>
    <mergeCell ref="G1719:H1719"/>
    <mergeCell ref="I1719:L1719"/>
    <mergeCell ref="S1719:T1719"/>
    <mergeCell ref="U1719:W1719"/>
    <mergeCell ref="X1719:Y1719"/>
    <mergeCell ref="B1718:C1718"/>
    <mergeCell ref="G1718:H1718"/>
    <mergeCell ref="I1718:L1718"/>
    <mergeCell ref="S1718:T1718"/>
    <mergeCell ref="U1718:W1718"/>
    <mergeCell ref="X1718:Y1718"/>
    <mergeCell ref="B1717:C1717"/>
    <mergeCell ref="G1717:H1717"/>
    <mergeCell ref="I1717:L1717"/>
    <mergeCell ref="S1717:T1717"/>
    <mergeCell ref="U1717:W1717"/>
    <mergeCell ref="X1717:Y1717"/>
    <mergeCell ref="B1716:C1716"/>
    <mergeCell ref="G1716:H1716"/>
    <mergeCell ref="I1716:L1716"/>
    <mergeCell ref="S1716:T1716"/>
    <mergeCell ref="U1716:W1716"/>
    <mergeCell ref="X1716:Y1716"/>
    <mergeCell ref="B1715:C1715"/>
    <mergeCell ref="G1715:H1715"/>
    <mergeCell ref="I1715:L1715"/>
    <mergeCell ref="S1715:T1715"/>
    <mergeCell ref="U1715:W1715"/>
    <mergeCell ref="X1715:Y1715"/>
    <mergeCell ref="B1714:C1714"/>
    <mergeCell ref="G1714:H1714"/>
    <mergeCell ref="I1714:L1714"/>
    <mergeCell ref="S1714:T1714"/>
    <mergeCell ref="U1714:W1714"/>
    <mergeCell ref="X1714:Y1714"/>
    <mergeCell ref="B1713:C1713"/>
    <mergeCell ref="G1713:H1713"/>
    <mergeCell ref="I1713:L1713"/>
    <mergeCell ref="S1713:T1713"/>
    <mergeCell ref="U1713:W1713"/>
    <mergeCell ref="X1713:Y1713"/>
    <mergeCell ref="B1712:C1712"/>
    <mergeCell ref="G1712:H1712"/>
    <mergeCell ref="I1712:L1712"/>
    <mergeCell ref="S1712:T1712"/>
    <mergeCell ref="U1712:W1712"/>
    <mergeCell ref="X1712:Y1712"/>
    <mergeCell ref="B1711:C1711"/>
    <mergeCell ref="G1711:H1711"/>
    <mergeCell ref="I1711:L1711"/>
    <mergeCell ref="S1711:T1711"/>
    <mergeCell ref="U1711:W1711"/>
    <mergeCell ref="X1711:Y1711"/>
    <mergeCell ref="B1710:C1710"/>
    <mergeCell ref="G1710:H1710"/>
    <mergeCell ref="I1710:L1710"/>
    <mergeCell ref="S1710:T1710"/>
    <mergeCell ref="U1710:W1710"/>
    <mergeCell ref="X1710:Y1710"/>
    <mergeCell ref="B1709:C1709"/>
    <mergeCell ref="G1709:H1709"/>
    <mergeCell ref="I1709:L1709"/>
    <mergeCell ref="S1709:T1709"/>
    <mergeCell ref="U1709:W1709"/>
    <mergeCell ref="X1709:Y1709"/>
    <mergeCell ref="B1708:C1708"/>
    <mergeCell ref="G1708:H1708"/>
    <mergeCell ref="I1708:L1708"/>
    <mergeCell ref="S1708:T1708"/>
    <mergeCell ref="U1708:W1708"/>
    <mergeCell ref="X1708:Y1708"/>
    <mergeCell ref="B1707:C1707"/>
    <mergeCell ref="G1707:H1707"/>
    <mergeCell ref="I1707:L1707"/>
    <mergeCell ref="S1707:T1707"/>
    <mergeCell ref="U1707:W1707"/>
    <mergeCell ref="X1707:Y1707"/>
    <mergeCell ref="B1706:C1706"/>
    <mergeCell ref="G1706:H1706"/>
    <mergeCell ref="I1706:L1706"/>
    <mergeCell ref="S1706:T1706"/>
    <mergeCell ref="U1706:W1706"/>
    <mergeCell ref="X1706:Y1706"/>
    <mergeCell ref="B1705:C1705"/>
    <mergeCell ref="G1705:H1705"/>
    <mergeCell ref="I1705:L1705"/>
    <mergeCell ref="S1705:T1705"/>
    <mergeCell ref="U1705:W1705"/>
    <mergeCell ref="X1705:Y1705"/>
    <mergeCell ref="B1704:C1704"/>
    <mergeCell ref="G1704:H1704"/>
    <mergeCell ref="I1704:L1704"/>
    <mergeCell ref="S1704:T1704"/>
    <mergeCell ref="U1704:W1704"/>
    <mergeCell ref="X1704:Y1704"/>
    <mergeCell ref="B1703:C1703"/>
    <mergeCell ref="G1703:H1703"/>
    <mergeCell ref="I1703:L1703"/>
    <mergeCell ref="S1703:T1703"/>
    <mergeCell ref="U1703:W1703"/>
    <mergeCell ref="X1703:Y1703"/>
    <mergeCell ref="B1702:C1702"/>
    <mergeCell ref="G1702:H1702"/>
    <mergeCell ref="I1702:L1702"/>
    <mergeCell ref="S1702:T1702"/>
    <mergeCell ref="U1702:W1702"/>
    <mergeCell ref="X1702:Y1702"/>
    <mergeCell ref="B1701:C1701"/>
    <mergeCell ref="G1701:H1701"/>
    <mergeCell ref="I1701:L1701"/>
    <mergeCell ref="S1701:T1701"/>
    <mergeCell ref="U1701:W1701"/>
    <mergeCell ref="X1701:Y1701"/>
    <mergeCell ref="B1700:C1700"/>
    <mergeCell ref="G1700:H1700"/>
    <mergeCell ref="I1700:L1700"/>
    <mergeCell ref="S1700:T1700"/>
    <mergeCell ref="U1700:W1700"/>
    <mergeCell ref="X1700:Y1700"/>
    <mergeCell ref="B1699:C1699"/>
    <mergeCell ref="G1699:H1699"/>
    <mergeCell ref="I1699:L1699"/>
    <mergeCell ref="S1699:T1699"/>
    <mergeCell ref="U1699:W1699"/>
    <mergeCell ref="X1699:Y1699"/>
    <mergeCell ref="B1698:C1698"/>
    <mergeCell ref="G1698:H1698"/>
    <mergeCell ref="I1698:L1698"/>
    <mergeCell ref="S1698:T1698"/>
    <mergeCell ref="U1698:W1698"/>
    <mergeCell ref="X1698:Y1698"/>
    <mergeCell ref="B1697:C1697"/>
    <mergeCell ref="G1697:H1697"/>
    <mergeCell ref="I1697:L1697"/>
    <mergeCell ref="S1697:T1697"/>
    <mergeCell ref="U1697:W1697"/>
    <mergeCell ref="X1697:Y1697"/>
    <mergeCell ref="B1696:C1696"/>
    <mergeCell ref="G1696:H1696"/>
    <mergeCell ref="I1696:L1696"/>
    <mergeCell ref="S1696:T1696"/>
    <mergeCell ref="U1696:W1696"/>
    <mergeCell ref="X1696:Y1696"/>
    <mergeCell ref="B1695:C1695"/>
    <mergeCell ref="G1695:H1695"/>
    <mergeCell ref="I1695:L1695"/>
    <mergeCell ref="S1695:T1695"/>
    <mergeCell ref="U1695:W1695"/>
    <mergeCell ref="X1695:Y1695"/>
    <mergeCell ref="B1694:C1694"/>
    <mergeCell ref="G1694:H1694"/>
    <mergeCell ref="I1694:L1694"/>
    <mergeCell ref="S1694:T1694"/>
    <mergeCell ref="U1694:W1694"/>
    <mergeCell ref="X1694:Y1694"/>
    <mergeCell ref="B1693:C1693"/>
    <mergeCell ref="G1693:H1693"/>
    <mergeCell ref="I1693:L1693"/>
    <mergeCell ref="S1693:T1693"/>
    <mergeCell ref="U1693:W1693"/>
    <mergeCell ref="X1693:Y1693"/>
    <mergeCell ref="B1692:C1692"/>
    <mergeCell ref="G1692:H1692"/>
    <mergeCell ref="I1692:L1692"/>
    <mergeCell ref="S1692:T1692"/>
    <mergeCell ref="U1692:W1692"/>
    <mergeCell ref="X1692:Y1692"/>
    <mergeCell ref="B1691:C1691"/>
    <mergeCell ref="G1691:H1691"/>
    <mergeCell ref="I1691:L1691"/>
    <mergeCell ref="S1691:T1691"/>
    <mergeCell ref="U1691:W1691"/>
    <mergeCell ref="X1691:Y1691"/>
    <mergeCell ref="B1690:C1690"/>
    <mergeCell ref="G1690:H1690"/>
    <mergeCell ref="I1690:L1690"/>
    <mergeCell ref="S1690:T1690"/>
    <mergeCell ref="U1690:W1690"/>
    <mergeCell ref="X1690:Y1690"/>
    <mergeCell ref="B1689:C1689"/>
    <mergeCell ref="G1689:H1689"/>
    <mergeCell ref="I1689:L1689"/>
    <mergeCell ref="S1689:T1689"/>
    <mergeCell ref="U1689:W1689"/>
    <mergeCell ref="X1689:Y1689"/>
    <mergeCell ref="B1688:C1688"/>
    <mergeCell ref="G1688:H1688"/>
    <mergeCell ref="I1688:L1688"/>
    <mergeCell ref="S1688:T1688"/>
    <mergeCell ref="U1688:W1688"/>
    <mergeCell ref="X1688:Y1688"/>
    <mergeCell ref="B1687:C1687"/>
    <mergeCell ref="G1687:H1687"/>
    <mergeCell ref="I1687:L1687"/>
    <mergeCell ref="S1687:T1687"/>
    <mergeCell ref="U1687:W1687"/>
    <mergeCell ref="X1687:Y1687"/>
    <mergeCell ref="B1686:C1686"/>
    <mergeCell ref="G1686:H1686"/>
    <mergeCell ref="I1686:L1686"/>
    <mergeCell ref="S1686:T1686"/>
    <mergeCell ref="U1686:W1686"/>
    <mergeCell ref="X1686:Y1686"/>
    <mergeCell ref="B1685:C1685"/>
    <mergeCell ref="G1685:H1685"/>
    <mergeCell ref="I1685:L1685"/>
    <mergeCell ref="S1685:T1685"/>
    <mergeCell ref="U1685:W1685"/>
    <mergeCell ref="X1685:Y1685"/>
    <mergeCell ref="B1684:C1684"/>
    <mergeCell ref="G1684:H1684"/>
    <mergeCell ref="I1684:L1684"/>
    <mergeCell ref="S1684:T1684"/>
    <mergeCell ref="U1684:W1684"/>
    <mergeCell ref="X1684:Y1684"/>
    <mergeCell ref="B1683:C1683"/>
    <mergeCell ref="G1683:H1683"/>
    <mergeCell ref="I1683:L1683"/>
    <mergeCell ref="S1683:T1683"/>
    <mergeCell ref="U1683:W1683"/>
    <mergeCell ref="X1683:Y1683"/>
    <mergeCell ref="B1682:C1682"/>
    <mergeCell ref="G1682:H1682"/>
    <mergeCell ref="I1682:L1682"/>
    <mergeCell ref="S1682:T1682"/>
    <mergeCell ref="U1682:W1682"/>
    <mergeCell ref="X1682:Y1682"/>
    <mergeCell ref="B1681:C1681"/>
    <mergeCell ref="G1681:H1681"/>
    <mergeCell ref="I1681:L1681"/>
    <mergeCell ref="S1681:T1681"/>
    <mergeCell ref="U1681:W1681"/>
    <mergeCell ref="X1681:Y1681"/>
    <mergeCell ref="B1680:C1680"/>
    <mergeCell ref="G1680:H1680"/>
    <mergeCell ref="I1680:L1680"/>
    <mergeCell ref="S1680:T1680"/>
    <mergeCell ref="U1680:W1680"/>
    <mergeCell ref="X1680:Y1680"/>
    <mergeCell ref="B1679:C1679"/>
    <mergeCell ref="G1679:H1679"/>
    <mergeCell ref="I1679:L1679"/>
    <mergeCell ref="S1679:T1679"/>
    <mergeCell ref="U1679:W1679"/>
    <mergeCell ref="X1679:Y1679"/>
    <mergeCell ref="B1678:C1678"/>
    <mergeCell ref="G1678:H1678"/>
    <mergeCell ref="I1678:L1678"/>
    <mergeCell ref="S1678:T1678"/>
    <mergeCell ref="U1678:W1678"/>
    <mergeCell ref="X1678:Y1678"/>
    <mergeCell ref="B1677:C1677"/>
    <mergeCell ref="G1677:H1677"/>
    <mergeCell ref="I1677:L1677"/>
    <mergeCell ref="S1677:T1677"/>
    <mergeCell ref="U1677:W1677"/>
    <mergeCell ref="X1677:Y1677"/>
    <mergeCell ref="B1676:C1676"/>
    <mergeCell ref="G1676:H1676"/>
    <mergeCell ref="I1676:L1676"/>
    <mergeCell ref="S1676:T1676"/>
    <mergeCell ref="U1676:W1676"/>
    <mergeCell ref="X1676:Y1676"/>
    <mergeCell ref="B1675:C1675"/>
    <mergeCell ref="G1675:H1675"/>
    <mergeCell ref="I1675:L1675"/>
    <mergeCell ref="S1675:T1675"/>
    <mergeCell ref="U1675:W1675"/>
    <mergeCell ref="X1675:Y1675"/>
    <mergeCell ref="B1674:C1674"/>
    <mergeCell ref="G1674:H1674"/>
    <mergeCell ref="I1674:L1674"/>
    <mergeCell ref="S1674:T1674"/>
    <mergeCell ref="U1674:W1674"/>
    <mergeCell ref="X1674:Y1674"/>
    <mergeCell ref="B1673:C1673"/>
    <mergeCell ref="G1673:H1673"/>
    <mergeCell ref="I1673:L1673"/>
    <mergeCell ref="S1673:T1673"/>
    <mergeCell ref="U1673:W1673"/>
    <mergeCell ref="X1673:Y1673"/>
    <mergeCell ref="B1672:C1672"/>
    <mergeCell ref="G1672:H1672"/>
    <mergeCell ref="I1672:L1672"/>
    <mergeCell ref="S1672:T1672"/>
    <mergeCell ref="U1672:W1672"/>
    <mergeCell ref="X1672:Y1672"/>
    <mergeCell ref="B1671:C1671"/>
    <mergeCell ref="G1671:H1671"/>
    <mergeCell ref="I1671:L1671"/>
    <mergeCell ref="S1671:T1671"/>
    <mergeCell ref="U1671:W1671"/>
    <mergeCell ref="X1671:Y1671"/>
    <mergeCell ref="B1670:C1670"/>
    <mergeCell ref="G1670:H1670"/>
    <mergeCell ref="I1670:L1670"/>
    <mergeCell ref="S1670:T1670"/>
    <mergeCell ref="U1670:W1670"/>
    <mergeCell ref="X1670:Y1670"/>
    <mergeCell ref="B1669:C1669"/>
    <mergeCell ref="G1669:H1669"/>
    <mergeCell ref="I1669:L1669"/>
    <mergeCell ref="S1669:T1669"/>
    <mergeCell ref="U1669:W1669"/>
    <mergeCell ref="X1669:Y1669"/>
    <mergeCell ref="B1668:C1668"/>
    <mergeCell ref="G1668:H1668"/>
    <mergeCell ref="I1668:L1668"/>
    <mergeCell ref="S1668:T1668"/>
    <mergeCell ref="U1668:W1668"/>
    <mergeCell ref="X1668:Y1668"/>
    <mergeCell ref="B1667:C1667"/>
    <mergeCell ref="G1667:H1667"/>
    <mergeCell ref="I1667:L1667"/>
    <mergeCell ref="S1667:T1667"/>
    <mergeCell ref="U1667:W1667"/>
    <mergeCell ref="X1667:Y1667"/>
    <mergeCell ref="B1665:C1665"/>
    <mergeCell ref="G1665:H1665"/>
    <mergeCell ref="I1665:L1665"/>
    <mergeCell ref="S1665:T1665"/>
    <mergeCell ref="U1665:W1665"/>
    <mergeCell ref="X1665:Y1665"/>
    <mergeCell ref="B1666:C1666"/>
    <mergeCell ref="G1666:H1666"/>
    <mergeCell ref="I1666:L1666"/>
    <mergeCell ref="S1666:T1666"/>
    <mergeCell ref="U1666:W1666"/>
    <mergeCell ref="X1666:Y1666"/>
    <mergeCell ref="B1664:C1664"/>
    <mergeCell ref="G1664:H1664"/>
    <mergeCell ref="I1664:L1664"/>
    <mergeCell ref="S1664:T1664"/>
    <mergeCell ref="U1664:W1664"/>
    <mergeCell ref="X1664:Y1664"/>
    <mergeCell ref="B1663:C1663"/>
    <mergeCell ref="G1663:H1663"/>
    <mergeCell ref="I1663:L1663"/>
    <mergeCell ref="S1663:T1663"/>
    <mergeCell ref="U1663:W1663"/>
    <mergeCell ref="X1663:Y1663"/>
    <mergeCell ref="B1662:C1662"/>
    <mergeCell ref="G1662:H1662"/>
    <mergeCell ref="I1662:L1662"/>
    <mergeCell ref="S1662:T1662"/>
    <mergeCell ref="U1662:W1662"/>
    <mergeCell ref="X1662:Y1662"/>
    <mergeCell ref="B1661:C1661"/>
    <mergeCell ref="G1661:H1661"/>
    <mergeCell ref="I1661:L1661"/>
    <mergeCell ref="S1661:T1661"/>
    <mergeCell ref="U1661:W1661"/>
    <mergeCell ref="X1661:Y1661"/>
    <mergeCell ref="B1660:C1660"/>
    <mergeCell ref="G1660:H1660"/>
    <mergeCell ref="I1660:L1660"/>
    <mergeCell ref="S1660:T1660"/>
    <mergeCell ref="U1660:W1660"/>
    <mergeCell ref="X1660:Y1660"/>
    <mergeCell ref="B1659:C1659"/>
    <mergeCell ref="G1659:H1659"/>
    <mergeCell ref="I1659:L1659"/>
    <mergeCell ref="S1659:T1659"/>
    <mergeCell ref="U1659:W1659"/>
    <mergeCell ref="X1659:Y1659"/>
    <mergeCell ref="B1658:C1658"/>
    <mergeCell ref="G1658:H1658"/>
    <mergeCell ref="I1658:L1658"/>
    <mergeCell ref="S1658:T1658"/>
    <mergeCell ref="U1658:W1658"/>
    <mergeCell ref="X1658:Y1658"/>
    <mergeCell ref="B1657:C1657"/>
    <mergeCell ref="G1657:H1657"/>
    <mergeCell ref="I1657:L1657"/>
    <mergeCell ref="S1657:T1657"/>
    <mergeCell ref="U1657:W1657"/>
    <mergeCell ref="X1657:Y1657"/>
    <mergeCell ref="B1656:C1656"/>
    <mergeCell ref="G1656:H1656"/>
    <mergeCell ref="I1656:L1656"/>
    <mergeCell ref="S1656:T1656"/>
    <mergeCell ref="U1656:W1656"/>
    <mergeCell ref="X1656:Y1656"/>
    <mergeCell ref="B1655:C1655"/>
    <mergeCell ref="G1655:H1655"/>
    <mergeCell ref="I1655:L1655"/>
    <mergeCell ref="S1655:T1655"/>
    <mergeCell ref="U1655:W1655"/>
    <mergeCell ref="X1655:Y1655"/>
    <mergeCell ref="B1654:C1654"/>
    <mergeCell ref="G1654:H1654"/>
    <mergeCell ref="I1654:L1654"/>
    <mergeCell ref="S1654:T1654"/>
    <mergeCell ref="U1654:W1654"/>
    <mergeCell ref="X1654:Y1654"/>
    <mergeCell ref="B1653:C1653"/>
    <mergeCell ref="G1653:H1653"/>
    <mergeCell ref="I1653:L1653"/>
    <mergeCell ref="S1653:T1653"/>
    <mergeCell ref="U1653:W1653"/>
    <mergeCell ref="X1653:Y1653"/>
    <mergeCell ref="B1652:C1652"/>
    <mergeCell ref="G1652:H1652"/>
    <mergeCell ref="I1652:L1652"/>
    <mergeCell ref="S1652:T1652"/>
    <mergeCell ref="U1652:W1652"/>
    <mergeCell ref="X1652:Y1652"/>
    <mergeCell ref="B1651:C1651"/>
    <mergeCell ref="G1651:H1651"/>
    <mergeCell ref="I1651:L1651"/>
    <mergeCell ref="S1651:T1651"/>
    <mergeCell ref="U1651:W1651"/>
    <mergeCell ref="X1651:Y1651"/>
    <mergeCell ref="B1650:C1650"/>
    <mergeCell ref="G1650:H1650"/>
    <mergeCell ref="I1650:L1650"/>
    <mergeCell ref="S1650:T1650"/>
    <mergeCell ref="U1650:W1650"/>
    <mergeCell ref="X1650:Y1650"/>
    <mergeCell ref="B1649:C1649"/>
    <mergeCell ref="G1649:H1649"/>
    <mergeCell ref="I1649:L1649"/>
    <mergeCell ref="S1649:T1649"/>
    <mergeCell ref="U1649:W1649"/>
    <mergeCell ref="X1649:Y1649"/>
    <mergeCell ref="B1648:C1648"/>
    <mergeCell ref="G1648:H1648"/>
    <mergeCell ref="I1648:L1648"/>
    <mergeCell ref="S1648:T1648"/>
    <mergeCell ref="U1648:W1648"/>
    <mergeCell ref="X1648:Y1648"/>
    <mergeCell ref="B1647:C1647"/>
    <mergeCell ref="G1647:H1647"/>
    <mergeCell ref="I1647:L1647"/>
    <mergeCell ref="S1647:T1647"/>
    <mergeCell ref="U1647:W1647"/>
    <mergeCell ref="X1647:Y1647"/>
    <mergeCell ref="B1646:C1646"/>
    <mergeCell ref="G1646:H1646"/>
    <mergeCell ref="I1646:L1646"/>
    <mergeCell ref="S1646:T1646"/>
    <mergeCell ref="U1646:W1646"/>
    <mergeCell ref="X1646:Y1646"/>
    <mergeCell ref="B1645:C1645"/>
    <mergeCell ref="G1645:H1645"/>
    <mergeCell ref="I1645:L1645"/>
    <mergeCell ref="S1645:T1645"/>
    <mergeCell ref="U1645:W1645"/>
    <mergeCell ref="X1645:Y1645"/>
    <mergeCell ref="B1644:C1644"/>
    <mergeCell ref="G1644:H1644"/>
    <mergeCell ref="I1644:L1644"/>
    <mergeCell ref="S1644:T1644"/>
    <mergeCell ref="U1644:W1644"/>
    <mergeCell ref="X1644:Y1644"/>
    <mergeCell ref="B1643:C1643"/>
    <mergeCell ref="G1643:H1643"/>
    <mergeCell ref="I1643:L1643"/>
    <mergeCell ref="S1643:T1643"/>
    <mergeCell ref="U1643:W1643"/>
    <mergeCell ref="X1643:Y1643"/>
    <mergeCell ref="B1642:C1642"/>
    <mergeCell ref="G1642:H1642"/>
    <mergeCell ref="I1642:L1642"/>
    <mergeCell ref="S1642:T1642"/>
    <mergeCell ref="U1642:W1642"/>
    <mergeCell ref="X1642:Y1642"/>
    <mergeCell ref="B1641:C1641"/>
    <mergeCell ref="G1641:H1641"/>
    <mergeCell ref="I1641:L1641"/>
    <mergeCell ref="S1641:T1641"/>
    <mergeCell ref="U1641:W1641"/>
    <mergeCell ref="X1641:Y1641"/>
    <mergeCell ref="B1640:C1640"/>
    <mergeCell ref="G1640:H1640"/>
    <mergeCell ref="I1640:L1640"/>
    <mergeCell ref="S1640:T1640"/>
    <mergeCell ref="U1640:W1640"/>
    <mergeCell ref="X1640:Y1640"/>
    <mergeCell ref="B1639:C1639"/>
    <mergeCell ref="G1639:H1639"/>
    <mergeCell ref="I1639:L1639"/>
    <mergeCell ref="S1639:T1639"/>
    <mergeCell ref="U1639:W1639"/>
    <mergeCell ref="X1639:Y1639"/>
    <mergeCell ref="B1638:C1638"/>
    <mergeCell ref="G1638:H1638"/>
    <mergeCell ref="I1638:L1638"/>
    <mergeCell ref="S1638:T1638"/>
    <mergeCell ref="U1638:W1638"/>
    <mergeCell ref="X1638:Y1638"/>
    <mergeCell ref="B1637:C1637"/>
    <mergeCell ref="G1637:H1637"/>
    <mergeCell ref="I1637:L1637"/>
    <mergeCell ref="S1637:T1637"/>
    <mergeCell ref="U1637:W1637"/>
    <mergeCell ref="X1637:Y1637"/>
    <mergeCell ref="B1636:C1636"/>
    <mergeCell ref="G1636:H1636"/>
    <mergeCell ref="I1636:L1636"/>
    <mergeCell ref="S1636:T1636"/>
    <mergeCell ref="U1636:W1636"/>
    <mergeCell ref="X1636:Y1636"/>
    <mergeCell ref="B1635:C1635"/>
    <mergeCell ref="G1635:H1635"/>
    <mergeCell ref="I1635:L1635"/>
    <mergeCell ref="S1635:T1635"/>
    <mergeCell ref="U1635:W1635"/>
    <mergeCell ref="X1635:Y1635"/>
    <mergeCell ref="B1634:C1634"/>
    <mergeCell ref="G1634:H1634"/>
    <mergeCell ref="I1634:L1634"/>
    <mergeCell ref="S1634:T1634"/>
    <mergeCell ref="U1634:W1634"/>
    <mergeCell ref="X1634:Y1634"/>
    <mergeCell ref="B1633:C1633"/>
    <mergeCell ref="G1633:H1633"/>
    <mergeCell ref="I1633:L1633"/>
    <mergeCell ref="S1633:T1633"/>
    <mergeCell ref="U1633:W1633"/>
    <mergeCell ref="X1633:Y1633"/>
    <mergeCell ref="B1632:C1632"/>
    <mergeCell ref="G1632:H1632"/>
    <mergeCell ref="I1632:L1632"/>
    <mergeCell ref="S1632:T1632"/>
    <mergeCell ref="U1632:W1632"/>
    <mergeCell ref="X1632:Y1632"/>
    <mergeCell ref="B1631:C1631"/>
    <mergeCell ref="G1631:H1631"/>
    <mergeCell ref="I1631:L1631"/>
    <mergeCell ref="S1631:T1631"/>
    <mergeCell ref="U1631:W1631"/>
    <mergeCell ref="X1631:Y1631"/>
    <mergeCell ref="B1630:C1630"/>
    <mergeCell ref="G1630:H1630"/>
    <mergeCell ref="I1630:L1630"/>
    <mergeCell ref="S1630:T1630"/>
    <mergeCell ref="U1630:W1630"/>
    <mergeCell ref="X1630:Y1630"/>
    <mergeCell ref="B1629:C1629"/>
    <mergeCell ref="G1629:H1629"/>
    <mergeCell ref="I1629:L1629"/>
    <mergeCell ref="S1629:T1629"/>
    <mergeCell ref="U1629:W1629"/>
    <mergeCell ref="X1629:Y1629"/>
    <mergeCell ref="B1628:C1628"/>
    <mergeCell ref="G1628:H1628"/>
    <mergeCell ref="I1628:L1628"/>
    <mergeCell ref="S1628:T1628"/>
    <mergeCell ref="U1628:W1628"/>
    <mergeCell ref="X1628:Y1628"/>
    <mergeCell ref="B1627:C1627"/>
    <mergeCell ref="G1627:H1627"/>
    <mergeCell ref="I1627:L1627"/>
    <mergeCell ref="S1627:T1627"/>
    <mergeCell ref="U1627:W1627"/>
    <mergeCell ref="X1627:Y1627"/>
    <mergeCell ref="B1626:C1626"/>
    <mergeCell ref="G1626:H1626"/>
    <mergeCell ref="I1626:L1626"/>
    <mergeCell ref="S1626:T1626"/>
    <mergeCell ref="U1626:W1626"/>
    <mergeCell ref="X1626:Y1626"/>
    <mergeCell ref="B1625:C1625"/>
    <mergeCell ref="G1625:H1625"/>
    <mergeCell ref="I1625:L1625"/>
    <mergeCell ref="S1625:T1625"/>
    <mergeCell ref="U1625:W1625"/>
    <mergeCell ref="X1625:Y1625"/>
    <mergeCell ref="B1624:C1624"/>
    <mergeCell ref="G1624:H1624"/>
    <mergeCell ref="I1624:L1624"/>
    <mergeCell ref="S1624:T1624"/>
    <mergeCell ref="U1624:W1624"/>
    <mergeCell ref="X1624:Y1624"/>
    <mergeCell ref="B1622:C1622"/>
    <mergeCell ref="G1622:H1622"/>
    <mergeCell ref="I1622:L1622"/>
    <mergeCell ref="S1622:T1622"/>
    <mergeCell ref="U1622:W1622"/>
    <mergeCell ref="X1622:Y1622"/>
    <mergeCell ref="B1621:C1621"/>
    <mergeCell ref="G1621:H1621"/>
    <mergeCell ref="I1621:L1621"/>
    <mergeCell ref="S1621:T1621"/>
    <mergeCell ref="U1621:W1621"/>
    <mergeCell ref="X1621:Y1621"/>
    <mergeCell ref="B1620:C1620"/>
    <mergeCell ref="G1620:H1620"/>
    <mergeCell ref="I1620:L1620"/>
    <mergeCell ref="S1620:T1620"/>
    <mergeCell ref="U1620:W1620"/>
    <mergeCell ref="X1620:Y1620"/>
    <mergeCell ref="B1619:C1619"/>
    <mergeCell ref="G1619:H1619"/>
    <mergeCell ref="I1619:L1619"/>
    <mergeCell ref="S1619:T1619"/>
    <mergeCell ref="U1619:W1619"/>
    <mergeCell ref="X1619:Y1619"/>
    <mergeCell ref="B1618:C1618"/>
    <mergeCell ref="G1618:H1618"/>
    <mergeCell ref="I1618:L1618"/>
    <mergeCell ref="S1618:T1618"/>
    <mergeCell ref="U1618:W1618"/>
    <mergeCell ref="X1618:Y1618"/>
    <mergeCell ref="B1617:C1617"/>
    <mergeCell ref="G1617:H1617"/>
    <mergeCell ref="I1617:L1617"/>
    <mergeCell ref="S1617:T1617"/>
    <mergeCell ref="U1617:W1617"/>
    <mergeCell ref="X1617:Y1617"/>
    <mergeCell ref="B1616:C1616"/>
    <mergeCell ref="G1616:H1616"/>
    <mergeCell ref="I1616:L1616"/>
    <mergeCell ref="S1616:T1616"/>
    <mergeCell ref="U1616:W1616"/>
    <mergeCell ref="X1616:Y1616"/>
    <mergeCell ref="B1615:C1615"/>
    <mergeCell ref="G1615:H1615"/>
    <mergeCell ref="I1615:L1615"/>
    <mergeCell ref="S1615:T1615"/>
    <mergeCell ref="U1615:W1615"/>
    <mergeCell ref="X1615:Y1615"/>
    <mergeCell ref="B1614:C1614"/>
    <mergeCell ref="G1614:H1614"/>
    <mergeCell ref="I1614:L1614"/>
    <mergeCell ref="S1614:T1614"/>
    <mergeCell ref="U1614:W1614"/>
    <mergeCell ref="X1614:Y1614"/>
    <mergeCell ref="B1613:C1613"/>
    <mergeCell ref="G1613:H1613"/>
    <mergeCell ref="I1613:L1613"/>
    <mergeCell ref="S1613:T1613"/>
    <mergeCell ref="U1613:W1613"/>
    <mergeCell ref="X1613:Y1613"/>
    <mergeCell ref="B1612:C1612"/>
    <mergeCell ref="G1612:H1612"/>
    <mergeCell ref="I1612:L1612"/>
    <mergeCell ref="S1612:T1612"/>
    <mergeCell ref="U1612:W1612"/>
    <mergeCell ref="X1612:Y1612"/>
    <mergeCell ref="B1611:C1611"/>
    <mergeCell ref="G1611:H1611"/>
    <mergeCell ref="I1611:L1611"/>
    <mergeCell ref="S1611:T1611"/>
    <mergeCell ref="U1611:W1611"/>
    <mergeCell ref="X1611:Y1611"/>
    <mergeCell ref="B1610:C1610"/>
    <mergeCell ref="G1610:H1610"/>
    <mergeCell ref="I1610:L1610"/>
    <mergeCell ref="S1610:T1610"/>
    <mergeCell ref="U1610:W1610"/>
    <mergeCell ref="X1610:Y1610"/>
    <mergeCell ref="B1609:C1609"/>
    <mergeCell ref="G1609:H1609"/>
    <mergeCell ref="I1609:L1609"/>
    <mergeCell ref="S1609:T1609"/>
    <mergeCell ref="U1609:W1609"/>
    <mergeCell ref="X1609:Y1609"/>
    <mergeCell ref="B1608:C1608"/>
    <mergeCell ref="G1608:H1608"/>
    <mergeCell ref="I1608:L1608"/>
    <mergeCell ref="S1608:T1608"/>
    <mergeCell ref="U1608:W1608"/>
    <mergeCell ref="X1608:Y1608"/>
    <mergeCell ref="B1607:C1607"/>
    <mergeCell ref="G1607:H1607"/>
    <mergeCell ref="I1607:L1607"/>
    <mergeCell ref="S1607:T1607"/>
    <mergeCell ref="U1607:W1607"/>
    <mergeCell ref="X1607:Y1607"/>
    <mergeCell ref="B1606:C1606"/>
    <mergeCell ref="G1606:H1606"/>
    <mergeCell ref="I1606:L1606"/>
    <mergeCell ref="S1606:T1606"/>
    <mergeCell ref="U1606:W1606"/>
    <mergeCell ref="X1606:Y1606"/>
    <mergeCell ref="B1605:C1605"/>
    <mergeCell ref="G1605:H1605"/>
    <mergeCell ref="I1605:L1605"/>
    <mergeCell ref="S1605:T1605"/>
    <mergeCell ref="U1605:W1605"/>
    <mergeCell ref="X1605:Y1605"/>
    <mergeCell ref="B1604:C1604"/>
    <mergeCell ref="G1604:H1604"/>
    <mergeCell ref="I1604:L1604"/>
    <mergeCell ref="S1604:T1604"/>
    <mergeCell ref="U1604:W1604"/>
    <mergeCell ref="X1604:Y1604"/>
    <mergeCell ref="B1603:C1603"/>
    <mergeCell ref="G1603:H1603"/>
    <mergeCell ref="I1603:L1603"/>
    <mergeCell ref="S1603:T1603"/>
    <mergeCell ref="U1603:W1603"/>
    <mergeCell ref="X1603:Y1603"/>
    <mergeCell ref="B1602:C1602"/>
    <mergeCell ref="G1602:H1602"/>
    <mergeCell ref="I1602:L1602"/>
    <mergeCell ref="S1602:T1602"/>
    <mergeCell ref="U1602:W1602"/>
    <mergeCell ref="X1602:Y1602"/>
    <mergeCell ref="B1601:C1601"/>
    <mergeCell ref="G1601:H1601"/>
    <mergeCell ref="I1601:L1601"/>
    <mergeCell ref="S1601:T1601"/>
    <mergeCell ref="U1601:W1601"/>
    <mergeCell ref="X1601:Y1601"/>
    <mergeCell ref="B1600:C1600"/>
    <mergeCell ref="G1600:H1600"/>
    <mergeCell ref="I1600:L1600"/>
    <mergeCell ref="S1600:T1600"/>
    <mergeCell ref="U1600:W1600"/>
    <mergeCell ref="X1600:Y1600"/>
    <mergeCell ref="B1599:C1599"/>
    <mergeCell ref="G1599:H1599"/>
    <mergeCell ref="I1599:L1599"/>
    <mergeCell ref="S1599:T1599"/>
    <mergeCell ref="U1599:W1599"/>
    <mergeCell ref="X1599:Y1599"/>
    <mergeCell ref="B1598:C1598"/>
    <mergeCell ref="G1598:H1598"/>
    <mergeCell ref="I1598:L1598"/>
    <mergeCell ref="S1598:T1598"/>
    <mergeCell ref="U1598:W1598"/>
    <mergeCell ref="X1598:Y1598"/>
    <mergeCell ref="B1597:C1597"/>
    <mergeCell ref="G1597:H1597"/>
    <mergeCell ref="I1597:L1597"/>
    <mergeCell ref="S1597:T1597"/>
    <mergeCell ref="U1597:W1597"/>
    <mergeCell ref="X1597:Y1597"/>
    <mergeCell ref="B1596:C1596"/>
    <mergeCell ref="G1596:H1596"/>
    <mergeCell ref="I1596:L1596"/>
    <mergeCell ref="S1596:T1596"/>
    <mergeCell ref="U1596:W1596"/>
    <mergeCell ref="X1596:Y1596"/>
    <mergeCell ref="B1595:C1595"/>
    <mergeCell ref="G1595:H1595"/>
    <mergeCell ref="I1595:L1595"/>
    <mergeCell ref="S1595:T1595"/>
    <mergeCell ref="U1595:W1595"/>
    <mergeCell ref="X1595:Y1595"/>
    <mergeCell ref="B1594:C1594"/>
    <mergeCell ref="G1594:H1594"/>
    <mergeCell ref="I1594:L1594"/>
    <mergeCell ref="S1594:T1594"/>
    <mergeCell ref="U1594:W1594"/>
    <mergeCell ref="X1594:Y1594"/>
    <mergeCell ref="B1593:C1593"/>
    <mergeCell ref="G1593:H1593"/>
    <mergeCell ref="I1593:L1593"/>
    <mergeCell ref="S1593:T1593"/>
    <mergeCell ref="U1593:W1593"/>
    <mergeCell ref="X1593:Y1593"/>
    <mergeCell ref="B1592:C1592"/>
    <mergeCell ref="G1592:H1592"/>
    <mergeCell ref="I1592:L1592"/>
    <mergeCell ref="S1592:T1592"/>
    <mergeCell ref="U1592:W1592"/>
    <mergeCell ref="X1592:Y1592"/>
    <mergeCell ref="B1591:C1591"/>
    <mergeCell ref="G1591:H1591"/>
    <mergeCell ref="I1591:L1591"/>
    <mergeCell ref="S1591:T1591"/>
    <mergeCell ref="U1591:W1591"/>
    <mergeCell ref="X1591:Y1591"/>
    <mergeCell ref="B1590:C1590"/>
    <mergeCell ref="G1590:H1590"/>
    <mergeCell ref="I1590:L1590"/>
    <mergeCell ref="S1590:T1590"/>
    <mergeCell ref="U1590:W1590"/>
    <mergeCell ref="X1590:Y1590"/>
    <mergeCell ref="B1589:C1589"/>
    <mergeCell ref="G1589:H1589"/>
    <mergeCell ref="I1589:L1589"/>
    <mergeCell ref="S1589:T1589"/>
    <mergeCell ref="U1589:W1589"/>
    <mergeCell ref="X1589:Y1589"/>
    <mergeCell ref="B1588:C1588"/>
    <mergeCell ref="G1588:H1588"/>
    <mergeCell ref="I1588:L1588"/>
    <mergeCell ref="S1588:T1588"/>
    <mergeCell ref="U1588:W1588"/>
    <mergeCell ref="X1588:Y1588"/>
    <mergeCell ref="B1587:C1587"/>
    <mergeCell ref="G1587:H1587"/>
    <mergeCell ref="I1587:L1587"/>
    <mergeCell ref="S1587:T1587"/>
    <mergeCell ref="U1587:W1587"/>
    <mergeCell ref="X1587:Y1587"/>
    <mergeCell ref="B1586:C1586"/>
    <mergeCell ref="G1586:H1586"/>
    <mergeCell ref="I1586:L1586"/>
    <mergeCell ref="S1586:T1586"/>
    <mergeCell ref="U1586:W1586"/>
    <mergeCell ref="X1586:Y1586"/>
    <mergeCell ref="B1585:C1585"/>
    <mergeCell ref="G1585:H1585"/>
    <mergeCell ref="I1585:L1585"/>
    <mergeCell ref="S1585:T1585"/>
    <mergeCell ref="U1585:W1585"/>
    <mergeCell ref="X1585:Y1585"/>
    <mergeCell ref="B1584:C1584"/>
    <mergeCell ref="G1584:H1584"/>
    <mergeCell ref="I1584:L1584"/>
    <mergeCell ref="S1584:T1584"/>
    <mergeCell ref="U1584:W1584"/>
    <mergeCell ref="X1584:Y1584"/>
    <mergeCell ref="B1583:C1583"/>
    <mergeCell ref="G1583:H1583"/>
    <mergeCell ref="I1583:L1583"/>
    <mergeCell ref="S1583:T1583"/>
    <mergeCell ref="U1583:W1583"/>
    <mergeCell ref="X1583:Y1583"/>
    <mergeCell ref="B1582:C1582"/>
    <mergeCell ref="G1582:H1582"/>
    <mergeCell ref="I1582:L1582"/>
    <mergeCell ref="S1582:T1582"/>
    <mergeCell ref="U1582:W1582"/>
    <mergeCell ref="X1582:Y1582"/>
    <mergeCell ref="B1581:C1581"/>
    <mergeCell ref="G1581:H1581"/>
    <mergeCell ref="I1581:L1581"/>
    <mergeCell ref="S1581:T1581"/>
    <mergeCell ref="U1581:W1581"/>
    <mergeCell ref="X1581:Y1581"/>
    <mergeCell ref="B1580:C1580"/>
    <mergeCell ref="G1580:H1580"/>
    <mergeCell ref="I1580:L1580"/>
    <mergeCell ref="S1580:T1580"/>
    <mergeCell ref="U1580:W1580"/>
    <mergeCell ref="X1580:Y1580"/>
    <mergeCell ref="B1579:C1579"/>
    <mergeCell ref="G1579:H1579"/>
    <mergeCell ref="I1579:L1579"/>
    <mergeCell ref="S1579:T1579"/>
    <mergeCell ref="U1579:W1579"/>
    <mergeCell ref="X1579:Y1579"/>
    <mergeCell ref="B1578:C1578"/>
    <mergeCell ref="G1578:H1578"/>
    <mergeCell ref="I1578:L1578"/>
    <mergeCell ref="S1578:T1578"/>
    <mergeCell ref="U1578:W1578"/>
    <mergeCell ref="X1578:Y1578"/>
    <mergeCell ref="B1577:C1577"/>
    <mergeCell ref="G1577:H1577"/>
    <mergeCell ref="I1577:L1577"/>
    <mergeCell ref="S1577:T1577"/>
    <mergeCell ref="U1577:W1577"/>
    <mergeCell ref="X1577:Y1577"/>
    <mergeCell ref="B1576:C1576"/>
    <mergeCell ref="G1576:H1576"/>
    <mergeCell ref="I1576:L1576"/>
    <mergeCell ref="S1576:T1576"/>
    <mergeCell ref="U1576:W1576"/>
    <mergeCell ref="X1576:Y1576"/>
    <mergeCell ref="B1575:C1575"/>
    <mergeCell ref="G1575:H1575"/>
    <mergeCell ref="I1575:L1575"/>
    <mergeCell ref="S1575:T1575"/>
    <mergeCell ref="U1575:W1575"/>
    <mergeCell ref="X1575:Y1575"/>
    <mergeCell ref="B1574:C1574"/>
    <mergeCell ref="G1574:H1574"/>
    <mergeCell ref="I1574:L1574"/>
    <mergeCell ref="S1574:T1574"/>
    <mergeCell ref="U1574:W1574"/>
    <mergeCell ref="X1574:Y1574"/>
    <mergeCell ref="B1573:C1573"/>
    <mergeCell ref="G1573:H1573"/>
    <mergeCell ref="I1573:L1573"/>
    <mergeCell ref="S1573:T1573"/>
    <mergeCell ref="U1573:W1573"/>
    <mergeCell ref="X1573:Y1573"/>
    <mergeCell ref="B1572:C1572"/>
    <mergeCell ref="G1572:H1572"/>
    <mergeCell ref="I1572:L1572"/>
    <mergeCell ref="S1572:T1572"/>
    <mergeCell ref="U1572:W1572"/>
    <mergeCell ref="X1572:Y1572"/>
    <mergeCell ref="B1571:C1571"/>
    <mergeCell ref="G1571:H1571"/>
    <mergeCell ref="I1571:L1571"/>
    <mergeCell ref="S1571:T1571"/>
    <mergeCell ref="U1571:W1571"/>
    <mergeCell ref="X1571:Y1571"/>
    <mergeCell ref="B1570:C1570"/>
    <mergeCell ref="G1570:H1570"/>
    <mergeCell ref="I1570:L1570"/>
    <mergeCell ref="S1570:T1570"/>
    <mergeCell ref="U1570:W1570"/>
    <mergeCell ref="X1570:Y1570"/>
    <mergeCell ref="B1569:C1569"/>
    <mergeCell ref="G1569:H1569"/>
    <mergeCell ref="I1569:L1569"/>
    <mergeCell ref="S1569:T1569"/>
    <mergeCell ref="U1569:W1569"/>
    <mergeCell ref="X1569:Y1569"/>
    <mergeCell ref="B1568:C1568"/>
    <mergeCell ref="G1568:H1568"/>
    <mergeCell ref="I1568:L1568"/>
    <mergeCell ref="S1568:T1568"/>
    <mergeCell ref="U1568:W1568"/>
    <mergeCell ref="X1568:Y1568"/>
    <mergeCell ref="B1567:C1567"/>
    <mergeCell ref="G1567:H1567"/>
    <mergeCell ref="I1567:L1567"/>
    <mergeCell ref="S1567:T1567"/>
    <mergeCell ref="U1567:W1567"/>
    <mergeCell ref="X1567:Y1567"/>
    <mergeCell ref="B1566:C1566"/>
    <mergeCell ref="G1566:H1566"/>
    <mergeCell ref="I1566:L1566"/>
    <mergeCell ref="S1566:T1566"/>
    <mergeCell ref="U1566:W1566"/>
    <mergeCell ref="X1566:Y1566"/>
    <mergeCell ref="B1565:C1565"/>
    <mergeCell ref="G1565:H1565"/>
    <mergeCell ref="I1565:L1565"/>
    <mergeCell ref="S1565:T1565"/>
    <mergeCell ref="U1565:W1565"/>
    <mergeCell ref="X1565:Y1565"/>
    <mergeCell ref="B1564:C1564"/>
    <mergeCell ref="G1564:H1564"/>
    <mergeCell ref="I1564:L1564"/>
    <mergeCell ref="S1564:T1564"/>
    <mergeCell ref="U1564:W1564"/>
    <mergeCell ref="X1564:Y1564"/>
    <mergeCell ref="B1563:C1563"/>
    <mergeCell ref="G1563:H1563"/>
    <mergeCell ref="I1563:L1563"/>
    <mergeCell ref="S1563:T1563"/>
    <mergeCell ref="U1563:W1563"/>
    <mergeCell ref="X1563:Y1563"/>
    <mergeCell ref="B1562:C1562"/>
    <mergeCell ref="G1562:H1562"/>
    <mergeCell ref="I1562:L1562"/>
    <mergeCell ref="S1562:T1562"/>
    <mergeCell ref="U1562:W1562"/>
    <mergeCell ref="X1562:Y1562"/>
    <mergeCell ref="B1561:C1561"/>
    <mergeCell ref="G1561:H1561"/>
    <mergeCell ref="I1561:L1561"/>
    <mergeCell ref="S1561:T1561"/>
    <mergeCell ref="U1561:W1561"/>
    <mergeCell ref="X1561:Y1561"/>
    <mergeCell ref="B1560:C1560"/>
    <mergeCell ref="G1560:H1560"/>
    <mergeCell ref="I1560:L1560"/>
    <mergeCell ref="S1560:T1560"/>
    <mergeCell ref="U1560:W1560"/>
    <mergeCell ref="X1560:Y1560"/>
    <mergeCell ref="B1559:C1559"/>
    <mergeCell ref="G1559:H1559"/>
    <mergeCell ref="I1559:L1559"/>
    <mergeCell ref="S1559:T1559"/>
    <mergeCell ref="U1559:W1559"/>
    <mergeCell ref="X1559:Y1559"/>
    <mergeCell ref="B1558:C1558"/>
    <mergeCell ref="G1558:H1558"/>
    <mergeCell ref="I1558:L1558"/>
    <mergeCell ref="S1558:T1558"/>
    <mergeCell ref="U1558:W1558"/>
    <mergeCell ref="X1558:Y1558"/>
    <mergeCell ref="B1557:C1557"/>
    <mergeCell ref="G1557:H1557"/>
    <mergeCell ref="I1557:L1557"/>
    <mergeCell ref="S1557:T1557"/>
    <mergeCell ref="U1557:W1557"/>
    <mergeCell ref="X1557:Y1557"/>
    <mergeCell ref="B1556:C1556"/>
    <mergeCell ref="G1556:H1556"/>
    <mergeCell ref="I1556:L1556"/>
    <mergeCell ref="S1556:T1556"/>
    <mergeCell ref="U1556:W1556"/>
    <mergeCell ref="X1556:Y1556"/>
    <mergeCell ref="B1555:C1555"/>
    <mergeCell ref="G1555:H1555"/>
    <mergeCell ref="I1555:L1555"/>
    <mergeCell ref="S1555:T1555"/>
    <mergeCell ref="U1555:W1555"/>
    <mergeCell ref="X1555:Y1555"/>
    <mergeCell ref="B1554:C1554"/>
    <mergeCell ref="G1554:H1554"/>
    <mergeCell ref="I1554:L1554"/>
    <mergeCell ref="S1554:T1554"/>
    <mergeCell ref="U1554:W1554"/>
    <mergeCell ref="X1554:Y1554"/>
    <mergeCell ref="B1553:C1553"/>
    <mergeCell ref="G1553:H1553"/>
    <mergeCell ref="I1553:L1553"/>
    <mergeCell ref="S1553:T1553"/>
    <mergeCell ref="U1553:W1553"/>
    <mergeCell ref="X1553:Y1553"/>
    <mergeCell ref="B1552:C1552"/>
    <mergeCell ref="G1552:H1552"/>
    <mergeCell ref="I1552:L1552"/>
    <mergeCell ref="S1552:T1552"/>
    <mergeCell ref="U1552:W1552"/>
    <mergeCell ref="X1552:Y1552"/>
    <mergeCell ref="B1551:C1551"/>
    <mergeCell ref="G1551:H1551"/>
    <mergeCell ref="I1551:L1551"/>
    <mergeCell ref="S1551:T1551"/>
    <mergeCell ref="U1551:W1551"/>
    <mergeCell ref="X1551:Y1551"/>
    <mergeCell ref="B1550:C1550"/>
    <mergeCell ref="G1550:H1550"/>
    <mergeCell ref="I1550:L1550"/>
    <mergeCell ref="S1550:T1550"/>
    <mergeCell ref="U1550:W1550"/>
    <mergeCell ref="X1550:Y1550"/>
    <mergeCell ref="B1549:C1549"/>
    <mergeCell ref="G1549:H1549"/>
    <mergeCell ref="I1549:L1549"/>
    <mergeCell ref="S1549:T1549"/>
    <mergeCell ref="U1549:W1549"/>
    <mergeCell ref="X1549:Y1549"/>
    <mergeCell ref="B1548:C1548"/>
    <mergeCell ref="G1548:H1548"/>
    <mergeCell ref="I1548:L1548"/>
    <mergeCell ref="S1548:T1548"/>
    <mergeCell ref="U1548:W1548"/>
    <mergeCell ref="X1548:Y1548"/>
    <mergeCell ref="B1547:C1547"/>
    <mergeCell ref="G1547:H1547"/>
    <mergeCell ref="I1547:L1547"/>
    <mergeCell ref="S1547:T1547"/>
    <mergeCell ref="U1547:W1547"/>
    <mergeCell ref="X1547:Y1547"/>
    <mergeCell ref="B1546:C1546"/>
    <mergeCell ref="G1546:H1546"/>
    <mergeCell ref="I1546:L1546"/>
    <mergeCell ref="S1546:T1546"/>
    <mergeCell ref="U1546:W1546"/>
    <mergeCell ref="X1546:Y1546"/>
    <mergeCell ref="B1545:C1545"/>
    <mergeCell ref="G1545:H1545"/>
    <mergeCell ref="I1545:L1545"/>
    <mergeCell ref="S1545:T1545"/>
    <mergeCell ref="U1545:W1545"/>
    <mergeCell ref="X1545:Y1545"/>
    <mergeCell ref="B1544:C1544"/>
    <mergeCell ref="G1544:H1544"/>
    <mergeCell ref="I1544:L1544"/>
    <mergeCell ref="S1544:T1544"/>
    <mergeCell ref="U1544:W1544"/>
    <mergeCell ref="X1544:Y1544"/>
    <mergeCell ref="B1543:C1543"/>
    <mergeCell ref="G1543:H1543"/>
    <mergeCell ref="I1543:L1543"/>
    <mergeCell ref="S1543:T1543"/>
    <mergeCell ref="U1543:W1543"/>
    <mergeCell ref="X1543:Y1543"/>
    <mergeCell ref="B1542:C1542"/>
    <mergeCell ref="G1542:H1542"/>
    <mergeCell ref="I1542:L1542"/>
    <mergeCell ref="S1542:T1542"/>
    <mergeCell ref="U1542:W1542"/>
    <mergeCell ref="X1542:Y1542"/>
    <mergeCell ref="B1541:C1541"/>
    <mergeCell ref="G1541:H1541"/>
    <mergeCell ref="I1541:L1541"/>
    <mergeCell ref="S1541:T1541"/>
    <mergeCell ref="U1541:W1541"/>
    <mergeCell ref="X1541:Y1541"/>
    <mergeCell ref="B1540:C1540"/>
    <mergeCell ref="G1540:H1540"/>
    <mergeCell ref="I1540:L1540"/>
    <mergeCell ref="S1540:T1540"/>
    <mergeCell ref="U1540:W1540"/>
    <mergeCell ref="X1540:Y1540"/>
    <mergeCell ref="B1539:C1539"/>
    <mergeCell ref="G1539:H1539"/>
    <mergeCell ref="I1539:L1539"/>
    <mergeCell ref="S1539:T1539"/>
    <mergeCell ref="U1539:W1539"/>
    <mergeCell ref="X1539:Y1539"/>
    <mergeCell ref="B1538:C1538"/>
    <mergeCell ref="G1538:H1538"/>
    <mergeCell ref="I1538:L1538"/>
    <mergeCell ref="S1538:T1538"/>
    <mergeCell ref="U1538:W1538"/>
    <mergeCell ref="X1538:Y1538"/>
    <mergeCell ref="B1537:C1537"/>
    <mergeCell ref="G1537:H1537"/>
    <mergeCell ref="I1537:L1537"/>
    <mergeCell ref="S1537:T1537"/>
    <mergeCell ref="U1537:W1537"/>
    <mergeCell ref="X1537:Y1537"/>
    <mergeCell ref="B1536:C1536"/>
    <mergeCell ref="G1536:H1536"/>
    <mergeCell ref="I1536:L1536"/>
    <mergeCell ref="S1536:T1536"/>
    <mergeCell ref="U1536:W1536"/>
    <mergeCell ref="X1536:Y1536"/>
    <mergeCell ref="B1535:C1535"/>
    <mergeCell ref="G1535:H1535"/>
    <mergeCell ref="I1535:L1535"/>
    <mergeCell ref="S1535:T1535"/>
    <mergeCell ref="U1535:W1535"/>
    <mergeCell ref="X1535:Y1535"/>
    <mergeCell ref="B1534:C1534"/>
    <mergeCell ref="G1534:H1534"/>
    <mergeCell ref="I1534:L1534"/>
    <mergeCell ref="S1534:T1534"/>
    <mergeCell ref="U1534:W1534"/>
    <mergeCell ref="X1534:Y1534"/>
    <mergeCell ref="B1533:C1533"/>
    <mergeCell ref="G1533:H1533"/>
    <mergeCell ref="I1533:L1533"/>
    <mergeCell ref="S1533:T1533"/>
    <mergeCell ref="U1533:W1533"/>
    <mergeCell ref="X1533:Y1533"/>
    <mergeCell ref="B1532:C1532"/>
    <mergeCell ref="G1532:H1532"/>
    <mergeCell ref="I1532:L1532"/>
    <mergeCell ref="S1532:T1532"/>
    <mergeCell ref="U1532:W1532"/>
    <mergeCell ref="X1532:Y1532"/>
    <mergeCell ref="B1531:C1531"/>
    <mergeCell ref="G1531:H1531"/>
    <mergeCell ref="I1531:L1531"/>
    <mergeCell ref="S1531:T1531"/>
    <mergeCell ref="U1531:W1531"/>
    <mergeCell ref="X1531:Y1531"/>
    <mergeCell ref="B1530:C1530"/>
    <mergeCell ref="G1530:H1530"/>
    <mergeCell ref="I1530:L1530"/>
    <mergeCell ref="S1530:T1530"/>
    <mergeCell ref="U1530:W1530"/>
    <mergeCell ref="X1530:Y1530"/>
    <mergeCell ref="B1529:C1529"/>
    <mergeCell ref="G1529:H1529"/>
    <mergeCell ref="I1529:L1529"/>
    <mergeCell ref="S1529:T1529"/>
    <mergeCell ref="U1529:W1529"/>
    <mergeCell ref="X1529:Y1529"/>
    <mergeCell ref="B1528:C1528"/>
    <mergeCell ref="G1528:H1528"/>
    <mergeCell ref="I1528:L1528"/>
    <mergeCell ref="S1528:T1528"/>
    <mergeCell ref="U1528:W1528"/>
    <mergeCell ref="X1528:Y1528"/>
    <mergeCell ref="B1527:C1527"/>
    <mergeCell ref="G1527:H1527"/>
    <mergeCell ref="I1527:L1527"/>
    <mergeCell ref="S1527:T1527"/>
    <mergeCell ref="U1527:W1527"/>
    <mergeCell ref="X1527:Y1527"/>
    <mergeCell ref="B1526:C1526"/>
    <mergeCell ref="G1526:H1526"/>
    <mergeCell ref="I1526:L1526"/>
    <mergeCell ref="S1526:T1526"/>
    <mergeCell ref="U1526:W1526"/>
    <mergeCell ref="X1526:Y1526"/>
    <mergeCell ref="B1525:C1525"/>
    <mergeCell ref="G1525:H1525"/>
    <mergeCell ref="I1525:L1525"/>
    <mergeCell ref="S1525:T1525"/>
    <mergeCell ref="U1525:W1525"/>
    <mergeCell ref="X1525:Y1525"/>
    <mergeCell ref="B1524:C1524"/>
    <mergeCell ref="G1524:H1524"/>
    <mergeCell ref="I1524:L1524"/>
    <mergeCell ref="S1524:T1524"/>
    <mergeCell ref="U1524:W1524"/>
    <mergeCell ref="X1524:Y1524"/>
    <mergeCell ref="B1523:C1523"/>
    <mergeCell ref="G1523:H1523"/>
    <mergeCell ref="I1523:L1523"/>
    <mergeCell ref="S1523:T1523"/>
    <mergeCell ref="U1523:W1523"/>
    <mergeCell ref="X1523:Y1523"/>
    <mergeCell ref="B1522:C1522"/>
    <mergeCell ref="G1522:H1522"/>
    <mergeCell ref="I1522:L1522"/>
    <mergeCell ref="S1522:T1522"/>
    <mergeCell ref="U1522:W1522"/>
    <mergeCell ref="X1522:Y1522"/>
    <mergeCell ref="B1521:C1521"/>
    <mergeCell ref="G1521:H1521"/>
    <mergeCell ref="I1521:L1521"/>
    <mergeCell ref="S1521:T1521"/>
    <mergeCell ref="U1521:W1521"/>
    <mergeCell ref="X1521:Y1521"/>
    <mergeCell ref="B1520:C1520"/>
    <mergeCell ref="G1520:H1520"/>
    <mergeCell ref="I1520:L1520"/>
    <mergeCell ref="S1520:T1520"/>
    <mergeCell ref="U1520:W1520"/>
    <mergeCell ref="X1520:Y1520"/>
    <mergeCell ref="B1519:C1519"/>
    <mergeCell ref="G1519:H1519"/>
    <mergeCell ref="I1519:L1519"/>
    <mergeCell ref="S1519:T1519"/>
    <mergeCell ref="U1519:W1519"/>
    <mergeCell ref="X1519:Y1519"/>
    <mergeCell ref="B1518:C1518"/>
    <mergeCell ref="G1518:H1518"/>
    <mergeCell ref="I1518:L1518"/>
    <mergeCell ref="S1518:T1518"/>
    <mergeCell ref="U1518:W1518"/>
    <mergeCell ref="X1518:Y1518"/>
    <mergeCell ref="B1517:C1517"/>
    <mergeCell ref="G1517:H1517"/>
    <mergeCell ref="I1517:L1517"/>
    <mergeCell ref="S1517:T1517"/>
    <mergeCell ref="U1517:W1517"/>
    <mergeCell ref="X1517:Y1517"/>
    <mergeCell ref="B1516:C1516"/>
    <mergeCell ref="G1516:H1516"/>
    <mergeCell ref="I1516:L1516"/>
    <mergeCell ref="S1516:T1516"/>
    <mergeCell ref="U1516:W1516"/>
    <mergeCell ref="X1516:Y1516"/>
    <mergeCell ref="B1515:C1515"/>
    <mergeCell ref="G1515:H1515"/>
    <mergeCell ref="I1515:L1515"/>
    <mergeCell ref="S1515:T1515"/>
    <mergeCell ref="U1515:W1515"/>
    <mergeCell ref="X1515:Y1515"/>
    <mergeCell ref="B1514:C1514"/>
    <mergeCell ref="G1514:H1514"/>
    <mergeCell ref="I1514:L1514"/>
    <mergeCell ref="S1514:T1514"/>
    <mergeCell ref="U1514:W1514"/>
    <mergeCell ref="X1514:Y1514"/>
    <mergeCell ref="B1513:C1513"/>
    <mergeCell ref="G1513:H1513"/>
    <mergeCell ref="I1513:L1513"/>
    <mergeCell ref="S1513:T1513"/>
    <mergeCell ref="U1513:W1513"/>
    <mergeCell ref="X1513:Y1513"/>
    <mergeCell ref="B1512:C1512"/>
    <mergeCell ref="G1512:H1512"/>
    <mergeCell ref="I1512:L1512"/>
    <mergeCell ref="S1512:T1512"/>
    <mergeCell ref="U1512:W1512"/>
    <mergeCell ref="X1512:Y1512"/>
    <mergeCell ref="B1511:C1511"/>
    <mergeCell ref="G1511:H1511"/>
    <mergeCell ref="I1511:L1511"/>
    <mergeCell ref="S1511:T1511"/>
    <mergeCell ref="U1511:W1511"/>
    <mergeCell ref="X1511:Y1511"/>
    <mergeCell ref="B1510:C1510"/>
    <mergeCell ref="G1510:H1510"/>
    <mergeCell ref="I1510:L1510"/>
    <mergeCell ref="S1510:T1510"/>
    <mergeCell ref="U1510:W1510"/>
    <mergeCell ref="X1510:Y1510"/>
    <mergeCell ref="B1509:C1509"/>
    <mergeCell ref="G1509:H1509"/>
    <mergeCell ref="I1509:L1509"/>
    <mergeCell ref="S1509:T1509"/>
    <mergeCell ref="U1509:W1509"/>
    <mergeCell ref="X1509:Y1509"/>
    <mergeCell ref="B1508:C1508"/>
    <mergeCell ref="G1508:H1508"/>
    <mergeCell ref="I1508:L1508"/>
    <mergeCell ref="S1508:T1508"/>
    <mergeCell ref="U1508:W1508"/>
    <mergeCell ref="X1508:Y1508"/>
    <mergeCell ref="B1507:C1507"/>
    <mergeCell ref="G1507:H1507"/>
    <mergeCell ref="I1507:L1507"/>
    <mergeCell ref="S1507:T1507"/>
    <mergeCell ref="U1507:W1507"/>
    <mergeCell ref="X1507:Y1507"/>
    <mergeCell ref="B1506:C1506"/>
    <mergeCell ref="G1506:H1506"/>
    <mergeCell ref="I1506:L1506"/>
    <mergeCell ref="S1506:T1506"/>
    <mergeCell ref="U1506:W1506"/>
    <mergeCell ref="X1506:Y1506"/>
    <mergeCell ref="B1505:C1505"/>
    <mergeCell ref="G1505:H1505"/>
    <mergeCell ref="I1505:L1505"/>
    <mergeCell ref="S1505:T1505"/>
    <mergeCell ref="U1505:W1505"/>
    <mergeCell ref="X1505:Y1505"/>
    <mergeCell ref="B1504:C1504"/>
    <mergeCell ref="G1504:H1504"/>
    <mergeCell ref="I1504:L1504"/>
    <mergeCell ref="S1504:T1504"/>
    <mergeCell ref="U1504:W1504"/>
    <mergeCell ref="X1504:Y1504"/>
    <mergeCell ref="B1503:C1503"/>
    <mergeCell ref="G1503:H1503"/>
    <mergeCell ref="I1503:L1503"/>
    <mergeCell ref="S1503:T1503"/>
    <mergeCell ref="U1503:W1503"/>
    <mergeCell ref="X1503:Y1503"/>
    <mergeCell ref="B1502:C1502"/>
    <mergeCell ref="G1502:H1502"/>
    <mergeCell ref="I1502:L1502"/>
    <mergeCell ref="S1502:T1502"/>
    <mergeCell ref="U1502:W1502"/>
    <mergeCell ref="X1502:Y1502"/>
    <mergeCell ref="B1501:C1501"/>
    <mergeCell ref="G1501:H1501"/>
    <mergeCell ref="I1501:L1501"/>
    <mergeCell ref="S1501:T1501"/>
    <mergeCell ref="U1501:W1501"/>
    <mergeCell ref="X1501:Y1501"/>
    <mergeCell ref="B1500:C1500"/>
    <mergeCell ref="G1500:H1500"/>
    <mergeCell ref="I1500:L1500"/>
    <mergeCell ref="S1500:T1500"/>
    <mergeCell ref="U1500:W1500"/>
    <mergeCell ref="X1500:Y1500"/>
    <mergeCell ref="B1499:C1499"/>
    <mergeCell ref="G1499:H1499"/>
    <mergeCell ref="I1499:L1499"/>
    <mergeCell ref="S1499:T1499"/>
    <mergeCell ref="U1499:W1499"/>
    <mergeCell ref="X1499:Y1499"/>
    <mergeCell ref="B1498:C1498"/>
    <mergeCell ref="G1498:H1498"/>
    <mergeCell ref="I1498:L1498"/>
    <mergeCell ref="S1498:T1498"/>
    <mergeCell ref="U1498:W1498"/>
    <mergeCell ref="X1498:Y1498"/>
    <mergeCell ref="B1497:C1497"/>
    <mergeCell ref="G1497:H1497"/>
    <mergeCell ref="I1497:L1497"/>
    <mergeCell ref="S1497:T1497"/>
    <mergeCell ref="U1497:W1497"/>
    <mergeCell ref="X1497:Y1497"/>
    <mergeCell ref="B1496:C1496"/>
    <mergeCell ref="G1496:H1496"/>
    <mergeCell ref="I1496:L1496"/>
    <mergeCell ref="S1496:T1496"/>
    <mergeCell ref="U1496:W1496"/>
    <mergeCell ref="X1496:Y1496"/>
    <mergeCell ref="B1495:C1495"/>
    <mergeCell ref="G1495:H1495"/>
    <mergeCell ref="I1495:L1495"/>
    <mergeCell ref="S1495:T1495"/>
    <mergeCell ref="U1495:W1495"/>
    <mergeCell ref="X1495:Y1495"/>
    <mergeCell ref="B1494:C1494"/>
    <mergeCell ref="G1494:H1494"/>
    <mergeCell ref="I1494:L1494"/>
    <mergeCell ref="S1494:T1494"/>
    <mergeCell ref="U1494:W1494"/>
    <mergeCell ref="X1494:Y1494"/>
    <mergeCell ref="B1493:C1493"/>
    <mergeCell ref="G1493:H1493"/>
    <mergeCell ref="I1493:L1493"/>
    <mergeCell ref="S1493:T1493"/>
    <mergeCell ref="U1493:W1493"/>
    <mergeCell ref="X1493:Y1493"/>
    <mergeCell ref="B1492:C1492"/>
    <mergeCell ref="G1492:H1492"/>
    <mergeCell ref="I1492:L1492"/>
    <mergeCell ref="S1492:T1492"/>
    <mergeCell ref="U1492:W1492"/>
    <mergeCell ref="X1492:Y1492"/>
    <mergeCell ref="B1491:C1491"/>
    <mergeCell ref="G1491:H1491"/>
    <mergeCell ref="I1491:L1491"/>
    <mergeCell ref="S1491:T1491"/>
    <mergeCell ref="U1491:W1491"/>
    <mergeCell ref="X1491:Y1491"/>
    <mergeCell ref="B1490:C1490"/>
    <mergeCell ref="G1490:H1490"/>
    <mergeCell ref="I1490:L1490"/>
    <mergeCell ref="S1490:T1490"/>
    <mergeCell ref="U1490:W1490"/>
    <mergeCell ref="X1490:Y1490"/>
    <mergeCell ref="B1489:C1489"/>
    <mergeCell ref="G1489:H1489"/>
    <mergeCell ref="I1489:L1489"/>
    <mergeCell ref="S1489:T1489"/>
    <mergeCell ref="U1489:W1489"/>
    <mergeCell ref="X1489:Y1489"/>
    <mergeCell ref="B1488:C1488"/>
    <mergeCell ref="G1488:H1488"/>
    <mergeCell ref="I1488:L1488"/>
    <mergeCell ref="S1488:T1488"/>
    <mergeCell ref="U1488:W1488"/>
    <mergeCell ref="X1488:Y1488"/>
    <mergeCell ref="B1487:C1487"/>
    <mergeCell ref="G1487:H1487"/>
    <mergeCell ref="I1487:L1487"/>
    <mergeCell ref="S1487:T1487"/>
    <mergeCell ref="U1487:W1487"/>
    <mergeCell ref="X1487:Y1487"/>
    <mergeCell ref="B1486:C1486"/>
    <mergeCell ref="G1486:H1486"/>
    <mergeCell ref="I1486:L1486"/>
    <mergeCell ref="S1486:T1486"/>
    <mergeCell ref="U1486:W1486"/>
    <mergeCell ref="X1486:Y1486"/>
    <mergeCell ref="B1485:C1485"/>
    <mergeCell ref="G1485:H1485"/>
    <mergeCell ref="I1485:L1485"/>
    <mergeCell ref="S1485:T1485"/>
    <mergeCell ref="U1485:W1485"/>
    <mergeCell ref="X1485:Y1485"/>
    <mergeCell ref="B1484:C1484"/>
    <mergeCell ref="G1484:H1484"/>
    <mergeCell ref="I1484:L1484"/>
    <mergeCell ref="S1484:T1484"/>
    <mergeCell ref="U1484:W1484"/>
    <mergeCell ref="X1484:Y1484"/>
    <mergeCell ref="B1483:C1483"/>
    <mergeCell ref="G1483:H1483"/>
    <mergeCell ref="I1483:L1483"/>
    <mergeCell ref="S1483:T1483"/>
    <mergeCell ref="U1483:W1483"/>
    <mergeCell ref="X1483:Y1483"/>
    <mergeCell ref="B1482:C1482"/>
    <mergeCell ref="G1482:H1482"/>
    <mergeCell ref="I1482:L1482"/>
    <mergeCell ref="S1482:T1482"/>
    <mergeCell ref="U1482:W1482"/>
    <mergeCell ref="X1482:Y1482"/>
    <mergeCell ref="B1481:C1481"/>
    <mergeCell ref="G1481:H1481"/>
    <mergeCell ref="I1481:L1481"/>
    <mergeCell ref="S1481:T1481"/>
    <mergeCell ref="U1481:W1481"/>
    <mergeCell ref="X1481:Y1481"/>
    <mergeCell ref="B1480:C1480"/>
    <mergeCell ref="G1480:H1480"/>
    <mergeCell ref="I1480:L1480"/>
    <mergeCell ref="S1480:T1480"/>
    <mergeCell ref="U1480:W1480"/>
    <mergeCell ref="X1480:Y1480"/>
    <mergeCell ref="B1479:C1479"/>
    <mergeCell ref="G1479:H1479"/>
    <mergeCell ref="I1479:L1479"/>
    <mergeCell ref="S1479:T1479"/>
    <mergeCell ref="U1479:W1479"/>
    <mergeCell ref="X1479:Y1479"/>
    <mergeCell ref="B1478:C1478"/>
    <mergeCell ref="G1478:H1478"/>
    <mergeCell ref="I1478:L1478"/>
    <mergeCell ref="S1478:T1478"/>
    <mergeCell ref="U1478:W1478"/>
    <mergeCell ref="X1478:Y1478"/>
    <mergeCell ref="B1477:C1477"/>
    <mergeCell ref="G1477:H1477"/>
    <mergeCell ref="I1477:L1477"/>
    <mergeCell ref="S1477:T1477"/>
    <mergeCell ref="U1477:W1477"/>
    <mergeCell ref="X1477:Y1477"/>
    <mergeCell ref="B1476:C1476"/>
    <mergeCell ref="G1476:H1476"/>
    <mergeCell ref="I1476:L1476"/>
    <mergeCell ref="S1476:T1476"/>
    <mergeCell ref="U1476:W1476"/>
    <mergeCell ref="X1476:Y1476"/>
    <mergeCell ref="B1475:C1475"/>
    <mergeCell ref="G1475:H1475"/>
    <mergeCell ref="I1475:L1475"/>
    <mergeCell ref="S1475:T1475"/>
    <mergeCell ref="U1475:W1475"/>
    <mergeCell ref="X1475:Y1475"/>
    <mergeCell ref="B1474:C1474"/>
    <mergeCell ref="G1474:H1474"/>
    <mergeCell ref="I1474:L1474"/>
    <mergeCell ref="S1474:T1474"/>
    <mergeCell ref="U1474:W1474"/>
    <mergeCell ref="X1474:Y1474"/>
    <mergeCell ref="B1473:C1473"/>
    <mergeCell ref="G1473:H1473"/>
    <mergeCell ref="I1473:L1473"/>
    <mergeCell ref="S1473:T1473"/>
    <mergeCell ref="U1473:W1473"/>
    <mergeCell ref="X1473:Y1473"/>
    <mergeCell ref="B1472:C1472"/>
    <mergeCell ref="G1472:H1472"/>
    <mergeCell ref="I1472:L1472"/>
    <mergeCell ref="S1472:T1472"/>
    <mergeCell ref="U1472:W1472"/>
    <mergeCell ref="X1472:Y1472"/>
    <mergeCell ref="B1471:C1471"/>
    <mergeCell ref="G1471:H1471"/>
    <mergeCell ref="I1471:L1471"/>
    <mergeCell ref="S1471:T1471"/>
    <mergeCell ref="U1471:W1471"/>
    <mergeCell ref="X1471:Y1471"/>
    <mergeCell ref="B1470:C1470"/>
    <mergeCell ref="G1470:H1470"/>
    <mergeCell ref="I1470:L1470"/>
    <mergeCell ref="S1470:T1470"/>
    <mergeCell ref="U1470:W1470"/>
    <mergeCell ref="X1470:Y1470"/>
    <mergeCell ref="B1469:C1469"/>
    <mergeCell ref="G1469:H1469"/>
    <mergeCell ref="I1469:L1469"/>
    <mergeCell ref="S1469:T1469"/>
    <mergeCell ref="U1469:W1469"/>
    <mergeCell ref="X1469:Y1469"/>
    <mergeCell ref="B1468:C1468"/>
    <mergeCell ref="G1468:H1468"/>
    <mergeCell ref="I1468:L1468"/>
    <mergeCell ref="S1468:T1468"/>
    <mergeCell ref="U1468:W1468"/>
    <mergeCell ref="X1468:Y1468"/>
    <mergeCell ref="B1467:C1467"/>
    <mergeCell ref="G1467:H1467"/>
    <mergeCell ref="I1467:L1467"/>
    <mergeCell ref="S1467:T1467"/>
    <mergeCell ref="U1467:W1467"/>
    <mergeCell ref="X1467:Y1467"/>
    <mergeCell ref="B1466:C1466"/>
    <mergeCell ref="G1466:H1466"/>
    <mergeCell ref="I1466:L1466"/>
    <mergeCell ref="S1466:T1466"/>
    <mergeCell ref="U1466:W1466"/>
    <mergeCell ref="X1466:Y1466"/>
    <mergeCell ref="B1465:C1465"/>
    <mergeCell ref="G1465:H1465"/>
    <mergeCell ref="I1465:L1465"/>
    <mergeCell ref="S1465:T1465"/>
    <mergeCell ref="U1465:W1465"/>
    <mergeCell ref="X1465:Y1465"/>
    <mergeCell ref="B1464:C1464"/>
    <mergeCell ref="G1464:H1464"/>
    <mergeCell ref="I1464:L1464"/>
    <mergeCell ref="S1464:T1464"/>
    <mergeCell ref="U1464:W1464"/>
    <mergeCell ref="X1464:Y1464"/>
    <mergeCell ref="B1463:C1463"/>
    <mergeCell ref="G1463:H1463"/>
    <mergeCell ref="I1463:L1463"/>
    <mergeCell ref="S1463:T1463"/>
    <mergeCell ref="U1463:W1463"/>
    <mergeCell ref="X1463:Y1463"/>
    <mergeCell ref="B1462:C1462"/>
    <mergeCell ref="G1462:H1462"/>
    <mergeCell ref="I1462:L1462"/>
    <mergeCell ref="S1462:T1462"/>
    <mergeCell ref="U1462:W1462"/>
    <mergeCell ref="X1462:Y1462"/>
    <mergeCell ref="B1461:C1461"/>
    <mergeCell ref="G1461:H1461"/>
    <mergeCell ref="I1461:L1461"/>
    <mergeCell ref="S1461:T1461"/>
    <mergeCell ref="U1461:W1461"/>
    <mergeCell ref="X1461:Y1461"/>
    <mergeCell ref="B1460:C1460"/>
    <mergeCell ref="G1460:H1460"/>
    <mergeCell ref="I1460:L1460"/>
    <mergeCell ref="S1460:T1460"/>
    <mergeCell ref="U1460:W1460"/>
    <mergeCell ref="X1460:Y1460"/>
    <mergeCell ref="B1459:C1459"/>
    <mergeCell ref="G1459:H1459"/>
    <mergeCell ref="I1459:L1459"/>
    <mergeCell ref="S1459:T1459"/>
    <mergeCell ref="U1459:W1459"/>
    <mergeCell ref="X1459:Y1459"/>
    <mergeCell ref="B1458:C1458"/>
    <mergeCell ref="G1458:H1458"/>
    <mergeCell ref="I1458:L1458"/>
    <mergeCell ref="S1458:T1458"/>
    <mergeCell ref="U1458:W1458"/>
    <mergeCell ref="X1458:Y1458"/>
    <mergeCell ref="B1457:C1457"/>
    <mergeCell ref="G1457:H1457"/>
    <mergeCell ref="I1457:L1457"/>
    <mergeCell ref="S1457:T1457"/>
    <mergeCell ref="U1457:W1457"/>
    <mergeCell ref="X1457:Y1457"/>
    <mergeCell ref="B1456:C1456"/>
    <mergeCell ref="G1456:H1456"/>
    <mergeCell ref="I1456:L1456"/>
    <mergeCell ref="S1456:T1456"/>
    <mergeCell ref="U1456:W1456"/>
    <mergeCell ref="X1456:Y1456"/>
    <mergeCell ref="B1455:C1455"/>
    <mergeCell ref="G1455:H1455"/>
    <mergeCell ref="I1455:L1455"/>
    <mergeCell ref="S1455:T1455"/>
    <mergeCell ref="U1455:W1455"/>
    <mergeCell ref="X1455:Y1455"/>
    <mergeCell ref="B1454:C1454"/>
    <mergeCell ref="G1454:H1454"/>
    <mergeCell ref="I1454:L1454"/>
    <mergeCell ref="S1454:T1454"/>
    <mergeCell ref="U1454:W1454"/>
    <mergeCell ref="X1454:Y1454"/>
    <mergeCell ref="B1453:C1453"/>
    <mergeCell ref="G1453:H1453"/>
    <mergeCell ref="I1453:L1453"/>
    <mergeCell ref="S1453:T1453"/>
    <mergeCell ref="U1453:W1453"/>
    <mergeCell ref="X1453:Y1453"/>
    <mergeCell ref="B1452:C1452"/>
    <mergeCell ref="G1452:H1452"/>
    <mergeCell ref="I1452:L1452"/>
    <mergeCell ref="S1452:T1452"/>
    <mergeCell ref="U1452:W1452"/>
    <mergeCell ref="X1452:Y1452"/>
    <mergeCell ref="B1451:C1451"/>
    <mergeCell ref="G1451:H1451"/>
    <mergeCell ref="I1451:L1451"/>
    <mergeCell ref="S1451:T1451"/>
    <mergeCell ref="U1451:W1451"/>
    <mergeCell ref="X1451:Y1451"/>
    <mergeCell ref="B1450:C1450"/>
    <mergeCell ref="G1450:H1450"/>
    <mergeCell ref="I1450:L1450"/>
    <mergeCell ref="S1450:T1450"/>
    <mergeCell ref="U1450:W1450"/>
    <mergeCell ref="X1450:Y1450"/>
    <mergeCell ref="B1449:C1449"/>
    <mergeCell ref="G1449:H1449"/>
    <mergeCell ref="I1449:L1449"/>
    <mergeCell ref="S1449:T1449"/>
    <mergeCell ref="U1449:W1449"/>
    <mergeCell ref="X1449:Y1449"/>
    <mergeCell ref="B1448:C1448"/>
    <mergeCell ref="G1448:H1448"/>
    <mergeCell ref="I1448:L1448"/>
    <mergeCell ref="S1448:T1448"/>
    <mergeCell ref="U1448:W1448"/>
    <mergeCell ref="X1448:Y1448"/>
    <mergeCell ref="B1447:C1447"/>
    <mergeCell ref="G1447:H1447"/>
    <mergeCell ref="I1447:L1447"/>
    <mergeCell ref="S1447:T1447"/>
    <mergeCell ref="U1447:W1447"/>
    <mergeCell ref="X1447:Y1447"/>
    <mergeCell ref="B1446:C1446"/>
    <mergeCell ref="G1446:H1446"/>
    <mergeCell ref="I1446:L1446"/>
    <mergeCell ref="S1446:T1446"/>
    <mergeCell ref="U1446:W1446"/>
    <mergeCell ref="X1446:Y1446"/>
    <mergeCell ref="B1445:C1445"/>
    <mergeCell ref="G1445:H1445"/>
    <mergeCell ref="I1445:L1445"/>
    <mergeCell ref="S1445:T1445"/>
    <mergeCell ref="U1445:W1445"/>
    <mergeCell ref="X1445:Y1445"/>
    <mergeCell ref="B1444:C1444"/>
    <mergeCell ref="G1444:H1444"/>
    <mergeCell ref="I1444:L1444"/>
    <mergeCell ref="S1444:T1444"/>
    <mergeCell ref="U1444:W1444"/>
    <mergeCell ref="X1444:Y1444"/>
    <mergeCell ref="B1443:C1443"/>
    <mergeCell ref="G1443:H1443"/>
    <mergeCell ref="I1443:L1443"/>
    <mergeCell ref="S1443:T1443"/>
    <mergeCell ref="U1443:W1443"/>
    <mergeCell ref="X1443:Y1443"/>
    <mergeCell ref="B1442:C1442"/>
    <mergeCell ref="G1442:H1442"/>
    <mergeCell ref="I1442:L1442"/>
    <mergeCell ref="S1442:T1442"/>
    <mergeCell ref="U1442:W1442"/>
    <mergeCell ref="X1442:Y1442"/>
    <mergeCell ref="B1441:C1441"/>
    <mergeCell ref="G1441:H1441"/>
    <mergeCell ref="I1441:L1441"/>
    <mergeCell ref="S1441:T1441"/>
    <mergeCell ref="U1441:W1441"/>
    <mergeCell ref="X1441:Y1441"/>
    <mergeCell ref="B1440:C1440"/>
    <mergeCell ref="G1440:H1440"/>
    <mergeCell ref="I1440:L1440"/>
    <mergeCell ref="S1440:T1440"/>
    <mergeCell ref="U1440:W1440"/>
    <mergeCell ref="X1440:Y1440"/>
    <mergeCell ref="B1439:C1439"/>
    <mergeCell ref="G1439:H1439"/>
    <mergeCell ref="I1439:L1439"/>
    <mergeCell ref="S1439:T1439"/>
    <mergeCell ref="U1439:W1439"/>
    <mergeCell ref="X1439:Y1439"/>
    <mergeCell ref="B1438:C1438"/>
    <mergeCell ref="G1438:H1438"/>
    <mergeCell ref="I1438:L1438"/>
    <mergeCell ref="S1438:T1438"/>
    <mergeCell ref="U1438:W1438"/>
    <mergeCell ref="X1438:Y1438"/>
    <mergeCell ref="B1437:C1437"/>
    <mergeCell ref="G1437:H1437"/>
    <mergeCell ref="I1437:L1437"/>
    <mergeCell ref="S1437:T1437"/>
    <mergeCell ref="U1437:W1437"/>
    <mergeCell ref="X1437:Y1437"/>
    <mergeCell ref="B1436:C1436"/>
    <mergeCell ref="G1436:H1436"/>
    <mergeCell ref="I1436:L1436"/>
    <mergeCell ref="S1436:T1436"/>
    <mergeCell ref="U1436:W1436"/>
    <mergeCell ref="X1436:Y1436"/>
    <mergeCell ref="B1435:C1435"/>
    <mergeCell ref="G1435:H1435"/>
    <mergeCell ref="I1435:L1435"/>
    <mergeCell ref="S1435:T1435"/>
    <mergeCell ref="U1435:W1435"/>
    <mergeCell ref="X1435:Y1435"/>
    <mergeCell ref="B1434:C1434"/>
    <mergeCell ref="G1434:H1434"/>
    <mergeCell ref="I1434:L1434"/>
    <mergeCell ref="S1434:T1434"/>
    <mergeCell ref="U1434:W1434"/>
    <mergeCell ref="X1434:Y1434"/>
    <mergeCell ref="B1433:C1433"/>
    <mergeCell ref="G1433:H1433"/>
    <mergeCell ref="I1433:L1433"/>
    <mergeCell ref="S1433:T1433"/>
    <mergeCell ref="U1433:W1433"/>
    <mergeCell ref="X1433:Y1433"/>
    <mergeCell ref="B1432:C1432"/>
    <mergeCell ref="G1432:H1432"/>
    <mergeCell ref="I1432:L1432"/>
    <mergeCell ref="S1432:T1432"/>
    <mergeCell ref="U1432:W1432"/>
    <mergeCell ref="X1432:Y1432"/>
    <mergeCell ref="B1431:C1431"/>
    <mergeCell ref="G1431:H1431"/>
    <mergeCell ref="I1431:L1431"/>
    <mergeCell ref="S1431:T1431"/>
    <mergeCell ref="U1431:W1431"/>
    <mergeCell ref="X1431:Y1431"/>
    <mergeCell ref="B1430:C1430"/>
    <mergeCell ref="G1430:H1430"/>
    <mergeCell ref="I1430:L1430"/>
    <mergeCell ref="S1430:T1430"/>
    <mergeCell ref="U1430:W1430"/>
    <mergeCell ref="X1430:Y1430"/>
    <mergeCell ref="B1429:C1429"/>
    <mergeCell ref="G1429:H1429"/>
    <mergeCell ref="I1429:L1429"/>
    <mergeCell ref="S1429:T1429"/>
    <mergeCell ref="U1429:W1429"/>
    <mergeCell ref="X1429:Y1429"/>
    <mergeCell ref="B1428:C1428"/>
    <mergeCell ref="G1428:H1428"/>
    <mergeCell ref="I1428:L1428"/>
    <mergeCell ref="S1428:T1428"/>
    <mergeCell ref="U1428:W1428"/>
    <mergeCell ref="X1428:Y1428"/>
    <mergeCell ref="B1427:C1427"/>
    <mergeCell ref="G1427:H1427"/>
    <mergeCell ref="I1427:L1427"/>
    <mergeCell ref="S1427:T1427"/>
    <mergeCell ref="U1427:W1427"/>
    <mergeCell ref="X1427:Y1427"/>
    <mergeCell ref="B1426:C1426"/>
    <mergeCell ref="G1426:H1426"/>
    <mergeCell ref="I1426:L1426"/>
    <mergeCell ref="S1426:T1426"/>
    <mergeCell ref="U1426:W1426"/>
    <mergeCell ref="X1426:Y1426"/>
    <mergeCell ref="B1425:C1425"/>
    <mergeCell ref="G1425:H1425"/>
    <mergeCell ref="I1425:L1425"/>
    <mergeCell ref="S1425:T1425"/>
    <mergeCell ref="U1425:W1425"/>
    <mergeCell ref="X1425:Y1425"/>
    <mergeCell ref="B1424:C1424"/>
    <mergeCell ref="G1424:H1424"/>
    <mergeCell ref="I1424:L1424"/>
    <mergeCell ref="S1424:T1424"/>
    <mergeCell ref="U1424:W1424"/>
    <mergeCell ref="X1424:Y1424"/>
    <mergeCell ref="B1423:C1423"/>
    <mergeCell ref="G1423:H1423"/>
    <mergeCell ref="I1423:L1423"/>
    <mergeCell ref="S1423:T1423"/>
    <mergeCell ref="U1423:W1423"/>
    <mergeCell ref="X1423:Y1423"/>
    <mergeCell ref="B1422:C1422"/>
    <mergeCell ref="G1422:H1422"/>
    <mergeCell ref="I1422:L1422"/>
    <mergeCell ref="S1422:T1422"/>
    <mergeCell ref="U1422:W1422"/>
    <mergeCell ref="X1422:Y1422"/>
    <mergeCell ref="B1421:C1421"/>
    <mergeCell ref="G1421:H1421"/>
    <mergeCell ref="I1421:L1421"/>
    <mergeCell ref="S1421:T1421"/>
    <mergeCell ref="U1421:W1421"/>
    <mergeCell ref="X1421:Y1421"/>
    <mergeCell ref="B1420:C1420"/>
    <mergeCell ref="G1420:H1420"/>
    <mergeCell ref="I1420:L1420"/>
    <mergeCell ref="S1420:T1420"/>
    <mergeCell ref="U1420:W1420"/>
    <mergeCell ref="X1420:Y1420"/>
    <mergeCell ref="B1419:C1419"/>
    <mergeCell ref="G1419:H1419"/>
    <mergeCell ref="I1419:L1419"/>
    <mergeCell ref="S1419:T1419"/>
    <mergeCell ref="U1419:W1419"/>
    <mergeCell ref="X1419:Y1419"/>
    <mergeCell ref="B1418:C1418"/>
    <mergeCell ref="G1418:H1418"/>
    <mergeCell ref="I1418:L1418"/>
    <mergeCell ref="S1418:T1418"/>
    <mergeCell ref="U1418:W1418"/>
    <mergeCell ref="X1418:Y1418"/>
    <mergeCell ref="B1417:C1417"/>
    <mergeCell ref="G1417:H1417"/>
    <mergeCell ref="I1417:L1417"/>
    <mergeCell ref="S1417:T1417"/>
    <mergeCell ref="U1417:W1417"/>
    <mergeCell ref="X1417:Y1417"/>
    <mergeCell ref="B1416:C1416"/>
    <mergeCell ref="G1416:H1416"/>
    <mergeCell ref="I1416:L1416"/>
    <mergeCell ref="S1416:T1416"/>
    <mergeCell ref="U1416:W1416"/>
    <mergeCell ref="X1416:Y1416"/>
    <mergeCell ref="B1415:C1415"/>
    <mergeCell ref="G1415:H1415"/>
    <mergeCell ref="I1415:L1415"/>
    <mergeCell ref="S1415:T1415"/>
    <mergeCell ref="U1415:W1415"/>
    <mergeCell ref="X1415:Y1415"/>
    <mergeCell ref="B1414:C1414"/>
    <mergeCell ref="G1414:H1414"/>
    <mergeCell ref="I1414:L1414"/>
    <mergeCell ref="S1414:T1414"/>
    <mergeCell ref="U1414:W1414"/>
    <mergeCell ref="X1414:Y1414"/>
    <mergeCell ref="B1413:C1413"/>
    <mergeCell ref="G1413:H1413"/>
    <mergeCell ref="I1413:L1413"/>
    <mergeCell ref="S1413:T1413"/>
    <mergeCell ref="U1413:W1413"/>
    <mergeCell ref="X1413:Y1413"/>
    <mergeCell ref="B1412:C1412"/>
    <mergeCell ref="G1412:H1412"/>
    <mergeCell ref="I1412:L1412"/>
    <mergeCell ref="S1412:T1412"/>
    <mergeCell ref="U1412:W1412"/>
    <mergeCell ref="X1412:Y1412"/>
    <mergeCell ref="B1411:C1411"/>
    <mergeCell ref="G1411:H1411"/>
    <mergeCell ref="I1411:L1411"/>
    <mergeCell ref="S1411:T1411"/>
    <mergeCell ref="U1411:W1411"/>
    <mergeCell ref="X1411:Y1411"/>
    <mergeCell ref="B1410:C1410"/>
    <mergeCell ref="G1410:H1410"/>
    <mergeCell ref="I1410:L1410"/>
    <mergeCell ref="S1410:T1410"/>
    <mergeCell ref="U1410:W1410"/>
    <mergeCell ref="X1410:Y1410"/>
    <mergeCell ref="B1409:C1409"/>
    <mergeCell ref="G1409:H1409"/>
    <mergeCell ref="I1409:L1409"/>
    <mergeCell ref="S1409:T1409"/>
    <mergeCell ref="U1409:W1409"/>
    <mergeCell ref="X1409:Y1409"/>
    <mergeCell ref="B1408:C1408"/>
    <mergeCell ref="G1408:H1408"/>
    <mergeCell ref="I1408:L1408"/>
    <mergeCell ref="S1408:T1408"/>
    <mergeCell ref="U1408:W1408"/>
    <mergeCell ref="X1408:Y1408"/>
    <mergeCell ref="B1407:C1407"/>
    <mergeCell ref="G1407:H1407"/>
    <mergeCell ref="I1407:L1407"/>
    <mergeCell ref="S1407:T1407"/>
    <mergeCell ref="U1407:W1407"/>
    <mergeCell ref="X1407:Y1407"/>
    <mergeCell ref="B1406:C1406"/>
    <mergeCell ref="G1406:H1406"/>
    <mergeCell ref="I1406:L1406"/>
    <mergeCell ref="S1406:T1406"/>
    <mergeCell ref="U1406:W1406"/>
    <mergeCell ref="X1406:Y1406"/>
    <mergeCell ref="B1405:C1405"/>
    <mergeCell ref="G1405:H1405"/>
    <mergeCell ref="I1405:L1405"/>
    <mergeCell ref="S1405:T1405"/>
    <mergeCell ref="U1405:W1405"/>
    <mergeCell ref="X1405:Y1405"/>
    <mergeCell ref="B1404:C1404"/>
    <mergeCell ref="G1404:H1404"/>
    <mergeCell ref="I1404:L1404"/>
    <mergeCell ref="S1404:T1404"/>
    <mergeCell ref="U1404:W1404"/>
    <mergeCell ref="X1404:Y1404"/>
    <mergeCell ref="B1403:C1403"/>
    <mergeCell ref="G1403:H1403"/>
    <mergeCell ref="I1403:L1403"/>
    <mergeCell ref="S1403:T1403"/>
    <mergeCell ref="U1403:W1403"/>
    <mergeCell ref="X1403:Y1403"/>
    <mergeCell ref="B1402:C1402"/>
    <mergeCell ref="G1402:H1402"/>
    <mergeCell ref="I1402:L1402"/>
    <mergeCell ref="S1402:T1402"/>
    <mergeCell ref="U1402:W1402"/>
    <mergeCell ref="X1402:Y1402"/>
    <mergeCell ref="B1401:C1401"/>
    <mergeCell ref="G1401:H1401"/>
    <mergeCell ref="I1401:L1401"/>
    <mergeCell ref="S1401:T1401"/>
    <mergeCell ref="U1401:W1401"/>
    <mergeCell ref="X1401:Y1401"/>
    <mergeCell ref="B1400:C1400"/>
    <mergeCell ref="G1400:H1400"/>
    <mergeCell ref="I1400:L1400"/>
    <mergeCell ref="S1400:T1400"/>
    <mergeCell ref="U1400:W1400"/>
    <mergeCell ref="X1400:Y1400"/>
    <mergeCell ref="B1399:C1399"/>
    <mergeCell ref="G1399:H1399"/>
    <mergeCell ref="I1399:L1399"/>
    <mergeCell ref="S1399:T1399"/>
    <mergeCell ref="U1399:W1399"/>
    <mergeCell ref="X1399:Y1399"/>
    <mergeCell ref="B1398:C1398"/>
    <mergeCell ref="G1398:H1398"/>
    <mergeCell ref="I1398:L1398"/>
    <mergeCell ref="S1398:T1398"/>
    <mergeCell ref="U1398:W1398"/>
    <mergeCell ref="X1398:Y1398"/>
    <mergeCell ref="B1397:C1397"/>
    <mergeCell ref="G1397:H1397"/>
    <mergeCell ref="I1397:L1397"/>
    <mergeCell ref="S1397:T1397"/>
    <mergeCell ref="U1397:W1397"/>
    <mergeCell ref="X1397:Y1397"/>
    <mergeCell ref="B1396:C1396"/>
    <mergeCell ref="G1396:H1396"/>
    <mergeCell ref="I1396:L1396"/>
    <mergeCell ref="S1396:T1396"/>
    <mergeCell ref="U1396:W1396"/>
    <mergeCell ref="X1396:Y1396"/>
    <mergeCell ref="B1395:C1395"/>
    <mergeCell ref="G1395:H1395"/>
    <mergeCell ref="I1395:L1395"/>
    <mergeCell ref="S1395:T1395"/>
    <mergeCell ref="U1395:W1395"/>
    <mergeCell ref="X1395:Y1395"/>
    <mergeCell ref="B1394:C1394"/>
    <mergeCell ref="G1394:H1394"/>
    <mergeCell ref="I1394:L1394"/>
    <mergeCell ref="S1394:T1394"/>
    <mergeCell ref="U1394:W1394"/>
    <mergeCell ref="X1394:Y1394"/>
    <mergeCell ref="B1393:C1393"/>
    <mergeCell ref="G1393:H1393"/>
    <mergeCell ref="I1393:L1393"/>
    <mergeCell ref="S1393:T1393"/>
    <mergeCell ref="U1393:W1393"/>
    <mergeCell ref="X1393:Y1393"/>
    <mergeCell ref="B1392:C1392"/>
    <mergeCell ref="G1392:H1392"/>
    <mergeCell ref="I1392:L1392"/>
    <mergeCell ref="S1392:T1392"/>
    <mergeCell ref="U1392:W1392"/>
    <mergeCell ref="X1392:Y1392"/>
    <mergeCell ref="B1391:C1391"/>
    <mergeCell ref="G1391:H1391"/>
    <mergeCell ref="I1391:L1391"/>
    <mergeCell ref="S1391:T1391"/>
    <mergeCell ref="U1391:W1391"/>
    <mergeCell ref="X1391:Y1391"/>
    <mergeCell ref="B1390:C1390"/>
    <mergeCell ref="G1390:H1390"/>
    <mergeCell ref="I1390:L1390"/>
    <mergeCell ref="S1390:T1390"/>
    <mergeCell ref="U1390:W1390"/>
    <mergeCell ref="X1390:Y1390"/>
    <mergeCell ref="B1389:C1389"/>
    <mergeCell ref="G1389:H1389"/>
    <mergeCell ref="I1389:L1389"/>
    <mergeCell ref="S1389:T1389"/>
    <mergeCell ref="U1389:W1389"/>
    <mergeCell ref="X1389:Y1389"/>
    <mergeCell ref="B1388:C1388"/>
    <mergeCell ref="G1388:H1388"/>
    <mergeCell ref="I1388:L1388"/>
    <mergeCell ref="S1388:T1388"/>
    <mergeCell ref="U1388:W1388"/>
    <mergeCell ref="X1388:Y1388"/>
    <mergeCell ref="B1387:C1387"/>
    <mergeCell ref="G1387:H1387"/>
    <mergeCell ref="I1387:L1387"/>
    <mergeCell ref="S1387:T1387"/>
    <mergeCell ref="U1387:W1387"/>
    <mergeCell ref="X1387:Y1387"/>
    <mergeCell ref="B1386:C1386"/>
    <mergeCell ref="G1386:H1386"/>
    <mergeCell ref="I1386:L1386"/>
    <mergeCell ref="S1386:T1386"/>
    <mergeCell ref="U1386:W1386"/>
    <mergeCell ref="X1386:Y1386"/>
    <mergeCell ref="B1385:C1385"/>
    <mergeCell ref="G1385:H1385"/>
    <mergeCell ref="I1385:L1385"/>
    <mergeCell ref="S1385:T1385"/>
    <mergeCell ref="U1385:W1385"/>
    <mergeCell ref="X1385:Y1385"/>
    <mergeCell ref="B1384:C1384"/>
    <mergeCell ref="G1384:H1384"/>
    <mergeCell ref="I1384:L1384"/>
    <mergeCell ref="S1384:T1384"/>
    <mergeCell ref="U1384:W1384"/>
    <mergeCell ref="X1384:Y1384"/>
    <mergeCell ref="B1383:C1383"/>
    <mergeCell ref="G1383:H1383"/>
    <mergeCell ref="I1383:L1383"/>
    <mergeCell ref="S1383:T1383"/>
    <mergeCell ref="U1383:W1383"/>
    <mergeCell ref="X1383:Y1383"/>
    <mergeCell ref="B1382:C1382"/>
    <mergeCell ref="G1382:H1382"/>
    <mergeCell ref="I1382:L1382"/>
    <mergeCell ref="S1382:T1382"/>
    <mergeCell ref="U1382:W1382"/>
    <mergeCell ref="X1382:Y1382"/>
    <mergeCell ref="B1381:C1381"/>
    <mergeCell ref="G1381:H1381"/>
    <mergeCell ref="I1381:L1381"/>
    <mergeCell ref="S1381:T1381"/>
    <mergeCell ref="U1381:W1381"/>
    <mergeCell ref="X1381:Y1381"/>
    <mergeCell ref="B1380:C1380"/>
    <mergeCell ref="G1380:H1380"/>
    <mergeCell ref="I1380:L1380"/>
    <mergeCell ref="S1380:T1380"/>
    <mergeCell ref="U1380:W1380"/>
    <mergeCell ref="X1380:Y1380"/>
    <mergeCell ref="B1379:C1379"/>
    <mergeCell ref="G1379:H1379"/>
    <mergeCell ref="I1379:L1379"/>
    <mergeCell ref="S1379:T1379"/>
    <mergeCell ref="U1379:W1379"/>
    <mergeCell ref="X1379:Y1379"/>
    <mergeCell ref="B1378:C1378"/>
    <mergeCell ref="G1378:H1378"/>
    <mergeCell ref="I1378:L1378"/>
    <mergeCell ref="S1378:T1378"/>
    <mergeCell ref="U1378:W1378"/>
    <mergeCell ref="X1378:Y1378"/>
    <mergeCell ref="B1377:C1377"/>
    <mergeCell ref="G1377:H1377"/>
    <mergeCell ref="I1377:L1377"/>
    <mergeCell ref="S1377:T1377"/>
    <mergeCell ref="U1377:W1377"/>
    <mergeCell ref="X1377:Y1377"/>
    <mergeCell ref="B1376:C1376"/>
    <mergeCell ref="G1376:H1376"/>
    <mergeCell ref="I1376:L1376"/>
    <mergeCell ref="S1376:T1376"/>
    <mergeCell ref="U1376:W1376"/>
    <mergeCell ref="X1376:Y1376"/>
    <mergeCell ref="B1375:C1375"/>
    <mergeCell ref="G1375:H1375"/>
    <mergeCell ref="I1375:L1375"/>
    <mergeCell ref="S1375:T1375"/>
    <mergeCell ref="U1375:W1375"/>
    <mergeCell ref="X1375:Y1375"/>
    <mergeCell ref="B1374:C1374"/>
    <mergeCell ref="G1374:H1374"/>
    <mergeCell ref="I1374:L1374"/>
    <mergeCell ref="S1374:T1374"/>
    <mergeCell ref="U1374:W1374"/>
    <mergeCell ref="X1374:Y1374"/>
    <mergeCell ref="B1373:C1373"/>
    <mergeCell ref="G1373:H1373"/>
    <mergeCell ref="I1373:L1373"/>
    <mergeCell ref="S1373:T1373"/>
    <mergeCell ref="U1373:W1373"/>
    <mergeCell ref="X1373:Y1373"/>
    <mergeCell ref="B1372:C1372"/>
    <mergeCell ref="G1372:H1372"/>
    <mergeCell ref="I1372:L1372"/>
    <mergeCell ref="S1372:T1372"/>
    <mergeCell ref="U1372:W1372"/>
    <mergeCell ref="X1372:Y1372"/>
    <mergeCell ref="B1371:C1371"/>
    <mergeCell ref="G1371:H1371"/>
    <mergeCell ref="I1371:L1371"/>
    <mergeCell ref="S1371:T1371"/>
    <mergeCell ref="U1371:W1371"/>
    <mergeCell ref="X1371:Y1371"/>
    <mergeCell ref="B1370:C1370"/>
    <mergeCell ref="G1370:H1370"/>
    <mergeCell ref="I1370:L1370"/>
    <mergeCell ref="S1370:T1370"/>
    <mergeCell ref="U1370:W1370"/>
    <mergeCell ref="X1370:Y1370"/>
    <mergeCell ref="B1369:C1369"/>
    <mergeCell ref="G1369:H1369"/>
    <mergeCell ref="I1369:L1369"/>
    <mergeCell ref="S1369:T1369"/>
    <mergeCell ref="U1369:W1369"/>
    <mergeCell ref="X1369:Y1369"/>
    <mergeCell ref="B1368:C1368"/>
    <mergeCell ref="G1368:H1368"/>
    <mergeCell ref="I1368:L1368"/>
    <mergeCell ref="S1368:T1368"/>
    <mergeCell ref="U1368:W1368"/>
    <mergeCell ref="X1368:Y1368"/>
    <mergeCell ref="B1367:C1367"/>
    <mergeCell ref="G1367:H1367"/>
    <mergeCell ref="I1367:L1367"/>
    <mergeCell ref="S1367:T1367"/>
    <mergeCell ref="U1367:W1367"/>
    <mergeCell ref="X1367:Y1367"/>
    <mergeCell ref="B1366:C1366"/>
    <mergeCell ref="G1366:H1366"/>
    <mergeCell ref="I1366:L1366"/>
    <mergeCell ref="S1366:T1366"/>
    <mergeCell ref="U1366:W1366"/>
    <mergeCell ref="X1366:Y1366"/>
    <mergeCell ref="B1365:C1365"/>
    <mergeCell ref="G1365:H1365"/>
    <mergeCell ref="I1365:L1365"/>
    <mergeCell ref="S1365:T1365"/>
    <mergeCell ref="U1365:W1365"/>
    <mergeCell ref="X1365:Y1365"/>
    <mergeCell ref="B1364:C1364"/>
    <mergeCell ref="G1364:H1364"/>
    <mergeCell ref="I1364:L1364"/>
    <mergeCell ref="S1364:T1364"/>
    <mergeCell ref="U1364:W1364"/>
    <mergeCell ref="X1364:Y1364"/>
    <mergeCell ref="B1363:C1363"/>
    <mergeCell ref="G1363:H1363"/>
    <mergeCell ref="I1363:L1363"/>
    <mergeCell ref="S1363:T1363"/>
    <mergeCell ref="U1363:W1363"/>
    <mergeCell ref="X1363:Y1363"/>
    <mergeCell ref="B1362:C1362"/>
    <mergeCell ref="G1362:H1362"/>
    <mergeCell ref="I1362:L1362"/>
    <mergeCell ref="S1362:T1362"/>
    <mergeCell ref="U1362:W1362"/>
    <mergeCell ref="X1362:Y1362"/>
    <mergeCell ref="B1361:C1361"/>
    <mergeCell ref="G1361:H1361"/>
    <mergeCell ref="I1361:L1361"/>
    <mergeCell ref="S1361:T1361"/>
    <mergeCell ref="U1361:W1361"/>
    <mergeCell ref="X1361:Y1361"/>
    <mergeCell ref="B1360:C1360"/>
    <mergeCell ref="G1360:H1360"/>
    <mergeCell ref="I1360:L1360"/>
    <mergeCell ref="S1360:T1360"/>
    <mergeCell ref="U1360:W1360"/>
    <mergeCell ref="X1360:Y1360"/>
    <mergeCell ref="B1359:C1359"/>
    <mergeCell ref="G1359:H1359"/>
    <mergeCell ref="I1359:L1359"/>
    <mergeCell ref="S1359:T1359"/>
    <mergeCell ref="U1359:W1359"/>
    <mergeCell ref="X1359:Y1359"/>
    <mergeCell ref="B1358:C1358"/>
    <mergeCell ref="G1358:H1358"/>
    <mergeCell ref="I1358:L1358"/>
    <mergeCell ref="S1358:T1358"/>
    <mergeCell ref="U1358:W1358"/>
    <mergeCell ref="X1358:Y1358"/>
    <mergeCell ref="B1357:C1357"/>
    <mergeCell ref="G1357:H1357"/>
    <mergeCell ref="I1357:L1357"/>
    <mergeCell ref="S1357:T1357"/>
    <mergeCell ref="U1357:W1357"/>
    <mergeCell ref="X1357:Y1357"/>
    <mergeCell ref="B1356:C1356"/>
    <mergeCell ref="G1356:H1356"/>
    <mergeCell ref="I1356:L1356"/>
    <mergeCell ref="S1356:T1356"/>
    <mergeCell ref="U1356:W1356"/>
    <mergeCell ref="X1356:Y1356"/>
    <mergeCell ref="B1355:C1355"/>
    <mergeCell ref="G1355:H1355"/>
    <mergeCell ref="I1355:L1355"/>
    <mergeCell ref="S1355:T1355"/>
    <mergeCell ref="U1355:W1355"/>
    <mergeCell ref="X1355:Y1355"/>
    <mergeCell ref="B1354:C1354"/>
    <mergeCell ref="G1354:H1354"/>
    <mergeCell ref="I1354:L1354"/>
    <mergeCell ref="S1354:T1354"/>
    <mergeCell ref="U1354:W1354"/>
    <mergeCell ref="X1354:Y1354"/>
    <mergeCell ref="B1353:C1353"/>
    <mergeCell ref="G1353:H1353"/>
    <mergeCell ref="I1353:L1353"/>
    <mergeCell ref="S1353:T1353"/>
    <mergeCell ref="U1353:W1353"/>
    <mergeCell ref="X1353:Y1353"/>
    <mergeCell ref="B1352:C1352"/>
    <mergeCell ref="G1352:H1352"/>
    <mergeCell ref="I1352:L1352"/>
    <mergeCell ref="S1352:T1352"/>
    <mergeCell ref="U1352:W1352"/>
    <mergeCell ref="X1352:Y1352"/>
    <mergeCell ref="B1351:C1351"/>
    <mergeCell ref="G1351:H1351"/>
    <mergeCell ref="I1351:L1351"/>
    <mergeCell ref="S1351:T1351"/>
    <mergeCell ref="U1351:W1351"/>
    <mergeCell ref="X1351:Y1351"/>
    <mergeCell ref="B1350:C1350"/>
    <mergeCell ref="G1350:H1350"/>
    <mergeCell ref="I1350:L1350"/>
    <mergeCell ref="S1350:T1350"/>
    <mergeCell ref="U1350:W1350"/>
    <mergeCell ref="X1350:Y1350"/>
    <mergeCell ref="B1349:C1349"/>
    <mergeCell ref="G1349:H1349"/>
    <mergeCell ref="I1349:L1349"/>
    <mergeCell ref="S1349:T1349"/>
    <mergeCell ref="U1349:W1349"/>
    <mergeCell ref="X1349:Y1349"/>
    <mergeCell ref="B1348:C1348"/>
    <mergeCell ref="G1348:H1348"/>
    <mergeCell ref="I1348:L1348"/>
    <mergeCell ref="S1348:T1348"/>
    <mergeCell ref="U1348:W1348"/>
    <mergeCell ref="X1348:Y1348"/>
    <mergeCell ref="B1347:C1347"/>
    <mergeCell ref="G1347:H1347"/>
    <mergeCell ref="I1347:L1347"/>
    <mergeCell ref="S1347:T1347"/>
    <mergeCell ref="U1347:W1347"/>
    <mergeCell ref="X1347:Y1347"/>
    <mergeCell ref="B1346:C1346"/>
    <mergeCell ref="G1346:H1346"/>
    <mergeCell ref="I1346:L1346"/>
    <mergeCell ref="S1346:T1346"/>
    <mergeCell ref="U1346:W1346"/>
    <mergeCell ref="X1346:Y1346"/>
    <mergeCell ref="B1345:C1345"/>
    <mergeCell ref="G1345:H1345"/>
    <mergeCell ref="I1345:L1345"/>
    <mergeCell ref="S1345:T1345"/>
    <mergeCell ref="U1345:W1345"/>
    <mergeCell ref="X1345:Y1345"/>
    <mergeCell ref="B1344:C1344"/>
    <mergeCell ref="G1344:H1344"/>
    <mergeCell ref="I1344:L1344"/>
    <mergeCell ref="S1344:T1344"/>
    <mergeCell ref="U1344:W1344"/>
    <mergeCell ref="X1344:Y1344"/>
    <mergeCell ref="B1343:C1343"/>
    <mergeCell ref="G1343:H1343"/>
    <mergeCell ref="I1343:L1343"/>
    <mergeCell ref="S1343:T1343"/>
    <mergeCell ref="U1343:W1343"/>
    <mergeCell ref="X1343:Y1343"/>
    <mergeCell ref="B1342:C1342"/>
    <mergeCell ref="G1342:H1342"/>
    <mergeCell ref="I1342:L1342"/>
    <mergeCell ref="S1342:T1342"/>
    <mergeCell ref="U1342:W1342"/>
    <mergeCell ref="X1342:Y1342"/>
    <mergeCell ref="B1341:C1341"/>
    <mergeCell ref="G1341:H1341"/>
    <mergeCell ref="I1341:L1341"/>
    <mergeCell ref="S1341:T1341"/>
    <mergeCell ref="U1341:W1341"/>
    <mergeCell ref="X1341:Y1341"/>
    <mergeCell ref="B1340:C1340"/>
    <mergeCell ref="G1340:H1340"/>
    <mergeCell ref="I1340:L1340"/>
    <mergeCell ref="S1340:T1340"/>
    <mergeCell ref="U1340:W1340"/>
    <mergeCell ref="X1340:Y1340"/>
    <mergeCell ref="B1339:C1339"/>
    <mergeCell ref="G1339:H1339"/>
    <mergeCell ref="I1339:L1339"/>
    <mergeCell ref="S1339:T1339"/>
    <mergeCell ref="U1339:W1339"/>
    <mergeCell ref="X1339:Y1339"/>
    <mergeCell ref="B1338:C1338"/>
    <mergeCell ref="G1338:H1338"/>
    <mergeCell ref="I1338:L1338"/>
    <mergeCell ref="S1338:T1338"/>
    <mergeCell ref="U1338:W1338"/>
    <mergeCell ref="X1338:Y1338"/>
    <mergeCell ref="B1337:C1337"/>
    <mergeCell ref="G1337:H1337"/>
    <mergeCell ref="I1337:L1337"/>
    <mergeCell ref="S1337:T1337"/>
    <mergeCell ref="U1337:W1337"/>
    <mergeCell ref="X1337:Y1337"/>
    <mergeCell ref="B1336:C1336"/>
    <mergeCell ref="G1336:H1336"/>
    <mergeCell ref="I1336:L1336"/>
    <mergeCell ref="S1336:T1336"/>
    <mergeCell ref="U1336:W1336"/>
    <mergeCell ref="X1336:Y1336"/>
    <mergeCell ref="B1335:C1335"/>
    <mergeCell ref="G1335:H1335"/>
    <mergeCell ref="I1335:L1335"/>
    <mergeCell ref="S1335:T1335"/>
    <mergeCell ref="U1335:W1335"/>
    <mergeCell ref="X1335:Y1335"/>
    <mergeCell ref="B1334:C1334"/>
    <mergeCell ref="G1334:H1334"/>
    <mergeCell ref="I1334:L1334"/>
    <mergeCell ref="S1334:T1334"/>
    <mergeCell ref="U1334:W1334"/>
    <mergeCell ref="X1334:Y1334"/>
    <mergeCell ref="B1333:C1333"/>
    <mergeCell ref="G1333:H1333"/>
    <mergeCell ref="I1333:L1333"/>
    <mergeCell ref="S1333:T1333"/>
    <mergeCell ref="U1333:W1333"/>
    <mergeCell ref="X1333:Y1333"/>
    <mergeCell ref="B1332:C1332"/>
    <mergeCell ref="G1332:H1332"/>
    <mergeCell ref="I1332:L1332"/>
    <mergeCell ref="S1332:T1332"/>
    <mergeCell ref="U1332:W1332"/>
    <mergeCell ref="X1332:Y1332"/>
    <mergeCell ref="B1331:C1331"/>
    <mergeCell ref="G1331:H1331"/>
    <mergeCell ref="I1331:L1331"/>
    <mergeCell ref="S1331:T1331"/>
    <mergeCell ref="U1331:W1331"/>
    <mergeCell ref="X1331:Y1331"/>
    <mergeCell ref="B1330:C1330"/>
    <mergeCell ref="G1330:H1330"/>
    <mergeCell ref="I1330:L1330"/>
    <mergeCell ref="S1330:T1330"/>
    <mergeCell ref="U1330:W1330"/>
    <mergeCell ref="X1330:Y1330"/>
    <mergeCell ref="B1329:C1329"/>
    <mergeCell ref="G1329:H1329"/>
    <mergeCell ref="I1329:L1329"/>
    <mergeCell ref="S1329:T1329"/>
    <mergeCell ref="U1329:W1329"/>
    <mergeCell ref="X1329:Y1329"/>
    <mergeCell ref="B1328:C1328"/>
    <mergeCell ref="G1328:H1328"/>
    <mergeCell ref="I1328:L1328"/>
    <mergeCell ref="S1328:T1328"/>
    <mergeCell ref="U1328:W1328"/>
    <mergeCell ref="X1328:Y1328"/>
    <mergeCell ref="B1327:C1327"/>
    <mergeCell ref="G1327:H1327"/>
    <mergeCell ref="I1327:L1327"/>
    <mergeCell ref="S1327:T1327"/>
    <mergeCell ref="U1327:W1327"/>
    <mergeCell ref="X1327:Y1327"/>
    <mergeCell ref="B1326:C1326"/>
    <mergeCell ref="G1326:H1326"/>
    <mergeCell ref="I1326:L1326"/>
    <mergeCell ref="S1326:T1326"/>
    <mergeCell ref="U1326:W1326"/>
    <mergeCell ref="X1326:Y1326"/>
    <mergeCell ref="B1325:C1325"/>
    <mergeCell ref="G1325:H1325"/>
    <mergeCell ref="I1325:L1325"/>
    <mergeCell ref="S1325:T1325"/>
    <mergeCell ref="U1325:W1325"/>
    <mergeCell ref="X1325:Y1325"/>
    <mergeCell ref="B1324:C1324"/>
    <mergeCell ref="G1324:H1324"/>
    <mergeCell ref="I1324:L1324"/>
    <mergeCell ref="S1324:T1324"/>
    <mergeCell ref="U1324:W1324"/>
    <mergeCell ref="X1324:Y1324"/>
    <mergeCell ref="B1323:C1323"/>
    <mergeCell ref="G1323:H1323"/>
    <mergeCell ref="I1323:L1323"/>
    <mergeCell ref="S1323:T1323"/>
    <mergeCell ref="U1323:W1323"/>
    <mergeCell ref="X1323:Y1323"/>
    <mergeCell ref="B1322:C1322"/>
    <mergeCell ref="G1322:H1322"/>
    <mergeCell ref="I1322:L1322"/>
    <mergeCell ref="S1322:T1322"/>
    <mergeCell ref="U1322:W1322"/>
    <mergeCell ref="X1322:Y1322"/>
    <mergeCell ref="B1321:C1321"/>
    <mergeCell ref="G1321:H1321"/>
    <mergeCell ref="I1321:L1321"/>
    <mergeCell ref="S1321:T1321"/>
    <mergeCell ref="U1321:W1321"/>
    <mergeCell ref="X1321:Y1321"/>
    <mergeCell ref="B1320:C1320"/>
    <mergeCell ref="G1320:H1320"/>
    <mergeCell ref="I1320:L1320"/>
    <mergeCell ref="S1320:T1320"/>
    <mergeCell ref="U1320:W1320"/>
    <mergeCell ref="X1320:Y1320"/>
    <mergeCell ref="B1319:C1319"/>
    <mergeCell ref="G1319:H1319"/>
    <mergeCell ref="I1319:L1319"/>
    <mergeCell ref="S1319:T1319"/>
    <mergeCell ref="U1319:W1319"/>
    <mergeCell ref="X1319:Y1319"/>
    <mergeCell ref="B1318:C1318"/>
    <mergeCell ref="G1318:H1318"/>
    <mergeCell ref="I1318:L1318"/>
    <mergeCell ref="S1318:T1318"/>
    <mergeCell ref="U1318:W1318"/>
    <mergeCell ref="X1318:Y1318"/>
    <mergeCell ref="B1317:C1317"/>
    <mergeCell ref="G1317:H1317"/>
    <mergeCell ref="I1317:L1317"/>
    <mergeCell ref="S1317:T1317"/>
    <mergeCell ref="U1317:W1317"/>
    <mergeCell ref="X1317:Y1317"/>
    <mergeCell ref="B1316:C1316"/>
    <mergeCell ref="G1316:H1316"/>
    <mergeCell ref="I1316:L1316"/>
    <mergeCell ref="S1316:T1316"/>
    <mergeCell ref="U1316:W1316"/>
    <mergeCell ref="X1316:Y1316"/>
    <mergeCell ref="B1315:C1315"/>
    <mergeCell ref="G1315:H1315"/>
    <mergeCell ref="I1315:L1315"/>
    <mergeCell ref="S1315:T1315"/>
    <mergeCell ref="U1315:W1315"/>
    <mergeCell ref="X1315:Y1315"/>
    <mergeCell ref="B1314:C1314"/>
    <mergeCell ref="G1314:H1314"/>
    <mergeCell ref="I1314:L1314"/>
    <mergeCell ref="S1314:T1314"/>
    <mergeCell ref="U1314:W1314"/>
    <mergeCell ref="X1314:Y1314"/>
    <mergeCell ref="B1313:C1313"/>
    <mergeCell ref="G1313:H1313"/>
    <mergeCell ref="I1313:L1313"/>
    <mergeCell ref="S1313:T1313"/>
    <mergeCell ref="U1313:W1313"/>
    <mergeCell ref="X1313:Y1313"/>
    <mergeCell ref="B1312:C1312"/>
    <mergeCell ref="G1312:H1312"/>
    <mergeCell ref="I1312:L1312"/>
    <mergeCell ref="S1312:T1312"/>
    <mergeCell ref="U1312:W1312"/>
    <mergeCell ref="X1312:Y1312"/>
    <mergeCell ref="B1311:C1311"/>
    <mergeCell ref="G1311:H1311"/>
    <mergeCell ref="I1311:L1311"/>
    <mergeCell ref="S1311:T1311"/>
    <mergeCell ref="U1311:W1311"/>
    <mergeCell ref="X1311:Y1311"/>
    <mergeCell ref="B1310:C1310"/>
    <mergeCell ref="G1310:H1310"/>
    <mergeCell ref="I1310:L1310"/>
    <mergeCell ref="S1310:T1310"/>
    <mergeCell ref="U1310:W1310"/>
    <mergeCell ref="X1310:Y1310"/>
    <mergeCell ref="B1309:C1309"/>
    <mergeCell ref="G1309:H1309"/>
    <mergeCell ref="I1309:L1309"/>
    <mergeCell ref="S1309:T1309"/>
    <mergeCell ref="U1309:W1309"/>
    <mergeCell ref="X1309:Y1309"/>
    <mergeCell ref="B1308:C1308"/>
    <mergeCell ref="G1308:H1308"/>
    <mergeCell ref="I1308:L1308"/>
    <mergeCell ref="S1308:T1308"/>
    <mergeCell ref="U1308:W1308"/>
    <mergeCell ref="X1308:Y1308"/>
    <mergeCell ref="B1307:C1307"/>
    <mergeCell ref="G1307:H1307"/>
    <mergeCell ref="I1307:L1307"/>
    <mergeCell ref="S1307:T1307"/>
    <mergeCell ref="U1307:W1307"/>
    <mergeCell ref="X1307:Y1307"/>
    <mergeCell ref="B1306:C1306"/>
    <mergeCell ref="G1306:H1306"/>
    <mergeCell ref="I1306:L1306"/>
    <mergeCell ref="S1306:T1306"/>
    <mergeCell ref="U1306:W1306"/>
    <mergeCell ref="X1306:Y1306"/>
    <mergeCell ref="B1305:C1305"/>
    <mergeCell ref="G1305:H1305"/>
    <mergeCell ref="I1305:L1305"/>
    <mergeCell ref="S1305:T1305"/>
    <mergeCell ref="U1305:W1305"/>
    <mergeCell ref="X1305:Y1305"/>
    <mergeCell ref="B1304:C1304"/>
    <mergeCell ref="G1304:H1304"/>
    <mergeCell ref="I1304:L1304"/>
    <mergeCell ref="S1304:T1304"/>
    <mergeCell ref="U1304:W1304"/>
    <mergeCell ref="X1304:Y1304"/>
    <mergeCell ref="B1303:C1303"/>
    <mergeCell ref="G1303:H1303"/>
    <mergeCell ref="I1303:L1303"/>
    <mergeCell ref="S1303:T1303"/>
    <mergeCell ref="U1303:W1303"/>
    <mergeCell ref="X1303:Y1303"/>
    <mergeCell ref="B1302:C1302"/>
    <mergeCell ref="G1302:H1302"/>
    <mergeCell ref="I1302:L1302"/>
    <mergeCell ref="S1302:T1302"/>
    <mergeCell ref="U1302:W1302"/>
    <mergeCell ref="X1302:Y1302"/>
    <mergeCell ref="B1301:C1301"/>
    <mergeCell ref="G1301:H1301"/>
    <mergeCell ref="I1301:L1301"/>
    <mergeCell ref="S1301:T1301"/>
    <mergeCell ref="U1301:W1301"/>
    <mergeCell ref="X1301:Y1301"/>
    <mergeCell ref="B1300:C1300"/>
    <mergeCell ref="G1300:H1300"/>
    <mergeCell ref="I1300:L1300"/>
    <mergeCell ref="S1300:T1300"/>
    <mergeCell ref="U1300:W1300"/>
    <mergeCell ref="X1300:Y1300"/>
    <mergeCell ref="B1299:C1299"/>
    <mergeCell ref="G1299:H1299"/>
    <mergeCell ref="I1299:L1299"/>
    <mergeCell ref="S1299:T1299"/>
    <mergeCell ref="U1299:W1299"/>
    <mergeCell ref="X1299:Y1299"/>
    <mergeCell ref="B1298:C1298"/>
    <mergeCell ref="G1298:H1298"/>
    <mergeCell ref="I1298:L1298"/>
    <mergeCell ref="S1298:T1298"/>
    <mergeCell ref="U1298:W1298"/>
    <mergeCell ref="X1298:Y1298"/>
    <mergeCell ref="B1297:C1297"/>
    <mergeCell ref="G1297:H1297"/>
    <mergeCell ref="I1297:L1297"/>
    <mergeCell ref="S1297:T1297"/>
    <mergeCell ref="U1297:W1297"/>
    <mergeCell ref="X1297:Y1297"/>
    <mergeCell ref="B1296:C1296"/>
    <mergeCell ref="G1296:H1296"/>
    <mergeCell ref="I1296:L1296"/>
    <mergeCell ref="S1296:T1296"/>
    <mergeCell ref="U1296:W1296"/>
    <mergeCell ref="X1296:Y1296"/>
    <mergeCell ref="B1295:C1295"/>
    <mergeCell ref="G1295:H1295"/>
    <mergeCell ref="I1295:L1295"/>
    <mergeCell ref="S1295:T1295"/>
    <mergeCell ref="U1295:W1295"/>
    <mergeCell ref="X1295:Y1295"/>
    <mergeCell ref="B1294:C1294"/>
    <mergeCell ref="G1294:H1294"/>
    <mergeCell ref="I1294:L1294"/>
    <mergeCell ref="S1294:T1294"/>
    <mergeCell ref="U1294:W1294"/>
    <mergeCell ref="X1294:Y1294"/>
    <mergeCell ref="B1293:C1293"/>
    <mergeCell ref="G1293:H1293"/>
    <mergeCell ref="I1293:L1293"/>
    <mergeCell ref="S1293:T1293"/>
    <mergeCell ref="U1293:W1293"/>
    <mergeCell ref="X1293:Y1293"/>
    <mergeCell ref="B1292:C1292"/>
    <mergeCell ref="G1292:H1292"/>
    <mergeCell ref="I1292:L1292"/>
    <mergeCell ref="S1292:T1292"/>
    <mergeCell ref="U1292:W1292"/>
    <mergeCell ref="X1292:Y1292"/>
    <mergeCell ref="B1291:C1291"/>
    <mergeCell ref="G1291:H1291"/>
    <mergeCell ref="I1291:L1291"/>
    <mergeCell ref="S1291:T1291"/>
    <mergeCell ref="U1291:W1291"/>
    <mergeCell ref="X1291:Y1291"/>
    <mergeCell ref="B1290:C1290"/>
    <mergeCell ref="G1290:H1290"/>
    <mergeCell ref="I1290:L1290"/>
    <mergeCell ref="S1290:T1290"/>
    <mergeCell ref="U1290:W1290"/>
    <mergeCell ref="X1290:Y1290"/>
    <mergeCell ref="B1289:C1289"/>
    <mergeCell ref="G1289:H1289"/>
    <mergeCell ref="I1289:L1289"/>
    <mergeCell ref="S1289:T1289"/>
    <mergeCell ref="U1289:W1289"/>
    <mergeCell ref="X1289:Y1289"/>
    <mergeCell ref="B1288:C1288"/>
    <mergeCell ref="G1288:H1288"/>
    <mergeCell ref="I1288:L1288"/>
    <mergeCell ref="S1288:T1288"/>
    <mergeCell ref="U1288:W1288"/>
    <mergeCell ref="X1288:Y1288"/>
    <mergeCell ref="B1287:C1287"/>
    <mergeCell ref="G1287:H1287"/>
    <mergeCell ref="I1287:L1287"/>
    <mergeCell ref="S1287:T1287"/>
    <mergeCell ref="U1287:W1287"/>
    <mergeCell ref="X1287:Y1287"/>
    <mergeCell ref="B1286:C1286"/>
    <mergeCell ref="G1286:H1286"/>
    <mergeCell ref="I1286:L1286"/>
    <mergeCell ref="S1286:T1286"/>
    <mergeCell ref="U1286:W1286"/>
    <mergeCell ref="X1286:Y1286"/>
    <mergeCell ref="B1285:C1285"/>
    <mergeCell ref="G1285:H1285"/>
    <mergeCell ref="I1285:L1285"/>
    <mergeCell ref="S1285:T1285"/>
    <mergeCell ref="U1285:W1285"/>
    <mergeCell ref="X1285:Y1285"/>
    <mergeCell ref="B1284:C1284"/>
    <mergeCell ref="G1284:H1284"/>
    <mergeCell ref="I1284:L1284"/>
    <mergeCell ref="S1284:T1284"/>
    <mergeCell ref="U1284:W1284"/>
    <mergeCell ref="X1284:Y1284"/>
    <mergeCell ref="B1283:C1283"/>
    <mergeCell ref="G1283:H1283"/>
    <mergeCell ref="I1283:L1283"/>
    <mergeCell ref="S1283:T1283"/>
    <mergeCell ref="U1283:W1283"/>
    <mergeCell ref="X1283:Y1283"/>
    <mergeCell ref="B1282:C1282"/>
    <mergeCell ref="G1282:H1282"/>
    <mergeCell ref="I1282:L1282"/>
    <mergeCell ref="S1282:T1282"/>
    <mergeCell ref="U1282:W1282"/>
    <mergeCell ref="X1282:Y1282"/>
    <mergeCell ref="B1281:C1281"/>
    <mergeCell ref="G1281:H1281"/>
    <mergeCell ref="I1281:L1281"/>
    <mergeCell ref="S1281:T1281"/>
    <mergeCell ref="U1281:W1281"/>
    <mergeCell ref="X1281:Y1281"/>
    <mergeCell ref="B1280:C1280"/>
    <mergeCell ref="G1280:H1280"/>
    <mergeCell ref="I1280:L1280"/>
    <mergeCell ref="S1280:T1280"/>
    <mergeCell ref="U1280:W1280"/>
    <mergeCell ref="X1280:Y1280"/>
    <mergeCell ref="B1279:C1279"/>
    <mergeCell ref="G1279:H1279"/>
    <mergeCell ref="I1279:L1279"/>
    <mergeCell ref="S1279:T1279"/>
    <mergeCell ref="U1279:W1279"/>
    <mergeCell ref="X1279:Y1279"/>
    <mergeCell ref="B1278:C1278"/>
    <mergeCell ref="G1278:H1278"/>
    <mergeCell ref="I1278:L1278"/>
    <mergeCell ref="S1278:T1278"/>
    <mergeCell ref="U1278:W1278"/>
    <mergeCell ref="X1278:Y1278"/>
    <mergeCell ref="B1277:C1277"/>
    <mergeCell ref="G1277:H1277"/>
    <mergeCell ref="I1277:L1277"/>
    <mergeCell ref="S1277:T1277"/>
    <mergeCell ref="U1277:W1277"/>
    <mergeCell ref="X1277:Y1277"/>
    <mergeCell ref="B1276:C1276"/>
    <mergeCell ref="G1276:H1276"/>
    <mergeCell ref="I1276:L1276"/>
    <mergeCell ref="S1276:T1276"/>
    <mergeCell ref="U1276:W1276"/>
    <mergeCell ref="X1276:Y1276"/>
    <mergeCell ref="B1275:C1275"/>
    <mergeCell ref="G1275:H1275"/>
    <mergeCell ref="I1275:L1275"/>
    <mergeCell ref="S1275:T1275"/>
    <mergeCell ref="U1275:W1275"/>
    <mergeCell ref="X1275:Y1275"/>
    <mergeCell ref="B1274:C1274"/>
    <mergeCell ref="G1274:H1274"/>
    <mergeCell ref="I1274:L1274"/>
    <mergeCell ref="S1274:T1274"/>
    <mergeCell ref="U1274:W1274"/>
    <mergeCell ref="X1274:Y1274"/>
    <mergeCell ref="B1273:C1273"/>
    <mergeCell ref="G1273:H1273"/>
    <mergeCell ref="I1273:L1273"/>
    <mergeCell ref="S1273:T1273"/>
    <mergeCell ref="U1273:W1273"/>
    <mergeCell ref="X1273:Y1273"/>
    <mergeCell ref="B1272:C1272"/>
    <mergeCell ref="G1272:H1272"/>
    <mergeCell ref="I1272:L1272"/>
    <mergeCell ref="S1272:T1272"/>
    <mergeCell ref="U1272:W1272"/>
    <mergeCell ref="X1272:Y1272"/>
    <mergeCell ref="B1271:C1271"/>
    <mergeCell ref="G1271:H1271"/>
    <mergeCell ref="I1271:L1271"/>
    <mergeCell ref="S1271:T1271"/>
    <mergeCell ref="U1271:W1271"/>
    <mergeCell ref="X1271:Y1271"/>
    <mergeCell ref="B1270:C1270"/>
    <mergeCell ref="G1270:H1270"/>
    <mergeCell ref="I1270:L1270"/>
    <mergeCell ref="S1270:T1270"/>
    <mergeCell ref="U1270:W1270"/>
    <mergeCell ref="X1270:Y1270"/>
    <mergeCell ref="B1269:C1269"/>
    <mergeCell ref="G1269:H1269"/>
    <mergeCell ref="I1269:L1269"/>
    <mergeCell ref="S1269:T1269"/>
    <mergeCell ref="U1269:W1269"/>
    <mergeCell ref="X1269:Y1269"/>
    <mergeCell ref="B1268:C1268"/>
    <mergeCell ref="G1268:H1268"/>
    <mergeCell ref="I1268:L1268"/>
    <mergeCell ref="S1268:T1268"/>
    <mergeCell ref="U1268:W1268"/>
    <mergeCell ref="X1268:Y1268"/>
    <mergeCell ref="B1267:C1267"/>
    <mergeCell ref="G1267:H1267"/>
    <mergeCell ref="I1267:L1267"/>
    <mergeCell ref="S1267:T1267"/>
    <mergeCell ref="U1267:W1267"/>
    <mergeCell ref="X1267:Y1267"/>
    <mergeCell ref="B1266:C1266"/>
    <mergeCell ref="G1266:H1266"/>
    <mergeCell ref="I1266:L1266"/>
    <mergeCell ref="S1266:T1266"/>
    <mergeCell ref="U1266:W1266"/>
    <mergeCell ref="X1266:Y1266"/>
    <mergeCell ref="B1265:C1265"/>
    <mergeCell ref="G1265:H1265"/>
    <mergeCell ref="I1265:L1265"/>
    <mergeCell ref="S1265:T1265"/>
    <mergeCell ref="U1265:W1265"/>
    <mergeCell ref="X1265:Y1265"/>
    <mergeCell ref="B1264:C1264"/>
    <mergeCell ref="G1264:H1264"/>
    <mergeCell ref="I1264:L1264"/>
    <mergeCell ref="S1264:T1264"/>
    <mergeCell ref="U1264:W1264"/>
    <mergeCell ref="X1264:Y1264"/>
    <mergeCell ref="B1263:C1263"/>
    <mergeCell ref="G1263:H1263"/>
    <mergeCell ref="I1263:L1263"/>
    <mergeCell ref="S1263:T1263"/>
    <mergeCell ref="U1263:W1263"/>
    <mergeCell ref="X1263:Y1263"/>
    <mergeCell ref="B1262:C1262"/>
    <mergeCell ref="G1262:H1262"/>
    <mergeCell ref="I1262:L1262"/>
    <mergeCell ref="S1262:T1262"/>
    <mergeCell ref="U1262:W1262"/>
    <mergeCell ref="X1262:Y1262"/>
    <mergeCell ref="B1261:C1261"/>
    <mergeCell ref="G1261:H1261"/>
    <mergeCell ref="I1261:L1261"/>
    <mergeCell ref="S1261:T1261"/>
    <mergeCell ref="U1261:W1261"/>
    <mergeCell ref="X1261:Y1261"/>
    <mergeCell ref="B1260:C1260"/>
    <mergeCell ref="G1260:H1260"/>
    <mergeCell ref="I1260:L1260"/>
    <mergeCell ref="S1260:T1260"/>
    <mergeCell ref="U1260:W1260"/>
    <mergeCell ref="X1260:Y1260"/>
    <mergeCell ref="B1259:C1259"/>
    <mergeCell ref="G1259:H1259"/>
    <mergeCell ref="I1259:L1259"/>
    <mergeCell ref="S1259:T1259"/>
    <mergeCell ref="U1259:W1259"/>
    <mergeCell ref="X1259:Y1259"/>
    <mergeCell ref="B1258:C1258"/>
    <mergeCell ref="G1258:H1258"/>
    <mergeCell ref="I1258:L1258"/>
    <mergeCell ref="S1258:T1258"/>
    <mergeCell ref="U1258:W1258"/>
    <mergeCell ref="X1258:Y1258"/>
    <mergeCell ref="B1257:C1257"/>
    <mergeCell ref="G1257:H1257"/>
    <mergeCell ref="I1257:L1257"/>
    <mergeCell ref="S1257:T1257"/>
    <mergeCell ref="U1257:W1257"/>
    <mergeCell ref="X1257:Y1257"/>
    <mergeCell ref="B1256:C1256"/>
    <mergeCell ref="G1256:H1256"/>
    <mergeCell ref="I1256:L1256"/>
    <mergeCell ref="S1256:T1256"/>
    <mergeCell ref="U1256:W1256"/>
    <mergeCell ref="X1256:Y1256"/>
    <mergeCell ref="B1255:C1255"/>
    <mergeCell ref="G1255:H1255"/>
    <mergeCell ref="I1255:L1255"/>
    <mergeCell ref="S1255:T1255"/>
    <mergeCell ref="U1255:W1255"/>
    <mergeCell ref="X1255:Y1255"/>
    <mergeCell ref="B1254:C1254"/>
    <mergeCell ref="G1254:H1254"/>
    <mergeCell ref="I1254:L1254"/>
    <mergeCell ref="S1254:T1254"/>
    <mergeCell ref="U1254:W1254"/>
    <mergeCell ref="X1254:Y1254"/>
    <mergeCell ref="B1253:C1253"/>
    <mergeCell ref="G1253:H1253"/>
    <mergeCell ref="I1253:L1253"/>
    <mergeCell ref="S1253:T1253"/>
    <mergeCell ref="U1253:W1253"/>
    <mergeCell ref="X1253:Y1253"/>
    <mergeCell ref="B1252:C1252"/>
    <mergeCell ref="G1252:H1252"/>
    <mergeCell ref="I1252:L1252"/>
    <mergeCell ref="S1252:T1252"/>
    <mergeCell ref="U1252:W1252"/>
    <mergeCell ref="X1252:Y1252"/>
    <mergeCell ref="B1251:C1251"/>
    <mergeCell ref="G1251:H1251"/>
    <mergeCell ref="I1251:L1251"/>
    <mergeCell ref="S1251:T1251"/>
    <mergeCell ref="U1251:W1251"/>
    <mergeCell ref="X1251:Y1251"/>
    <mergeCell ref="B1250:C1250"/>
    <mergeCell ref="G1250:H1250"/>
    <mergeCell ref="I1250:L1250"/>
    <mergeCell ref="S1250:T1250"/>
    <mergeCell ref="U1250:W1250"/>
    <mergeCell ref="X1250:Y1250"/>
    <mergeCell ref="B1249:C1249"/>
    <mergeCell ref="G1249:H1249"/>
    <mergeCell ref="I1249:L1249"/>
    <mergeCell ref="S1249:T1249"/>
    <mergeCell ref="U1249:W1249"/>
    <mergeCell ref="X1249:Y1249"/>
    <mergeCell ref="B1248:C1248"/>
    <mergeCell ref="G1248:H1248"/>
    <mergeCell ref="I1248:L1248"/>
    <mergeCell ref="S1248:T1248"/>
    <mergeCell ref="U1248:W1248"/>
    <mergeCell ref="X1248:Y1248"/>
    <mergeCell ref="B1247:C1247"/>
    <mergeCell ref="G1247:H1247"/>
    <mergeCell ref="I1247:L1247"/>
    <mergeCell ref="S1247:T1247"/>
    <mergeCell ref="U1247:W1247"/>
    <mergeCell ref="X1247:Y1247"/>
    <mergeCell ref="B1246:C1246"/>
    <mergeCell ref="G1246:H1246"/>
    <mergeCell ref="I1246:L1246"/>
    <mergeCell ref="S1246:T1246"/>
    <mergeCell ref="U1246:W1246"/>
    <mergeCell ref="X1246:Y1246"/>
    <mergeCell ref="B1245:C1245"/>
    <mergeCell ref="G1245:H1245"/>
    <mergeCell ref="I1245:L1245"/>
    <mergeCell ref="S1245:T1245"/>
    <mergeCell ref="U1245:W1245"/>
    <mergeCell ref="X1245:Y1245"/>
    <mergeCell ref="B1244:C1244"/>
    <mergeCell ref="G1244:H1244"/>
    <mergeCell ref="I1244:L1244"/>
    <mergeCell ref="S1244:T1244"/>
    <mergeCell ref="U1244:W1244"/>
    <mergeCell ref="X1244:Y1244"/>
    <mergeCell ref="B1243:C1243"/>
    <mergeCell ref="G1243:H1243"/>
    <mergeCell ref="I1243:L1243"/>
    <mergeCell ref="S1243:T1243"/>
    <mergeCell ref="U1243:W1243"/>
    <mergeCell ref="X1243:Y1243"/>
    <mergeCell ref="B1242:C1242"/>
    <mergeCell ref="G1242:H1242"/>
    <mergeCell ref="I1242:L1242"/>
    <mergeCell ref="S1242:T1242"/>
    <mergeCell ref="U1242:W1242"/>
    <mergeCell ref="X1242:Y1242"/>
    <mergeCell ref="B1241:C1241"/>
    <mergeCell ref="G1241:H1241"/>
    <mergeCell ref="I1241:L1241"/>
    <mergeCell ref="S1241:T1241"/>
    <mergeCell ref="U1241:W1241"/>
    <mergeCell ref="X1241:Y1241"/>
    <mergeCell ref="B1240:C1240"/>
    <mergeCell ref="G1240:H1240"/>
    <mergeCell ref="I1240:L1240"/>
    <mergeCell ref="S1240:T1240"/>
    <mergeCell ref="U1240:W1240"/>
    <mergeCell ref="X1240:Y1240"/>
    <mergeCell ref="B1239:C1239"/>
    <mergeCell ref="G1239:H1239"/>
    <mergeCell ref="I1239:L1239"/>
    <mergeCell ref="S1239:T1239"/>
    <mergeCell ref="U1239:W1239"/>
    <mergeCell ref="X1239:Y1239"/>
    <mergeCell ref="B1238:C1238"/>
    <mergeCell ref="G1238:H1238"/>
    <mergeCell ref="I1238:L1238"/>
    <mergeCell ref="S1238:T1238"/>
    <mergeCell ref="U1238:W1238"/>
    <mergeCell ref="X1238:Y1238"/>
    <mergeCell ref="B1237:C1237"/>
    <mergeCell ref="G1237:H1237"/>
    <mergeCell ref="I1237:L1237"/>
    <mergeCell ref="S1237:T1237"/>
    <mergeCell ref="U1237:W1237"/>
    <mergeCell ref="X1237:Y1237"/>
    <mergeCell ref="B1236:C1236"/>
    <mergeCell ref="G1236:H1236"/>
    <mergeCell ref="I1236:L1236"/>
    <mergeCell ref="S1236:T1236"/>
    <mergeCell ref="U1236:W1236"/>
    <mergeCell ref="X1236:Y1236"/>
    <mergeCell ref="B1235:C1235"/>
    <mergeCell ref="G1235:H1235"/>
    <mergeCell ref="I1235:L1235"/>
    <mergeCell ref="S1235:T1235"/>
    <mergeCell ref="U1235:W1235"/>
    <mergeCell ref="X1235:Y1235"/>
    <mergeCell ref="B1234:C1234"/>
    <mergeCell ref="G1234:H1234"/>
    <mergeCell ref="I1234:L1234"/>
    <mergeCell ref="S1234:T1234"/>
    <mergeCell ref="U1234:W1234"/>
    <mergeCell ref="X1234:Y1234"/>
    <mergeCell ref="B1233:C1233"/>
    <mergeCell ref="G1233:H1233"/>
    <mergeCell ref="I1233:L1233"/>
    <mergeCell ref="S1233:T1233"/>
    <mergeCell ref="U1233:W1233"/>
    <mergeCell ref="X1233:Y1233"/>
    <mergeCell ref="B1232:C1232"/>
    <mergeCell ref="G1232:H1232"/>
    <mergeCell ref="I1232:L1232"/>
    <mergeCell ref="S1232:T1232"/>
    <mergeCell ref="U1232:W1232"/>
    <mergeCell ref="X1232:Y1232"/>
    <mergeCell ref="B1231:C1231"/>
    <mergeCell ref="G1231:H1231"/>
    <mergeCell ref="I1231:L1231"/>
    <mergeCell ref="S1231:T1231"/>
    <mergeCell ref="U1231:W1231"/>
    <mergeCell ref="X1231:Y1231"/>
    <mergeCell ref="B1230:C1230"/>
    <mergeCell ref="G1230:H1230"/>
    <mergeCell ref="I1230:L1230"/>
    <mergeCell ref="S1230:T1230"/>
    <mergeCell ref="U1230:W1230"/>
    <mergeCell ref="X1230:Y1230"/>
    <mergeCell ref="B1229:C1229"/>
    <mergeCell ref="G1229:H1229"/>
    <mergeCell ref="I1229:L1229"/>
    <mergeCell ref="S1229:T1229"/>
    <mergeCell ref="U1229:W1229"/>
    <mergeCell ref="X1229:Y1229"/>
    <mergeCell ref="B1228:C1228"/>
    <mergeCell ref="G1228:H1228"/>
    <mergeCell ref="I1228:L1228"/>
    <mergeCell ref="S1228:T1228"/>
    <mergeCell ref="U1228:W1228"/>
    <mergeCell ref="X1228:Y1228"/>
    <mergeCell ref="B1227:C1227"/>
    <mergeCell ref="G1227:H1227"/>
    <mergeCell ref="I1227:L1227"/>
    <mergeCell ref="S1227:T1227"/>
    <mergeCell ref="U1227:W1227"/>
    <mergeCell ref="X1227:Y1227"/>
    <mergeCell ref="B1226:C1226"/>
    <mergeCell ref="G1226:H1226"/>
    <mergeCell ref="I1226:L1226"/>
    <mergeCell ref="S1226:T1226"/>
    <mergeCell ref="U1226:W1226"/>
    <mergeCell ref="X1226:Y1226"/>
    <mergeCell ref="B1225:C1225"/>
    <mergeCell ref="G1225:H1225"/>
    <mergeCell ref="I1225:L1225"/>
    <mergeCell ref="S1225:T1225"/>
    <mergeCell ref="U1225:W1225"/>
    <mergeCell ref="X1225:Y1225"/>
    <mergeCell ref="B1224:C1224"/>
    <mergeCell ref="G1224:H1224"/>
    <mergeCell ref="I1224:L1224"/>
    <mergeCell ref="S1224:T1224"/>
    <mergeCell ref="U1224:W1224"/>
    <mergeCell ref="X1224:Y1224"/>
    <mergeCell ref="B1223:C1223"/>
    <mergeCell ref="G1223:H1223"/>
    <mergeCell ref="I1223:L1223"/>
    <mergeCell ref="S1223:T1223"/>
    <mergeCell ref="U1223:W1223"/>
    <mergeCell ref="X1223:Y1223"/>
    <mergeCell ref="B1222:C1222"/>
    <mergeCell ref="G1222:H1222"/>
    <mergeCell ref="I1222:L1222"/>
    <mergeCell ref="S1222:T1222"/>
    <mergeCell ref="U1222:W1222"/>
    <mergeCell ref="X1222:Y1222"/>
    <mergeCell ref="B1221:C1221"/>
    <mergeCell ref="G1221:H1221"/>
    <mergeCell ref="I1221:L1221"/>
    <mergeCell ref="S1221:T1221"/>
    <mergeCell ref="U1221:W1221"/>
    <mergeCell ref="X1221:Y1221"/>
    <mergeCell ref="B1220:C1220"/>
    <mergeCell ref="G1220:H1220"/>
    <mergeCell ref="I1220:L1220"/>
    <mergeCell ref="S1220:T1220"/>
    <mergeCell ref="U1220:W1220"/>
    <mergeCell ref="X1220:Y1220"/>
    <mergeCell ref="B1219:C1219"/>
    <mergeCell ref="G1219:H1219"/>
    <mergeCell ref="I1219:L1219"/>
    <mergeCell ref="S1219:T1219"/>
    <mergeCell ref="U1219:W1219"/>
    <mergeCell ref="X1219:Y1219"/>
    <mergeCell ref="B1218:C1218"/>
    <mergeCell ref="G1218:H1218"/>
    <mergeCell ref="I1218:L1218"/>
    <mergeCell ref="S1218:T1218"/>
    <mergeCell ref="U1218:W1218"/>
    <mergeCell ref="X1218:Y1218"/>
    <mergeCell ref="B1217:C1217"/>
    <mergeCell ref="G1217:H1217"/>
    <mergeCell ref="I1217:L1217"/>
    <mergeCell ref="S1217:T1217"/>
    <mergeCell ref="U1217:W1217"/>
    <mergeCell ref="X1217:Y1217"/>
    <mergeCell ref="B1216:C1216"/>
    <mergeCell ref="G1216:H1216"/>
    <mergeCell ref="I1216:L1216"/>
    <mergeCell ref="S1216:T1216"/>
    <mergeCell ref="U1216:W1216"/>
    <mergeCell ref="X1216:Y1216"/>
    <mergeCell ref="B1215:C1215"/>
    <mergeCell ref="G1215:H1215"/>
    <mergeCell ref="I1215:L1215"/>
    <mergeCell ref="S1215:T1215"/>
    <mergeCell ref="U1215:W1215"/>
    <mergeCell ref="X1215:Y1215"/>
    <mergeCell ref="B1214:C1214"/>
    <mergeCell ref="G1214:H1214"/>
    <mergeCell ref="I1214:L1214"/>
    <mergeCell ref="S1214:T1214"/>
    <mergeCell ref="U1214:W1214"/>
    <mergeCell ref="X1214:Y1214"/>
    <mergeCell ref="B1213:C1213"/>
    <mergeCell ref="G1213:H1213"/>
    <mergeCell ref="I1213:L1213"/>
    <mergeCell ref="S1213:T1213"/>
    <mergeCell ref="U1213:W1213"/>
    <mergeCell ref="X1213:Y1213"/>
    <mergeCell ref="B1212:C1212"/>
    <mergeCell ref="G1212:H1212"/>
    <mergeCell ref="I1212:L1212"/>
    <mergeCell ref="S1212:T1212"/>
    <mergeCell ref="U1212:W1212"/>
    <mergeCell ref="X1212:Y1212"/>
    <mergeCell ref="B1211:C1211"/>
    <mergeCell ref="G1211:H1211"/>
    <mergeCell ref="I1211:L1211"/>
    <mergeCell ref="S1211:T1211"/>
    <mergeCell ref="U1211:W1211"/>
    <mergeCell ref="X1211:Y1211"/>
    <mergeCell ref="B1210:C1210"/>
    <mergeCell ref="G1210:H1210"/>
    <mergeCell ref="I1210:L1210"/>
    <mergeCell ref="S1210:T1210"/>
    <mergeCell ref="U1210:W1210"/>
    <mergeCell ref="X1210:Y1210"/>
    <mergeCell ref="B1209:C1209"/>
    <mergeCell ref="G1209:H1209"/>
    <mergeCell ref="I1209:L1209"/>
    <mergeCell ref="S1209:T1209"/>
    <mergeCell ref="U1209:W1209"/>
    <mergeCell ref="X1209:Y1209"/>
    <mergeCell ref="B1208:C1208"/>
    <mergeCell ref="G1208:H1208"/>
    <mergeCell ref="I1208:L1208"/>
    <mergeCell ref="S1208:T1208"/>
    <mergeCell ref="U1208:W1208"/>
    <mergeCell ref="X1208:Y1208"/>
    <mergeCell ref="B1207:C1207"/>
    <mergeCell ref="G1207:H1207"/>
    <mergeCell ref="I1207:L1207"/>
    <mergeCell ref="S1207:T1207"/>
    <mergeCell ref="U1207:W1207"/>
    <mergeCell ref="X1207:Y1207"/>
    <mergeCell ref="B1206:C1206"/>
    <mergeCell ref="G1206:H1206"/>
    <mergeCell ref="I1206:L1206"/>
    <mergeCell ref="S1206:T1206"/>
    <mergeCell ref="U1206:W1206"/>
    <mergeCell ref="X1206:Y1206"/>
    <mergeCell ref="B1205:C1205"/>
    <mergeCell ref="G1205:H1205"/>
    <mergeCell ref="I1205:L1205"/>
    <mergeCell ref="S1205:T1205"/>
    <mergeCell ref="U1205:W1205"/>
    <mergeCell ref="X1205:Y1205"/>
    <mergeCell ref="B1204:C1204"/>
    <mergeCell ref="G1204:H1204"/>
    <mergeCell ref="I1204:L1204"/>
    <mergeCell ref="S1204:T1204"/>
    <mergeCell ref="U1204:W1204"/>
    <mergeCell ref="X1204:Y1204"/>
    <mergeCell ref="B1203:C1203"/>
    <mergeCell ref="G1203:H1203"/>
    <mergeCell ref="I1203:L1203"/>
    <mergeCell ref="S1203:T1203"/>
    <mergeCell ref="U1203:W1203"/>
    <mergeCell ref="X1203:Y1203"/>
    <mergeCell ref="B1202:C1202"/>
    <mergeCell ref="G1202:H1202"/>
    <mergeCell ref="I1202:L1202"/>
    <mergeCell ref="S1202:T1202"/>
    <mergeCell ref="U1202:W1202"/>
    <mergeCell ref="X1202:Y1202"/>
    <mergeCell ref="B1201:C1201"/>
    <mergeCell ref="G1201:H1201"/>
    <mergeCell ref="I1201:L1201"/>
    <mergeCell ref="S1201:T1201"/>
    <mergeCell ref="U1201:W1201"/>
    <mergeCell ref="X1201:Y1201"/>
    <mergeCell ref="B1200:C1200"/>
    <mergeCell ref="G1200:H1200"/>
    <mergeCell ref="I1200:L1200"/>
    <mergeCell ref="S1200:T1200"/>
    <mergeCell ref="U1200:W1200"/>
    <mergeCell ref="X1200:Y1200"/>
    <mergeCell ref="B1199:C1199"/>
    <mergeCell ref="G1199:H1199"/>
    <mergeCell ref="I1199:L1199"/>
    <mergeCell ref="S1199:T1199"/>
    <mergeCell ref="U1199:W1199"/>
    <mergeCell ref="X1199:Y1199"/>
    <mergeCell ref="B1198:C1198"/>
    <mergeCell ref="G1198:H1198"/>
    <mergeCell ref="I1198:L1198"/>
    <mergeCell ref="S1198:T1198"/>
    <mergeCell ref="U1198:W1198"/>
    <mergeCell ref="X1198:Y1198"/>
    <mergeCell ref="B1197:C1197"/>
    <mergeCell ref="G1197:H1197"/>
    <mergeCell ref="I1197:L1197"/>
    <mergeCell ref="S1197:T1197"/>
    <mergeCell ref="U1197:W1197"/>
    <mergeCell ref="X1197:Y1197"/>
    <mergeCell ref="B1196:C1196"/>
    <mergeCell ref="G1196:H1196"/>
    <mergeCell ref="I1196:L1196"/>
    <mergeCell ref="S1196:T1196"/>
    <mergeCell ref="U1196:W1196"/>
    <mergeCell ref="X1196:Y1196"/>
    <mergeCell ref="B1195:C1195"/>
    <mergeCell ref="G1195:H1195"/>
    <mergeCell ref="I1195:L1195"/>
    <mergeCell ref="S1195:T1195"/>
    <mergeCell ref="U1195:W1195"/>
    <mergeCell ref="X1195:Y1195"/>
    <mergeCell ref="B1194:C1194"/>
    <mergeCell ref="G1194:H1194"/>
    <mergeCell ref="I1194:L1194"/>
    <mergeCell ref="S1194:T1194"/>
    <mergeCell ref="U1194:W1194"/>
    <mergeCell ref="X1194:Y1194"/>
    <mergeCell ref="B1193:C1193"/>
    <mergeCell ref="G1193:H1193"/>
    <mergeCell ref="I1193:L1193"/>
    <mergeCell ref="S1193:T1193"/>
    <mergeCell ref="U1193:W1193"/>
    <mergeCell ref="X1193:Y1193"/>
    <mergeCell ref="B1192:C1192"/>
    <mergeCell ref="G1192:H1192"/>
    <mergeCell ref="I1192:L1192"/>
    <mergeCell ref="S1192:T1192"/>
    <mergeCell ref="U1192:W1192"/>
    <mergeCell ref="X1192:Y1192"/>
    <mergeCell ref="B1191:C1191"/>
    <mergeCell ref="G1191:H1191"/>
    <mergeCell ref="I1191:L1191"/>
    <mergeCell ref="S1191:T1191"/>
    <mergeCell ref="U1191:W1191"/>
    <mergeCell ref="X1191:Y1191"/>
    <mergeCell ref="B1190:C1190"/>
    <mergeCell ref="G1190:H1190"/>
    <mergeCell ref="I1190:L1190"/>
    <mergeCell ref="S1190:T1190"/>
    <mergeCell ref="U1190:W1190"/>
    <mergeCell ref="X1190:Y1190"/>
    <mergeCell ref="B1189:C1189"/>
    <mergeCell ref="G1189:H1189"/>
    <mergeCell ref="I1189:L1189"/>
    <mergeCell ref="S1189:T1189"/>
    <mergeCell ref="U1189:W1189"/>
    <mergeCell ref="X1189:Y1189"/>
    <mergeCell ref="B1188:C1188"/>
    <mergeCell ref="G1188:H1188"/>
    <mergeCell ref="I1188:L1188"/>
    <mergeCell ref="S1188:T1188"/>
    <mergeCell ref="U1188:W1188"/>
    <mergeCell ref="X1188:Y1188"/>
    <mergeCell ref="B1187:C1187"/>
    <mergeCell ref="G1187:H1187"/>
    <mergeCell ref="I1187:L1187"/>
    <mergeCell ref="S1187:T1187"/>
    <mergeCell ref="U1187:W1187"/>
    <mergeCell ref="X1187:Y1187"/>
    <mergeCell ref="B1186:C1186"/>
    <mergeCell ref="G1186:H1186"/>
    <mergeCell ref="I1186:L1186"/>
    <mergeCell ref="S1186:T1186"/>
    <mergeCell ref="U1186:W1186"/>
    <mergeCell ref="X1186:Y1186"/>
    <mergeCell ref="B1185:C1185"/>
    <mergeCell ref="G1185:H1185"/>
    <mergeCell ref="I1185:L1185"/>
    <mergeCell ref="S1185:T1185"/>
    <mergeCell ref="U1185:W1185"/>
    <mergeCell ref="X1185:Y1185"/>
    <mergeCell ref="B1184:C1184"/>
    <mergeCell ref="G1184:H1184"/>
    <mergeCell ref="I1184:L1184"/>
    <mergeCell ref="S1184:T1184"/>
    <mergeCell ref="U1184:W1184"/>
    <mergeCell ref="X1184:Y1184"/>
    <mergeCell ref="B1183:C1183"/>
    <mergeCell ref="G1183:H1183"/>
    <mergeCell ref="I1183:L1183"/>
    <mergeCell ref="S1183:T1183"/>
    <mergeCell ref="U1183:W1183"/>
    <mergeCell ref="X1183:Y1183"/>
    <mergeCell ref="B1182:C1182"/>
    <mergeCell ref="G1182:H1182"/>
    <mergeCell ref="I1182:L1182"/>
    <mergeCell ref="S1182:T1182"/>
    <mergeCell ref="U1182:W1182"/>
    <mergeCell ref="X1182:Y1182"/>
    <mergeCell ref="B1181:C1181"/>
    <mergeCell ref="G1181:H1181"/>
    <mergeCell ref="I1181:L1181"/>
    <mergeCell ref="S1181:T1181"/>
    <mergeCell ref="U1181:W1181"/>
    <mergeCell ref="X1181:Y1181"/>
    <mergeCell ref="B1180:C1180"/>
    <mergeCell ref="G1180:H1180"/>
    <mergeCell ref="I1180:L1180"/>
    <mergeCell ref="S1180:T1180"/>
    <mergeCell ref="U1180:W1180"/>
    <mergeCell ref="X1180:Y1180"/>
    <mergeCell ref="B1179:C1179"/>
    <mergeCell ref="G1179:H1179"/>
    <mergeCell ref="I1179:L1179"/>
    <mergeCell ref="S1179:T1179"/>
    <mergeCell ref="U1179:W1179"/>
    <mergeCell ref="X1179:Y1179"/>
    <mergeCell ref="B1178:C1178"/>
    <mergeCell ref="G1178:H1178"/>
    <mergeCell ref="I1178:L1178"/>
    <mergeCell ref="S1178:T1178"/>
    <mergeCell ref="U1178:W1178"/>
    <mergeCell ref="X1178:Y1178"/>
    <mergeCell ref="B1177:C1177"/>
    <mergeCell ref="G1177:H1177"/>
    <mergeCell ref="I1177:L1177"/>
    <mergeCell ref="S1177:T1177"/>
    <mergeCell ref="U1177:W1177"/>
    <mergeCell ref="X1177:Y1177"/>
    <mergeCell ref="B1176:C1176"/>
    <mergeCell ref="G1176:H1176"/>
    <mergeCell ref="I1176:L1176"/>
    <mergeCell ref="S1176:T1176"/>
    <mergeCell ref="U1176:W1176"/>
    <mergeCell ref="X1176:Y1176"/>
    <mergeCell ref="B1175:C1175"/>
    <mergeCell ref="G1175:H1175"/>
    <mergeCell ref="I1175:L1175"/>
    <mergeCell ref="S1175:T1175"/>
    <mergeCell ref="U1175:W1175"/>
    <mergeCell ref="X1175:Y1175"/>
    <mergeCell ref="B1174:C1174"/>
    <mergeCell ref="G1174:H1174"/>
    <mergeCell ref="I1174:L1174"/>
    <mergeCell ref="S1174:T1174"/>
    <mergeCell ref="U1174:W1174"/>
    <mergeCell ref="X1174:Y1174"/>
    <mergeCell ref="B1173:C1173"/>
    <mergeCell ref="G1173:H1173"/>
    <mergeCell ref="I1173:L1173"/>
    <mergeCell ref="S1173:T1173"/>
    <mergeCell ref="U1173:W1173"/>
    <mergeCell ref="X1173:Y1173"/>
    <mergeCell ref="B1172:C1172"/>
    <mergeCell ref="G1172:H1172"/>
    <mergeCell ref="I1172:L1172"/>
    <mergeCell ref="S1172:T1172"/>
    <mergeCell ref="U1172:W1172"/>
    <mergeCell ref="X1172:Y1172"/>
    <mergeCell ref="B1171:C1171"/>
    <mergeCell ref="G1171:H1171"/>
    <mergeCell ref="I1171:L1171"/>
    <mergeCell ref="S1171:T1171"/>
    <mergeCell ref="U1171:W1171"/>
    <mergeCell ref="X1171:Y1171"/>
    <mergeCell ref="B1170:C1170"/>
    <mergeCell ref="G1170:H1170"/>
    <mergeCell ref="I1170:L1170"/>
    <mergeCell ref="S1170:T1170"/>
    <mergeCell ref="U1170:W1170"/>
    <mergeCell ref="X1170:Y1170"/>
    <mergeCell ref="B1168:C1168"/>
    <mergeCell ref="G1168:H1168"/>
    <mergeCell ref="I1168:L1168"/>
    <mergeCell ref="S1168:T1168"/>
    <mergeCell ref="U1168:W1168"/>
    <mergeCell ref="X1168:Y1168"/>
    <mergeCell ref="B1167:C1167"/>
    <mergeCell ref="G1167:H1167"/>
    <mergeCell ref="I1167:L1167"/>
    <mergeCell ref="S1167:T1167"/>
    <mergeCell ref="U1167:W1167"/>
    <mergeCell ref="X1167:Y1167"/>
    <mergeCell ref="B1166:C1166"/>
    <mergeCell ref="G1166:H1166"/>
    <mergeCell ref="I1166:L1166"/>
    <mergeCell ref="S1166:T1166"/>
    <mergeCell ref="U1166:W1166"/>
    <mergeCell ref="X1166:Y1166"/>
    <mergeCell ref="B1165:C1165"/>
    <mergeCell ref="G1165:H1165"/>
    <mergeCell ref="I1165:L1165"/>
    <mergeCell ref="S1165:T1165"/>
    <mergeCell ref="U1165:W1165"/>
    <mergeCell ref="X1165:Y1165"/>
    <mergeCell ref="B1169:C1169"/>
    <mergeCell ref="G1169:H1169"/>
    <mergeCell ref="I1169:L1169"/>
    <mergeCell ref="S1169:T1169"/>
    <mergeCell ref="U1169:W1169"/>
    <mergeCell ref="X1169:Y1169"/>
    <mergeCell ref="B1164:C1164"/>
    <mergeCell ref="G1164:H1164"/>
    <mergeCell ref="I1164:L1164"/>
    <mergeCell ref="S1164:T1164"/>
    <mergeCell ref="U1164:W1164"/>
    <mergeCell ref="X1164:Y1164"/>
    <mergeCell ref="B1163:C1163"/>
    <mergeCell ref="G1163:H1163"/>
    <mergeCell ref="I1163:L1163"/>
    <mergeCell ref="S1163:T1163"/>
    <mergeCell ref="U1163:W1163"/>
    <mergeCell ref="X1163:Y1163"/>
    <mergeCell ref="B1162:C1162"/>
    <mergeCell ref="G1162:H1162"/>
    <mergeCell ref="I1162:L1162"/>
    <mergeCell ref="S1162:T1162"/>
    <mergeCell ref="U1162:W1162"/>
    <mergeCell ref="X1162:Y1162"/>
    <mergeCell ref="B1161:C1161"/>
    <mergeCell ref="G1161:H1161"/>
    <mergeCell ref="I1161:L1161"/>
    <mergeCell ref="S1161:T1161"/>
    <mergeCell ref="U1161:W1161"/>
    <mergeCell ref="X1161:Y1161"/>
    <mergeCell ref="B1160:C1160"/>
    <mergeCell ref="G1160:H1160"/>
    <mergeCell ref="I1160:L1160"/>
    <mergeCell ref="S1160:T1160"/>
    <mergeCell ref="U1160:W1160"/>
    <mergeCell ref="X1160:Y1160"/>
    <mergeCell ref="B1159:C1159"/>
    <mergeCell ref="G1159:H1159"/>
    <mergeCell ref="I1159:L1159"/>
    <mergeCell ref="S1159:T1159"/>
    <mergeCell ref="U1159:W1159"/>
    <mergeCell ref="X1159:Y1159"/>
    <mergeCell ref="B1158:C1158"/>
    <mergeCell ref="G1158:H1158"/>
    <mergeCell ref="I1158:L1158"/>
    <mergeCell ref="S1158:T1158"/>
    <mergeCell ref="U1158:W1158"/>
    <mergeCell ref="X1158:Y1158"/>
    <mergeCell ref="B1157:C1157"/>
    <mergeCell ref="G1157:H1157"/>
    <mergeCell ref="I1157:L1157"/>
    <mergeCell ref="S1157:T1157"/>
    <mergeCell ref="U1157:W1157"/>
    <mergeCell ref="X1157:Y1157"/>
    <mergeCell ref="B1156:C1156"/>
    <mergeCell ref="G1156:H1156"/>
    <mergeCell ref="I1156:L1156"/>
    <mergeCell ref="S1156:T1156"/>
    <mergeCell ref="U1156:W1156"/>
    <mergeCell ref="X1156:Y1156"/>
    <mergeCell ref="B1155:C1155"/>
    <mergeCell ref="G1155:H1155"/>
    <mergeCell ref="I1155:L1155"/>
    <mergeCell ref="S1155:T1155"/>
    <mergeCell ref="U1155:W1155"/>
    <mergeCell ref="X1155:Y1155"/>
    <mergeCell ref="B1154:C1154"/>
    <mergeCell ref="G1154:H1154"/>
    <mergeCell ref="I1154:L1154"/>
    <mergeCell ref="S1154:T1154"/>
    <mergeCell ref="U1154:W1154"/>
    <mergeCell ref="X1154:Y1154"/>
    <mergeCell ref="B1153:C1153"/>
    <mergeCell ref="G1153:H1153"/>
    <mergeCell ref="I1153:L1153"/>
    <mergeCell ref="S1153:T1153"/>
    <mergeCell ref="U1153:W1153"/>
    <mergeCell ref="X1153:Y1153"/>
    <mergeCell ref="B1152:C1152"/>
    <mergeCell ref="G1152:H1152"/>
    <mergeCell ref="I1152:L1152"/>
    <mergeCell ref="S1152:T1152"/>
    <mergeCell ref="U1152:W1152"/>
    <mergeCell ref="X1152:Y1152"/>
    <mergeCell ref="B1151:C1151"/>
    <mergeCell ref="G1151:H1151"/>
    <mergeCell ref="I1151:L1151"/>
    <mergeCell ref="S1151:T1151"/>
    <mergeCell ref="U1151:W1151"/>
    <mergeCell ref="X1151:Y1151"/>
    <mergeCell ref="B1150:C1150"/>
    <mergeCell ref="G1150:H1150"/>
    <mergeCell ref="I1150:L1150"/>
    <mergeCell ref="S1150:T1150"/>
    <mergeCell ref="U1150:W1150"/>
    <mergeCell ref="X1150:Y1150"/>
    <mergeCell ref="B1149:C1149"/>
    <mergeCell ref="G1149:H1149"/>
    <mergeCell ref="I1149:L1149"/>
    <mergeCell ref="S1149:T1149"/>
    <mergeCell ref="U1149:W1149"/>
    <mergeCell ref="X1149:Y1149"/>
    <mergeCell ref="B1148:C1148"/>
    <mergeCell ref="G1148:H1148"/>
    <mergeCell ref="I1148:L1148"/>
    <mergeCell ref="S1148:T1148"/>
    <mergeCell ref="U1148:W1148"/>
    <mergeCell ref="X1148:Y1148"/>
    <mergeCell ref="B1147:C1147"/>
    <mergeCell ref="G1147:H1147"/>
    <mergeCell ref="I1147:L1147"/>
    <mergeCell ref="S1147:T1147"/>
    <mergeCell ref="U1147:W1147"/>
    <mergeCell ref="X1147:Y1147"/>
    <mergeCell ref="B1146:C1146"/>
    <mergeCell ref="G1146:H1146"/>
    <mergeCell ref="I1146:L1146"/>
    <mergeCell ref="S1146:T1146"/>
    <mergeCell ref="U1146:W1146"/>
    <mergeCell ref="X1146:Y1146"/>
    <mergeCell ref="B1145:C1145"/>
    <mergeCell ref="G1145:H1145"/>
    <mergeCell ref="I1145:L1145"/>
    <mergeCell ref="S1145:T1145"/>
    <mergeCell ref="U1145:W1145"/>
    <mergeCell ref="X1145:Y1145"/>
    <mergeCell ref="B1144:C1144"/>
    <mergeCell ref="G1144:H1144"/>
    <mergeCell ref="I1144:L1144"/>
    <mergeCell ref="S1144:T1144"/>
    <mergeCell ref="U1144:W1144"/>
    <mergeCell ref="X1144:Y1144"/>
    <mergeCell ref="B1143:C1143"/>
    <mergeCell ref="G1143:H1143"/>
    <mergeCell ref="I1143:L1143"/>
    <mergeCell ref="S1143:T1143"/>
    <mergeCell ref="U1143:W1143"/>
    <mergeCell ref="X1143:Y1143"/>
    <mergeCell ref="B1142:C1142"/>
    <mergeCell ref="G1142:H1142"/>
    <mergeCell ref="I1142:L1142"/>
    <mergeCell ref="S1142:T1142"/>
    <mergeCell ref="U1142:W1142"/>
    <mergeCell ref="X1142:Y1142"/>
    <mergeCell ref="B1141:C1141"/>
    <mergeCell ref="G1141:H1141"/>
    <mergeCell ref="I1141:L1141"/>
    <mergeCell ref="S1141:T1141"/>
    <mergeCell ref="U1141:W1141"/>
    <mergeCell ref="X1141:Y1141"/>
    <mergeCell ref="B1140:C1140"/>
    <mergeCell ref="G1140:H1140"/>
    <mergeCell ref="I1140:L1140"/>
    <mergeCell ref="S1140:T1140"/>
    <mergeCell ref="U1140:W1140"/>
    <mergeCell ref="X1140:Y1140"/>
    <mergeCell ref="B1139:C1139"/>
    <mergeCell ref="G1139:H1139"/>
    <mergeCell ref="I1139:L1139"/>
    <mergeCell ref="S1139:T1139"/>
    <mergeCell ref="U1139:W1139"/>
    <mergeCell ref="X1139:Y1139"/>
    <mergeCell ref="B1138:C1138"/>
    <mergeCell ref="G1138:H1138"/>
    <mergeCell ref="I1138:L1138"/>
    <mergeCell ref="S1138:T1138"/>
    <mergeCell ref="U1138:W1138"/>
    <mergeCell ref="X1138:Y1138"/>
    <mergeCell ref="B1137:C1137"/>
    <mergeCell ref="G1137:H1137"/>
    <mergeCell ref="I1137:L1137"/>
    <mergeCell ref="S1137:T1137"/>
    <mergeCell ref="U1137:W1137"/>
    <mergeCell ref="X1137:Y1137"/>
    <mergeCell ref="B1136:C1136"/>
    <mergeCell ref="G1136:H1136"/>
    <mergeCell ref="I1136:L1136"/>
    <mergeCell ref="S1136:T1136"/>
    <mergeCell ref="U1136:W1136"/>
    <mergeCell ref="X1136:Y1136"/>
    <mergeCell ref="B1135:C1135"/>
    <mergeCell ref="G1135:H1135"/>
    <mergeCell ref="I1135:L1135"/>
    <mergeCell ref="S1135:T1135"/>
    <mergeCell ref="U1135:W1135"/>
    <mergeCell ref="X1135:Y1135"/>
    <mergeCell ref="B1134:C1134"/>
    <mergeCell ref="G1134:H1134"/>
    <mergeCell ref="I1134:L1134"/>
    <mergeCell ref="S1134:T1134"/>
    <mergeCell ref="U1134:W1134"/>
    <mergeCell ref="X1134:Y1134"/>
    <mergeCell ref="B1133:C1133"/>
    <mergeCell ref="G1133:H1133"/>
    <mergeCell ref="I1133:L1133"/>
    <mergeCell ref="S1133:T1133"/>
    <mergeCell ref="U1133:W1133"/>
    <mergeCell ref="X1133:Y1133"/>
    <mergeCell ref="B1132:C1132"/>
    <mergeCell ref="G1132:H1132"/>
    <mergeCell ref="I1132:L1132"/>
    <mergeCell ref="S1132:T1132"/>
    <mergeCell ref="U1132:W1132"/>
    <mergeCell ref="X1132:Y1132"/>
    <mergeCell ref="B1131:C1131"/>
    <mergeCell ref="G1131:H1131"/>
    <mergeCell ref="I1131:L1131"/>
    <mergeCell ref="S1131:T1131"/>
    <mergeCell ref="U1131:W1131"/>
    <mergeCell ref="X1131:Y1131"/>
    <mergeCell ref="B1130:C1130"/>
    <mergeCell ref="G1130:H1130"/>
    <mergeCell ref="I1130:L1130"/>
    <mergeCell ref="S1130:T1130"/>
    <mergeCell ref="U1130:W1130"/>
    <mergeCell ref="X1130:Y1130"/>
    <mergeCell ref="B1129:C1129"/>
    <mergeCell ref="G1129:H1129"/>
    <mergeCell ref="I1129:L1129"/>
    <mergeCell ref="S1129:T1129"/>
    <mergeCell ref="U1129:W1129"/>
    <mergeCell ref="X1129:Y1129"/>
    <mergeCell ref="B1128:C1128"/>
    <mergeCell ref="G1128:H1128"/>
    <mergeCell ref="I1128:L1128"/>
    <mergeCell ref="S1128:T1128"/>
    <mergeCell ref="U1128:W1128"/>
    <mergeCell ref="X1128:Y1128"/>
    <mergeCell ref="B1127:C1127"/>
    <mergeCell ref="G1127:H1127"/>
    <mergeCell ref="I1127:L1127"/>
    <mergeCell ref="S1127:T1127"/>
    <mergeCell ref="U1127:W1127"/>
    <mergeCell ref="X1127:Y1127"/>
    <mergeCell ref="B1126:C1126"/>
    <mergeCell ref="G1126:H1126"/>
    <mergeCell ref="I1126:L1126"/>
    <mergeCell ref="S1126:T1126"/>
    <mergeCell ref="U1126:W1126"/>
    <mergeCell ref="X1126:Y1126"/>
    <mergeCell ref="B1125:C1125"/>
    <mergeCell ref="G1125:H1125"/>
    <mergeCell ref="I1125:L1125"/>
    <mergeCell ref="S1125:T1125"/>
    <mergeCell ref="U1125:W1125"/>
    <mergeCell ref="X1125:Y1125"/>
    <mergeCell ref="B1124:C1124"/>
    <mergeCell ref="G1124:H1124"/>
    <mergeCell ref="I1124:L1124"/>
    <mergeCell ref="S1124:T1124"/>
    <mergeCell ref="U1124:W1124"/>
    <mergeCell ref="X1124:Y1124"/>
    <mergeCell ref="B1123:C1123"/>
    <mergeCell ref="G1123:H1123"/>
    <mergeCell ref="I1123:L1123"/>
    <mergeCell ref="S1123:T1123"/>
    <mergeCell ref="U1123:W1123"/>
    <mergeCell ref="X1123:Y1123"/>
    <mergeCell ref="B1122:C1122"/>
    <mergeCell ref="G1122:H1122"/>
    <mergeCell ref="I1122:L1122"/>
    <mergeCell ref="S1122:T1122"/>
    <mergeCell ref="U1122:W1122"/>
    <mergeCell ref="X1122:Y1122"/>
    <mergeCell ref="B1121:C1121"/>
    <mergeCell ref="G1121:H1121"/>
    <mergeCell ref="I1121:L1121"/>
    <mergeCell ref="S1121:T1121"/>
    <mergeCell ref="U1121:W1121"/>
    <mergeCell ref="X1121:Y1121"/>
    <mergeCell ref="B1120:C1120"/>
    <mergeCell ref="G1120:H1120"/>
    <mergeCell ref="I1120:L1120"/>
    <mergeCell ref="S1120:T1120"/>
    <mergeCell ref="U1120:W1120"/>
    <mergeCell ref="X1120:Y1120"/>
    <mergeCell ref="B1119:C1119"/>
    <mergeCell ref="G1119:H1119"/>
    <mergeCell ref="I1119:L1119"/>
    <mergeCell ref="S1119:T1119"/>
    <mergeCell ref="U1119:W1119"/>
    <mergeCell ref="X1119:Y1119"/>
    <mergeCell ref="B1118:C1118"/>
    <mergeCell ref="G1118:H1118"/>
    <mergeCell ref="I1118:L1118"/>
    <mergeCell ref="S1118:T1118"/>
    <mergeCell ref="U1118:W1118"/>
    <mergeCell ref="X1118:Y1118"/>
    <mergeCell ref="B1117:C1117"/>
    <mergeCell ref="G1117:H1117"/>
    <mergeCell ref="I1117:L1117"/>
    <mergeCell ref="S1117:T1117"/>
    <mergeCell ref="U1117:W1117"/>
    <mergeCell ref="X1117:Y1117"/>
    <mergeCell ref="B1116:C1116"/>
    <mergeCell ref="G1116:H1116"/>
    <mergeCell ref="I1116:L1116"/>
    <mergeCell ref="S1116:T1116"/>
    <mergeCell ref="U1116:W1116"/>
    <mergeCell ref="X1116:Y1116"/>
    <mergeCell ref="B1115:C1115"/>
    <mergeCell ref="G1115:H1115"/>
    <mergeCell ref="I1115:L1115"/>
    <mergeCell ref="S1115:T1115"/>
    <mergeCell ref="U1115:W1115"/>
    <mergeCell ref="X1115:Y1115"/>
    <mergeCell ref="B1114:C1114"/>
    <mergeCell ref="G1114:H1114"/>
    <mergeCell ref="I1114:L1114"/>
    <mergeCell ref="S1114:T1114"/>
    <mergeCell ref="U1114:W1114"/>
    <mergeCell ref="X1114:Y1114"/>
    <mergeCell ref="B1113:C1113"/>
    <mergeCell ref="G1113:H1113"/>
    <mergeCell ref="I1113:L1113"/>
    <mergeCell ref="S1113:T1113"/>
    <mergeCell ref="U1113:W1113"/>
    <mergeCell ref="X1113:Y1113"/>
    <mergeCell ref="B1112:C1112"/>
    <mergeCell ref="G1112:H1112"/>
    <mergeCell ref="I1112:L1112"/>
    <mergeCell ref="S1112:T1112"/>
    <mergeCell ref="U1112:W1112"/>
    <mergeCell ref="X1112:Y1112"/>
    <mergeCell ref="B1111:C1111"/>
    <mergeCell ref="G1111:H1111"/>
    <mergeCell ref="I1111:L1111"/>
    <mergeCell ref="S1111:T1111"/>
    <mergeCell ref="U1111:W1111"/>
    <mergeCell ref="X1111:Y1111"/>
    <mergeCell ref="B1110:C1110"/>
    <mergeCell ref="G1110:H1110"/>
    <mergeCell ref="I1110:L1110"/>
    <mergeCell ref="S1110:T1110"/>
    <mergeCell ref="U1110:W1110"/>
    <mergeCell ref="X1110:Y1110"/>
    <mergeCell ref="B1109:C1109"/>
    <mergeCell ref="G1109:H1109"/>
    <mergeCell ref="I1109:L1109"/>
    <mergeCell ref="S1109:T1109"/>
    <mergeCell ref="U1109:W1109"/>
    <mergeCell ref="X1109:Y1109"/>
    <mergeCell ref="B1108:C1108"/>
    <mergeCell ref="G1108:H1108"/>
    <mergeCell ref="I1108:L1108"/>
    <mergeCell ref="S1108:T1108"/>
    <mergeCell ref="U1108:W1108"/>
    <mergeCell ref="X1108:Y1108"/>
    <mergeCell ref="B1107:C1107"/>
    <mergeCell ref="G1107:H1107"/>
    <mergeCell ref="I1107:L1107"/>
    <mergeCell ref="S1107:T1107"/>
    <mergeCell ref="U1107:W1107"/>
    <mergeCell ref="X1107:Y1107"/>
    <mergeCell ref="B1106:C1106"/>
    <mergeCell ref="G1106:H1106"/>
    <mergeCell ref="I1106:L1106"/>
    <mergeCell ref="S1106:T1106"/>
    <mergeCell ref="U1106:W1106"/>
    <mergeCell ref="X1106:Y1106"/>
    <mergeCell ref="B1105:C1105"/>
    <mergeCell ref="G1105:H1105"/>
    <mergeCell ref="I1105:L1105"/>
    <mergeCell ref="S1105:T1105"/>
    <mergeCell ref="U1105:W1105"/>
    <mergeCell ref="X1105:Y1105"/>
    <mergeCell ref="B1104:C1104"/>
    <mergeCell ref="G1104:H1104"/>
    <mergeCell ref="I1104:L1104"/>
    <mergeCell ref="S1104:T1104"/>
    <mergeCell ref="U1104:W1104"/>
    <mergeCell ref="X1104:Y1104"/>
    <mergeCell ref="B1103:C1103"/>
    <mergeCell ref="G1103:H1103"/>
    <mergeCell ref="I1103:L1103"/>
    <mergeCell ref="S1103:T1103"/>
    <mergeCell ref="U1103:W1103"/>
    <mergeCell ref="X1103:Y1103"/>
    <mergeCell ref="B1102:C1102"/>
    <mergeCell ref="G1102:H1102"/>
    <mergeCell ref="I1102:L1102"/>
    <mergeCell ref="S1102:T1102"/>
    <mergeCell ref="U1102:W1102"/>
    <mergeCell ref="X1102:Y1102"/>
    <mergeCell ref="B1101:C1101"/>
    <mergeCell ref="G1101:H1101"/>
    <mergeCell ref="I1101:L1101"/>
    <mergeCell ref="S1101:T1101"/>
    <mergeCell ref="U1101:W1101"/>
    <mergeCell ref="X1101:Y1101"/>
    <mergeCell ref="B1100:C1100"/>
    <mergeCell ref="G1100:H1100"/>
    <mergeCell ref="I1100:L1100"/>
    <mergeCell ref="S1100:T1100"/>
    <mergeCell ref="U1100:W1100"/>
    <mergeCell ref="X1100:Y1100"/>
    <mergeCell ref="B1099:C1099"/>
    <mergeCell ref="G1099:H1099"/>
    <mergeCell ref="I1099:L1099"/>
    <mergeCell ref="S1099:T1099"/>
    <mergeCell ref="U1099:W1099"/>
    <mergeCell ref="X1099:Y1099"/>
    <mergeCell ref="B1098:C1098"/>
    <mergeCell ref="G1098:H1098"/>
    <mergeCell ref="I1098:L1098"/>
    <mergeCell ref="S1098:T1098"/>
    <mergeCell ref="U1098:W1098"/>
    <mergeCell ref="X1098:Y1098"/>
    <mergeCell ref="B1097:C1097"/>
    <mergeCell ref="G1097:H1097"/>
    <mergeCell ref="I1097:L1097"/>
    <mergeCell ref="S1097:T1097"/>
    <mergeCell ref="U1097:W1097"/>
    <mergeCell ref="X1097:Y1097"/>
    <mergeCell ref="B1096:C1096"/>
    <mergeCell ref="G1096:H1096"/>
    <mergeCell ref="I1096:L1096"/>
    <mergeCell ref="S1096:T1096"/>
    <mergeCell ref="U1096:W1096"/>
    <mergeCell ref="X1096:Y1096"/>
    <mergeCell ref="B1095:C1095"/>
    <mergeCell ref="G1095:H1095"/>
    <mergeCell ref="I1095:L1095"/>
    <mergeCell ref="S1095:T1095"/>
    <mergeCell ref="U1095:W1095"/>
    <mergeCell ref="X1095:Y1095"/>
    <mergeCell ref="B1094:C1094"/>
    <mergeCell ref="G1094:H1094"/>
    <mergeCell ref="I1094:L1094"/>
    <mergeCell ref="S1094:T1094"/>
    <mergeCell ref="U1094:W1094"/>
    <mergeCell ref="X1094:Y1094"/>
    <mergeCell ref="B1093:C1093"/>
    <mergeCell ref="G1093:H1093"/>
    <mergeCell ref="I1093:L1093"/>
    <mergeCell ref="S1093:T1093"/>
    <mergeCell ref="U1093:W1093"/>
    <mergeCell ref="X1093:Y1093"/>
    <mergeCell ref="B1092:C1092"/>
    <mergeCell ref="G1092:H1092"/>
    <mergeCell ref="I1092:L1092"/>
    <mergeCell ref="S1092:T1092"/>
    <mergeCell ref="U1092:W1092"/>
    <mergeCell ref="X1092:Y1092"/>
    <mergeCell ref="B1091:C1091"/>
    <mergeCell ref="G1091:H1091"/>
    <mergeCell ref="I1091:L1091"/>
    <mergeCell ref="S1091:T1091"/>
    <mergeCell ref="U1091:W1091"/>
    <mergeCell ref="X1091:Y1091"/>
    <mergeCell ref="B1090:C1090"/>
    <mergeCell ref="G1090:H1090"/>
    <mergeCell ref="I1090:L1090"/>
    <mergeCell ref="S1090:T1090"/>
    <mergeCell ref="U1090:W1090"/>
    <mergeCell ref="X1090:Y1090"/>
    <mergeCell ref="B1089:C1089"/>
    <mergeCell ref="G1089:H1089"/>
    <mergeCell ref="I1089:L1089"/>
    <mergeCell ref="S1089:T1089"/>
    <mergeCell ref="U1089:W1089"/>
    <mergeCell ref="X1089:Y1089"/>
    <mergeCell ref="B1088:C1088"/>
    <mergeCell ref="G1088:H1088"/>
    <mergeCell ref="I1088:L1088"/>
    <mergeCell ref="S1088:T1088"/>
    <mergeCell ref="U1088:W1088"/>
    <mergeCell ref="X1088:Y1088"/>
    <mergeCell ref="B1087:C1087"/>
    <mergeCell ref="G1087:H1087"/>
    <mergeCell ref="I1087:L1087"/>
    <mergeCell ref="S1087:T1087"/>
    <mergeCell ref="U1087:W1087"/>
    <mergeCell ref="X1087:Y1087"/>
    <mergeCell ref="B1086:C1086"/>
    <mergeCell ref="G1086:H1086"/>
    <mergeCell ref="I1086:L1086"/>
    <mergeCell ref="S1086:T1086"/>
    <mergeCell ref="U1086:W1086"/>
    <mergeCell ref="X1086:Y1086"/>
    <mergeCell ref="B1085:C1085"/>
    <mergeCell ref="G1085:H1085"/>
    <mergeCell ref="I1085:L1085"/>
    <mergeCell ref="S1085:T1085"/>
    <mergeCell ref="U1085:W1085"/>
    <mergeCell ref="X1085:Y1085"/>
    <mergeCell ref="B1084:C1084"/>
    <mergeCell ref="G1084:H1084"/>
    <mergeCell ref="I1084:L1084"/>
    <mergeCell ref="S1084:T1084"/>
    <mergeCell ref="U1084:W1084"/>
    <mergeCell ref="X1084:Y1084"/>
    <mergeCell ref="B1083:C1083"/>
    <mergeCell ref="G1083:H1083"/>
    <mergeCell ref="I1083:L1083"/>
    <mergeCell ref="S1083:T1083"/>
    <mergeCell ref="U1083:W1083"/>
    <mergeCell ref="X1083:Y1083"/>
    <mergeCell ref="B1082:C1082"/>
    <mergeCell ref="G1082:H1082"/>
    <mergeCell ref="I1082:L1082"/>
    <mergeCell ref="S1082:T1082"/>
    <mergeCell ref="U1082:W1082"/>
    <mergeCell ref="X1082:Y1082"/>
    <mergeCell ref="B1081:C1081"/>
    <mergeCell ref="G1081:H1081"/>
    <mergeCell ref="I1081:L1081"/>
    <mergeCell ref="S1081:T1081"/>
    <mergeCell ref="U1081:W1081"/>
    <mergeCell ref="X1081:Y1081"/>
    <mergeCell ref="B1080:C1080"/>
    <mergeCell ref="G1080:H1080"/>
    <mergeCell ref="I1080:L1080"/>
    <mergeCell ref="S1080:T1080"/>
    <mergeCell ref="U1080:W1080"/>
    <mergeCell ref="X1080:Y1080"/>
    <mergeCell ref="B1079:C1079"/>
    <mergeCell ref="G1079:H1079"/>
    <mergeCell ref="I1079:L1079"/>
    <mergeCell ref="S1079:T1079"/>
    <mergeCell ref="U1079:W1079"/>
    <mergeCell ref="X1079:Y1079"/>
    <mergeCell ref="B1078:C1078"/>
    <mergeCell ref="G1078:H1078"/>
    <mergeCell ref="I1078:L1078"/>
    <mergeCell ref="S1078:T1078"/>
    <mergeCell ref="U1078:W1078"/>
    <mergeCell ref="X1078:Y1078"/>
    <mergeCell ref="B1077:C1077"/>
    <mergeCell ref="G1077:H1077"/>
    <mergeCell ref="I1077:L1077"/>
    <mergeCell ref="S1077:T1077"/>
    <mergeCell ref="U1077:W1077"/>
    <mergeCell ref="X1077:Y1077"/>
    <mergeCell ref="B1076:C1076"/>
    <mergeCell ref="G1076:H1076"/>
    <mergeCell ref="I1076:L1076"/>
    <mergeCell ref="S1076:T1076"/>
    <mergeCell ref="U1076:W1076"/>
    <mergeCell ref="X1076:Y1076"/>
    <mergeCell ref="B1075:C1075"/>
    <mergeCell ref="G1075:H1075"/>
    <mergeCell ref="I1075:L1075"/>
    <mergeCell ref="S1075:T1075"/>
    <mergeCell ref="U1075:W1075"/>
    <mergeCell ref="X1075:Y1075"/>
    <mergeCell ref="B1074:C1074"/>
    <mergeCell ref="G1074:H1074"/>
    <mergeCell ref="I1074:L1074"/>
    <mergeCell ref="S1074:T1074"/>
    <mergeCell ref="U1074:W1074"/>
    <mergeCell ref="X1074:Y1074"/>
    <mergeCell ref="B1073:C1073"/>
    <mergeCell ref="G1073:H1073"/>
    <mergeCell ref="I1073:L1073"/>
    <mergeCell ref="S1073:T1073"/>
    <mergeCell ref="U1073:W1073"/>
    <mergeCell ref="X1073:Y1073"/>
    <mergeCell ref="B1072:C1072"/>
    <mergeCell ref="G1072:H1072"/>
    <mergeCell ref="I1072:L1072"/>
    <mergeCell ref="S1072:T1072"/>
    <mergeCell ref="U1072:W1072"/>
    <mergeCell ref="X1072:Y1072"/>
    <mergeCell ref="B1071:C1071"/>
    <mergeCell ref="G1071:H1071"/>
    <mergeCell ref="I1071:L1071"/>
    <mergeCell ref="S1071:T1071"/>
    <mergeCell ref="U1071:W1071"/>
    <mergeCell ref="X1071:Y1071"/>
    <mergeCell ref="B1070:C1070"/>
    <mergeCell ref="G1070:H1070"/>
    <mergeCell ref="I1070:L1070"/>
    <mergeCell ref="S1070:T1070"/>
    <mergeCell ref="U1070:W1070"/>
    <mergeCell ref="X1070:Y1070"/>
    <mergeCell ref="B1069:C1069"/>
    <mergeCell ref="G1069:H1069"/>
    <mergeCell ref="I1069:L1069"/>
    <mergeCell ref="S1069:T1069"/>
    <mergeCell ref="U1069:W1069"/>
    <mergeCell ref="X1069:Y1069"/>
    <mergeCell ref="B1068:C1068"/>
    <mergeCell ref="G1068:H1068"/>
    <mergeCell ref="I1068:L1068"/>
    <mergeCell ref="S1068:T1068"/>
    <mergeCell ref="U1068:W1068"/>
    <mergeCell ref="X1068:Y1068"/>
    <mergeCell ref="B1067:C1067"/>
    <mergeCell ref="G1067:H1067"/>
    <mergeCell ref="I1067:L1067"/>
    <mergeCell ref="S1067:T1067"/>
    <mergeCell ref="U1067:W1067"/>
    <mergeCell ref="X1067:Y1067"/>
    <mergeCell ref="B1066:C1066"/>
    <mergeCell ref="G1066:H1066"/>
    <mergeCell ref="I1066:L1066"/>
    <mergeCell ref="S1066:T1066"/>
    <mergeCell ref="U1066:W1066"/>
    <mergeCell ref="X1066:Y1066"/>
    <mergeCell ref="B1065:C1065"/>
    <mergeCell ref="G1065:H1065"/>
    <mergeCell ref="I1065:L1065"/>
    <mergeCell ref="S1065:T1065"/>
    <mergeCell ref="U1065:W1065"/>
    <mergeCell ref="X1065:Y1065"/>
    <mergeCell ref="B1064:C1064"/>
    <mergeCell ref="G1064:H1064"/>
    <mergeCell ref="I1064:L1064"/>
    <mergeCell ref="S1064:T1064"/>
    <mergeCell ref="U1064:W1064"/>
    <mergeCell ref="X1064:Y1064"/>
    <mergeCell ref="B1063:C1063"/>
    <mergeCell ref="G1063:H1063"/>
    <mergeCell ref="I1063:L1063"/>
    <mergeCell ref="S1063:T1063"/>
    <mergeCell ref="U1063:W1063"/>
    <mergeCell ref="X1063:Y1063"/>
    <mergeCell ref="B1062:C1062"/>
    <mergeCell ref="G1062:H1062"/>
    <mergeCell ref="I1062:L1062"/>
    <mergeCell ref="S1062:T1062"/>
    <mergeCell ref="U1062:W1062"/>
    <mergeCell ref="X1062:Y1062"/>
    <mergeCell ref="B1061:C1061"/>
    <mergeCell ref="G1061:H1061"/>
    <mergeCell ref="I1061:L1061"/>
    <mergeCell ref="S1061:T1061"/>
    <mergeCell ref="U1061:W1061"/>
    <mergeCell ref="X1061:Y1061"/>
    <mergeCell ref="B1060:C1060"/>
    <mergeCell ref="G1060:H1060"/>
    <mergeCell ref="I1060:L1060"/>
    <mergeCell ref="S1060:T1060"/>
    <mergeCell ref="U1060:W1060"/>
    <mergeCell ref="X1060:Y1060"/>
    <mergeCell ref="B1059:C1059"/>
    <mergeCell ref="G1059:H1059"/>
    <mergeCell ref="I1059:L1059"/>
    <mergeCell ref="S1059:T1059"/>
    <mergeCell ref="U1059:W1059"/>
    <mergeCell ref="X1059:Y1059"/>
    <mergeCell ref="B1058:C1058"/>
    <mergeCell ref="G1058:H1058"/>
    <mergeCell ref="I1058:L1058"/>
    <mergeCell ref="S1058:T1058"/>
    <mergeCell ref="U1058:W1058"/>
    <mergeCell ref="X1058:Y1058"/>
    <mergeCell ref="B1057:C1057"/>
    <mergeCell ref="G1057:H1057"/>
    <mergeCell ref="I1057:L1057"/>
    <mergeCell ref="S1057:T1057"/>
    <mergeCell ref="U1057:W1057"/>
    <mergeCell ref="X1057:Y1057"/>
    <mergeCell ref="B1056:C1056"/>
    <mergeCell ref="G1056:H1056"/>
    <mergeCell ref="I1056:L1056"/>
    <mergeCell ref="S1056:T1056"/>
    <mergeCell ref="U1056:W1056"/>
    <mergeCell ref="X1056:Y1056"/>
    <mergeCell ref="B1055:C1055"/>
    <mergeCell ref="G1055:H1055"/>
    <mergeCell ref="I1055:L1055"/>
    <mergeCell ref="S1055:T1055"/>
    <mergeCell ref="U1055:W1055"/>
    <mergeCell ref="X1055:Y1055"/>
    <mergeCell ref="B1054:C1054"/>
    <mergeCell ref="G1054:H1054"/>
    <mergeCell ref="I1054:L1054"/>
    <mergeCell ref="S1054:T1054"/>
    <mergeCell ref="U1054:W1054"/>
    <mergeCell ref="X1054:Y1054"/>
    <mergeCell ref="B1053:C1053"/>
    <mergeCell ref="G1053:H1053"/>
    <mergeCell ref="I1053:L1053"/>
    <mergeCell ref="S1053:T1053"/>
    <mergeCell ref="U1053:W1053"/>
    <mergeCell ref="X1053:Y1053"/>
    <mergeCell ref="B1052:C1052"/>
    <mergeCell ref="G1052:H1052"/>
    <mergeCell ref="I1052:L1052"/>
    <mergeCell ref="S1052:T1052"/>
    <mergeCell ref="U1052:W1052"/>
    <mergeCell ref="X1052:Y1052"/>
    <mergeCell ref="B1051:C1051"/>
    <mergeCell ref="G1051:H1051"/>
    <mergeCell ref="I1051:L1051"/>
    <mergeCell ref="S1051:T1051"/>
    <mergeCell ref="U1051:W1051"/>
    <mergeCell ref="X1051:Y1051"/>
    <mergeCell ref="B1050:C1050"/>
    <mergeCell ref="G1050:H1050"/>
    <mergeCell ref="I1050:L1050"/>
    <mergeCell ref="S1050:T1050"/>
    <mergeCell ref="U1050:W1050"/>
    <mergeCell ref="X1050:Y1050"/>
    <mergeCell ref="B1049:C1049"/>
    <mergeCell ref="G1049:H1049"/>
    <mergeCell ref="I1049:L1049"/>
    <mergeCell ref="S1049:T1049"/>
    <mergeCell ref="U1049:W1049"/>
    <mergeCell ref="X1049:Y1049"/>
    <mergeCell ref="B1048:C1048"/>
    <mergeCell ref="G1048:H1048"/>
    <mergeCell ref="I1048:L1048"/>
    <mergeCell ref="S1048:T1048"/>
    <mergeCell ref="U1048:W1048"/>
    <mergeCell ref="X1048:Y1048"/>
    <mergeCell ref="B1047:C1047"/>
    <mergeCell ref="G1047:H1047"/>
    <mergeCell ref="I1047:L1047"/>
    <mergeCell ref="S1047:T1047"/>
    <mergeCell ref="U1047:W1047"/>
    <mergeCell ref="X1047:Y1047"/>
    <mergeCell ref="B1046:C1046"/>
    <mergeCell ref="G1046:H1046"/>
    <mergeCell ref="I1046:L1046"/>
    <mergeCell ref="S1046:T1046"/>
    <mergeCell ref="U1046:W1046"/>
    <mergeCell ref="X1046:Y1046"/>
    <mergeCell ref="B1045:C1045"/>
    <mergeCell ref="G1045:H1045"/>
    <mergeCell ref="I1045:L1045"/>
    <mergeCell ref="S1045:T1045"/>
    <mergeCell ref="U1045:W1045"/>
    <mergeCell ref="X1045:Y1045"/>
    <mergeCell ref="B1044:C1044"/>
    <mergeCell ref="G1044:H1044"/>
    <mergeCell ref="I1044:L1044"/>
    <mergeCell ref="S1044:T1044"/>
    <mergeCell ref="U1044:W1044"/>
    <mergeCell ref="X1044:Y1044"/>
    <mergeCell ref="B1043:C1043"/>
    <mergeCell ref="G1043:H1043"/>
    <mergeCell ref="I1043:L1043"/>
    <mergeCell ref="S1043:T1043"/>
    <mergeCell ref="U1043:W1043"/>
    <mergeCell ref="X1043:Y1043"/>
    <mergeCell ref="B1042:C1042"/>
    <mergeCell ref="G1042:H1042"/>
    <mergeCell ref="I1042:L1042"/>
    <mergeCell ref="S1042:T1042"/>
    <mergeCell ref="U1042:W1042"/>
    <mergeCell ref="X1042:Y1042"/>
    <mergeCell ref="B1041:C1041"/>
    <mergeCell ref="G1041:H1041"/>
    <mergeCell ref="I1041:L1041"/>
    <mergeCell ref="S1041:T1041"/>
    <mergeCell ref="U1041:W1041"/>
    <mergeCell ref="X1041:Y1041"/>
    <mergeCell ref="B1040:C1040"/>
    <mergeCell ref="G1040:H1040"/>
    <mergeCell ref="I1040:L1040"/>
    <mergeCell ref="S1040:T1040"/>
    <mergeCell ref="U1040:W1040"/>
    <mergeCell ref="X1040:Y1040"/>
    <mergeCell ref="B1039:C1039"/>
    <mergeCell ref="G1039:H1039"/>
    <mergeCell ref="I1039:L1039"/>
    <mergeCell ref="S1039:T1039"/>
    <mergeCell ref="U1039:W1039"/>
    <mergeCell ref="X1039:Y1039"/>
    <mergeCell ref="B1038:C1038"/>
    <mergeCell ref="G1038:H1038"/>
    <mergeCell ref="I1038:L1038"/>
    <mergeCell ref="S1038:T1038"/>
    <mergeCell ref="U1038:W1038"/>
    <mergeCell ref="X1038:Y1038"/>
    <mergeCell ref="B1037:C1037"/>
    <mergeCell ref="G1037:H1037"/>
    <mergeCell ref="I1037:L1037"/>
    <mergeCell ref="S1037:T1037"/>
    <mergeCell ref="U1037:W1037"/>
    <mergeCell ref="X1037:Y1037"/>
    <mergeCell ref="B1036:C1036"/>
    <mergeCell ref="G1036:H1036"/>
    <mergeCell ref="I1036:L1036"/>
    <mergeCell ref="S1036:T1036"/>
    <mergeCell ref="U1036:W1036"/>
    <mergeCell ref="X1036:Y1036"/>
    <mergeCell ref="B1035:C1035"/>
    <mergeCell ref="G1035:H1035"/>
    <mergeCell ref="I1035:L1035"/>
    <mergeCell ref="S1035:T1035"/>
    <mergeCell ref="U1035:W1035"/>
    <mergeCell ref="X1035:Y1035"/>
    <mergeCell ref="B1034:C1034"/>
    <mergeCell ref="G1034:H1034"/>
    <mergeCell ref="I1034:L1034"/>
    <mergeCell ref="S1034:T1034"/>
    <mergeCell ref="U1034:W1034"/>
    <mergeCell ref="X1034:Y1034"/>
    <mergeCell ref="B1033:C1033"/>
    <mergeCell ref="G1033:H1033"/>
    <mergeCell ref="I1033:L1033"/>
    <mergeCell ref="S1033:T1033"/>
    <mergeCell ref="U1033:W1033"/>
    <mergeCell ref="X1033:Y1033"/>
    <mergeCell ref="B1032:C1032"/>
    <mergeCell ref="G1032:H1032"/>
    <mergeCell ref="I1032:L1032"/>
    <mergeCell ref="S1032:T1032"/>
    <mergeCell ref="U1032:W1032"/>
    <mergeCell ref="X1032:Y1032"/>
    <mergeCell ref="B1031:C1031"/>
    <mergeCell ref="G1031:H1031"/>
    <mergeCell ref="I1031:L1031"/>
    <mergeCell ref="S1031:T1031"/>
    <mergeCell ref="U1031:W1031"/>
    <mergeCell ref="X1031:Y1031"/>
    <mergeCell ref="B1030:C1030"/>
    <mergeCell ref="G1030:H1030"/>
    <mergeCell ref="I1030:L1030"/>
    <mergeCell ref="S1030:T1030"/>
    <mergeCell ref="U1030:W1030"/>
    <mergeCell ref="X1030:Y1030"/>
    <mergeCell ref="B1029:C1029"/>
    <mergeCell ref="G1029:H1029"/>
    <mergeCell ref="I1029:L1029"/>
    <mergeCell ref="S1029:T1029"/>
    <mergeCell ref="U1029:W1029"/>
    <mergeCell ref="X1029:Y1029"/>
    <mergeCell ref="B1028:C1028"/>
    <mergeCell ref="G1028:H1028"/>
    <mergeCell ref="I1028:L1028"/>
    <mergeCell ref="S1028:T1028"/>
    <mergeCell ref="U1028:W1028"/>
    <mergeCell ref="X1028:Y1028"/>
    <mergeCell ref="B1027:C1027"/>
    <mergeCell ref="G1027:H1027"/>
    <mergeCell ref="I1027:L1027"/>
    <mergeCell ref="S1027:T1027"/>
    <mergeCell ref="U1027:W1027"/>
    <mergeCell ref="X1027:Y1027"/>
    <mergeCell ref="B1026:C1026"/>
    <mergeCell ref="G1026:H1026"/>
    <mergeCell ref="I1026:L1026"/>
    <mergeCell ref="S1026:T1026"/>
    <mergeCell ref="U1026:W1026"/>
    <mergeCell ref="X1026:Y1026"/>
    <mergeCell ref="B1025:C1025"/>
    <mergeCell ref="G1025:H1025"/>
    <mergeCell ref="I1025:L1025"/>
    <mergeCell ref="S1025:T1025"/>
    <mergeCell ref="U1025:W1025"/>
    <mergeCell ref="X1025:Y1025"/>
    <mergeCell ref="B1024:C1024"/>
    <mergeCell ref="G1024:H1024"/>
    <mergeCell ref="I1024:L1024"/>
    <mergeCell ref="S1024:T1024"/>
    <mergeCell ref="U1024:W1024"/>
    <mergeCell ref="X1024:Y1024"/>
    <mergeCell ref="B1023:C1023"/>
    <mergeCell ref="G1023:H1023"/>
    <mergeCell ref="I1023:L1023"/>
    <mergeCell ref="S1023:T1023"/>
    <mergeCell ref="U1023:W1023"/>
    <mergeCell ref="X1023:Y1023"/>
    <mergeCell ref="B1022:C1022"/>
    <mergeCell ref="G1022:H1022"/>
    <mergeCell ref="I1022:L1022"/>
    <mergeCell ref="S1022:T1022"/>
    <mergeCell ref="U1022:W1022"/>
    <mergeCell ref="X1022:Y1022"/>
    <mergeCell ref="B1021:C1021"/>
    <mergeCell ref="G1021:H1021"/>
    <mergeCell ref="I1021:L1021"/>
    <mergeCell ref="S1021:T1021"/>
    <mergeCell ref="U1021:W1021"/>
    <mergeCell ref="X1021:Y1021"/>
    <mergeCell ref="B1020:C1020"/>
    <mergeCell ref="G1020:H1020"/>
    <mergeCell ref="I1020:L1020"/>
    <mergeCell ref="S1020:T1020"/>
    <mergeCell ref="U1020:W1020"/>
    <mergeCell ref="X1020:Y1020"/>
    <mergeCell ref="B1019:C1019"/>
    <mergeCell ref="G1019:H1019"/>
    <mergeCell ref="I1019:L1019"/>
    <mergeCell ref="S1019:T1019"/>
    <mergeCell ref="U1019:W1019"/>
    <mergeCell ref="X1019:Y1019"/>
    <mergeCell ref="B1018:C1018"/>
    <mergeCell ref="G1018:H1018"/>
    <mergeCell ref="I1018:L1018"/>
    <mergeCell ref="S1018:T1018"/>
    <mergeCell ref="U1018:W1018"/>
    <mergeCell ref="X1018:Y1018"/>
    <mergeCell ref="B1017:C1017"/>
    <mergeCell ref="G1017:H1017"/>
    <mergeCell ref="I1017:L1017"/>
    <mergeCell ref="S1017:T1017"/>
    <mergeCell ref="U1017:W1017"/>
    <mergeCell ref="X1017:Y1017"/>
    <mergeCell ref="B1016:C1016"/>
    <mergeCell ref="G1016:H1016"/>
    <mergeCell ref="I1016:L1016"/>
    <mergeCell ref="S1016:T1016"/>
    <mergeCell ref="U1016:W1016"/>
    <mergeCell ref="X1016:Y1016"/>
    <mergeCell ref="B1015:C1015"/>
    <mergeCell ref="G1015:H1015"/>
    <mergeCell ref="I1015:L1015"/>
    <mergeCell ref="S1015:T1015"/>
    <mergeCell ref="U1015:W1015"/>
    <mergeCell ref="X1015:Y1015"/>
    <mergeCell ref="B1014:C1014"/>
    <mergeCell ref="G1014:H1014"/>
    <mergeCell ref="I1014:L1014"/>
    <mergeCell ref="S1014:T1014"/>
    <mergeCell ref="U1014:W1014"/>
    <mergeCell ref="X1014:Y1014"/>
    <mergeCell ref="B1013:C1013"/>
    <mergeCell ref="G1013:H1013"/>
    <mergeCell ref="I1013:L1013"/>
    <mergeCell ref="S1013:T1013"/>
    <mergeCell ref="U1013:W1013"/>
    <mergeCell ref="X1013:Y1013"/>
    <mergeCell ref="B1012:C1012"/>
    <mergeCell ref="G1012:H1012"/>
    <mergeCell ref="I1012:L1012"/>
    <mergeCell ref="S1012:T1012"/>
    <mergeCell ref="U1012:W1012"/>
    <mergeCell ref="X1012:Y1012"/>
    <mergeCell ref="B1011:C1011"/>
    <mergeCell ref="G1011:H1011"/>
    <mergeCell ref="I1011:L1011"/>
    <mergeCell ref="S1011:T1011"/>
    <mergeCell ref="U1011:W1011"/>
    <mergeCell ref="X1011:Y1011"/>
    <mergeCell ref="B1010:C1010"/>
    <mergeCell ref="G1010:H1010"/>
    <mergeCell ref="I1010:L1010"/>
    <mergeCell ref="S1010:T1010"/>
    <mergeCell ref="U1010:W1010"/>
    <mergeCell ref="X1010:Y1010"/>
    <mergeCell ref="B1009:C1009"/>
    <mergeCell ref="G1009:H1009"/>
    <mergeCell ref="I1009:L1009"/>
    <mergeCell ref="S1009:T1009"/>
    <mergeCell ref="U1009:W1009"/>
    <mergeCell ref="X1009:Y1009"/>
    <mergeCell ref="B1008:C1008"/>
    <mergeCell ref="G1008:H1008"/>
    <mergeCell ref="I1008:L1008"/>
    <mergeCell ref="S1008:T1008"/>
    <mergeCell ref="U1008:W1008"/>
    <mergeCell ref="X1008:Y1008"/>
    <mergeCell ref="B1007:C1007"/>
    <mergeCell ref="G1007:H1007"/>
    <mergeCell ref="I1007:L1007"/>
    <mergeCell ref="S1007:T1007"/>
    <mergeCell ref="U1007:W1007"/>
    <mergeCell ref="X1007:Y1007"/>
    <mergeCell ref="B1006:C1006"/>
    <mergeCell ref="G1006:H1006"/>
    <mergeCell ref="I1006:L1006"/>
    <mergeCell ref="S1006:T1006"/>
    <mergeCell ref="U1006:W1006"/>
    <mergeCell ref="X1006:Y1006"/>
    <mergeCell ref="B1005:C1005"/>
    <mergeCell ref="G1005:H1005"/>
    <mergeCell ref="I1005:L1005"/>
    <mergeCell ref="S1005:T1005"/>
    <mergeCell ref="U1005:W1005"/>
    <mergeCell ref="X1005:Y1005"/>
    <mergeCell ref="B1004:C1004"/>
    <mergeCell ref="G1004:H1004"/>
    <mergeCell ref="I1004:L1004"/>
    <mergeCell ref="S1004:T1004"/>
    <mergeCell ref="U1004:W1004"/>
    <mergeCell ref="X1004:Y1004"/>
    <mergeCell ref="B1003:C1003"/>
    <mergeCell ref="G1003:H1003"/>
    <mergeCell ref="I1003:L1003"/>
    <mergeCell ref="S1003:T1003"/>
    <mergeCell ref="U1003:W1003"/>
    <mergeCell ref="X1003:Y1003"/>
    <mergeCell ref="B1002:C1002"/>
    <mergeCell ref="G1002:H1002"/>
    <mergeCell ref="I1002:L1002"/>
    <mergeCell ref="S1002:T1002"/>
    <mergeCell ref="U1002:W1002"/>
    <mergeCell ref="X1002:Y1002"/>
    <mergeCell ref="B1001:C1001"/>
    <mergeCell ref="G1001:H1001"/>
    <mergeCell ref="I1001:L1001"/>
    <mergeCell ref="S1001:T1001"/>
    <mergeCell ref="U1001:W1001"/>
    <mergeCell ref="X1001:Y1001"/>
    <mergeCell ref="B1000:C1000"/>
    <mergeCell ref="G1000:H1000"/>
    <mergeCell ref="I1000:L1000"/>
    <mergeCell ref="S1000:T1000"/>
    <mergeCell ref="U1000:W1000"/>
    <mergeCell ref="X1000:Y1000"/>
    <mergeCell ref="B999:C999"/>
    <mergeCell ref="G999:H999"/>
    <mergeCell ref="I999:L999"/>
    <mergeCell ref="S999:T999"/>
    <mergeCell ref="U999:W999"/>
    <mergeCell ref="X999:Y999"/>
    <mergeCell ref="B998:C998"/>
    <mergeCell ref="G998:H998"/>
    <mergeCell ref="I998:L998"/>
    <mergeCell ref="S998:T998"/>
    <mergeCell ref="U998:W998"/>
    <mergeCell ref="X998:Y998"/>
    <mergeCell ref="B997:C997"/>
    <mergeCell ref="G997:H997"/>
    <mergeCell ref="I997:L997"/>
    <mergeCell ref="S997:T997"/>
    <mergeCell ref="U997:W997"/>
    <mergeCell ref="X997:Y997"/>
    <mergeCell ref="B996:C996"/>
    <mergeCell ref="G996:H996"/>
    <mergeCell ref="I996:L996"/>
    <mergeCell ref="S996:T996"/>
    <mergeCell ref="U996:W996"/>
    <mergeCell ref="X996:Y996"/>
    <mergeCell ref="B995:C995"/>
    <mergeCell ref="G995:H995"/>
    <mergeCell ref="I995:L995"/>
    <mergeCell ref="S995:T995"/>
    <mergeCell ref="U995:W995"/>
    <mergeCell ref="X995:Y995"/>
    <mergeCell ref="B994:C994"/>
    <mergeCell ref="G994:H994"/>
    <mergeCell ref="I994:L994"/>
    <mergeCell ref="S994:T994"/>
    <mergeCell ref="U994:W994"/>
    <mergeCell ref="X994:Y994"/>
    <mergeCell ref="B993:C993"/>
    <mergeCell ref="G993:H993"/>
    <mergeCell ref="I993:L993"/>
    <mergeCell ref="S993:T993"/>
    <mergeCell ref="U993:W993"/>
    <mergeCell ref="X993:Y993"/>
    <mergeCell ref="B992:C992"/>
    <mergeCell ref="G992:H992"/>
    <mergeCell ref="I992:L992"/>
    <mergeCell ref="S992:T992"/>
    <mergeCell ref="U992:W992"/>
    <mergeCell ref="X992:Y992"/>
    <mergeCell ref="B991:C991"/>
    <mergeCell ref="G991:H991"/>
    <mergeCell ref="I991:L991"/>
    <mergeCell ref="S991:T991"/>
    <mergeCell ref="U991:W991"/>
    <mergeCell ref="X991:Y991"/>
    <mergeCell ref="B990:C990"/>
    <mergeCell ref="G990:H990"/>
    <mergeCell ref="I990:L990"/>
    <mergeCell ref="S990:T990"/>
    <mergeCell ref="U990:W990"/>
    <mergeCell ref="X990:Y990"/>
    <mergeCell ref="B989:C989"/>
    <mergeCell ref="G989:H989"/>
    <mergeCell ref="I989:L989"/>
    <mergeCell ref="S989:T989"/>
    <mergeCell ref="U989:W989"/>
    <mergeCell ref="X989:Y989"/>
    <mergeCell ref="B988:C988"/>
    <mergeCell ref="G988:H988"/>
    <mergeCell ref="I988:L988"/>
    <mergeCell ref="S988:T988"/>
    <mergeCell ref="U988:W988"/>
    <mergeCell ref="X988:Y988"/>
    <mergeCell ref="B987:C987"/>
    <mergeCell ref="G987:H987"/>
    <mergeCell ref="I987:L987"/>
    <mergeCell ref="S987:T987"/>
    <mergeCell ref="U987:W987"/>
    <mergeCell ref="X987:Y987"/>
    <mergeCell ref="B986:C986"/>
    <mergeCell ref="G986:H986"/>
    <mergeCell ref="I986:L986"/>
    <mergeCell ref="S986:T986"/>
    <mergeCell ref="U986:W986"/>
    <mergeCell ref="X986:Y986"/>
    <mergeCell ref="B985:C985"/>
    <mergeCell ref="G985:H985"/>
    <mergeCell ref="I985:L985"/>
    <mergeCell ref="S985:T985"/>
    <mergeCell ref="U985:W985"/>
    <mergeCell ref="X985:Y985"/>
    <mergeCell ref="B984:C984"/>
    <mergeCell ref="G984:H984"/>
    <mergeCell ref="I984:L984"/>
    <mergeCell ref="S984:T984"/>
    <mergeCell ref="U984:W984"/>
    <mergeCell ref="X984:Y984"/>
    <mergeCell ref="B983:C983"/>
    <mergeCell ref="G983:H983"/>
    <mergeCell ref="I983:L983"/>
    <mergeCell ref="S983:T983"/>
    <mergeCell ref="U983:W983"/>
    <mergeCell ref="X983:Y983"/>
    <mergeCell ref="B982:C982"/>
    <mergeCell ref="G982:H982"/>
    <mergeCell ref="I982:L982"/>
    <mergeCell ref="S982:T982"/>
    <mergeCell ref="U982:W982"/>
    <mergeCell ref="X982:Y982"/>
    <mergeCell ref="B981:C981"/>
    <mergeCell ref="G981:H981"/>
    <mergeCell ref="I981:L981"/>
    <mergeCell ref="S981:T981"/>
    <mergeCell ref="U981:W981"/>
    <mergeCell ref="X981:Y981"/>
    <mergeCell ref="B980:C980"/>
    <mergeCell ref="G980:H980"/>
    <mergeCell ref="I980:L980"/>
    <mergeCell ref="S980:T980"/>
    <mergeCell ref="U980:W980"/>
    <mergeCell ref="X980:Y980"/>
    <mergeCell ref="B979:C979"/>
    <mergeCell ref="G979:H979"/>
    <mergeCell ref="I979:L979"/>
    <mergeCell ref="S979:T979"/>
    <mergeCell ref="U979:W979"/>
    <mergeCell ref="X979:Y979"/>
    <mergeCell ref="B978:C978"/>
    <mergeCell ref="G978:H978"/>
    <mergeCell ref="I978:L978"/>
    <mergeCell ref="S978:T978"/>
    <mergeCell ref="U978:W978"/>
    <mergeCell ref="X978:Y978"/>
    <mergeCell ref="B977:C977"/>
    <mergeCell ref="G977:H977"/>
    <mergeCell ref="I977:L977"/>
    <mergeCell ref="S977:T977"/>
    <mergeCell ref="U977:W977"/>
    <mergeCell ref="X977:Y977"/>
    <mergeCell ref="B976:C976"/>
    <mergeCell ref="G976:H976"/>
    <mergeCell ref="I976:L976"/>
    <mergeCell ref="S976:T976"/>
    <mergeCell ref="U976:W976"/>
    <mergeCell ref="X976:Y976"/>
    <mergeCell ref="B975:C975"/>
    <mergeCell ref="G975:H975"/>
    <mergeCell ref="I975:L975"/>
    <mergeCell ref="S975:T975"/>
    <mergeCell ref="U975:W975"/>
    <mergeCell ref="X975:Y975"/>
    <mergeCell ref="B974:C974"/>
    <mergeCell ref="G974:H974"/>
    <mergeCell ref="I974:L974"/>
    <mergeCell ref="S974:T974"/>
    <mergeCell ref="U974:W974"/>
    <mergeCell ref="X974:Y974"/>
    <mergeCell ref="B973:C973"/>
    <mergeCell ref="G973:H973"/>
    <mergeCell ref="I973:L973"/>
    <mergeCell ref="S973:T973"/>
    <mergeCell ref="U973:W973"/>
    <mergeCell ref="X973:Y973"/>
    <mergeCell ref="B972:C972"/>
    <mergeCell ref="G972:H972"/>
    <mergeCell ref="I972:L972"/>
    <mergeCell ref="S972:T972"/>
    <mergeCell ref="U972:W972"/>
    <mergeCell ref="X972:Y972"/>
    <mergeCell ref="B971:C971"/>
    <mergeCell ref="G971:H971"/>
    <mergeCell ref="I971:L971"/>
    <mergeCell ref="S971:T971"/>
    <mergeCell ref="U971:W971"/>
    <mergeCell ref="X971:Y971"/>
    <mergeCell ref="B970:C970"/>
    <mergeCell ref="G970:H970"/>
    <mergeCell ref="I970:L970"/>
    <mergeCell ref="S970:T970"/>
    <mergeCell ref="U970:W970"/>
    <mergeCell ref="X970:Y970"/>
    <mergeCell ref="B969:C969"/>
    <mergeCell ref="G969:H969"/>
    <mergeCell ref="I969:L969"/>
    <mergeCell ref="S969:T969"/>
    <mergeCell ref="U969:W969"/>
    <mergeCell ref="X969:Y969"/>
    <mergeCell ref="B968:C968"/>
    <mergeCell ref="G968:H968"/>
    <mergeCell ref="I968:L968"/>
    <mergeCell ref="S968:T968"/>
    <mergeCell ref="U968:W968"/>
    <mergeCell ref="X968:Y968"/>
    <mergeCell ref="B967:C967"/>
    <mergeCell ref="G967:H967"/>
    <mergeCell ref="I967:L967"/>
    <mergeCell ref="S967:T967"/>
    <mergeCell ref="U967:W967"/>
    <mergeCell ref="X967:Y967"/>
    <mergeCell ref="B966:C966"/>
    <mergeCell ref="G966:H966"/>
    <mergeCell ref="I966:L966"/>
    <mergeCell ref="S966:T966"/>
    <mergeCell ref="U966:W966"/>
    <mergeCell ref="X966:Y966"/>
    <mergeCell ref="B965:C965"/>
    <mergeCell ref="G965:H965"/>
    <mergeCell ref="I965:L965"/>
    <mergeCell ref="S965:T965"/>
    <mergeCell ref="U965:W965"/>
    <mergeCell ref="X965:Y965"/>
    <mergeCell ref="B964:C964"/>
    <mergeCell ref="G964:H964"/>
    <mergeCell ref="I964:L964"/>
    <mergeCell ref="S964:T964"/>
    <mergeCell ref="U964:W964"/>
    <mergeCell ref="X964:Y964"/>
    <mergeCell ref="B963:C963"/>
    <mergeCell ref="G963:H963"/>
    <mergeCell ref="I963:L963"/>
    <mergeCell ref="S963:T963"/>
    <mergeCell ref="U963:W963"/>
    <mergeCell ref="X963:Y963"/>
    <mergeCell ref="B962:C962"/>
    <mergeCell ref="G962:H962"/>
    <mergeCell ref="I962:L962"/>
    <mergeCell ref="S962:T962"/>
    <mergeCell ref="U962:W962"/>
    <mergeCell ref="X962:Y962"/>
    <mergeCell ref="B961:C961"/>
    <mergeCell ref="G961:H961"/>
    <mergeCell ref="I961:L961"/>
    <mergeCell ref="S961:T961"/>
    <mergeCell ref="U961:W961"/>
    <mergeCell ref="X961:Y961"/>
    <mergeCell ref="B960:C960"/>
    <mergeCell ref="G960:H960"/>
    <mergeCell ref="I960:L960"/>
    <mergeCell ref="S960:T960"/>
    <mergeCell ref="U960:W960"/>
    <mergeCell ref="X960:Y960"/>
    <mergeCell ref="B959:C959"/>
    <mergeCell ref="G959:H959"/>
    <mergeCell ref="I959:L959"/>
    <mergeCell ref="S959:T959"/>
    <mergeCell ref="U959:W959"/>
    <mergeCell ref="X959:Y959"/>
    <mergeCell ref="B958:C958"/>
    <mergeCell ref="G958:H958"/>
    <mergeCell ref="I958:L958"/>
    <mergeCell ref="S958:T958"/>
    <mergeCell ref="U958:W958"/>
    <mergeCell ref="X958:Y958"/>
    <mergeCell ref="B957:C957"/>
    <mergeCell ref="G957:H957"/>
    <mergeCell ref="I957:L957"/>
    <mergeCell ref="S957:T957"/>
    <mergeCell ref="U957:W957"/>
    <mergeCell ref="X957:Y957"/>
    <mergeCell ref="B956:C956"/>
    <mergeCell ref="G956:H956"/>
    <mergeCell ref="I956:L956"/>
    <mergeCell ref="S956:T956"/>
    <mergeCell ref="U956:W956"/>
    <mergeCell ref="X956:Y956"/>
    <mergeCell ref="B955:C955"/>
    <mergeCell ref="G955:H955"/>
    <mergeCell ref="I955:L955"/>
    <mergeCell ref="S955:T955"/>
    <mergeCell ref="U955:W955"/>
    <mergeCell ref="X955:Y955"/>
    <mergeCell ref="B954:C954"/>
    <mergeCell ref="G954:H954"/>
    <mergeCell ref="I954:L954"/>
    <mergeCell ref="S954:T954"/>
    <mergeCell ref="U954:W954"/>
    <mergeCell ref="X954:Y954"/>
    <mergeCell ref="B953:C953"/>
    <mergeCell ref="G953:H953"/>
    <mergeCell ref="I953:L953"/>
    <mergeCell ref="S953:T953"/>
    <mergeCell ref="U953:W953"/>
    <mergeCell ref="X953:Y953"/>
    <mergeCell ref="B952:C952"/>
    <mergeCell ref="G952:H952"/>
    <mergeCell ref="I952:L952"/>
    <mergeCell ref="S952:T952"/>
    <mergeCell ref="U952:W952"/>
    <mergeCell ref="X952:Y952"/>
    <mergeCell ref="B951:C951"/>
    <mergeCell ref="G951:H951"/>
    <mergeCell ref="I951:L951"/>
    <mergeCell ref="S951:T951"/>
    <mergeCell ref="U951:W951"/>
    <mergeCell ref="X951:Y951"/>
    <mergeCell ref="B950:C950"/>
    <mergeCell ref="G950:H950"/>
    <mergeCell ref="I950:L950"/>
    <mergeCell ref="S950:T950"/>
    <mergeCell ref="U950:W950"/>
    <mergeCell ref="X950:Y950"/>
    <mergeCell ref="B949:C949"/>
    <mergeCell ref="G949:H949"/>
    <mergeCell ref="I949:L949"/>
    <mergeCell ref="S949:T949"/>
    <mergeCell ref="U949:W949"/>
    <mergeCell ref="X949:Y949"/>
    <mergeCell ref="B948:C948"/>
    <mergeCell ref="G948:H948"/>
    <mergeCell ref="I948:L948"/>
    <mergeCell ref="S948:T948"/>
    <mergeCell ref="U948:W948"/>
    <mergeCell ref="X948:Y948"/>
    <mergeCell ref="B947:C947"/>
    <mergeCell ref="G947:H947"/>
    <mergeCell ref="I947:L947"/>
    <mergeCell ref="S947:T947"/>
    <mergeCell ref="U947:W947"/>
    <mergeCell ref="X947:Y947"/>
    <mergeCell ref="B946:C946"/>
    <mergeCell ref="G946:H946"/>
    <mergeCell ref="I946:L946"/>
    <mergeCell ref="S946:T946"/>
    <mergeCell ref="U946:W946"/>
    <mergeCell ref="X946:Y946"/>
    <mergeCell ref="B945:C945"/>
    <mergeCell ref="G945:H945"/>
    <mergeCell ref="I945:L945"/>
    <mergeCell ref="S945:T945"/>
    <mergeCell ref="U945:W945"/>
    <mergeCell ref="X945:Y945"/>
    <mergeCell ref="B944:C944"/>
    <mergeCell ref="G944:H944"/>
    <mergeCell ref="I944:L944"/>
    <mergeCell ref="S944:T944"/>
    <mergeCell ref="U944:W944"/>
    <mergeCell ref="X944:Y944"/>
    <mergeCell ref="B943:C943"/>
    <mergeCell ref="G943:H943"/>
    <mergeCell ref="I943:L943"/>
    <mergeCell ref="S943:T943"/>
    <mergeCell ref="U943:W943"/>
    <mergeCell ref="X943:Y943"/>
    <mergeCell ref="B942:C942"/>
    <mergeCell ref="G942:H942"/>
    <mergeCell ref="I942:L942"/>
    <mergeCell ref="S942:T942"/>
    <mergeCell ref="U942:W942"/>
    <mergeCell ref="X942:Y942"/>
    <mergeCell ref="B941:C941"/>
    <mergeCell ref="G941:H941"/>
    <mergeCell ref="I941:L941"/>
    <mergeCell ref="S941:T941"/>
    <mergeCell ref="U941:W941"/>
    <mergeCell ref="X941:Y941"/>
    <mergeCell ref="B940:C940"/>
    <mergeCell ref="G940:H940"/>
    <mergeCell ref="I940:L940"/>
    <mergeCell ref="S940:T940"/>
    <mergeCell ref="U940:W940"/>
    <mergeCell ref="X940:Y940"/>
    <mergeCell ref="B939:C939"/>
    <mergeCell ref="G939:H939"/>
    <mergeCell ref="I939:L939"/>
    <mergeCell ref="S939:T939"/>
    <mergeCell ref="U939:W939"/>
    <mergeCell ref="X939:Y939"/>
    <mergeCell ref="B938:C938"/>
    <mergeCell ref="G938:H938"/>
    <mergeCell ref="I938:L938"/>
    <mergeCell ref="S938:T938"/>
    <mergeCell ref="U938:W938"/>
    <mergeCell ref="X938:Y938"/>
    <mergeCell ref="B937:C937"/>
    <mergeCell ref="G937:H937"/>
    <mergeCell ref="I937:L937"/>
    <mergeCell ref="S937:T937"/>
    <mergeCell ref="U937:W937"/>
    <mergeCell ref="X937:Y937"/>
    <mergeCell ref="B936:C936"/>
    <mergeCell ref="G936:H936"/>
    <mergeCell ref="I936:L936"/>
    <mergeCell ref="S936:T936"/>
    <mergeCell ref="U936:W936"/>
    <mergeCell ref="X936:Y936"/>
    <mergeCell ref="B935:C935"/>
    <mergeCell ref="G935:H935"/>
    <mergeCell ref="I935:L935"/>
    <mergeCell ref="S935:T935"/>
    <mergeCell ref="U935:W935"/>
    <mergeCell ref="X935:Y935"/>
    <mergeCell ref="B934:C934"/>
    <mergeCell ref="G934:H934"/>
    <mergeCell ref="I934:L934"/>
    <mergeCell ref="S934:T934"/>
    <mergeCell ref="U934:W934"/>
    <mergeCell ref="X934:Y934"/>
    <mergeCell ref="B933:C933"/>
    <mergeCell ref="G933:H933"/>
    <mergeCell ref="I933:L933"/>
    <mergeCell ref="S933:T933"/>
    <mergeCell ref="U933:W933"/>
    <mergeCell ref="X933:Y933"/>
    <mergeCell ref="B932:C932"/>
    <mergeCell ref="G932:H932"/>
    <mergeCell ref="I932:L932"/>
    <mergeCell ref="S932:T932"/>
    <mergeCell ref="U932:W932"/>
    <mergeCell ref="X932:Y932"/>
    <mergeCell ref="B931:C931"/>
    <mergeCell ref="G931:H931"/>
    <mergeCell ref="I931:L931"/>
    <mergeCell ref="S931:T931"/>
    <mergeCell ref="U931:W931"/>
    <mergeCell ref="X931:Y931"/>
    <mergeCell ref="B930:C930"/>
    <mergeCell ref="G930:H930"/>
    <mergeCell ref="I930:L930"/>
    <mergeCell ref="S930:T930"/>
    <mergeCell ref="U930:W930"/>
    <mergeCell ref="X930:Y930"/>
    <mergeCell ref="B929:C929"/>
    <mergeCell ref="G929:H929"/>
    <mergeCell ref="I929:L929"/>
    <mergeCell ref="S929:T929"/>
    <mergeCell ref="U929:W929"/>
    <mergeCell ref="X929:Y929"/>
    <mergeCell ref="B928:C928"/>
    <mergeCell ref="G928:H928"/>
    <mergeCell ref="I928:L928"/>
    <mergeCell ref="S928:T928"/>
    <mergeCell ref="U928:W928"/>
    <mergeCell ref="X928:Y928"/>
    <mergeCell ref="B927:C927"/>
    <mergeCell ref="G927:H927"/>
    <mergeCell ref="I927:L927"/>
    <mergeCell ref="S927:T927"/>
    <mergeCell ref="U927:W927"/>
    <mergeCell ref="X927:Y927"/>
    <mergeCell ref="B926:C926"/>
    <mergeCell ref="G926:H926"/>
    <mergeCell ref="I926:L926"/>
    <mergeCell ref="S926:T926"/>
    <mergeCell ref="U926:W926"/>
    <mergeCell ref="X926:Y926"/>
    <mergeCell ref="B925:C925"/>
    <mergeCell ref="G925:H925"/>
    <mergeCell ref="I925:L925"/>
    <mergeCell ref="S925:T925"/>
    <mergeCell ref="U925:W925"/>
    <mergeCell ref="X925:Y925"/>
    <mergeCell ref="B924:C924"/>
    <mergeCell ref="G924:H924"/>
    <mergeCell ref="I924:L924"/>
    <mergeCell ref="S924:T924"/>
    <mergeCell ref="U924:W924"/>
    <mergeCell ref="X924:Y924"/>
    <mergeCell ref="B923:C923"/>
    <mergeCell ref="G923:H923"/>
    <mergeCell ref="I923:L923"/>
    <mergeCell ref="S923:T923"/>
    <mergeCell ref="U923:W923"/>
    <mergeCell ref="X923:Y923"/>
    <mergeCell ref="B922:C922"/>
    <mergeCell ref="G922:H922"/>
    <mergeCell ref="I922:L922"/>
    <mergeCell ref="S922:T922"/>
    <mergeCell ref="U922:W922"/>
    <mergeCell ref="X922:Y922"/>
    <mergeCell ref="B921:C921"/>
    <mergeCell ref="G921:H921"/>
    <mergeCell ref="I921:L921"/>
    <mergeCell ref="S921:T921"/>
    <mergeCell ref="U921:W921"/>
    <mergeCell ref="X921:Y921"/>
    <mergeCell ref="B920:C920"/>
    <mergeCell ref="G920:H920"/>
    <mergeCell ref="I920:L920"/>
    <mergeCell ref="S920:T920"/>
    <mergeCell ref="U920:W920"/>
    <mergeCell ref="X920:Y920"/>
    <mergeCell ref="B919:C919"/>
    <mergeCell ref="G919:H919"/>
    <mergeCell ref="I919:L919"/>
    <mergeCell ref="S919:T919"/>
    <mergeCell ref="U919:W919"/>
    <mergeCell ref="X919:Y919"/>
    <mergeCell ref="B918:C918"/>
    <mergeCell ref="G918:H918"/>
    <mergeCell ref="I918:L918"/>
    <mergeCell ref="S918:T918"/>
    <mergeCell ref="U918:W918"/>
    <mergeCell ref="X918:Y918"/>
    <mergeCell ref="B917:C917"/>
    <mergeCell ref="G917:H917"/>
    <mergeCell ref="I917:L917"/>
    <mergeCell ref="S917:T917"/>
    <mergeCell ref="U917:W917"/>
    <mergeCell ref="X917:Y917"/>
    <mergeCell ref="B916:C916"/>
    <mergeCell ref="G916:H916"/>
    <mergeCell ref="I916:L916"/>
    <mergeCell ref="S916:T916"/>
    <mergeCell ref="U916:W916"/>
    <mergeCell ref="X916:Y916"/>
    <mergeCell ref="B915:C915"/>
    <mergeCell ref="G915:H915"/>
    <mergeCell ref="I915:L915"/>
    <mergeCell ref="S915:T915"/>
    <mergeCell ref="U915:W915"/>
    <mergeCell ref="X915:Y915"/>
    <mergeCell ref="B914:C914"/>
    <mergeCell ref="G914:H914"/>
    <mergeCell ref="I914:L914"/>
    <mergeCell ref="S914:T914"/>
    <mergeCell ref="U914:W914"/>
    <mergeCell ref="X914:Y914"/>
    <mergeCell ref="B913:C913"/>
    <mergeCell ref="G913:H913"/>
    <mergeCell ref="I913:L913"/>
    <mergeCell ref="S913:T913"/>
    <mergeCell ref="U913:W913"/>
    <mergeCell ref="X913:Y913"/>
    <mergeCell ref="B912:C912"/>
    <mergeCell ref="G912:H912"/>
    <mergeCell ref="I912:L912"/>
    <mergeCell ref="S912:T912"/>
    <mergeCell ref="U912:W912"/>
    <mergeCell ref="X912:Y912"/>
    <mergeCell ref="B911:C911"/>
    <mergeCell ref="G911:H911"/>
    <mergeCell ref="I911:L911"/>
    <mergeCell ref="S911:T911"/>
    <mergeCell ref="U911:W911"/>
    <mergeCell ref="X911:Y911"/>
    <mergeCell ref="B910:C910"/>
    <mergeCell ref="G910:H910"/>
    <mergeCell ref="I910:L910"/>
    <mergeCell ref="S910:T910"/>
    <mergeCell ref="U910:W910"/>
    <mergeCell ref="X910:Y910"/>
    <mergeCell ref="B909:C909"/>
    <mergeCell ref="G909:H909"/>
    <mergeCell ref="I909:L909"/>
    <mergeCell ref="S909:T909"/>
    <mergeCell ref="U909:W909"/>
    <mergeCell ref="X909:Y909"/>
    <mergeCell ref="B908:C908"/>
    <mergeCell ref="G908:H908"/>
    <mergeCell ref="I908:L908"/>
    <mergeCell ref="S908:T908"/>
    <mergeCell ref="U908:W908"/>
    <mergeCell ref="X908:Y908"/>
    <mergeCell ref="B907:C907"/>
    <mergeCell ref="G907:H907"/>
    <mergeCell ref="I907:L907"/>
    <mergeCell ref="S907:T907"/>
    <mergeCell ref="U907:W907"/>
    <mergeCell ref="X907:Y907"/>
    <mergeCell ref="B906:C906"/>
    <mergeCell ref="G906:H906"/>
    <mergeCell ref="I906:L906"/>
    <mergeCell ref="S906:T906"/>
    <mergeCell ref="U906:W906"/>
    <mergeCell ref="X906:Y906"/>
    <mergeCell ref="B905:C905"/>
    <mergeCell ref="G905:H905"/>
    <mergeCell ref="I905:L905"/>
    <mergeCell ref="S905:T905"/>
    <mergeCell ref="U905:W905"/>
    <mergeCell ref="X905:Y905"/>
    <mergeCell ref="B904:C904"/>
    <mergeCell ref="G904:H904"/>
    <mergeCell ref="I904:L904"/>
    <mergeCell ref="S904:T904"/>
    <mergeCell ref="U904:W904"/>
    <mergeCell ref="X904:Y904"/>
    <mergeCell ref="B903:C903"/>
    <mergeCell ref="G903:H903"/>
    <mergeCell ref="I903:L903"/>
    <mergeCell ref="S903:T903"/>
    <mergeCell ref="U903:W903"/>
    <mergeCell ref="X903:Y903"/>
    <mergeCell ref="B902:C902"/>
    <mergeCell ref="G902:H902"/>
    <mergeCell ref="I902:L902"/>
    <mergeCell ref="S902:T902"/>
    <mergeCell ref="U902:W902"/>
    <mergeCell ref="X902:Y902"/>
    <mergeCell ref="B901:C901"/>
    <mergeCell ref="G901:H901"/>
    <mergeCell ref="I901:L901"/>
    <mergeCell ref="S901:T901"/>
    <mergeCell ref="U901:W901"/>
    <mergeCell ref="X901:Y901"/>
    <mergeCell ref="B900:C900"/>
    <mergeCell ref="G900:H900"/>
    <mergeCell ref="I900:L900"/>
    <mergeCell ref="S900:T900"/>
    <mergeCell ref="U900:W900"/>
    <mergeCell ref="X900:Y900"/>
    <mergeCell ref="B899:C899"/>
    <mergeCell ref="G899:H899"/>
    <mergeCell ref="I899:L899"/>
    <mergeCell ref="S899:T899"/>
    <mergeCell ref="U899:W899"/>
    <mergeCell ref="X899:Y899"/>
    <mergeCell ref="B898:C898"/>
    <mergeCell ref="G898:H898"/>
    <mergeCell ref="I898:L898"/>
    <mergeCell ref="S898:T898"/>
    <mergeCell ref="U898:W898"/>
    <mergeCell ref="X898:Y898"/>
    <mergeCell ref="B897:C897"/>
    <mergeCell ref="G897:H897"/>
    <mergeCell ref="I897:L897"/>
    <mergeCell ref="S897:T897"/>
    <mergeCell ref="U897:W897"/>
    <mergeCell ref="X897:Y897"/>
    <mergeCell ref="B896:C896"/>
    <mergeCell ref="G896:H896"/>
    <mergeCell ref="I896:L896"/>
    <mergeCell ref="S896:T896"/>
    <mergeCell ref="U896:W896"/>
    <mergeCell ref="X896:Y896"/>
    <mergeCell ref="B895:C895"/>
    <mergeCell ref="G895:H895"/>
    <mergeCell ref="I895:L895"/>
    <mergeCell ref="S895:T895"/>
    <mergeCell ref="U895:W895"/>
    <mergeCell ref="X895:Y895"/>
    <mergeCell ref="B894:C894"/>
    <mergeCell ref="G894:H894"/>
    <mergeCell ref="I894:L894"/>
    <mergeCell ref="S894:T894"/>
    <mergeCell ref="U894:W894"/>
    <mergeCell ref="X894:Y894"/>
    <mergeCell ref="B893:C893"/>
    <mergeCell ref="G893:H893"/>
    <mergeCell ref="I893:L893"/>
    <mergeCell ref="S893:T893"/>
    <mergeCell ref="U893:W893"/>
    <mergeCell ref="X893:Y893"/>
    <mergeCell ref="B892:C892"/>
    <mergeCell ref="G892:H892"/>
    <mergeCell ref="I892:L892"/>
    <mergeCell ref="S892:T892"/>
    <mergeCell ref="U892:W892"/>
    <mergeCell ref="X892:Y892"/>
    <mergeCell ref="B891:C891"/>
    <mergeCell ref="G891:H891"/>
    <mergeCell ref="I891:L891"/>
    <mergeCell ref="S891:T891"/>
    <mergeCell ref="U891:W891"/>
    <mergeCell ref="X891:Y891"/>
    <mergeCell ref="B890:C890"/>
    <mergeCell ref="G890:H890"/>
    <mergeCell ref="I890:L890"/>
    <mergeCell ref="S890:T890"/>
    <mergeCell ref="U890:W890"/>
    <mergeCell ref="X890:Y890"/>
    <mergeCell ref="B889:C889"/>
    <mergeCell ref="G889:H889"/>
    <mergeCell ref="I889:L889"/>
    <mergeCell ref="S889:T889"/>
    <mergeCell ref="U889:W889"/>
    <mergeCell ref="X889:Y889"/>
    <mergeCell ref="B888:C888"/>
    <mergeCell ref="G888:H888"/>
    <mergeCell ref="I888:L888"/>
    <mergeCell ref="S888:T888"/>
    <mergeCell ref="U888:W888"/>
    <mergeCell ref="X888:Y888"/>
    <mergeCell ref="B887:C887"/>
    <mergeCell ref="G887:H887"/>
    <mergeCell ref="I887:L887"/>
    <mergeCell ref="S887:T887"/>
    <mergeCell ref="U887:W887"/>
    <mergeCell ref="X887:Y887"/>
    <mergeCell ref="B886:C886"/>
    <mergeCell ref="G886:H886"/>
    <mergeCell ref="I886:L886"/>
    <mergeCell ref="S886:T886"/>
    <mergeCell ref="U886:W886"/>
    <mergeCell ref="X886:Y886"/>
    <mergeCell ref="B885:C885"/>
    <mergeCell ref="G885:H885"/>
    <mergeCell ref="I885:L885"/>
    <mergeCell ref="S885:T885"/>
    <mergeCell ref="U885:W885"/>
    <mergeCell ref="X885:Y885"/>
    <mergeCell ref="B884:C884"/>
    <mergeCell ref="G884:H884"/>
    <mergeCell ref="I884:L884"/>
    <mergeCell ref="S884:T884"/>
    <mergeCell ref="U884:W884"/>
    <mergeCell ref="X884:Y884"/>
    <mergeCell ref="B883:C883"/>
    <mergeCell ref="G883:H883"/>
    <mergeCell ref="I883:L883"/>
    <mergeCell ref="S883:T883"/>
    <mergeCell ref="U883:W883"/>
    <mergeCell ref="X883:Y883"/>
    <mergeCell ref="B882:C882"/>
    <mergeCell ref="G882:H882"/>
    <mergeCell ref="I882:L882"/>
    <mergeCell ref="S882:T882"/>
    <mergeCell ref="U882:W882"/>
    <mergeCell ref="X882:Y882"/>
    <mergeCell ref="B881:C881"/>
    <mergeCell ref="G881:H881"/>
    <mergeCell ref="I881:L881"/>
    <mergeCell ref="S881:T881"/>
    <mergeCell ref="U881:W881"/>
    <mergeCell ref="X881:Y881"/>
    <mergeCell ref="B880:C880"/>
    <mergeCell ref="G880:H880"/>
    <mergeCell ref="I880:L880"/>
    <mergeCell ref="S880:T880"/>
    <mergeCell ref="U880:W880"/>
    <mergeCell ref="X880:Y880"/>
    <mergeCell ref="B879:C879"/>
    <mergeCell ref="G879:H879"/>
    <mergeCell ref="I879:L879"/>
    <mergeCell ref="S879:T879"/>
    <mergeCell ref="U879:W879"/>
    <mergeCell ref="X879:Y879"/>
    <mergeCell ref="B878:C878"/>
    <mergeCell ref="G878:H878"/>
    <mergeCell ref="I878:L878"/>
    <mergeCell ref="S878:T878"/>
    <mergeCell ref="U878:W878"/>
    <mergeCell ref="X878:Y878"/>
    <mergeCell ref="B877:C877"/>
    <mergeCell ref="G877:H877"/>
    <mergeCell ref="I877:L877"/>
    <mergeCell ref="S877:T877"/>
    <mergeCell ref="U877:W877"/>
    <mergeCell ref="X877:Y877"/>
    <mergeCell ref="B876:C876"/>
    <mergeCell ref="G876:H876"/>
    <mergeCell ref="I876:L876"/>
    <mergeCell ref="S876:T876"/>
    <mergeCell ref="U876:W876"/>
    <mergeCell ref="X876:Y876"/>
    <mergeCell ref="B875:C875"/>
    <mergeCell ref="G875:H875"/>
    <mergeCell ref="I875:L875"/>
    <mergeCell ref="S875:T875"/>
    <mergeCell ref="U875:W875"/>
    <mergeCell ref="X875:Y875"/>
    <mergeCell ref="B874:C874"/>
    <mergeCell ref="G874:H874"/>
    <mergeCell ref="I874:L874"/>
    <mergeCell ref="S874:T874"/>
    <mergeCell ref="U874:W874"/>
    <mergeCell ref="X874:Y874"/>
    <mergeCell ref="B873:C873"/>
    <mergeCell ref="G873:H873"/>
    <mergeCell ref="I873:L873"/>
    <mergeCell ref="S873:T873"/>
    <mergeCell ref="U873:W873"/>
    <mergeCell ref="X873:Y873"/>
    <mergeCell ref="B872:C872"/>
    <mergeCell ref="G872:H872"/>
    <mergeCell ref="I872:L872"/>
    <mergeCell ref="S872:T872"/>
    <mergeCell ref="U872:W872"/>
    <mergeCell ref="X872:Y872"/>
    <mergeCell ref="B871:C871"/>
    <mergeCell ref="G871:H871"/>
    <mergeCell ref="I871:L871"/>
    <mergeCell ref="S871:T871"/>
    <mergeCell ref="U871:W871"/>
    <mergeCell ref="X871:Y871"/>
    <mergeCell ref="B870:C870"/>
    <mergeCell ref="G870:H870"/>
    <mergeCell ref="I870:L870"/>
    <mergeCell ref="S870:T870"/>
    <mergeCell ref="U870:W870"/>
    <mergeCell ref="X870:Y870"/>
    <mergeCell ref="B869:C869"/>
    <mergeCell ref="G869:H869"/>
    <mergeCell ref="I869:L869"/>
    <mergeCell ref="S869:T869"/>
    <mergeCell ref="U869:W869"/>
    <mergeCell ref="X869:Y869"/>
    <mergeCell ref="B868:C868"/>
    <mergeCell ref="G868:H868"/>
    <mergeCell ref="I868:L868"/>
    <mergeCell ref="S868:T868"/>
    <mergeCell ref="U868:W868"/>
    <mergeCell ref="X868:Y868"/>
    <mergeCell ref="B867:C867"/>
    <mergeCell ref="G867:H867"/>
    <mergeCell ref="I867:L867"/>
    <mergeCell ref="S867:T867"/>
    <mergeCell ref="U867:W867"/>
    <mergeCell ref="X867:Y867"/>
    <mergeCell ref="B866:C866"/>
    <mergeCell ref="G866:H866"/>
    <mergeCell ref="I866:L866"/>
    <mergeCell ref="S866:T866"/>
    <mergeCell ref="U866:W866"/>
    <mergeCell ref="X866:Y866"/>
    <mergeCell ref="B865:C865"/>
    <mergeCell ref="G865:H865"/>
    <mergeCell ref="I865:L865"/>
    <mergeCell ref="S865:T865"/>
    <mergeCell ref="U865:W865"/>
    <mergeCell ref="X865:Y865"/>
    <mergeCell ref="B864:C864"/>
    <mergeCell ref="G864:H864"/>
    <mergeCell ref="I864:L864"/>
    <mergeCell ref="S864:T864"/>
    <mergeCell ref="U864:W864"/>
    <mergeCell ref="X864:Y864"/>
    <mergeCell ref="B863:C863"/>
    <mergeCell ref="G863:H863"/>
    <mergeCell ref="I863:L863"/>
    <mergeCell ref="S863:T863"/>
    <mergeCell ref="U863:W863"/>
    <mergeCell ref="X863:Y863"/>
    <mergeCell ref="B862:C862"/>
    <mergeCell ref="G862:H862"/>
    <mergeCell ref="I862:L862"/>
    <mergeCell ref="S862:T862"/>
    <mergeCell ref="U862:W862"/>
    <mergeCell ref="X862:Y862"/>
    <mergeCell ref="B861:C861"/>
    <mergeCell ref="G861:H861"/>
    <mergeCell ref="I861:L861"/>
    <mergeCell ref="S861:T861"/>
    <mergeCell ref="U861:W861"/>
    <mergeCell ref="X861:Y861"/>
    <mergeCell ref="B860:C860"/>
    <mergeCell ref="G860:H860"/>
    <mergeCell ref="I860:L860"/>
    <mergeCell ref="S860:T860"/>
    <mergeCell ref="U860:W860"/>
    <mergeCell ref="X860:Y860"/>
    <mergeCell ref="B859:C859"/>
    <mergeCell ref="G859:H859"/>
    <mergeCell ref="I859:L859"/>
    <mergeCell ref="S859:T859"/>
    <mergeCell ref="U859:W859"/>
    <mergeCell ref="X859:Y859"/>
    <mergeCell ref="B858:C858"/>
    <mergeCell ref="G858:H858"/>
    <mergeCell ref="I858:L858"/>
    <mergeCell ref="S858:T858"/>
    <mergeCell ref="U858:W858"/>
    <mergeCell ref="X858:Y858"/>
    <mergeCell ref="B857:C857"/>
    <mergeCell ref="G857:H857"/>
    <mergeCell ref="I857:L857"/>
    <mergeCell ref="S857:T857"/>
    <mergeCell ref="U857:W857"/>
    <mergeCell ref="X857:Y857"/>
    <mergeCell ref="B856:C856"/>
    <mergeCell ref="G856:H856"/>
    <mergeCell ref="I856:L856"/>
    <mergeCell ref="S856:T856"/>
    <mergeCell ref="U856:W856"/>
    <mergeCell ref="X856:Y856"/>
    <mergeCell ref="B855:C855"/>
    <mergeCell ref="G855:H855"/>
    <mergeCell ref="I855:L855"/>
    <mergeCell ref="S855:T855"/>
    <mergeCell ref="U855:W855"/>
    <mergeCell ref="X855:Y855"/>
    <mergeCell ref="B854:C854"/>
    <mergeCell ref="G854:H854"/>
    <mergeCell ref="I854:L854"/>
    <mergeCell ref="S854:T854"/>
    <mergeCell ref="U854:W854"/>
    <mergeCell ref="X854:Y854"/>
    <mergeCell ref="B853:C853"/>
    <mergeCell ref="G853:H853"/>
    <mergeCell ref="I853:L853"/>
    <mergeCell ref="S853:T853"/>
    <mergeCell ref="U853:W853"/>
    <mergeCell ref="X853:Y853"/>
    <mergeCell ref="B852:C852"/>
    <mergeCell ref="G852:H852"/>
    <mergeCell ref="I852:L852"/>
    <mergeCell ref="S852:T852"/>
    <mergeCell ref="U852:W852"/>
    <mergeCell ref="X852:Y852"/>
    <mergeCell ref="B851:C851"/>
    <mergeCell ref="G851:H851"/>
    <mergeCell ref="I851:L851"/>
    <mergeCell ref="S851:T851"/>
    <mergeCell ref="U851:W851"/>
    <mergeCell ref="X851:Y851"/>
    <mergeCell ref="B850:C850"/>
    <mergeCell ref="G850:H850"/>
    <mergeCell ref="I850:L850"/>
    <mergeCell ref="S850:T850"/>
    <mergeCell ref="U850:W850"/>
    <mergeCell ref="X850:Y850"/>
    <mergeCell ref="B849:C849"/>
    <mergeCell ref="G849:H849"/>
    <mergeCell ref="I849:L849"/>
    <mergeCell ref="S849:T849"/>
    <mergeCell ref="U849:W849"/>
    <mergeCell ref="X849:Y849"/>
    <mergeCell ref="B848:C848"/>
    <mergeCell ref="G848:H848"/>
    <mergeCell ref="I848:L848"/>
    <mergeCell ref="S848:T848"/>
    <mergeCell ref="U848:W848"/>
    <mergeCell ref="X848:Y848"/>
    <mergeCell ref="B847:C847"/>
    <mergeCell ref="G847:H847"/>
    <mergeCell ref="I847:L847"/>
    <mergeCell ref="S847:T847"/>
    <mergeCell ref="U847:W847"/>
    <mergeCell ref="X847:Y847"/>
    <mergeCell ref="B846:C846"/>
    <mergeCell ref="G846:H846"/>
    <mergeCell ref="I846:L846"/>
    <mergeCell ref="S846:T846"/>
    <mergeCell ref="U846:W846"/>
    <mergeCell ref="X846:Y846"/>
    <mergeCell ref="B845:C845"/>
    <mergeCell ref="G845:H845"/>
    <mergeCell ref="I845:L845"/>
    <mergeCell ref="S845:T845"/>
    <mergeCell ref="U845:W845"/>
    <mergeCell ref="X845:Y845"/>
    <mergeCell ref="B844:C844"/>
    <mergeCell ref="G844:H844"/>
    <mergeCell ref="I844:L844"/>
    <mergeCell ref="S844:T844"/>
    <mergeCell ref="U844:W844"/>
    <mergeCell ref="X844:Y844"/>
    <mergeCell ref="B843:C843"/>
    <mergeCell ref="G843:H843"/>
    <mergeCell ref="I843:L843"/>
    <mergeCell ref="S843:T843"/>
    <mergeCell ref="U843:W843"/>
    <mergeCell ref="X843:Y843"/>
    <mergeCell ref="B842:C842"/>
    <mergeCell ref="G842:H842"/>
    <mergeCell ref="I842:L842"/>
    <mergeCell ref="S842:T842"/>
    <mergeCell ref="U842:W842"/>
    <mergeCell ref="X842:Y842"/>
    <mergeCell ref="B841:C841"/>
    <mergeCell ref="G841:H841"/>
    <mergeCell ref="I841:L841"/>
    <mergeCell ref="S841:T841"/>
    <mergeCell ref="U841:W841"/>
    <mergeCell ref="X841:Y841"/>
    <mergeCell ref="B840:C840"/>
    <mergeCell ref="G840:H840"/>
    <mergeCell ref="I840:L840"/>
    <mergeCell ref="S840:T840"/>
    <mergeCell ref="U840:W840"/>
    <mergeCell ref="X840:Y840"/>
    <mergeCell ref="B839:C839"/>
    <mergeCell ref="G839:H839"/>
    <mergeCell ref="I839:L839"/>
    <mergeCell ref="S839:T839"/>
    <mergeCell ref="U839:W839"/>
    <mergeCell ref="X839:Y839"/>
    <mergeCell ref="B838:C838"/>
    <mergeCell ref="G838:H838"/>
    <mergeCell ref="I838:L838"/>
    <mergeCell ref="S838:T838"/>
    <mergeCell ref="U838:W838"/>
    <mergeCell ref="X838:Y838"/>
    <mergeCell ref="B837:C837"/>
    <mergeCell ref="G837:H837"/>
    <mergeCell ref="I837:L837"/>
    <mergeCell ref="S837:T837"/>
    <mergeCell ref="U837:W837"/>
    <mergeCell ref="X837:Y837"/>
    <mergeCell ref="B836:C836"/>
    <mergeCell ref="G836:H836"/>
    <mergeCell ref="I836:L836"/>
    <mergeCell ref="S836:T836"/>
    <mergeCell ref="U836:W836"/>
    <mergeCell ref="X836:Y836"/>
    <mergeCell ref="B835:C835"/>
    <mergeCell ref="G835:H835"/>
    <mergeCell ref="I835:L835"/>
    <mergeCell ref="S835:T835"/>
    <mergeCell ref="U835:W835"/>
    <mergeCell ref="X835:Y835"/>
    <mergeCell ref="B834:C834"/>
    <mergeCell ref="G834:H834"/>
    <mergeCell ref="I834:L834"/>
    <mergeCell ref="S834:T834"/>
    <mergeCell ref="U834:W834"/>
    <mergeCell ref="X834:Y834"/>
    <mergeCell ref="B833:C833"/>
    <mergeCell ref="G833:H833"/>
    <mergeCell ref="I833:L833"/>
    <mergeCell ref="S833:T833"/>
    <mergeCell ref="U833:W833"/>
    <mergeCell ref="X833:Y833"/>
    <mergeCell ref="B832:C832"/>
    <mergeCell ref="G832:H832"/>
    <mergeCell ref="I832:L832"/>
    <mergeCell ref="S832:T832"/>
    <mergeCell ref="U832:W832"/>
    <mergeCell ref="X832:Y832"/>
    <mergeCell ref="B831:C831"/>
    <mergeCell ref="G831:H831"/>
    <mergeCell ref="I831:L831"/>
    <mergeCell ref="S831:T831"/>
    <mergeCell ref="U831:W831"/>
    <mergeCell ref="X831:Y831"/>
    <mergeCell ref="B830:C830"/>
    <mergeCell ref="G830:H830"/>
    <mergeCell ref="I830:L830"/>
    <mergeCell ref="S830:T830"/>
    <mergeCell ref="U830:W830"/>
    <mergeCell ref="X830:Y830"/>
    <mergeCell ref="B829:C829"/>
    <mergeCell ref="G829:H829"/>
    <mergeCell ref="I829:L829"/>
    <mergeCell ref="S829:T829"/>
    <mergeCell ref="U829:W829"/>
    <mergeCell ref="X829:Y829"/>
    <mergeCell ref="B828:C828"/>
    <mergeCell ref="G828:H828"/>
    <mergeCell ref="I828:L828"/>
    <mergeCell ref="S828:T828"/>
    <mergeCell ref="U828:W828"/>
    <mergeCell ref="X828:Y828"/>
    <mergeCell ref="B827:C827"/>
    <mergeCell ref="G827:H827"/>
    <mergeCell ref="I827:L827"/>
    <mergeCell ref="S827:T827"/>
    <mergeCell ref="U827:W827"/>
    <mergeCell ref="X827:Y827"/>
    <mergeCell ref="B826:C826"/>
    <mergeCell ref="G826:H826"/>
    <mergeCell ref="I826:L826"/>
    <mergeCell ref="S826:T826"/>
    <mergeCell ref="U826:W826"/>
    <mergeCell ref="X826:Y826"/>
    <mergeCell ref="B825:C825"/>
    <mergeCell ref="G825:H825"/>
    <mergeCell ref="I825:L825"/>
    <mergeCell ref="S825:T825"/>
    <mergeCell ref="U825:W825"/>
    <mergeCell ref="X825:Y825"/>
    <mergeCell ref="B824:C824"/>
    <mergeCell ref="G824:H824"/>
    <mergeCell ref="I824:L824"/>
    <mergeCell ref="S824:T824"/>
    <mergeCell ref="U824:W824"/>
    <mergeCell ref="X824:Y824"/>
    <mergeCell ref="B823:C823"/>
    <mergeCell ref="G823:H823"/>
    <mergeCell ref="I823:L823"/>
    <mergeCell ref="S823:T823"/>
    <mergeCell ref="U823:W823"/>
    <mergeCell ref="X823:Y823"/>
    <mergeCell ref="B822:C822"/>
    <mergeCell ref="G822:H822"/>
    <mergeCell ref="I822:L822"/>
    <mergeCell ref="S822:T822"/>
    <mergeCell ref="U822:W822"/>
    <mergeCell ref="X822:Y822"/>
    <mergeCell ref="B821:C821"/>
    <mergeCell ref="G821:H821"/>
    <mergeCell ref="I821:L821"/>
    <mergeCell ref="S821:T821"/>
    <mergeCell ref="U821:W821"/>
    <mergeCell ref="X821:Y821"/>
    <mergeCell ref="B820:C820"/>
    <mergeCell ref="G820:H820"/>
    <mergeCell ref="I820:L820"/>
    <mergeCell ref="S820:T820"/>
    <mergeCell ref="U820:W820"/>
    <mergeCell ref="X820:Y820"/>
    <mergeCell ref="B819:C819"/>
    <mergeCell ref="G819:H819"/>
    <mergeCell ref="I819:L819"/>
    <mergeCell ref="S819:T819"/>
    <mergeCell ref="U819:W819"/>
    <mergeCell ref="X819:Y819"/>
    <mergeCell ref="B818:C818"/>
    <mergeCell ref="G818:H818"/>
    <mergeCell ref="I818:L818"/>
    <mergeCell ref="S818:T818"/>
    <mergeCell ref="U818:W818"/>
    <mergeCell ref="X818:Y818"/>
    <mergeCell ref="B817:C817"/>
    <mergeCell ref="G817:H817"/>
    <mergeCell ref="I817:L817"/>
    <mergeCell ref="S817:T817"/>
    <mergeCell ref="U817:W817"/>
    <mergeCell ref="X817:Y817"/>
    <mergeCell ref="B816:C816"/>
    <mergeCell ref="G816:H816"/>
    <mergeCell ref="I816:L816"/>
    <mergeCell ref="S816:T816"/>
    <mergeCell ref="U816:W816"/>
    <mergeCell ref="X816:Y816"/>
    <mergeCell ref="B815:C815"/>
    <mergeCell ref="G815:H815"/>
    <mergeCell ref="I815:L815"/>
    <mergeCell ref="S815:T815"/>
    <mergeCell ref="U815:W815"/>
    <mergeCell ref="X815:Y815"/>
    <mergeCell ref="B814:C814"/>
    <mergeCell ref="G814:H814"/>
    <mergeCell ref="I814:L814"/>
    <mergeCell ref="S814:T814"/>
    <mergeCell ref="U814:W814"/>
    <mergeCell ref="X814:Y814"/>
    <mergeCell ref="B813:C813"/>
    <mergeCell ref="G813:H813"/>
    <mergeCell ref="I813:L813"/>
    <mergeCell ref="S813:T813"/>
    <mergeCell ref="U813:W813"/>
    <mergeCell ref="X813:Y813"/>
    <mergeCell ref="B812:C812"/>
    <mergeCell ref="G812:H812"/>
    <mergeCell ref="I812:L812"/>
    <mergeCell ref="S812:T812"/>
    <mergeCell ref="U812:W812"/>
    <mergeCell ref="X812:Y812"/>
    <mergeCell ref="B811:C811"/>
    <mergeCell ref="G811:H811"/>
    <mergeCell ref="I811:L811"/>
    <mergeCell ref="S811:T811"/>
    <mergeCell ref="U811:W811"/>
    <mergeCell ref="X811:Y811"/>
    <mergeCell ref="B810:C810"/>
    <mergeCell ref="G810:H810"/>
    <mergeCell ref="I810:L810"/>
    <mergeCell ref="S810:T810"/>
    <mergeCell ref="U810:W810"/>
    <mergeCell ref="X810:Y810"/>
    <mergeCell ref="B809:C809"/>
    <mergeCell ref="G809:H809"/>
    <mergeCell ref="I809:L809"/>
    <mergeCell ref="S809:T809"/>
    <mergeCell ref="U809:W809"/>
    <mergeCell ref="X809:Y809"/>
    <mergeCell ref="B808:C808"/>
    <mergeCell ref="G808:H808"/>
    <mergeCell ref="I808:L808"/>
    <mergeCell ref="S808:T808"/>
    <mergeCell ref="U808:W808"/>
    <mergeCell ref="X808:Y808"/>
    <mergeCell ref="B807:C807"/>
    <mergeCell ref="G807:H807"/>
    <mergeCell ref="I807:L807"/>
    <mergeCell ref="S807:T807"/>
    <mergeCell ref="U807:W807"/>
    <mergeCell ref="X807:Y807"/>
    <mergeCell ref="B806:C806"/>
    <mergeCell ref="G806:H806"/>
    <mergeCell ref="I806:L806"/>
    <mergeCell ref="S806:T806"/>
    <mergeCell ref="U806:W806"/>
    <mergeCell ref="X806:Y806"/>
    <mergeCell ref="B805:C805"/>
    <mergeCell ref="G805:H805"/>
    <mergeCell ref="I805:L805"/>
    <mergeCell ref="S805:T805"/>
    <mergeCell ref="U805:W805"/>
    <mergeCell ref="X805:Y805"/>
    <mergeCell ref="B804:C804"/>
    <mergeCell ref="G804:H804"/>
    <mergeCell ref="I804:L804"/>
    <mergeCell ref="S804:T804"/>
    <mergeCell ref="U804:W804"/>
    <mergeCell ref="X804:Y804"/>
    <mergeCell ref="B803:C803"/>
    <mergeCell ref="G803:H803"/>
    <mergeCell ref="I803:L803"/>
    <mergeCell ref="S803:T803"/>
    <mergeCell ref="U803:W803"/>
    <mergeCell ref="X803:Y803"/>
    <mergeCell ref="B802:C802"/>
    <mergeCell ref="G802:H802"/>
    <mergeCell ref="I802:L802"/>
    <mergeCell ref="S802:T802"/>
    <mergeCell ref="U802:W802"/>
    <mergeCell ref="X802:Y802"/>
    <mergeCell ref="B801:C801"/>
    <mergeCell ref="G801:H801"/>
    <mergeCell ref="I801:L801"/>
    <mergeCell ref="S801:T801"/>
    <mergeCell ref="U801:W801"/>
    <mergeCell ref="X801:Y801"/>
    <mergeCell ref="B800:C800"/>
    <mergeCell ref="G800:H800"/>
    <mergeCell ref="I800:L800"/>
    <mergeCell ref="S800:T800"/>
    <mergeCell ref="U800:W800"/>
    <mergeCell ref="X800:Y800"/>
    <mergeCell ref="B799:C799"/>
    <mergeCell ref="G799:H799"/>
    <mergeCell ref="I799:L799"/>
    <mergeCell ref="S799:T799"/>
    <mergeCell ref="U799:W799"/>
    <mergeCell ref="X799:Y799"/>
    <mergeCell ref="B798:C798"/>
    <mergeCell ref="G798:H798"/>
    <mergeCell ref="I798:L798"/>
    <mergeCell ref="S798:T798"/>
    <mergeCell ref="U798:W798"/>
    <mergeCell ref="X798:Y798"/>
    <mergeCell ref="B797:C797"/>
    <mergeCell ref="G797:H797"/>
    <mergeCell ref="I797:L797"/>
    <mergeCell ref="S797:T797"/>
    <mergeCell ref="U797:W797"/>
    <mergeCell ref="X797:Y797"/>
    <mergeCell ref="B796:C796"/>
    <mergeCell ref="G796:H796"/>
    <mergeCell ref="I796:L796"/>
    <mergeCell ref="S796:T796"/>
    <mergeCell ref="U796:W796"/>
    <mergeCell ref="X796:Y796"/>
    <mergeCell ref="B795:C795"/>
    <mergeCell ref="G795:H795"/>
    <mergeCell ref="I795:L795"/>
    <mergeCell ref="S795:T795"/>
    <mergeCell ref="U795:W795"/>
    <mergeCell ref="X795:Y795"/>
    <mergeCell ref="B794:C794"/>
    <mergeCell ref="G794:H794"/>
    <mergeCell ref="I794:L794"/>
    <mergeCell ref="S794:T794"/>
    <mergeCell ref="U794:W794"/>
    <mergeCell ref="X794:Y794"/>
    <mergeCell ref="B793:C793"/>
    <mergeCell ref="G793:H793"/>
    <mergeCell ref="I793:L793"/>
    <mergeCell ref="S793:T793"/>
    <mergeCell ref="U793:W793"/>
    <mergeCell ref="X793:Y793"/>
    <mergeCell ref="B792:C792"/>
    <mergeCell ref="G792:H792"/>
    <mergeCell ref="I792:L792"/>
    <mergeCell ref="S792:T792"/>
    <mergeCell ref="U792:W792"/>
    <mergeCell ref="X792:Y792"/>
    <mergeCell ref="B791:C791"/>
    <mergeCell ref="G791:H791"/>
    <mergeCell ref="I791:L791"/>
    <mergeCell ref="S791:T791"/>
    <mergeCell ref="U791:W791"/>
    <mergeCell ref="X791:Y791"/>
    <mergeCell ref="B790:C790"/>
    <mergeCell ref="G790:H790"/>
    <mergeCell ref="I790:L790"/>
    <mergeCell ref="S790:T790"/>
    <mergeCell ref="U790:W790"/>
    <mergeCell ref="X790:Y790"/>
    <mergeCell ref="B789:C789"/>
    <mergeCell ref="G789:H789"/>
    <mergeCell ref="I789:L789"/>
    <mergeCell ref="S789:T789"/>
    <mergeCell ref="U789:W789"/>
    <mergeCell ref="X789:Y789"/>
    <mergeCell ref="B788:C788"/>
    <mergeCell ref="G788:H788"/>
    <mergeCell ref="I788:L788"/>
    <mergeCell ref="S788:T788"/>
    <mergeCell ref="U788:W788"/>
    <mergeCell ref="X788:Y788"/>
    <mergeCell ref="B787:C787"/>
    <mergeCell ref="G787:H787"/>
    <mergeCell ref="I787:L787"/>
    <mergeCell ref="S787:T787"/>
    <mergeCell ref="U787:W787"/>
    <mergeCell ref="X787:Y787"/>
    <mergeCell ref="B786:C786"/>
    <mergeCell ref="G786:H786"/>
    <mergeCell ref="I786:L786"/>
    <mergeCell ref="S786:T786"/>
    <mergeCell ref="U786:W786"/>
    <mergeCell ref="X786:Y786"/>
    <mergeCell ref="B785:C785"/>
    <mergeCell ref="G785:H785"/>
    <mergeCell ref="I785:L785"/>
    <mergeCell ref="S785:T785"/>
    <mergeCell ref="U785:W785"/>
    <mergeCell ref="X785:Y785"/>
    <mergeCell ref="B784:C784"/>
    <mergeCell ref="G784:H784"/>
    <mergeCell ref="I784:L784"/>
    <mergeCell ref="S784:T784"/>
    <mergeCell ref="U784:W784"/>
    <mergeCell ref="X784:Y784"/>
    <mergeCell ref="B783:C783"/>
    <mergeCell ref="G783:H783"/>
    <mergeCell ref="I783:L783"/>
    <mergeCell ref="S783:T783"/>
    <mergeCell ref="U783:W783"/>
    <mergeCell ref="X783:Y783"/>
    <mergeCell ref="B782:C782"/>
    <mergeCell ref="G782:H782"/>
    <mergeCell ref="I782:L782"/>
    <mergeCell ref="S782:T782"/>
    <mergeCell ref="U782:W782"/>
    <mergeCell ref="X782:Y782"/>
    <mergeCell ref="B781:C781"/>
    <mergeCell ref="G781:H781"/>
    <mergeCell ref="I781:L781"/>
    <mergeCell ref="S781:T781"/>
    <mergeCell ref="U781:W781"/>
    <mergeCell ref="X781:Y781"/>
    <mergeCell ref="B780:C780"/>
    <mergeCell ref="G780:H780"/>
    <mergeCell ref="I780:L780"/>
    <mergeCell ref="S780:T780"/>
    <mergeCell ref="U780:W780"/>
    <mergeCell ref="X780:Y780"/>
    <mergeCell ref="B779:C779"/>
    <mergeCell ref="G779:H779"/>
    <mergeCell ref="I779:L779"/>
    <mergeCell ref="S779:T779"/>
    <mergeCell ref="U779:W779"/>
    <mergeCell ref="X779:Y779"/>
    <mergeCell ref="B778:C778"/>
    <mergeCell ref="G778:H778"/>
    <mergeCell ref="I778:L778"/>
    <mergeCell ref="S778:T778"/>
    <mergeCell ref="U778:W778"/>
    <mergeCell ref="X778:Y778"/>
    <mergeCell ref="B777:C777"/>
    <mergeCell ref="G777:H777"/>
    <mergeCell ref="I777:L777"/>
    <mergeCell ref="S777:T777"/>
    <mergeCell ref="U777:W777"/>
    <mergeCell ref="X777:Y777"/>
    <mergeCell ref="B776:C776"/>
    <mergeCell ref="G776:H776"/>
    <mergeCell ref="I776:L776"/>
    <mergeCell ref="S776:T776"/>
    <mergeCell ref="U776:W776"/>
    <mergeCell ref="X776:Y776"/>
    <mergeCell ref="B775:C775"/>
    <mergeCell ref="G775:H775"/>
    <mergeCell ref="I775:L775"/>
    <mergeCell ref="S775:T775"/>
    <mergeCell ref="U775:W775"/>
    <mergeCell ref="X775:Y775"/>
    <mergeCell ref="B774:C774"/>
    <mergeCell ref="G774:H774"/>
    <mergeCell ref="I774:L774"/>
    <mergeCell ref="S774:T774"/>
    <mergeCell ref="U774:W774"/>
    <mergeCell ref="X774:Y774"/>
    <mergeCell ref="B773:C773"/>
    <mergeCell ref="G773:H773"/>
    <mergeCell ref="I773:L773"/>
    <mergeCell ref="S773:T773"/>
    <mergeCell ref="U773:W773"/>
    <mergeCell ref="X773:Y773"/>
    <mergeCell ref="B772:C772"/>
    <mergeCell ref="G772:H772"/>
    <mergeCell ref="I772:L772"/>
    <mergeCell ref="S772:T772"/>
    <mergeCell ref="U772:W772"/>
    <mergeCell ref="X772:Y772"/>
    <mergeCell ref="B771:C771"/>
    <mergeCell ref="G771:H771"/>
    <mergeCell ref="I771:L771"/>
    <mergeCell ref="S771:T771"/>
    <mergeCell ref="U771:W771"/>
    <mergeCell ref="X771:Y771"/>
    <mergeCell ref="B770:C770"/>
    <mergeCell ref="G770:H770"/>
    <mergeCell ref="I770:L770"/>
    <mergeCell ref="S770:T770"/>
    <mergeCell ref="U770:W770"/>
    <mergeCell ref="X770:Y770"/>
    <mergeCell ref="B769:C769"/>
    <mergeCell ref="G769:H769"/>
    <mergeCell ref="I769:L769"/>
    <mergeCell ref="S769:T769"/>
    <mergeCell ref="U769:W769"/>
    <mergeCell ref="X769:Y769"/>
    <mergeCell ref="B768:C768"/>
    <mergeCell ref="G768:H768"/>
    <mergeCell ref="I768:L768"/>
    <mergeCell ref="S768:T768"/>
    <mergeCell ref="U768:W768"/>
    <mergeCell ref="X768:Y768"/>
    <mergeCell ref="B767:C767"/>
    <mergeCell ref="G767:H767"/>
    <mergeCell ref="I767:L767"/>
    <mergeCell ref="S767:T767"/>
    <mergeCell ref="U767:W767"/>
    <mergeCell ref="X767:Y767"/>
    <mergeCell ref="B766:C766"/>
    <mergeCell ref="G766:H766"/>
    <mergeCell ref="I766:L766"/>
    <mergeCell ref="S766:T766"/>
    <mergeCell ref="U766:W766"/>
    <mergeCell ref="X766:Y766"/>
    <mergeCell ref="B765:C765"/>
    <mergeCell ref="G765:H765"/>
    <mergeCell ref="I765:L765"/>
    <mergeCell ref="S765:T765"/>
    <mergeCell ref="U765:W765"/>
    <mergeCell ref="X765:Y765"/>
    <mergeCell ref="B764:C764"/>
    <mergeCell ref="G764:H764"/>
    <mergeCell ref="I764:L764"/>
    <mergeCell ref="S764:T764"/>
    <mergeCell ref="U764:W764"/>
    <mergeCell ref="X764:Y764"/>
    <mergeCell ref="B763:C763"/>
    <mergeCell ref="G763:H763"/>
    <mergeCell ref="I763:L763"/>
    <mergeCell ref="S763:T763"/>
    <mergeCell ref="U763:W763"/>
    <mergeCell ref="X763:Y763"/>
    <mergeCell ref="B762:C762"/>
    <mergeCell ref="G762:H762"/>
    <mergeCell ref="I762:L762"/>
    <mergeCell ref="S762:T762"/>
    <mergeCell ref="U762:W762"/>
    <mergeCell ref="X762:Y762"/>
    <mergeCell ref="B761:C761"/>
    <mergeCell ref="G761:H761"/>
    <mergeCell ref="I761:L761"/>
    <mergeCell ref="S761:T761"/>
    <mergeCell ref="U761:W761"/>
    <mergeCell ref="X761:Y761"/>
    <mergeCell ref="B760:C760"/>
    <mergeCell ref="G760:H760"/>
    <mergeCell ref="I760:L760"/>
    <mergeCell ref="S760:T760"/>
    <mergeCell ref="U760:W760"/>
    <mergeCell ref="X760:Y760"/>
    <mergeCell ref="B759:C759"/>
    <mergeCell ref="G759:H759"/>
    <mergeCell ref="I759:L759"/>
    <mergeCell ref="S759:T759"/>
    <mergeCell ref="U759:W759"/>
    <mergeCell ref="X759:Y759"/>
    <mergeCell ref="B758:C758"/>
    <mergeCell ref="G758:H758"/>
    <mergeCell ref="I758:L758"/>
    <mergeCell ref="S758:T758"/>
    <mergeCell ref="U758:W758"/>
    <mergeCell ref="X758:Y758"/>
    <mergeCell ref="B757:C757"/>
    <mergeCell ref="G757:H757"/>
    <mergeCell ref="I757:L757"/>
    <mergeCell ref="S757:T757"/>
    <mergeCell ref="U757:W757"/>
    <mergeCell ref="X757:Y757"/>
    <mergeCell ref="B756:C756"/>
    <mergeCell ref="G756:H756"/>
    <mergeCell ref="I756:L756"/>
    <mergeCell ref="S756:T756"/>
    <mergeCell ref="U756:W756"/>
    <mergeCell ref="X756:Y756"/>
    <mergeCell ref="B755:C755"/>
    <mergeCell ref="G755:H755"/>
    <mergeCell ref="I755:L755"/>
    <mergeCell ref="S755:T755"/>
    <mergeCell ref="U755:W755"/>
    <mergeCell ref="X755:Y755"/>
    <mergeCell ref="B754:C754"/>
    <mergeCell ref="G754:H754"/>
    <mergeCell ref="I754:L754"/>
    <mergeCell ref="S754:T754"/>
    <mergeCell ref="U754:W754"/>
    <mergeCell ref="X754:Y754"/>
    <mergeCell ref="B753:C753"/>
    <mergeCell ref="G753:H753"/>
    <mergeCell ref="I753:L753"/>
    <mergeCell ref="S753:T753"/>
    <mergeCell ref="U753:W753"/>
    <mergeCell ref="X753:Y753"/>
    <mergeCell ref="B752:C752"/>
    <mergeCell ref="G752:H752"/>
    <mergeCell ref="I752:L752"/>
    <mergeCell ref="S752:T752"/>
    <mergeCell ref="U752:W752"/>
    <mergeCell ref="X752:Y752"/>
    <mergeCell ref="B751:C751"/>
    <mergeCell ref="G751:H751"/>
    <mergeCell ref="I751:L751"/>
    <mergeCell ref="S751:T751"/>
    <mergeCell ref="U751:W751"/>
    <mergeCell ref="X751:Y751"/>
    <mergeCell ref="B750:C750"/>
    <mergeCell ref="G750:H750"/>
    <mergeCell ref="I750:L750"/>
    <mergeCell ref="S750:T750"/>
    <mergeCell ref="U750:W750"/>
    <mergeCell ref="X750:Y750"/>
    <mergeCell ref="B749:C749"/>
    <mergeCell ref="G749:H749"/>
    <mergeCell ref="I749:L749"/>
    <mergeCell ref="S749:T749"/>
    <mergeCell ref="U749:W749"/>
    <mergeCell ref="X749:Y749"/>
    <mergeCell ref="B748:C748"/>
    <mergeCell ref="G748:H748"/>
    <mergeCell ref="I748:L748"/>
    <mergeCell ref="S748:T748"/>
    <mergeCell ref="U748:W748"/>
    <mergeCell ref="X748:Y748"/>
    <mergeCell ref="B747:C747"/>
    <mergeCell ref="G747:H747"/>
    <mergeCell ref="I747:L747"/>
    <mergeCell ref="S747:T747"/>
    <mergeCell ref="U747:W747"/>
    <mergeCell ref="X747:Y747"/>
    <mergeCell ref="B746:C746"/>
    <mergeCell ref="G746:H746"/>
    <mergeCell ref="I746:L746"/>
    <mergeCell ref="S746:T746"/>
    <mergeCell ref="U746:W746"/>
    <mergeCell ref="X746:Y746"/>
    <mergeCell ref="B745:C745"/>
    <mergeCell ref="G745:H745"/>
    <mergeCell ref="I745:L745"/>
    <mergeCell ref="S745:T745"/>
    <mergeCell ref="U745:W745"/>
    <mergeCell ref="X745:Y745"/>
    <mergeCell ref="B744:C744"/>
    <mergeCell ref="G744:H744"/>
    <mergeCell ref="I744:L744"/>
    <mergeCell ref="S744:T744"/>
    <mergeCell ref="U744:W744"/>
    <mergeCell ref="X744:Y744"/>
    <mergeCell ref="B743:C743"/>
    <mergeCell ref="G743:H743"/>
    <mergeCell ref="I743:L743"/>
    <mergeCell ref="S743:T743"/>
    <mergeCell ref="U743:W743"/>
    <mergeCell ref="X743:Y743"/>
    <mergeCell ref="B742:C742"/>
    <mergeCell ref="G742:H742"/>
    <mergeCell ref="I742:L742"/>
    <mergeCell ref="S742:T742"/>
    <mergeCell ref="U742:W742"/>
    <mergeCell ref="X742:Y742"/>
    <mergeCell ref="B741:C741"/>
    <mergeCell ref="G741:H741"/>
    <mergeCell ref="I741:L741"/>
    <mergeCell ref="S741:T741"/>
    <mergeCell ref="U741:W741"/>
    <mergeCell ref="X741:Y741"/>
    <mergeCell ref="B740:C740"/>
    <mergeCell ref="G740:H740"/>
    <mergeCell ref="I740:L740"/>
    <mergeCell ref="S740:T740"/>
    <mergeCell ref="U740:W740"/>
    <mergeCell ref="X740:Y740"/>
    <mergeCell ref="B739:C739"/>
    <mergeCell ref="G739:H739"/>
    <mergeCell ref="I739:L739"/>
    <mergeCell ref="S739:T739"/>
    <mergeCell ref="U739:W739"/>
    <mergeCell ref="X739:Y739"/>
    <mergeCell ref="B738:C738"/>
    <mergeCell ref="G738:H738"/>
    <mergeCell ref="I738:L738"/>
    <mergeCell ref="S738:T738"/>
    <mergeCell ref="U738:W738"/>
    <mergeCell ref="X738:Y738"/>
    <mergeCell ref="B737:C737"/>
    <mergeCell ref="G737:H737"/>
    <mergeCell ref="I737:L737"/>
    <mergeCell ref="S737:T737"/>
    <mergeCell ref="U737:W737"/>
    <mergeCell ref="X737:Y737"/>
    <mergeCell ref="B736:C736"/>
    <mergeCell ref="G736:H736"/>
    <mergeCell ref="I736:L736"/>
    <mergeCell ref="S736:T736"/>
    <mergeCell ref="U736:W736"/>
    <mergeCell ref="X736:Y736"/>
    <mergeCell ref="B735:C735"/>
    <mergeCell ref="G735:H735"/>
    <mergeCell ref="I735:L735"/>
    <mergeCell ref="S735:T735"/>
    <mergeCell ref="U735:W735"/>
    <mergeCell ref="X735:Y735"/>
    <mergeCell ref="B734:C734"/>
    <mergeCell ref="G734:H734"/>
    <mergeCell ref="I734:L734"/>
    <mergeCell ref="S734:T734"/>
    <mergeCell ref="U734:W734"/>
    <mergeCell ref="X734:Y734"/>
    <mergeCell ref="B733:C733"/>
    <mergeCell ref="G733:H733"/>
    <mergeCell ref="I733:L733"/>
    <mergeCell ref="S733:T733"/>
    <mergeCell ref="U733:W733"/>
    <mergeCell ref="X733:Y733"/>
    <mergeCell ref="B732:C732"/>
    <mergeCell ref="G732:H732"/>
    <mergeCell ref="I732:L732"/>
    <mergeCell ref="S732:T732"/>
    <mergeCell ref="U732:W732"/>
    <mergeCell ref="X732:Y732"/>
    <mergeCell ref="B731:C731"/>
    <mergeCell ref="G731:H731"/>
    <mergeCell ref="I731:L731"/>
    <mergeCell ref="S731:T731"/>
    <mergeCell ref="U731:W731"/>
    <mergeCell ref="X731:Y731"/>
    <mergeCell ref="B730:C730"/>
    <mergeCell ref="G730:H730"/>
    <mergeCell ref="I730:L730"/>
    <mergeCell ref="S730:T730"/>
    <mergeCell ref="U730:W730"/>
    <mergeCell ref="X730:Y730"/>
    <mergeCell ref="B729:C729"/>
    <mergeCell ref="G729:H729"/>
    <mergeCell ref="I729:L729"/>
    <mergeCell ref="S729:T729"/>
    <mergeCell ref="U729:W729"/>
    <mergeCell ref="X729:Y729"/>
    <mergeCell ref="B728:C728"/>
    <mergeCell ref="G728:H728"/>
    <mergeCell ref="I728:L728"/>
    <mergeCell ref="S728:T728"/>
    <mergeCell ref="U728:W728"/>
    <mergeCell ref="X728:Y728"/>
    <mergeCell ref="B727:C727"/>
    <mergeCell ref="G727:H727"/>
    <mergeCell ref="I727:L727"/>
    <mergeCell ref="S727:T727"/>
    <mergeCell ref="U727:W727"/>
    <mergeCell ref="X727:Y727"/>
    <mergeCell ref="B726:C726"/>
    <mergeCell ref="G726:H726"/>
    <mergeCell ref="I726:L726"/>
    <mergeCell ref="S726:T726"/>
    <mergeCell ref="U726:W726"/>
    <mergeCell ref="X726:Y726"/>
    <mergeCell ref="B725:C725"/>
    <mergeCell ref="G725:H725"/>
    <mergeCell ref="I725:L725"/>
    <mergeCell ref="S725:T725"/>
    <mergeCell ref="U725:W725"/>
    <mergeCell ref="X725:Y725"/>
    <mergeCell ref="B724:C724"/>
    <mergeCell ref="G724:H724"/>
    <mergeCell ref="I724:L724"/>
    <mergeCell ref="S724:T724"/>
    <mergeCell ref="U724:W724"/>
    <mergeCell ref="X724:Y724"/>
    <mergeCell ref="B723:C723"/>
    <mergeCell ref="G723:H723"/>
    <mergeCell ref="I723:L723"/>
    <mergeCell ref="S723:T723"/>
    <mergeCell ref="U723:W723"/>
    <mergeCell ref="X723:Y723"/>
    <mergeCell ref="B722:C722"/>
    <mergeCell ref="G722:H722"/>
    <mergeCell ref="I722:L722"/>
    <mergeCell ref="S722:T722"/>
    <mergeCell ref="U722:W722"/>
    <mergeCell ref="X722:Y722"/>
    <mergeCell ref="B721:C721"/>
    <mergeCell ref="G721:H721"/>
    <mergeCell ref="I721:L721"/>
    <mergeCell ref="S721:T721"/>
    <mergeCell ref="U721:W721"/>
    <mergeCell ref="X721:Y721"/>
    <mergeCell ref="B720:C720"/>
    <mergeCell ref="G720:H720"/>
    <mergeCell ref="I720:L720"/>
    <mergeCell ref="S720:T720"/>
    <mergeCell ref="U720:W720"/>
    <mergeCell ref="X720:Y720"/>
    <mergeCell ref="B719:C719"/>
    <mergeCell ref="G719:H719"/>
    <mergeCell ref="I719:L719"/>
    <mergeCell ref="S719:T719"/>
    <mergeCell ref="U719:W719"/>
    <mergeCell ref="X719:Y719"/>
    <mergeCell ref="B718:C718"/>
    <mergeCell ref="G718:H718"/>
    <mergeCell ref="I718:L718"/>
    <mergeCell ref="S718:T718"/>
    <mergeCell ref="U718:W718"/>
    <mergeCell ref="X718:Y718"/>
    <mergeCell ref="B717:C717"/>
    <mergeCell ref="G717:H717"/>
    <mergeCell ref="I717:L717"/>
    <mergeCell ref="S717:T717"/>
    <mergeCell ref="U717:W717"/>
    <mergeCell ref="X717:Y717"/>
    <mergeCell ref="B716:C716"/>
    <mergeCell ref="G716:H716"/>
    <mergeCell ref="I716:L716"/>
    <mergeCell ref="S716:T716"/>
    <mergeCell ref="U716:W716"/>
    <mergeCell ref="X716:Y716"/>
    <mergeCell ref="B715:C715"/>
    <mergeCell ref="G715:H715"/>
    <mergeCell ref="I715:L715"/>
    <mergeCell ref="S715:T715"/>
    <mergeCell ref="U715:W715"/>
    <mergeCell ref="X715:Y715"/>
    <mergeCell ref="B714:C714"/>
    <mergeCell ref="G714:H714"/>
    <mergeCell ref="I714:L714"/>
    <mergeCell ref="S714:T714"/>
    <mergeCell ref="U714:W714"/>
    <mergeCell ref="X714:Y714"/>
    <mergeCell ref="B713:C713"/>
    <mergeCell ref="G713:H713"/>
    <mergeCell ref="I713:L713"/>
    <mergeCell ref="S713:T713"/>
    <mergeCell ref="U713:W713"/>
    <mergeCell ref="X713:Y713"/>
    <mergeCell ref="B712:C712"/>
    <mergeCell ref="G712:H712"/>
    <mergeCell ref="I712:L712"/>
    <mergeCell ref="S712:T712"/>
    <mergeCell ref="U712:W712"/>
    <mergeCell ref="X712:Y712"/>
    <mergeCell ref="B711:C711"/>
    <mergeCell ref="G711:H711"/>
    <mergeCell ref="I711:L711"/>
    <mergeCell ref="S711:T711"/>
    <mergeCell ref="U711:W711"/>
    <mergeCell ref="X711:Y711"/>
    <mergeCell ref="B710:C710"/>
    <mergeCell ref="G710:H710"/>
    <mergeCell ref="I710:L710"/>
    <mergeCell ref="S710:T710"/>
    <mergeCell ref="U710:W710"/>
    <mergeCell ref="X710:Y710"/>
    <mergeCell ref="B709:C709"/>
    <mergeCell ref="G709:H709"/>
    <mergeCell ref="I709:L709"/>
    <mergeCell ref="S709:T709"/>
    <mergeCell ref="U709:W709"/>
    <mergeCell ref="X709:Y709"/>
    <mergeCell ref="B708:C708"/>
    <mergeCell ref="G708:H708"/>
    <mergeCell ref="I708:L708"/>
    <mergeCell ref="S708:T708"/>
    <mergeCell ref="U708:W708"/>
    <mergeCell ref="X708:Y708"/>
    <mergeCell ref="B707:C707"/>
    <mergeCell ref="G707:H707"/>
    <mergeCell ref="I707:L707"/>
    <mergeCell ref="S707:T707"/>
    <mergeCell ref="U707:W707"/>
    <mergeCell ref="X707:Y707"/>
    <mergeCell ref="B706:C706"/>
    <mergeCell ref="G706:H706"/>
    <mergeCell ref="I706:L706"/>
    <mergeCell ref="S706:T706"/>
    <mergeCell ref="U706:W706"/>
    <mergeCell ref="X706:Y706"/>
    <mergeCell ref="B705:C705"/>
    <mergeCell ref="G705:H705"/>
    <mergeCell ref="I705:L705"/>
    <mergeCell ref="S705:T705"/>
    <mergeCell ref="U705:W705"/>
    <mergeCell ref="X705:Y705"/>
    <mergeCell ref="B704:C704"/>
    <mergeCell ref="G704:H704"/>
    <mergeCell ref="I704:L704"/>
    <mergeCell ref="S704:T704"/>
    <mergeCell ref="U704:W704"/>
    <mergeCell ref="X704:Y704"/>
    <mergeCell ref="B703:C703"/>
    <mergeCell ref="G703:H703"/>
    <mergeCell ref="I703:L703"/>
    <mergeCell ref="S703:T703"/>
    <mergeCell ref="U703:W703"/>
    <mergeCell ref="X703:Y703"/>
    <mergeCell ref="B702:C702"/>
    <mergeCell ref="G702:H702"/>
    <mergeCell ref="I702:L702"/>
    <mergeCell ref="S702:T702"/>
    <mergeCell ref="U702:W702"/>
    <mergeCell ref="X702:Y702"/>
    <mergeCell ref="B701:C701"/>
    <mergeCell ref="G701:H701"/>
    <mergeCell ref="I701:L701"/>
    <mergeCell ref="S701:T701"/>
    <mergeCell ref="U701:W701"/>
    <mergeCell ref="X701:Y701"/>
    <mergeCell ref="B700:C700"/>
    <mergeCell ref="G700:H700"/>
    <mergeCell ref="I700:L700"/>
    <mergeCell ref="S700:T700"/>
    <mergeCell ref="U700:W700"/>
    <mergeCell ref="X700:Y700"/>
    <mergeCell ref="B699:C699"/>
    <mergeCell ref="G699:H699"/>
    <mergeCell ref="I699:L699"/>
    <mergeCell ref="S699:T699"/>
    <mergeCell ref="U699:W699"/>
    <mergeCell ref="X699:Y699"/>
    <mergeCell ref="B698:C698"/>
    <mergeCell ref="G698:H698"/>
    <mergeCell ref="I698:L698"/>
    <mergeCell ref="S698:T698"/>
    <mergeCell ref="U698:W698"/>
    <mergeCell ref="X698:Y698"/>
    <mergeCell ref="B697:C697"/>
    <mergeCell ref="G697:H697"/>
    <mergeCell ref="I697:L697"/>
    <mergeCell ref="S697:T697"/>
    <mergeCell ref="U697:W697"/>
    <mergeCell ref="X697:Y697"/>
    <mergeCell ref="B696:C696"/>
    <mergeCell ref="G696:H696"/>
    <mergeCell ref="I696:L696"/>
    <mergeCell ref="S696:T696"/>
    <mergeCell ref="U696:W696"/>
    <mergeCell ref="X696:Y696"/>
    <mergeCell ref="B695:C695"/>
    <mergeCell ref="G695:H695"/>
    <mergeCell ref="I695:L695"/>
    <mergeCell ref="S695:T695"/>
    <mergeCell ref="U695:W695"/>
    <mergeCell ref="X695:Y695"/>
    <mergeCell ref="B694:C694"/>
    <mergeCell ref="G694:H694"/>
    <mergeCell ref="I694:L694"/>
    <mergeCell ref="S694:T694"/>
    <mergeCell ref="U694:W694"/>
    <mergeCell ref="X694:Y694"/>
    <mergeCell ref="B693:C693"/>
    <mergeCell ref="G693:H693"/>
    <mergeCell ref="I693:L693"/>
    <mergeCell ref="S693:T693"/>
    <mergeCell ref="U693:W693"/>
    <mergeCell ref="X693:Y693"/>
    <mergeCell ref="B692:C692"/>
    <mergeCell ref="G692:H692"/>
    <mergeCell ref="I692:L692"/>
    <mergeCell ref="S692:T692"/>
    <mergeCell ref="U692:W692"/>
    <mergeCell ref="X692:Y692"/>
    <mergeCell ref="B691:C691"/>
    <mergeCell ref="G691:H691"/>
    <mergeCell ref="I691:L691"/>
    <mergeCell ref="S691:T691"/>
    <mergeCell ref="U691:W691"/>
    <mergeCell ref="X691:Y691"/>
    <mergeCell ref="B690:C690"/>
    <mergeCell ref="G690:H690"/>
    <mergeCell ref="I690:L690"/>
    <mergeCell ref="S690:T690"/>
    <mergeCell ref="U690:W690"/>
    <mergeCell ref="X690:Y690"/>
    <mergeCell ref="B689:C689"/>
    <mergeCell ref="G689:H689"/>
    <mergeCell ref="I689:L689"/>
    <mergeCell ref="S689:T689"/>
    <mergeCell ref="U689:W689"/>
    <mergeCell ref="X689:Y689"/>
    <mergeCell ref="B688:C688"/>
    <mergeCell ref="G688:H688"/>
    <mergeCell ref="I688:L688"/>
    <mergeCell ref="S688:T688"/>
    <mergeCell ref="U688:W688"/>
    <mergeCell ref="X688:Y688"/>
    <mergeCell ref="B687:C687"/>
    <mergeCell ref="G687:H687"/>
    <mergeCell ref="I687:L687"/>
    <mergeCell ref="S687:T687"/>
    <mergeCell ref="U687:W687"/>
    <mergeCell ref="X687:Y687"/>
    <mergeCell ref="B686:C686"/>
    <mergeCell ref="G686:H686"/>
    <mergeCell ref="I686:L686"/>
    <mergeCell ref="S686:T686"/>
    <mergeCell ref="U686:W686"/>
    <mergeCell ref="X686:Y686"/>
    <mergeCell ref="B685:C685"/>
    <mergeCell ref="G685:H685"/>
    <mergeCell ref="I685:L685"/>
    <mergeCell ref="S685:T685"/>
    <mergeCell ref="U685:W685"/>
    <mergeCell ref="X685:Y685"/>
    <mergeCell ref="B684:C684"/>
    <mergeCell ref="G684:H684"/>
    <mergeCell ref="I684:L684"/>
    <mergeCell ref="S684:T684"/>
    <mergeCell ref="U684:W684"/>
    <mergeCell ref="X684:Y684"/>
    <mergeCell ref="B683:C683"/>
    <mergeCell ref="G683:H683"/>
    <mergeCell ref="I683:L683"/>
    <mergeCell ref="S683:T683"/>
    <mergeCell ref="U683:W683"/>
    <mergeCell ref="X683:Y683"/>
    <mergeCell ref="B682:C682"/>
    <mergeCell ref="G682:H682"/>
    <mergeCell ref="I682:L682"/>
    <mergeCell ref="S682:T682"/>
    <mergeCell ref="U682:W682"/>
    <mergeCell ref="X682:Y682"/>
    <mergeCell ref="B681:C681"/>
    <mergeCell ref="G681:H681"/>
    <mergeCell ref="I681:L681"/>
    <mergeCell ref="S681:T681"/>
    <mergeCell ref="U681:W681"/>
    <mergeCell ref="X681:Y681"/>
    <mergeCell ref="B680:C680"/>
    <mergeCell ref="G680:H680"/>
    <mergeCell ref="I680:L680"/>
    <mergeCell ref="S680:T680"/>
    <mergeCell ref="U680:W680"/>
    <mergeCell ref="X680:Y680"/>
    <mergeCell ref="B679:C679"/>
    <mergeCell ref="G679:H679"/>
    <mergeCell ref="I679:L679"/>
    <mergeCell ref="S679:T679"/>
    <mergeCell ref="U679:W679"/>
    <mergeCell ref="X679:Y679"/>
    <mergeCell ref="B678:C678"/>
    <mergeCell ref="G678:H678"/>
    <mergeCell ref="I678:L678"/>
    <mergeCell ref="S678:T678"/>
    <mergeCell ref="U678:W678"/>
    <mergeCell ref="X678:Y678"/>
    <mergeCell ref="B677:C677"/>
    <mergeCell ref="G677:H677"/>
    <mergeCell ref="I677:L677"/>
    <mergeCell ref="S677:T677"/>
    <mergeCell ref="U677:W677"/>
    <mergeCell ref="X677:Y677"/>
    <mergeCell ref="B676:C676"/>
    <mergeCell ref="G676:H676"/>
    <mergeCell ref="I676:L676"/>
    <mergeCell ref="S676:T676"/>
    <mergeCell ref="U676:W676"/>
    <mergeCell ref="X676:Y676"/>
    <mergeCell ref="B675:C675"/>
    <mergeCell ref="G675:H675"/>
    <mergeCell ref="I675:L675"/>
    <mergeCell ref="S675:T675"/>
    <mergeCell ref="U675:W675"/>
    <mergeCell ref="X675:Y675"/>
    <mergeCell ref="B674:C674"/>
    <mergeCell ref="G674:H674"/>
    <mergeCell ref="I674:L674"/>
    <mergeCell ref="S674:T674"/>
    <mergeCell ref="U674:W674"/>
    <mergeCell ref="X674:Y674"/>
    <mergeCell ref="B673:C673"/>
    <mergeCell ref="G673:H673"/>
    <mergeCell ref="I673:L673"/>
    <mergeCell ref="S673:T673"/>
    <mergeCell ref="U673:W673"/>
    <mergeCell ref="X673:Y673"/>
    <mergeCell ref="B672:C672"/>
    <mergeCell ref="G672:H672"/>
    <mergeCell ref="I672:L672"/>
    <mergeCell ref="S672:T672"/>
    <mergeCell ref="U672:W672"/>
    <mergeCell ref="X672:Y672"/>
    <mergeCell ref="B671:C671"/>
    <mergeCell ref="G671:H671"/>
    <mergeCell ref="I671:L671"/>
    <mergeCell ref="S671:T671"/>
    <mergeCell ref="U671:W671"/>
    <mergeCell ref="X671:Y671"/>
    <mergeCell ref="B670:C670"/>
    <mergeCell ref="G670:H670"/>
    <mergeCell ref="I670:L670"/>
    <mergeCell ref="S670:T670"/>
    <mergeCell ref="U670:W670"/>
    <mergeCell ref="X670:Y670"/>
    <mergeCell ref="B669:C669"/>
    <mergeCell ref="G669:H669"/>
    <mergeCell ref="I669:L669"/>
    <mergeCell ref="S669:T669"/>
    <mergeCell ref="U669:W669"/>
    <mergeCell ref="X669:Y669"/>
    <mergeCell ref="B668:C668"/>
    <mergeCell ref="G668:H668"/>
    <mergeCell ref="I668:L668"/>
    <mergeCell ref="S668:T668"/>
    <mergeCell ref="U668:W668"/>
    <mergeCell ref="X668:Y668"/>
    <mergeCell ref="B667:C667"/>
    <mergeCell ref="G667:H667"/>
    <mergeCell ref="I667:L667"/>
    <mergeCell ref="S667:T667"/>
    <mergeCell ref="U667:W667"/>
    <mergeCell ref="X667:Y667"/>
    <mergeCell ref="B666:C666"/>
    <mergeCell ref="G666:H666"/>
    <mergeCell ref="I666:L666"/>
    <mergeCell ref="S666:T666"/>
    <mergeCell ref="U666:W666"/>
    <mergeCell ref="X666:Y666"/>
    <mergeCell ref="B665:C665"/>
    <mergeCell ref="G665:H665"/>
    <mergeCell ref="I665:L665"/>
    <mergeCell ref="S665:T665"/>
    <mergeCell ref="U665:W665"/>
    <mergeCell ref="X665:Y665"/>
    <mergeCell ref="B664:C664"/>
    <mergeCell ref="G664:H664"/>
    <mergeCell ref="I664:L664"/>
    <mergeCell ref="S664:T664"/>
    <mergeCell ref="U664:W664"/>
    <mergeCell ref="X664:Y664"/>
    <mergeCell ref="B663:C663"/>
    <mergeCell ref="G663:H663"/>
    <mergeCell ref="I663:L663"/>
    <mergeCell ref="S663:T663"/>
    <mergeCell ref="U663:W663"/>
    <mergeCell ref="X663:Y663"/>
    <mergeCell ref="B662:C662"/>
    <mergeCell ref="G662:H662"/>
    <mergeCell ref="I662:L662"/>
    <mergeCell ref="S662:T662"/>
    <mergeCell ref="U662:W662"/>
    <mergeCell ref="X662:Y662"/>
    <mergeCell ref="B661:C661"/>
    <mergeCell ref="G661:H661"/>
    <mergeCell ref="I661:L661"/>
    <mergeCell ref="S661:T661"/>
    <mergeCell ref="U661:W661"/>
    <mergeCell ref="X661:Y661"/>
    <mergeCell ref="B660:C660"/>
    <mergeCell ref="G660:H660"/>
    <mergeCell ref="I660:L660"/>
    <mergeCell ref="S660:T660"/>
    <mergeCell ref="U660:W660"/>
    <mergeCell ref="X660:Y660"/>
    <mergeCell ref="B659:C659"/>
    <mergeCell ref="G659:H659"/>
    <mergeCell ref="I659:L659"/>
    <mergeCell ref="S659:T659"/>
    <mergeCell ref="U659:W659"/>
    <mergeCell ref="X659:Y659"/>
    <mergeCell ref="B658:C658"/>
    <mergeCell ref="G658:H658"/>
    <mergeCell ref="I658:L658"/>
    <mergeCell ref="S658:T658"/>
    <mergeCell ref="U658:W658"/>
    <mergeCell ref="X658:Y658"/>
    <mergeCell ref="B657:C657"/>
    <mergeCell ref="G657:H657"/>
    <mergeCell ref="I657:L657"/>
    <mergeCell ref="S657:T657"/>
    <mergeCell ref="U657:W657"/>
    <mergeCell ref="X657:Y657"/>
    <mergeCell ref="B656:C656"/>
    <mergeCell ref="G656:H656"/>
    <mergeCell ref="I656:L656"/>
    <mergeCell ref="S656:T656"/>
    <mergeCell ref="U656:W656"/>
    <mergeCell ref="X656:Y656"/>
    <mergeCell ref="B655:C655"/>
    <mergeCell ref="G655:H655"/>
    <mergeCell ref="I655:L655"/>
    <mergeCell ref="S655:T655"/>
    <mergeCell ref="U655:W655"/>
    <mergeCell ref="X655:Y655"/>
    <mergeCell ref="B654:C654"/>
    <mergeCell ref="G654:H654"/>
    <mergeCell ref="I654:L654"/>
    <mergeCell ref="S654:T654"/>
    <mergeCell ref="U654:W654"/>
    <mergeCell ref="X654:Y654"/>
    <mergeCell ref="B653:C653"/>
    <mergeCell ref="G653:H653"/>
    <mergeCell ref="I653:L653"/>
    <mergeCell ref="S653:T653"/>
    <mergeCell ref="U653:W653"/>
    <mergeCell ref="X653:Y653"/>
    <mergeCell ref="B652:C652"/>
    <mergeCell ref="G652:H652"/>
    <mergeCell ref="I652:L652"/>
    <mergeCell ref="S652:T652"/>
    <mergeCell ref="U652:W652"/>
    <mergeCell ref="X652:Y652"/>
    <mergeCell ref="B651:C651"/>
    <mergeCell ref="G651:H651"/>
    <mergeCell ref="I651:L651"/>
    <mergeCell ref="S651:T651"/>
    <mergeCell ref="U651:W651"/>
    <mergeCell ref="X651:Y651"/>
    <mergeCell ref="B650:C650"/>
    <mergeCell ref="G650:H650"/>
    <mergeCell ref="I650:L650"/>
    <mergeCell ref="S650:T650"/>
    <mergeCell ref="U650:W650"/>
    <mergeCell ref="X650:Y650"/>
    <mergeCell ref="B649:C649"/>
    <mergeCell ref="G649:H649"/>
    <mergeCell ref="I649:L649"/>
    <mergeCell ref="S649:T649"/>
    <mergeCell ref="U649:W649"/>
    <mergeCell ref="X649:Y649"/>
    <mergeCell ref="B648:C648"/>
    <mergeCell ref="G648:H648"/>
    <mergeCell ref="I648:L648"/>
    <mergeCell ref="S648:T648"/>
    <mergeCell ref="U648:W648"/>
    <mergeCell ref="X648:Y648"/>
    <mergeCell ref="B647:C647"/>
    <mergeCell ref="G647:H647"/>
    <mergeCell ref="I647:L647"/>
    <mergeCell ref="S647:T647"/>
    <mergeCell ref="U647:W647"/>
    <mergeCell ref="X647:Y647"/>
    <mergeCell ref="B646:C646"/>
    <mergeCell ref="G646:H646"/>
    <mergeCell ref="I646:L646"/>
    <mergeCell ref="S646:T646"/>
    <mergeCell ref="U646:W646"/>
    <mergeCell ref="X646:Y646"/>
    <mergeCell ref="B645:C645"/>
    <mergeCell ref="G645:H645"/>
    <mergeCell ref="I645:L645"/>
    <mergeCell ref="S645:T645"/>
    <mergeCell ref="U645:W645"/>
    <mergeCell ref="X645:Y645"/>
    <mergeCell ref="B644:C644"/>
    <mergeCell ref="G644:H644"/>
    <mergeCell ref="I644:L644"/>
    <mergeCell ref="S644:T644"/>
    <mergeCell ref="U644:W644"/>
    <mergeCell ref="X644:Y644"/>
    <mergeCell ref="B643:C643"/>
    <mergeCell ref="G643:H643"/>
    <mergeCell ref="I643:L643"/>
    <mergeCell ref="S643:T643"/>
    <mergeCell ref="U643:W643"/>
    <mergeCell ref="X643:Y643"/>
    <mergeCell ref="B642:C642"/>
    <mergeCell ref="G642:H642"/>
    <mergeCell ref="I642:L642"/>
    <mergeCell ref="S642:T642"/>
    <mergeCell ref="U642:W642"/>
    <mergeCell ref="X642:Y642"/>
    <mergeCell ref="B641:C641"/>
    <mergeCell ref="G641:H641"/>
    <mergeCell ref="I641:L641"/>
    <mergeCell ref="S641:T641"/>
    <mergeCell ref="U641:W641"/>
    <mergeCell ref="X641:Y641"/>
    <mergeCell ref="B640:C640"/>
    <mergeCell ref="G640:H640"/>
    <mergeCell ref="I640:L640"/>
    <mergeCell ref="S640:T640"/>
    <mergeCell ref="U640:W640"/>
    <mergeCell ref="X640:Y640"/>
    <mergeCell ref="B639:C639"/>
    <mergeCell ref="G639:H639"/>
    <mergeCell ref="I639:L639"/>
    <mergeCell ref="S639:T639"/>
    <mergeCell ref="U639:W639"/>
    <mergeCell ref="X639:Y639"/>
    <mergeCell ref="B638:C638"/>
    <mergeCell ref="G638:H638"/>
    <mergeCell ref="I638:L638"/>
    <mergeCell ref="S638:T638"/>
    <mergeCell ref="U638:W638"/>
    <mergeCell ref="X638:Y638"/>
    <mergeCell ref="B637:C637"/>
    <mergeCell ref="G637:H637"/>
    <mergeCell ref="I637:L637"/>
    <mergeCell ref="S637:T637"/>
    <mergeCell ref="U637:W637"/>
    <mergeCell ref="X637:Y637"/>
    <mergeCell ref="B636:C636"/>
    <mergeCell ref="G636:H636"/>
    <mergeCell ref="I636:L636"/>
    <mergeCell ref="S636:T636"/>
    <mergeCell ref="U636:W636"/>
    <mergeCell ref="X636:Y636"/>
    <mergeCell ref="B635:C635"/>
    <mergeCell ref="G635:H635"/>
    <mergeCell ref="I635:L635"/>
    <mergeCell ref="S635:T635"/>
    <mergeCell ref="U635:W635"/>
    <mergeCell ref="X635:Y635"/>
    <mergeCell ref="B634:C634"/>
    <mergeCell ref="G634:H634"/>
    <mergeCell ref="I634:L634"/>
    <mergeCell ref="S634:T634"/>
    <mergeCell ref="U634:W634"/>
    <mergeCell ref="X634:Y634"/>
    <mergeCell ref="B633:C633"/>
    <mergeCell ref="G633:H633"/>
    <mergeCell ref="I633:L633"/>
    <mergeCell ref="S633:T633"/>
    <mergeCell ref="U633:W633"/>
    <mergeCell ref="X633:Y633"/>
    <mergeCell ref="B632:C632"/>
    <mergeCell ref="G632:H632"/>
    <mergeCell ref="I632:L632"/>
    <mergeCell ref="S632:T632"/>
    <mergeCell ref="U632:W632"/>
    <mergeCell ref="X632:Y632"/>
    <mergeCell ref="B631:C631"/>
    <mergeCell ref="G631:H631"/>
    <mergeCell ref="I631:L631"/>
    <mergeCell ref="S631:T631"/>
    <mergeCell ref="U631:W631"/>
    <mergeCell ref="X631:Y631"/>
    <mergeCell ref="B630:C630"/>
    <mergeCell ref="G630:H630"/>
    <mergeCell ref="I630:L630"/>
    <mergeCell ref="S630:T630"/>
    <mergeCell ref="U630:W630"/>
    <mergeCell ref="X630:Y630"/>
    <mergeCell ref="B629:C629"/>
    <mergeCell ref="G629:H629"/>
    <mergeCell ref="I629:L629"/>
    <mergeCell ref="S629:T629"/>
    <mergeCell ref="U629:W629"/>
    <mergeCell ref="X629:Y629"/>
    <mergeCell ref="B628:C628"/>
    <mergeCell ref="G628:H628"/>
    <mergeCell ref="I628:L628"/>
    <mergeCell ref="S628:T628"/>
    <mergeCell ref="U628:W628"/>
    <mergeCell ref="X628:Y628"/>
    <mergeCell ref="B627:C627"/>
    <mergeCell ref="G627:H627"/>
    <mergeCell ref="I627:L627"/>
    <mergeCell ref="S627:T627"/>
    <mergeCell ref="U627:W627"/>
    <mergeCell ref="X627:Y627"/>
    <mergeCell ref="B626:C626"/>
    <mergeCell ref="G626:H626"/>
    <mergeCell ref="I626:L626"/>
    <mergeCell ref="S626:T626"/>
    <mergeCell ref="U626:W626"/>
    <mergeCell ref="X626:Y626"/>
    <mergeCell ref="B625:C625"/>
    <mergeCell ref="G625:H625"/>
    <mergeCell ref="I625:L625"/>
    <mergeCell ref="S625:T625"/>
    <mergeCell ref="U625:W625"/>
    <mergeCell ref="X625:Y625"/>
    <mergeCell ref="B624:C624"/>
    <mergeCell ref="G624:H624"/>
    <mergeCell ref="I624:L624"/>
    <mergeCell ref="S624:T624"/>
    <mergeCell ref="U624:W624"/>
    <mergeCell ref="X624:Y624"/>
    <mergeCell ref="B623:C623"/>
    <mergeCell ref="G623:H623"/>
    <mergeCell ref="I623:L623"/>
    <mergeCell ref="S623:T623"/>
    <mergeCell ref="U623:W623"/>
    <mergeCell ref="X623:Y623"/>
    <mergeCell ref="B622:C622"/>
    <mergeCell ref="G622:H622"/>
    <mergeCell ref="I622:L622"/>
    <mergeCell ref="S622:T622"/>
    <mergeCell ref="U622:W622"/>
    <mergeCell ref="X622:Y622"/>
    <mergeCell ref="B621:C621"/>
    <mergeCell ref="G621:H621"/>
    <mergeCell ref="I621:L621"/>
    <mergeCell ref="S621:T621"/>
    <mergeCell ref="U621:W621"/>
    <mergeCell ref="X621:Y621"/>
    <mergeCell ref="B620:C620"/>
    <mergeCell ref="G620:H620"/>
    <mergeCell ref="I620:L620"/>
    <mergeCell ref="S620:T620"/>
    <mergeCell ref="U620:W620"/>
    <mergeCell ref="X620:Y620"/>
    <mergeCell ref="B619:C619"/>
    <mergeCell ref="G619:H619"/>
    <mergeCell ref="I619:L619"/>
    <mergeCell ref="S619:T619"/>
    <mergeCell ref="U619:W619"/>
    <mergeCell ref="X619:Y619"/>
    <mergeCell ref="B618:C618"/>
    <mergeCell ref="G618:H618"/>
    <mergeCell ref="I618:L618"/>
    <mergeCell ref="S618:T618"/>
    <mergeCell ref="U618:W618"/>
    <mergeCell ref="X618:Y618"/>
    <mergeCell ref="B617:C617"/>
    <mergeCell ref="G617:H617"/>
    <mergeCell ref="I617:L617"/>
    <mergeCell ref="S617:T617"/>
    <mergeCell ref="U617:W617"/>
    <mergeCell ref="X617:Y617"/>
    <mergeCell ref="B616:C616"/>
    <mergeCell ref="G616:H616"/>
    <mergeCell ref="I616:L616"/>
    <mergeCell ref="S616:T616"/>
    <mergeCell ref="U616:W616"/>
    <mergeCell ref="X616:Y616"/>
    <mergeCell ref="B615:C615"/>
    <mergeCell ref="G615:H615"/>
    <mergeCell ref="I615:L615"/>
    <mergeCell ref="S615:T615"/>
    <mergeCell ref="U615:W615"/>
    <mergeCell ref="X615:Y615"/>
    <mergeCell ref="B614:C614"/>
    <mergeCell ref="G614:H614"/>
    <mergeCell ref="I614:L614"/>
    <mergeCell ref="S614:T614"/>
    <mergeCell ref="U614:W614"/>
    <mergeCell ref="X614:Y614"/>
    <mergeCell ref="B613:C613"/>
    <mergeCell ref="G613:H613"/>
    <mergeCell ref="I613:L613"/>
    <mergeCell ref="S613:T613"/>
    <mergeCell ref="U613:W613"/>
    <mergeCell ref="X613:Y613"/>
    <mergeCell ref="B612:C612"/>
    <mergeCell ref="G612:H612"/>
    <mergeCell ref="I612:L612"/>
    <mergeCell ref="S612:T612"/>
    <mergeCell ref="U612:W612"/>
    <mergeCell ref="X612:Y612"/>
    <mergeCell ref="B611:C611"/>
    <mergeCell ref="G611:H611"/>
    <mergeCell ref="I611:L611"/>
    <mergeCell ref="S611:T611"/>
    <mergeCell ref="U611:W611"/>
    <mergeCell ref="X611:Y611"/>
    <mergeCell ref="B610:C610"/>
    <mergeCell ref="G610:H610"/>
    <mergeCell ref="I610:L610"/>
    <mergeCell ref="S610:T610"/>
    <mergeCell ref="U610:W610"/>
    <mergeCell ref="X610:Y610"/>
    <mergeCell ref="B609:C609"/>
    <mergeCell ref="G609:H609"/>
    <mergeCell ref="I609:L609"/>
    <mergeCell ref="S609:T609"/>
    <mergeCell ref="U609:W609"/>
    <mergeCell ref="X609:Y609"/>
    <mergeCell ref="B608:C608"/>
    <mergeCell ref="G608:H608"/>
    <mergeCell ref="I608:L608"/>
    <mergeCell ref="S608:T608"/>
    <mergeCell ref="U608:W608"/>
    <mergeCell ref="X608:Y608"/>
    <mergeCell ref="B607:C607"/>
    <mergeCell ref="G607:H607"/>
    <mergeCell ref="I607:L607"/>
    <mergeCell ref="S607:T607"/>
    <mergeCell ref="U607:W607"/>
    <mergeCell ref="X607:Y607"/>
    <mergeCell ref="B606:C606"/>
    <mergeCell ref="G606:H606"/>
    <mergeCell ref="I606:L606"/>
    <mergeCell ref="S606:T606"/>
    <mergeCell ref="U606:W606"/>
    <mergeCell ref="X606:Y606"/>
    <mergeCell ref="B605:C605"/>
    <mergeCell ref="G605:H605"/>
    <mergeCell ref="I605:L605"/>
    <mergeCell ref="S605:T605"/>
    <mergeCell ref="U605:W605"/>
    <mergeCell ref="X605:Y605"/>
    <mergeCell ref="B604:C604"/>
    <mergeCell ref="G604:H604"/>
    <mergeCell ref="I604:L604"/>
    <mergeCell ref="S604:T604"/>
    <mergeCell ref="U604:W604"/>
    <mergeCell ref="X604:Y604"/>
    <mergeCell ref="B603:C603"/>
    <mergeCell ref="G603:H603"/>
    <mergeCell ref="I603:L603"/>
    <mergeCell ref="S603:T603"/>
    <mergeCell ref="U603:W603"/>
    <mergeCell ref="X603:Y603"/>
    <mergeCell ref="B602:C602"/>
    <mergeCell ref="G602:H602"/>
    <mergeCell ref="I602:L602"/>
    <mergeCell ref="S602:T602"/>
    <mergeCell ref="U602:W602"/>
    <mergeCell ref="X602:Y602"/>
    <mergeCell ref="B601:C601"/>
    <mergeCell ref="G601:H601"/>
    <mergeCell ref="I601:L601"/>
    <mergeCell ref="S601:T601"/>
    <mergeCell ref="U601:W601"/>
    <mergeCell ref="X601:Y601"/>
    <mergeCell ref="B600:C600"/>
    <mergeCell ref="G600:H600"/>
    <mergeCell ref="I600:L600"/>
    <mergeCell ref="S600:T600"/>
    <mergeCell ref="U600:W600"/>
    <mergeCell ref="X600:Y600"/>
    <mergeCell ref="B599:C599"/>
    <mergeCell ref="G599:H599"/>
    <mergeCell ref="I599:L599"/>
    <mergeCell ref="S599:T599"/>
    <mergeCell ref="U599:W599"/>
    <mergeCell ref="X599:Y599"/>
    <mergeCell ref="B598:C598"/>
    <mergeCell ref="G598:H598"/>
    <mergeCell ref="I598:L598"/>
    <mergeCell ref="S598:T598"/>
    <mergeCell ref="U598:W598"/>
    <mergeCell ref="X598:Y598"/>
    <mergeCell ref="B597:C597"/>
    <mergeCell ref="G597:H597"/>
    <mergeCell ref="I597:L597"/>
    <mergeCell ref="S597:T597"/>
    <mergeCell ref="U597:W597"/>
    <mergeCell ref="X597:Y597"/>
    <mergeCell ref="B596:C596"/>
    <mergeCell ref="G596:H596"/>
    <mergeCell ref="I596:L596"/>
    <mergeCell ref="S596:T596"/>
    <mergeCell ref="U596:W596"/>
    <mergeCell ref="X596:Y596"/>
    <mergeCell ref="B595:C595"/>
    <mergeCell ref="G595:H595"/>
    <mergeCell ref="I595:L595"/>
    <mergeCell ref="S595:T595"/>
    <mergeCell ref="U595:W595"/>
    <mergeCell ref="X595:Y595"/>
    <mergeCell ref="B594:C594"/>
    <mergeCell ref="G594:H594"/>
    <mergeCell ref="I594:L594"/>
    <mergeCell ref="S594:T594"/>
    <mergeCell ref="U594:W594"/>
    <mergeCell ref="X594:Y594"/>
    <mergeCell ref="B593:C593"/>
    <mergeCell ref="G593:H593"/>
    <mergeCell ref="I593:L593"/>
    <mergeCell ref="S593:T593"/>
    <mergeCell ref="U593:W593"/>
    <mergeCell ref="X593:Y593"/>
    <mergeCell ref="B592:C592"/>
    <mergeCell ref="G592:H592"/>
    <mergeCell ref="I592:L592"/>
    <mergeCell ref="S592:T592"/>
    <mergeCell ref="U592:W592"/>
    <mergeCell ref="X592:Y592"/>
    <mergeCell ref="B591:C591"/>
    <mergeCell ref="G591:H591"/>
    <mergeCell ref="I591:L591"/>
    <mergeCell ref="S591:T591"/>
    <mergeCell ref="U591:W591"/>
    <mergeCell ref="X591:Y591"/>
    <mergeCell ref="B590:C590"/>
    <mergeCell ref="G590:H590"/>
    <mergeCell ref="I590:L590"/>
    <mergeCell ref="S590:T590"/>
    <mergeCell ref="U590:W590"/>
    <mergeCell ref="X590:Y590"/>
    <mergeCell ref="B589:C589"/>
    <mergeCell ref="G589:H589"/>
    <mergeCell ref="I589:L589"/>
    <mergeCell ref="S589:T589"/>
    <mergeCell ref="U589:W589"/>
    <mergeCell ref="X589:Y589"/>
    <mergeCell ref="B588:C588"/>
    <mergeCell ref="G588:H588"/>
    <mergeCell ref="I588:L588"/>
    <mergeCell ref="S588:T588"/>
    <mergeCell ref="U588:W588"/>
    <mergeCell ref="X588:Y588"/>
    <mergeCell ref="B587:C587"/>
    <mergeCell ref="G587:H587"/>
    <mergeCell ref="I587:L587"/>
    <mergeCell ref="S587:T587"/>
    <mergeCell ref="U587:W587"/>
    <mergeCell ref="X587:Y587"/>
    <mergeCell ref="B586:C586"/>
    <mergeCell ref="G586:H586"/>
    <mergeCell ref="I586:L586"/>
    <mergeCell ref="S586:T586"/>
    <mergeCell ref="U586:W586"/>
    <mergeCell ref="X586:Y586"/>
    <mergeCell ref="B585:C585"/>
    <mergeCell ref="G585:H585"/>
    <mergeCell ref="I585:L585"/>
    <mergeCell ref="S585:T585"/>
    <mergeCell ref="U585:W585"/>
    <mergeCell ref="X585:Y585"/>
    <mergeCell ref="B584:C584"/>
    <mergeCell ref="G584:H584"/>
    <mergeCell ref="I584:L584"/>
    <mergeCell ref="S584:T584"/>
    <mergeCell ref="U584:W584"/>
    <mergeCell ref="X584:Y584"/>
    <mergeCell ref="B583:C583"/>
    <mergeCell ref="G583:H583"/>
    <mergeCell ref="I583:L583"/>
    <mergeCell ref="S583:T583"/>
    <mergeCell ref="U583:W583"/>
    <mergeCell ref="X583:Y583"/>
    <mergeCell ref="B582:C582"/>
    <mergeCell ref="G582:H582"/>
    <mergeCell ref="I582:L582"/>
    <mergeCell ref="S582:T582"/>
    <mergeCell ref="U582:W582"/>
    <mergeCell ref="X582:Y582"/>
    <mergeCell ref="B581:C581"/>
    <mergeCell ref="G581:H581"/>
    <mergeCell ref="I581:L581"/>
    <mergeCell ref="S581:T581"/>
    <mergeCell ref="U581:W581"/>
    <mergeCell ref="X581:Y581"/>
    <mergeCell ref="B580:C580"/>
    <mergeCell ref="G580:H580"/>
    <mergeCell ref="I580:L580"/>
    <mergeCell ref="S580:T580"/>
    <mergeCell ref="U580:W580"/>
    <mergeCell ref="X580:Y580"/>
    <mergeCell ref="B579:C579"/>
    <mergeCell ref="G579:H579"/>
    <mergeCell ref="I579:L579"/>
    <mergeCell ref="S579:T579"/>
    <mergeCell ref="U579:W579"/>
    <mergeCell ref="X579:Y579"/>
    <mergeCell ref="B578:C578"/>
    <mergeCell ref="G578:H578"/>
    <mergeCell ref="I578:L578"/>
    <mergeCell ref="S578:T578"/>
    <mergeCell ref="U578:W578"/>
    <mergeCell ref="X578:Y578"/>
    <mergeCell ref="B577:C577"/>
    <mergeCell ref="G577:H577"/>
    <mergeCell ref="I577:L577"/>
    <mergeCell ref="S577:T577"/>
    <mergeCell ref="U577:W577"/>
    <mergeCell ref="X577:Y577"/>
    <mergeCell ref="B576:C576"/>
    <mergeCell ref="G576:H576"/>
    <mergeCell ref="I576:L576"/>
    <mergeCell ref="S576:T576"/>
    <mergeCell ref="U576:W576"/>
    <mergeCell ref="X576:Y576"/>
    <mergeCell ref="B575:C575"/>
    <mergeCell ref="G575:H575"/>
    <mergeCell ref="I575:L575"/>
    <mergeCell ref="S575:T575"/>
    <mergeCell ref="U575:W575"/>
    <mergeCell ref="X575:Y575"/>
    <mergeCell ref="B574:C574"/>
    <mergeCell ref="G574:H574"/>
    <mergeCell ref="I574:L574"/>
    <mergeCell ref="S574:T574"/>
    <mergeCell ref="U574:W574"/>
    <mergeCell ref="X574:Y574"/>
    <mergeCell ref="B573:C573"/>
    <mergeCell ref="G573:H573"/>
    <mergeCell ref="I573:L573"/>
    <mergeCell ref="S573:T573"/>
    <mergeCell ref="U573:W573"/>
    <mergeCell ref="X573:Y573"/>
    <mergeCell ref="B572:C572"/>
    <mergeCell ref="G572:H572"/>
    <mergeCell ref="I572:L572"/>
    <mergeCell ref="S572:T572"/>
    <mergeCell ref="U572:W572"/>
    <mergeCell ref="X572:Y572"/>
    <mergeCell ref="B571:C571"/>
    <mergeCell ref="G571:H571"/>
    <mergeCell ref="I571:L571"/>
    <mergeCell ref="S571:T571"/>
    <mergeCell ref="U571:W571"/>
    <mergeCell ref="X571:Y571"/>
    <mergeCell ref="B570:C570"/>
    <mergeCell ref="G570:H570"/>
    <mergeCell ref="I570:L570"/>
    <mergeCell ref="S570:T570"/>
    <mergeCell ref="U570:W570"/>
    <mergeCell ref="X570:Y570"/>
    <mergeCell ref="B569:C569"/>
    <mergeCell ref="G569:H569"/>
    <mergeCell ref="I569:L569"/>
    <mergeCell ref="S569:T569"/>
    <mergeCell ref="U569:W569"/>
    <mergeCell ref="X569:Y569"/>
    <mergeCell ref="B568:C568"/>
    <mergeCell ref="G568:H568"/>
    <mergeCell ref="I568:L568"/>
    <mergeCell ref="S568:T568"/>
    <mergeCell ref="U568:W568"/>
    <mergeCell ref="X568:Y568"/>
    <mergeCell ref="B567:C567"/>
    <mergeCell ref="G567:H567"/>
    <mergeCell ref="I567:L567"/>
    <mergeCell ref="S567:T567"/>
    <mergeCell ref="U567:W567"/>
    <mergeCell ref="X567:Y567"/>
    <mergeCell ref="B566:C566"/>
    <mergeCell ref="G566:H566"/>
    <mergeCell ref="I566:L566"/>
    <mergeCell ref="S566:T566"/>
    <mergeCell ref="U566:W566"/>
    <mergeCell ref="X566:Y566"/>
    <mergeCell ref="B565:C565"/>
    <mergeCell ref="G565:H565"/>
    <mergeCell ref="I565:L565"/>
    <mergeCell ref="S565:T565"/>
    <mergeCell ref="U565:W565"/>
    <mergeCell ref="X565:Y565"/>
    <mergeCell ref="B564:C564"/>
    <mergeCell ref="G564:H564"/>
    <mergeCell ref="I564:L564"/>
    <mergeCell ref="S564:T564"/>
    <mergeCell ref="U564:W564"/>
    <mergeCell ref="X564:Y564"/>
    <mergeCell ref="B563:C563"/>
    <mergeCell ref="G563:H563"/>
    <mergeCell ref="I563:L563"/>
    <mergeCell ref="S563:T563"/>
    <mergeCell ref="U563:W563"/>
    <mergeCell ref="X563:Y563"/>
    <mergeCell ref="B562:C562"/>
    <mergeCell ref="G562:H562"/>
    <mergeCell ref="I562:L562"/>
    <mergeCell ref="S562:T562"/>
    <mergeCell ref="U562:W562"/>
    <mergeCell ref="X562:Y562"/>
    <mergeCell ref="B561:C561"/>
    <mergeCell ref="G561:H561"/>
    <mergeCell ref="I561:L561"/>
    <mergeCell ref="S561:T561"/>
    <mergeCell ref="U561:W561"/>
    <mergeCell ref="X561:Y561"/>
    <mergeCell ref="B560:C560"/>
    <mergeCell ref="G560:H560"/>
    <mergeCell ref="I560:L560"/>
    <mergeCell ref="S560:T560"/>
    <mergeCell ref="U560:W560"/>
    <mergeCell ref="X560:Y560"/>
    <mergeCell ref="B559:C559"/>
    <mergeCell ref="G559:H559"/>
    <mergeCell ref="I559:L559"/>
    <mergeCell ref="S559:T559"/>
    <mergeCell ref="U559:W559"/>
    <mergeCell ref="X559:Y559"/>
    <mergeCell ref="B558:C558"/>
    <mergeCell ref="G558:H558"/>
    <mergeCell ref="I558:L558"/>
    <mergeCell ref="S558:T558"/>
    <mergeCell ref="U558:W558"/>
    <mergeCell ref="X558:Y558"/>
    <mergeCell ref="B557:C557"/>
    <mergeCell ref="G557:H557"/>
    <mergeCell ref="I557:L557"/>
    <mergeCell ref="S557:T557"/>
    <mergeCell ref="U557:W557"/>
    <mergeCell ref="X557:Y557"/>
    <mergeCell ref="B556:C556"/>
    <mergeCell ref="G556:H556"/>
    <mergeCell ref="I556:L556"/>
    <mergeCell ref="S556:T556"/>
    <mergeCell ref="U556:W556"/>
    <mergeCell ref="X556:Y556"/>
    <mergeCell ref="B555:C555"/>
    <mergeCell ref="G555:H555"/>
    <mergeCell ref="I555:L555"/>
    <mergeCell ref="S555:T555"/>
    <mergeCell ref="U555:W555"/>
    <mergeCell ref="X555:Y555"/>
    <mergeCell ref="B554:C554"/>
    <mergeCell ref="G554:H554"/>
    <mergeCell ref="I554:L554"/>
    <mergeCell ref="S554:T554"/>
    <mergeCell ref="U554:W554"/>
    <mergeCell ref="X554:Y554"/>
    <mergeCell ref="B553:C553"/>
    <mergeCell ref="G553:H553"/>
    <mergeCell ref="I553:L553"/>
    <mergeCell ref="S553:T553"/>
    <mergeCell ref="U553:W553"/>
    <mergeCell ref="X553:Y553"/>
    <mergeCell ref="B552:C552"/>
    <mergeCell ref="G552:H552"/>
    <mergeCell ref="I552:L552"/>
    <mergeCell ref="S552:T552"/>
    <mergeCell ref="U552:W552"/>
    <mergeCell ref="X552:Y552"/>
    <mergeCell ref="B551:C551"/>
    <mergeCell ref="G551:H551"/>
    <mergeCell ref="I551:L551"/>
    <mergeCell ref="S551:T551"/>
    <mergeCell ref="U551:W551"/>
    <mergeCell ref="X551:Y551"/>
    <mergeCell ref="B550:C550"/>
    <mergeCell ref="G550:H550"/>
    <mergeCell ref="I550:L550"/>
    <mergeCell ref="S550:T550"/>
    <mergeCell ref="U550:W550"/>
    <mergeCell ref="X550:Y550"/>
    <mergeCell ref="B549:C549"/>
    <mergeCell ref="G549:H549"/>
    <mergeCell ref="I549:L549"/>
    <mergeCell ref="S549:T549"/>
    <mergeCell ref="U549:W549"/>
    <mergeCell ref="X549:Y549"/>
    <mergeCell ref="B548:C548"/>
    <mergeCell ref="G548:H548"/>
    <mergeCell ref="I548:L548"/>
    <mergeCell ref="S548:T548"/>
    <mergeCell ref="U548:W548"/>
    <mergeCell ref="X548:Y548"/>
    <mergeCell ref="B547:C547"/>
    <mergeCell ref="G547:H547"/>
    <mergeCell ref="I547:L547"/>
    <mergeCell ref="S547:T547"/>
    <mergeCell ref="U547:W547"/>
    <mergeCell ref="X547:Y547"/>
    <mergeCell ref="B546:C546"/>
    <mergeCell ref="G546:H546"/>
    <mergeCell ref="I546:L546"/>
    <mergeCell ref="S546:T546"/>
    <mergeCell ref="U546:W546"/>
    <mergeCell ref="X546:Y546"/>
    <mergeCell ref="B545:C545"/>
    <mergeCell ref="G545:H545"/>
    <mergeCell ref="I545:L545"/>
    <mergeCell ref="S545:T545"/>
    <mergeCell ref="U545:W545"/>
    <mergeCell ref="X545:Y545"/>
    <mergeCell ref="B544:C544"/>
    <mergeCell ref="G544:H544"/>
    <mergeCell ref="I544:L544"/>
    <mergeCell ref="S544:T544"/>
    <mergeCell ref="U544:W544"/>
    <mergeCell ref="X544:Y544"/>
    <mergeCell ref="B543:C543"/>
    <mergeCell ref="G543:H543"/>
    <mergeCell ref="I543:L543"/>
    <mergeCell ref="S543:T543"/>
    <mergeCell ref="U543:W543"/>
    <mergeCell ref="X543:Y543"/>
    <mergeCell ref="B542:C542"/>
    <mergeCell ref="G542:H542"/>
    <mergeCell ref="I542:L542"/>
    <mergeCell ref="S542:T542"/>
    <mergeCell ref="U542:W542"/>
    <mergeCell ref="X542:Y542"/>
    <mergeCell ref="B541:C541"/>
    <mergeCell ref="G541:H541"/>
    <mergeCell ref="I541:L541"/>
    <mergeCell ref="S541:T541"/>
    <mergeCell ref="U541:W541"/>
    <mergeCell ref="X541:Y541"/>
    <mergeCell ref="B540:C540"/>
    <mergeCell ref="G540:H540"/>
    <mergeCell ref="I540:L540"/>
    <mergeCell ref="S540:T540"/>
    <mergeCell ref="U540:W540"/>
    <mergeCell ref="X540:Y540"/>
    <mergeCell ref="B539:C539"/>
    <mergeCell ref="G539:H539"/>
    <mergeCell ref="I539:L539"/>
    <mergeCell ref="S539:T539"/>
    <mergeCell ref="U539:W539"/>
    <mergeCell ref="X539:Y539"/>
    <mergeCell ref="B538:C538"/>
    <mergeCell ref="G538:H538"/>
    <mergeCell ref="I538:L538"/>
    <mergeCell ref="S538:T538"/>
    <mergeCell ref="U538:W538"/>
    <mergeCell ref="X538:Y538"/>
    <mergeCell ref="B537:C537"/>
    <mergeCell ref="G537:H537"/>
    <mergeCell ref="I537:L537"/>
    <mergeCell ref="S537:T537"/>
    <mergeCell ref="U537:W537"/>
    <mergeCell ref="X537:Y537"/>
    <mergeCell ref="B536:C536"/>
    <mergeCell ref="G536:H536"/>
    <mergeCell ref="I536:L536"/>
    <mergeCell ref="S536:T536"/>
    <mergeCell ref="U536:W536"/>
    <mergeCell ref="X536:Y536"/>
    <mergeCell ref="B535:C535"/>
    <mergeCell ref="G535:H535"/>
    <mergeCell ref="I535:L535"/>
    <mergeCell ref="S535:T535"/>
    <mergeCell ref="U535:W535"/>
    <mergeCell ref="X535:Y535"/>
    <mergeCell ref="B534:C534"/>
    <mergeCell ref="G534:H534"/>
    <mergeCell ref="I534:L534"/>
    <mergeCell ref="S534:T534"/>
    <mergeCell ref="U534:W534"/>
    <mergeCell ref="X534:Y534"/>
    <mergeCell ref="B533:C533"/>
    <mergeCell ref="G533:H533"/>
    <mergeCell ref="I533:L533"/>
    <mergeCell ref="S533:T533"/>
    <mergeCell ref="U533:W533"/>
    <mergeCell ref="X533:Y533"/>
    <mergeCell ref="B532:C532"/>
    <mergeCell ref="G532:H532"/>
    <mergeCell ref="I532:L532"/>
    <mergeCell ref="S532:T532"/>
    <mergeCell ref="U532:W532"/>
    <mergeCell ref="X532:Y532"/>
    <mergeCell ref="B531:C531"/>
    <mergeCell ref="G531:H531"/>
    <mergeCell ref="I531:L531"/>
    <mergeCell ref="S531:T531"/>
    <mergeCell ref="U531:W531"/>
    <mergeCell ref="X531:Y531"/>
    <mergeCell ref="B530:C530"/>
    <mergeCell ref="G530:H530"/>
    <mergeCell ref="I530:L530"/>
    <mergeCell ref="S530:T530"/>
    <mergeCell ref="U530:W530"/>
    <mergeCell ref="X530:Y530"/>
    <mergeCell ref="B529:C529"/>
    <mergeCell ref="G529:H529"/>
    <mergeCell ref="I529:L529"/>
    <mergeCell ref="S529:T529"/>
    <mergeCell ref="U529:W529"/>
    <mergeCell ref="X529:Y529"/>
    <mergeCell ref="B528:C528"/>
    <mergeCell ref="G528:H528"/>
    <mergeCell ref="I528:L528"/>
    <mergeCell ref="S528:T528"/>
    <mergeCell ref="U528:W528"/>
    <mergeCell ref="X528:Y528"/>
    <mergeCell ref="B527:C527"/>
    <mergeCell ref="G527:H527"/>
    <mergeCell ref="I527:L527"/>
    <mergeCell ref="S527:T527"/>
    <mergeCell ref="U527:W527"/>
    <mergeCell ref="X527:Y527"/>
    <mergeCell ref="B526:C526"/>
    <mergeCell ref="G526:H526"/>
    <mergeCell ref="I526:L526"/>
    <mergeCell ref="S526:T526"/>
    <mergeCell ref="U526:W526"/>
    <mergeCell ref="X526:Y526"/>
    <mergeCell ref="B525:C525"/>
    <mergeCell ref="G525:H525"/>
    <mergeCell ref="I525:L525"/>
    <mergeCell ref="S525:T525"/>
    <mergeCell ref="U525:W525"/>
    <mergeCell ref="X525:Y525"/>
    <mergeCell ref="B524:C524"/>
    <mergeCell ref="G524:H524"/>
    <mergeCell ref="I524:L524"/>
    <mergeCell ref="S524:T524"/>
    <mergeCell ref="U524:W524"/>
    <mergeCell ref="X524:Y524"/>
    <mergeCell ref="B523:C523"/>
    <mergeCell ref="G523:H523"/>
    <mergeCell ref="I523:L523"/>
    <mergeCell ref="S523:T523"/>
    <mergeCell ref="U523:W523"/>
    <mergeCell ref="X523:Y523"/>
    <mergeCell ref="B522:C522"/>
    <mergeCell ref="G522:H522"/>
    <mergeCell ref="I522:L522"/>
    <mergeCell ref="S522:T522"/>
    <mergeCell ref="U522:W522"/>
    <mergeCell ref="X522:Y522"/>
    <mergeCell ref="B521:C521"/>
    <mergeCell ref="G521:H521"/>
    <mergeCell ref="I521:L521"/>
    <mergeCell ref="S521:T521"/>
    <mergeCell ref="U521:W521"/>
    <mergeCell ref="X521:Y521"/>
    <mergeCell ref="B520:C520"/>
    <mergeCell ref="G520:H520"/>
    <mergeCell ref="I520:L520"/>
    <mergeCell ref="S520:T520"/>
    <mergeCell ref="U520:W520"/>
    <mergeCell ref="X520:Y520"/>
    <mergeCell ref="B519:C519"/>
    <mergeCell ref="G519:H519"/>
    <mergeCell ref="I519:L519"/>
    <mergeCell ref="S519:T519"/>
    <mergeCell ref="U519:W519"/>
    <mergeCell ref="X519:Y519"/>
    <mergeCell ref="B518:C518"/>
    <mergeCell ref="G518:H518"/>
    <mergeCell ref="I518:L518"/>
    <mergeCell ref="S518:T518"/>
    <mergeCell ref="U518:W518"/>
    <mergeCell ref="X518:Y518"/>
    <mergeCell ref="B514:C514"/>
    <mergeCell ref="G514:H514"/>
    <mergeCell ref="I514:L514"/>
    <mergeCell ref="S514:T514"/>
    <mergeCell ref="U514:W514"/>
    <mergeCell ref="X514:Y514"/>
    <mergeCell ref="B515:C515"/>
    <mergeCell ref="G515:H515"/>
    <mergeCell ref="I515:L515"/>
    <mergeCell ref="S515:T515"/>
    <mergeCell ref="U515:W515"/>
    <mergeCell ref="X515:Y515"/>
    <mergeCell ref="B516:C516"/>
    <mergeCell ref="G516:H516"/>
    <mergeCell ref="I516:L516"/>
    <mergeCell ref="S516:T516"/>
    <mergeCell ref="U516:W516"/>
    <mergeCell ref="X516:Y516"/>
    <mergeCell ref="B517:C517"/>
    <mergeCell ref="G517:H517"/>
    <mergeCell ref="I517:L517"/>
    <mergeCell ref="S517:T517"/>
    <mergeCell ref="U517:W517"/>
    <mergeCell ref="X517:Y517"/>
    <mergeCell ref="B513:C513"/>
    <mergeCell ref="G513:H513"/>
    <mergeCell ref="I513:L513"/>
    <mergeCell ref="S513:T513"/>
    <mergeCell ref="U513:W513"/>
    <mergeCell ref="X513:Y513"/>
    <mergeCell ref="B512:C512"/>
    <mergeCell ref="G512:H512"/>
    <mergeCell ref="I512:L512"/>
    <mergeCell ref="S512:T512"/>
    <mergeCell ref="U512:W512"/>
    <mergeCell ref="X512:Y512"/>
    <mergeCell ref="B511:C511"/>
    <mergeCell ref="G511:H511"/>
    <mergeCell ref="I511:L511"/>
    <mergeCell ref="S511:T511"/>
    <mergeCell ref="U511:W511"/>
    <mergeCell ref="X511:Y511"/>
    <mergeCell ref="B510:C510"/>
    <mergeCell ref="G510:H510"/>
    <mergeCell ref="I510:L510"/>
    <mergeCell ref="S510:T510"/>
    <mergeCell ref="U510:W510"/>
    <mergeCell ref="X510:Y510"/>
    <mergeCell ref="B509:C509"/>
    <mergeCell ref="G509:H509"/>
    <mergeCell ref="I509:L509"/>
    <mergeCell ref="S509:T509"/>
    <mergeCell ref="U509:W509"/>
    <mergeCell ref="X509:Y509"/>
    <mergeCell ref="B508:C508"/>
    <mergeCell ref="G508:H508"/>
    <mergeCell ref="I508:L508"/>
    <mergeCell ref="S508:T508"/>
    <mergeCell ref="U508:W508"/>
    <mergeCell ref="X508:Y508"/>
    <mergeCell ref="B507:C507"/>
    <mergeCell ref="G507:H507"/>
    <mergeCell ref="I507:L507"/>
    <mergeCell ref="S507:T507"/>
    <mergeCell ref="U507:W507"/>
    <mergeCell ref="X507:Y507"/>
    <mergeCell ref="B506:C506"/>
    <mergeCell ref="G506:H506"/>
    <mergeCell ref="I506:L506"/>
    <mergeCell ref="S506:T506"/>
    <mergeCell ref="U506:W506"/>
    <mergeCell ref="X506:Y506"/>
    <mergeCell ref="B505:C505"/>
    <mergeCell ref="G505:H505"/>
    <mergeCell ref="I505:L505"/>
    <mergeCell ref="S505:T505"/>
    <mergeCell ref="U505:W505"/>
    <mergeCell ref="X505:Y505"/>
    <mergeCell ref="B504:C504"/>
    <mergeCell ref="G504:H504"/>
    <mergeCell ref="I504:L504"/>
    <mergeCell ref="S504:T504"/>
    <mergeCell ref="U504:W504"/>
    <mergeCell ref="X504:Y504"/>
    <mergeCell ref="B503:C503"/>
    <mergeCell ref="G503:H503"/>
    <mergeCell ref="I503:L503"/>
    <mergeCell ref="S503:T503"/>
    <mergeCell ref="U503:W503"/>
    <mergeCell ref="X503:Y503"/>
    <mergeCell ref="B502:C502"/>
    <mergeCell ref="G502:H502"/>
    <mergeCell ref="I502:L502"/>
    <mergeCell ref="S502:T502"/>
    <mergeCell ref="U502:W502"/>
    <mergeCell ref="X502:Y502"/>
    <mergeCell ref="B501:C501"/>
    <mergeCell ref="G501:H501"/>
    <mergeCell ref="I501:L501"/>
    <mergeCell ref="S501:T501"/>
    <mergeCell ref="U501:W501"/>
    <mergeCell ref="X501:Y501"/>
    <mergeCell ref="B500:C500"/>
    <mergeCell ref="G500:H500"/>
    <mergeCell ref="I500:L500"/>
    <mergeCell ref="S500:T500"/>
    <mergeCell ref="U500:W500"/>
    <mergeCell ref="X500:Y500"/>
    <mergeCell ref="B499:C499"/>
    <mergeCell ref="G499:H499"/>
    <mergeCell ref="I499:L499"/>
    <mergeCell ref="S499:T499"/>
    <mergeCell ref="U499:W499"/>
    <mergeCell ref="X499:Y499"/>
    <mergeCell ref="B498:C498"/>
    <mergeCell ref="G498:H498"/>
    <mergeCell ref="I498:L498"/>
    <mergeCell ref="S498:T498"/>
    <mergeCell ref="U498:W498"/>
    <mergeCell ref="X498:Y498"/>
    <mergeCell ref="B497:C497"/>
    <mergeCell ref="G497:H497"/>
    <mergeCell ref="I497:L497"/>
    <mergeCell ref="S497:T497"/>
    <mergeCell ref="U497:W497"/>
    <mergeCell ref="X497:Y497"/>
    <mergeCell ref="B496:C496"/>
    <mergeCell ref="G496:H496"/>
    <mergeCell ref="I496:L496"/>
    <mergeCell ref="S496:T496"/>
    <mergeCell ref="U496:W496"/>
    <mergeCell ref="X496:Y496"/>
    <mergeCell ref="B495:C495"/>
    <mergeCell ref="G495:H495"/>
    <mergeCell ref="I495:L495"/>
    <mergeCell ref="S495:T495"/>
    <mergeCell ref="U495:W495"/>
    <mergeCell ref="X495:Y495"/>
    <mergeCell ref="B494:C494"/>
    <mergeCell ref="G494:H494"/>
    <mergeCell ref="I494:L494"/>
    <mergeCell ref="S494:T494"/>
    <mergeCell ref="U494:W494"/>
    <mergeCell ref="X494:Y494"/>
    <mergeCell ref="B493:C493"/>
    <mergeCell ref="G493:H493"/>
    <mergeCell ref="I493:L493"/>
    <mergeCell ref="S493:T493"/>
    <mergeCell ref="U493:W493"/>
    <mergeCell ref="X493:Y493"/>
    <mergeCell ref="B492:C492"/>
    <mergeCell ref="G492:H492"/>
    <mergeCell ref="I492:L492"/>
    <mergeCell ref="S492:T492"/>
    <mergeCell ref="U492:W492"/>
    <mergeCell ref="X492:Y492"/>
    <mergeCell ref="B491:C491"/>
    <mergeCell ref="G491:H491"/>
    <mergeCell ref="I491:L491"/>
    <mergeCell ref="S491:T491"/>
    <mergeCell ref="U491:W491"/>
    <mergeCell ref="X491:Y491"/>
    <mergeCell ref="B490:C490"/>
    <mergeCell ref="G490:H490"/>
    <mergeCell ref="I490:L490"/>
    <mergeCell ref="S490:T490"/>
    <mergeCell ref="U490:W490"/>
    <mergeCell ref="X490:Y490"/>
    <mergeCell ref="B489:C489"/>
    <mergeCell ref="G489:H489"/>
    <mergeCell ref="I489:L489"/>
    <mergeCell ref="S489:T489"/>
    <mergeCell ref="U489:W489"/>
    <mergeCell ref="X489:Y489"/>
    <mergeCell ref="B488:C488"/>
    <mergeCell ref="G488:H488"/>
    <mergeCell ref="I488:L488"/>
    <mergeCell ref="S488:T488"/>
    <mergeCell ref="U488:W488"/>
    <mergeCell ref="X488:Y488"/>
    <mergeCell ref="B487:C487"/>
    <mergeCell ref="G487:H487"/>
    <mergeCell ref="I487:L487"/>
    <mergeCell ref="S487:T487"/>
    <mergeCell ref="U487:W487"/>
    <mergeCell ref="X487:Y487"/>
    <mergeCell ref="B486:C486"/>
    <mergeCell ref="G486:H486"/>
    <mergeCell ref="I486:L486"/>
    <mergeCell ref="S486:T486"/>
    <mergeCell ref="U486:W486"/>
    <mergeCell ref="X486:Y486"/>
    <mergeCell ref="B485:C485"/>
    <mergeCell ref="G485:H485"/>
    <mergeCell ref="I485:L485"/>
    <mergeCell ref="S485:T485"/>
    <mergeCell ref="U485:W485"/>
    <mergeCell ref="X485:Y485"/>
    <mergeCell ref="B484:C484"/>
    <mergeCell ref="G484:H484"/>
    <mergeCell ref="I484:L484"/>
    <mergeCell ref="S484:T484"/>
    <mergeCell ref="U484:W484"/>
    <mergeCell ref="X484:Y484"/>
    <mergeCell ref="B483:C483"/>
    <mergeCell ref="G483:H483"/>
    <mergeCell ref="I483:L483"/>
    <mergeCell ref="S483:T483"/>
    <mergeCell ref="U483:W483"/>
    <mergeCell ref="X483:Y483"/>
    <mergeCell ref="B482:C482"/>
    <mergeCell ref="G482:H482"/>
    <mergeCell ref="I482:L482"/>
    <mergeCell ref="S482:T482"/>
    <mergeCell ref="U482:W482"/>
    <mergeCell ref="X482:Y482"/>
    <mergeCell ref="B481:C481"/>
    <mergeCell ref="G481:H481"/>
    <mergeCell ref="I481:L481"/>
    <mergeCell ref="S481:T481"/>
    <mergeCell ref="U481:W481"/>
    <mergeCell ref="X481:Y481"/>
    <mergeCell ref="B480:C480"/>
    <mergeCell ref="G480:H480"/>
    <mergeCell ref="I480:L480"/>
    <mergeCell ref="S480:T480"/>
    <mergeCell ref="U480:W480"/>
    <mergeCell ref="X480:Y480"/>
    <mergeCell ref="B479:C479"/>
    <mergeCell ref="G479:H479"/>
    <mergeCell ref="I479:L479"/>
    <mergeCell ref="S479:T479"/>
    <mergeCell ref="U479:W479"/>
    <mergeCell ref="X479:Y479"/>
    <mergeCell ref="B478:C478"/>
    <mergeCell ref="G478:H478"/>
    <mergeCell ref="I478:L478"/>
    <mergeCell ref="S478:T478"/>
    <mergeCell ref="U478:W478"/>
    <mergeCell ref="X478:Y478"/>
    <mergeCell ref="B477:C477"/>
    <mergeCell ref="G477:H477"/>
    <mergeCell ref="I477:L477"/>
    <mergeCell ref="S477:T477"/>
    <mergeCell ref="U477:W477"/>
    <mergeCell ref="X477:Y477"/>
    <mergeCell ref="B476:C476"/>
    <mergeCell ref="G476:H476"/>
    <mergeCell ref="I476:L476"/>
    <mergeCell ref="S476:T476"/>
    <mergeCell ref="U476:W476"/>
    <mergeCell ref="X476:Y476"/>
    <mergeCell ref="B475:C475"/>
    <mergeCell ref="G475:H475"/>
    <mergeCell ref="I475:L475"/>
    <mergeCell ref="S475:T475"/>
    <mergeCell ref="U475:W475"/>
    <mergeCell ref="X475:Y475"/>
    <mergeCell ref="B474:C474"/>
    <mergeCell ref="G474:H474"/>
    <mergeCell ref="I474:L474"/>
    <mergeCell ref="S474:T474"/>
    <mergeCell ref="U474:W474"/>
    <mergeCell ref="X474:Y474"/>
    <mergeCell ref="B473:C473"/>
    <mergeCell ref="G473:H473"/>
    <mergeCell ref="I473:L473"/>
    <mergeCell ref="S473:T473"/>
    <mergeCell ref="U473:W473"/>
    <mergeCell ref="X473:Y473"/>
    <mergeCell ref="B472:C472"/>
    <mergeCell ref="G472:H472"/>
    <mergeCell ref="I472:L472"/>
    <mergeCell ref="S472:T472"/>
    <mergeCell ref="U472:W472"/>
    <mergeCell ref="X472:Y472"/>
    <mergeCell ref="B471:C471"/>
    <mergeCell ref="G471:H471"/>
    <mergeCell ref="I471:L471"/>
    <mergeCell ref="S471:T471"/>
    <mergeCell ref="U471:W471"/>
    <mergeCell ref="X471:Y471"/>
    <mergeCell ref="B470:C470"/>
    <mergeCell ref="G470:H470"/>
    <mergeCell ref="I470:L470"/>
    <mergeCell ref="S470:T470"/>
    <mergeCell ref="U470:W470"/>
    <mergeCell ref="X470:Y470"/>
    <mergeCell ref="B469:C469"/>
    <mergeCell ref="G469:H469"/>
    <mergeCell ref="I469:L469"/>
    <mergeCell ref="S469:T469"/>
    <mergeCell ref="U469:W469"/>
    <mergeCell ref="X469:Y469"/>
    <mergeCell ref="B468:C468"/>
    <mergeCell ref="G468:H468"/>
    <mergeCell ref="I468:L468"/>
    <mergeCell ref="S468:T468"/>
    <mergeCell ref="U468:W468"/>
    <mergeCell ref="X468:Y468"/>
    <mergeCell ref="B467:C467"/>
    <mergeCell ref="G467:H467"/>
    <mergeCell ref="I467:L467"/>
    <mergeCell ref="S467:T467"/>
    <mergeCell ref="U467:W467"/>
    <mergeCell ref="X467:Y467"/>
    <mergeCell ref="B466:C466"/>
    <mergeCell ref="G466:H466"/>
    <mergeCell ref="I466:L466"/>
    <mergeCell ref="S466:T466"/>
    <mergeCell ref="U466:W466"/>
    <mergeCell ref="X466:Y466"/>
    <mergeCell ref="B465:C465"/>
    <mergeCell ref="G465:H465"/>
    <mergeCell ref="I465:L465"/>
    <mergeCell ref="S465:T465"/>
    <mergeCell ref="U465:W465"/>
    <mergeCell ref="X465:Y465"/>
    <mergeCell ref="B464:C464"/>
    <mergeCell ref="G464:H464"/>
    <mergeCell ref="I464:L464"/>
    <mergeCell ref="S464:T464"/>
    <mergeCell ref="U464:W464"/>
    <mergeCell ref="X464:Y464"/>
    <mergeCell ref="B463:C463"/>
    <mergeCell ref="G463:H463"/>
    <mergeCell ref="I463:L463"/>
    <mergeCell ref="S463:T463"/>
    <mergeCell ref="U463:W463"/>
    <mergeCell ref="X463:Y463"/>
    <mergeCell ref="B462:C462"/>
    <mergeCell ref="G462:H462"/>
    <mergeCell ref="I462:L462"/>
    <mergeCell ref="S462:T462"/>
    <mergeCell ref="U462:W462"/>
    <mergeCell ref="X462:Y462"/>
    <mergeCell ref="B461:C461"/>
    <mergeCell ref="G461:H461"/>
    <mergeCell ref="I461:L461"/>
    <mergeCell ref="S461:T461"/>
    <mergeCell ref="U461:W461"/>
    <mergeCell ref="X461:Y461"/>
    <mergeCell ref="B460:C460"/>
    <mergeCell ref="G460:H460"/>
    <mergeCell ref="I460:L460"/>
    <mergeCell ref="S460:T460"/>
    <mergeCell ref="U460:W460"/>
    <mergeCell ref="X460:Y460"/>
    <mergeCell ref="B459:C459"/>
    <mergeCell ref="G459:H459"/>
    <mergeCell ref="I459:L459"/>
    <mergeCell ref="S459:T459"/>
    <mergeCell ref="U459:W459"/>
    <mergeCell ref="X459:Y459"/>
    <mergeCell ref="B458:C458"/>
    <mergeCell ref="G458:H458"/>
    <mergeCell ref="I458:L458"/>
    <mergeCell ref="S458:T458"/>
    <mergeCell ref="U458:W458"/>
    <mergeCell ref="X458:Y458"/>
    <mergeCell ref="B457:C457"/>
    <mergeCell ref="G457:H457"/>
    <mergeCell ref="I457:L457"/>
    <mergeCell ref="S457:T457"/>
    <mergeCell ref="U457:W457"/>
    <mergeCell ref="X457:Y457"/>
    <mergeCell ref="B456:C456"/>
    <mergeCell ref="G456:H456"/>
    <mergeCell ref="I456:L456"/>
    <mergeCell ref="S456:T456"/>
    <mergeCell ref="U456:W456"/>
    <mergeCell ref="X456:Y456"/>
    <mergeCell ref="B455:C455"/>
    <mergeCell ref="G455:H455"/>
    <mergeCell ref="I455:L455"/>
    <mergeCell ref="S455:T455"/>
    <mergeCell ref="U455:W455"/>
    <mergeCell ref="X455:Y455"/>
    <mergeCell ref="B454:C454"/>
    <mergeCell ref="G454:H454"/>
    <mergeCell ref="I454:L454"/>
    <mergeCell ref="S454:T454"/>
    <mergeCell ref="U454:W454"/>
    <mergeCell ref="X454:Y454"/>
    <mergeCell ref="B453:C453"/>
    <mergeCell ref="G453:H453"/>
    <mergeCell ref="I453:L453"/>
    <mergeCell ref="S453:T453"/>
    <mergeCell ref="U453:W453"/>
    <mergeCell ref="X453:Y453"/>
    <mergeCell ref="B452:C452"/>
    <mergeCell ref="G452:H452"/>
    <mergeCell ref="I452:L452"/>
    <mergeCell ref="S452:T452"/>
    <mergeCell ref="U452:W452"/>
    <mergeCell ref="X452:Y452"/>
    <mergeCell ref="B451:C451"/>
    <mergeCell ref="G451:H451"/>
    <mergeCell ref="I451:L451"/>
    <mergeCell ref="S451:T451"/>
    <mergeCell ref="U451:W451"/>
    <mergeCell ref="X451:Y451"/>
    <mergeCell ref="B450:C450"/>
    <mergeCell ref="G450:H450"/>
    <mergeCell ref="I450:L450"/>
    <mergeCell ref="S450:T450"/>
    <mergeCell ref="U450:W450"/>
    <mergeCell ref="X450:Y450"/>
    <mergeCell ref="B449:C449"/>
    <mergeCell ref="G449:H449"/>
    <mergeCell ref="I449:L449"/>
    <mergeCell ref="S449:T449"/>
    <mergeCell ref="U449:W449"/>
    <mergeCell ref="X449:Y449"/>
    <mergeCell ref="B448:C448"/>
    <mergeCell ref="G448:H448"/>
    <mergeCell ref="I448:L448"/>
    <mergeCell ref="S448:T448"/>
    <mergeCell ref="U448:W448"/>
    <mergeCell ref="X448:Y448"/>
    <mergeCell ref="B447:C447"/>
    <mergeCell ref="G447:H447"/>
    <mergeCell ref="I447:L447"/>
    <mergeCell ref="S447:T447"/>
    <mergeCell ref="U447:W447"/>
    <mergeCell ref="X447:Y447"/>
    <mergeCell ref="B446:C446"/>
    <mergeCell ref="G446:H446"/>
    <mergeCell ref="I446:L446"/>
    <mergeCell ref="S446:T446"/>
    <mergeCell ref="U446:W446"/>
    <mergeCell ref="X446:Y446"/>
    <mergeCell ref="B445:C445"/>
    <mergeCell ref="G445:H445"/>
    <mergeCell ref="I445:L445"/>
    <mergeCell ref="S445:T445"/>
    <mergeCell ref="U445:W445"/>
    <mergeCell ref="X445:Y445"/>
    <mergeCell ref="B444:C444"/>
    <mergeCell ref="G444:H444"/>
    <mergeCell ref="I444:L444"/>
    <mergeCell ref="S444:T444"/>
    <mergeCell ref="U444:W444"/>
    <mergeCell ref="X444:Y444"/>
    <mergeCell ref="B443:C443"/>
    <mergeCell ref="G443:H443"/>
    <mergeCell ref="I443:L443"/>
    <mergeCell ref="S443:T443"/>
    <mergeCell ref="U443:W443"/>
    <mergeCell ref="X443:Y443"/>
    <mergeCell ref="B442:C442"/>
    <mergeCell ref="G442:H442"/>
    <mergeCell ref="I442:L442"/>
    <mergeCell ref="S442:T442"/>
    <mergeCell ref="U442:W442"/>
    <mergeCell ref="X442:Y442"/>
    <mergeCell ref="B441:C441"/>
    <mergeCell ref="G441:H441"/>
    <mergeCell ref="I441:L441"/>
    <mergeCell ref="S441:T441"/>
    <mergeCell ref="U441:W441"/>
    <mergeCell ref="X441:Y441"/>
    <mergeCell ref="B440:C440"/>
    <mergeCell ref="G440:H440"/>
    <mergeCell ref="I440:L440"/>
    <mergeCell ref="S440:T440"/>
    <mergeCell ref="U440:W440"/>
    <mergeCell ref="X440:Y440"/>
    <mergeCell ref="B439:C439"/>
    <mergeCell ref="G439:H439"/>
    <mergeCell ref="I439:L439"/>
    <mergeCell ref="S439:T439"/>
    <mergeCell ref="U439:W439"/>
    <mergeCell ref="X439:Y439"/>
    <mergeCell ref="B438:C438"/>
    <mergeCell ref="G438:H438"/>
    <mergeCell ref="I438:L438"/>
    <mergeCell ref="S438:T438"/>
    <mergeCell ref="U438:W438"/>
    <mergeCell ref="X438:Y438"/>
    <mergeCell ref="B437:C437"/>
    <mergeCell ref="G437:H437"/>
    <mergeCell ref="I437:L437"/>
    <mergeCell ref="S437:T437"/>
    <mergeCell ref="U437:W437"/>
    <mergeCell ref="X437:Y437"/>
    <mergeCell ref="B436:C436"/>
    <mergeCell ref="G436:H436"/>
    <mergeCell ref="I436:L436"/>
    <mergeCell ref="S436:T436"/>
    <mergeCell ref="U436:W436"/>
    <mergeCell ref="X436:Y436"/>
    <mergeCell ref="B435:C435"/>
    <mergeCell ref="G435:H435"/>
    <mergeCell ref="I435:L435"/>
    <mergeCell ref="S435:T435"/>
    <mergeCell ref="U435:W435"/>
    <mergeCell ref="X435:Y435"/>
    <mergeCell ref="B434:C434"/>
    <mergeCell ref="G434:H434"/>
    <mergeCell ref="I434:L434"/>
    <mergeCell ref="S434:T434"/>
    <mergeCell ref="U434:W434"/>
    <mergeCell ref="X434:Y434"/>
    <mergeCell ref="B433:C433"/>
    <mergeCell ref="G433:H433"/>
    <mergeCell ref="I433:L433"/>
    <mergeCell ref="S433:T433"/>
    <mergeCell ref="U433:W433"/>
    <mergeCell ref="X433:Y433"/>
    <mergeCell ref="B432:C432"/>
    <mergeCell ref="G432:H432"/>
    <mergeCell ref="I432:L432"/>
    <mergeCell ref="S432:T432"/>
    <mergeCell ref="U432:W432"/>
    <mergeCell ref="X432:Y432"/>
    <mergeCell ref="B431:C431"/>
    <mergeCell ref="G431:H431"/>
    <mergeCell ref="I431:L431"/>
    <mergeCell ref="S431:T431"/>
    <mergeCell ref="U431:W431"/>
    <mergeCell ref="X431:Y431"/>
    <mergeCell ref="B430:C430"/>
    <mergeCell ref="G430:H430"/>
    <mergeCell ref="I430:L430"/>
    <mergeCell ref="S430:T430"/>
    <mergeCell ref="U430:W430"/>
    <mergeCell ref="X430:Y430"/>
    <mergeCell ref="B429:C429"/>
    <mergeCell ref="G429:H429"/>
    <mergeCell ref="I429:L429"/>
    <mergeCell ref="S429:T429"/>
    <mergeCell ref="U429:W429"/>
    <mergeCell ref="X429:Y429"/>
    <mergeCell ref="B428:C428"/>
    <mergeCell ref="G428:H428"/>
    <mergeCell ref="I428:L428"/>
    <mergeCell ref="S428:T428"/>
    <mergeCell ref="U428:W428"/>
    <mergeCell ref="X428:Y428"/>
    <mergeCell ref="B427:C427"/>
    <mergeCell ref="G427:H427"/>
    <mergeCell ref="I427:L427"/>
    <mergeCell ref="S427:T427"/>
    <mergeCell ref="U427:W427"/>
    <mergeCell ref="X427:Y427"/>
    <mergeCell ref="B426:C426"/>
    <mergeCell ref="G426:H426"/>
    <mergeCell ref="I426:L426"/>
    <mergeCell ref="S426:T426"/>
    <mergeCell ref="U426:W426"/>
    <mergeCell ref="X426:Y426"/>
    <mergeCell ref="B425:C425"/>
    <mergeCell ref="G425:H425"/>
    <mergeCell ref="I425:L425"/>
    <mergeCell ref="S425:T425"/>
    <mergeCell ref="U425:W425"/>
    <mergeCell ref="X425:Y425"/>
    <mergeCell ref="B424:C424"/>
    <mergeCell ref="G424:H424"/>
    <mergeCell ref="I424:L424"/>
    <mergeCell ref="S424:T424"/>
    <mergeCell ref="U424:W424"/>
    <mergeCell ref="X424:Y424"/>
    <mergeCell ref="B423:C423"/>
    <mergeCell ref="G423:H423"/>
    <mergeCell ref="I423:L423"/>
    <mergeCell ref="S423:T423"/>
    <mergeCell ref="U423:W423"/>
    <mergeCell ref="X423:Y423"/>
    <mergeCell ref="B422:C422"/>
    <mergeCell ref="G422:H422"/>
    <mergeCell ref="I422:L422"/>
    <mergeCell ref="S422:T422"/>
    <mergeCell ref="U422:W422"/>
    <mergeCell ref="X422:Y422"/>
    <mergeCell ref="B421:C421"/>
    <mergeCell ref="G421:H421"/>
    <mergeCell ref="I421:L421"/>
    <mergeCell ref="S421:T421"/>
    <mergeCell ref="U421:W421"/>
    <mergeCell ref="X421:Y421"/>
    <mergeCell ref="B420:C420"/>
    <mergeCell ref="G420:H420"/>
    <mergeCell ref="I420:L420"/>
    <mergeCell ref="S420:T420"/>
    <mergeCell ref="U420:W420"/>
    <mergeCell ref="X420:Y420"/>
    <mergeCell ref="B419:C419"/>
    <mergeCell ref="G419:H419"/>
    <mergeCell ref="I419:L419"/>
    <mergeCell ref="S419:T419"/>
    <mergeCell ref="U419:W419"/>
    <mergeCell ref="X419:Y419"/>
    <mergeCell ref="B418:C418"/>
    <mergeCell ref="G418:H418"/>
    <mergeCell ref="I418:L418"/>
    <mergeCell ref="S418:T418"/>
    <mergeCell ref="U418:W418"/>
    <mergeCell ref="X418:Y418"/>
    <mergeCell ref="B417:C417"/>
    <mergeCell ref="G417:H417"/>
    <mergeCell ref="I417:L417"/>
    <mergeCell ref="S417:T417"/>
    <mergeCell ref="U417:W417"/>
    <mergeCell ref="X417:Y417"/>
    <mergeCell ref="B416:C416"/>
    <mergeCell ref="G416:H416"/>
    <mergeCell ref="I416:L416"/>
    <mergeCell ref="S416:T416"/>
    <mergeCell ref="U416:W416"/>
    <mergeCell ref="X416:Y416"/>
    <mergeCell ref="B415:C415"/>
    <mergeCell ref="G415:H415"/>
    <mergeCell ref="I415:L415"/>
    <mergeCell ref="S415:T415"/>
    <mergeCell ref="U415:W415"/>
    <mergeCell ref="X415:Y415"/>
    <mergeCell ref="B414:C414"/>
    <mergeCell ref="G414:H414"/>
    <mergeCell ref="I414:L414"/>
    <mergeCell ref="S414:T414"/>
    <mergeCell ref="U414:W414"/>
    <mergeCell ref="X414:Y414"/>
    <mergeCell ref="B413:C413"/>
    <mergeCell ref="G413:H413"/>
    <mergeCell ref="I413:L413"/>
    <mergeCell ref="S413:T413"/>
    <mergeCell ref="U413:W413"/>
    <mergeCell ref="X413:Y413"/>
    <mergeCell ref="B412:C412"/>
    <mergeCell ref="G412:H412"/>
    <mergeCell ref="I412:L412"/>
    <mergeCell ref="S412:T412"/>
    <mergeCell ref="U412:W412"/>
    <mergeCell ref="X412:Y412"/>
    <mergeCell ref="B411:C411"/>
    <mergeCell ref="G411:H411"/>
    <mergeCell ref="I411:L411"/>
    <mergeCell ref="S411:T411"/>
    <mergeCell ref="U411:W411"/>
    <mergeCell ref="X411:Y411"/>
    <mergeCell ref="B410:C410"/>
    <mergeCell ref="G410:H410"/>
    <mergeCell ref="I410:L410"/>
    <mergeCell ref="S410:T410"/>
    <mergeCell ref="U410:W410"/>
    <mergeCell ref="X410:Y410"/>
    <mergeCell ref="B409:C409"/>
    <mergeCell ref="G409:H409"/>
    <mergeCell ref="I409:L409"/>
    <mergeCell ref="S409:T409"/>
    <mergeCell ref="U409:W409"/>
    <mergeCell ref="X409:Y409"/>
    <mergeCell ref="B408:C408"/>
    <mergeCell ref="G408:H408"/>
    <mergeCell ref="I408:L408"/>
    <mergeCell ref="S408:T408"/>
    <mergeCell ref="U408:W408"/>
    <mergeCell ref="X408:Y408"/>
    <mergeCell ref="B407:C407"/>
    <mergeCell ref="G407:H407"/>
    <mergeCell ref="I407:L407"/>
    <mergeCell ref="S407:T407"/>
    <mergeCell ref="U407:W407"/>
    <mergeCell ref="X407:Y407"/>
    <mergeCell ref="B406:C406"/>
    <mergeCell ref="G406:H406"/>
    <mergeCell ref="I406:L406"/>
    <mergeCell ref="S406:T406"/>
    <mergeCell ref="U406:W406"/>
    <mergeCell ref="X406:Y406"/>
    <mergeCell ref="B405:C405"/>
    <mergeCell ref="G405:H405"/>
    <mergeCell ref="I405:L405"/>
    <mergeCell ref="S405:T405"/>
    <mergeCell ref="U405:W405"/>
    <mergeCell ref="X405:Y405"/>
    <mergeCell ref="B404:C404"/>
    <mergeCell ref="G404:H404"/>
    <mergeCell ref="I404:L404"/>
    <mergeCell ref="S404:T404"/>
    <mergeCell ref="U404:W404"/>
    <mergeCell ref="X404:Y404"/>
    <mergeCell ref="B403:C403"/>
    <mergeCell ref="G403:H403"/>
    <mergeCell ref="I403:L403"/>
    <mergeCell ref="S403:T403"/>
    <mergeCell ref="U403:W403"/>
    <mergeCell ref="X403:Y403"/>
    <mergeCell ref="B402:C402"/>
    <mergeCell ref="G402:H402"/>
    <mergeCell ref="I402:L402"/>
    <mergeCell ref="S402:T402"/>
    <mergeCell ref="U402:W402"/>
    <mergeCell ref="X402:Y402"/>
    <mergeCell ref="B401:C401"/>
    <mergeCell ref="G401:H401"/>
    <mergeCell ref="I401:L401"/>
    <mergeCell ref="S401:T401"/>
    <mergeCell ref="U401:W401"/>
    <mergeCell ref="X401:Y401"/>
    <mergeCell ref="B400:C400"/>
    <mergeCell ref="G400:H400"/>
    <mergeCell ref="I400:L400"/>
    <mergeCell ref="S400:T400"/>
    <mergeCell ref="U400:W400"/>
    <mergeCell ref="X400:Y400"/>
    <mergeCell ref="B399:C399"/>
    <mergeCell ref="G399:H399"/>
    <mergeCell ref="I399:L399"/>
    <mergeCell ref="S399:T399"/>
    <mergeCell ref="U399:W399"/>
    <mergeCell ref="X399:Y399"/>
    <mergeCell ref="B398:C398"/>
    <mergeCell ref="G398:H398"/>
    <mergeCell ref="I398:L398"/>
    <mergeCell ref="S398:T398"/>
    <mergeCell ref="U398:W398"/>
    <mergeCell ref="X398:Y398"/>
    <mergeCell ref="B397:C397"/>
    <mergeCell ref="G397:H397"/>
    <mergeCell ref="I397:L397"/>
    <mergeCell ref="S397:T397"/>
    <mergeCell ref="U397:W397"/>
    <mergeCell ref="X397:Y397"/>
    <mergeCell ref="B396:C396"/>
    <mergeCell ref="G396:H396"/>
    <mergeCell ref="I396:L396"/>
    <mergeCell ref="S396:T396"/>
    <mergeCell ref="U396:W396"/>
    <mergeCell ref="X396:Y396"/>
    <mergeCell ref="B395:C395"/>
    <mergeCell ref="G395:H395"/>
    <mergeCell ref="I395:L395"/>
    <mergeCell ref="S395:T395"/>
    <mergeCell ref="U395:W395"/>
    <mergeCell ref="X395:Y395"/>
    <mergeCell ref="B394:C394"/>
    <mergeCell ref="G394:H394"/>
    <mergeCell ref="I394:L394"/>
    <mergeCell ref="S394:T394"/>
    <mergeCell ref="U394:W394"/>
    <mergeCell ref="X394:Y394"/>
    <mergeCell ref="B393:C393"/>
    <mergeCell ref="G393:H393"/>
    <mergeCell ref="I393:L393"/>
    <mergeCell ref="S393:T393"/>
    <mergeCell ref="U393:W393"/>
    <mergeCell ref="X393:Y393"/>
    <mergeCell ref="B392:C392"/>
    <mergeCell ref="G392:H392"/>
    <mergeCell ref="I392:L392"/>
    <mergeCell ref="S392:T392"/>
    <mergeCell ref="U392:W392"/>
    <mergeCell ref="X392:Y392"/>
    <mergeCell ref="B391:C391"/>
    <mergeCell ref="G391:H391"/>
    <mergeCell ref="I391:L391"/>
    <mergeCell ref="S391:T391"/>
    <mergeCell ref="U391:W391"/>
    <mergeCell ref="X391:Y391"/>
    <mergeCell ref="B390:C390"/>
    <mergeCell ref="G390:H390"/>
    <mergeCell ref="I390:L390"/>
    <mergeCell ref="S390:T390"/>
    <mergeCell ref="U390:W390"/>
    <mergeCell ref="X390:Y390"/>
    <mergeCell ref="B389:C389"/>
    <mergeCell ref="G389:H389"/>
    <mergeCell ref="I389:L389"/>
    <mergeCell ref="S389:T389"/>
    <mergeCell ref="U389:W389"/>
    <mergeCell ref="X389:Y389"/>
    <mergeCell ref="B388:C388"/>
    <mergeCell ref="G388:H388"/>
    <mergeCell ref="I388:L388"/>
    <mergeCell ref="S388:T388"/>
    <mergeCell ref="U388:W388"/>
    <mergeCell ref="X388:Y388"/>
    <mergeCell ref="B387:C387"/>
    <mergeCell ref="G387:H387"/>
    <mergeCell ref="I387:L387"/>
    <mergeCell ref="S387:T387"/>
    <mergeCell ref="U387:W387"/>
    <mergeCell ref="X387:Y387"/>
    <mergeCell ref="B386:C386"/>
    <mergeCell ref="G386:H386"/>
    <mergeCell ref="I386:L386"/>
    <mergeCell ref="S386:T386"/>
    <mergeCell ref="U386:W386"/>
    <mergeCell ref="X386:Y386"/>
    <mergeCell ref="B385:C385"/>
    <mergeCell ref="G385:H385"/>
    <mergeCell ref="I385:L385"/>
    <mergeCell ref="S385:T385"/>
    <mergeCell ref="U385:W385"/>
    <mergeCell ref="X385:Y385"/>
    <mergeCell ref="B384:C384"/>
    <mergeCell ref="G384:H384"/>
    <mergeCell ref="I384:L384"/>
    <mergeCell ref="S384:T384"/>
    <mergeCell ref="U384:W384"/>
    <mergeCell ref="X384:Y384"/>
    <mergeCell ref="B383:C383"/>
    <mergeCell ref="G383:H383"/>
    <mergeCell ref="I383:L383"/>
    <mergeCell ref="S383:T383"/>
    <mergeCell ref="U383:W383"/>
    <mergeCell ref="X383:Y383"/>
    <mergeCell ref="B382:C382"/>
    <mergeCell ref="G382:H382"/>
    <mergeCell ref="I382:L382"/>
    <mergeCell ref="S382:T382"/>
    <mergeCell ref="U382:W382"/>
    <mergeCell ref="X382:Y382"/>
    <mergeCell ref="B381:C381"/>
    <mergeCell ref="G381:H381"/>
    <mergeCell ref="I381:L381"/>
    <mergeCell ref="S381:T381"/>
    <mergeCell ref="U381:W381"/>
    <mergeCell ref="X381:Y381"/>
    <mergeCell ref="B380:C380"/>
    <mergeCell ref="G380:H380"/>
    <mergeCell ref="I380:L380"/>
    <mergeCell ref="S380:T380"/>
    <mergeCell ref="U380:W380"/>
    <mergeCell ref="X380:Y380"/>
    <mergeCell ref="B379:C379"/>
    <mergeCell ref="G379:H379"/>
    <mergeCell ref="I379:L379"/>
    <mergeCell ref="S379:T379"/>
    <mergeCell ref="U379:W379"/>
    <mergeCell ref="X379:Y379"/>
    <mergeCell ref="B378:C378"/>
    <mergeCell ref="G378:H378"/>
    <mergeCell ref="I378:L378"/>
    <mergeCell ref="S378:T378"/>
    <mergeCell ref="U378:W378"/>
    <mergeCell ref="X378:Y378"/>
    <mergeCell ref="B377:C377"/>
    <mergeCell ref="G377:H377"/>
    <mergeCell ref="I377:L377"/>
    <mergeCell ref="S377:T377"/>
    <mergeCell ref="U377:W377"/>
    <mergeCell ref="X377:Y377"/>
    <mergeCell ref="B376:C376"/>
    <mergeCell ref="G376:H376"/>
    <mergeCell ref="I376:L376"/>
    <mergeCell ref="S376:T376"/>
    <mergeCell ref="U376:W376"/>
    <mergeCell ref="X376:Y376"/>
    <mergeCell ref="B375:C375"/>
    <mergeCell ref="G375:H375"/>
    <mergeCell ref="I375:L375"/>
    <mergeCell ref="S375:T375"/>
    <mergeCell ref="U375:W375"/>
    <mergeCell ref="X375:Y375"/>
    <mergeCell ref="B374:C374"/>
    <mergeCell ref="G374:H374"/>
    <mergeCell ref="I374:L374"/>
    <mergeCell ref="S374:T374"/>
    <mergeCell ref="U374:W374"/>
    <mergeCell ref="X374:Y374"/>
    <mergeCell ref="B373:C373"/>
    <mergeCell ref="G373:H373"/>
    <mergeCell ref="I373:L373"/>
    <mergeCell ref="S373:T373"/>
    <mergeCell ref="U373:W373"/>
    <mergeCell ref="X373:Y373"/>
    <mergeCell ref="B372:C372"/>
    <mergeCell ref="G372:H372"/>
    <mergeCell ref="I372:L372"/>
    <mergeCell ref="S372:T372"/>
    <mergeCell ref="U372:W372"/>
    <mergeCell ref="X372:Y372"/>
    <mergeCell ref="B371:C371"/>
    <mergeCell ref="G371:H371"/>
    <mergeCell ref="I371:L371"/>
    <mergeCell ref="S371:T371"/>
    <mergeCell ref="U371:W371"/>
    <mergeCell ref="X371:Y371"/>
    <mergeCell ref="B370:C370"/>
    <mergeCell ref="G370:H370"/>
    <mergeCell ref="I370:L370"/>
    <mergeCell ref="S370:T370"/>
    <mergeCell ref="U370:W370"/>
    <mergeCell ref="X370:Y370"/>
    <mergeCell ref="B369:C369"/>
    <mergeCell ref="G369:H369"/>
    <mergeCell ref="I369:L369"/>
    <mergeCell ref="S369:T369"/>
    <mergeCell ref="U369:W369"/>
    <mergeCell ref="X369:Y369"/>
    <mergeCell ref="B368:C368"/>
    <mergeCell ref="G368:H368"/>
    <mergeCell ref="I368:L368"/>
    <mergeCell ref="S368:T368"/>
    <mergeCell ref="U368:W368"/>
    <mergeCell ref="X368:Y368"/>
    <mergeCell ref="B367:C367"/>
    <mergeCell ref="G367:H367"/>
    <mergeCell ref="I367:L367"/>
    <mergeCell ref="S367:T367"/>
    <mergeCell ref="U367:W367"/>
    <mergeCell ref="X367:Y367"/>
    <mergeCell ref="B366:C366"/>
    <mergeCell ref="G366:H366"/>
    <mergeCell ref="I366:L366"/>
    <mergeCell ref="S366:T366"/>
    <mergeCell ref="U366:W366"/>
    <mergeCell ref="X366:Y366"/>
    <mergeCell ref="B365:C365"/>
    <mergeCell ref="G365:H365"/>
    <mergeCell ref="I365:L365"/>
    <mergeCell ref="S365:T365"/>
    <mergeCell ref="U365:W365"/>
    <mergeCell ref="X365:Y365"/>
    <mergeCell ref="B364:C364"/>
    <mergeCell ref="G364:H364"/>
    <mergeCell ref="I364:L364"/>
    <mergeCell ref="S364:T364"/>
    <mergeCell ref="U364:W364"/>
    <mergeCell ref="X364:Y364"/>
    <mergeCell ref="B363:C363"/>
    <mergeCell ref="G363:H363"/>
    <mergeCell ref="I363:L363"/>
    <mergeCell ref="S363:T363"/>
    <mergeCell ref="U363:W363"/>
    <mergeCell ref="X363:Y363"/>
    <mergeCell ref="B362:C362"/>
    <mergeCell ref="G362:H362"/>
    <mergeCell ref="I362:L362"/>
    <mergeCell ref="S362:T362"/>
    <mergeCell ref="U362:W362"/>
    <mergeCell ref="X362:Y362"/>
    <mergeCell ref="B361:C361"/>
    <mergeCell ref="G361:H361"/>
    <mergeCell ref="I361:L361"/>
    <mergeCell ref="S361:T361"/>
    <mergeCell ref="U361:W361"/>
    <mergeCell ref="X361:Y361"/>
    <mergeCell ref="B360:C360"/>
    <mergeCell ref="G360:H360"/>
    <mergeCell ref="I360:L360"/>
    <mergeCell ref="S360:T360"/>
    <mergeCell ref="U360:W360"/>
    <mergeCell ref="X360:Y360"/>
    <mergeCell ref="B359:C359"/>
    <mergeCell ref="G359:H359"/>
    <mergeCell ref="I359:L359"/>
    <mergeCell ref="S359:T359"/>
    <mergeCell ref="U359:W359"/>
    <mergeCell ref="X359:Y359"/>
    <mergeCell ref="B358:C358"/>
    <mergeCell ref="G358:H358"/>
    <mergeCell ref="I358:L358"/>
    <mergeCell ref="S358:T358"/>
    <mergeCell ref="U358:W358"/>
    <mergeCell ref="X358:Y358"/>
    <mergeCell ref="B357:C357"/>
    <mergeCell ref="G357:H357"/>
    <mergeCell ref="I357:L357"/>
    <mergeCell ref="S357:T357"/>
    <mergeCell ref="U357:W357"/>
    <mergeCell ref="X357:Y357"/>
    <mergeCell ref="B356:C356"/>
    <mergeCell ref="G356:H356"/>
    <mergeCell ref="I356:L356"/>
    <mergeCell ref="S356:T356"/>
    <mergeCell ref="U356:W356"/>
    <mergeCell ref="X356:Y356"/>
    <mergeCell ref="B355:C355"/>
    <mergeCell ref="G355:H355"/>
    <mergeCell ref="I355:L355"/>
    <mergeCell ref="S355:T355"/>
    <mergeCell ref="U355:W355"/>
    <mergeCell ref="X355:Y355"/>
    <mergeCell ref="B354:C354"/>
    <mergeCell ref="G354:H354"/>
    <mergeCell ref="I354:L354"/>
    <mergeCell ref="S354:T354"/>
    <mergeCell ref="U354:W354"/>
    <mergeCell ref="X354:Y354"/>
    <mergeCell ref="B353:C353"/>
    <mergeCell ref="G353:H353"/>
    <mergeCell ref="I353:L353"/>
    <mergeCell ref="S353:T353"/>
    <mergeCell ref="U353:W353"/>
    <mergeCell ref="X353:Y353"/>
    <mergeCell ref="B352:C352"/>
    <mergeCell ref="G352:H352"/>
    <mergeCell ref="I352:L352"/>
    <mergeCell ref="S352:T352"/>
    <mergeCell ref="U352:W352"/>
    <mergeCell ref="X352:Y352"/>
    <mergeCell ref="B351:C351"/>
    <mergeCell ref="G351:H351"/>
    <mergeCell ref="I351:L351"/>
    <mergeCell ref="S351:T351"/>
    <mergeCell ref="U351:W351"/>
    <mergeCell ref="X351:Y351"/>
    <mergeCell ref="B350:C350"/>
    <mergeCell ref="G350:H350"/>
    <mergeCell ref="I350:L350"/>
    <mergeCell ref="S350:T350"/>
    <mergeCell ref="U350:W350"/>
    <mergeCell ref="X350:Y350"/>
    <mergeCell ref="B349:C349"/>
    <mergeCell ref="G349:H349"/>
    <mergeCell ref="I349:L349"/>
    <mergeCell ref="S349:T349"/>
    <mergeCell ref="U349:W349"/>
    <mergeCell ref="X349:Y349"/>
    <mergeCell ref="B348:C348"/>
    <mergeCell ref="G348:H348"/>
    <mergeCell ref="I348:L348"/>
    <mergeCell ref="S348:T348"/>
    <mergeCell ref="U348:W348"/>
    <mergeCell ref="X348:Y348"/>
    <mergeCell ref="B347:C347"/>
    <mergeCell ref="G347:H347"/>
    <mergeCell ref="I347:L347"/>
    <mergeCell ref="S347:T347"/>
    <mergeCell ref="U347:W347"/>
    <mergeCell ref="X347:Y347"/>
    <mergeCell ref="B346:C346"/>
    <mergeCell ref="G346:H346"/>
    <mergeCell ref="I346:L346"/>
    <mergeCell ref="S346:T346"/>
    <mergeCell ref="U346:W346"/>
    <mergeCell ref="X346:Y346"/>
    <mergeCell ref="B345:C345"/>
    <mergeCell ref="G345:H345"/>
    <mergeCell ref="I345:L345"/>
    <mergeCell ref="S345:T345"/>
    <mergeCell ref="U345:W345"/>
    <mergeCell ref="X345:Y345"/>
    <mergeCell ref="B344:C344"/>
    <mergeCell ref="G344:H344"/>
    <mergeCell ref="I344:L344"/>
    <mergeCell ref="S344:T344"/>
    <mergeCell ref="U344:W344"/>
    <mergeCell ref="X344:Y344"/>
    <mergeCell ref="B343:C343"/>
    <mergeCell ref="G343:H343"/>
    <mergeCell ref="I343:L343"/>
    <mergeCell ref="S343:T343"/>
    <mergeCell ref="U343:W343"/>
    <mergeCell ref="X343:Y343"/>
    <mergeCell ref="B342:C342"/>
    <mergeCell ref="G342:H342"/>
    <mergeCell ref="I342:L342"/>
    <mergeCell ref="S342:T342"/>
    <mergeCell ref="U342:W342"/>
    <mergeCell ref="X342:Y342"/>
    <mergeCell ref="B341:C341"/>
    <mergeCell ref="G341:H341"/>
    <mergeCell ref="I341:L341"/>
    <mergeCell ref="S341:T341"/>
    <mergeCell ref="U341:W341"/>
    <mergeCell ref="X341:Y341"/>
    <mergeCell ref="B340:C340"/>
    <mergeCell ref="G340:H340"/>
    <mergeCell ref="I340:L340"/>
    <mergeCell ref="S340:T340"/>
    <mergeCell ref="U340:W340"/>
    <mergeCell ref="X340:Y340"/>
    <mergeCell ref="B339:C339"/>
    <mergeCell ref="G339:H339"/>
    <mergeCell ref="I339:L339"/>
    <mergeCell ref="S339:T339"/>
    <mergeCell ref="U339:W339"/>
    <mergeCell ref="X339:Y339"/>
    <mergeCell ref="B338:C338"/>
    <mergeCell ref="G338:H338"/>
    <mergeCell ref="I338:L338"/>
    <mergeCell ref="S338:T338"/>
    <mergeCell ref="U338:W338"/>
    <mergeCell ref="X338:Y338"/>
    <mergeCell ref="B337:C337"/>
    <mergeCell ref="G337:H337"/>
    <mergeCell ref="I337:L337"/>
    <mergeCell ref="S337:T337"/>
    <mergeCell ref="U337:W337"/>
    <mergeCell ref="X337:Y337"/>
    <mergeCell ref="B336:C336"/>
    <mergeCell ref="G336:H336"/>
    <mergeCell ref="I336:L336"/>
    <mergeCell ref="S336:T336"/>
    <mergeCell ref="U336:W336"/>
    <mergeCell ref="X336:Y336"/>
    <mergeCell ref="B335:C335"/>
    <mergeCell ref="G335:H335"/>
    <mergeCell ref="I335:L335"/>
    <mergeCell ref="S335:T335"/>
    <mergeCell ref="U335:W335"/>
    <mergeCell ref="X335:Y335"/>
    <mergeCell ref="B334:C334"/>
    <mergeCell ref="G334:H334"/>
    <mergeCell ref="I334:L334"/>
    <mergeCell ref="S334:T334"/>
    <mergeCell ref="U334:W334"/>
    <mergeCell ref="X334:Y334"/>
    <mergeCell ref="B333:C333"/>
    <mergeCell ref="G333:H333"/>
    <mergeCell ref="I333:L333"/>
    <mergeCell ref="S333:T333"/>
    <mergeCell ref="U333:W333"/>
    <mergeCell ref="X333:Y333"/>
    <mergeCell ref="B332:C332"/>
    <mergeCell ref="G332:H332"/>
    <mergeCell ref="I332:L332"/>
    <mergeCell ref="S332:T332"/>
    <mergeCell ref="U332:W332"/>
    <mergeCell ref="X332:Y332"/>
    <mergeCell ref="B331:C331"/>
    <mergeCell ref="G331:H331"/>
    <mergeCell ref="I331:L331"/>
    <mergeCell ref="S331:T331"/>
    <mergeCell ref="U331:W331"/>
    <mergeCell ref="X331:Y331"/>
    <mergeCell ref="B330:C330"/>
    <mergeCell ref="G330:H330"/>
    <mergeCell ref="I330:L330"/>
    <mergeCell ref="S330:T330"/>
    <mergeCell ref="U330:W330"/>
    <mergeCell ref="X330:Y330"/>
    <mergeCell ref="B329:C329"/>
    <mergeCell ref="G329:H329"/>
    <mergeCell ref="I329:L329"/>
    <mergeCell ref="S329:T329"/>
    <mergeCell ref="U329:W329"/>
    <mergeCell ref="X329:Y329"/>
    <mergeCell ref="B328:C328"/>
    <mergeCell ref="G328:H328"/>
    <mergeCell ref="I328:L328"/>
    <mergeCell ref="S328:T328"/>
    <mergeCell ref="U328:W328"/>
    <mergeCell ref="X328:Y328"/>
    <mergeCell ref="B327:C327"/>
    <mergeCell ref="G327:H327"/>
    <mergeCell ref="I327:L327"/>
    <mergeCell ref="S327:T327"/>
    <mergeCell ref="U327:W327"/>
    <mergeCell ref="X327:Y327"/>
    <mergeCell ref="B326:C326"/>
    <mergeCell ref="G326:H326"/>
    <mergeCell ref="I326:L326"/>
    <mergeCell ref="S326:T326"/>
    <mergeCell ref="U326:W326"/>
    <mergeCell ref="X326:Y326"/>
    <mergeCell ref="B325:C325"/>
    <mergeCell ref="G325:H325"/>
    <mergeCell ref="I325:L325"/>
    <mergeCell ref="S325:T325"/>
    <mergeCell ref="U325:W325"/>
    <mergeCell ref="X325:Y325"/>
    <mergeCell ref="B324:C324"/>
    <mergeCell ref="G324:H324"/>
    <mergeCell ref="I324:L324"/>
    <mergeCell ref="S324:T324"/>
    <mergeCell ref="U324:W324"/>
    <mergeCell ref="X324:Y324"/>
    <mergeCell ref="B323:C323"/>
    <mergeCell ref="G323:H323"/>
    <mergeCell ref="I323:L323"/>
    <mergeCell ref="S323:T323"/>
    <mergeCell ref="U323:W323"/>
    <mergeCell ref="X323:Y323"/>
    <mergeCell ref="B322:C322"/>
    <mergeCell ref="G322:H322"/>
    <mergeCell ref="I322:L322"/>
    <mergeCell ref="S322:T322"/>
    <mergeCell ref="U322:W322"/>
    <mergeCell ref="X322:Y322"/>
    <mergeCell ref="B321:C321"/>
    <mergeCell ref="G321:H321"/>
    <mergeCell ref="I321:L321"/>
    <mergeCell ref="S321:T321"/>
    <mergeCell ref="U321:W321"/>
    <mergeCell ref="X321:Y321"/>
    <mergeCell ref="B320:C320"/>
    <mergeCell ref="G320:H320"/>
    <mergeCell ref="I320:L320"/>
    <mergeCell ref="S320:T320"/>
    <mergeCell ref="U320:W320"/>
    <mergeCell ref="X320:Y320"/>
    <mergeCell ref="B319:C319"/>
    <mergeCell ref="G319:H319"/>
    <mergeCell ref="I319:L319"/>
    <mergeCell ref="S319:T319"/>
    <mergeCell ref="U319:W319"/>
    <mergeCell ref="X319:Y319"/>
    <mergeCell ref="B318:C318"/>
    <mergeCell ref="G318:H318"/>
    <mergeCell ref="I318:L318"/>
    <mergeCell ref="S318:T318"/>
    <mergeCell ref="U318:W318"/>
    <mergeCell ref="X318:Y318"/>
    <mergeCell ref="B317:C317"/>
    <mergeCell ref="G317:H317"/>
    <mergeCell ref="I317:L317"/>
    <mergeCell ref="S317:T317"/>
    <mergeCell ref="U317:W317"/>
    <mergeCell ref="X317:Y317"/>
    <mergeCell ref="B316:C316"/>
    <mergeCell ref="G316:H316"/>
    <mergeCell ref="I316:L316"/>
    <mergeCell ref="S316:T316"/>
    <mergeCell ref="U316:W316"/>
    <mergeCell ref="X316:Y316"/>
    <mergeCell ref="B315:C315"/>
    <mergeCell ref="G315:H315"/>
    <mergeCell ref="I315:L315"/>
    <mergeCell ref="S315:T315"/>
    <mergeCell ref="U315:W315"/>
    <mergeCell ref="X315:Y315"/>
    <mergeCell ref="B314:C314"/>
    <mergeCell ref="G314:H314"/>
    <mergeCell ref="I314:L314"/>
    <mergeCell ref="S314:T314"/>
    <mergeCell ref="U314:W314"/>
    <mergeCell ref="X314:Y314"/>
    <mergeCell ref="B313:C313"/>
    <mergeCell ref="G313:H313"/>
    <mergeCell ref="I313:L313"/>
    <mergeCell ref="S313:T313"/>
    <mergeCell ref="U313:W313"/>
    <mergeCell ref="X313:Y313"/>
    <mergeCell ref="B312:C312"/>
    <mergeCell ref="G312:H312"/>
    <mergeCell ref="I312:L312"/>
    <mergeCell ref="S312:T312"/>
    <mergeCell ref="U312:W312"/>
    <mergeCell ref="X312:Y312"/>
    <mergeCell ref="B311:C311"/>
    <mergeCell ref="G311:H311"/>
    <mergeCell ref="I311:L311"/>
    <mergeCell ref="S311:T311"/>
    <mergeCell ref="U311:W311"/>
    <mergeCell ref="X311:Y311"/>
    <mergeCell ref="B310:C310"/>
    <mergeCell ref="G310:H310"/>
    <mergeCell ref="I310:L310"/>
    <mergeCell ref="S310:T310"/>
    <mergeCell ref="U310:W310"/>
    <mergeCell ref="X310:Y310"/>
    <mergeCell ref="B309:C309"/>
    <mergeCell ref="G309:H309"/>
    <mergeCell ref="I309:L309"/>
    <mergeCell ref="S309:T309"/>
    <mergeCell ref="U309:W309"/>
    <mergeCell ref="X309:Y309"/>
    <mergeCell ref="B308:C308"/>
    <mergeCell ref="G308:H308"/>
    <mergeCell ref="I308:L308"/>
    <mergeCell ref="S308:T308"/>
    <mergeCell ref="U308:W308"/>
    <mergeCell ref="X308:Y308"/>
    <mergeCell ref="B307:C307"/>
    <mergeCell ref="G307:H307"/>
    <mergeCell ref="I307:L307"/>
    <mergeCell ref="S307:T307"/>
    <mergeCell ref="U307:W307"/>
    <mergeCell ref="X307:Y307"/>
    <mergeCell ref="B306:C306"/>
    <mergeCell ref="G306:H306"/>
    <mergeCell ref="I306:L306"/>
    <mergeCell ref="S306:T306"/>
    <mergeCell ref="U306:W306"/>
    <mergeCell ref="X306:Y306"/>
    <mergeCell ref="B305:C305"/>
    <mergeCell ref="G305:H305"/>
    <mergeCell ref="I305:L305"/>
    <mergeCell ref="S305:T305"/>
    <mergeCell ref="U305:W305"/>
    <mergeCell ref="X305:Y305"/>
    <mergeCell ref="B304:C304"/>
    <mergeCell ref="G304:H304"/>
    <mergeCell ref="I304:L304"/>
    <mergeCell ref="S304:T304"/>
    <mergeCell ref="U304:W304"/>
    <mergeCell ref="X304:Y304"/>
    <mergeCell ref="B303:C303"/>
    <mergeCell ref="G303:H303"/>
    <mergeCell ref="I303:L303"/>
    <mergeCell ref="S303:T303"/>
    <mergeCell ref="U303:W303"/>
    <mergeCell ref="X303:Y303"/>
    <mergeCell ref="B302:C302"/>
    <mergeCell ref="G302:H302"/>
    <mergeCell ref="I302:L302"/>
    <mergeCell ref="S302:T302"/>
    <mergeCell ref="U302:W302"/>
    <mergeCell ref="X302:Y302"/>
    <mergeCell ref="B301:C301"/>
    <mergeCell ref="G301:H301"/>
    <mergeCell ref="I301:L301"/>
    <mergeCell ref="S301:T301"/>
    <mergeCell ref="U301:W301"/>
    <mergeCell ref="X301:Y301"/>
    <mergeCell ref="B300:C300"/>
    <mergeCell ref="G300:H300"/>
    <mergeCell ref="I300:L300"/>
    <mergeCell ref="S300:T300"/>
    <mergeCell ref="U300:W300"/>
    <mergeCell ref="X300:Y300"/>
    <mergeCell ref="B299:C299"/>
    <mergeCell ref="G299:H299"/>
    <mergeCell ref="I299:L299"/>
    <mergeCell ref="S299:T299"/>
    <mergeCell ref="U299:W299"/>
    <mergeCell ref="X299:Y299"/>
    <mergeCell ref="B298:C298"/>
    <mergeCell ref="G298:H298"/>
    <mergeCell ref="I298:L298"/>
    <mergeCell ref="S298:T298"/>
    <mergeCell ref="U298:W298"/>
    <mergeCell ref="X298:Y298"/>
    <mergeCell ref="B297:C297"/>
    <mergeCell ref="G297:H297"/>
    <mergeCell ref="I297:L297"/>
    <mergeCell ref="S297:T297"/>
    <mergeCell ref="U297:W297"/>
    <mergeCell ref="X297:Y297"/>
    <mergeCell ref="B296:C296"/>
    <mergeCell ref="G296:H296"/>
    <mergeCell ref="I296:L296"/>
    <mergeCell ref="S296:T296"/>
    <mergeCell ref="U296:W296"/>
    <mergeCell ref="X296:Y296"/>
    <mergeCell ref="B295:C295"/>
    <mergeCell ref="G295:H295"/>
    <mergeCell ref="I295:L295"/>
    <mergeCell ref="S295:T295"/>
    <mergeCell ref="U295:W295"/>
    <mergeCell ref="X295:Y295"/>
    <mergeCell ref="B294:C294"/>
    <mergeCell ref="G294:H294"/>
    <mergeCell ref="I294:L294"/>
    <mergeCell ref="S294:T294"/>
    <mergeCell ref="U294:W294"/>
    <mergeCell ref="X294:Y294"/>
    <mergeCell ref="B293:C293"/>
    <mergeCell ref="G293:H293"/>
    <mergeCell ref="I293:L293"/>
    <mergeCell ref="S293:T293"/>
    <mergeCell ref="U293:W293"/>
    <mergeCell ref="X293:Y293"/>
    <mergeCell ref="B292:C292"/>
    <mergeCell ref="G292:H292"/>
    <mergeCell ref="I292:L292"/>
    <mergeCell ref="S292:T292"/>
    <mergeCell ref="U292:W292"/>
    <mergeCell ref="X292:Y292"/>
    <mergeCell ref="B291:C291"/>
    <mergeCell ref="G291:H291"/>
    <mergeCell ref="I291:L291"/>
    <mergeCell ref="S291:T291"/>
    <mergeCell ref="U291:W291"/>
    <mergeCell ref="X291:Y291"/>
    <mergeCell ref="B290:C290"/>
    <mergeCell ref="G290:H290"/>
    <mergeCell ref="I290:L290"/>
    <mergeCell ref="S290:T290"/>
    <mergeCell ref="U290:W290"/>
    <mergeCell ref="X290:Y290"/>
    <mergeCell ref="B289:C289"/>
    <mergeCell ref="G289:H289"/>
    <mergeCell ref="I289:L289"/>
    <mergeCell ref="S289:T289"/>
    <mergeCell ref="U289:W289"/>
    <mergeCell ref="X289:Y289"/>
    <mergeCell ref="B288:C288"/>
    <mergeCell ref="G288:H288"/>
    <mergeCell ref="I288:L288"/>
    <mergeCell ref="S288:T288"/>
    <mergeCell ref="U288:W288"/>
    <mergeCell ref="X288:Y288"/>
    <mergeCell ref="B287:C287"/>
    <mergeCell ref="G287:H287"/>
    <mergeCell ref="I287:L287"/>
    <mergeCell ref="S287:T287"/>
    <mergeCell ref="U287:W287"/>
    <mergeCell ref="X287:Y287"/>
    <mergeCell ref="B286:C286"/>
    <mergeCell ref="G286:H286"/>
    <mergeCell ref="I286:L286"/>
    <mergeCell ref="S286:T286"/>
    <mergeCell ref="U286:W286"/>
    <mergeCell ref="X286:Y286"/>
    <mergeCell ref="B285:C285"/>
    <mergeCell ref="G285:H285"/>
    <mergeCell ref="I285:L285"/>
    <mergeCell ref="S285:T285"/>
    <mergeCell ref="U285:W285"/>
    <mergeCell ref="X285:Y285"/>
    <mergeCell ref="B284:C284"/>
    <mergeCell ref="G284:H284"/>
    <mergeCell ref="I284:L284"/>
    <mergeCell ref="S284:T284"/>
    <mergeCell ref="U284:W284"/>
    <mergeCell ref="X284:Y284"/>
    <mergeCell ref="B283:C283"/>
    <mergeCell ref="G283:H283"/>
    <mergeCell ref="I283:L283"/>
    <mergeCell ref="S283:T283"/>
    <mergeCell ref="U283:W283"/>
    <mergeCell ref="X283:Y283"/>
    <mergeCell ref="B282:C282"/>
    <mergeCell ref="G282:H282"/>
    <mergeCell ref="I282:L282"/>
    <mergeCell ref="S282:T282"/>
    <mergeCell ref="U282:W282"/>
    <mergeCell ref="X282:Y282"/>
    <mergeCell ref="B281:C281"/>
    <mergeCell ref="G281:H281"/>
    <mergeCell ref="I281:L281"/>
    <mergeCell ref="S281:T281"/>
    <mergeCell ref="U281:W281"/>
    <mergeCell ref="X281:Y281"/>
    <mergeCell ref="B280:C280"/>
    <mergeCell ref="G280:H280"/>
    <mergeCell ref="I280:L280"/>
    <mergeCell ref="S280:T280"/>
    <mergeCell ref="U280:W280"/>
    <mergeCell ref="X280:Y280"/>
    <mergeCell ref="B279:C279"/>
    <mergeCell ref="G279:H279"/>
    <mergeCell ref="I279:L279"/>
    <mergeCell ref="S279:T279"/>
    <mergeCell ref="U279:W279"/>
    <mergeCell ref="X279:Y279"/>
    <mergeCell ref="B278:C278"/>
    <mergeCell ref="G278:H278"/>
    <mergeCell ref="I278:L278"/>
    <mergeCell ref="S278:T278"/>
    <mergeCell ref="U278:W278"/>
    <mergeCell ref="X278:Y278"/>
    <mergeCell ref="B277:C277"/>
    <mergeCell ref="G277:H277"/>
    <mergeCell ref="I277:L277"/>
    <mergeCell ref="S277:T277"/>
    <mergeCell ref="U277:W277"/>
    <mergeCell ref="X277:Y277"/>
    <mergeCell ref="B276:C276"/>
    <mergeCell ref="G276:H276"/>
    <mergeCell ref="I276:L276"/>
    <mergeCell ref="S276:T276"/>
    <mergeCell ref="U276:W276"/>
    <mergeCell ref="X276:Y276"/>
    <mergeCell ref="B275:C275"/>
    <mergeCell ref="G275:H275"/>
    <mergeCell ref="I275:L275"/>
    <mergeCell ref="S275:T275"/>
    <mergeCell ref="U275:W275"/>
    <mergeCell ref="X275:Y275"/>
    <mergeCell ref="B274:C274"/>
    <mergeCell ref="G274:H274"/>
    <mergeCell ref="I274:L274"/>
    <mergeCell ref="S274:T274"/>
    <mergeCell ref="U274:W274"/>
    <mergeCell ref="X274:Y274"/>
    <mergeCell ref="B273:C273"/>
    <mergeCell ref="G273:H273"/>
    <mergeCell ref="I273:L273"/>
    <mergeCell ref="S273:T273"/>
    <mergeCell ref="U273:W273"/>
    <mergeCell ref="X273:Y273"/>
    <mergeCell ref="B272:C272"/>
    <mergeCell ref="G272:H272"/>
    <mergeCell ref="I272:L272"/>
    <mergeCell ref="S272:T272"/>
    <mergeCell ref="U272:W272"/>
    <mergeCell ref="X272:Y272"/>
    <mergeCell ref="B271:C271"/>
    <mergeCell ref="G271:H271"/>
    <mergeCell ref="I271:L271"/>
    <mergeCell ref="S271:T271"/>
    <mergeCell ref="U271:W271"/>
    <mergeCell ref="X271:Y271"/>
    <mergeCell ref="B270:C270"/>
    <mergeCell ref="G270:H270"/>
    <mergeCell ref="I270:L270"/>
    <mergeCell ref="S270:T270"/>
    <mergeCell ref="U270:W270"/>
    <mergeCell ref="X270:Y270"/>
    <mergeCell ref="B269:C269"/>
    <mergeCell ref="G269:H269"/>
    <mergeCell ref="I269:L269"/>
    <mergeCell ref="S269:T269"/>
    <mergeCell ref="U269:W269"/>
    <mergeCell ref="X269:Y269"/>
    <mergeCell ref="B268:C268"/>
    <mergeCell ref="G268:H268"/>
    <mergeCell ref="I268:L268"/>
    <mergeCell ref="S268:T268"/>
    <mergeCell ref="U268:W268"/>
    <mergeCell ref="X268:Y268"/>
    <mergeCell ref="B267:C267"/>
    <mergeCell ref="G267:H267"/>
    <mergeCell ref="I267:L267"/>
    <mergeCell ref="S267:T267"/>
    <mergeCell ref="U267:W267"/>
    <mergeCell ref="X267:Y267"/>
    <mergeCell ref="B266:C266"/>
    <mergeCell ref="G266:H266"/>
    <mergeCell ref="I266:L266"/>
    <mergeCell ref="S266:T266"/>
    <mergeCell ref="U266:W266"/>
    <mergeCell ref="X266:Y266"/>
    <mergeCell ref="B265:C265"/>
    <mergeCell ref="G265:H265"/>
    <mergeCell ref="I265:L265"/>
    <mergeCell ref="S265:T265"/>
    <mergeCell ref="U265:W265"/>
    <mergeCell ref="X265:Y265"/>
    <mergeCell ref="B264:C264"/>
    <mergeCell ref="G264:H264"/>
    <mergeCell ref="I264:L264"/>
    <mergeCell ref="S264:T264"/>
    <mergeCell ref="U264:W264"/>
    <mergeCell ref="X264:Y264"/>
    <mergeCell ref="B263:C263"/>
    <mergeCell ref="G263:H263"/>
    <mergeCell ref="I263:L263"/>
    <mergeCell ref="S263:T263"/>
    <mergeCell ref="U263:W263"/>
    <mergeCell ref="X263:Y263"/>
    <mergeCell ref="B262:C262"/>
    <mergeCell ref="G262:H262"/>
    <mergeCell ref="I262:L262"/>
    <mergeCell ref="S262:T262"/>
    <mergeCell ref="U262:W262"/>
    <mergeCell ref="X262:Y262"/>
    <mergeCell ref="B261:C261"/>
    <mergeCell ref="G261:H261"/>
    <mergeCell ref="I261:L261"/>
    <mergeCell ref="S261:T261"/>
    <mergeCell ref="U261:W261"/>
    <mergeCell ref="X261:Y261"/>
    <mergeCell ref="B260:C260"/>
    <mergeCell ref="G260:H260"/>
    <mergeCell ref="I260:L260"/>
    <mergeCell ref="S260:T260"/>
    <mergeCell ref="U260:W260"/>
    <mergeCell ref="X260:Y260"/>
    <mergeCell ref="B259:C259"/>
    <mergeCell ref="G259:H259"/>
    <mergeCell ref="I259:L259"/>
    <mergeCell ref="S259:T259"/>
    <mergeCell ref="U259:W259"/>
    <mergeCell ref="X259:Y259"/>
    <mergeCell ref="B258:C258"/>
    <mergeCell ref="G258:H258"/>
    <mergeCell ref="I258:L258"/>
    <mergeCell ref="S258:T258"/>
    <mergeCell ref="U258:W258"/>
    <mergeCell ref="X258:Y258"/>
    <mergeCell ref="B257:C257"/>
    <mergeCell ref="G257:H257"/>
    <mergeCell ref="I257:L257"/>
    <mergeCell ref="S257:T257"/>
    <mergeCell ref="U257:W257"/>
    <mergeCell ref="X257:Y257"/>
    <mergeCell ref="B256:C256"/>
    <mergeCell ref="G256:H256"/>
    <mergeCell ref="I256:L256"/>
    <mergeCell ref="S256:T256"/>
    <mergeCell ref="U256:W256"/>
    <mergeCell ref="X256:Y256"/>
    <mergeCell ref="B255:C255"/>
    <mergeCell ref="G255:H255"/>
    <mergeCell ref="I255:L255"/>
    <mergeCell ref="S255:T255"/>
    <mergeCell ref="U255:W255"/>
    <mergeCell ref="X255:Y255"/>
    <mergeCell ref="B254:C254"/>
    <mergeCell ref="G254:H254"/>
    <mergeCell ref="I254:L254"/>
    <mergeCell ref="S254:T254"/>
    <mergeCell ref="U254:W254"/>
    <mergeCell ref="X254:Y254"/>
    <mergeCell ref="B253:C253"/>
    <mergeCell ref="G253:H253"/>
    <mergeCell ref="I253:L253"/>
    <mergeCell ref="S253:T253"/>
    <mergeCell ref="U253:W253"/>
    <mergeCell ref="X253:Y253"/>
    <mergeCell ref="B252:C252"/>
    <mergeCell ref="G252:H252"/>
    <mergeCell ref="I252:L252"/>
    <mergeCell ref="S252:T252"/>
    <mergeCell ref="U252:W252"/>
    <mergeCell ref="X252:Y252"/>
    <mergeCell ref="B251:C251"/>
    <mergeCell ref="G251:H251"/>
    <mergeCell ref="I251:L251"/>
    <mergeCell ref="S251:T251"/>
    <mergeCell ref="U251:W251"/>
    <mergeCell ref="X251:Y251"/>
    <mergeCell ref="B250:C250"/>
    <mergeCell ref="G250:H250"/>
    <mergeCell ref="I250:L250"/>
    <mergeCell ref="S250:T250"/>
    <mergeCell ref="U250:W250"/>
    <mergeCell ref="X250:Y250"/>
    <mergeCell ref="B249:C249"/>
    <mergeCell ref="G249:H249"/>
    <mergeCell ref="I249:L249"/>
    <mergeCell ref="S249:T249"/>
    <mergeCell ref="U249:W249"/>
    <mergeCell ref="X249:Y249"/>
    <mergeCell ref="B248:C248"/>
    <mergeCell ref="G248:H248"/>
    <mergeCell ref="I248:L248"/>
    <mergeCell ref="S248:T248"/>
    <mergeCell ref="U248:W248"/>
    <mergeCell ref="X248:Y248"/>
    <mergeCell ref="B247:C247"/>
    <mergeCell ref="G247:H247"/>
    <mergeCell ref="I247:L247"/>
    <mergeCell ref="S247:T247"/>
    <mergeCell ref="U247:W247"/>
    <mergeCell ref="X247:Y247"/>
    <mergeCell ref="B246:C246"/>
    <mergeCell ref="G246:H246"/>
    <mergeCell ref="I246:L246"/>
    <mergeCell ref="S246:T246"/>
    <mergeCell ref="U246:W246"/>
    <mergeCell ref="X246:Y246"/>
    <mergeCell ref="B245:C245"/>
    <mergeCell ref="G245:H245"/>
    <mergeCell ref="I245:L245"/>
    <mergeCell ref="S245:T245"/>
    <mergeCell ref="U245:W245"/>
    <mergeCell ref="X245:Y245"/>
    <mergeCell ref="B244:C244"/>
    <mergeCell ref="G244:H244"/>
    <mergeCell ref="I244:L244"/>
    <mergeCell ref="S244:T244"/>
    <mergeCell ref="U244:W244"/>
    <mergeCell ref="X244:Y244"/>
    <mergeCell ref="B243:C243"/>
    <mergeCell ref="G243:H243"/>
    <mergeCell ref="I243:L243"/>
    <mergeCell ref="S243:T243"/>
    <mergeCell ref="U243:W243"/>
    <mergeCell ref="X243:Y243"/>
    <mergeCell ref="B242:C242"/>
    <mergeCell ref="G242:H242"/>
    <mergeCell ref="I242:L242"/>
    <mergeCell ref="S242:T242"/>
    <mergeCell ref="U242:W242"/>
    <mergeCell ref="X242:Y242"/>
    <mergeCell ref="B241:C241"/>
    <mergeCell ref="G241:H241"/>
    <mergeCell ref="I241:L241"/>
    <mergeCell ref="S241:T241"/>
    <mergeCell ref="U241:W241"/>
    <mergeCell ref="X241:Y241"/>
    <mergeCell ref="B240:C240"/>
    <mergeCell ref="G240:H240"/>
    <mergeCell ref="I240:L240"/>
    <mergeCell ref="S240:T240"/>
    <mergeCell ref="U240:W240"/>
    <mergeCell ref="X240:Y240"/>
    <mergeCell ref="B239:C239"/>
    <mergeCell ref="G239:H239"/>
    <mergeCell ref="I239:L239"/>
    <mergeCell ref="S239:T239"/>
    <mergeCell ref="U239:W239"/>
    <mergeCell ref="X239:Y239"/>
    <mergeCell ref="B236:C236"/>
    <mergeCell ref="G236:H236"/>
    <mergeCell ref="I236:L236"/>
    <mergeCell ref="S236:T236"/>
    <mergeCell ref="U236:W236"/>
    <mergeCell ref="X236:Y236"/>
    <mergeCell ref="B237:C237"/>
    <mergeCell ref="G237:H237"/>
    <mergeCell ref="I237:L237"/>
    <mergeCell ref="S237:T237"/>
    <mergeCell ref="U237:W237"/>
    <mergeCell ref="X237:Y237"/>
    <mergeCell ref="B238:C238"/>
    <mergeCell ref="G238:H238"/>
    <mergeCell ref="I238:L238"/>
    <mergeCell ref="S238:T238"/>
    <mergeCell ref="U238:W238"/>
    <mergeCell ref="X238:Y238"/>
    <mergeCell ref="B235:C235"/>
    <mergeCell ref="G235:H235"/>
    <mergeCell ref="I235:L235"/>
    <mergeCell ref="S235:T235"/>
    <mergeCell ref="U235:W235"/>
    <mergeCell ref="X235:Y235"/>
    <mergeCell ref="B234:C234"/>
    <mergeCell ref="G234:H234"/>
    <mergeCell ref="I234:L234"/>
    <mergeCell ref="S234:T234"/>
    <mergeCell ref="U234:W234"/>
    <mergeCell ref="X234:Y234"/>
    <mergeCell ref="B233:C233"/>
    <mergeCell ref="G233:H233"/>
    <mergeCell ref="I233:L233"/>
    <mergeCell ref="S233:T233"/>
    <mergeCell ref="U233:W233"/>
    <mergeCell ref="X233:Y233"/>
    <mergeCell ref="B232:C232"/>
    <mergeCell ref="G232:H232"/>
    <mergeCell ref="I232:L232"/>
    <mergeCell ref="S232:T232"/>
    <mergeCell ref="U232:W232"/>
    <mergeCell ref="X232:Y232"/>
    <mergeCell ref="B231:C231"/>
    <mergeCell ref="G231:H231"/>
    <mergeCell ref="I231:L231"/>
    <mergeCell ref="S231:T231"/>
    <mergeCell ref="U231:W231"/>
    <mergeCell ref="X231:Y231"/>
    <mergeCell ref="B230:C230"/>
    <mergeCell ref="G230:H230"/>
    <mergeCell ref="I230:L230"/>
    <mergeCell ref="S230:T230"/>
    <mergeCell ref="U230:W230"/>
    <mergeCell ref="X230:Y230"/>
    <mergeCell ref="B229:C229"/>
    <mergeCell ref="G229:H229"/>
    <mergeCell ref="I229:L229"/>
    <mergeCell ref="S229:T229"/>
    <mergeCell ref="U229:W229"/>
    <mergeCell ref="X229:Y229"/>
    <mergeCell ref="B228:C228"/>
    <mergeCell ref="G228:H228"/>
    <mergeCell ref="I228:L228"/>
    <mergeCell ref="S228:T228"/>
    <mergeCell ref="U228:W228"/>
    <mergeCell ref="X228:Y228"/>
    <mergeCell ref="B227:C227"/>
    <mergeCell ref="G227:H227"/>
    <mergeCell ref="I227:L227"/>
    <mergeCell ref="S227:T227"/>
    <mergeCell ref="U227:W227"/>
    <mergeCell ref="X227:Y227"/>
    <mergeCell ref="B226:C226"/>
    <mergeCell ref="G226:H226"/>
    <mergeCell ref="I226:L226"/>
    <mergeCell ref="S226:T226"/>
    <mergeCell ref="U226:W226"/>
    <mergeCell ref="X226:Y226"/>
    <mergeCell ref="B225:C225"/>
    <mergeCell ref="G225:H225"/>
    <mergeCell ref="I225:L225"/>
    <mergeCell ref="S225:T225"/>
    <mergeCell ref="U225:W225"/>
    <mergeCell ref="X225:Y225"/>
    <mergeCell ref="B224:C224"/>
    <mergeCell ref="G224:H224"/>
    <mergeCell ref="I224:L224"/>
    <mergeCell ref="S224:T224"/>
    <mergeCell ref="U224:W224"/>
    <mergeCell ref="X224:Y224"/>
    <mergeCell ref="B223:C223"/>
    <mergeCell ref="G223:H223"/>
    <mergeCell ref="I223:L223"/>
    <mergeCell ref="S223:T223"/>
    <mergeCell ref="U223:W223"/>
    <mergeCell ref="X223:Y223"/>
    <mergeCell ref="B222:C222"/>
    <mergeCell ref="G222:H222"/>
    <mergeCell ref="I222:L222"/>
    <mergeCell ref="S222:T222"/>
    <mergeCell ref="U222:W222"/>
    <mergeCell ref="X222:Y222"/>
    <mergeCell ref="B221:C221"/>
    <mergeCell ref="G221:H221"/>
    <mergeCell ref="I221:L221"/>
    <mergeCell ref="S221:T221"/>
    <mergeCell ref="U221:W221"/>
    <mergeCell ref="X221:Y221"/>
    <mergeCell ref="B220:C220"/>
    <mergeCell ref="G220:H220"/>
    <mergeCell ref="I220:L220"/>
    <mergeCell ref="S220:T220"/>
    <mergeCell ref="U220:W220"/>
    <mergeCell ref="X220:Y220"/>
    <mergeCell ref="B219:C219"/>
    <mergeCell ref="G219:H219"/>
    <mergeCell ref="I219:L219"/>
    <mergeCell ref="S219:T219"/>
    <mergeCell ref="U219:W219"/>
    <mergeCell ref="X219:Y219"/>
    <mergeCell ref="B218:C218"/>
    <mergeCell ref="G218:H218"/>
    <mergeCell ref="I218:L218"/>
    <mergeCell ref="S218:T218"/>
    <mergeCell ref="U218:W218"/>
    <mergeCell ref="X218:Y218"/>
    <mergeCell ref="B217:C217"/>
    <mergeCell ref="G217:H217"/>
    <mergeCell ref="I217:L217"/>
    <mergeCell ref="S217:T217"/>
    <mergeCell ref="U217:W217"/>
    <mergeCell ref="X217:Y217"/>
    <mergeCell ref="B216:C216"/>
    <mergeCell ref="G216:H216"/>
    <mergeCell ref="I216:L216"/>
    <mergeCell ref="S216:T216"/>
    <mergeCell ref="U216:W216"/>
    <mergeCell ref="X216:Y216"/>
    <mergeCell ref="B215:C215"/>
    <mergeCell ref="G215:H215"/>
    <mergeCell ref="I215:L215"/>
    <mergeCell ref="S215:T215"/>
    <mergeCell ref="U215:W215"/>
    <mergeCell ref="X215:Y215"/>
    <mergeCell ref="B214:C214"/>
    <mergeCell ref="G214:H214"/>
    <mergeCell ref="I214:L214"/>
    <mergeCell ref="S214:T214"/>
    <mergeCell ref="U214:W214"/>
    <mergeCell ref="X214:Y214"/>
    <mergeCell ref="B213:C213"/>
    <mergeCell ref="G213:H213"/>
    <mergeCell ref="I213:L213"/>
    <mergeCell ref="S213:T213"/>
    <mergeCell ref="U213:W213"/>
    <mergeCell ref="X213:Y213"/>
    <mergeCell ref="B212:C212"/>
    <mergeCell ref="G212:H212"/>
    <mergeCell ref="I212:L212"/>
    <mergeCell ref="S212:T212"/>
    <mergeCell ref="U212:W212"/>
    <mergeCell ref="X212:Y212"/>
    <mergeCell ref="B211:C211"/>
    <mergeCell ref="G211:H211"/>
    <mergeCell ref="I211:L211"/>
    <mergeCell ref="S211:T211"/>
    <mergeCell ref="U211:W211"/>
    <mergeCell ref="X211:Y211"/>
    <mergeCell ref="B210:C210"/>
    <mergeCell ref="G210:H210"/>
    <mergeCell ref="I210:L210"/>
    <mergeCell ref="S210:T210"/>
    <mergeCell ref="U210:W210"/>
    <mergeCell ref="X210:Y210"/>
    <mergeCell ref="B209:C209"/>
    <mergeCell ref="G209:H209"/>
    <mergeCell ref="I209:L209"/>
    <mergeCell ref="S209:T209"/>
    <mergeCell ref="U209:W209"/>
    <mergeCell ref="X209:Y209"/>
    <mergeCell ref="B208:C208"/>
    <mergeCell ref="G208:H208"/>
    <mergeCell ref="I208:L208"/>
    <mergeCell ref="S208:T208"/>
    <mergeCell ref="U208:W208"/>
    <mergeCell ref="X208:Y208"/>
    <mergeCell ref="B207:C207"/>
    <mergeCell ref="G207:H207"/>
    <mergeCell ref="I207:L207"/>
    <mergeCell ref="S207:T207"/>
    <mergeCell ref="U207:W207"/>
    <mergeCell ref="X207:Y207"/>
    <mergeCell ref="B206:C206"/>
    <mergeCell ref="G206:H206"/>
    <mergeCell ref="I206:L206"/>
    <mergeCell ref="S206:T206"/>
    <mergeCell ref="U206:W206"/>
    <mergeCell ref="X206:Y206"/>
    <mergeCell ref="B205:C205"/>
    <mergeCell ref="G205:H205"/>
    <mergeCell ref="I205:L205"/>
    <mergeCell ref="S205:T205"/>
    <mergeCell ref="U205:W205"/>
    <mergeCell ref="X205:Y205"/>
    <mergeCell ref="B204:C204"/>
    <mergeCell ref="G204:H204"/>
    <mergeCell ref="I204:L204"/>
    <mergeCell ref="S204:T204"/>
    <mergeCell ref="U204:W204"/>
    <mergeCell ref="X204:Y204"/>
    <mergeCell ref="B203:C203"/>
    <mergeCell ref="G203:H203"/>
    <mergeCell ref="I203:L203"/>
    <mergeCell ref="S203:T203"/>
    <mergeCell ref="U203:W203"/>
    <mergeCell ref="X203:Y203"/>
    <mergeCell ref="B202:C202"/>
    <mergeCell ref="G202:H202"/>
    <mergeCell ref="I202:L202"/>
    <mergeCell ref="S202:T202"/>
    <mergeCell ref="U202:W202"/>
    <mergeCell ref="X202:Y202"/>
    <mergeCell ref="B201:C201"/>
    <mergeCell ref="G201:H201"/>
    <mergeCell ref="I201:L201"/>
    <mergeCell ref="S201:T201"/>
    <mergeCell ref="U201:W201"/>
    <mergeCell ref="X201:Y201"/>
    <mergeCell ref="B200:C200"/>
    <mergeCell ref="G200:H200"/>
    <mergeCell ref="I200:L200"/>
    <mergeCell ref="S200:T200"/>
    <mergeCell ref="U200:W200"/>
    <mergeCell ref="X200:Y200"/>
    <mergeCell ref="B199:C199"/>
    <mergeCell ref="G199:H199"/>
    <mergeCell ref="I199:L199"/>
    <mergeCell ref="S199:T199"/>
    <mergeCell ref="U199:W199"/>
    <mergeCell ref="X199:Y199"/>
    <mergeCell ref="B198:C198"/>
    <mergeCell ref="G198:H198"/>
    <mergeCell ref="I198:L198"/>
    <mergeCell ref="S198:T198"/>
    <mergeCell ref="U198:W198"/>
    <mergeCell ref="X198:Y198"/>
    <mergeCell ref="B197:C197"/>
    <mergeCell ref="G197:H197"/>
    <mergeCell ref="I197:L197"/>
    <mergeCell ref="S197:T197"/>
    <mergeCell ref="U197:W197"/>
    <mergeCell ref="X197:Y197"/>
    <mergeCell ref="B196:C196"/>
    <mergeCell ref="G196:H196"/>
    <mergeCell ref="I196:L196"/>
    <mergeCell ref="S196:T196"/>
    <mergeCell ref="U196:W196"/>
    <mergeCell ref="X196:Y196"/>
    <mergeCell ref="B195:C195"/>
    <mergeCell ref="G195:H195"/>
    <mergeCell ref="I195:L195"/>
    <mergeCell ref="S195:T195"/>
    <mergeCell ref="U195:W195"/>
    <mergeCell ref="X195:Y195"/>
    <mergeCell ref="B194:C194"/>
    <mergeCell ref="G194:H194"/>
    <mergeCell ref="I194:L194"/>
    <mergeCell ref="S194:T194"/>
    <mergeCell ref="U194:W194"/>
    <mergeCell ref="X194:Y194"/>
    <mergeCell ref="B193:C193"/>
    <mergeCell ref="G193:H193"/>
    <mergeCell ref="I193:L193"/>
    <mergeCell ref="S193:T193"/>
    <mergeCell ref="U193:W193"/>
    <mergeCell ref="X193:Y193"/>
    <mergeCell ref="B192:C192"/>
    <mergeCell ref="G192:H192"/>
    <mergeCell ref="I192:L192"/>
    <mergeCell ref="S192:T192"/>
    <mergeCell ref="U192:W192"/>
    <mergeCell ref="X192:Y192"/>
    <mergeCell ref="B191:C191"/>
    <mergeCell ref="G191:H191"/>
    <mergeCell ref="I191:L191"/>
    <mergeCell ref="S191:T191"/>
    <mergeCell ref="U191:W191"/>
    <mergeCell ref="X191:Y191"/>
    <mergeCell ref="B190:C190"/>
    <mergeCell ref="G190:H190"/>
    <mergeCell ref="I190:L190"/>
    <mergeCell ref="S190:T190"/>
    <mergeCell ref="U190:W190"/>
    <mergeCell ref="X190:Y190"/>
    <mergeCell ref="B189:C189"/>
    <mergeCell ref="G189:H189"/>
    <mergeCell ref="I189:L189"/>
    <mergeCell ref="S189:T189"/>
    <mergeCell ref="U189:W189"/>
    <mergeCell ref="X189:Y189"/>
    <mergeCell ref="B188:C188"/>
    <mergeCell ref="G188:H188"/>
    <mergeCell ref="I188:L188"/>
    <mergeCell ref="S188:T188"/>
    <mergeCell ref="U188:W188"/>
    <mergeCell ref="X188:Y188"/>
    <mergeCell ref="B187:C187"/>
    <mergeCell ref="G187:H187"/>
    <mergeCell ref="I187:L187"/>
    <mergeCell ref="S187:T187"/>
    <mergeCell ref="U187:W187"/>
    <mergeCell ref="X187:Y187"/>
    <mergeCell ref="B186:C186"/>
    <mergeCell ref="G186:H186"/>
    <mergeCell ref="I186:L186"/>
    <mergeCell ref="S186:T186"/>
    <mergeCell ref="U186:W186"/>
    <mergeCell ref="X186:Y186"/>
    <mergeCell ref="B185:C185"/>
    <mergeCell ref="G185:H185"/>
    <mergeCell ref="I185:L185"/>
    <mergeCell ref="S185:T185"/>
    <mergeCell ref="U185:W185"/>
    <mergeCell ref="X185:Y185"/>
    <mergeCell ref="B184:C184"/>
    <mergeCell ref="G184:H184"/>
    <mergeCell ref="I184:L184"/>
    <mergeCell ref="S184:T184"/>
    <mergeCell ref="U184:W184"/>
    <mergeCell ref="X184:Y184"/>
    <mergeCell ref="B183:C183"/>
    <mergeCell ref="G183:H183"/>
    <mergeCell ref="I183:L183"/>
    <mergeCell ref="S183:T183"/>
    <mergeCell ref="U183:W183"/>
    <mergeCell ref="X183:Y183"/>
    <mergeCell ref="B182:C182"/>
    <mergeCell ref="G182:H182"/>
    <mergeCell ref="I182:L182"/>
    <mergeCell ref="S182:T182"/>
    <mergeCell ref="U182:W182"/>
    <mergeCell ref="X182:Y182"/>
    <mergeCell ref="B181:C181"/>
    <mergeCell ref="G181:H181"/>
    <mergeCell ref="I181:L181"/>
    <mergeCell ref="S181:T181"/>
    <mergeCell ref="U181:W181"/>
    <mergeCell ref="X181:Y181"/>
    <mergeCell ref="B180:C180"/>
    <mergeCell ref="G180:H180"/>
    <mergeCell ref="I180:L180"/>
    <mergeCell ref="S180:T180"/>
    <mergeCell ref="U180:W180"/>
    <mergeCell ref="X180:Y180"/>
    <mergeCell ref="B179:C179"/>
    <mergeCell ref="G179:H179"/>
    <mergeCell ref="I179:L179"/>
    <mergeCell ref="S179:T179"/>
    <mergeCell ref="U179:W179"/>
    <mergeCell ref="X179:Y179"/>
    <mergeCell ref="B178:C178"/>
    <mergeCell ref="G178:H178"/>
    <mergeCell ref="I178:L178"/>
    <mergeCell ref="S178:T178"/>
    <mergeCell ref="U178:W178"/>
    <mergeCell ref="X178:Y178"/>
    <mergeCell ref="B177:C177"/>
    <mergeCell ref="G177:H177"/>
    <mergeCell ref="I177:L177"/>
    <mergeCell ref="S177:T177"/>
    <mergeCell ref="U177:W177"/>
    <mergeCell ref="X177:Y177"/>
    <mergeCell ref="B176:C176"/>
    <mergeCell ref="G176:H176"/>
    <mergeCell ref="I176:L176"/>
    <mergeCell ref="S176:T176"/>
    <mergeCell ref="U176:W176"/>
    <mergeCell ref="X176:Y176"/>
    <mergeCell ref="B175:C175"/>
    <mergeCell ref="G175:H175"/>
    <mergeCell ref="I175:L175"/>
    <mergeCell ref="S175:T175"/>
    <mergeCell ref="U175:W175"/>
    <mergeCell ref="X175:Y175"/>
    <mergeCell ref="B174:C174"/>
    <mergeCell ref="G174:H174"/>
    <mergeCell ref="I174:L174"/>
    <mergeCell ref="S174:T174"/>
    <mergeCell ref="U174:W174"/>
    <mergeCell ref="X174:Y174"/>
    <mergeCell ref="B173:C173"/>
    <mergeCell ref="G173:H173"/>
    <mergeCell ref="I173:L173"/>
    <mergeCell ref="S173:T173"/>
    <mergeCell ref="U173:W173"/>
    <mergeCell ref="X173:Y173"/>
    <mergeCell ref="B172:C172"/>
    <mergeCell ref="G172:H172"/>
    <mergeCell ref="I172:L172"/>
    <mergeCell ref="S172:T172"/>
    <mergeCell ref="U172:W172"/>
    <mergeCell ref="X172:Y172"/>
    <mergeCell ref="B171:C171"/>
    <mergeCell ref="G171:H171"/>
    <mergeCell ref="I171:L171"/>
    <mergeCell ref="S171:T171"/>
    <mergeCell ref="U171:W171"/>
    <mergeCell ref="X171:Y171"/>
    <mergeCell ref="B170:C170"/>
    <mergeCell ref="G170:H170"/>
    <mergeCell ref="I170:L170"/>
    <mergeCell ref="S170:T170"/>
    <mergeCell ref="U170:W170"/>
    <mergeCell ref="X170:Y170"/>
    <mergeCell ref="B169:C169"/>
    <mergeCell ref="G169:H169"/>
    <mergeCell ref="I169:L169"/>
    <mergeCell ref="S169:T169"/>
    <mergeCell ref="U169:W169"/>
    <mergeCell ref="X169:Y169"/>
    <mergeCell ref="B168:C168"/>
    <mergeCell ref="G168:H168"/>
    <mergeCell ref="I168:L168"/>
    <mergeCell ref="S168:T168"/>
    <mergeCell ref="U168:W168"/>
    <mergeCell ref="X168:Y168"/>
    <mergeCell ref="B167:C167"/>
    <mergeCell ref="G167:H167"/>
    <mergeCell ref="I167:L167"/>
    <mergeCell ref="S167:T167"/>
    <mergeCell ref="U167:W167"/>
    <mergeCell ref="X167:Y167"/>
    <mergeCell ref="B166:C166"/>
    <mergeCell ref="G166:H166"/>
    <mergeCell ref="I166:L166"/>
    <mergeCell ref="S166:T166"/>
    <mergeCell ref="U166:W166"/>
    <mergeCell ref="X166:Y166"/>
    <mergeCell ref="B165:C165"/>
    <mergeCell ref="G165:H165"/>
    <mergeCell ref="I165:L165"/>
    <mergeCell ref="S165:T165"/>
    <mergeCell ref="U165:W165"/>
    <mergeCell ref="X165:Y165"/>
    <mergeCell ref="B164:C164"/>
    <mergeCell ref="G164:H164"/>
    <mergeCell ref="I164:L164"/>
    <mergeCell ref="S164:T164"/>
    <mergeCell ref="U164:W164"/>
    <mergeCell ref="X164:Y164"/>
    <mergeCell ref="B163:C163"/>
    <mergeCell ref="G163:H163"/>
    <mergeCell ref="I163:L163"/>
    <mergeCell ref="S163:T163"/>
    <mergeCell ref="U163:W163"/>
    <mergeCell ref="X163:Y163"/>
    <mergeCell ref="B162:C162"/>
    <mergeCell ref="G162:H162"/>
    <mergeCell ref="I162:L162"/>
    <mergeCell ref="S162:T162"/>
    <mergeCell ref="U162:W162"/>
    <mergeCell ref="X162:Y162"/>
    <mergeCell ref="B161:C161"/>
    <mergeCell ref="G161:H161"/>
    <mergeCell ref="I161:L161"/>
    <mergeCell ref="S161:T161"/>
    <mergeCell ref="U161:W161"/>
    <mergeCell ref="X161:Y161"/>
    <mergeCell ref="B160:C160"/>
    <mergeCell ref="G160:H160"/>
    <mergeCell ref="I160:L160"/>
    <mergeCell ref="S160:T160"/>
    <mergeCell ref="U160:W160"/>
    <mergeCell ref="X160:Y160"/>
    <mergeCell ref="B159:C159"/>
    <mergeCell ref="G159:H159"/>
    <mergeCell ref="I159:L159"/>
    <mergeCell ref="S159:T159"/>
    <mergeCell ref="U159:W159"/>
    <mergeCell ref="X159:Y159"/>
    <mergeCell ref="B158:C158"/>
    <mergeCell ref="G158:H158"/>
    <mergeCell ref="I158:L158"/>
    <mergeCell ref="S158:T158"/>
    <mergeCell ref="U158:W158"/>
    <mergeCell ref="X158:Y158"/>
    <mergeCell ref="B157:C157"/>
    <mergeCell ref="G157:H157"/>
    <mergeCell ref="I157:L157"/>
    <mergeCell ref="S157:T157"/>
    <mergeCell ref="U157:W157"/>
    <mergeCell ref="X157:Y157"/>
    <mergeCell ref="B156:C156"/>
    <mergeCell ref="G156:H156"/>
    <mergeCell ref="I156:L156"/>
    <mergeCell ref="S156:T156"/>
    <mergeCell ref="U156:W156"/>
    <mergeCell ref="X156:Y156"/>
    <mergeCell ref="B155:C155"/>
    <mergeCell ref="G155:H155"/>
    <mergeCell ref="I155:L155"/>
    <mergeCell ref="S155:T155"/>
    <mergeCell ref="U155:W155"/>
    <mergeCell ref="X155:Y155"/>
    <mergeCell ref="B154:C154"/>
    <mergeCell ref="G154:H154"/>
    <mergeCell ref="I154:L154"/>
    <mergeCell ref="S154:T154"/>
    <mergeCell ref="U154:W154"/>
    <mergeCell ref="X154:Y154"/>
    <mergeCell ref="B153:C153"/>
    <mergeCell ref="G153:H153"/>
    <mergeCell ref="I153:L153"/>
    <mergeCell ref="S153:T153"/>
    <mergeCell ref="U153:W153"/>
    <mergeCell ref="X153:Y153"/>
    <mergeCell ref="B152:C152"/>
    <mergeCell ref="G152:H152"/>
    <mergeCell ref="I152:L152"/>
    <mergeCell ref="S152:T152"/>
    <mergeCell ref="U152:W152"/>
    <mergeCell ref="X152:Y152"/>
    <mergeCell ref="B151:C151"/>
    <mergeCell ref="G151:H151"/>
    <mergeCell ref="I151:L151"/>
    <mergeCell ref="S151:T151"/>
    <mergeCell ref="U151:W151"/>
    <mergeCell ref="X151:Y151"/>
    <mergeCell ref="B150:C150"/>
    <mergeCell ref="G150:H150"/>
    <mergeCell ref="I150:L150"/>
    <mergeCell ref="S150:T150"/>
    <mergeCell ref="U150:W150"/>
    <mergeCell ref="X150:Y150"/>
    <mergeCell ref="B149:C149"/>
    <mergeCell ref="G149:H149"/>
    <mergeCell ref="I149:L149"/>
    <mergeCell ref="S149:T149"/>
    <mergeCell ref="U149:W149"/>
    <mergeCell ref="X149:Y149"/>
    <mergeCell ref="B148:C148"/>
    <mergeCell ref="G148:H148"/>
    <mergeCell ref="I148:L148"/>
    <mergeCell ref="S148:T148"/>
    <mergeCell ref="U148:W148"/>
    <mergeCell ref="X148:Y148"/>
    <mergeCell ref="B147:C147"/>
    <mergeCell ref="G147:H147"/>
    <mergeCell ref="I147:L147"/>
    <mergeCell ref="S147:T147"/>
    <mergeCell ref="U147:W147"/>
    <mergeCell ref="X147:Y147"/>
    <mergeCell ref="B146:C146"/>
    <mergeCell ref="G146:H146"/>
    <mergeCell ref="I146:L146"/>
    <mergeCell ref="S146:T146"/>
    <mergeCell ref="U146:W146"/>
    <mergeCell ref="X146:Y146"/>
    <mergeCell ref="B145:C145"/>
    <mergeCell ref="G145:H145"/>
    <mergeCell ref="I145:L145"/>
    <mergeCell ref="S145:T145"/>
    <mergeCell ref="U145:W145"/>
    <mergeCell ref="X145:Y145"/>
    <mergeCell ref="B144:C144"/>
    <mergeCell ref="G144:H144"/>
    <mergeCell ref="I144:L144"/>
    <mergeCell ref="S144:T144"/>
    <mergeCell ref="U144:W144"/>
    <mergeCell ref="X144:Y144"/>
    <mergeCell ref="B143:C143"/>
    <mergeCell ref="G143:H143"/>
    <mergeCell ref="I143:L143"/>
    <mergeCell ref="S143:T143"/>
    <mergeCell ref="U143:W143"/>
    <mergeCell ref="X143:Y143"/>
    <mergeCell ref="B142:C142"/>
    <mergeCell ref="G142:H142"/>
    <mergeCell ref="I142:L142"/>
    <mergeCell ref="S142:T142"/>
    <mergeCell ref="U142:W142"/>
    <mergeCell ref="X142:Y142"/>
    <mergeCell ref="B141:C141"/>
    <mergeCell ref="G141:H141"/>
    <mergeCell ref="I141:L141"/>
    <mergeCell ref="S141:T141"/>
    <mergeCell ref="U141:W141"/>
    <mergeCell ref="X141:Y141"/>
    <mergeCell ref="B140:C140"/>
    <mergeCell ref="G140:H140"/>
    <mergeCell ref="I140:L140"/>
    <mergeCell ref="S140:T140"/>
    <mergeCell ref="U140:W140"/>
    <mergeCell ref="X140:Y140"/>
    <mergeCell ref="B139:C139"/>
    <mergeCell ref="G139:H139"/>
    <mergeCell ref="I139:L139"/>
    <mergeCell ref="S139:T139"/>
    <mergeCell ref="U139:W139"/>
    <mergeCell ref="X139:Y139"/>
    <mergeCell ref="B138:C138"/>
    <mergeCell ref="G138:H138"/>
    <mergeCell ref="I138:L138"/>
    <mergeCell ref="S138:T138"/>
    <mergeCell ref="U138:W138"/>
    <mergeCell ref="X138:Y138"/>
    <mergeCell ref="B137:C137"/>
    <mergeCell ref="G137:H137"/>
    <mergeCell ref="I137:L137"/>
    <mergeCell ref="S137:T137"/>
    <mergeCell ref="U137:W137"/>
    <mergeCell ref="X137:Y137"/>
    <mergeCell ref="B136:C136"/>
    <mergeCell ref="G136:H136"/>
    <mergeCell ref="I136:L136"/>
    <mergeCell ref="S136:T136"/>
    <mergeCell ref="U136:W136"/>
    <mergeCell ref="X136:Y136"/>
    <mergeCell ref="B135:C135"/>
    <mergeCell ref="G135:H135"/>
    <mergeCell ref="I135:L135"/>
    <mergeCell ref="S135:T135"/>
    <mergeCell ref="U135:W135"/>
    <mergeCell ref="X135:Y135"/>
    <mergeCell ref="B134:C134"/>
    <mergeCell ref="G134:H134"/>
    <mergeCell ref="I134:L134"/>
    <mergeCell ref="S134:T134"/>
    <mergeCell ref="U134:W134"/>
    <mergeCell ref="X134:Y134"/>
    <mergeCell ref="B133:C133"/>
    <mergeCell ref="G133:H133"/>
    <mergeCell ref="I133:L133"/>
    <mergeCell ref="S133:T133"/>
    <mergeCell ref="U133:W133"/>
    <mergeCell ref="X133:Y133"/>
    <mergeCell ref="B132:C132"/>
    <mergeCell ref="G132:H132"/>
    <mergeCell ref="I132:L132"/>
    <mergeCell ref="S132:T132"/>
    <mergeCell ref="U132:W132"/>
    <mergeCell ref="X132:Y132"/>
    <mergeCell ref="B131:C131"/>
    <mergeCell ref="G131:H131"/>
    <mergeCell ref="I131:L131"/>
    <mergeCell ref="S131:T131"/>
    <mergeCell ref="U131:W131"/>
    <mergeCell ref="X131:Y131"/>
    <mergeCell ref="B130:C130"/>
    <mergeCell ref="G130:H130"/>
    <mergeCell ref="I130:L130"/>
    <mergeCell ref="S130:T130"/>
    <mergeCell ref="U130:W130"/>
    <mergeCell ref="X130:Y130"/>
    <mergeCell ref="B129:C129"/>
    <mergeCell ref="G129:H129"/>
    <mergeCell ref="I129:L129"/>
    <mergeCell ref="S129:T129"/>
    <mergeCell ref="U129:W129"/>
    <mergeCell ref="X129:Y129"/>
    <mergeCell ref="B128:C128"/>
    <mergeCell ref="G128:H128"/>
    <mergeCell ref="I128:L128"/>
    <mergeCell ref="S128:T128"/>
    <mergeCell ref="U128:W128"/>
    <mergeCell ref="X128:Y128"/>
    <mergeCell ref="B127:C127"/>
    <mergeCell ref="G127:H127"/>
    <mergeCell ref="I127:L127"/>
    <mergeCell ref="S127:T127"/>
    <mergeCell ref="U127:W127"/>
    <mergeCell ref="X127:Y127"/>
    <mergeCell ref="B126:C126"/>
    <mergeCell ref="G126:H126"/>
    <mergeCell ref="I126:L126"/>
    <mergeCell ref="S126:T126"/>
    <mergeCell ref="U126:W126"/>
    <mergeCell ref="X126:Y126"/>
    <mergeCell ref="B125:C125"/>
    <mergeCell ref="G125:H125"/>
    <mergeCell ref="I125:L125"/>
    <mergeCell ref="S125:T125"/>
    <mergeCell ref="U125:W125"/>
    <mergeCell ref="X125:Y125"/>
    <mergeCell ref="B124:C124"/>
    <mergeCell ref="G124:H124"/>
    <mergeCell ref="I124:L124"/>
    <mergeCell ref="S124:T124"/>
    <mergeCell ref="U124:W124"/>
    <mergeCell ref="X124:Y124"/>
    <mergeCell ref="B123:C123"/>
    <mergeCell ref="G123:H123"/>
    <mergeCell ref="I123:L123"/>
    <mergeCell ref="S123:T123"/>
    <mergeCell ref="U123:W123"/>
    <mergeCell ref="X123:Y123"/>
    <mergeCell ref="B122:C122"/>
    <mergeCell ref="G122:H122"/>
    <mergeCell ref="I122:L122"/>
    <mergeCell ref="S122:T122"/>
    <mergeCell ref="U122:W122"/>
    <mergeCell ref="X122:Y122"/>
    <mergeCell ref="B121:C121"/>
    <mergeCell ref="G121:H121"/>
    <mergeCell ref="I121:L121"/>
    <mergeCell ref="S121:T121"/>
    <mergeCell ref="U121:W121"/>
    <mergeCell ref="X121:Y121"/>
    <mergeCell ref="B120:C120"/>
    <mergeCell ref="G120:H120"/>
    <mergeCell ref="I120:L120"/>
    <mergeCell ref="S120:T120"/>
    <mergeCell ref="U120:W120"/>
    <mergeCell ref="X120:Y120"/>
    <mergeCell ref="B119:C119"/>
    <mergeCell ref="G119:H119"/>
    <mergeCell ref="I119:L119"/>
    <mergeCell ref="S119:T119"/>
    <mergeCell ref="U119:W119"/>
    <mergeCell ref="X119:Y119"/>
    <mergeCell ref="B118:C118"/>
    <mergeCell ref="G118:H118"/>
    <mergeCell ref="I118:L118"/>
    <mergeCell ref="S118:T118"/>
    <mergeCell ref="U118:W118"/>
    <mergeCell ref="X118:Y118"/>
    <mergeCell ref="B117:C117"/>
    <mergeCell ref="G117:H117"/>
    <mergeCell ref="I117:L117"/>
    <mergeCell ref="S117:T117"/>
    <mergeCell ref="U117:W117"/>
    <mergeCell ref="X117:Y117"/>
    <mergeCell ref="B116:C116"/>
    <mergeCell ref="G116:H116"/>
    <mergeCell ref="I116:L116"/>
    <mergeCell ref="S116:T116"/>
    <mergeCell ref="U116:W116"/>
    <mergeCell ref="X116:Y116"/>
    <mergeCell ref="B115:C115"/>
    <mergeCell ref="G115:H115"/>
    <mergeCell ref="I115:L115"/>
    <mergeCell ref="S115:T115"/>
    <mergeCell ref="U115:W115"/>
    <mergeCell ref="X115:Y115"/>
    <mergeCell ref="B114:C114"/>
    <mergeCell ref="G114:H114"/>
    <mergeCell ref="I114:L114"/>
    <mergeCell ref="S114:T114"/>
    <mergeCell ref="U114:W114"/>
    <mergeCell ref="X114:Y114"/>
    <mergeCell ref="B113:C113"/>
    <mergeCell ref="G113:H113"/>
    <mergeCell ref="I113:L113"/>
    <mergeCell ref="S113:T113"/>
    <mergeCell ref="U113:W113"/>
    <mergeCell ref="X113:Y113"/>
    <mergeCell ref="B112:C112"/>
    <mergeCell ref="G112:H112"/>
    <mergeCell ref="I112:L112"/>
    <mergeCell ref="S112:T112"/>
    <mergeCell ref="U112:W112"/>
    <mergeCell ref="X112:Y112"/>
    <mergeCell ref="B111:C111"/>
    <mergeCell ref="G111:H111"/>
    <mergeCell ref="I111:L111"/>
    <mergeCell ref="S111:T111"/>
    <mergeCell ref="U111:W111"/>
    <mergeCell ref="X111:Y111"/>
    <mergeCell ref="B110:C110"/>
    <mergeCell ref="G110:H110"/>
    <mergeCell ref="I110:L110"/>
    <mergeCell ref="S110:T110"/>
    <mergeCell ref="U110:W110"/>
    <mergeCell ref="X110:Y110"/>
    <mergeCell ref="B109:C109"/>
    <mergeCell ref="G109:H109"/>
    <mergeCell ref="I109:L109"/>
    <mergeCell ref="S109:T109"/>
    <mergeCell ref="U109:W109"/>
    <mergeCell ref="X109:Y109"/>
    <mergeCell ref="B108:C108"/>
    <mergeCell ref="G108:H108"/>
    <mergeCell ref="I108:L108"/>
    <mergeCell ref="S108:T108"/>
    <mergeCell ref="U108:W108"/>
    <mergeCell ref="X108:Y108"/>
    <mergeCell ref="B107:C107"/>
    <mergeCell ref="G107:H107"/>
    <mergeCell ref="I107:L107"/>
    <mergeCell ref="S107:T107"/>
    <mergeCell ref="U107:W107"/>
    <mergeCell ref="X107:Y107"/>
    <mergeCell ref="B106:C106"/>
    <mergeCell ref="G106:H106"/>
    <mergeCell ref="I106:L106"/>
    <mergeCell ref="S106:T106"/>
    <mergeCell ref="U106:W106"/>
    <mergeCell ref="X106:Y106"/>
    <mergeCell ref="B105:C105"/>
    <mergeCell ref="G105:H105"/>
    <mergeCell ref="I105:L105"/>
    <mergeCell ref="S105:T105"/>
    <mergeCell ref="U105:W105"/>
    <mergeCell ref="X105:Y105"/>
    <mergeCell ref="B104:C104"/>
    <mergeCell ref="G104:H104"/>
    <mergeCell ref="I104:L104"/>
    <mergeCell ref="S104:T104"/>
    <mergeCell ref="U104:W104"/>
    <mergeCell ref="X104:Y104"/>
    <mergeCell ref="B103:C103"/>
    <mergeCell ref="G103:H103"/>
    <mergeCell ref="I103:L103"/>
    <mergeCell ref="S103:T103"/>
    <mergeCell ref="U103:W103"/>
    <mergeCell ref="X103:Y103"/>
    <mergeCell ref="B102:C102"/>
    <mergeCell ref="G102:H102"/>
    <mergeCell ref="I102:L102"/>
    <mergeCell ref="S102:T102"/>
    <mergeCell ref="U102:W102"/>
    <mergeCell ref="X102:Y102"/>
    <mergeCell ref="B101:C101"/>
    <mergeCell ref="G101:H101"/>
    <mergeCell ref="I101:L101"/>
    <mergeCell ref="S101:T101"/>
    <mergeCell ref="U101:W101"/>
    <mergeCell ref="X101:Y101"/>
    <mergeCell ref="B100:C100"/>
    <mergeCell ref="G100:H100"/>
    <mergeCell ref="I100:L100"/>
    <mergeCell ref="S100:T100"/>
    <mergeCell ref="U100:W100"/>
    <mergeCell ref="X100:Y100"/>
    <mergeCell ref="B99:C99"/>
    <mergeCell ref="G99:H99"/>
    <mergeCell ref="I99:L99"/>
    <mergeCell ref="S99:T99"/>
    <mergeCell ref="U99:W99"/>
    <mergeCell ref="X99:Y99"/>
    <mergeCell ref="B98:C98"/>
    <mergeCell ref="G98:H98"/>
    <mergeCell ref="I98:L98"/>
    <mergeCell ref="S98:T98"/>
    <mergeCell ref="U98:W98"/>
    <mergeCell ref="X98:Y98"/>
    <mergeCell ref="B97:C97"/>
    <mergeCell ref="G97:H97"/>
    <mergeCell ref="I97:L97"/>
    <mergeCell ref="S97:T97"/>
    <mergeCell ref="U97:W97"/>
    <mergeCell ref="X97:Y97"/>
    <mergeCell ref="B96:C96"/>
    <mergeCell ref="G96:H96"/>
    <mergeCell ref="I96:L96"/>
    <mergeCell ref="S96:T96"/>
    <mergeCell ref="U96:W96"/>
    <mergeCell ref="X96:Y96"/>
    <mergeCell ref="B95:C95"/>
    <mergeCell ref="G95:H95"/>
    <mergeCell ref="I95:L95"/>
    <mergeCell ref="S95:T95"/>
    <mergeCell ref="U95:W95"/>
    <mergeCell ref="X95:Y95"/>
    <mergeCell ref="B94:C94"/>
    <mergeCell ref="G94:H94"/>
    <mergeCell ref="I94:L94"/>
    <mergeCell ref="S94:T94"/>
    <mergeCell ref="U94:W94"/>
    <mergeCell ref="X94:Y94"/>
    <mergeCell ref="B93:C93"/>
    <mergeCell ref="G93:H93"/>
    <mergeCell ref="I93:L93"/>
    <mergeCell ref="S93:T93"/>
    <mergeCell ref="U93:W93"/>
    <mergeCell ref="X93:Y93"/>
    <mergeCell ref="B92:C92"/>
    <mergeCell ref="G92:H92"/>
    <mergeCell ref="I92:L92"/>
    <mergeCell ref="S92:T92"/>
    <mergeCell ref="U92:W92"/>
    <mergeCell ref="X92:Y92"/>
    <mergeCell ref="B91:C91"/>
    <mergeCell ref="G91:H91"/>
    <mergeCell ref="I91:L91"/>
    <mergeCell ref="S91:T91"/>
    <mergeCell ref="U91:W91"/>
    <mergeCell ref="X91:Y91"/>
    <mergeCell ref="B90:C90"/>
    <mergeCell ref="G90:H90"/>
    <mergeCell ref="I90:L90"/>
    <mergeCell ref="S90:T90"/>
    <mergeCell ref="U90:W90"/>
    <mergeCell ref="X90:Y90"/>
    <mergeCell ref="B89:C89"/>
    <mergeCell ref="G89:H89"/>
    <mergeCell ref="I89:L89"/>
    <mergeCell ref="S89:T89"/>
    <mergeCell ref="U89:W89"/>
    <mergeCell ref="X89:Y89"/>
    <mergeCell ref="B88:C88"/>
    <mergeCell ref="G88:H88"/>
    <mergeCell ref="I88:L88"/>
    <mergeCell ref="S88:T88"/>
    <mergeCell ref="U88:W88"/>
    <mergeCell ref="X88:Y88"/>
    <mergeCell ref="B87:C87"/>
    <mergeCell ref="G87:H87"/>
    <mergeCell ref="I87:L87"/>
    <mergeCell ref="S87:T87"/>
    <mergeCell ref="U87:W87"/>
    <mergeCell ref="X87:Y87"/>
    <mergeCell ref="B86:C86"/>
    <mergeCell ref="G86:H86"/>
    <mergeCell ref="I86:L86"/>
    <mergeCell ref="S86:T86"/>
    <mergeCell ref="U86:W86"/>
    <mergeCell ref="X86:Y86"/>
    <mergeCell ref="B85:C85"/>
    <mergeCell ref="G85:H85"/>
    <mergeCell ref="I85:L85"/>
    <mergeCell ref="S85:T85"/>
    <mergeCell ref="U85:W85"/>
    <mergeCell ref="X85:Y85"/>
    <mergeCell ref="B84:C84"/>
    <mergeCell ref="G84:H84"/>
    <mergeCell ref="I84:L84"/>
    <mergeCell ref="S84:T84"/>
    <mergeCell ref="U84:W84"/>
    <mergeCell ref="X84:Y84"/>
    <mergeCell ref="B83:C83"/>
    <mergeCell ref="G83:H83"/>
    <mergeCell ref="I83:L83"/>
    <mergeCell ref="S83:T83"/>
    <mergeCell ref="U83:W83"/>
    <mergeCell ref="X83:Y83"/>
    <mergeCell ref="B82:C82"/>
    <mergeCell ref="G82:H82"/>
    <mergeCell ref="I82:L82"/>
    <mergeCell ref="S82:T82"/>
    <mergeCell ref="U82:W82"/>
    <mergeCell ref="X82:Y82"/>
    <mergeCell ref="B81:C81"/>
    <mergeCell ref="G81:H81"/>
    <mergeCell ref="I81:L81"/>
    <mergeCell ref="S81:T81"/>
    <mergeCell ref="U81:W81"/>
    <mergeCell ref="X81:Y81"/>
    <mergeCell ref="B80:C80"/>
    <mergeCell ref="G80:H80"/>
    <mergeCell ref="I80:L80"/>
    <mergeCell ref="S80:T80"/>
    <mergeCell ref="U80:W80"/>
    <mergeCell ref="X80:Y80"/>
    <mergeCell ref="B79:C79"/>
    <mergeCell ref="G79:H79"/>
    <mergeCell ref="I79:L79"/>
    <mergeCell ref="S79:T79"/>
    <mergeCell ref="U79:W79"/>
    <mergeCell ref="X79:Y79"/>
    <mergeCell ref="B78:C78"/>
    <mergeCell ref="G78:H78"/>
    <mergeCell ref="I78:L78"/>
    <mergeCell ref="S78:T78"/>
    <mergeCell ref="U78:W78"/>
    <mergeCell ref="X78:Y78"/>
    <mergeCell ref="B77:C77"/>
    <mergeCell ref="G77:H77"/>
    <mergeCell ref="I77:L77"/>
    <mergeCell ref="S77:T77"/>
    <mergeCell ref="U77:W77"/>
    <mergeCell ref="X77:Y77"/>
    <mergeCell ref="B76:C76"/>
    <mergeCell ref="G76:H76"/>
    <mergeCell ref="I76:L76"/>
    <mergeCell ref="S76:T76"/>
    <mergeCell ref="U76:W76"/>
    <mergeCell ref="X76:Y76"/>
    <mergeCell ref="B75:C75"/>
    <mergeCell ref="G75:H75"/>
    <mergeCell ref="I75:L75"/>
    <mergeCell ref="S75:T75"/>
    <mergeCell ref="U75:W75"/>
    <mergeCell ref="X75:Y75"/>
    <mergeCell ref="B74:C74"/>
    <mergeCell ref="G74:H74"/>
    <mergeCell ref="I74:L74"/>
    <mergeCell ref="S74:T74"/>
    <mergeCell ref="U74:W74"/>
    <mergeCell ref="X74:Y74"/>
    <mergeCell ref="B73:C73"/>
    <mergeCell ref="G73:H73"/>
    <mergeCell ref="I73:L73"/>
    <mergeCell ref="S73:T73"/>
    <mergeCell ref="U73:W73"/>
    <mergeCell ref="X73:Y73"/>
    <mergeCell ref="B72:C72"/>
    <mergeCell ref="G72:H72"/>
    <mergeCell ref="I72:L72"/>
    <mergeCell ref="S72:T72"/>
    <mergeCell ref="U72:W72"/>
    <mergeCell ref="X72:Y72"/>
    <mergeCell ref="B71:C71"/>
    <mergeCell ref="G71:H71"/>
    <mergeCell ref="I71:L71"/>
    <mergeCell ref="S71:T71"/>
    <mergeCell ref="U71:W71"/>
    <mergeCell ref="X71:Y71"/>
    <mergeCell ref="B70:C70"/>
    <mergeCell ref="G70:H70"/>
    <mergeCell ref="I70:L70"/>
    <mergeCell ref="S70:T70"/>
    <mergeCell ref="U70:W70"/>
    <mergeCell ref="X70:Y70"/>
    <mergeCell ref="B69:C69"/>
    <mergeCell ref="G69:H69"/>
    <mergeCell ref="I69:L69"/>
    <mergeCell ref="S69:T69"/>
    <mergeCell ref="U69:W69"/>
    <mergeCell ref="X69:Y69"/>
    <mergeCell ref="B68:C68"/>
    <mergeCell ref="G68:H68"/>
    <mergeCell ref="I68:L68"/>
    <mergeCell ref="S68:T68"/>
    <mergeCell ref="U68:W68"/>
    <mergeCell ref="X68:Y68"/>
    <mergeCell ref="B67:C67"/>
    <mergeCell ref="G67:H67"/>
    <mergeCell ref="I67:L67"/>
    <mergeCell ref="S67:T67"/>
    <mergeCell ref="U67:W67"/>
    <mergeCell ref="X67:Y67"/>
    <mergeCell ref="B66:C66"/>
    <mergeCell ref="G66:H66"/>
    <mergeCell ref="I66:L66"/>
    <mergeCell ref="S66:T66"/>
    <mergeCell ref="U66:W66"/>
    <mergeCell ref="X66:Y66"/>
    <mergeCell ref="B65:C65"/>
    <mergeCell ref="G65:H65"/>
    <mergeCell ref="I65:L65"/>
    <mergeCell ref="S65:T65"/>
    <mergeCell ref="U65:W65"/>
    <mergeCell ref="X65:Y65"/>
    <mergeCell ref="B64:C64"/>
    <mergeCell ref="G64:H64"/>
    <mergeCell ref="I64:L64"/>
    <mergeCell ref="S64:T64"/>
    <mergeCell ref="U64:W64"/>
    <mergeCell ref="X64:Y64"/>
    <mergeCell ref="B63:C63"/>
    <mergeCell ref="G63:H63"/>
    <mergeCell ref="I63:L63"/>
    <mergeCell ref="S63:T63"/>
    <mergeCell ref="U63:W63"/>
    <mergeCell ref="X63:Y63"/>
    <mergeCell ref="B62:C62"/>
    <mergeCell ref="G62:H62"/>
    <mergeCell ref="I62:L62"/>
    <mergeCell ref="S62:T62"/>
    <mergeCell ref="U62:W62"/>
    <mergeCell ref="X62:Y62"/>
    <mergeCell ref="B61:C61"/>
    <mergeCell ref="G61:H61"/>
    <mergeCell ref="I61:L61"/>
    <mergeCell ref="S61:T61"/>
    <mergeCell ref="U61:W61"/>
    <mergeCell ref="X61:Y61"/>
    <mergeCell ref="B60:C60"/>
    <mergeCell ref="G60:H60"/>
    <mergeCell ref="I60:L60"/>
    <mergeCell ref="S60:T60"/>
    <mergeCell ref="U60:W60"/>
    <mergeCell ref="X60:Y60"/>
    <mergeCell ref="B59:C59"/>
    <mergeCell ref="G59:H59"/>
    <mergeCell ref="I59:L59"/>
    <mergeCell ref="S59:T59"/>
    <mergeCell ref="U59:W59"/>
    <mergeCell ref="X59:Y59"/>
    <mergeCell ref="B58:C58"/>
    <mergeCell ref="G58:H58"/>
    <mergeCell ref="I58:L58"/>
    <mergeCell ref="S58:T58"/>
    <mergeCell ref="U58:W58"/>
    <mergeCell ref="X58:Y58"/>
    <mergeCell ref="B57:C57"/>
    <mergeCell ref="G57:H57"/>
    <mergeCell ref="I57:L57"/>
    <mergeCell ref="S57:T57"/>
    <mergeCell ref="U57:W57"/>
    <mergeCell ref="X57:Y57"/>
    <mergeCell ref="B56:C56"/>
    <mergeCell ref="G56:H56"/>
    <mergeCell ref="I56:L56"/>
    <mergeCell ref="S56:T56"/>
    <mergeCell ref="U56:W56"/>
    <mergeCell ref="X56:Y56"/>
    <mergeCell ref="B55:C55"/>
    <mergeCell ref="G55:H55"/>
    <mergeCell ref="I55:L55"/>
    <mergeCell ref="S55:T55"/>
    <mergeCell ref="U55:W55"/>
    <mergeCell ref="X55:Y55"/>
    <mergeCell ref="B54:C54"/>
    <mergeCell ref="G54:H54"/>
    <mergeCell ref="I54:L54"/>
    <mergeCell ref="S54:T54"/>
    <mergeCell ref="U54:W54"/>
    <mergeCell ref="X54:Y54"/>
    <mergeCell ref="B53:C53"/>
    <mergeCell ref="G53:H53"/>
    <mergeCell ref="I53:L53"/>
    <mergeCell ref="S53:T53"/>
    <mergeCell ref="U53:W53"/>
    <mergeCell ref="X53:Y53"/>
    <mergeCell ref="B52:C52"/>
    <mergeCell ref="G52:H52"/>
    <mergeCell ref="I52:L52"/>
    <mergeCell ref="S52:T52"/>
    <mergeCell ref="U52:W52"/>
    <mergeCell ref="X52:Y52"/>
    <mergeCell ref="B51:C51"/>
    <mergeCell ref="G51:H51"/>
    <mergeCell ref="I51:L51"/>
    <mergeCell ref="S51:T51"/>
    <mergeCell ref="U51:W51"/>
    <mergeCell ref="X51:Y51"/>
    <mergeCell ref="B50:C50"/>
    <mergeCell ref="G50:H50"/>
    <mergeCell ref="I50:L50"/>
    <mergeCell ref="S50:T50"/>
    <mergeCell ref="U50:W50"/>
    <mergeCell ref="X50:Y50"/>
    <mergeCell ref="B49:C49"/>
    <mergeCell ref="G49:H49"/>
    <mergeCell ref="I49:L49"/>
    <mergeCell ref="S49:T49"/>
    <mergeCell ref="U49:W49"/>
    <mergeCell ref="X49:Y49"/>
    <mergeCell ref="B48:C48"/>
    <mergeCell ref="G48:H48"/>
    <mergeCell ref="I48:L48"/>
    <mergeCell ref="S48:T48"/>
    <mergeCell ref="U48:W48"/>
    <mergeCell ref="X48:Y48"/>
    <mergeCell ref="B47:C47"/>
    <mergeCell ref="G47:H47"/>
    <mergeCell ref="I47:L47"/>
    <mergeCell ref="S47:T47"/>
    <mergeCell ref="U47:W47"/>
    <mergeCell ref="X47:Y47"/>
    <mergeCell ref="B46:C46"/>
    <mergeCell ref="G46:H46"/>
    <mergeCell ref="I46:L46"/>
    <mergeCell ref="S46:T46"/>
    <mergeCell ref="U46:W46"/>
    <mergeCell ref="X46:Y46"/>
    <mergeCell ref="B45:C45"/>
    <mergeCell ref="G45:H45"/>
    <mergeCell ref="I45:L45"/>
    <mergeCell ref="S45:T45"/>
    <mergeCell ref="U45:W45"/>
    <mergeCell ref="X45:Y45"/>
    <mergeCell ref="B44:C44"/>
    <mergeCell ref="G44:H44"/>
    <mergeCell ref="I44:L44"/>
    <mergeCell ref="S44:T44"/>
    <mergeCell ref="U44:W44"/>
    <mergeCell ref="X44:Y44"/>
    <mergeCell ref="B43:C43"/>
    <mergeCell ref="G43:H43"/>
    <mergeCell ref="I43:L43"/>
    <mergeCell ref="S43:T43"/>
    <mergeCell ref="U43:W43"/>
    <mergeCell ref="X43:Y43"/>
    <mergeCell ref="B42:C42"/>
    <mergeCell ref="G42:H42"/>
    <mergeCell ref="I42:L42"/>
    <mergeCell ref="S42:T42"/>
    <mergeCell ref="U42:W42"/>
    <mergeCell ref="X42:Y42"/>
    <mergeCell ref="B41:C41"/>
    <mergeCell ref="G41:H41"/>
    <mergeCell ref="I41:L41"/>
    <mergeCell ref="S41:T41"/>
    <mergeCell ref="U41:W41"/>
    <mergeCell ref="X41:Y41"/>
    <mergeCell ref="B40:C40"/>
    <mergeCell ref="G40:H40"/>
    <mergeCell ref="I40:L40"/>
    <mergeCell ref="S40:T40"/>
    <mergeCell ref="U40:W40"/>
    <mergeCell ref="X40:Y40"/>
    <mergeCell ref="B39:C39"/>
    <mergeCell ref="G39:H39"/>
    <mergeCell ref="I39:L39"/>
    <mergeCell ref="S39:T39"/>
    <mergeCell ref="U39:W39"/>
    <mergeCell ref="X39:Y39"/>
    <mergeCell ref="B38:C38"/>
    <mergeCell ref="G38:H38"/>
    <mergeCell ref="I38:L38"/>
    <mergeCell ref="S38:T38"/>
    <mergeCell ref="U38:W38"/>
    <mergeCell ref="X38:Y38"/>
    <mergeCell ref="B29:C29"/>
    <mergeCell ref="G29:H29"/>
    <mergeCell ref="I29:L29"/>
    <mergeCell ref="S29:T29"/>
    <mergeCell ref="U29:W29"/>
    <mergeCell ref="X29:Y29"/>
    <mergeCell ref="B28:C28"/>
    <mergeCell ref="G28:H28"/>
    <mergeCell ref="I28:L28"/>
    <mergeCell ref="S28:T28"/>
    <mergeCell ref="U28:W28"/>
    <mergeCell ref="X28:Y28"/>
    <mergeCell ref="B27:C27"/>
    <mergeCell ref="G27:H27"/>
    <mergeCell ref="I27:L27"/>
    <mergeCell ref="S27:T27"/>
    <mergeCell ref="U27:W27"/>
    <mergeCell ref="X27:Y27"/>
    <mergeCell ref="B26:C26"/>
    <mergeCell ref="G26:H26"/>
    <mergeCell ref="I26:L26"/>
    <mergeCell ref="S26:T26"/>
    <mergeCell ref="U26:W26"/>
    <mergeCell ref="X26:Y26"/>
    <mergeCell ref="B37:C37"/>
    <mergeCell ref="G37:H37"/>
    <mergeCell ref="I37:L37"/>
    <mergeCell ref="S37:T37"/>
    <mergeCell ref="U37:W37"/>
    <mergeCell ref="X37:Y37"/>
    <mergeCell ref="B36:C36"/>
    <mergeCell ref="G36:H36"/>
    <mergeCell ref="I36:L36"/>
    <mergeCell ref="S36:T36"/>
    <mergeCell ref="U36:W36"/>
    <mergeCell ref="X36:Y36"/>
    <mergeCell ref="B35:C35"/>
    <mergeCell ref="G35:H35"/>
    <mergeCell ref="I35:L35"/>
    <mergeCell ref="S35:T35"/>
    <mergeCell ref="U35:W35"/>
    <mergeCell ref="X35:Y35"/>
    <mergeCell ref="B34:C34"/>
    <mergeCell ref="G34:H34"/>
    <mergeCell ref="I34:L34"/>
    <mergeCell ref="S34:T34"/>
    <mergeCell ref="U34:W34"/>
    <mergeCell ref="X34:Y34"/>
    <mergeCell ref="B33:C33"/>
    <mergeCell ref="G33:H33"/>
    <mergeCell ref="I33:L33"/>
    <mergeCell ref="S33:T33"/>
    <mergeCell ref="U33:W33"/>
    <mergeCell ref="X33:Y33"/>
    <mergeCell ref="B32:C32"/>
    <mergeCell ref="G32:H32"/>
    <mergeCell ref="I32:L32"/>
    <mergeCell ref="S32:T32"/>
    <mergeCell ref="U32:W32"/>
    <mergeCell ref="X32:Y32"/>
    <mergeCell ref="U9:Y9"/>
    <mergeCell ref="Z9:AA9"/>
    <mergeCell ref="B10:C10"/>
    <mergeCell ref="G10:H10"/>
    <mergeCell ref="I10:L10"/>
    <mergeCell ref="S10:T10"/>
    <mergeCell ref="U10:W10"/>
    <mergeCell ref="X10:Y10"/>
    <mergeCell ref="B8:C8"/>
    <mergeCell ref="D8:E8"/>
    <mergeCell ref="G8:H8"/>
    <mergeCell ref="I8:L8"/>
    <mergeCell ref="S8:AB8"/>
    <mergeCell ref="B9:C9"/>
    <mergeCell ref="G9:H9"/>
    <mergeCell ref="I9:L9"/>
    <mergeCell ref="M9:O9"/>
    <mergeCell ref="S9:T9"/>
    <mergeCell ref="B14:C14"/>
    <mergeCell ref="G14:H14"/>
    <mergeCell ref="I14:L14"/>
    <mergeCell ref="S14:T14"/>
    <mergeCell ref="U14:W14"/>
    <mergeCell ref="X14:Y14"/>
    <mergeCell ref="B25:C25"/>
    <mergeCell ref="G25:H25"/>
    <mergeCell ref="I25:L25"/>
    <mergeCell ref="S25:T25"/>
    <mergeCell ref="U25:W25"/>
    <mergeCell ref="X25:Y25"/>
    <mergeCell ref="B24:C24"/>
    <mergeCell ref="G24:H24"/>
    <mergeCell ref="I24:L24"/>
    <mergeCell ref="S24:T24"/>
    <mergeCell ref="U24:W24"/>
    <mergeCell ref="X24:Y24"/>
    <mergeCell ref="B23:C23"/>
    <mergeCell ref="G23:H23"/>
    <mergeCell ref="I23:L23"/>
    <mergeCell ref="S23:T23"/>
    <mergeCell ref="U23:W23"/>
    <mergeCell ref="X23:Y23"/>
    <mergeCell ref="B22:C22"/>
    <mergeCell ref="G22:H22"/>
    <mergeCell ref="I22:L22"/>
    <mergeCell ref="S22:T22"/>
    <mergeCell ref="U22:W22"/>
    <mergeCell ref="X22:Y22"/>
    <mergeCell ref="B21:C21"/>
    <mergeCell ref="G21:H21"/>
    <mergeCell ref="I21:L21"/>
    <mergeCell ref="S21:T21"/>
    <mergeCell ref="U21:W21"/>
    <mergeCell ref="X21:Y21"/>
    <mergeCell ref="B20:C20"/>
    <mergeCell ref="G20:H20"/>
    <mergeCell ref="I20:L20"/>
    <mergeCell ref="S20:T20"/>
    <mergeCell ref="U20:W20"/>
    <mergeCell ref="X20:Y20"/>
    <mergeCell ref="B19:C19"/>
    <mergeCell ref="G19:H19"/>
    <mergeCell ref="I19:L19"/>
    <mergeCell ref="S19:T19"/>
    <mergeCell ref="U2268:W2268"/>
    <mergeCell ref="X2268:Y2268"/>
    <mergeCell ref="B2520:C2520"/>
    <mergeCell ref="G2520:H2520"/>
    <mergeCell ref="I2520:L2520"/>
    <mergeCell ref="S2520:T2520"/>
    <mergeCell ref="U2520:W2520"/>
    <mergeCell ref="X2520:Y2520"/>
    <mergeCell ref="B3222:C3222"/>
    <mergeCell ref="G3222:H3222"/>
    <mergeCell ref="I3222:L3222"/>
    <mergeCell ref="S3222:T3222"/>
    <mergeCell ref="I15:L15"/>
    <mergeCell ref="S15:T15"/>
    <mergeCell ref="U15:W15"/>
    <mergeCell ref="X15:Y15"/>
    <mergeCell ref="B31:C31"/>
    <mergeCell ref="G31:H31"/>
    <mergeCell ref="I31:L31"/>
    <mergeCell ref="S31:T31"/>
    <mergeCell ref="B13:C13"/>
    <mergeCell ref="G13:H13"/>
    <mergeCell ref="I13:L13"/>
    <mergeCell ref="S13:T13"/>
    <mergeCell ref="U13:W13"/>
    <mergeCell ref="X13:Y13"/>
    <mergeCell ref="B12:C12"/>
    <mergeCell ref="G12:H12"/>
    <mergeCell ref="I12:L12"/>
    <mergeCell ref="S12:T12"/>
    <mergeCell ref="U12:W12"/>
    <mergeCell ref="X12:Y12"/>
    <mergeCell ref="B11:C11"/>
    <mergeCell ref="G11:H11"/>
    <mergeCell ref="I11:L11"/>
    <mergeCell ref="S11:T11"/>
    <mergeCell ref="U11:W11"/>
    <mergeCell ref="X11:Y11"/>
    <mergeCell ref="U19:W19"/>
    <mergeCell ref="X19:Y19"/>
    <mergeCell ref="B18:C18"/>
    <mergeCell ref="G18:H18"/>
    <mergeCell ref="I18:L18"/>
    <mergeCell ref="S18:T18"/>
    <mergeCell ref="U18:W18"/>
    <mergeCell ref="X18:Y18"/>
    <mergeCell ref="B17:C17"/>
    <mergeCell ref="G17:H17"/>
    <mergeCell ref="I17:L17"/>
    <mergeCell ref="S17:T17"/>
    <mergeCell ref="U17:W17"/>
    <mergeCell ref="X17:Y17"/>
    <mergeCell ref="B16:C16"/>
    <mergeCell ref="G16:H16"/>
    <mergeCell ref="I16:L16"/>
    <mergeCell ref="S16:T16"/>
    <mergeCell ref="U31:W31"/>
    <mergeCell ref="X31:Y31"/>
    <mergeCell ref="B30:C30"/>
    <mergeCell ref="G30:H30"/>
    <mergeCell ref="I30:L30"/>
    <mergeCell ref="S30:T30"/>
    <mergeCell ref="U30:W30"/>
    <mergeCell ref="X30:Y30"/>
    <mergeCell ref="U4112:W4112"/>
    <mergeCell ref="X4112:Y4112"/>
    <mergeCell ref="B1806:C1806"/>
    <mergeCell ref="G1806:H1806"/>
    <mergeCell ref="I1806:L1806"/>
    <mergeCell ref="S1806:T1806"/>
    <mergeCell ref="U1806:W1806"/>
    <mergeCell ref="X1806:Y1806"/>
    <mergeCell ref="B3984:C3984"/>
    <mergeCell ref="G3984:H3984"/>
    <mergeCell ref="I3984:L3984"/>
    <mergeCell ref="S3984:T3984"/>
    <mergeCell ref="U3984:W3984"/>
    <mergeCell ref="X3984:Y3984"/>
    <mergeCell ref="B6922:C6922"/>
    <mergeCell ref="G6922:H6922"/>
    <mergeCell ref="I6922:L6922"/>
    <mergeCell ref="S6922:T6922"/>
    <mergeCell ref="U6922:W6922"/>
    <mergeCell ref="X6922:Y6922"/>
    <mergeCell ref="U16:W16"/>
    <mergeCell ref="X16:Y16"/>
    <mergeCell ref="B15:C15"/>
    <mergeCell ref="G15:H15"/>
    <mergeCell ref="B5704:C5704"/>
    <mergeCell ref="G5704:H5704"/>
    <mergeCell ref="I5704:L5704"/>
    <mergeCell ref="S5704:T5704"/>
    <mergeCell ref="U5704:W5704"/>
    <mergeCell ref="X5704:Y5704"/>
    <mergeCell ref="B7106:C7106"/>
    <mergeCell ref="G7106:H7106"/>
    <mergeCell ref="I7106:L7106"/>
    <mergeCell ref="S7106:T7106"/>
    <mergeCell ref="U7106:W7106"/>
    <mergeCell ref="X7106:Y7106"/>
    <mergeCell ref="B1623:C1623"/>
    <mergeCell ref="G1623:H1623"/>
    <mergeCell ref="I1623:L1623"/>
    <mergeCell ref="S1623:T1623"/>
    <mergeCell ref="U1623:W1623"/>
    <mergeCell ref="X1623:Y1623"/>
    <mergeCell ref="B2178:C2178"/>
    <mergeCell ref="G2178:H2178"/>
    <mergeCell ref="I2178:L2178"/>
    <mergeCell ref="S2178:T2178"/>
    <mergeCell ref="U2178:W2178"/>
    <mergeCell ref="X2178:Y2178"/>
    <mergeCell ref="B5567:C5567"/>
    <mergeCell ref="G5567:H5567"/>
    <mergeCell ref="I5567:L5567"/>
    <mergeCell ref="S5567:T5567"/>
    <mergeCell ref="U5567:W5567"/>
    <mergeCell ref="X5567:Y5567"/>
    <mergeCell ref="B2011:C2011"/>
    <mergeCell ref="G2011:H2011"/>
    <mergeCell ref="I2011:L2011"/>
    <mergeCell ref="S2011:T2011"/>
    <mergeCell ref="U2011:W2011"/>
    <mergeCell ref="X2011:Y2011"/>
    <mergeCell ref="B2268:C2268"/>
    <mergeCell ref="G2268:H2268"/>
    <mergeCell ref="I2268:L2268"/>
    <mergeCell ref="S2268:T2268"/>
  </mergeCells>
  <pageMargins left="0.5" right="0.5" top="0.5" bottom="0.5" header="0.5" footer="0.5"/>
  <pageSetup scale="57" fitToHeight="0" orientation="landscape" r:id="rId1"/>
  <headerFooter alignWithMargins="0">
    <oddFooter>&amp;L&amp;C&amp;R</oddFooter>
  </headerFooter>
  <rowBreaks count="1" manualBreakCount="1">
    <brk id="7300"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176"/>
  <sheetViews>
    <sheetView zoomScale="85" zoomScaleNormal="85" zoomScaleSheetLayoutView="100" zoomScalePageLayoutView="85" workbookViewId="0">
      <selection sqref="A1:E1"/>
    </sheetView>
  </sheetViews>
  <sheetFormatPr defaultColWidth="9.140625" defaultRowHeight="15" x14ac:dyDescent="0.25"/>
  <cols>
    <col min="1" max="1" width="55.28515625" style="59" customWidth="1"/>
    <col min="2" max="2" width="19.85546875" style="59" customWidth="1"/>
    <col min="3" max="3" width="27.42578125" style="59" customWidth="1"/>
    <col min="4" max="4" width="23.85546875" style="59" customWidth="1"/>
    <col min="5" max="5" width="23.7109375" style="64" customWidth="1"/>
    <col min="6" max="16384" width="9.140625" style="59"/>
  </cols>
  <sheetData>
    <row r="1" spans="1:5" x14ac:dyDescent="0.25">
      <c r="A1" s="152" t="s">
        <v>109</v>
      </c>
      <c r="B1" s="153"/>
      <c r="C1" s="153"/>
      <c r="D1" s="153"/>
      <c r="E1" s="153"/>
    </row>
    <row r="2" spans="1:5" x14ac:dyDescent="0.25">
      <c r="A2" s="152"/>
      <c r="B2" s="152"/>
      <c r="C2" s="152"/>
      <c r="D2" s="152"/>
      <c r="E2" s="152"/>
    </row>
    <row r="3" spans="1:5" x14ac:dyDescent="0.25">
      <c r="A3" s="152" t="s">
        <v>110</v>
      </c>
      <c r="B3" s="152"/>
      <c r="C3" s="152"/>
      <c r="D3" s="152"/>
      <c r="E3" s="152"/>
    </row>
    <row r="4" spans="1:5" x14ac:dyDescent="0.25">
      <c r="A4" s="152" t="s">
        <v>672</v>
      </c>
      <c r="B4" s="152"/>
      <c r="C4" s="152"/>
      <c r="D4" s="152"/>
      <c r="E4" s="152"/>
    </row>
    <row r="5" spans="1:5" ht="15.75" thickBot="1" x14ac:dyDescent="0.3">
      <c r="A5" s="154"/>
      <c r="B5" s="154"/>
      <c r="C5" s="154"/>
      <c r="D5" s="154"/>
      <c r="E5" s="154"/>
    </row>
    <row r="6" spans="1:5" ht="33" customHeight="1" thickBot="1" x14ac:dyDescent="0.3">
      <c r="A6" s="60" t="s">
        <v>1</v>
      </c>
      <c r="B6" s="61" t="s">
        <v>111</v>
      </c>
      <c r="C6" s="61" t="s">
        <v>112</v>
      </c>
      <c r="D6" s="62" t="s">
        <v>113</v>
      </c>
      <c r="E6" s="63" t="s">
        <v>114</v>
      </c>
    </row>
    <row r="7" spans="1:5" x14ac:dyDescent="0.25">
      <c r="A7" s="1" t="s">
        <v>8</v>
      </c>
      <c r="B7" s="55">
        <v>4705937.75</v>
      </c>
      <c r="C7" s="55">
        <v>6383994.6899999995</v>
      </c>
      <c r="D7" s="55">
        <v>1046290.13</v>
      </c>
      <c r="E7" s="56">
        <v>12136222.57</v>
      </c>
    </row>
    <row r="8" spans="1:5" x14ac:dyDescent="0.25">
      <c r="A8" s="1" t="s">
        <v>603</v>
      </c>
      <c r="B8" s="55">
        <v>658913.40999999992</v>
      </c>
      <c r="C8" s="55">
        <v>458648.93999999994</v>
      </c>
      <c r="D8" s="55">
        <v>358526.94</v>
      </c>
      <c r="E8" s="56">
        <v>1476089.2899999998</v>
      </c>
    </row>
    <row r="9" spans="1:5" x14ac:dyDescent="0.25">
      <c r="A9" s="1" t="s">
        <v>604</v>
      </c>
      <c r="B9" s="55">
        <v>18448.57</v>
      </c>
      <c r="C9" s="55">
        <v>12609.6</v>
      </c>
      <c r="D9" s="55">
        <v>8035.81</v>
      </c>
      <c r="E9" s="56">
        <v>39093.979999999996</v>
      </c>
    </row>
    <row r="10" spans="1:5" x14ac:dyDescent="0.25">
      <c r="A10" s="1" t="s">
        <v>173</v>
      </c>
      <c r="B10" s="55">
        <v>923608.38000000012</v>
      </c>
      <c r="C10" s="55">
        <v>2190667.36</v>
      </c>
      <c r="D10" s="55">
        <v>329740.15000000002</v>
      </c>
      <c r="E10" s="56">
        <v>3444015.89</v>
      </c>
    </row>
    <row r="11" spans="1:5" x14ac:dyDescent="0.25">
      <c r="A11" s="1" t="s">
        <v>171</v>
      </c>
      <c r="B11" s="55">
        <v>8000</v>
      </c>
      <c r="C11" s="55">
        <v>8749.9599999999991</v>
      </c>
      <c r="D11" s="55">
        <v>0</v>
      </c>
      <c r="E11" s="56">
        <v>16749.96</v>
      </c>
    </row>
    <row r="12" spans="1:5" x14ac:dyDescent="0.25">
      <c r="A12" s="1" t="s">
        <v>605</v>
      </c>
      <c r="B12" s="55">
        <v>494416.71</v>
      </c>
      <c r="C12" s="55">
        <v>198826.18</v>
      </c>
      <c r="D12" s="55">
        <v>12000</v>
      </c>
      <c r="E12" s="56">
        <v>705242.89</v>
      </c>
    </row>
    <row r="13" spans="1:5" x14ac:dyDescent="0.25">
      <c r="A13" s="1" t="s">
        <v>606</v>
      </c>
      <c r="B13" s="55">
        <v>24689.43</v>
      </c>
      <c r="C13" s="55">
        <v>0</v>
      </c>
      <c r="D13" s="55">
        <v>27843.67</v>
      </c>
      <c r="E13" s="56">
        <v>52533.1</v>
      </c>
    </row>
    <row r="14" spans="1:5" x14ac:dyDescent="0.25">
      <c r="A14" s="1" t="s">
        <v>607</v>
      </c>
      <c r="B14" s="55">
        <v>15997418</v>
      </c>
      <c r="C14" s="55">
        <v>41236849.690000005</v>
      </c>
      <c r="D14" s="55">
        <v>28629251.100000001</v>
      </c>
      <c r="E14" s="56">
        <v>85863518.790000007</v>
      </c>
    </row>
    <row r="15" spans="1:5" x14ac:dyDescent="0.25">
      <c r="A15" s="1" t="s">
        <v>608</v>
      </c>
      <c r="B15" s="55">
        <v>10000</v>
      </c>
      <c r="C15" s="55">
        <v>13174.9</v>
      </c>
      <c r="D15" s="55">
        <v>1000</v>
      </c>
      <c r="E15" s="56">
        <v>24174.9</v>
      </c>
    </row>
    <row r="16" spans="1:5" x14ac:dyDescent="0.25">
      <c r="A16" s="1" t="s">
        <v>18</v>
      </c>
      <c r="B16" s="55">
        <v>6374652.5500000007</v>
      </c>
      <c r="C16" s="55">
        <v>148677.19</v>
      </c>
      <c r="D16" s="55">
        <v>2934032.3</v>
      </c>
      <c r="E16" s="56">
        <v>9457362.040000001</v>
      </c>
    </row>
    <row r="17" spans="1:5" x14ac:dyDescent="0.25">
      <c r="A17" s="1" t="s">
        <v>19</v>
      </c>
      <c r="B17" s="55">
        <v>4099061.97</v>
      </c>
      <c r="C17" s="55">
        <v>17843110.010000002</v>
      </c>
      <c r="D17" s="55">
        <v>9075438.9199999999</v>
      </c>
      <c r="E17" s="56">
        <v>31017610.899999999</v>
      </c>
    </row>
    <row r="18" spans="1:5" x14ac:dyDescent="0.25">
      <c r="A18" s="1" t="s">
        <v>609</v>
      </c>
      <c r="B18" s="55">
        <v>756391194.5200001</v>
      </c>
      <c r="C18" s="55">
        <v>1010450411.6299999</v>
      </c>
      <c r="D18" s="55">
        <v>490778433.69</v>
      </c>
      <c r="E18" s="56">
        <v>2257620039.8400002</v>
      </c>
    </row>
    <row r="19" spans="1:5" x14ac:dyDescent="0.25">
      <c r="A19" s="1" t="s">
        <v>610</v>
      </c>
      <c r="B19" s="55">
        <v>16418114.439999999</v>
      </c>
      <c r="C19" s="55">
        <v>41063268.649999999</v>
      </c>
      <c r="D19" s="55">
        <v>14468550.26</v>
      </c>
      <c r="E19" s="56">
        <v>71949933.349999994</v>
      </c>
    </row>
    <row r="20" spans="1:5" x14ac:dyDescent="0.25">
      <c r="A20" s="1" t="s">
        <v>185</v>
      </c>
      <c r="B20" s="55">
        <v>10000</v>
      </c>
      <c r="C20" s="55">
        <v>0</v>
      </c>
      <c r="D20" s="55">
        <v>3000</v>
      </c>
      <c r="E20" s="56">
        <v>13000</v>
      </c>
    </row>
    <row r="21" spans="1:5" x14ac:dyDescent="0.25">
      <c r="A21" s="1" t="s">
        <v>611</v>
      </c>
      <c r="B21" s="55">
        <v>22682.17</v>
      </c>
      <c r="C21" s="55">
        <v>11297.56</v>
      </c>
      <c r="D21" s="55">
        <v>3744.18</v>
      </c>
      <c r="E21" s="56">
        <v>37723.909999999996</v>
      </c>
    </row>
    <row r="22" spans="1:5" x14ac:dyDescent="0.25">
      <c r="A22" s="1" t="s">
        <v>601</v>
      </c>
      <c r="B22" s="55">
        <v>8000</v>
      </c>
      <c r="C22" s="55">
        <v>6110.91</v>
      </c>
      <c r="D22" s="55">
        <v>1000</v>
      </c>
      <c r="E22" s="56">
        <v>15110.91</v>
      </c>
    </row>
    <row r="23" spans="1:5" x14ac:dyDescent="0.25">
      <c r="A23" s="1" t="s">
        <v>186</v>
      </c>
      <c r="B23" s="55">
        <v>5833.33</v>
      </c>
      <c r="C23" s="55">
        <v>1698.78</v>
      </c>
      <c r="D23" s="55">
        <v>0</v>
      </c>
      <c r="E23" s="56">
        <v>7532.11</v>
      </c>
    </row>
    <row r="24" spans="1:5" x14ac:dyDescent="0.25">
      <c r="A24" s="1" t="s">
        <v>612</v>
      </c>
      <c r="B24" s="55">
        <v>2691818.31</v>
      </c>
      <c r="C24" s="55">
        <v>8013530.7600000007</v>
      </c>
      <c r="D24" s="55">
        <v>5816922.5599999996</v>
      </c>
      <c r="E24" s="56">
        <v>16522271.629999999</v>
      </c>
    </row>
    <row r="25" spans="1:5" x14ac:dyDescent="0.25">
      <c r="A25" s="1" t="s">
        <v>23</v>
      </c>
      <c r="B25" s="55">
        <v>28500</v>
      </c>
      <c r="C25" s="55">
        <v>11526.81</v>
      </c>
      <c r="D25" s="55">
        <v>5800</v>
      </c>
      <c r="E25" s="56">
        <v>45826.81</v>
      </c>
    </row>
    <row r="26" spans="1:5" x14ac:dyDescent="0.25">
      <c r="A26" s="1" t="s">
        <v>25</v>
      </c>
      <c r="B26" s="55">
        <v>106294096.89</v>
      </c>
      <c r="C26" s="55">
        <v>74482314.160000011</v>
      </c>
      <c r="D26" s="55">
        <v>41493862.310000002</v>
      </c>
      <c r="E26" s="56">
        <v>222270273.36000001</v>
      </c>
    </row>
    <row r="27" spans="1:5" x14ac:dyDescent="0.25">
      <c r="A27" s="1" t="s">
        <v>179</v>
      </c>
      <c r="B27" s="55">
        <v>10000</v>
      </c>
      <c r="C27" s="55">
        <v>0</v>
      </c>
      <c r="D27" s="55">
        <v>3000</v>
      </c>
      <c r="E27" s="56">
        <v>13000</v>
      </c>
    </row>
    <row r="28" spans="1:5" x14ac:dyDescent="0.25">
      <c r="A28" s="1" t="s">
        <v>27</v>
      </c>
      <c r="B28" s="55">
        <v>4000</v>
      </c>
      <c r="C28" s="55">
        <v>3075.53</v>
      </c>
      <c r="D28" s="55">
        <v>2000</v>
      </c>
      <c r="E28" s="56">
        <v>9075.5300000000007</v>
      </c>
    </row>
    <row r="29" spans="1:5" x14ac:dyDescent="0.25">
      <c r="A29" s="1" t="s">
        <v>613</v>
      </c>
      <c r="B29" s="55">
        <v>88474259.140000001</v>
      </c>
      <c r="C29" s="55">
        <v>260307714.55000001</v>
      </c>
      <c r="D29" s="55">
        <v>92978573.930000007</v>
      </c>
      <c r="E29" s="56">
        <v>441760547.62</v>
      </c>
    </row>
    <row r="30" spans="1:5" x14ac:dyDescent="0.25">
      <c r="A30" s="1" t="s">
        <v>222</v>
      </c>
      <c r="B30" s="55">
        <v>206772894.40000001</v>
      </c>
      <c r="C30" s="55">
        <v>412573287.06999999</v>
      </c>
      <c r="D30" s="55">
        <v>157892651.12</v>
      </c>
      <c r="E30" s="56">
        <v>777238832.59000003</v>
      </c>
    </row>
    <row r="31" spans="1:5" x14ac:dyDescent="0.25">
      <c r="A31" s="1" t="s">
        <v>614</v>
      </c>
      <c r="B31" s="55">
        <v>10465384.640000001</v>
      </c>
      <c r="C31" s="55">
        <v>11476076.43</v>
      </c>
      <c r="D31" s="55">
        <v>7108211.7699999996</v>
      </c>
      <c r="E31" s="56">
        <v>29049672.84</v>
      </c>
    </row>
    <row r="32" spans="1:5" x14ac:dyDescent="0.25">
      <c r="A32" s="1" t="s">
        <v>28</v>
      </c>
      <c r="B32" s="55">
        <v>27229.56</v>
      </c>
      <c r="C32" s="55">
        <v>67847.260000000009</v>
      </c>
      <c r="D32" s="55">
        <v>46729.55</v>
      </c>
      <c r="E32" s="56">
        <v>141806.37</v>
      </c>
    </row>
    <row r="33" spans="1:5" x14ac:dyDescent="0.25">
      <c r="A33" s="1" t="s">
        <v>175</v>
      </c>
      <c r="B33" s="55">
        <v>33691.629999999997</v>
      </c>
      <c r="C33" s="55">
        <v>31334.45</v>
      </c>
      <c r="D33" s="55">
        <v>4000</v>
      </c>
      <c r="E33" s="56">
        <v>69026.080000000002</v>
      </c>
    </row>
    <row r="34" spans="1:5" x14ac:dyDescent="0.25">
      <c r="A34" s="1" t="s">
        <v>29</v>
      </c>
      <c r="B34" s="55">
        <v>70916.67</v>
      </c>
      <c r="C34" s="55">
        <v>60423.29</v>
      </c>
      <c r="D34" s="55">
        <v>10000</v>
      </c>
      <c r="E34" s="56">
        <v>141339.96</v>
      </c>
    </row>
    <row r="35" spans="1:5" x14ac:dyDescent="0.25">
      <c r="A35" s="1" t="s">
        <v>30</v>
      </c>
      <c r="B35" s="55">
        <v>3000</v>
      </c>
      <c r="C35" s="55">
        <v>4631.5300000000007</v>
      </c>
      <c r="D35" s="55">
        <v>5000</v>
      </c>
      <c r="E35" s="56">
        <v>12631.53</v>
      </c>
    </row>
    <row r="36" spans="1:5" x14ac:dyDescent="0.25">
      <c r="A36" s="1" t="s">
        <v>669</v>
      </c>
      <c r="B36" s="55">
        <v>119114094.86</v>
      </c>
      <c r="C36" s="55">
        <v>196473870.86999997</v>
      </c>
      <c r="D36" s="55">
        <v>57152944.079999998</v>
      </c>
      <c r="E36" s="56">
        <v>372740909.80999994</v>
      </c>
    </row>
    <row r="37" spans="1:5" x14ac:dyDescent="0.25">
      <c r="A37" s="1" t="s">
        <v>654</v>
      </c>
      <c r="B37" s="55">
        <v>5000</v>
      </c>
      <c r="C37" s="55">
        <v>0</v>
      </c>
      <c r="D37" s="55">
        <v>0</v>
      </c>
      <c r="E37" s="56">
        <v>5000</v>
      </c>
    </row>
    <row r="38" spans="1:5" x14ac:dyDescent="0.25">
      <c r="A38" s="1" t="s">
        <v>615</v>
      </c>
      <c r="B38" s="55">
        <v>13000</v>
      </c>
      <c r="C38" s="55">
        <v>13643.720000000001</v>
      </c>
      <c r="D38" s="55">
        <v>1000</v>
      </c>
      <c r="E38" s="56">
        <v>27643.72</v>
      </c>
    </row>
    <row r="39" spans="1:5" x14ac:dyDescent="0.25">
      <c r="A39" s="1" t="s">
        <v>616</v>
      </c>
      <c r="B39" s="55">
        <v>193514287.81999999</v>
      </c>
      <c r="C39" s="55">
        <v>77648720.480000004</v>
      </c>
      <c r="D39" s="55">
        <v>28359559.640000001</v>
      </c>
      <c r="E39" s="56">
        <v>299522567.94</v>
      </c>
    </row>
    <row r="40" spans="1:5" x14ac:dyDescent="0.25">
      <c r="A40" s="1" t="s">
        <v>31</v>
      </c>
      <c r="B40" s="55">
        <v>80570.7</v>
      </c>
      <c r="C40" s="55">
        <v>52984.2</v>
      </c>
      <c r="D40" s="55">
        <v>20442.419999999998</v>
      </c>
      <c r="E40" s="56">
        <v>153997.32</v>
      </c>
    </row>
    <row r="41" spans="1:5" x14ac:dyDescent="0.25">
      <c r="A41" s="1" t="s">
        <v>180</v>
      </c>
      <c r="B41" s="55">
        <v>9916.67</v>
      </c>
      <c r="C41" s="55">
        <v>0</v>
      </c>
      <c r="D41" s="55">
        <v>3000</v>
      </c>
      <c r="E41" s="56">
        <v>12916.67</v>
      </c>
    </row>
    <row r="42" spans="1:5" x14ac:dyDescent="0.25">
      <c r="A42" s="1" t="s">
        <v>32</v>
      </c>
      <c r="B42" s="55">
        <v>7569459.2000000002</v>
      </c>
      <c r="C42" s="55">
        <v>11592937.049999999</v>
      </c>
      <c r="D42" s="55">
        <v>16279383.050000001</v>
      </c>
      <c r="E42" s="56">
        <v>35441779.299999997</v>
      </c>
    </row>
    <row r="43" spans="1:5" x14ac:dyDescent="0.25">
      <c r="A43" s="1" t="s">
        <v>33</v>
      </c>
      <c r="B43" s="55">
        <v>39294840.710000001</v>
      </c>
      <c r="C43" s="55">
        <v>50014805.469999999</v>
      </c>
      <c r="D43" s="55">
        <v>10447937.629999999</v>
      </c>
      <c r="E43" s="56">
        <v>99757583.810000002</v>
      </c>
    </row>
    <row r="44" spans="1:5" x14ac:dyDescent="0.25">
      <c r="A44" s="1" t="s">
        <v>34</v>
      </c>
      <c r="B44" s="55">
        <v>201294.25</v>
      </c>
      <c r="C44" s="55">
        <v>247692.88999999996</v>
      </c>
      <c r="D44" s="55">
        <v>75234.759999999995</v>
      </c>
      <c r="E44" s="56">
        <v>524221.89999999997</v>
      </c>
    </row>
    <row r="45" spans="1:5" x14ac:dyDescent="0.25">
      <c r="A45" s="1" t="s">
        <v>617</v>
      </c>
      <c r="B45" s="55">
        <v>53081.27</v>
      </c>
      <c r="C45" s="55">
        <v>54948.97</v>
      </c>
      <c r="D45" s="55">
        <v>39448.759999999995</v>
      </c>
      <c r="E45" s="56">
        <v>147479</v>
      </c>
    </row>
    <row r="46" spans="1:5" x14ac:dyDescent="0.25">
      <c r="A46" s="1" t="s">
        <v>618</v>
      </c>
      <c r="B46" s="55">
        <v>2799144.5300000003</v>
      </c>
      <c r="C46" s="55">
        <v>3054023.99</v>
      </c>
      <c r="D46" s="55">
        <v>1747409.4</v>
      </c>
      <c r="E46" s="56">
        <v>7600577.9199999999</v>
      </c>
    </row>
    <row r="47" spans="1:5" x14ac:dyDescent="0.25">
      <c r="A47" s="1" t="s">
        <v>35</v>
      </c>
      <c r="B47" s="55">
        <v>27416.67</v>
      </c>
      <c r="C47" s="55">
        <v>7539.26</v>
      </c>
      <c r="D47" s="55">
        <v>3000</v>
      </c>
      <c r="E47" s="56">
        <v>37955.93</v>
      </c>
    </row>
    <row r="48" spans="1:5" x14ac:dyDescent="0.25">
      <c r="A48" s="1" t="s">
        <v>660</v>
      </c>
      <c r="B48" s="55">
        <v>5000</v>
      </c>
      <c r="C48" s="55">
        <v>0</v>
      </c>
      <c r="D48" s="55">
        <v>0</v>
      </c>
      <c r="E48" s="56">
        <v>5000</v>
      </c>
    </row>
    <row r="49" spans="1:5" x14ac:dyDescent="0.25">
      <c r="A49" s="1" t="s">
        <v>619</v>
      </c>
      <c r="B49" s="55">
        <v>11750</v>
      </c>
      <c r="C49" s="55">
        <v>0</v>
      </c>
      <c r="D49" s="55">
        <v>1000</v>
      </c>
      <c r="E49" s="56">
        <v>12750</v>
      </c>
    </row>
    <row r="50" spans="1:5" x14ac:dyDescent="0.25">
      <c r="A50" s="1" t="s">
        <v>664</v>
      </c>
      <c r="B50" s="55">
        <v>70751.83</v>
      </c>
      <c r="C50" s="55">
        <v>0</v>
      </c>
      <c r="D50" s="55">
        <v>0</v>
      </c>
      <c r="E50" s="56">
        <v>70751.83</v>
      </c>
    </row>
    <row r="51" spans="1:5" x14ac:dyDescent="0.25">
      <c r="A51" s="1" t="s">
        <v>37</v>
      </c>
      <c r="B51" s="55">
        <v>2775.62</v>
      </c>
      <c r="C51" s="55">
        <v>3423.27</v>
      </c>
      <c r="D51" s="55">
        <v>8717.9</v>
      </c>
      <c r="E51" s="56">
        <v>14916.789999999999</v>
      </c>
    </row>
    <row r="52" spans="1:5" x14ac:dyDescent="0.25">
      <c r="A52" s="1" t="s">
        <v>238</v>
      </c>
      <c r="B52" s="55">
        <v>5000</v>
      </c>
      <c r="C52" s="55">
        <v>178.53</v>
      </c>
      <c r="D52" s="55">
        <v>0</v>
      </c>
      <c r="E52" s="56">
        <v>5178.53</v>
      </c>
    </row>
    <row r="53" spans="1:5" x14ac:dyDescent="0.25">
      <c r="A53" s="1" t="s">
        <v>38</v>
      </c>
      <c r="B53" s="55">
        <v>3916.67</v>
      </c>
      <c r="C53" s="55">
        <v>0</v>
      </c>
      <c r="D53" s="55">
        <v>3000</v>
      </c>
      <c r="E53" s="56">
        <v>6916.67</v>
      </c>
    </row>
    <row r="54" spans="1:5" x14ac:dyDescent="0.25">
      <c r="A54" s="1" t="s">
        <v>189</v>
      </c>
      <c r="B54" s="55">
        <v>10916.67</v>
      </c>
      <c r="C54" s="55">
        <v>1120.3</v>
      </c>
      <c r="D54" s="55">
        <v>1000</v>
      </c>
      <c r="E54" s="56">
        <v>13036.97</v>
      </c>
    </row>
    <row r="55" spans="1:5" x14ac:dyDescent="0.25">
      <c r="A55" s="1" t="s">
        <v>181</v>
      </c>
      <c r="B55" s="55">
        <v>20000</v>
      </c>
      <c r="C55" s="55">
        <v>0</v>
      </c>
      <c r="D55" s="55">
        <v>6000</v>
      </c>
      <c r="E55" s="56">
        <v>26000</v>
      </c>
    </row>
    <row r="56" spans="1:5" x14ac:dyDescent="0.25">
      <c r="A56" s="1" t="s">
        <v>39</v>
      </c>
      <c r="B56" s="55">
        <v>742732.03</v>
      </c>
      <c r="C56" s="55">
        <v>0</v>
      </c>
      <c r="D56" s="55">
        <v>250028.21</v>
      </c>
      <c r="E56" s="56">
        <v>992760.24</v>
      </c>
    </row>
    <row r="57" spans="1:5" x14ac:dyDescent="0.25">
      <c r="A57" s="1" t="s">
        <v>41</v>
      </c>
      <c r="B57" s="55">
        <v>18000</v>
      </c>
      <c r="C57" s="55">
        <v>15460.93</v>
      </c>
      <c r="D57" s="55">
        <v>11000</v>
      </c>
      <c r="E57" s="56">
        <v>44460.93</v>
      </c>
    </row>
    <row r="58" spans="1:5" x14ac:dyDescent="0.25">
      <c r="A58" s="1" t="s">
        <v>188</v>
      </c>
      <c r="B58" s="55">
        <v>541630.06000000006</v>
      </c>
      <c r="C58" s="55">
        <v>1772.16</v>
      </c>
      <c r="D58" s="55">
        <v>70971.91</v>
      </c>
      <c r="E58" s="56">
        <v>614374.13000000012</v>
      </c>
    </row>
    <row r="59" spans="1:5" x14ac:dyDescent="0.25">
      <c r="A59" s="1" t="s">
        <v>42</v>
      </c>
      <c r="B59" s="55">
        <v>345887.7</v>
      </c>
      <c r="C59" s="55">
        <v>658191.3600000001</v>
      </c>
      <c r="D59" s="55">
        <v>740023.66999999993</v>
      </c>
      <c r="E59" s="56">
        <v>1744102.73</v>
      </c>
    </row>
    <row r="60" spans="1:5" x14ac:dyDescent="0.25">
      <c r="A60" s="1" t="s">
        <v>43</v>
      </c>
      <c r="B60" s="55">
        <v>1750</v>
      </c>
      <c r="C60" s="55">
        <v>3864.59</v>
      </c>
      <c r="D60" s="55">
        <v>4000</v>
      </c>
      <c r="E60" s="56">
        <v>9614.59</v>
      </c>
    </row>
    <row r="61" spans="1:5" x14ac:dyDescent="0.25">
      <c r="A61" s="1" t="s">
        <v>178</v>
      </c>
      <c r="B61" s="55">
        <v>140253.93</v>
      </c>
      <c r="C61" s="55">
        <v>0</v>
      </c>
      <c r="D61" s="55">
        <v>14686.14</v>
      </c>
      <c r="E61" s="56">
        <v>154940.07</v>
      </c>
    </row>
    <row r="62" spans="1:5" x14ac:dyDescent="0.25">
      <c r="A62" s="1" t="s">
        <v>176</v>
      </c>
      <c r="B62" s="55">
        <v>3500</v>
      </c>
      <c r="C62" s="55">
        <v>0</v>
      </c>
      <c r="D62" s="55">
        <v>2000</v>
      </c>
      <c r="E62" s="56">
        <v>5500</v>
      </c>
    </row>
    <row r="63" spans="1:5" x14ac:dyDescent="0.25">
      <c r="A63" s="1" t="s">
        <v>45</v>
      </c>
      <c r="B63" s="55">
        <v>4000</v>
      </c>
      <c r="C63" s="55">
        <v>2473.84</v>
      </c>
      <c r="D63" s="55">
        <v>6000</v>
      </c>
      <c r="E63" s="56">
        <v>12473.84</v>
      </c>
    </row>
    <row r="64" spans="1:5" x14ac:dyDescent="0.25">
      <c r="A64" s="1" t="s">
        <v>620</v>
      </c>
      <c r="B64" s="55">
        <v>63425899.579999998</v>
      </c>
      <c r="C64" s="55">
        <v>148796298.27999994</v>
      </c>
      <c r="D64" s="55">
        <v>97337470.219999999</v>
      </c>
      <c r="E64" s="56">
        <v>309559668.07999992</v>
      </c>
    </row>
    <row r="65" spans="1:5" x14ac:dyDescent="0.25">
      <c r="A65" s="1" t="s">
        <v>46</v>
      </c>
      <c r="B65" s="55">
        <v>82301.37</v>
      </c>
      <c r="C65" s="55">
        <v>52871.97</v>
      </c>
      <c r="D65" s="55">
        <v>33443.490000000005</v>
      </c>
      <c r="E65" s="56">
        <v>168616.83000000002</v>
      </c>
    </row>
    <row r="66" spans="1:5" x14ac:dyDescent="0.25">
      <c r="A66" s="1" t="s">
        <v>621</v>
      </c>
      <c r="B66" s="55">
        <v>504334.4</v>
      </c>
      <c r="C66" s="55">
        <v>256744.25</v>
      </c>
      <c r="D66" s="55">
        <v>141018.91</v>
      </c>
      <c r="E66" s="56">
        <v>902097.56</v>
      </c>
    </row>
    <row r="67" spans="1:5" x14ac:dyDescent="0.25">
      <c r="A67" s="1" t="s">
        <v>622</v>
      </c>
      <c r="B67" s="55">
        <v>3413536.01</v>
      </c>
      <c r="C67" s="55">
        <v>4935298.3900000006</v>
      </c>
      <c r="D67" s="55">
        <v>565279.79</v>
      </c>
      <c r="E67" s="56">
        <v>8914114.1900000013</v>
      </c>
    </row>
    <row r="68" spans="1:5" x14ac:dyDescent="0.25">
      <c r="A68" s="1" t="s">
        <v>49</v>
      </c>
      <c r="B68" s="55">
        <v>916.67</v>
      </c>
      <c r="C68" s="55">
        <v>0</v>
      </c>
      <c r="D68" s="55">
        <v>1000</v>
      </c>
      <c r="E68" s="56">
        <v>1916.67</v>
      </c>
    </row>
    <row r="69" spans="1:5" x14ac:dyDescent="0.25">
      <c r="A69" s="1" t="s">
        <v>659</v>
      </c>
      <c r="B69" s="55">
        <v>43057.229999999996</v>
      </c>
      <c r="C69" s="55">
        <v>41326.53</v>
      </c>
      <c r="D69" s="55">
        <v>3605.42</v>
      </c>
      <c r="E69" s="56">
        <v>87989.18</v>
      </c>
    </row>
    <row r="70" spans="1:5" x14ac:dyDescent="0.25">
      <c r="A70" s="1" t="s">
        <v>50</v>
      </c>
      <c r="B70" s="55">
        <v>84251.53</v>
      </c>
      <c r="C70" s="55">
        <v>50796.42</v>
      </c>
      <c r="D70" s="55">
        <v>7625.76</v>
      </c>
      <c r="E70" s="56">
        <v>142673.71000000002</v>
      </c>
    </row>
    <row r="71" spans="1:5" x14ac:dyDescent="0.25">
      <c r="A71" s="1" t="s">
        <v>51</v>
      </c>
      <c r="B71" s="55">
        <v>252549.62</v>
      </c>
      <c r="C71" s="55">
        <v>62958.65</v>
      </c>
      <c r="D71" s="55">
        <v>67400.459999999992</v>
      </c>
      <c r="E71" s="56">
        <v>382908.73</v>
      </c>
    </row>
    <row r="72" spans="1:5" x14ac:dyDescent="0.25">
      <c r="A72" s="1" t="s">
        <v>52</v>
      </c>
      <c r="B72" s="55">
        <v>169857.8</v>
      </c>
      <c r="C72" s="55">
        <v>2440767.73</v>
      </c>
      <c r="D72" s="55">
        <v>3698606.99</v>
      </c>
      <c r="E72" s="56">
        <v>6309232.5199999996</v>
      </c>
    </row>
    <row r="73" spans="1:5" x14ac:dyDescent="0.25">
      <c r="A73" s="1" t="s">
        <v>53</v>
      </c>
      <c r="B73" s="55">
        <v>23241.37</v>
      </c>
      <c r="C73" s="55">
        <v>37322.44</v>
      </c>
      <c r="D73" s="55">
        <v>17594.38</v>
      </c>
      <c r="E73" s="56">
        <v>78158.19</v>
      </c>
    </row>
    <row r="74" spans="1:5" x14ac:dyDescent="0.25">
      <c r="A74" s="1" t="s">
        <v>623</v>
      </c>
      <c r="B74" s="55">
        <v>0</v>
      </c>
      <c r="C74" s="55">
        <v>3036319.34</v>
      </c>
      <c r="D74" s="55">
        <v>5272500</v>
      </c>
      <c r="E74" s="56">
        <v>8308819.3399999999</v>
      </c>
    </row>
    <row r="75" spans="1:5" x14ac:dyDescent="0.25">
      <c r="A75" s="1" t="s">
        <v>624</v>
      </c>
      <c r="B75" s="55">
        <v>1916.66</v>
      </c>
      <c r="C75" s="55">
        <v>5572.9</v>
      </c>
      <c r="D75" s="55">
        <v>5833.34</v>
      </c>
      <c r="E75" s="56">
        <v>13322.9</v>
      </c>
    </row>
    <row r="76" spans="1:5" x14ac:dyDescent="0.25">
      <c r="A76" s="1" t="s">
        <v>625</v>
      </c>
      <c r="B76" s="55">
        <v>51756481.719999999</v>
      </c>
      <c r="C76" s="55">
        <v>133893684.23</v>
      </c>
      <c r="D76" s="55">
        <v>94836107.229999989</v>
      </c>
      <c r="E76" s="56">
        <v>280486273.17999995</v>
      </c>
    </row>
    <row r="77" spans="1:5" x14ac:dyDescent="0.25">
      <c r="A77" s="1" t="s">
        <v>54</v>
      </c>
      <c r="B77" s="55">
        <v>27181.8</v>
      </c>
      <c r="C77" s="55">
        <v>27034.560000000001</v>
      </c>
      <c r="D77" s="55">
        <v>13169.53</v>
      </c>
      <c r="E77" s="56">
        <v>67385.89</v>
      </c>
    </row>
    <row r="78" spans="1:5" x14ac:dyDescent="0.25">
      <c r="A78" s="1" t="s">
        <v>56</v>
      </c>
      <c r="B78" s="55">
        <v>0</v>
      </c>
      <c r="C78" s="55">
        <v>10502</v>
      </c>
      <c r="D78" s="55">
        <v>15000</v>
      </c>
      <c r="E78" s="56">
        <v>25502</v>
      </c>
    </row>
    <row r="79" spans="1:5" x14ac:dyDescent="0.25">
      <c r="A79" s="1" t="s">
        <v>57</v>
      </c>
      <c r="B79" s="55">
        <v>60250.01</v>
      </c>
      <c r="C79" s="55">
        <v>71619.56</v>
      </c>
      <c r="D79" s="55">
        <v>42200</v>
      </c>
      <c r="E79" s="56">
        <v>174069.57</v>
      </c>
    </row>
    <row r="80" spans="1:5" x14ac:dyDescent="0.25">
      <c r="A80" s="1" t="s">
        <v>58</v>
      </c>
      <c r="B80" s="55">
        <v>236181.12</v>
      </c>
      <c r="C80" s="55">
        <v>36680.58</v>
      </c>
      <c r="D80" s="55">
        <v>33025.199999999997</v>
      </c>
      <c r="E80" s="56">
        <v>305886.90000000002</v>
      </c>
    </row>
    <row r="81" spans="1:5" x14ac:dyDescent="0.25">
      <c r="A81" s="1" t="s">
        <v>657</v>
      </c>
      <c r="B81" s="55">
        <v>6750</v>
      </c>
      <c r="C81" s="55">
        <v>0</v>
      </c>
      <c r="D81" s="55">
        <v>0</v>
      </c>
      <c r="E81" s="56">
        <v>6750</v>
      </c>
    </row>
    <row r="82" spans="1:5" x14ac:dyDescent="0.25">
      <c r="A82" s="1" t="s">
        <v>663</v>
      </c>
      <c r="B82" s="55">
        <v>9000</v>
      </c>
      <c r="C82" s="55">
        <v>23589.08</v>
      </c>
      <c r="D82" s="55">
        <v>16000</v>
      </c>
      <c r="E82" s="56">
        <v>48589.08</v>
      </c>
    </row>
    <row r="83" spans="1:5" x14ac:dyDescent="0.25">
      <c r="A83" s="1" t="s">
        <v>626</v>
      </c>
      <c r="B83" s="55">
        <v>263746.42000000004</v>
      </c>
      <c r="C83" s="55">
        <v>0</v>
      </c>
      <c r="D83" s="55">
        <v>149896.79999999999</v>
      </c>
      <c r="E83" s="56">
        <v>413643.22000000003</v>
      </c>
    </row>
    <row r="84" spans="1:5" x14ac:dyDescent="0.25">
      <c r="A84" s="1" t="s">
        <v>627</v>
      </c>
      <c r="B84" s="55">
        <v>1018760615</v>
      </c>
      <c r="C84" s="55">
        <v>1615048144.0199997</v>
      </c>
      <c r="D84" s="55">
        <v>559897161.38</v>
      </c>
      <c r="E84" s="56">
        <v>3193705920.3999996</v>
      </c>
    </row>
    <row r="85" spans="1:5" x14ac:dyDescent="0.25">
      <c r="A85" s="1" t="s">
        <v>141</v>
      </c>
      <c r="B85" s="55">
        <v>17054.7</v>
      </c>
      <c r="C85" s="55">
        <v>0</v>
      </c>
      <c r="D85" s="55">
        <v>4232.82</v>
      </c>
      <c r="E85" s="56">
        <v>21287.52</v>
      </c>
    </row>
    <row r="86" spans="1:5" x14ac:dyDescent="0.25">
      <c r="A86" s="1" t="s">
        <v>656</v>
      </c>
      <c r="B86" s="55">
        <v>20000</v>
      </c>
      <c r="C86" s="55">
        <v>0</v>
      </c>
      <c r="D86" s="55">
        <v>0</v>
      </c>
      <c r="E86" s="56">
        <v>20000</v>
      </c>
    </row>
    <row r="87" spans="1:5" x14ac:dyDescent="0.25">
      <c r="A87" s="1" t="s">
        <v>59</v>
      </c>
      <c r="B87" s="55">
        <v>204729.04</v>
      </c>
      <c r="C87" s="55">
        <v>189576.17</v>
      </c>
      <c r="D87" s="55">
        <v>87327.82</v>
      </c>
      <c r="E87" s="56">
        <v>481633.03</v>
      </c>
    </row>
    <row r="88" spans="1:5" x14ac:dyDescent="0.25">
      <c r="A88" s="1" t="s">
        <v>60</v>
      </c>
      <c r="B88" s="55">
        <v>66961.790000000008</v>
      </c>
      <c r="C88" s="55">
        <v>24542.15</v>
      </c>
      <c r="D88" s="55">
        <v>28196.44</v>
      </c>
      <c r="E88" s="56">
        <v>119700.38</v>
      </c>
    </row>
    <row r="89" spans="1:5" x14ac:dyDescent="0.25">
      <c r="A89" s="1" t="s">
        <v>61</v>
      </c>
      <c r="B89" s="55">
        <v>3000</v>
      </c>
      <c r="C89" s="55">
        <v>3651.45</v>
      </c>
      <c r="D89" s="55">
        <v>4000</v>
      </c>
      <c r="E89" s="56">
        <v>10651.45</v>
      </c>
    </row>
    <row r="90" spans="1:5" x14ac:dyDescent="0.25">
      <c r="A90" s="1" t="s">
        <v>170</v>
      </c>
      <c r="B90" s="55">
        <v>1250</v>
      </c>
      <c r="C90" s="55">
        <v>3834.1800000000003</v>
      </c>
      <c r="D90" s="55">
        <v>1000</v>
      </c>
      <c r="E90" s="56">
        <v>6084.18</v>
      </c>
    </row>
    <row r="91" spans="1:5" x14ac:dyDescent="0.25">
      <c r="A91" s="1" t="s">
        <v>62</v>
      </c>
      <c r="B91" s="55">
        <v>38500.009999999995</v>
      </c>
      <c r="C91" s="55">
        <v>69769.61</v>
      </c>
      <c r="D91" s="55">
        <v>8000</v>
      </c>
      <c r="E91" s="56">
        <v>116269.62</v>
      </c>
    </row>
    <row r="92" spans="1:5" x14ac:dyDescent="0.25">
      <c r="A92" s="1" t="s">
        <v>670</v>
      </c>
      <c r="B92" s="55">
        <v>0</v>
      </c>
      <c r="C92" s="55">
        <v>3090.36</v>
      </c>
      <c r="D92" s="55">
        <v>0</v>
      </c>
      <c r="E92" s="56">
        <v>3090.36</v>
      </c>
    </row>
    <row r="93" spans="1:5" x14ac:dyDescent="0.25">
      <c r="A93" s="1" t="s">
        <v>63</v>
      </c>
      <c r="B93" s="55">
        <v>13441220.42</v>
      </c>
      <c r="C93" s="55">
        <v>35353125.990000002</v>
      </c>
      <c r="D93" s="55">
        <v>27530413.93</v>
      </c>
      <c r="E93" s="56">
        <v>76324760.340000004</v>
      </c>
    </row>
    <row r="94" spans="1:5" x14ac:dyDescent="0.25">
      <c r="A94" s="1" t="s">
        <v>64</v>
      </c>
      <c r="B94" s="55">
        <v>267044.16000000003</v>
      </c>
      <c r="C94" s="55">
        <v>70265.819999999992</v>
      </c>
      <c r="D94" s="55">
        <v>66087.67</v>
      </c>
      <c r="E94" s="56">
        <v>403397.65</v>
      </c>
    </row>
    <row r="95" spans="1:5" x14ac:dyDescent="0.25">
      <c r="A95" s="1" t="s">
        <v>65</v>
      </c>
      <c r="B95" s="55">
        <v>13162737.67</v>
      </c>
      <c r="C95" s="55">
        <v>3322.21</v>
      </c>
      <c r="D95" s="55">
        <v>5964026.0600000005</v>
      </c>
      <c r="E95" s="56">
        <v>19130085.940000001</v>
      </c>
    </row>
    <row r="96" spans="1:5" x14ac:dyDescent="0.25">
      <c r="A96" s="1" t="s">
        <v>628</v>
      </c>
      <c r="B96" s="55">
        <v>352195.77</v>
      </c>
      <c r="C96" s="55">
        <v>970196.74</v>
      </c>
      <c r="D96" s="55">
        <v>839632.77</v>
      </c>
      <c r="E96" s="56">
        <v>2162025.2800000003</v>
      </c>
    </row>
    <row r="97" spans="1:5" x14ac:dyDescent="0.25">
      <c r="A97" s="1" t="s">
        <v>68</v>
      </c>
      <c r="B97" s="55">
        <v>9687.9699999999993</v>
      </c>
      <c r="C97" s="55">
        <v>0</v>
      </c>
      <c r="D97" s="55">
        <v>10649.38</v>
      </c>
      <c r="E97" s="56">
        <v>20337.349999999999</v>
      </c>
    </row>
    <row r="98" spans="1:5" x14ac:dyDescent="0.25">
      <c r="A98" s="1" t="s">
        <v>187</v>
      </c>
      <c r="B98" s="55">
        <v>282892.96000000002</v>
      </c>
      <c r="C98" s="55">
        <v>0</v>
      </c>
      <c r="D98" s="55">
        <v>48454.02</v>
      </c>
      <c r="E98" s="56">
        <v>331346.98000000004</v>
      </c>
    </row>
    <row r="99" spans="1:5" x14ac:dyDescent="0.25">
      <c r="A99" s="1" t="s">
        <v>629</v>
      </c>
      <c r="B99" s="55">
        <v>51298.11</v>
      </c>
      <c r="C99" s="55">
        <v>70112.069999999992</v>
      </c>
      <c r="D99" s="55">
        <v>17400</v>
      </c>
      <c r="E99" s="56">
        <v>138810.18</v>
      </c>
    </row>
    <row r="100" spans="1:5" x14ac:dyDescent="0.25">
      <c r="A100" s="1" t="s">
        <v>630</v>
      </c>
      <c r="B100" s="55">
        <v>144390574.43000001</v>
      </c>
      <c r="C100" s="55">
        <v>6345243.54</v>
      </c>
      <c r="D100" s="55">
        <v>67533502.060000002</v>
      </c>
      <c r="E100" s="56">
        <v>218269320.03</v>
      </c>
    </row>
    <row r="101" spans="1:5" x14ac:dyDescent="0.25">
      <c r="A101" s="1" t="s">
        <v>69</v>
      </c>
      <c r="B101" s="55">
        <v>1000</v>
      </c>
      <c r="C101" s="55">
        <v>1817.6</v>
      </c>
      <c r="D101" s="55">
        <v>2000</v>
      </c>
      <c r="E101" s="56">
        <v>4817.6000000000004</v>
      </c>
    </row>
    <row r="102" spans="1:5" x14ac:dyDescent="0.25">
      <c r="A102" s="1" t="s">
        <v>70</v>
      </c>
      <c r="B102" s="55">
        <v>276774.33999999997</v>
      </c>
      <c r="C102" s="55">
        <v>386530.95999999996</v>
      </c>
      <c r="D102" s="55">
        <v>157981.25</v>
      </c>
      <c r="E102" s="56">
        <v>821286.54999999993</v>
      </c>
    </row>
    <row r="103" spans="1:5" x14ac:dyDescent="0.25">
      <c r="A103" s="1" t="s">
        <v>71</v>
      </c>
      <c r="B103" s="55">
        <v>345841.21</v>
      </c>
      <c r="C103" s="55">
        <v>2305003</v>
      </c>
      <c r="D103" s="55">
        <v>1977320.74</v>
      </c>
      <c r="E103" s="56">
        <v>4628164.95</v>
      </c>
    </row>
    <row r="104" spans="1:5" x14ac:dyDescent="0.25">
      <c r="A104" s="1" t="s">
        <v>631</v>
      </c>
      <c r="B104" s="55">
        <v>908674.78</v>
      </c>
      <c r="C104" s="55">
        <v>772787.31</v>
      </c>
      <c r="D104" s="55">
        <v>570995.35</v>
      </c>
      <c r="E104" s="56">
        <v>2252457.44</v>
      </c>
    </row>
    <row r="105" spans="1:5" x14ac:dyDescent="0.25">
      <c r="A105" s="1" t="s">
        <v>172</v>
      </c>
      <c r="B105" s="55">
        <v>9916.67</v>
      </c>
      <c r="C105" s="55">
        <v>0</v>
      </c>
      <c r="D105" s="55">
        <v>2916.67</v>
      </c>
      <c r="E105" s="56">
        <v>12833.34</v>
      </c>
    </row>
    <row r="106" spans="1:5" x14ac:dyDescent="0.25">
      <c r="A106" s="1" t="s">
        <v>632</v>
      </c>
      <c r="B106" s="55">
        <v>40120270.710000001</v>
      </c>
      <c r="C106" s="55">
        <v>28690470.080000002</v>
      </c>
      <c r="D106" s="55">
        <v>15580829.18</v>
      </c>
      <c r="E106" s="56">
        <v>84391569.969999999</v>
      </c>
    </row>
    <row r="107" spans="1:5" x14ac:dyDescent="0.25">
      <c r="A107" s="1" t="s">
        <v>633</v>
      </c>
      <c r="B107" s="55">
        <v>640556124.34000003</v>
      </c>
      <c r="C107" s="55">
        <v>734197794.33000004</v>
      </c>
      <c r="D107" s="55">
        <v>226021568.85999998</v>
      </c>
      <c r="E107" s="56">
        <v>1600775487.53</v>
      </c>
    </row>
    <row r="108" spans="1:5" x14ac:dyDescent="0.25">
      <c r="A108" s="1" t="s">
        <v>72</v>
      </c>
      <c r="B108" s="55">
        <v>7916.67</v>
      </c>
      <c r="C108" s="55">
        <v>0</v>
      </c>
      <c r="D108" s="55">
        <v>0</v>
      </c>
      <c r="E108" s="56">
        <v>7916.67</v>
      </c>
    </row>
    <row r="109" spans="1:5" x14ac:dyDescent="0.25">
      <c r="A109" s="1" t="s">
        <v>73</v>
      </c>
      <c r="B109" s="55">
        <v>4947167.16</v>
      </c>
      <c r="C109" s="55">
        <v>5339131.4499999993</v>
      </c>
      <c r="D109" s="55">
        <v>2394230.21</v>
      </c>
      <c r="E109" s="56">
        <v>12680528.82</v>
      </c>
    </row>
    <row r="110" spans="1:5" x14ac:dyDescent="0.25">
      <c r="A110" s="1" t="s">
        <v>151</v>
      </c>
      <c r="B110" s="55">
        <v>123384.69</v>
      </c>
      <c r="C110" s="55">
        <v>0</v>
      </c>
      <c r="D110" s="55">
        <v>35805.11</v>
      </c>
      <c r="E110" s="56">
        <v>159189.79999999999</v>
      </c>
    </row>
    <row r="111" spans="1:5" x14ac:dyDescent="0.25">
      <c r="A111" s="1" t="s">
        <v>634</v>
      </c>
      <c r="B111" s="55">
        <v>128767.96</v>
      </c>
      <c r="C111" s="55">
        <v>107588.41</v>
      </c>
      <c r="D111" s="55">
        <v>48757.120000000003</v>
      </c>
      <c r="E111" s="56">
        <v>285113.49</v>
      </c>
    </row>
    <row r="112" spans="1:5" x14ac:dyDescent="0.25">
      <c r="A112" s="1" t="s">
        <v>635</v>
      </c>
      <c r="B112" s="55">
        <v>51058534.299999997</v>
      </c>
      <c r="C112" s="55">
        <v>45391094.390000001</v>
      </c>
      <c r="D112" s="55">
        <v>14692087.360000001</v>
      </c>
      <c r="E112" s="56">
        <v>111141716.05</v>
      </c>
    </row>
    <row r="113" spans="1:5" x14ac:dyDescent="0.25">
      <c r="A113" s="1" t="s">
        <v>636</v>
      </c>
      <c r="B113" s="55">
        <v>3833.34</v>
      </c>
      <c r="C113" s="55">
        <v>13204.31</v>
      </c>
      <c r="D113" s="55">
        <v>7916.67</v>
      </c>
      <c r="E113" s="56">
        <v>24954.32</v>
      </c>
    </row>
    <row r="114" spans="1:5" x14ac:dyDescent="0.25">
      <c r="A114" s="1" t="s">
        <v>194</v>
      </c>
      <c r="B114" s="55">
        <v>25000</v>
      </c>
      <c r="C114" s="55">
        <v>16.760000000000002</v>
      </c>
      <c r="D114" s="55">
        <v>1200</v>
      </c>
      <c r="E114" s="56">
        <v>26216.76</v>
      </c>
    </row>
    <row r="115" spans="1:5" x14ac:dyDescent="0.25">
      <c r="A115" s="1" t="s">
        <v>74</v>
      </c>
      <c r="B115" s="55">
        <v>0</v>
      </c>
      <c r="C115" s="55">
        <v>3568.11</v>
      </c>
      <c r="D115" s="55">
        <v>6500</v>
      </c>
      <c r="E115" s="56">
        <v>10068.11</v>
      </c>
    </row>
    <row r="116" spans="1:5" x14ac:dyDescent="0.25">
      <c r="A116" s="1" t="s">
        <v>599</v>
      </c>
      <c r="B116" s="55">
        <v>48077.66</v>
      </c>
      <c r="C116" s="55">
        <v>0</v>
      </c>
      <c r="D116" s="55">
        <v>20306.86</v>
      </c>
      <c r="E116" s="56">
        <v>68384.52</v>
      </c>
    </row>
    <row r="117" spans="1:5" x14ac:dyDescent="0.25">
      <c r="A117" s="1" t="s">
        <v>75</v>
      </c>
      <c r="B117" s="55">
        <v>109922.23999999999</v>
      </c>
      <c r="C117" s="55">
        <v>66813.41</v>
      </c>
      <c r="D117" s="55">
        <v>66661.22</v>
      </c>
      <c r="E117" s="56">
        <v>243396.87</v>
      </c>
    </row>
    <row r="118" spans="1:5" x14ac:dyDescent="0.25">
      <c r="A118" s="1" t="s">
        <v>637</v>
      </c>
      <c r="B118" s="55">
        <v>220063.16999999998</v>
      </c>
      <c r="C118" s="55">
        <v>289202.07</v>
      </c>
      <c r="D118" s="55">
        <v>134729.28</v>
      </c>
      <c r="E118" s="56">
        <v>643994.52</v>
      </c>
    </row>
    <row r="119" spans="1:5" x14ac:dyDescent="0.25">
      <c r="A119" s="1" t="s">
        <v>76</v>
      </c>
      <c r="B119" s="55">
        <v>11000</v>
      </c>
      <c r="C119" s="55">
        <v>23936.55</v>
      </c>
      <c r="D119" s="55">
        <v>19000</v>
      </c>
      <c r="E119" s="56">
        <v>53936.55</v>
      </c>
    </row>
    <row r="120" spans="1:5" x14ac:dyDescent="0.25">
      <c r="A120" s="1" t="s">
        <v>77</v>
      </c>
      <c r="B120" s="55">
        <v>43417.47</v>
      </c>
      <c r="C120" s="55">
        <v>26990.080000000002</v>
      </c>
      <c r="D120" s="55">
        <v>36506.839999999997</v>
      </c>
      <c r="E120" s="56">
        <v>106914.39</v>
      </c>
    </row>
    <row r="121" spans="1:5" x14ac:dyDescent="0.25">
      <c r="A121" s="1" t="s">
        <v>78</v>
      </c>
      <c r="B121" s="55">
        <v>21043763.59</v>
      </c>
      <c r="C121" s="55">
        <v>48209360.759999998</v>
      </c>
      <c r="D121" s="55">
        <v>19231212.369999997</v>
      </c>
      <c r="E121" s="56">
        <v>88484336.719999999</v>
      </c>
    </row>
    <row r="122" spans="1:5" x14ac:dyDescent="0.25">
      <c r="A122" s="1" t="s">
        <v>79</v>
      </c>
      <c r="B122" s="55">
        <v>377439.11</v>
      </c>
      <c r="C122" s="55">
        <v>199908.49</v>
      </c>
      <c r="D122" s="55">
        <v>81117.84</v>
      </c>
      <c r="E122" s="56">
        <v>658465.43999999994</v>
      </c>
    </row>
    <row r="123" spans="1:5" x14ac:dyDescent="0.25">
      <c r="A123" s="1" t="s">
        <v>658</v>
      </c>
      <c r="B123" s="55">
        <v>1321604522.6700001</v>
      </c>
      <c r="C123" s="55">
        <v>2967903962.4699998</v>
      </c>
      <c r="D123" s="55">
        <v>644742571.38</v>
      </c>
      <c r="E123" s="56">
        <v>4934251056.5199995</v>
      </c>
    </row>
    <row r="124" spans="1:5" x14ac:dyDescent="0.25">
      <c r="A124" s="1" t="s">
        <v>184</v>
      </c>
      <c r="B124" s="55">
        <v>541247.72</v>
      </c>
      <c r="C124" s="55">
        <v>2366726.31</v>
      </c>
      <c r="D124" s="55">
        <v>99873.54</v>
      </c>
      <c r="E124" s="56">
        <v>3007847.5700000003</v>
      </c>
    </row>
    <row r="125" spans="1:5" x14ac:dyDescent="0.25">
      <c r="A125" s="1" t="s">
        <v>80</v>
      </c>
      <c r="B125" s="55">
        <v>9916.67</v>
      </c>
      <c r="C125" s="55">
        <v>0</v>
      </c>
      <c r="D125" s="55">
        <v>3000</v>
      </c>
      <c r="E125" s="56">
        <v>12916.67</v>
      </c>
    </row>
    <row r="126" spans="1:5" x14ac:dyDescent="0.25">
      <c r="A126" s="1" t="s">
        <v>81</v>
      </c>
      <c r="B126" s="55">
        <v>606124.59</v>
      </c>
      <c r="C126" s="55">
        <v>3291867.27</v>
      </c>
      <c r="D126" s="55">
        <v>890250</v>
      </c>
      <c r="E126" s="56">
        <v>4788241.8599999994</v>
      </c>
    </row>
    <row r="127" spans="1:5" x14ac:dyDescent="0.25">
      <c r="A127" s="1" t="s">
        <v>665</v>
      </c>
      <c r="B127" s="55">
        <v>5000</v>
      </c>
      <c r="C127" s="55">
        <v>1656.95</v>
      </c>
      <c r="D127" s="55">
        <v>0</v>
      </c>
      <c r="E127" s="56">
        <v>6656.95</v>
      </c>
    </row>
    <row r="128" spans="1:5" x14ac:dyDescent="0.25">
      <c r="A128" s="1" t="s">
        <v>638</v>
      </c>
      <c r="B128" s="55">
        <v>10000</v>
      </c>
      <c r="C128" s="55">
        <v>3976.2</v>
      </c>
      <c r="D128" s="55">
        <v>4000</v>
      </c>
      <c r="E128" s="56">
        <v>17976.2</v>
      </c>
    </row>
    <row r="129" spans="1:5" x14ac:dyDescent="0.25">
      <c r="A129" s="1" t="s">
        <v>82</v>
      </c>
      <c r="B129" s="55">
        <v>133393.34</v>
      </c>
      <c r="C129" s="55">
        <v>332061.46999999997</v>
      </c>
      <c r="D129" s="55">
        <v>179984.09</v>
      </c>
      <c r="E129" s="56">
        <v>645438.89999999991</v>
      </c>
    </row>
    <row r="130" spans="1:5" x14ac:dyDescent="0.25">
      <c r="A130" s="1" t="s">
        <v>639</v>
      </c>
      <c r="B130" s="55">
        <v>9916.67</v>
      </c>
      <c r="C130" s="55">
        <v>0</v>
      </c>
      <c r="D130" s="55">
        <v>7000</v>
      </c>
      <c r="E130" s="56">
        <v>16916.669999999998</v>
      </c>
    </row>
    <row r="131" spans="1:5" x14ac:dyDescent="0.25">
      <c r="A131" s="1" t="s">
        <v>84</v>
      </c>
      <c r="B131" s="55">
        <v>6562210.6200000001</v>
      </c>
      <c r="C131" s="55">
        <v>10872692.729999999</v>
      </c>
      <c r="D131" s="55">
        <v>4628786.1500000004</v>
      </c>
      <c r="E131" s="56">
        <v>22063689.5</v>
      </c>
    </row>
    <row r="132" spans="1:5" x14ac:dyDescent="0.25">
      <c r="A132" s="1" t="s">
        <v>640</v>
      </c>
      <c r="B132" s="55">
        <v>708326.40000000002</v>
      </c>
      <c r="C132" s="55">
        <v>1696730.6199999999</v>
      </c>
      <c r="D132" s="55">
        <v>797664.52</v>
      </c>
      <c r="E132" s="56">
        <v>3202721.54</v>
      </c>
    </row>
    <row r="133" spans="1:5" x14ac:dyDescent="0.25">
      <c r="A133" s="1" t="s">
        <v>641</v>
      </c>
      <c r="B133" s="55">
        <v>164852.94</v>
      </c>
      <c r="C133" s="55">
        <v>227582.28000000003</v>
      </c>
      <c r="D133" s="55">
        <v>401333.81</v>
      </c>
      <c r="E133" s="56">
        <v>793769.03</v>
      </c>
    </row>
    <row r="134" spans="1:5" x14ac:dyDescent="0.25">
      <c r="A134" s="1" t="s">
        <v>183</v>
      </c>
      <c r="B134" s="55">
        <v>20000</v>
      </c>
      <c r="C134" s="55">
        <v>0</v>
      </c>
      <c r="D134" s="55">
        <v>6000</v>
      </c>
      <c r="E134" s="56">
        <v>26000</v>
      </c>
    </row>
    <row r="135" spans="1:5" x14ac:dyDescent="0.25">
      <c r="A135" s="1" t="s">
        <v>85</v>
      </c>
      <c r="B135" s="55">
        <v>1082431.98</v>
      </c>
      <c r="C135" s="55">
        <v>1142859.82</v>
      </c>
      <c r="D135" s="55">
        <v>680397.71</v>
      </c>
      <c r="E135" s="56">
        <v>2905689.51</v>
      </c>
    </row>
    <row r="136" spans="1:5" x14ac:dyDescent="0.25">
      <c r="A136" s="1" t="s">
        <v>86</v>
      </c>
      <c r="B136" s="55">
        <v>42218899.159999996</v>
      </c>
      <c r="C136" s="55">
        <v>36210135.420000009</v>
      </c>
      <c r="D136" s="55">
        <v>5910267.6299999999</v>
      </c>
      <c r="E136" s="56">
        <v>84339302.210000008</v>
      </c>
    </row>
    <row r="137" spans="1:5" x14ac:dyDescent="0.25">
      <c r="A137" s="1" t="s">
        <v>642</v>
      </c>
      <c r="B137" s="55">
        <v>12916.67</v>
      </c>
      <c r="C137" s="55">
        <v>45379.119999999995</v>
      </c>
      <c r="D137" s="55">
        <v>3400</v>
      </c>
      <c r="E137" s="56">
        <v>61695.789999999994</v>
      </c>
    </row>
    <row r="138" spans="1:5" x14ac:dyDescent="0.25">
      <c r="A138" s="1" t="s">
        <v>643</v>
      </c>
      <c r="B138" s="55">
        <v>19655074.77</v>
      </c>
      <c r="C138" s="55">
        <v>41738413.240000002</v>
      </c>
      <c r="D138" s="55">
        <v>39413598.230000004</v>
      </c>
      <c r="E138" s="56">
        <v>100807086.24000001</v>
      </c>
    </row>
    <row r="139" spans="1:5" x14ac:dyDescent="0.25">
      <c r="A139" s="1" t="s">
        <v>87</v>
      </c>
      <c r="B139" s="55">
        <v>76583.37</v>
      </c>
      <c r="C139" s="55">
        <v>82344</v>
      </c>
      <c r="D139" s="55">
        <v>39500</v>
      </c>
      <c r="E139" s="56">
        <v>198427.37</v>
      </c>
    </row>
    <row r="140" spans="1:5" x14ac:dyDescent="0.25">
      <c r="A140" s="1" t="s">
        <v>88</v>
      </c>
      <c r="B140" s="55">
        <v>1355278.38</v>
      </c>
      <c r="C140" s="55">
        <v>831258.36</v>
      </c>
      <c r="D140" s="55">
        <v>417008.6</v>
      </c>
      <c r="E140" s="56">
        <v>2603545.34</v>
      </c>
    </row>
    <row r="141" spans="1:5" x14ac:dyDescent="0.25">
      <c r="A141" s="1" t="s">
        <v>89</v>
      </c>
      <c r="B141" s="55">
        <v>654228258.26999998</v>
      </c>
      <c r="C141" s="55">
        <v>789538302.08000004</v>
      </c>
      <c r="D141" s="55">
        <v>288974822.90999997</v>
      </c>
      <c r="E141" s="56">
        <v>1732741383.2599998</v>
      </c>
    </row>
    <row r="142" spans="1:5" x14ac:dyDescent="0.25">
      <c r="A142" s="1" t="s">
        <v>90</v>
      </c>
      <c r="B142" s="55">
        <v>9027175.8200000003</v>
      </c>
      <c r="C142" s="55">
        <v>4212784.3299999991</v>
      </c>
      <c r="D142" s="55">
        <v>3839501.68</v>
      </c>
      <c r="E142" s="56">
        <v>17079461.829999998</v>
      </c>
    </row>
    <row r="143" spans="1:5" x14ac:dyDescent="0.25">
      <c r="A143" s="1" t="s">
        <v>644</v>
      </c>
      <c r="B143" s="55">
        <v>489752.72</v>
      </c>
      <c r="C143" s="55">
        <v>554367.75</v>
      </c>
      <c r="D143" s="55">
        <v>357186.68</v>
      </c>
      <c r="E143" s="56">
        <v>1401307.15</v>
      </c>
    </row>
    <row r="144" spans="1:5" x14ac:dyDescent="0.25">
      <c r="A144" s="1" t="s">
        <v>177</v>
      </c>
      <c r="B144" s="55">
        <v>18170212.199999999</v>
      </c>
      <c r="C144" s="55">
        <v>15978037.98</v>
      </c>
      <c r="D144" s="55">
        <v>5559393.3899999997</v>
      </c>
      <c r="E144" s="56">
        <v>39707643.57</v>
      </c>
    </row>
    <row r="145" spans="1:5" x14ac:dyDescent="0.25">
      <c r="A145" s="1" t="s">
        <v>91</v>
      </c>
      <c r="B145" s="55">
        <v>49915.1</v>
      </c>
      <c r="C145" s="55">
        <v>153906.16999999998</v>
      </c>
      <c r="D145" s="55">
        <v>143165.1</v>
      </c>
      <c r="E145" s="56">
        <v>346986.37</v>
      </c>
    </row>
    <row r="146" spans="1:5" x14ac:dyDescent="0.25">
      <c r="A146" s="1" t="s">
        <v>92</v>
      </c>
      <c r="B146" s="55">
        <v>40355.9</v>
      </c>
      <c r="C146" s="55">
        <v>176298.89</v>
      </c>
      <c r="D146" s="55">
        <v>69189.239999999991</v>
      </c>
      <c r="E146" s="56">
        <v>285844.03000000003</v>
      </c>
    </row>
    <row r="147" spans="1:5" x14ac:dyDescent="0.25">
      <c r="A147" s="1" t="s">
        <v>93</v>
      </c>
      <c r="B147" s="55">
        <v>937084.3</v>
      </c>
      <c r="C147" s="55">
        <v>1140837.8999999999</v>
      </c>
      <c r="D147" s="55">
        <v>196765.54</v>
      </c>
      <c r="E147" s="56">
        <v>2274687.7399999998</v>
      </c>
    </row>
    <row r="148" spans="1:5" x14ac:dyDescent="0.25">
      <c r="A148" s="1" t="s">
        <v>645</v>
      </c>
      <c r="B148" s="55">
        <v>265004.57999999996</v>
      </c>
      <c r="C148" s="55">
        <v>585281.77999999991</v>
      </c>
      <c r="D148" s="55">
        <v>403564.09</v>
      </c>
      <c r="E148" s="56">
        <v>1253850.45</v>
      </c>
    </row>
    <row r="149" spans="1:5" x14ac:dyDescent="0.25">
      <c r="A149" s="1" t="s">
        <v>94</v>
      </c>
      <c r="B149" s="55">
        <v>180142773.58000001</v>
      </c>
      <c r="C149" s="55">
        <v>176588140.12000003</v>
      </c>
      <c r="D149" s="55">
        <v>56443231.529999994</v>
      </c>
      <c r="E149" s="56">
        <v>413174145.23000002</v>
      </c>
    </row>
    <row r="150" spans="1:5" x14ac:dyDescent="0.25">
      <c r="A150" s="1" t="s">
        <v>95</v>
      </c>
      <c r="B150" s="55">
        <v>409578.57999999996</v>
      </c>
      <c r="C150" s="55">
        <v>550290.08000000007</v>
      </c>
      <c r="D150" s="55">
        <v>185635.14</v>
      </c>
      <c r="E150" s="56">
        <v>1145503.8</v>
      </c>
    </row>
    <row r="151" spans="1:5" x14ac:dyDescent="0.25">
      <c r="A151" s="1" t="s">
        <v>96</v>
      </c>
      <c r="B151" s="55">
        <v>385881.14</v>
      </c>
      <c r="C151" s="55">
        <v>663661.88</v>
      </c>
      <c r="D151" s="55">
        <v>404196.69</v>
      </c>
      <c r="E151" s="56">
        <v>1453739.71</v>
      </c>
    </row>
    <row r="152" spans="1:5" x14ac:dyDescent="0.25">
      <c r="A152" s="1" t="s">
        <v>646</v>
      </c>
      <c r="B152" s="55">
        <v>613652.47999999998</v>
      </c>
      <c r="C152" s="55">
        <v>452156.14</v>
      </c>
      <c r="D152" s="55">
        <v>213352.94</v>
      </c>
      <c r="E152" s="56">
        <v>1279161.56</v>
      </c>
    </row>
    <row r="153" spans="1:5" x14ac:dyDescent="0.25">
      <c r="A153" s="1" t="s">
        <v>97</v>
      </c>
      <c r="B153" s="55">
        <v>121166.67</v>
      </c>
      <c r="C153" s="55">
        <v>267529.84999999998</v>
      </c>
      <c r="D153" s="55">
        <v>81816.67</v>
      </c>
      <c r="E153" s="56">
        <v>470513.18999999994</v>
      </c>
    </row>
    <row r="154" spans="1:5" x14ac:dyDescent="0.25">
      <c r="A154" s="1" t="s">
        <v>647</v>
      </c>
      <c r="B154" s="55">
        <v>29316.16</v>
      </c>
      <c r="C154" s="55">
        <v>18315.73</v>
      </c>
      <c r="D154" s="55">
        <v>8435.7999999999993</v>
      </c>
      <c r="E154" s="56">
        <v>56067.69</v>
      </c>
    </row>
    <row r="155" spans="1:5" x14ac:dyDescent="0.25">
      <c r="A155" s="1" t="s">
        <v>98</v>
      </c>
      <c r="B155" s="55">
        <v>1384502.63</v>
      </c>
      <c r="C155" s="55">
        <v>1839824.85</v>
      </c>
      <c r="D155" s="55">
        <v>784217.37</v>
      </c>
      <c r="E155" s="56">
        <v>4008544.85</v>
      </c>
    </row>
    <row r="156" spans="1:5" x14ac:dyDescent="0.25">
      <c r="A156" s="1" t="s">
        <v>648</v>
      </c>
      <c r="B156" s="55">
        <v>10916.67</v>
      </c>
      <c r="C156" s="55">
        <v>10792.44</v>
      </c>
      <c r="D156" s="55">
        <v>3000</v>
      </c>
      <c r="E156" s="56">
        <v>24709.11</v>
      </c>
    </row>
    <row r="157" spans="1:5" x14ac:dyDescent="0.25">
      <c r="A157" s="1" t="s">
        <v>99</v>
      </c>
      <c r="B157" s="55">
        <v>83406385.359999999</v>
      </c>
      <c r="C157" s="55">
        <v>74541333.299999997</v>
      </c>
      <c r="D157" s="55">
        <v>39448643.030000001</v>
      </c>
      <c r="E157" s="56">
        <v>197396361.69</v>
      </c>
    </row>
    <row r="158" spans="1:5" x14ac:dyDescent="0.25">
      <c r="A158" s="1" t="s">
        <v>182</v>
      </c>
      <c r="B158" s="55">
        <v>380060.41000000003</v>
      </c>
      <c r="C158" s="55">
        <v>104107.29</v>
      </c>
      <c r="D158" s="55">
        <v>7000</v>
      </c>
      <c r="E158" s="56">
        <v>491167.7</v>
      </c>
    </row>
    <row r="159" spans="1:5" x14ac:dyDescent="0.25">
      <c r="A159" s="1" t="s">
        <v>649</v>
      </c>
      <c r="B159" s="55">
        <v>56166.68</v>
      </c>
      <c r="C159" s="55">
        <v>74554.149999999994</v>
      </c>
      <c r="D159" s="55">
        <v>22916.67</v>
      </c>
      <c r="E159" s="56">
        <v>153637.5</v>
      </c>
    </row>
    <row r="160" spans="1:5" x14ac:dyDescent="0.25">
      <c r="A160" s="1" t="s">
        <v>101</v>
      </c>
      <c r="B160" s="55">
        <v>167916.67</v>
      </c>
      <c r="C160" s="55">
        <v>2725.7</v>
      </c>
      <c r="D160" s="55">
        <v>6600</v>
      </c>
      <c r="E160" s="56">
        <v>177242.37000000002</v>
      </c>
    </row>
    <row r="161" spans="1:5" x14ac:dyDescent="0.25">
      <c r="A161" s="1" t="s">
        <v>103</v>
      </c>
      <c r="B161" s="55">
        <v>213772.13</v>
      </c>
      <c r="C161" s="55">
        <v>103777.11</v>
      </c>
      <c r="D161" s="55">
        <v>66578.47</v>
      </c>
      <c r="E161" s="56">
        <v>384127.70999999996</v>
      </c>
    </row>
    <row r="162" spans="1:5" x14ac:dyDescent="0.25">
      <c r="A162" s="1" t="s">
        <v>104</v>
      </c>
      <c r="B162" s="55">
        <v>353704.08999999997</v>
      </c>
      <c r="C162" s="55">
        <v>396047.03</v>
      </c>
      <c r="D162" s="55">
        <v>137918.87</v>
      </c>
      <c r="E162" s="56">
        <v>887669.99</v>
      </c>
    </row>
    <row r="163" spans="1:5" x14ac:dyDescent="0.25">
      <c r="A163" s="1" t="s">
        <v>105</v>
      </c>
      <c r="B163" s="55">
        <v>0</v>
      </c>
      <c r="C163" s="55">
        <v>76889.58</v>
      </c>
      <c r="D163" s="55">
        <v>162000</v>
      </c>
      <c r="E163" s="56">
        <v>238889.58000000002</v>
      </c>
    </row>
    <row r="164" spans="1:5" x14ac:dyDescent="0.25">
      <c r="A164" s="1" t="s">
        <v>650</v>
      </c>
      <c r="B164" s="55">
        <v>10000</v>
      </c>
      <c r="C164" s="55">
        <v>8330.6</v>
      </c>
      <c r="D164" s="55">
        <v>3000</v>
      </c>
      <c r="E164" s="56">
        <v>21330.6</v>
      </c>
    </row>
    <row r="165" spans="1:5" x14ac:dyDescent="0.25">
      <c r="A165" s="1" t="s">
        <v>174</v>
      </c>
      <c r="B165" s="55">
        <v>10000</v>
      </c>
      <c r="C165" s="55">
        <v>0</v>
      </c>
      <c r="D165" s="55">
        <v>3000</v>
      </c>
      <c r="E165" s="56">
        <v>13000</v>
      </c>
    </row>
    <row r="166" spans="1:5" x14ac:dyDescent="0.25">
      <c r="A166" s="1" t="s">
        <v>651</v>
      </c>
      <c r="B166" s="55">
        <v>1190510802.9200001</v>
      </c>
      <c r="C166" s="55">
        <v>1546116963.8500001</v>
      </c>
      <c r="D166" s="55">
        <v>643128919.85000002</v>
      </c>
      <c r="E166" s="56">
        <v>3379756686.6200004</v>
      </c>
    </row>
    <row r="167" spans="1:5" x14ac:dyDescent="0.25">
      <c r="A167" s="1" t="s">
        <v>652</v>
      </c>
      <c r="B167" s="55">
        <v>4596.6000000000004</v>
      </c>
      <c r="C167" s="55">
        <v>0</v>
      </c>
      <c r="D167" s="55">
        <v>2757.96</v>
      </c>
      <c r="E167" s="56">
        <v>7354.56</v>
      </c>
    </row>
    <row r="168" spans="1:5" x14ac:dyDescent="0.25">
      <c r="A168" s="1" t="s">
        <v>106</v>
      </c>
      <c r="B168" s="55">
        <v>702676.47</v>
      </c>
      <c r="C168" s="55">
        <v>934521.56</v>
      </c>
      <c r="D168" s="55">
        <v>312225.07999999996</v>
      </c>
      <c r="E168" s="56">
        <v>1949423.1099999999</v>
      </c>
    </row>
    <row r="169" spans="1:5" x14ac:dyDescent="0.25">
      <c r="A169" s="1" t="s">
        <v>107</v>
      </c>
      <c r="B169" s="55">
        <v>0</v>
      </c>
      <c r="C169" s="55">
        <v>490394.1</v>
      </c>
      <c r="D169" s="55">
        <v>1167000</v>
      </c>
      <c r="E169" s="56">
        <v>1657394.1</v>
      </c>
    </row>
    <row r="170" spans="1:5" x14ac:dyDescent="0.25">
      <c r="A170" s="1" t="s">
        <v>108</v>
      </c>
      <c r="B170" s="55">
        <v>50328.61</v>
      </c>
      <c r="C170" s="55">
        <v>41584.65</v>
      </c>
      <c r="D170" s="55">
        <v>52572.98</v>
      </c>
      <c r="E170" s="56">
        <v>144486.24000000002</v>
      </c>
    </row>
    <row r="171" spans="1:5" x14ac:dyDescent="0.25">
      <c r="A171" s="1" t="s">
        <v>653</v>
      </c>
      <c r="B171" s="55">
        <v>10000</v>
      </c>
      <c r="C171" s="55">
        <v>0</v>
      </c>
      <c r="D171" s="55">
        <v>3000</v>
      </c>
      <c r="E171" s="56">
        <v>13000</v>
      </c>
    </row>
    <row r="172" spans="1:5" ht="15.75" thickBot="1" x14ac:dyDescent="0.3">
      <c r="A172" s="77" t="s">
        <v>195</v>
      </c>
      <c r="B172" s="57">
        <v>7194413491.1000013</v>
      </c>
      <c r="C172" s="57">
        <v>10727236392.209999</v>
      </c>
      <c r="D172" s="57">
        <v>3854094174.0999985</v>
      </c>
      <c r="E172" s="58">
        <v>21775744057.410007</v>
      </c>
    </row>
    <row r="173" spans="1:5" x14ac:dyDescent="0.25">
      <c r="E173" s="107"/>
    </row>
    <row r="174" spans="1:5" x14ac:dyDescent="0.25">
      <c r="B174" s="108"/>
      <c r="C174" s="108"/>
      <c r="D174" s="108"/>
      <c r="E174" s="108"/>
    </row>
    <row r="176" spans="1:5" x14ac:dyDescent="0.25">
      <c r="E176" s="107"/>
    </row>
  </sheetData>
  <autoFilter ref="A6:E172" xr:uid="{BD7EBFFB-91E9-4320-8EB8-8A2AF152884D}"/>
  <mergeCells count="5">
    <mergeCell ref="A1:E1"/>
    <mergeCell ref="A2:E2"/>
    <mergeCell ref="A3:E3"/>
    <mergeCell ref="A4:E4"/>
    <mergeCell ref="A5:E5"/>
  </mergeCells>
  <pageMargins left="0.25" right="0.25" top="0.75" bottom="0.75" header="0.3" footer="0.3"/>
  <pageSetup scale="67" fitToHeight="0" orientation="portrait" r:id="rId1"/>
  <rowBreaks count="1" manualBreakCount="1">
    <brk id="63"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K816"/>
  <sheetViews>
    <sheetView zoomScaleNormal="100" zoomScaleSheetLayoutView="55" workbookViewId="0">
      <selection activeCell="B10" sqref="B10"/>
    </sheetView>
  </sheetViews>
  <sheetFormatPr defaultColWidth="9.140625" defaultRowHeight="12.75" x14ac:dyDescent="0.2"/>
  <cols>
    <col min="1" max="1" width="9.140625" style="53"/>
    <col min="2" max="2" width="11.85546875" style="52" bestFit="1" customWidth="1"/>
    <col min="3" max="3" width="63" style="52" customWidth="1"/>
    <col min="4" max="4" width="12.42578125" style="52" customWidth="1"/>
    <col min="5" max="5" width="6.85546875" style="52" customWidth="1"/>
    <col min="6" max="6" width="14.7109375" style="52" customWidth="1"/>
    <col min="7" max="7" width="39.140625" style="52" customWidth="1"/>
    <col min="8" max="8" width="20" style="54" bestFit="1" customWidth="1"/>
    <col min="9" max="9" width="20" style="54" customWidth="1"/>
    <col min="10" max="10" width="21.140625" style="54" customWidth="1"/>
    <col min="11" max="11" width="13.7109375" style="52" customWidth="1"/>
    <col min="12" max="16384" width="9.140625" style="52"/>
  </cols>
  <sheetData>
    <row r="1" spans="1:11" s="2" customFormat="1" ht="15" x14ac:dyDescent="0.25">
      <c r="A1" s="156" t="s">
        <v>115</v>
      </c>
      <c r="B1" s="156"/>
      <c r="C1" s="156"/>
      <c r="D1" s="156"/>
      <c r="E1" s="156"/>
      <c r="F1" s="156"/>
      <c r="G1" s="156"/>
      <c r="H1" s="156"/>
      <c r="I1" s="156"/>
      <c r="J1" s="156"/>
      <c r="K1" s="156"/>
    </row>
    <row r="2" spans="1:11" s="2" customFormat="1" ht="15" x14ac:dyDescent="0.25">
      <c r="A2" s="156" t="s">
        <v>116</v>
      </c>
      <c r="B2" s="156"/>
      <c r="C2" s="156"/>
      <c r="D2" s="156"/>
      <c r="E2" s="156"/>
      <c r="F2" s="156"/>
      <c r="G2" s="156"/>
      <c r="H2" s="156"/>
      <c r="I2" s="156"/>
      <c r="J2" s="156"/>
      <c r="K2" s="156"/>
    </row>
    <row r="3" spans="1:11" s="2" customFormat="1" ht="15" thickBot="1" x14ac:dyDescent="0.25">
      <c r="A3" s="157"/>
      <c r="B3" s="157"/>
      <c r="C3" s="157"/>
      <c r="D3" s="157"/>
      <c r="E3" s="157"/>
      <c r="F3" s="157"/>
      <c r="G3" s="157"/>
      <c r="H3" s="157"/>
      <c r="I3" s="157"/>
      <c r="J3" s="157"/>
      <c r="K3" s="157"/>
    </row>
    <row r="4" spans="1:11" s="2" customFormat="1" ht="23.25" customHeight="1" x14ac:dyDescent="0.25">
      <c r="A4" s="158" t="s">
        <v>7</v>
      </c>
      <c r="B4" s="160" t="s">
        <v>0</v>
      </c>
      <c r="C4" s="162" t="s">
        <v>117</v>
      </c>
      <c r="D4" s="163"/>
      <c r="E4" s="164"/>
      <c r="F4" s="160" t="s">
        <v>4</v>
      </c>
      <c r="G4" s="160" t="s">
        <v>5</v>
      </c>
      <c r="H4" s="166" t="s">
        <v>118</v>
      </c>
      <c r="I4" s="166" t="s">
        <v>119</v>
      </c>
      <c r="J4" s="166" t="s">
        <v>120</v>
      </c>
      <c r="K4" s="168" t="s">
        <v>6</v>
      </c>
    </row>
    <row r="5" spans="1:11" s="2" customFormat="1" ht="22.7" customHeight="1" thickBot="1" x14ac:dyDescent="0.3">
      <c r="A5" s="159"/>
      <c r="B5" s="161"/>
      <c r="C5" s="3" t="s">
        <v>1</v>
      </c>
      <c r="D5" s="4" t="s">
        <v>2</v>
      </c>
      <c r="E5" s="5" t="s">
        <v>3</v>
      </c>
      <c r="F5" s="165"/>
      <c r="G5" s="165"/>
      <c r="H5" s="167"/>
      <c r="I5" s="167"/>
      <c r="J5" s="167"/>
      <c r="K5" s="169"/>
    </row>
    <row r="6" spans="1:11" s="2" customFormat="1" ht="17.45" customHeight="1" x14ac:dyDescent="0.2">
      <c r="A6" s="6"/>
      <c r="B6" s="7">
        <v>40352</v>
      </c>
      <c r="C6" s="8" t="s">
        <v>121</v>
      </c>
      <c r="D6" s="8" t="s">
        <v>122</v>
      </c>
      <c r="E6" s="9" t="s">
        <v>47</v>
      </c>
      <c r="F6" s="10" t="s">
        <v>10</v>
      </c>
      <c r="G6" s="11" t="s">
        <v>123</v>
      </c>
      <c r="H6" s="48">
        <v>102800000</v>
      </c>
      <c r="I6" s="48">
        <v>0</v>
      </c>
      <c r="J6" s="19"/>
      <c r="K6" s="13" t="s">
        <v>11</v>
      </c>
    </row>
    <row r="7" spans="1:11" s="2" customFormat="1" ht="17.45" customHeight="1" x14ac:dyDescent="0.2">
      <c r="A7" s="6">
        <v>2</v>
      </c>
      <c r="B7" s="7">
        <v>40444</v>
      </c>
      <c r="C7" s="14"/>
      <c r="D7" s="14"/>
      <c r="E7" s="15"/>
      <c r="F7" s="10" t="s">
        <v>10</v>
      </c>
      <c r="G7" s="11" t="s">
        <v>123</v>
      </c>
      <c r="H7" s="48">
        <v>0</v>
      </c>
      <c r="I7" s="48">
        <v>34056581</v>
      </c>
      <c r="J7" s="16"/>
      <c r="K7" s="13" t="s">
        <v>11</v>
      </c>
    </row>
    <row r="8" spans="1:11" s="2" customFormat="1" ht="17.45" customHeight="1" x14ac:dyDescent="0.2">
      <c r="A8" s="6">
        <v>3</v>
      </c>
      <c r="B8" s="7">
        <v>40450</v>
      </c>
      <c r="C8" s="14"/>
      <c r="D8" s="14"/>
      <c r="E8" s="15"/>
      <c r="F8" s="10" t="s">
        <v>10</v>
      </c>
      <c r="G8" s="11" t="s">
        <v>123</v>
      </c>
      <c r="H8" s="48">
        <v>0</v>
      </c>
      <c r="I8" s="48">
        <v>57169659</v>
      </c>
      <c r="J8" s="16"/>
      <c r="K8" s="13" t="s">
        <v>11</v>
      </c>
    </row>
    <row r="9" spans="1:11" s="2" customFormat="1" ht="17.45" customHeight="1" x14ac:dyDescent="0.2">
      <c r="A9" s="6">
        <v>7</v>
      </c>
      <c r="B9" s="7">
        <v>42549</v>
      </c>
      <c r="C9" s="17"/>
      <c r="D9" s="14"/>
      <c r="E9" s="15"/>
      <c r="F9" s="10" t="s">
        <v>10</v>
      </c>
      <c r="G9" s="11" t="s">
        <v>123</v>
      </c>
      <c r="H9" s="48">
        <v>0</v>
      </c>
      <c r="I9" s="48">
        <v>8885641</v>
      </c>
      <c r="J9" s="16"/>
      <c r="K9" s="13" t="s">
        <v>11</v>
      </c>
    </row>
    <row r="10" spans="1:11" s="2" customFormat="1" ht="17.45" customHeight="1" x14ac:dyDescent="0.2">
      <c r="A10" s="6">
        <v>8</v>
      </c>
      <c r="B10" s="7">
        <v>43131</v>
      </c>
      <c r="C10" s="17"/>
      <c r="D10" s="14"/>
      <c r="E10" s="15"/>
      <c r="F10" s="10" t="s">
        <v>10</v>
      </c>
      <c r="G10" s="11" t="s">
        <v>123</v>
      </c>
      <c r="H10" s="48">
        <v>0</v>
      </c>
      <c r="I10" s="48">
        <v>-6664231</v>
      </c>
      <c r="J10" s="48">
        <f>SUM(H6:I10)</f>
        <v>196247650</v>
      </c>
      <c r="K10" s="13" t="s">
        <v>11</v>
      </c>
    </row>
    <row r="11" spans="1:11" s="2" customFormat="1" ht="17.45" customHeight="1" x14ac:dyDescent="0.2">
      <c r="A11" s="6"/>
      <c r="B11" s="7">
        <v>40352</v>
      </c>
      <c r="C11" s="8" t="s">
        <v>124</v>
      </c>
      <c r="D11" s="8" t="s">
        <v>24</v>
      </c>
      <c r="E11" s="9" t="s">
        <v>15</v>
      </c>
      <c r="F11" s="10" t="s">
        <v>10</v>
      </c>
      <c r="G11" s="20" t="s">
        <v>123</v>
      </c>
      <c r="H11" s="48">
        <v>699600000</v>
      </c>
      <c r="I11" s="49">
        <v>0</v>
      </c>
      <c r="K11" s="46" t="s">
        <v>11</v>
      </c>
    </row>
    <row r="12" spans="1:11" s="2" customFormat="1" ht="17.45" customHeight="1" x14ac:dyDescent="0.2">
      <c r="A12" s="6">
        <v>2</v>
      </c>
      <c r="B12" s="7">
        <v>40444</v>
      </c>
      <c r="C12" s="14"/>
      <c r="D12" s="14"/>
      <c r="E12" s="15"/>
      <c r="F12" s="10" t="s">
        <v>10</v>
      </c>
      <c r="G12" s="11" t="s">
        <v>123</v>
      </c>
      <c r="H12" s="48">
        <v>0</v>
      </c>
      <c r="I12" s="48">
        <v>476257070</v>
      </c>
      <c r="J12" s="16"/>
      <c r="K12" s="13" t="s">
        <v>11</v>
      </c>
    </row>
    <row r="13" spans="1:11" s="2" customFormat="1" ht="17.45" customHeight="1" x14ac:dyDescent="0.2">
      <c r="A13" s="6">
        <v>3</v>
      </c>
      <c r="B13" s="7">
        <v>40450</v>
      </c>
      <c r="C13" s="17"/>
      <c r="D13" s="14"/>
      <c r="E13" s="15"/>
      <c r="F13" s="10" t="s">
        <v>10</v>
      </c>
      <c r="G13" s="11" t="s">
        <v>123</v>
      </c>
      <c r="H13" s="48">
        <v>0</v>
      </c>
      <c r="I13" s="48">
        <v>799477026</v>
      </c>
      <c r="J13" s="16"/>
      <c r="K13" s="13" t="s">
        <v>11</v>
      </c>
    </row>
    <row r="14" spans="1:11" s="2" customFormat="1" ht="17.45" customHeight="1" x14ac:dyDescent="0.2">
      <c r="A14" s="6">
        <v>4</v>
      </c>
      <c r="B14" s="7">
        <v>42461</v>
      </c>
      <c r="C14" s="14"/>
      <c r="D14" s="14"/>
      <c r="E14" s="15"/>
      <c r="F14" s="10" t="s">
        <v>10</v>
      </c>
      <c r="G14" s="11" t="s">
        <v>123</v>
      </c>
      <c r="H14" s="48">
        <v>0</v>
      </c>
      <c r="I14" s="48">
        <v>213489977</v>
      </c>
      <c r="J14" s="16"/>
      <c r="K14" s="13" t="s">
        <v>11</v>
      </c>
    </row>
    <row r="15" spans="1:11" s="2" customFormat="1" ht="17.45" customHeight="1" x14ac:dyDescent="0.2">
      <c r="A15" s="6">
        <v>6</v>
      </c>
      <c r="B15" s="7">
        <v>42522</v>
      </c>
      <c r="C15" s="17"/>
      <c r="D15" s="14"/>
      <c r="E15" s="15"/>
      <c r="F15" s="10" t="s">
        <v>10</v>
      </c>
      <c r="G15" s="11" t="s">
        <v>123</v>
      </c>
      <c r="H15" s="48">
        <v>0</v>
      </c>
      <c r="I15" s="48">
        <v>169769247</v>
      </c>
      <c r="J15" s="16"/>
      <c r="K15" s="13" t="s">
        <v>11</v>
      </c>
    </row>
    <row r="16" spans="1:11" s="2" customFormat="1" ht="17.45" customHeight="1" x14ac:dyDescent="0.2">
      <c r="A16" s="6">
        <v>8</v>
      </c>
      <c r="B16" s="7">
        <v>43131</v>
      </c>
      <c r="C16" s="17"/>
      <c r="D16" s="14"/>
      <c r="E16" s="15"/>
      <c r="F16" s="10" t="s">
        <v>10</v>
      </c>
      <c r="G16" s="11" t="s">
        <v>123</v>
      </c>
      <c r="H16" s="48">
        <v>0</v>
      </c>
      <c r="I16" s="48">
        <v>1659901</v>
      </c>
      <c r="J16" s="48">
        <f>SUM(H11:I16)</f>
        <v>2360253221</v>
      </c>
      <c r="K16" s="13" t="s">
        <v>11</v>
      </c>
    </row>
    <row r="17" spans="1:11" s="2" customFormat="1" ht="17.45" customHeight="1" x14ac:dyDescent="0.2">
      <c r="A17" s="6"/>
      <c r="B17" s="7">
        <v>40352</v>
      </c>
      <c r="C17" s="8" t="s">
        <v>125</v>
      </c>
      <c r="D17" s="8" t="s">
        <v>126</v>
      </c>
      <c r="E17" s="9" t="s">
        <v>14</v>
      </c>
      <c r="F17" s="10" t="s">
        <v>10</v>
      </c>
      <c r="G17" s="11" t="s">
        <v>123</v>
      </c>
      <c r="H17" s="48">
        <v>418000000</v>
      </c>
      <c r="I17" s="48">
        <v>0</v>
      </c>
      <c r="J17" s="19"/>
      <c r="K17" s="13" t="s">
        <v>11</v>
      </c>
    </row>
    <row r="18" spans="1:11" s="2" customFormat="1" ht="17.45" customHeight="1" x14ac:dyDescent="0.2">
      <c r="A18" s="6">
        <v>2</v>
      </c>
      <c r="B18" s="7">
        <v>40444</v>
      </c>
      <c r="C18" s="14"/>
      <c r="D18" s="14"/>
      <c r="E18" s="15"/>
      <c r="F18" s="10" t="s">
        <v>10</v>
      </c>
      <c r="G18" s="11" t="s">
        <v>123</v>
      </c>
      <c r="H18" s="48">
        <v>0</v>
      </c>
      <c r="I18" s="48">
        <v>238864755</v>
      </c>
      <c r="J18" s="16"/>
      <c r="K18" s="13" t="s">
        <v>11</v>
      </c>
    </row>
    <row r="19" spans="1:11" s="2" customFormat="1" ht="17.45" customHeight="1" x14ac:dyDescent="0.2">
      <c r="A19" s="6">
        <v>3</v>
      </c>
      <c r="B19" s="7">
        <v>40450</v>
      </c>
      <c r="C19" s="17"/>
      <c r="D19" s="14"/>
      <c r="E19" s="15"/>
      <c r="F19" s="10" t="s">
        <v>10</v>
      </c>
      <c r="G19" s="11" t="s">
        <v>123</v>
      </c>
      <c r="H19" s="48">
        <v>0</v>
      </c>
      <c r="I19" s="48">
        <v>400974381</v>
      </c>
      <c r="J19" s="16"/>
      <c r="K19" s="13" t="s">
        <v>11</v>
      </c>
    </row>
    <row r="20" spans="1:11" s="2" customFormat="1" ht="17.45" customHeight="1" x14ac:dyDescent="0.2">
      <c r="A20" s="6">
        <v>5</v>
      </c>
      <c r="B20" s="7">
        <v>42493</v>
      </c>
      <c r="C20" s="17"/>
      <c r="D20" s="14"/>
      <c r="E20" s="15"/>
      <c r="F20" s="10" t="s">
        <v>10</v>
      </c>
      <c r="G20" s="11" t="s">
        <v>123</v>
      </c>
      <c r="H20" s="48">
        <v>0</v>
      </c>
      <c r="I20" s="48">
        <v>77896538</v>
      </c>
      <c r="J20" s="16"/>
      <c r="K20" s="13" t="s">
        <v>11</v>
      </c>
    </row>
    <row r="21" spans="1:11" s="2" customFormat="1" ht="17.45" customHeight="1" x14ac:dyDescent="0.2">
      <c r="A21" s="6">
        <v>8</v>
      </c>
      <c r="B21" s="7">
        <v>43131</v>
      </c>
      <c r="C21" s="17"/>
      <c r="D21" s="14"/>
      <c r="E21" s="15"/>
      <c r="F21" s="10" t="s">
        <v>10</v>
      </c>
      <c r="G21" s="11" t="s">
        <v>123</v>
      </c>
      <c r="H21" s="48">
        <v>0</v>
      </c>
      <c r="I21" s="48">
        <v>881006</v>
      </c>
      <c r="J21" s="48">
        <f>SUM(H17:I21)</f>
        <v>1136616680</v>
      </c>
      <c r="K21" s="13" t="s">
        <v>11</v>
      </c>
    </row>
    <row r="22" spans="1:11" s="2" customFormat="1" ht="17.45" customHeight="1" x14ac:dyDescent="0.2">
      <c r="A22" s="6"/>
      <c r="B22" s="7">
        <v>40352</v>
      </c>
      <c r="C22" s="8" t="s">
        <v>127</v>
      </c>
      <c r="D22" s="8" t="s">
        <v>66</v>
      </c>
      <c r="E22" s="9" t="s">
        <v>67</v>
      </c>
      <c r="F22" s="10" t="s">
        <v>10</v>
      </c>
      <c r="G22" s="11" t="s">
        <v>123</v>
      </c>
      <c r="H22" s="48">
        <v>125100000</v>
      </c>
      <c r="I22" s="48">
        <v>0</v>
      </c>
      <c r="J22" s="19"/>
      <c r="K22" s="13" t="s">
        <v>11</v>
      </c>
    </row>
    <row r="23" spans="1:11" s="2" customFormat="1" ht="17.45" customHeight="1" x14ac:dyDescent="0.2">
      <c r="A23" s="6">
        <v>3</v>
      </c>
      <c r="B23" s="7">
        <v>40450</v>
      </c>
      <c r="C23" s="17"/>
      <c r="D23" s="14"/>
      <c r="E23" s="15"/>
      <c r="F23" s="10" t="s">
        <v>10</v>
      </c>
      <c r="G23" s="11" t="s">
        <v>123</v>
      </c>
      <c r="H23" s="48">
        <v>0</v>
      </c>
      <c r="I23" s="48">
        <v>142666006</v>
      </c>
      <c r="J23" s="16"/>
      <c r="K23" s="13" t="s">
        <v>11</v>
      </c>
    </row>
    <row r="24" spans="1:11" s="2" customFormat="1" ht="17.45" customHeight="1" x14ac:dyDescent="0.2">
      <c r="A24" s="6">
        <v>5</v>
      </c>
      <c r="B24" s="7">
        <v>42493</v>
      </c>
      <c r="C24" s="17"/>
      <c r="D24" s="14"/>
      <c r="E24" s="15"/>
      <c r="F24" s="10" t="s">
        <v>10</v>
      </c>
      <c r="G24" s="11" t="s">
        <v>123</v>
      </c>
      <c r="H24" s="48">
        <v>0</v>
      </c>
      <c r="I24" s="48">
        <v>28282519</v>
      </c>
      <c r="J24" s="16"/>
      <c r="K24" s="13" t="s">
        <v>11</v>
      </c>
    </row>
    <row r="25" spans="1:11" s="2" customFormat="1" ht="17.45" customHeight="1" x14ac:dyDescent="0.2">
      <c r="A25" s="6">
        <v>8</v>
      </c>
      <c r="B25" s="7">
        <v>43131</v>
      </c>
      <c r="C25" s="17"/>
      <c r="D25" s="14"/>
      <c r="E25" s="15"/>
      <c r="F25" s="10" t="s">
        <v>10</v>
      </c>
      <c r="G25" s="11" t="s">
        <v>123</v>
      </c>
      <c r="H25" s="48">
        <v>0</v>
      </c>
      <c r="I25" s="48">
        <v>98195</v>
      </c>
      <c r="J25" s="48">
        <f>SUM(H22:I25)</f>
        <v>296146720</v>
      </c>
      <c r="K25" s="13" t="s">
        <v>11</v>
      </c>
    </row>
    <row r="26" spans="1:11" s="2" customFormat="1" ht="17.45" customHeight="1" x14ac:dyDescent="0.2">
      <c r="A26" s="6"/>
      <c r="B26" s="7">
        <v>40352</v>
      </c>
      <c r="C26" s="8" t="s">
        <v>128</v>
      </c>
      <c r="D26" s="8" t="s">
        <v>129</v>
      </c>
      <c r="E26" s="9" t="s">
        <v>40</v>
      </c>
      <c r="F26" s="10" t="s">
        <v>10</v>
      </c>
      <c r="G26" s="11" t="s">
        <v>123</v>
      </c>
      <c r="H26" s="50">
        <v>154500000</v>
      </c>
      <c r="I26" s="50">
        <v>0</v>
      </c>
      <c r="J26" s="18"/>
      <c r="K26" s="13" t="s">
        <v>11</v>
      </c>
    </row>
    <row r="27" spans="1:11" s="2" customFormat="1" ht="17.45" customHeight="1" x14ac:dyDescent="0.2">
      <c r="A27" s="6">
        <v>2</v>
      </c>
      <c r="B27" s="7">
        <v>40444</v>
      </c>
      <c r="C27" s="14"/>
      <c r="D27" s="14"/>
      <c r="E27" s="15"/>
      <c r="F27" s="10" t="s">
        <v>10</v>
      </c>
      <c r="G27" s="11" t="s">
        <v>123</v>
      </c>
      <c r="H27" s="48">
        <v>0</v>
      </c>
      <c r="I27" s="48">
        <v>128461559</v>
      </c>
      <c r="J27" s="16"/>
      <c r="K27" s="13" t="s">
        <v>11</v>
      </c>
    </row>
    <row r="28" spans="1:11" s="2" customFormat="1" ht="17.45" customHeight="1" x14ac:dyDescent="0.2">
      <c r="A28" s="6">
        <v>3</v>
      </c>
      <c r="B28" s="7">
        <v>40450</v>
      </c>
      <c r="C28" s="17"/>
      <c r="D28" s="14"/>
      <c r="E28" s="15"/>
      <c r="F28" s="10" t="s">
        <v>10</v>
      </c>
      <c r="G28" s="11" t="s">
        <v>123</v>
      </c>
      <c r="H28" s="48">
        <v>0</v>
      </c>
      <c r="I28" s="48">
        <v>215644179</v>
      </c>
      <c r="J28" s="16"/>
      <c r="K28" s="13" t="s">
        <v>11</v>
      </c>
    </row>
    <row r="29" spans="1:11" s="2" customFormat="1" ht="17.45" customHeight="1" x14ac:dyDescent="0.2">
      <c r="A29" s="6">
        <v>4</v>
      </c>
      <c r="B29" s="7">
        <v>42461</v>
      </c>
      <c r="C29" s="14"/>
      <c r="D29" s="14"/>
      <c r="E29" s="15"/>
      <c r="F29" s="10" t="s">
        <v>10</v>
      </c>
      <c r="G29" s="11" t="s">
        <v>123</v>
      </c>
      <c r="H29" s="48">
        <v>0</v>
      </c>
      <c r="I29" s="48">
        <v>74491816</v>
      </c>
      <c r="J29" s="16"/>
      <c r="K29" s="13" t="s">
        <v>11</v>
      </c>
    </row>
    <row r="30" spans="1:11" s="2" customFormat="1" ht="17.45" customHeight="1" x14ac:dyDescent="0.2">
      <c r="A30" s="6">
        <v>6</v>
      </c>
      <c r="B30" s="7">
        <v>42522</v>
      </c>
      <c r="C30" s="17"/>
      <c r="D30" s="14"/>
      <c r="E30" s="15"/>
      <c r="F30" s="10" t="s">
        <v>10</v>
      </c>
      <c r="G30" s="11" t="s">
        <v>123</v>
      </c>
      <c r="H30" s="48">
        <v>0</v>
      </c>
      <c r="I30" s="48">
        <v>188106491</v>
      </c>
      <c r="J30" s="16"/>
      <c r="K30" s="13" t="s">
        <v>11</v>
      </c>
    </row>
    <row r="31" spans="1:11" s="2" customFormat="1" ht="17.45" customHeight="1" x14ac:dyDescent="0.2">
      <c r="A31" s="6">
        <v>8</v>
      </c>
      <c r="B31" s="7">
        <v>43131</v>
      </c>
      <c r="C31" s="17"/>
      <c r="D31" s="14"/>
      <c r="E31" s="15"/>
      <c r="F31" s="10" t="s">
        <v>10</v>
      </c>
      <c r="G31" s="11" t="s">
        <v>123</v>
      </c>
      <c r="H31" s="48">
        <v>0</v>
      </c>
      <c r="I31" s="48">
        <v>418256</v>
      </c>
      <c r="J31" s="48">
        <f>SUM(H26:I31)</f>
        <v>761622301</v>
      </c>
      <c r="K31" s="13" t="s">
        <v>11</v>
      </c>
    </row>
    <row r="32" spans="1:11" s="2" customFormat="1" ht="17.45" customHeight="1" x14ac:dyDescent="0.2">
      <c r="A32" s="6"/>
      <c r="B32" s="7">
        <v>40393</v>
      </c>
      <c r="C32" s="8" t="s">
        <v>130</v>
      </c>
      <c r="D32" s="8" t="s">
        <v>83</v>
      </c>
      <c r="E32" s="9" t="s">
        <v>36</v>
      </c>
      <c r="F32" s="10" t="s">
        <v>10</v>
      </c>
      <c r="G32" s="11" t="s">
        <v>123</v>
      </c>
      <c r="H32" s="51">
        <v>159000000</v>
      </c>
      <c r="I32" s="48">
        <v>0</v>
      </c>
      <c r="J32" s="18"/>
      <c r="K32" s="13" t="s">
        <v>11</v>
      </c>
    </row>
    <row r="33" spans="1:11" s="2" customFormat="1" ht="17.45" customHeight="1" x14ac:dyDescent="0.2">
      <c r="A33" s="6">
        <v>2</v>
      </c>
      <c r="B33" s="7">
        <v>40444</v>
      </c>
      <c r="C33" s="14"/>
      <c r="D33" s="14"/>
      <c r="E33" s="15"/>
      <c r="F33" s="10" t="s">
        <v>10</v>
      </c>
      <c r="G33" s="11" t="s">
        <v>123</v>
      </c>
      <c r="H33" s="48">
        <v>0</v>
      </c>
      <c r="I33" s="48">
        <v>120874221</v>
      </c>
      <c r="J33" s="16"/>
      <c r="K33" s="13" t="s">
        <v>11</v>
      </c>
    </row>
    <row r="34" spans="1:11" s="2" customFormat="1" ht="17.45" customHeight="1" x14ac:dyDescent="0.2">
      <c r="A34" s="6">
        <v>3</v>
      </c>
      <c r="B34" s="7">
        <v>40450</v>
      </c>
      <c r="C34" s="17"/>
      <c r="D34" s="14"/>
      <c r="E34" s="15"/>
      <c r="F34" s="10" t="s">
        <v>10</v>
      </c>
      <c r="G34" s="11" t="s">
        <v>123</v>
      </c>
      <c r="H34" s="48">
        <v>0</v>
      </c>
      <c r="I34" s="48">
        <v>202907565</v>
      </c>
      <c r="J34" s="16"/>
      <c r="K34" s="13" t="s">
        <v>11</v>
      </c>
    </row>
    <row r="35" spans="1:11" s="2" customFormat="1" ht="17.45" customHeight="1" x14ac:dyDescent="0.2">
      <c r="A35" s="6">
        <v>4</v>
      </c>
      <c r="B35" s="7">
        <v>42461</v>
      </c>
      <c r="C35" s="14"/>
      <c r="D35" s="14"/>
      <c r="E35" s="15"/>
      <c r="F35" s="10" t="s">
        <v>10</v>
      </c>
      <c r="G35" s="11" t="s">
        <v>123</v>
      </c>
      <c r="H35" s="48">
        <v>0</v>
      </c>
      <c r="I35" s="48">
        <v>78016445</v>
      </c>
      <c r="J35" s="16"/>
      <c r="K35" s="13" t="s">
        <v>11</v>
      </c>
    </row>
    <row r="36" spans="1:11" s="2" customFormat="1" ht="17.45" customHeight="1" x14ac:dyDescent="0.2">
      <c r="A36" s="6">
        <v>6</v>
      </c>
      <c r="B36" s="7">
        <v>42522</v>
      </c>
      <c r="C36" s="17"/>
      <c r="D36" s="14"/>
      <c r="E36" s="15"/>
      <c r="F36" s="10" t="s">
        <v>10</v>
      </c>
      <c r="G36" s="11" t="s">
        <v>123</v>
      </c>
      <c r="H36" s="48">
        <v>0</v>
      </c>
      <c r="I36" s="48">
        <v>145709333</v>
      </c>
      <c r="J36" s="16"/>
      <c r="K36" s="13" t="s">
        <v>11</v>
      </c>
    </row>
    <row r="37" spans="1:11" s="2" customFormat="1" ht="17.45" customHeight="1" x14ac:dyDescent="0.2">
      <c r="A37" s="6">
        <v>8</v>
      </c>
      <c r="B37" s="7">
        <v>43131</v>
      </c>
      <c r="C37" s="17"/>
      <c r="D37" s="14"/>
      <c r="E37" s="15"/>
      <c r="F37" s="10" t="s">
        <v>10</v>
      </c>
      <c r="G37" s="11" t="s">
        <v>123</v>
      </c>
      <c r="H37" s="48">
        <v>0</v>
      </c>
      <c r="I37" s="48">
        <v>431318</v>
      </c>
      <c r="J37" s="48">
        <f>SUM(H32:I37)</f>
        <v>706938882</v>
      </c>
      <c r="K37" s="13" t="s">
        <v>11</v>
      </c>
    </row>
    <row r="38" spans="1:11" s="2" customFormat="1" ht="17.45" customHeight="1" x14ac:dyDescent="0.2">
      <c r="A38" s="6"/>
      <c r="B38" s="7">
        <v>40393</v>
      </c>
      <c r="C38" s="8" t="s">
        <v>131</v>
      </c>
      <c r="D38" s="8" t="s">
        <v>132</v>
      </c>
      <c r="E38" s="9" t="s">
        <v>22</v>
      </c>
      <c r="F38" s="10" t="s">
        <v>10</v>
      </c>
      <c r="G38" s="11" t="s">
        <v>123</v>
      </c>
      <c r="H38" s="51">
        <v>172000000</v>
      </c>
      <c r="I38" s="48">
        <v>0</v>
      </c>
      <c r="J38" s="18"/>
      <c r="K38" s="13" t="s">
        <v>11</v>
      </c>
    </row>
    <row r="39" spans="1:11" s="2" customFormat="1" ht="17.45" customHeight="1" x14ac:dyDescent="0.2">
      <c r="A39" s="6">
        <v>2</v>
      </c>
      <c r="B39" s="7">
        <v>40444</v>
      </c>
      <c r="C39" s="14"/>
      <c r="D39" s="14"/>
      <c r="E39" s="15"/>
      <c r="F39" s="10" t="s">
        <v>10</v>
      </c>
      <c r="G39" s="11" t="s">
        <v>123</v>
      </c>
      <c r="H39" s="48">
        <v>0</v>
      </c>
      <c r="I39" s="50">
        <v>148728864</v>
      </c>
      <c r="J39" s="16"/>
      <c r="K39" s="13" t="s">
        <v>11</v>
      </c>
    </row>
    <row r="40" spans="1:11" s="2" customFormat="1" ht="17.45" customHeight="1" x14ac:dyDescent="0.2">
      <c r="A40" s="6">
        <v>3</v>
      </c>
      <c r="B40" s="7">
        <v>40450</v>
      </c>
      <c r="C40" s="17"/>
      <c r="D40" s="14"/>
      <c r="E40" s="15"/>
      <c r="F40" s="10" t="s">
        <v>10</v>
      </c>
      <c r="G40" s="11" t="s">
        <v>123</v>
      </c>
      <c r="H40" s="48">
        <v>0</v>
      </c>
      <c r="I40" s="48">
        <v>249666235</v>
      </c>
      <c r="J40" s="16"/>
      <c r="K40" s="13" t="s">
        <v>11</v>
      </c>
    </row>
    <row r="41" spans="1:11" s="2" customFormat="1" ht="17.45" customHeight="1" x14ac:dyDescent="0.2">
      <c r="A41" s="6">
        <v>7</v>
      </c>
      <c r="B41" s="7">
        <v>42549</v>
      </c>
      <c r="C41" s="17"/>
      <c r="D41" s="14"/>
      <c r="E41" s="15"/>
      <c r="F41" s="10" t="s">
        <v>10</v>
      </c>
      <c r="G41" s="11" t="s">
        <v>123</v>
      </c>
      <c r="H41" s="48">
        <v>0</v>
      </c>
      <c r="I41" s="48">
        <v>191906968</v>
      </c>
      <c r="J41" s="16"/>
      <c r="K41" s="13" t="s">
        <v>11</v>
      </c>
    </row>
    <row r="42" spans="1:11" s="2" customFormat="1" ht="17.45" customHeight="1" x14ac:dyDescent="0.2">
      <c r="A42" s="6">
        <v>8</v>
      </c>
      <c r="B42" s="7">
        <v>43131</v>
      </c>
      <c r="C42" s="17"/>
      <c r="D42" s="14"/>
      <c r="E42" s="15"/>
      <c r="F42" s="10" t="s">
        <v>10</v>
      </c>
      <c r="G42" s="11" t="s">
        <v>123</v>
      </c>
      <c r="H42" s="48">
        <v>0</v>
      </c>
      <c r="I42" s="48">
        <v>489473</v>
      </c>
      <c r="J42" s="48">
        <f>SUM(H38:I42)</f>
        <v>762791540</v>
      </c>
      <c r="K42" s="13" t="s">
        <v>11</v>
      </c>
    </row>
    <row r="43" spans="1:11" s="2" customFormat="1" ht="17.45" customHeight="1" x14ac:dyDescent="0.2">
      <c r="A43" s="6"/>
      <c r="B43" s="7">
        <v>40393</v>
      </c>
      <c r="C43" s="8" t="s">
        <v>133</v>
      </c>
      <c r="D43" s="8" t="s">
        <v>134</v>
      </c>
      <c r="E43" s="9" t="s">
        <v>48</v>
      </c>
      <c r="F43" s="10" t="s">
        <v>10</v>
      </c>
      <c r="G43" s="11" t="s">
        <v>123</v>
      </c>
      <c r="H43" s="49">
        <v>88000000</v>
      </c>
      <c r="I43" s="50">
        <v>0</v>
      </c>
      <c r="J43" s="18"/>
      <c r="K43" s="13" t="s">
        <v>11</v>
      </c>
    </row>
    <row r="44" spans="1:11" s="2" customFormat="1" ht="17.45" customHeight="1" x14ac:dyDescent="0.2">
      <c r="A44" s="6">
        <v>2</v>
      </c>
      <c r="B44" s="7">
        <v>40444</v>
      </c>
      <c r="C44" s="14"/>
      <c r="D44" s="14"/>
      <c r="E44" s="15"/>
      <c r="F44" s="10" t="s">
        <v>10</v>
      </c>
      <c r="G44" s="11" t="s">
        <v>123</v>
      </c>
      <c r="H44" s="48">
        <v>0</v>
      </c>
      <c r="I44" s="50">
        <v>49294215</v>
      </c>
      <c r="J44" s="16"/>
      <c r="K44" s="13" t="s">
        <v>11</v>
      </c>
    </row>
    <row r="45" spans="1:11" s="2" customFormat="1" ht="17.45" customHeight="1" x14ac:dyDescent="0.2">
      <c r="A45" s="6">
        <v>3</v>
      </c>
      <c r="B45" s="7">
        <v>40450</v>
      </c>
      <c r="C45" s="17"/>
      <c r="D45" s="14"/>
      <c r="E45" s="15"/>
      <c r="F45" s="10" t="s">
        <v>10</v>
      </c>
      <c r="G45" s="11" t="s">
        <v>123</v>
      </c>
      <c r="H45" s="48">
        <v>0</v>
      </c>
      <c r="I45" s="48">
        <v>82748571</v>
      </c>
      <c r="J45" s="16"/>
      <c r="K45" s="13" t="s">
        <v>11</v>
      </c>
    </row>
    <row r="46" spans="1:11" s="2" customFormat="1" ht="17.45" customHeight="1" x14ac:dyDescent="0.2">
      <c r="A46" s="6">
        <v>4</v>
      </c>
      <c r="B46" s="7">
        <v>42461</v>
      </c>
      <c r="C46" s="17"/>
      <c r="D46" s="14"/>
      <c r="E46" s="15"/>
      <c r="F46" s="10" t="s">
        <v>10</v>
      </c>
      <c r="G46" s="11" t="s">
        <v>123</v>
      </c>
      <c r="H46" s="48">
        <v>0</v>
      </c>
      <c r="I46" s="48">
        <v>36425456</v>
      </c>
      <c r="J46" s="16"/>
      <c r="K46" s="13" t="s">
        <v>11</v>
      </c>
    </row>
    <row r="47" spans="1:11" s="2" customFormat="1" ht="17.45" customHeight="1" x14ac:dyDescent="0.2">
      <c r="A47" s="6">
        <v>7</v>
      </c>
      <c r="B47" s="7">
        <v>42549</v>
      </c>
      <c r="C47" s="17"/>
      <c r="D47" s="14"/>
      <c r="E47" s="15"/>
      <c r="F47" s="10" t="s">
        <v>10</v>
      </c>
      <c r="G47" s="11" t="s">
        <v>123</v>
      </c>
      <c r="H47" s="48">
        <v>0</v>
      </c>
      <c r="I47" s="48">
        <v>58110108</v>
      </c>
      <c r="J47" s="16"/>
      <c r="K47" s="13" t="s">
        <v>11</v>
      </c>
    </row>
    <row r="48" spans="1:11" s="2" customFormat="1" ht="17.45" customHeight="1" x14ac:dyDescent="0.2">
      <c r="A48" s="6">
        <v>8</v>
      </c>
      <c r="B48" s="7">
        <v>43131</v>
      </c>
      <c r="C48" s="17"/>
      <c r="D48" s="14"/>
      <c r="E48" s="15"/>
      <c r="F48" s="10" t="s">
        <v>10</v>
      </c>
      <c r="G48" s="11" t="s">
        <v>123</v>
      </c>
      <c r="H48" s="48">
        <v>0</v>
      </c>
      <c r="I48" s="48">
        <v>173930</v>
      </c>
      <c r="J48" s="48">
        <f>SUM(H43:I48)</f>
        <v>314752280</v>
      </c>
      <c r="K48" s="13" t="s">
        <v>11</v>
      </c>
    </row>
    <row r="49" spans="1:11" s="2" customFormat="1" ht="17.45" customHeight="1" x14ac:dyDescent="0.2">
      <c r="A49" s="6"/>
      <c r="B49" s="7">
        <v>40393</v>
      </c>
      <c r="C49" s="8" t="s">
        <v>135</v>
      </c>
      <c r="D49" s="8" t="s">
        <v>136</v>
      </c>
      <c r="E49" s="9" t="s">
        <v>137</v>
      </c>
      <c r="F49" s="10" t="s">
        <v>10</v>
      </c>
      <c r="G49" s="11" t="s">
        <v>123</v>
      </c>
      <c r="H49" s="49">
        <v>43000000</v>
      </c>
      <c r="I49" s="50">
        <v>0</v>
      </c>
      <c r="J49" s="18"/>
      <c r="K49" s="13" t="s">
        <v>11</v>
      </c>
    </row>
    <row r="50" spans="1:11" s="2" customFormat="1" ht="17.45" customHeight="1" x14ac:dyDescent="0.2">
      <c r="A50" s="6">
        <v>2</v>
      </c>
      <c r="B50" s="7">
        <v>40444</v>
      </c>
      <c r="C50" s="14"/>
      <c r="D50" s="14"/>
      <c r="E50" s="15"/>
      <c r="F50" s="10" t="s">
        <v>10</v>
      </c>
      <c r="G50" s="11" t="s">
        <v>123</v>
      </c>
      <c r="H50" s="48">
        <v>0</v>
      </c>
      <c r="I50" s="48">
        <v>13570770</v>
      </c>
      <c r="J50" s="16"/>
      <c r="K50" s="13" t="s">
        <v>11</v>
      </c>
    </row>
    <row r="51" spans="1:11" s="2" customFormat="1" ht="17.45" customHeight="1" x14ac:dyDescent="0.2">
      <c r="A51" s="6">
        <v>3</v>
      </c>
      <c r="B51" s="7">
        <v>40450</v>
      </c>
      <c r="C51" s="14"/>
      <c r="D51" s="14"/>
      <c r="E51" s="15"/>
      <c r="F51" s="10" t="s">
        <v>10</v>
      </c>
      <c r="G51" s="11" t="s">
        <v>123</v>
      </c>
      <c r="H51" s="48">
        <v>0</v>
      </c>
      <c r="I51" s="48">
        <v>22780803</v>
      </c>
      <c r="J51" s="16"/>
      <c r="K51" s="13" t="s">
        <v>11</v>
      </c>
    </row>
    <row r="52" spans="1:11" s="2" customFormat="1" ht="17.45" customHeight="1" x14ac:dyDescent="0.2">
      <c r="A52" s="6">
        <v>6</v>
      </c>
      <c r="B52" s="7">
        <v>42522</v>
      </c>
      <c r="C52" s="17"/>
      <c r="D52" s="14"/>
      <c r="E52" s="15"/>
      <c r="F52" s="10" t="s">
        <v>10</v>
      </c>
      <c r="G52" s="11" t="s">
        <v>123</v>
      </c>
      <c r="H52" s="48">
        <v>0</v>
      </c>
      <c r="I52" s="48">
        <v>36623730</v>
      </c>
      <c r="J52" s="16"/>
      <c r="K52" s="13" t="s">
        <v>11</v>
      </c>
    </row>
    <row r="53" spans="1:11" s="2" customFormat="1" ht="17.45" customHeight="1" x14ac:dyDescent="0.2">
      <c r="A53" s="6">
        <v>8</v>
      </c>
      <c r="B53" s="7">
        <v>43131</v>
      </c>
      <c r="C53" s="17"/>
      <c r="D53" s="14"/>
      <c r="E53" s="15"/>
      <c r="F53" s="10" t="s">
        <v>10</v>
      </c>
      <c r="G53" s="11" t="s">
        <v>123</v>
      </c>
      <c r="H53" s="48">
        <v>0</v>
      </c>
      <c r="I53" s="48">
        <v>44488</v>
      </c>
      <c r="J53" s="48">
        <f>SUM(H49:I53)</f>
        <v>116019791</v>
      </c>
      <c r="K53" s="13" t="s">
        <v>11</v>
      </c>
    </row>
    <row r="54" spans="1:11" s="2" customFormat="1" ht="17.45" customHeight="1" x14ac:dyDescent="0.2">
      <c r="A54" s="6"/>
      <c r="B54" s="7">
        <v>40393</v>
      </c>
      <c r="C54" s="8" t="s">
        <v>592</v>
      </c>
      <c r="D54" s="8" t="s">
        <v>12</v>
      </c>
      <c r="E54" s="9" t="s">
        <v>13</v>
      </c>
      <c r="F54" s="10" t="s">
        <v>10</v>
      </c>
      <c r="G54" s="11" t="s">
        <v>123</v>
      </c>
      <c r="H54" s="49">
        <v>138000000</v>
      </c>
      <c r="I54" s="50">
        <v>0</v>
      </c>
      <c r="J54" s="18"/>
      <c r="K54" s="13" t="s">
        <v>11</v>
      </c>
    </row>
    <row r="55" spans="1:11" s="2" customFormat="1" ht="17.45" customHeight="1" x14ac:dyDescent="0.2">
      <c r="A55" s="6">
        <v>2</v>
      </c>
      <c r="B55" s="7">
        <v>40444</v>
      </c>
      <c r="C55" s="14"/>
      <c r="D55" s="14"/>
      <c r="E55" s="15"/>
      <c r="F55" s="10" t="s">
        <v>10</v>
      </c>
      <c r="G55" s="11" t="s">
        <v>123</v>
      </c>
      <c r="H55" s="48">
        <v>0</v>
      </c>
      <c r="I55" s="50">
        <v>58772347</v>
      </c>
      <c r="J55" s="16"/>
      <c r="K55" s="13" t="s">
        <v>11</v>
      </c>
    </row>
    <row r="56" spans="1:11" s="2" customFormat="1" ht="17.45" customHeight="1" x14ac:dyDescent="0.2">
      <c r="A56" s="6">
        <v>3</v>
      </c>
      <c r="B56" s="7">
        <v>40450</v>
      </c>
      <c r="C56" s="17"/>
      <c r="D56" s="14"/>
      <c r="E56" s="15"/>
      <c r="F56" s="10" t="s">
        <v>10</v>
      </c>
      <c r="G56" s="11" t="s">
        <v>123</v>
      </c>
      <c r="H56" s="48">
        <v>0</v>
      </c>
      <c r="I56" s="48">
        <v>98659200</v>
      </c>
      <c r="J56" s="16"/>
      <c r="K56" s="13" t="s">
        <v>11</v>
      </c>
    </row>
    <row r="57" spans="1:11" s="2" customFormat="1" ht="17.45" customHeight="1" x14ac:dyDescent="0.2">
      <c r="A57" s="6">
        <v>5</v>
      </c>
      <c r="B57" s="7">
        <v>42493</v>
      </c>
      <c r="C57" s="17"/>
      <c r="D57" s="14"/>
      <c r="E57" s="15"/>
      <c r="F57" s="10" t="s">
        <v>10</v>
      </c>
      <c r="G57" s="11" t="s">
        <v>123</v>
      </c>
      <c r="H57" s="48">
        <v>0</v>
      </c>
      <c r="I57" s="48">
        <v>22030274</v>
      </c>
      <c r="J57" s="16"/>
      <c r="K57" s="13" t="s">
        <v>11</v>
      </c>
    </row>
    <row r="58" spans="1:11" s="2" customFormat="1" ht="17.45" customHeight="1" x14ac:dyDescent="0.2">
      <c r="A58" s="6">
        <v>8</v>
      </c>
      <c r="B58" s="7">
        <v>43131</v>
      </c>
      <c r="C58" s="17"/>
      <c r="D58" s="14"/>
      <c r="E58" s="15"/>
      <c r="F58" s="10" t="s">
        <v>10</v>
      </c>
      <c r="G58" s="11" t="s">
        <v>123</v>
      </c>
      <c r="H58" s="48">
        <v>0</v>
      </c>
      <c r="I58" s="48">
        <v>210942</v>
      </c>
      <c r="J58" s="48">
        <f>SUM(H54:I58)</f>
        <v>317672763</v>
      </c>
      <c r="K58" s="13" t="s">
        <v>11</v>
      </c>
    </row>
    <row r="59" spans="1:11" s="2" customFormat="1" ht="17.45" customHeight="1" x14ac:dyDescent="0.2">
      <c r="A59" s="6"/>
      <c r="B59" s="7">
        <v>40444</v>
      </c>
      <c r="C59" s="8" t="s">
        <v>138</v>
      </c>
      <c r="D59" s="8" t="s">
        <v>139</v>
      </c>
      <c r="E59" s="9" t="s">
        <v>140</v>
      </c>
      <c r="F59" s="10" t="s">
        <v>10</v>
      </c>
      <c r="G59" s="11" t="s">
        <v>123</v>
      </c>
      <c r="H59" s="49">
        <v>60672471</v>
      </c>
      <c r="I59" s="49">
        <v>0</v>
      </c>
      <c r="J59" s="19"/>
      <c r="K59" s="13" t="s">
        <v>11</v>
      </c>
    </row>
    <row r="60" spans="1:11" s="2" customFormat="1" ht="17.45" customHeight="1" x14ac:dyDescent="0.2">
      <c r="A60" s="6">
        <v>3</v>
      </c>
      <c r="B60" s="7">
        <v>40450</v>
      </c>
      <c r="C60" s="17"/>
      <c r="D60" s="14"/>
      <c r="E60" s="15"/>
      <c r="F60" s="10" t="s">
        <v>10</v>
      </c>
      <c r="G60" s="11" t="s">
        <v>123</v>
      </c>
      <c r="H60" s="48">
        <v>0</v>
      </c>
      <c r="I60" s="48">
        <v>101848874</v>
      </c>
      <c r="J60" s="16">
        <f>SUM(H59:I60)</f>
        <v>162521345</v>
      </c>
      <c r="K60" s="13" t="s">
        <v>11</v>
      </c>
    </row>
    <row r="61" spans="1:11" s="2" customFormat="1" ht="17.45" customHeight="1" x14ac:dyDescent="0.2">
      <c r="A61" s="6"/>
      <c r="B61" s="7">
        <v>40444</v>
      </c>
      <c r="C61" s="8" t="s">
        <v>141</v>
      </c>
      <c r="D61" s="8" t="s">
        <v>142</v>
      </c>
      <c r="E61" s="9" t="s">
        <v>100</v>
      </c>
      <c r="F61" s="10" t="s">
        <v>10</v>
      </c>
      <c r="G61" s="11" t="s">
        <v>123</v>
      </c>
      <c r="H61" s="49">
        <v>55588050</v>
      </c>
      <c r="I61" s="49">
        <v>0</v>
      </c>
      <c r="J61" s="19"/>
      <c r="K61" s="13" t="s">
        <v>11</v>
      </c>
    </row>
    <row r="62" spans="1:11" s="2" customFormat="1" ht="17.45" customHeight="1" x14ac:dyDescent="0.2">
      <c r="A62" s="6">
        <v>3</v>
      </c>
      <c r="B62" s="7">
        <v>40450</v>
      </c>
      <c r="C62" s="17"/>
      <c r="D62" s="14"/>
      <c r="E62" s="15"/>
      <c r="F62" s="10" t="s">
        <v>10</v>
      </c>
      <c r="G62" s="11" t="s">
        <v>123</v>
      </c>
      <c r="H62" s="48">
        <v>0</v>
      </c>
      <c r="I62" s="48">
        <v>93313825</v>
      </c>
      <c r="J62" s="16"/>
      <c r="K62" s="13" t="s">
        <v>11</v>
      </c>
    </row>
    <row r="63" spans="1:11" s="2" customFormat="1" ht="17.45" customHeight="1" x14ac:dyDescent="0.2">
      <c r="A63" s="6">
        <v>4</v>
      </c>
      <c r="B63" s="7">
        <v>42461</v>
      </c>
      <c r="C63" s="17"/>
      <c r="D63" s="14"/>
      <c r="E63" s="15"/>
      <c r="F63" s="10" t="s">
        <v>10</v>
      </c>
      <c r="G63" s="11" t="s">
        <v>123</v>
      </c>
      <c r="H63" s="48">
        <v>0</v>
      </c>
      <c r="I63" s="48">
        <v>30148245</v>
      </c>
      <c r="J63" s="16"/>
      <c r="K63" s="13" t="s">
        <v>11</v>
      </c>
    </row>
    <row r="64" spans="1:11" s="2" customFormat="1" ht="17.45" customHeight="1" x14ac:dyDescent="0.2">
      <c r="A64" s="6">
        <v>6</v>
      </c>
      <c r="B64" s="7">
        <v>42522</v>
      </c>
      <c r="C64" s="17"/>
      <c r="D64" s="14"/>
      <c r="E64" s="15"/>
      <c r="F64" s="10" t="s">
        <v>10</v>
      </c>
      <c r="G64" s="11" t="s">
        <v>123</v>
      </c>
      <c r="H64" s="48">
        <v>0</v>
      </c>
      <c r="I64" s="48">
        <v>27955713</v>
      </c>
      <c r="J64" s="16"/>
      <c r="K64" s="13" t="s">
        <v>11</v>
      </c>
    </row>
    <row r="65" spans="1:11" s="2" customFormat="1" ht="17.45" customHeight="1" x14ac:dyDescent="0.2">
      <c r="A65" s="6">
        <v>8</v>
      </c>
      <c r="B65" s="7">
        <v>43131</v>
      </c>
      <c r="C65" s="17"/>
      <c r="D65" s="14"/>
      <c r="E65" s="15"/>
      <c r="F65" s="10" t="s">
        <v>10</v>
      </c>
      <c r="G65" s="11" t="s">
        <v>123</v>
      </c>
      <c r="H65" s="48">
        <v>0</v>
      </c>
      <c r="I65" s="48">
        <v>187004</v>
      </c>
      <c r="J65" s="48">
        <f>SUM(H61:I65)</f>
        <v>207192837</v>
      </c>
      <c r="K65" s="13" t="s">
        <v>11</v>
      </c>
    </row>
    <row r="66" spans="1:11" s="2" customFormat="1" ht="17.45" customHeight="1" x14ac:dyDescent="0.2">
      <c r="A66" s="6"/>
      <c r="B66" s="7">
        <v>40444</v>
      </c>
      <c r="C66" s="8" t="s">
        <v>143</v>
      </c>
      <c r="D66" s="8" t="s">
        <v>144</v>
      </c>
      <c r="E66" s="9" t="s">
        <v>145</v>
      </c>
      <c r="F66" s="10" t="s">
        <v>10</v>
      </c>
      <c r="G66" s="11" t="s">
        <v>123</v>
      </c>
      <c r="H66" s="49">
        <v>38036950</v>
      </c>
      <c r="I66" s="49">
        <v>0</v>
      </c>
      <c r="J66" s="19"/>
      <c r="K66" s="13" t="s">
        <v>11</v>
      </c>
    </row>
    <row r="67" spans="1:11" s="2" customFormat="1" ht="17.45" customHeight="1" x14ac:dyDescent="0.2">
      <c r="A67" s="6">
        <v>3</v>
      </c>
      <c r="B67" s="7">
        <v>40450</v>
      </c>
      <c r="C67" s="17"/>
      <c r="D67" s="14"/>
      <c r="E67" s="15"/>
      <c r="F67" s="10" t="s">
        <v>10</v>
      </c>
      <c r="G67" s="11" t="s">
        <v>123</v>
      </c>
      <c r="H67" s="48">
        <v>0</v>
      </c>
      <c r="I67" s="48">
        <v>63851373</v>
      </c>
      <c r="J67" s="16"/>
      <c r="K67" s="13" t="s">
        <v>11</v>
      </c>
    </row>
    <row r="68" spans="1:11" s="2" customFormat="1" ht="17.45" customHeight="1" x14ac:dyDescent="0.2">
      <c r="A68" s="6">
        <v>5</v>
      </c>
      <c r="B68" s="7">
        <v>42493</v>
      </c>
      <c r="C68" s="17"/>
      <c r="D68" s="14"/>
      <c r="E68" s="15"/>
      <c r="F68" s="10" t="s">
        <v>10</v>
      </c>
      <c r="G68" s="11" t="s">
        <v>123</v>
      </c>
      <c r="H68" s="48">
        <v>0</v>
      </c>
      <c r="I68" s="48">
        <v>19340040</v>
      </c>
      <c r="J68" s="16"/>
      <c r="K68" s="13" t="s">
        <v>11</v>
      </c>
    </row>
    <row r="69" spans="1:11" s="2" customFormat="1" ht="17.45" customHeight="1" x14ac:dyDescent="0.2">
      <c r="A69" s="6">
        <v>7</v>
      </c>
      <c r="B69" s="7">
        <v>42549</v>
      </c>
      <c r="C69" s="17"/>
      <c r="D69" s="14"/>
      <c r="E69" s="15"/>
      <c r="F69" s="10" t="s">
        <v>10</v>
      </c>
      <c r="G69" s="11" t="s">
        <v>123</v>
      </c>
      <c r="H69" s="48">
        <v>0</v>
      </c>
      <c r="I69" s="48">
        <v>23063338</v>
      </c>
      <c r="J69" s="16"/>
      <c r="K69" s="13" t="s">
        <v>11</v>
      </c>
    </row>
    <row r="70" spans="1:11" s="2" customFormat="1" ht="17.45" customHeight="1" x14ac:dyDescent="0.2">
      <c r="A70" s="6">
        <v>8</v>
      </c>
      <c r="B70" s="7">
        <v>43131</v>
      </c>
      <c r="C70" s="17"/>
      <c r="D70" s="14"/>
      <c r="E70" s="15"/>
      <c r="F70" s="10" t="s">
        <v>10</v>
      </c>
      <c r="G70" s="11" t="s">
        <v>123</v>
      </c>
      <c r="H70" s="48">
        <v>0</v>
      </c>
      <c r="I70" s="48">
        <v>125284</v>
      </c>
      <c r="J70" s="48">
        <f>SUM(H66:I70)</f>
        <v>144416985</v>
      </c>
      <c r="K70" s="13" t="s">
        <v>11</v>
      </c>
    </row>
    <row r="71" spans="1:11" s="2" customFormat="1" ht="17.45" customHeight="1" x14ac:dyDescent="0.2">
      <c r="A71" s="6"/>
      <c r="B71" s="7">
        <v>40444</v>
      </c>
      <c r="C71" s="8" t="s">
        <v>146</v>
      </c>
      <c r="D71" s="8" t="s">
        <v>147</v>
      </c>
      <c r="E71" s="9" t="s">
        <v>102</v>
      </c>
      <c r="F71" s="10" t="s">
        <v>10</v>
      </c>
      <c r="G71" s="11" t="s">
        <v>123</v>
      </c>
      <c r="H71" s="49">
        <v>126650987</v>
      </c>
      <c r="I71" s="49">
        <v>0</v>
      </c>
      <c r="J71" s="19"/>
      <c r="K71" s="13" t="s">
        <v>11</v>
      </c>
    </row>
    <row r="72" spans="1:11" s="2" customFormat="1" ht="17.45" customHeight="1" x14ac:dyDescent="0.2">
      <c r="A72" s="6">
        <v>3</v>
      </c>
      <c r="B72" s="7">
        <v>40450</v>
      </c>
      <c r="C72" s="17"/>
      <c r="D72" s="14"/>
      <c r="E72" s="15"/>
      <c r="F72" s="10" t="s">
        <v>10</v>
      </c>
      <c r="G72" s="11" t="s">
        <v>123</v>
      </c>
      <c r="H72" s="48">
        <v>0</v>
      </c>
      <c r="I72" s="48">
        <v>212604832</v>
      </c>
      <c r="J72" s="16"/>
      <c r="K72" s="13" t="s">
        <v>11</v>
      </c>
    </row>
    <row r="73" spans="1:11" s="2" customFormat="1" ht="17.45" customHeight="1" x14ac:dyDescent="0.2">
      <c r="A73" s="6">
        <v>5</v>
      </c>
      <c r="B73" s="7">
        <v>42493</v>
      </c>
      <c r="C73" s="17"/>
      <c r="D73" s="14"/>
      <c r="E73" s="15"/>
      <c r="F73" s="10" t="s">
        <v>10</v>
      </c>
      <c r="G73" s="11" t="s">
        <v>123</v>
      </c>
      <c r="H73" s="48">
        <v>0</v>
      </c>
      <c r="I73" s="48">
        <v>30880575</v>
      </c>
      <c r="J73" s="16"/>
      <c r="K73" s="13" t="s">
        <v>11</v>
      </c>
    </row>
    <row r="74" spans="1:11" s="2" customFormat="1" ht="17.45" customHeight="1" x14ac:dyDescent="0.2">
      <c r="A74" s="6">
        <v>8</v>
      </c>
      <c r="B74" s="7">
        <v>43131</v>
      </c>
      <c r="C74" s="17"/>
      <c r="D74" s="14"/>
      <c r="E74" s="15"/>
      <c r="F74" s="10" t="s">
        <v>10</v>
      </c>
      <c r="G74" s="11" t="s">
        <v>123</v>
      </c>
      <c r="H74" s="48">
        <v>0</v>
      </c>
      <c r="I74" s="48">
        <v>437866</v>
      </c>
      <c r="J74" s="48">
        <f>SUM(H71:I74)</f>
        <v>370574260</v>
      </c>
      <c r="K74" s="13" t="s">
        <v>11</v>
      </c>
    </row>
    <row r="75" spans="1:11" s="2" customFormat="1" ht="17.45" customHeight="1" x14ac:dyDescent="0.2">
      <c r="A75" s="6"/>
      <c r="B75" s="7">
        <v>40444</v>
      </c>
      <c r="C75" s="8" t="s">
        <v>148</v>
      </c>
      <c r="D75" s="8" t="s">
        <v>149</v>
      </c>
      <c r="E75" s="9" t="s">
        <v>55</v>
      </c>
      <c r="F75" s="10" t="s">
        <v>10</v>
      </c>
      <c r="G75" s="11" t="s">
        <v>123</v>
      </c>
      <c r="H75" s="49">
        <v>82762859</v>
      </c>
      <c r="I75" s="49">
        <v>0</v>
      </c>
      <c r="J75" s="19"/>
      <c r="K75" s="13" t="s">
        <v>11</v>
      </c>
    </row>
    <row r="76" spans="1:11" s="2" customFormat="1" ht="17.45" customHeight="1" x14ac:dyDescent="0.2">
      <c r="A76" s="6">
        <v>3</v>
      </c>
      <c r="B76" s="7">
        <v>40450</v>
      </c>
      <c r="C76" s="17"/>
      <c r="D76" s="14"/>
      <c r="E76" s="15"/>
      <c r="F76" s="10" t="s">
        <v>10</v>
      </c>
      <c r="G76" s="11" t="s">
        <v>123</v>
      </c>
      <c r="H76" s="48">
        <v>0</v>
      </c>
      <c r="I76" s="48">
        <v>138931280</v>
      </c>
      <c r="J76" s="16"/>
      <c r="K76" s="13" t="s">
        <v>11</v>
      </c>
    </row>
    <row r="77" spans="1:11" s="2" customFormat="1" ht="17.45" customHeight="1" x14ac:dyDescent="0.2">
      <c r="A77" s="6">
        <v>4</v>
      </c>
      <c r="B77" s="7">
        <v>42461</v>
      </c>
      <c r="C77" s="17"/>
      <c r="D77" s="14"/>
      <c r="E77" s="15"/>
      <c r="F77" s="10" t="s">
        <v>10</v>
      </c>
      <c r="G77" s="11" t="s">
        <v>123</v>
      </c>
      <c r="H77" s="48">
        <v>0</v>
      </c>
      <c r="I77" s="48">
        <v>28565323</v>
      </c>
      <c r="J77" s="16"/>
      <c r="K77" s="13" t="s">
        <v>11</v>
      </c>
    </row>
    <row r="78" spans="1:11" s="2" customFormat="1" ht="17.45" customHeight="1" x14ac:dyDescent="0.2">
      <c r="A78" s="6">
        <v>7</v>
      </c>
      <c r="B78" s="7">
        <v>42549</v>
      </c>
      <c r="C78" s="17"/>
      <c r="D78" s="14"/>
      <c r="E78" s="15"/>
      <c r="F78" s="10" t="s">
        <v>10</v>
      </c>
      <c r="G78" s="11" t="s">
        <v>123</v>
      </c>
      <c r="H78" s="48">
        <v>0</v>
      </c>
      <c r="I78" s="48">
        <v>33454975</v>
      </c>
      <c r="J78" s="16"/>
      <c r="K78" s="13" t="s">
        <v>11</v>
      </c>
    </row>
    <row r="79" spans="1:11" s="2" customFormat="1" ht="17.45" customHeight="1" x14ac:dyDescent="0.2">
      <c r="A79" s="6">
        <v>8</v>
      </c>
      <c r="B79" s="7">
        <v>43131</v>
      </c>
      <c r="C79" s="17"/>
      <c r="D79" s="14"/>
      <c r="E79" s="15"/>
      <c r="F79" s="10" t="s">
        <v>10</v>
      </c>
      <c r="G79" s="11" t="s">
        <v>123</v>
      </c>
      <c r="H79" s="48">
        <v>0</v>
      </c>
      <c r="I79" s="48">
        <v>279899</v>
      </c>
      <c r="J79" s="48">
        <f>SUM(H75:I79)</f>
        <v>283994336</v>
      </c>
      <c r="K79" s="13" t="s">
        <v>11</v>
      </c>
    </row>
    <row r="80" spans="1:11" s="2" customFormat="1" ht="17.45" customHeight="1" x14ac:dyDescent="0.2">
      <c r="A80" s="6"/>
      <c r="B80" s="7">
        <v>40444</v>
      </c>
      <c r="C80" s="8" t="s">
        <v>150</v>
      </c>
      <c r="D80" s="8" t="s">
        <v>20</v>
      </c>
      <c r="E80" s="9" t="s">
        <v>21</v>
      </c>
      <c r="F80" s="10" t="s">
        <v>10</v>
      </c>
      <c r="G80" s="11" t="s">
        <v>123</v>
      </c>
      <c r="H80" s="49">
        <v>166352726</v>
      </c>
      <c r="I80" s="49">
        <v>0</v>
      </c>
      <c r="J80" s="19"/>
      <c r="K80" s="13" t="s">
        <v>11</v>
      </c>
    </row>
    <row r="81" spans="1:11" s="2" customFormat="1" ht="17.45" customHeight="1" x14ac:dyDescent="0.2">
      <c r="A81" s="6">
        <v>3</v>
      </c>
      <c r="B81" s="7">
        <v>40450</v>
      </c>
      <c r="C81" s="17"/>
      <c r="D81" s="14"/>
      <c r="E81" s="15"/>
      <c r="F81" s="10" t="s">
        <v>10</v>
      </c>
      <c r="G81" s="11" t="s">
        <v>123</v>
      </c>
      <c r="H81" s="48">
        <v>0</v>
      </c>
      <c r="I81" s="48">
        <v>279250831</v>
      </c>
      <c r="J81" s="16"/>
      <c r="K81" s="13" t="s">
        <v>11</v>
      </c>
    </row>
    <row r="82" spans="1:11" s="2" customFormat="1" ht="17.45" customHeight="1" x14ac:dyDescent="0.2">
      <c r="A82" s="6">
        <v>6</v>
      </c>
      <c r="B82" s="7">
        <v>42522</v>
      </c>
      <c r="C82" s="17"/>
      <c r="D82" s="14"/>
      <c r="E82" s="15"/>
      <c r="F82" s="10" t="s">
        <v>10</v>
      </c>
      <c r="G82" s="11" t="s">
        <v>123</v>
      </c>
      <c r="H82" s="48">
        <v>0</v>
      </c>
      <c r="I82" s="48">
        <v>269474060</v>
      </c>
      <c r="J82" s="16"/>
      <c r="K82" s="13" t="s">
        <v>11</v>
      </c>
    </row>
    <row r="83" spans="1:11" s="2" customFormat="1" ht="17.45" customHeight="1" x14ac:dyDescent="0.2">
      <c r="A83" s="6">
        <v>8</v>
      </c>
      <c r="B83" s="7">
        <v>43131</v>
      </c>
      <c r="C83" s="17"/>
      <c r="D83" s="14"/>
      <c r="E83" s="15"/>
      <c r="F83" s="10" t="s">
        <v>10</v>
      </c>
      <c r="G83" s="11" t="s">
        <v>123</v>
      </c>
      <c r="H83" s="48">
        <v>0</v>
      </c>
      <c r="I83" s="48">
        <v>537478</v>
      </c>
      <c r="J83" s="48">
        <f>SUM(H80:I83)</f>
        <v>715615095</v>
      </c>
      <c r="K83" s="13" t="s">
        <v>11</v>
      </c>
    </row>
    <row r="84" spans="1:11" s="2" customFormat="1" ht="17.45" customHeight="1" x14ac:dyDescent="0.2">
      <c r="A84" s="6"/>
      <c r="B84" s="7">
        <v>40444</v>
      </c>
      <c r="C84" s="8" t="s">
        <v>151</v>
      </c>
      <c r="D84" s="8" t="s">
        <v>152</v>
      </c>
      <c r="E84" s="9" t="s">
        <v>16</v>
      </c>
      <c r="F84" s="10" t="s">
        <v>10</v>
      </c>
      <c r="G84" s="11" t="s">
        <v>123</v>
      </c>
      <c r="H84" s="49">
        <v>112200637</v>
      </c>
      <c r="I84" s="49">
        <v>0</v>
      </c>
      <c r="J84" s="19"/>
      <c r="K84" s="13" t="s">
        <v>11</v>
      </c>
    </row>
    <row r="85" spans="1:11" s="2" customFormat="1" ht="17.45" customHeight="1" x14ac:dyDescent="0.2">
      <c r="A85" s="6">
        <v>3</v>
      </c>
      <c r="B85" s="7">
        <v>40450</v>
      </c>
      <c r="C85" s="17"/>
      <c r="D85" s="14"/>
      <c r="E85" s="15"/>
      <c r="F85" s="10" t="s">
        <v>10</v>
      </c>
      <c r="G85" s="11" t="s">
        <v>123</v>
      </c>
      <c r="H85" s="48">
        <v>0</v>
      </c>
      <c r="I85" s="48">
        <v>188347507</v>
      </c>
      <c r="J85" s="16"/>
      <c r="K85" s="13" t="s">
        <v>11</v>
      </c>
    </row>
    <row r="86" spans="1:11" s="2" customFormat="1" ht="17.45" customHeight="1" x14ac:dyDescent="0.2">
      <c r="A86" s="6">
        <v>7</v>
      </c>
      <c r="B86" s="7">
        <v>42549</v>
      </c>
      <c r="C86" s="17"/>
      <c r="D86" s="14"/>
      <c r="E86" s="15"/>
      <c r="F86" s="10" t="s">
        <v>10</v>
      </c>
      <c r="G86" s="11" t="s">
        <v>123</v>
      </c>
      <c r="H86" s="48">
        <v>0</v>
      </c>
      <c r="I86" s="48">
        <v>114585818</v>
      </c>
      <c r="J86" s="16"/>
      <c r="K86" s="13" t="s">
        <v>11</v>
      </c>
    </row>
    <row r="87" spans="1:11" s="2" customFormat="1" ht="17.45" customHeight="1" x14ac:dyDescent="0.2">
      <c r="A87" s="6">
        <v>8</v>
      </c>
      <c r="B87" s="7">
        <v>43131</v>
      </c>
      <c r="C87" s="17"/>
      <c r="D87" s="14"/>
      <c r="E87" s="15"/>
      <c r="F87" s="10" t="s">
        <v>10</v>
      </c>
      <c r="G87" s="11" t="s">
        <v>123</v>
      </c>
      <c r="H87" s="48">
        <v>0</v>
      </c>
      <c r="I87" s="48">
        <v>378092</v>
      </c>
      <c r="J87" s="48">
        <f>SUM(H84:I87)</f>
        <v>415512054</v>
      </c>
      <c r="K87" s="13" t="s">
        <v>11</v>
      </c>
    </row>
    <row r="88" spans="1:11" s="2" customFormat="1" ht="17.45" customHeight="1" x14ac:dyDescent="0.2">
      <c r="A88" s="6"/>
      <c r="B88" s="7">
        <v>40444</v>
      </c>
      <c r="C88" s="8" t="s">
        <v>153</v>
      </c>
      <c r="D88" s="8" t="s">
        <v>154</v>
      </c>
      <c r="E88" s="9" t="s">
        <v>155</v>
      </c>
      <c r="F88" s="10" t="s">
        <v>10</v>
      </c>
      <c r="G88" s="11" t="s">
        <v>123</v>
      </c>
      <c r="H88" s="21">
        <v>7726678</v>
      </c>
      <c r="I88" s="49">
        <v>0</v>
      </c>
      <c r="J88" s="19"/>
      <c r="K88" s="13" t="s">
        <v>11</v>
      </c>
    </row>
    <row r="89" spans="1:11" s="2" customFormat="1" ht="17.45" customHeight="1" x14ac:dyDescent="0.2">
      <c r="A89" s="6">
        <v>3</v>
      </c>
      <c r="B89" s="7">
        <v>40450</v>
      </c>
      <c r="C89" s="17"/>
      <c r="D89" s="14"/>
      <c r="E89" s="15"/>
      <c r="F89" s="10" t="s">
        <v>10</v>
      </c>
      <c r="G89" s="11" t="s">
        <v>123</v>
      </c>
      <c r="H89" s="48">
        <v>0</v>
      </c>
      <c r="I89" s="48">
        <v>12970520</v>
      </c>
      <c r="J89" s="16"/>
      <c r="K89" s="13" t="s">
        <v>11</v>
      </c>
    </row>
    <row r="90" spans="1:11" s="2" customFormat="1" ht="17.45" customHeight="1" x14ac:dyDescent="0.2">
      <c r="A90" s="6">
        <v>6</v>
      </c>
      <c r="B90" s="7">
        <v>42522</v>
      </c>
      <c r="C90" s="17"/>
      <c r="D90" s="14"/>
      <c r="E90" s="15"/>
      <c r="F90" s="10" t="s">
        <v>10</v>
      </c>
      <c r="G90" s="11" t="s">
        <v>123</v>
      </c>
      <c r="H90" s="48">
        <v>0</v>
      </c>
      <c r="I90" s="48">
        <v>8047933</v>
      </c>
      <c r="J90" s="16"/>
      <c r="K90" s="13" t="s">
        <v>11</v>
      </c>
    </row>
    <row r="91" spans="1:11" s="2" customFormat="1" ht="17.45" customHeight="1" x14ac:dyDescent="0.2">
      <c r="A91" s="6">
        <v>8</v>
      </c>
      <c r="B91" s="7">
        <v>43131</v>
      </c>
      <c r="C91" s="17"/>
      <c r="D91" s="14"/>
      <c r="E91" s="15"/>
      <c r="F91" s="10" t="s">
        <v>10</v>
      </c>
      <c r="G91" s="11" t="s">
        <v>123</v>
      </c>
      <c r="H91" s="48">
        <v>0</v>
      </c>
      <c r="I91" s="48">
        <v>29136</v>
      </c>
      <c r="J91" s="48">
        <f>SUM(H88:I91)</f>
        <v>28774267</v>
      </c>
      <c r="K91" s="13" t="s">
        <v>11</v>
      </c>
    </row>
    <row r="92" spans="1:11" s="2" customFormat="1" ht="17.45" customHeight="1" x14ac:dyDescent="0.2">
      <c r="A92" s="6"/>
      <c r="B92" s="7">
        <v>40444</v>
      </c>
      <c r="C92" s="8" t="s">
        <v>156</v>
      </c>
      <c r="D92" s="8" t="s">
        <v>157</v>
      </c>
      <c r="E92" s="9" t="s">
        <v>9</v>
      </c>
      <c r="F92" s="10" t="s">
        <v>10</v>
      </c>
      <c r="G92" s="11" t="s">
        <v>123</v>
      </c>
      <c r="H92" s="49">
        <v>81128260</v>
      </c>
      <c r="I92" s="49">
        <v>0</v>
      </c>
      <c r="J92" s="19"/>
      <c r="K92" s="13" t="s">
        <v>11</v>
      </c>
    </row>
    <row r="93" spans="1:11" s="2" customFormat="1" ht="17.45" customHeight="1" x14ac:dyDescent="0.2">
      <c r="A93" s="6">
        <v>3</v>
      </c>
      <c r="B93" s="7">
        <v>40450</v>
      </c>
      <c r="C93" s="17"/>
      <c r="D93" s="14"/>
      <c r="E93" s="15"/>
      <c r="F93" s="10" t="s">
        <v>10</v>
      </c>
      <c r="G93" s="11" t="s">
        <v>123</v>
      </c>
      <c r="H93" s="48">
        <v>0</v>
      </c>
      <c r="I93" s="48">
        <v>136187333</v>
      </c>
      <c r="J93" s="16"/>
      <c r="K93" s="13" t="s">
        <v>11</v>
      </c>
    </row>
    <row r="94" spans="1:11" s="2" customFormat="1" ht="17.45" customHeight="1" x14ac:dyDescent="0.2">
      <c r="A94" s="6">
        <v>4</v>
      </c>
      <c r="B94" s="7">
        <v>42461</v>
      </c>
      <c r="C94" s="17"/>
      <c r="D94" s="14"/>
      <c r="E94" s="15"/>
      <c r="F94" s="10" t="s">
        <v>10</v>
      </c>
      <c r="G94" s="11" t="s">
        <v>123</v>
      </c>
      <c r="H94" s="48">
        <v>0</v>
      </c>
      <c r="I94" s="48">
        <v>51945211</v>
      </c>
      <c r="J94" s="16"/>
      <c r="K94" s="13" t="s">
        <v>11</v>
      </c>
    </row>
    <row r="95" spans="1:11" s="2" customFormat="1" ht="17.45" customHeight="1" x14ac:dyDescent="0.2">
      <c r="A95" s="6">
        <v>7</v>
      </c>
      <c r="B95" s="7">
        <v>42549</v>
      </c>
      <c r="C95" s="17"/>
      <c r="D95" s="14"/>
      <c r="E95" s="15"/>
      <c r="F95" s="10" t="s">
        <v>10</v>
      </c>
      <c r="G95" s="11" t="s">
        <v>123</v>
      </c>
      <c r="H95" s="48">
        <v>0</v>
      </c>
      <c r="I95" s="48">
        <v>32794226</v>
      </c>
      <c r="J95" s="16"/>
      <c r="K95" s="13" t="s">
        <v>11</v>
      </c>
    </row>
    <row r="96" spans="1:11" s="2" customFormat="1" ht="17.45" customHeight="1" x14ac:dyDescent="0.2">
      <c r="A96" s="6">
        <v>8</v>
      </c>
      <c r="B96" s="7">
        <v>43131</v>
      </c>
      <c r="C96" s="20"/>
      <c r="D96" s="20"/>
      <c r="E96" s="78"/>
      <c r="F96" s="10" t="s">
        <v>10</v>
      </c>
      <c r="G96" s="11" t="s">
        <v>123</v>
      </c>
      <c r="H96" s="48">
        <v>0</v>
      </c>
      <c r="I96" s="48">
        <v>281963</v>
      </c>
      <c r="J96" s="48">
        <f>SUM(H92:I96)</f>
        <v>302336993</v>
      </c>
      <c r="K96" s="13" t="s">
        <v>11</v>
      </c>
    </row>
    <row r="97" spans="1:11" s="2" customFormat="1" ht="14.25" x14ac:dyDescent="0.2">
      <c r="A97" s="22"/>
      <c r="B97" s="170"/>
      <c r="C97" s="170"/>
      <c r="D97" s="170"/>
      <c r="E97" s="170"/>
      <c r="F97" s="170"/>
      <c r="G97" s="170"/>
      <c r="H97" s="170"/>
      <c r="I97" s="170"/>
      <c r="J97" s="170"/>
      <c r="K97" s="170"/>
    </row>
    <row r="98" spans="1:11" s="2" customFormat="1" ht="15" customHeight="1" thickBot="1" x14ac:dyDescent="0.3">
      <c r="A98" s="22"/>
      <c r="B98" s="155"/>
      <c r="C98" s="155"/>
      <c r="D98" s="155"/>
      <c r="E98" s="155"/>
      <c r="F98" s="155"/>
      <c r="G98" s="171" t="s">
        <v>158</v>
      </c>
      <c r="H98" s="171"/>
      <c r="I98" s="171"/>
      <c r="J98" s="47">
        <f>SUM(J6:J96)</f>
        <v>9600000000</v>
      </c>
      <c r="K98" s="22"/>
    </row>
    <row r="99" spans="1:11" s="2" customFormat="1" ht="15" thickTop="1" x14ac:dyDescent="0.2">
      <c r="A99" s="22"/>
      <c r="B99" s="155"/>
      <c r="C99" s="155"/>
      <c r="D99" s="155"/>
      <c r="E99" s="155"/>
      <c r="F99" s="155"/>
      <c r="G99" s="155"/>
      <c r="H99" s="155"/>
      <c r="I99" s="155"/>
      <c r="J99" s="155"/>
      <c r="K99" s="155"/>
    </row>
    <row r="100" spans="1:11" ht="12.75" customHeight="1" x14ac:dyDescent="0.2">
      <c r="A100" s="173" t="s">
        <v>585</v>
      </c>
      <c r="B100" s="173"/>
      <c r="C100" s="173"/>
      <c r="D100" s="173"/>
      <c r="E100" s="173"/>
      <c r="F100" s="173"/>
      <c r="G100" s="173"/>
      <c r="H100" s="173"/>
      <c r="I100" s="173"/>
      <c r="J100" s="173"/>
      <c r="K100" s="173"/>
    </row>
    <row r="101" spans="1:11" ht="14.25" customHeight="1" x14ac:dyDescent="0.2">
      <c r="A101" s="172" t="s">
        <v>586</v>
      </c>
      <c r="B101" s="172"/>
      <c r="C101" s="172"/>
      <c r="D101" s="172"/>
      <c r="E101" s="172"/>
      <c r="F101" s="172"/>
      <c r="G101" s="172"/>
      <c r="H101" s="172"/>
      <c r="I101" s="172"/>
      <c r="J101" s="172"/>
      <c r="K101" s="172"/>
    </row>
    <row r="102" spans="1:11" ht="14.25" x14ac:dyDescent="0.2">
      <c r="A102" s="172" t="s">
        <v>587</v>
      </c>
      <c r="B102" s="172"/>
      <c r="C102" s="172"/>
      <c r="D102" s="172"/>
      <c r="E102" s="172"/>
      <c r="F102" s="172"/>
      <c r="G102" s="172"/>
      <c r="H102" s="172"/>
      <c r="I102" s="172"/>
      <c r="J102" s="172"/>
      <c r="K102" s="172"/>
    </row>
    <row r="103" spans="1:11" ht="14.25" x14ac:dyDescent="0.2">
      <c r="A103" s="172" t="s">
        <v>588</v>
      </c>
      <c r="B103" s="172"/>
      <c r="C103" s="172"/>
      <c r="D103" s="172"/>
      <c r="E103" s="172"/>
      <c r="F103" s="172"/>
      <c r="G103" s="172"/>
      <c r="H103" s="172"/>
      <c r="I103" s="172"/>
      <c r="J103" s="172"/>
      <c r="K103" s="172"/>
    </row>
    <row r="104" spans="1:11" ht="14.25" x14ac:dyDescent="0.2">
      <c r="A104" s="172" t="s">
        <v>589</v>
      </c>
      <c r="B104" s="172"/>
      <c r="C104" s="172"/>
      <c r="D104" s="172"/>
      <c r="E104" s="172"/>
      <c r="F104" s="172"/>
      <c r="G104" s="172"/>
      <c r="H104" s="172"/>
      <c r="I104" s="172"/>
      <c r="J104" s="172"/>
      <c r="K104" s="172"/>
    </row>
    <row r="105" spans="1:11" ht="14.25" x14ac:dyDescent="0.2">
      <c r="A105" s="172" t="s">
        <v>590</v>
      </c>
      <c r="B105" s="172"/>
      <c r="C105" s="172"/>
      <c r="D105" s="172"/>
      <c r="E105" s="172"/>
      <c r="F105" s="172"/>
      <c r="G105" s="172"/>
      <c r="H105" s="172"/>
      <c r="I105" s="172"/>
      <c r="J105" s="172"/>
      <c r="K105" s="172"/>
    </row>
    <row r="106" spans="1:11" ht="14.25" x14ac:dyDescent="0.2">
      <c r="A106" s="172" t="s">
        <v>591</v>
      </c>
      <c r="B106" s="172"/>
      <c r="C106" s="172"/>
      <c r="D106" s="172"/>
      <c r="E106" s="172"/>
      <c r="F106" s="172"/>
      <c r="G106" s="172"/>
      <c r="H106" s="172"/>
      <c r="I106" s="172"/>
      <c r="J106" s="172"/>
      <c r="K106" s="172"/>
    </row>
    <row r="107" spans="1:11" ht="14.25" x14ac:dyDescent="0.2">
      <c r="A107" s="172" t="s">
        <v>593</v>
      </c>
      <c r="B107" s="172"/>
      <c r="C107" s="172"/>
      <c r="D107" s="172"/>
      <c r="E107" s="172"/>
      <c r="F107" s="172"/>
      <c r="G107" s="172"/>
      <c r="H107" s="172"/>
      <c r="I107" s="172"/>
      <c r="J107" s="172"/>
      <c r="K107" s="172"/>
    </row>
    <row r="816" spans="6:6" x14ac:dyDescent="0.2">
      <c r="F816" s="52" t="s">
        <v>159</v>
      </c>
    </row>
  </sheetData>
  <mergeCells count="24">
    <mergeCell ref="A106:K106"/>
    <mergeCell ref="A107:K107"/>
    <mergeCell ref="A100:K100"/>
    <mergeCell ref="A101:K101"/>
    <mergeCell ref="A102:K102"/>
    <mergeCell ref="A103:K103"/>
    <mergeCell ref="A104:K104"/>
    <mergeCell ref="A105:K105"/>
    <mergeCell ref="B99:K99"/>
    <mergeCell ref="A1:K1"/>
    <mergeCell ref="A2:K2"/>
    <mergeCell ref="A3:K3"/>
    <mergeCell ref="A4:A5"/>
    <mergeCell ref="B4:B5"/>
    <mergeCell ref="C4:E4"/>
    <mergeCell ref="F4:F5"/>
    <mergeCell ref="G4:G5"/>
    <mergeCell ref="H4:H5"/>
    <mergeCell ref="I4:I5"/>
    <mergeCell ref="J4:J5"/>
    <mergeCell ref="K4:K5"/>
    <mergeCell ref="B97:K97"/>
    <mergeCell ref="B98:F98"/>
    <mergeCell ref="G98:I98"/>
  </mergeCells>
  <pageMargins left="0.25" right="0.25" top="0.75" bottom="0.75" header="0.3" footer="0.3"/>
  <pageSetup scale="37" orientation="portrait" r:id="rId1"/>
  <rowBreaks count="1" manualBreakCount="1">
    <brk id="103" max="1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N749"/>
  <sheetViews>
    <sheetView zoomScaleNormal="100" zoomScalePageLayoutView="25" workbookViewId="0">
      <selection activeCell="A8" sqref="A8:G8"/>
    </sheetView>
  </sheetViews>
  <sheetFormatPr defaultColWidth="9.140625" defaultRowHeight="14.25" x14ac:dyDescent="0.2"/>
  <cols>
    <col min="1" max="1" width="13" style="2" customWidth="1"/>
    <col min="2" max="2" width="11.28515625" style="2" bestFit="1" customWidth="1"/>
    <col min="3" max="3" width="28.28515625" style="2" bestFit="1" customWidth="1"/>
    <col min="4" max="4" width="18.140625" style="2" bestFit="1" customWidth="1"/>
    <col min="5" max="5" width="9.140625" style="2" customWidth="1"/>
    <col min="6" max="6" width="16.28515625" style="43" customWidth="1"/>
    <col min="7" max="7" width="34.7109375" style="2" customWidth="1"/>
    <col min="8" max="9" width="24.42578125" style="2" customWidth="1"/>
    <col min="10" max="10" width="25.140625" style="2" bestFit="1" customWidth="1"/>
    <col min="11" max="11" width="20.28515625" style="22" customWidth="1"/>
    <col min="12" max="12" width="2" style="22" customWidth="1"/>
    <col min="13" max="13" width="4.42578125" style="2" customWidth="1"/>
    <col min="14" max="14" width="17.42578125" style="2" customWidth="1"/>
    <col min="15" max="15" width="13.140625" style="2" customWidth="1"/>
    <col min="16" max="16" width="18.42578125" style="2" bestFit="1" customWidth="1"/>
    <col min="17" max="16384" width="9.140625" style="2"/>
  </cols>
  <sheetData>
    <row r="1" spans="1:14" ht="18" customHeight="1" x14ac:dyDescent="0.25">
      <c r="A1" s="176" t="s">
        <v>160</v>
      </c>
      <c r="B1" s="176"/>
      <c r="C1" s="176"/>
      <c r="D1" s="176"/>
      <c r="E1" s="176"/>
      <c r="F1" s="176"/>
      <c r="G1" s="176"/>
      <c r="H1" s="176"/>
      <c r="I1" s="176"/>
      <c r="J1" s="176"/>
      <c r="K1" s="176"/>
      <c r="L1" s="176"/>
    </row>
    <row r="2" spans="1:14" ht="15.75" thickBot="1" x14ac:dyDescent="0.3">
      <c r="B2" s="23"/>
      <c r="C2" s="23"/>
      <c r="D2" s="23"/>
      <c r="E2" s="23"/>
      <c r="F2" s="24"/>
      <c r="G2" s="23"/>
      <c r="H2" s="23"/>
      <c r="I2" s="23"/>
      <c r="J2" s="23"/>
      <c r="K2" s="25"/>
      <c r="L2" s="25"/>
    </row>
    <row r="3" spans="1:14" ht="15" x14ac:dyDescent="0.25">
      <c r="A3" s="180" t="s">
        <v>161</v>
      </c>
      <c r="B3" s="182" t="s">
        <v>0</v>
      </c>
      <c r="C3" s="184" t="s">
        <v>117</v>
      </c>
      <c r="D3" s="184"/>
      <c r="E3" s="185"/>
      <c r="F3" s="186" t="s">
        <v>4</v>
      </c>
      <c r="G3" s="188" t="s">
        <v>162</v>
      </c>
      <c r="H3" s="190" t="s">
        <v>118</v>
      </c>
      <c r="I3" s="190" t="s">
        <v>163</v>
      </c>
      <c r="J3" s="182" t="s">
        <v>164</v>
      </c>
      <c r="K3" s="192" t="s">
        <v>6</v>
      </c>
      <c r="L3" s="193"/>
    </row>
    <row r="4" spans="1:14" ht="15.75" thickBot="1" x14ac:dyDescent="0.3">
      <c r="A4" s="181"/>
      <c r="B4" s="183"/>
      <c r="C4" s="26" t="s">
        <v>165</v>
      </c>
      <c r="D4" s="4" t="s">
        <v>2</v>
      </c>
      <c r="E4" s="4" t="s">
        <v>3</v>
      </c>
      <c r="F4" s="187"/>
      <c r="G4" s="189"/>
      <c r="H4" s="191"/>
      <c r="I4" s="191"/>
      <c r="J4" s="183"/>
      <c r="K4" s="194"/>
      <c r="L4" s="195"/>
      <c r="M4" s="27"/>
    </row>
    <row r="5" spans="1:14" ht="19.5" customHeight="1" x14ac:dyDescent="0.2">
      <c r="A5" s="28">
        <v>1</v>
      </c>
      <c r="B5" s="29">
        <v>40424</v>
      </c>
      <c r="C5" s="30" t="s">
        <v>166</v>
      </c>
      <c r="D5" s="31" t="s">
        <v>167</v>
      </c>
      <c r="E5" s="32" t="s">
        <v>17</v>
      </c>
      <c r="F5" s="33" t="s">
        <v>10</v>
      </c>
      <c r="G5" s="34" t="s">
        <v>168</v>
      </c>
      <c r="H5" s="35">
        <v>8117000000</v>
      </c>
      <c r="I5" s="12">
        <v>0</v>
      </c>
      <c r="J5" s="74">
        <f>H5+I5</f>
        <v>8117000000</v>
      </c>
      <c r="K5" s="174" t="s">
        <v>11</v>
      </c>
      <c r="L5" s="175"/>
      <c r="M5" s="36"/>
    </row>
    <row r="6" spans="1:14" ht="19.5" customHeight="1" x14ac:dyDescent="0.2">
      <c r="A6" s="28">
        <v>2</v>
      </c>
      <c r="B6" s="29">
        <v>41337</v>
      </c>
      <c r="C6" s="30"/>
      <c r="D6" s="31"/>
      <c r="E6" s="32"/>
      <c r="F6" s="33"/>
      <c r="G6" s="34"/>
      <c r="H6" s="12"/>
      <c r="I6" s="12">
        <v>-7092000000</v>
      </c>
      <c r="J6" s="75">
        <f>J5+I6</f>
        <v>1025000000</v>
      </c>
      <c r="K6" s="174" t="s">
        <v>11</v>
      </c>
      <c r="L6" s="175"/>
      <c r="M6" s="36"/>
    </row>
    <row r="7" spans="1:14" ht="19.5" customHeight="1" x14ac:dyDescent="0.2">
      <c r="A7" s="28">
        <v>3</v>
      </c>
      <c r="B7" s="29">
        <v>42094</v>
      </c>
      <c r="C7" s="30"/>
      <c r="D7" s="31"/>
      <c r="E7" s="32"/>
      <c r="F7" s="33"/>
      <c r="G7" s="34"/>
      <c r="H7" s="12"/>
      <c r="I7" s="12">
        <v>-900000000</v>
      </c>
      <c r="J7" s="75">
        <f>J6+I7</f>
        <v>125000000</v>
      </c>
      <c r="K7" s="174" t="s">
        <v>11</v>
      </c>
      <c r="L7" s="175"/>
      <c r="M7" s="36"/>
    </row>
    <row r="8" spans="1:14" ht="21.75" customHeight="1" thickBot="1" x14ac:dyDescent="0.25">
      <c r="A8" s="66">
        <v>4</v>
      </c>
      <c r="B8" s="67">
        <v>43006</v>
      </c>
      <c r="C8" s="68"/>
      <c r="D8" s="69"/>
      <c r="E8" s="65"/>
      <c r="F8" s="70"/>
      <c r="G8" s="71"/>
      <c r="H8" s="72"/>
      <c r="I8" s="73">
        <v>-80000000</v>
      </c>
      <c r="J8" s="76">
        <f>J7+I8</f>
        <v>45000000</v>
      </c>
      <c r="K8" s="178" t="s">
        <v>11</v>
      </c>
      <c r="L8" s="179"/>
      <c r="M8" s="36"/>
    </row>
    <row r="9" spans="1:14" x14ac:dyDescent="0.2">
      <c r="B9" s="37"/>
      <c r="C9" s="30"/>
      <c r="D9" s="31"/>
      <c r="E9" s="31"/>
      <c r="F9" s="33"/>
      <c r="G9" s="38"/>
      <c r="H9" s="39"/>
      <c r="I9" s="39"/>
      <c r="J9" s="39"/>
      <c r="K9" s="32"/>
      <c r="L9" s="32"/>
      <c r="N9" s="45"/>
    </row>
    <row r="10" spans="1:14" ht="15.75" thickBot="1" x14ac:dyDescent="0.3">
      <c r="B10" s="40"/>
      <c r="C10" s="30"/>
      <c r="D10" s="40"/>
      <c r="E10" s="40"/>
      <c r="F10" s="33"/>
      <c r="G10" s="41"/>
      <c r="H10" s="176" t="s">
        <v>169</v>
      </c>
      <c r="I10" s="176"/>
      <c r="J10" s="42">
        <f>J8</f>
        <v>45000000</v>
      </c>
    </row>
    <row r="11" spans="1:14" ht="15" thickTop="1" x14ac:dyDescent="0.2"/>
    <row r="12" spans="1:14" x14ac:dyDescent="0.2">
      <c r="A12" s="44"/>
      <c r="B12" s="44"/>
      <c r="C12" s="44"/>
      <c r="D12" s="44"/>
      <c r="E12" s="44"/>
      <c r="F12" s="44"/>
      <c r="G12" s="44"/>
      <c r="H12" s="44"/>
      <c r="I12" s="44"/>
      <c r="J12" s="44"/>
      <c r="K12" s="44"/>
      <c r="L12" s="44"/>
    </row>
    <row r="13" spans="1:14" ht="14.25" customHeight="1" x14ac:dyDescent="0.2">
      <c r="A13" s="177" t="s">
        <v>190</v>
      </c>
      <c r="B13" s="177"/>
      <c r="C13" s="177"/>
      <c r="D13" s="177"/>
      <c r="E13" s="177"/>
      <c r="F13" s="177"/>
      <c r="G13" s="177"/>
      <c r="H13" s="177"/>
      <c r="I13" s="177"/>
      <c r="J13" s="177"/>
      <c r="K13" s="177"/>
      <c r="L13" s="177"/>
    </row>
    <row r="14" spans="1:14" x14ac:dyDescent="0.2">
      <c r="A14" s="177"/>
      <c r="B14" s="177"/>
      <c r="C14" s="177"/>
      <c r="D14" s="177"/>
      <c r="E14" s="177"/>
      <c r="F14" s="177"/>
      <c r="G14" s="177"/>
      <c r="H14" s="177"/>
      <c r="I14" s="177"/>
      <c r="J14" s="177"/>
      <c r="K14" s="177"/>
      <c r="L14" s="177"/>
    </row>
    <row r="15" spans="1:14" x14ac:dyDescent="0.2">
      <c r="A15" s="177"/>
      <c r="B15" s="177"/>
      <c r="C15" s="177"/>
      <c r="D15" s="177"/>
      <c r="E15" s="177"/>
      <c r="F15" s="177"/>
      <c r="G15" s="177"/>
      <c r="H15" s="177"/>
      <c r="I15" s="177"/>
      <c r="J15" s="177"/>
      <c r="K15" s="177"/>
      <c r="L15" s="177"/>
    </row>
    <row r="16" spans="1:14" x14ac:dyDescent="0.2">
      <c r="A16" s="177"/>
      <c r="B16" s="177"/>
      <c r="C16" s="177"/>
      <c r="D16" s="177"/>
      <c r="E16" s="177"/>
      <c r="F16" s="177"/>
      <c r="G16" s="177"/>
      <c r="H16" s="177"/>
      <c r="I16" s="177"/>
      <c r="J16" s="177"/>
      <c r="K16" s="177"/>
      <c r="L16" s="177"/>
    </row>
    <row r="17" spans="1:12" x14ac:dyDescent="0.2">
      <c r="A17" s="177" t="s">
        <v>191</v>
      </c>
      <c r="B17" s="177"/>
      <c r="C17" s="177"/>
      <c r="D17" s="177"/>
      <c r="E17" s="177"/>
      <c r="F17" s="177"/>
      <c r="G17" s="177"/>
      <c r="H17" s="177"/>
      <c r="I17" s="177"/>
      <c r="J17" s="177"/>
      <c r="K17" s="177"/>
      <c r="L17" s="177"/>
    </row>
    <row r="18" spans="1:12" x14ac:dyDescent="0.2">
      <c r="A18" s="177"/>
      <c r="B18" s="177"/>
      <c r="C18" s="177"/>
      <c r="D18" s="177"/>
      <c r="E18" s="177"/>
      <c r="F18" s="177"/>
      <c r="G18" s="177"/>
      <c r="H18" s="177"/>
      <c r="I18" s="177"/>
      <c r="J18" s="177"/>
      <c r="K18" s="177"/>
      <c r="L18" s="177"/>
    </row>
    <row r="19" spans="1:12" x14ac:dyDescent="0.2">
      <c r="A19" s="177"/>
      <c r="B19" s="177"/>
      <c r="C19" s="177"/>
      <c r="D19" s="177"/>
      <c r="E19" s="177"/>
      <c r="F19" s="177"/>
      <c r="G19" s="177"/>
      <c r="H19" s="177"/>
      <c r="I19" s="177"/>
      <c r="J19" s="177"/>
      <c r="K19" s="177"/>
      <c r="L19" s="177"/>
    </row>
    <row r="20" spans="1:12" x14ac:dyDescent="0.2">
      <c r="A20" s="177"/>
      <c r="B20" s="177"/>
      <c r="C20" s="177"/>
      <c r="D20" s="177"/>
      <c r="E20" s="177"/>
      <c r="F20" s="177"/>
      <c r="G20" s="177"/>
      <c r="H20" s="177"/>
      <c r="I20" s="177"/>
      <c r="J20" s="177"/>
      <c r="K20" s="177"/>
      <c r="L20" s="177"/>
    </row>
    <row r="21" spans="1:12" x14ac:dyDescent="0.2">
      <c r="A21" s="177" t="s">
        <v>192</v>
      </c>
      <c r="B21" s="177"/>
      <c r="C21" s="177"/>
      <c r="D21" s="177"/>
      <c r="E21" s="177"/>
      <c r="F21" s="177"/>
      <c r="G21" s="177"/>
      <c r="H21" s="177"/>
      <c r="I21" s="177"/>
      <c r="J21" s="177"/>
      <c r="K21" s="177"/>
      <c r="L21" s="177"/>
    </row>
    <row r="22" spans="1:12" x14ac:dyDescent="0.2">
      <c r="A22" s="177"/>
      <c r="B22" s="177"/>
      <c r="C22" s="177"/>
      <c r="D22" s="177"/>
      <c r="E22" s="177"/>
      <c r="F22" s="177"/>
      <c r="G22" s="177"/>
      <c r="H22" s="177"/>
      <c r="I22" s="177"/>
      <c r="J22" s="177"/>
      <c r="K22" s="177"/>
      <c r="L22" s="177"/>
    </row>
    <row r="23" spans="1:12" x14ac:dyDescent="0.2">
      <c r="A23" s="177"/>
      <c r="B23" s="177"/>
      <c r="C23" s="177"/>
      <c r="D23" s="177"/>
      <c r="E23" s="177"/>
      <c r="F23" s="177"/>
      <c r="G23" s="177"/>
      <c r="H23" s="177"/>
      <c r="I23" s="177"/>
      <c r="J23" s="177"/>
      <c r="K23" s="177"/>
      <c r="L23" s="177"/>
    </row>
    <row r="24" spans="1:12" x14ac:dyDescent="0.2">
      <c r="A24" s="177"/>
      <c r="B24" s="177"/>
      <c r="C24" s="177"/>
      <c r="D24" s="177"/>
      <c r="E24" s="177"/>
      <c r="F24" s="177"/>
      <c r="G24" s="177"/>
      <c r="H24" s="177"/>
      <c r="I24" s="177"/>
      <c r="J24" s="177"/>
      <c r="K24" s="177"/>
      <c r="L24" s="177"/>
    </row>
    <row r="25" spans="1:12" x14ac:dyDescent="0.2">
      <c r="A25" s="177" t="s">
        <v>193</v>
      </c>
      <c r="B25" s="177"/>
      <c r="C25" s="177"/>
      <c r="D25" s="177"/>
      <c r="E25" s="177"/>
      <c r="F25" s="177"/>
      <c r="G25" s="177"/>
      <c r="H25" s="177"/>
      <c r="I25" s="177"/>
      <c r="J25" s="177"/>
      <c r="K25" s="177"/>
      <c r="L25" s="177"/>
    </row>
    <row r="26" spans="1:12" x14ac:dyDescent="0.2">
      <c r="A26" s="177"/>
      <c r="B26" s="177"/>
      <c r="C26" s="177"/>
      <c r="D26" s="177"/>
      <c r="E26" s="177"/>
      <c r="F26" s="177"/>
      <c r="G26" s="177"/>
      <c r="H26" s="177"/>
      <c r="I26" s="177"/>
      <c r="J26" s="177"/>
      <c r="K26" s="177"/>
      <c r="L26" s="177"/>
    </row>
    <row r="27" spans="1:12" x14ac:dyDescent="0.2">
      <c r="A27" s="177"/>
      <c r="B27" s="177"/>
      <c r="C27" s="177"/>
      <c r="D27" s="177"/>
      <c r="E27" s="177"/>
      <c r="F27" s="177"/>
      <c r="G27" s="177"/>
      <c r="H27" s="177"/>
      <c r="I27" s="177"/>
      <c r="J27" s="177"/>
      <c r="K27" s="177"/>
      <c r="L27" s="177"/>
    </row>
    <row r="28" spans="1:12" x14ac:dyDescent="0.2">
      <c r="A28" s="177"/>
      <c r="B28" s="177"/>
      <c r="C28" s="177"/>
      <c r="D28" s="177"/>
      <c r="E28" s="177"/>
      <c r="F28" s="177"/>
      <c r="G28" s="177"/>
      <c r="H28" s="177"/>
      <c r="I28" s="177"/>
      <c r="J28" s="177"/>
      <c r="K28" s="177"/>
      <c r="L28" s="177"/>
    </row>
    <row r="749" spans="6:6" ht="28.5" x14ac:dyDescent="0.2">
      <c r="F749" s="43" t="s">
        <v>159</v>
      </c>
    </row>
  </sheetData>
  <mergeCells count="19">
    <mergeCell ref="A25:L28"/>
    <mergeCell ref="A1:L1"/>
    <mergeCell ref="A3:A4"/>
    <mergeCell ref="B3:B4"/>
    <mergeCell ref="C3:E3"/>
    <mergeCell ref="F3:F4"/>
    <mergeCell ref="G3:G4"/>
    <mergeCell ref="H3:H4"/>
    <mergeCell ref="I3:I4"/>
    <mergeCell ref="J3:J4"/>
    <mergeCell ref="K3:L4"/>
    <mergeCell ref="A21:L24"/>
    <mergeCell ref="K7:L7"/>
    <mergeCell ref="K5:L5"/>
    <mergeCell ref="K6:L6"/>
    <mergeCell ref="H10:I10"/>
    <mergeCell ref="A13:L16"/>
    <mergeCell ref="A17:L20"/>
    <mergeCell ref="K8:L8"/>
  </mergeCells>
  <pageMargins left="0.25" right="0.25" top="0.75" bottom="0.75" header="0.3" footer="0.3"/>
  <pageSetup scale="5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Housing Transactions Report</vt:lpstr>
      <vt:lpstr>MHA Incentive Payments</vt:lpstr>
      <vt:lpstr>Hardest Hit Funds</vt:lpstr>
      <vt:lpstr>FHA Short Refi</vt:lpstr>
      <vt:lpstr>'FHA Short Refi'!Print_Area</vt:lpstr>
      <vt:lpstr>'Hardest Hit Funds'!Print_Area</vt:lpstr>
      <vt:lpstr>'MHA Incentive Payments'!Print_Area</vt:lpstr>
      <vt:lpstr>'Housing Transactions Report'!Print_Titles</vt:lpstr>
      <vt:lpstr>'MHA Incentive Payments'!Print_Titles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2014-05-19T13:17:29Z</dcterms:created>
  <dcterms:modified xsi:type="dcterms:W3CDTF">2021-09-01T20:27:09Z</dcterms:modified>
</cp:coreProperties>
</file>